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7" r:id="rId1"/>
    <sheet name="DatosMetasSectoriales" sheetId="1" r:id="rId2"/>
    <sheet name="DiccDatosMetasSectoriales" sheetId="2" r:id="rId3"/>
    <sheet name="DatosIndicadores" sheetId="3" r:id="rId4"/>
    <sheet name="DiccDatosIndicadores" sheetId="4" r:id="rId5"/>
    <sheet name="DatosProyectosMetas" sheetId="5" r:id="rId6"/>
    <sheet name="DiccDatosProyectosMetas" sheetId="6" r:id="rId7"/>
  </sheets>
  <definedNames>
    <definedName name="_xlnm._FilterDatabase" localSheetId="3" hidden="1">DatosIndicadores!$A$1:$AG$3626</definedName>
    <definedName name="_xlnm._FilterDatabase" localSheetId="1" hidden="1">DatosMetasSectoriales!$A$1:$AW$642</definedName>
    <definedName name="_xlnm._FilterDatabase" localSheetId="5" hidden="1">DatosProyectosMetas!$A$1:$BL$1907</definedName>
  </definedNames>
  <calcPr calcId="162913" concurrentCalc="0"/>
  <pivotCaches>
    <pivotCache cacheId="24" r:id="rId8"/>
  </pivotCaches>
</workbook>
</file>

<file path=xl/calcChain.xml><?xml version="1.0" encoding="utf-8"?>
<calcChain xmlns="http://schemas.openxmlformats.org/spreadsheetml/2006/main">
  <c r="BV1907" i="5" l="1"/>
  <c r="BU1907" i="5"/>
  <c r="BT1907" i="5"/>
  <c r="BS1907" i="5"/>
  <c r="BR1907" i="5"/>
  <c r="BQ1907" i="5"/>
  <c r="BP1907" i="5"/>
  <c r="BO1907" i="5"/>
  <c r="BN1907" i="5"/>
  <c r="BM1907" i="5"/>
  <c r="BV1906" i="5"/>
  <c r="BU1906" i="5"/>
  <c r="BT1906" i="5"/>
  <c r="BS1906" i="5"/>
  <c r="BR1906" i="5"/>
  <c r="BQ1906" i="5"/>
  <c r="BP1906" i="5"/>
  <c r="BO1906" i="5"/>
  <c r="BN1906" i="5"/>
  <c r="BM1906" i="5"/>
  <c r="BV1905" i="5"/>
  <c r="BU1905" i="5"/>
  <c r="BT1905" i="5"/>
  <c r="BS1905" i="5"/>
  <c r="BR1905" i="5"/>
  <c r="BQ1905" i="5"/>
  <c r="BP1905" i="5"/>
  <c r="BO1905" i="5"/>
  <c r="BN1905" i="5"/>
  <c r="BM1905" i="5"/>
  <c r="BV1904" i="5"/>
  <c r="BU1904" i="5"/>
  <c r="BT1904" i="5"/>
  <c r="BS1904" i="5"/>
  <c r="BR1904" i="5"/>
  <c r="BQ1904" i="5"/>
  <c r="BP1904" i="5"/>
  <c r="BO1904" i="5"/>
  <c r="BN1904" i="5"/>
  <c r="BM1904" i="5"/>
  <c r="BV1903" i="5"/>
  <c r="BU1903" i="5"/>
  <c r="BT1903" i="5"/>
  <c r="BS1903" i="5"/>
  <c r="BR1903" i="5"/>
  <c r="BQ1903" i="5"/>
  <c r="BP1903" i="5"/>
  <c r="BO1903" i="5"/>
  <c r="BN1903" i="5"/>
  <c r="BM1903" i="5"/>
  <c r="BV1902" i="5"/>
  <c r="BU1902" i="5"/>
  <c r="BT1902" i="5"/>
  <c r="BS1902" i="5"/>
  <c r="BR1902" i="5"/>
  <c r="BQ1902" i="5"/>
  <c r="BP1902" i="5"/>
  <c r="BO1902" i="5"/>
  <c r="BN1902" i="5"/>
  <c r="BM1902" i="5"/>
  <c r="BV1901" i="5"/>
  <c r="BU1901" i="5"/>
  <c r="BT1901" i="5"/>
  <c r="BS1901" i="5"/>
  <c r="BR1901" i="5"/>
  <c r="BQ1901" i="5"/>
  <c r="BP1901" i="5"/>
  <c r="BO1901" i="5"/>
  <c r="BN1901" i="5"/>
  <c r="BM1901" i="5"/>
  <c r="BV1900" i="5"/>
  <c r="BU1900" i="5"/>
  <c r="BT1900" i="5"/>
  <c r="BS1900" i="5"/>
  <c r="BR1900" i="5"/>
  <c r="BQ1900" i="5"/>
  <c r="BP1900" i="5"/>
  <c r="BO1900" i="5"/>
  <c r="BN1900" i="5"/>
  <c r="BM1900" i="5"/>
  <c r="BV1899" i="5"/>
  <c r="BU1899" i="5"/>
  <c r="BT1899" i="5"/>
  <c r="BS1899" i="5"/>
  <c r="BR1899" i="5"/>
  <c r="BQ1899" i="5"/>
  <c r="BP1899" i="5"/>
  <c r="BO1899" i="5"/>
  <c r="BN1899" i="5"/>
  <c r="BM1899" i="5"/>
  <c r="BV1898" i="5"/>
  <c r="BU1898" i="5"/>
  <c r="BT1898" i="5"/>
  <c r="BS1898" i="5"/>
  <c r="BR1898" i="5"/>
  <c r="BQ1898" i="5"/>
  <c r="BP1898" i="5"/>
  <c r="BO1898" i="5"/>
  <c r="BN1898" i="5"/>
  <c r="BM1898" i="5"/>
  <c r="BV1897" i="5"/>
  <c r="BU1897" i="5"/>
  <c r="BT1897" i="5"/>
  <c r="BS1897" i="5"/>
  <c r="BR1897" i="5"/>
  <c r="BQ1897" i="5"/>
  <c r="BP1897" i="5"/>
  <c r="BO1897" i="5"/>
  <c r="BN1897" i="5"/>
  <c r="BM1897" i="5"/>
  <c r="BV1896" i="5"/>
  <c r="BU1896" i="5"/>
  <c r="BT1896" i="5"/>
  <c r="BS1896" i="5"/>
  <c r="BR1896" i="5"/>
  <c r="BQ1896" i="5"/>
  <c r="BP1896" i="5"/>
  <c r="BO1896" i="5"/>
  <c r="BN1896" i="5"/>
  <c r="BM1896" i="5"/>
  <c r="BV1895" i="5"/>
  <c r="BU1895" i="5"/>
  <c r="BT1895" i="5"/>
  <c r="BS1895" i="5"/>
  <c r="BR1895" i="5"/>
  <c r="BQ1895" i="5"/>
  <c r="BP1895" i="5"/>
  <c r="BO1895" i="5"/>
  <c r="BN1895" i="5"/>
  <c r="BM1895" i="5"/>
  <c r="BV1894" i="5"/>
  <c r="BU1894" i="5"/>
  <c r="BT1894" i="5"/>
  <c r="BS1894" i="5"/>
  <c r="BR1894" i="5"/>
  <c r="BQ1894" i="5"/>
  <c r="BP1894" i="5"/>
  <c r="BO1894" i="5"/>
  <c r="BN1894" i="5"/>
  <c r="BM1894" i="5"/>
  <c r="BV1893" i="5"/>
  <c r="BU1893" i="5"/>
  <c r="BT1893" i="5"/>
  <c r="BS1893" i="5"/>
  <c r="BR1893" i="5"/>
  <c r="BQ1893" i="5"/>
  <c r="BP1893" i="5"/>
  <c r="BO1893" i="5"/>
  <c r="BN1893" i="5"/>
  <c r="BM1893" i="5"/>
  <c r="BV1892" i="5"/>
  <c r="BU1892" i="5"/>
  <c r="BT1892" i="5"/>
  <c r="BS1892" i="5"/>
  <c r="BR1892" i="5"/>
  <c r="BQ1892" i="5"/>
  <c r="BP1892" i="5"/>
  <c r="BO1892" i="5"/>
  <c r="BN1892" i="5"/>
  <c r="BM1892" i="5"/>
  <c r="BV1891" i="5"/>
  <c r="BU1891" i="5"/>
  <c r="BT1891" i="5"/>
  <c r="BS1891" i="5"/>
  <c r="BR1891" i="5"/>
  <c r="BQ1891" i="5"/>
  <c r="BP1891" i="5"/>
  <c r="BO1891" i="5"/>
  <c r="BN1891" i="5"/>
  <c r="BM1891" i="5"/>
  <c r="BV1890" i="5"/>
  <c r="BU1890" i="5"/>
  <c r="BT1890" i="5"/>
  <c r="BS1890" i="5"/>
  <c r="BR1890" i="5"/>
  <c r="BQ1890" i="5"/>
  <c r="BP1890" i="5"/>
  <c r="BO1890" i="5"/>
  <c r="BN1890" i="5"/>
  <c r="BM1890" i="5"/>
  <c r="BV1889" i="5"/>
  <c r="BU1889" i="5"/>
  <c r="BT1889" i="5"/>
  <c r="BS1889" i="5"/>
  <c r="BR1889" i="5"/>
  <c r="BQ1889" i="5"/>
  <c r="BP1889" i="5"/>
  <c r="BO1889" i="5"/>
  <c r="BN1889" i="5"/>
  <c r="BM1889" i="5"/>
  <c r="BV1888" i="5"/>
  <c r="BU1888" i="5"/>
  <c r="BT1888" i="5"/>
  <c r="BS1888" i="5"/>
  <c r="BR1888" i="5"/>
  <c r="BQ1888" i="5"/>
  <c r="BP1888" i="5"/>
  <c r="BO1888" i="5"/>
  <c r="BN1888" i="5"/>
  <c r="BM1888" i="5"/>
  <c r="BV1887" i="5"/>
  <c r="BU1887" i="5"/>
  <c r="BT1887" i="5"/>
  <c r="BS1887" i="5"/>
  <c r="BR1887" i="5"/>
  <c r="BQ1887" i="5"/>
  <c r="BP1887" i="5"/>
  <c r="BO1887" i="5"/>
  <c r="BN1887" i="5"/>
  <c r="BM1887" i="5"/>
  <c r="BV1886" i="5"/>
  <c r="BU1886" i="5"/>
  <c r="BT1886" i="5"/>
  <c r="BS1886" i="5"/>
  <c r="BR1886" i="5"/>
  <c r="BQ1886" i="5"/>
  <c r="BP1886" i="5"/>
  <c r="BO1886" i="5"/>
  <c r="BN1886" i="5"/>
  <c r="BM1886" i="5"/>
  <c r="BV1885" i="5"/>
  <c r="BU1885" i="5"/>
  <c r="BT1885" i="5"/>
  <c r="BS1885" i="5"/>
  <c r="BR1885" i="5"/>
  <c r="BQ1885" i="5"/>
  <c r="BP1885" i="5"/>
  <c r="BO1885" i="5"/>
  <c r="BN1885" i="5"/>
  <c r="BM1885" i="5"/>
  <c r="BV1884" i="5"/>
  <c r="BU1884" i="5"/>
  <c r="BT1884" i="5"/>
  <c r="BS1884" i="5"/>
  <c r="BR1884" i="5"/>
  <c r="BQ1884" i="5"/>
  <c r="BP1884" i="5"/>
  <c r="BO1884" i="5"/>
  <c r="BN1884" i="5"/>
  <c r="BM1884" i="5"/>
  <c r="BV1883" i="5"/>
  <c r="BU1883" i="5"/>
  <c r="BT1883" i="5"/>
  <c r="BS1883" i="5"/>
  <c r="BR1883" i="5"/>
  <c r="BQ1883" i="5"/>
  <c r="BP1883" i="5"/>
  <c r="BO1883" i="5"/>
  <c r="BN1883" i="5"/>
  <c r="BM1883" i="5"/>
  <c r="BV1882" i="5"/>
  <c r="BU1882" i="5"/>
  <c r="BT1882" i="5"/>
  <c r="BS1882" i="5"/>
  <c r="BR1882" i="5"/>
  <c r="BQ1882" i="5"/>
  <c r="BP1882" i="5"/>
  <c r="BO1882" i="5"/>
  <c r="BN1882" i="5"/>
  <c r="BM1882" i="5"/>
  <c r="BV1881" i="5"/>
  <c r="BU1881" i="5"/>
  <c r="BT1881" i="5"/>
  <c r="BS1881" i="5"/>
  <c r="BR1881" i="5"/>
  <c r="BQ1881" i="5"/>
  <c r="BP1881" i="5"/>
  <c r="BO1881" i="5"/>
  <c r="BN1881" i="5"/>
  <c r="BM1881" i="5"/>
  <c r="BV1880" i="5"/>
  <c r="BU1880" i="5"/>
  <c r="BT1880" i="5"/>
  <c r="BS1880" i="5"/>
  <c r="BR1880" i="5"/>
  <c r="BQ1880" i="5"/>
  <c r="BP1880" i="5"/>
  <c r="BO1880" i="5"/>
  <c r="BN1880" i="5"/>
  <c r="BM1880" i="5"/>
  <c r="BV1879" i="5"/>
  <c r="BU1879" i="5"/>
  <c r="BT1879" i="5"/>
  <c r="BS1879" i="5"/>
  <c r="BR1879" i="5"/>
  <c r="BQ1879" i="5"/>
  <c r="BP1879" i="5"/>
  <c r="BO1879" i="5"/>
  <c r="BN1879" i="5"/>
  <c r="BM1879" i="5"/>
  <c r="BV1878" i="5"/>
  <c r="BU1878" i="5"/>
  <c r="BT1878" i="5"/>
  <c r="BS1878" i="5"/>
  <c r="BR1878" i="5"/>
  <c r="BQ1878" i="5"/>
  <c r="BP1878" i="5"/>
  <c r="BO1878" i="5"/>
  <c r="BN1878" i="5"/>
  <c r="BM1878" i="5"/>
  <c r="BV1877" i="5"/>
  <c r="BU1877" i="5"/>
  <c r="BT1877" i="5"/>
  <c r="BS1877" i="5"/>
  <c r="BR1877" i="5"/>
  <c r="BQ1877" i="5"/>
  <c r="BP1877" i="5"/>
  <c r="BO1877" i="5"/>
  <c r="BN1877" i="5"/>
  <c r="BM1877" i="5"/>
  <c r="BV1876" i="5"/>
  <c r="BU1876" i="5"/>
  <c r="BT1876" i="5"/>
  <c r="BS1876" i="5"/>
  <c r="BR1876" i="5"/>
  <c r="BQ1876" i="5"/>
  <c r="BP1876" i="5"/>
  <c r="BO1876" i="5"/>
  <c r="BN1876" i="5"/>
  <c r="BM1876" i="5"/>
  <c r="BV1875" i="5"/>
  <c r="BU1875" i="5"/>
  <c r="BT1875" i="5"/>
  <c r="BS1875" i="5"/>
  <c r="BR1875" i="5"/>
  <c r="BQ1875" i="5"/>
  <c r="BP1875" i="5"/>
  <c r="BO1875" i="5"/>
  <c r="BN1875" i="5"/>
  <c r="BM1875" i="5"/>
  <c r="BV1874" i="5"/>
  <c r="BU1874" i="5"/>
  <c r="BT1874" i="5"/>
  <c r="BS1874" i="5"/>
  <c r="BR1874" i="5"/>
  <c r="BQ1874" i="5"/>
  <c r="BP1874" i="5"/>
  <c r="BO1874" i="5"/>
  <c r="BN1874" i="5"/>
  <c r="BM1874" i="5"/>
  <c r="BV1873" i="5"/>
  <c r="BU1873" i="5"/>
  <c r="BT1873" i="5"/>
  <c r="BS1873" i="5"/>
  <c r="BR1873" i="5"/>
  <c r="BQ1873" i="5"/>
  <c r="BP1873" i="5"/>
  <c r="BO1873" i="5"/>
  <c r="BN1873" i="5"/>
  <c r="BM1873" i="5"/>
  <c r="BV1872" i="5"/>
  <c r="BU1872" i="5"/>
  <c r="BT1872" i="5"/>
  <c r="BS1872" i="5"/>
  <c r="BR1872" i="5"/>
  <c r="BQ1872" i="5"/>
  <c r="BP1872" i="5"/>
  <c r="BO1872" i="5"/>
  <c r="BN1872" i="5"/>
  <c r="BM1872" i="5"/>
  <c r="BV1871" i="5"/>
  <c r="BU1871" i="5"/>
  <c r="BT1871" i="5"/>
  <c r="BS1871" i="5"/>
  <c r="BR1871" i="5"/>
  <c r="BQ1871" i="5"/>
  <c r="BP1871" i="5"/>
  <c r="BO1871" i="5"/>
  <c r="BN1871" i="5"/>
  <c r="BM1871" i="5"/>
  <c r="BV1870" i="5"/>
  <c r="BU1870" i="5"/>
  <c r="BT1870" i="5"/>
  <c r="BS1870" i="5"/>
  <c r="BR1870" i="5"/>
  <c r="BQ1870" i="5"/>
  <c r="BP1870" i="5"/>
  <c r="BO1870" i="5"/>
  <c r="BN1870" i="5"/>
  <c r="BM1870" i="5"/>
  <c r="BV1869" i="5"/>
  <c r="BU1869" i="5"/>
  <c r="BT1869" i="5"/>
  <c r="BS1869" i="5"/>
  <c r="BR1869" i="5"/>
  <c r="BQ1869" i="5"/>
  <c r="BP1869" i="5"/>
  <c r="BO1869" i="5"/>
  <c r="BN1869" i="5"/>
  <c r="BM1869" i="5"/>
  <c r="BV1868" i="5"/>
  <c r="BU1868" i="5"/>
  <c r="BT1868" i="5"/>
  <c r="BS1868" i="5"/>
  <c r="BR1868" i="5"/>
  <c r="BQ1868" i="5"/>
  <c r="BP1868" i="5"/>
  <c r="BO1868" i="5"/>
  <c r="BN1868" i="5"/>
  <c r="BM1868" i="5"/>
  <c r="BV1867" i="5"/>
  <c r="BU1867" i="5"/>
  <c r="BT1867" i="5"/>
  <c r="BS1867" i="5"/>
  <c r="BR1867" i="5"/>
  <c r="BQ1867" i="5"/>
  <c r="BP1867" i="5"/>
  <c r="BO1867" i="5"/>
  <c r="BN1867" i="5"/>
  <c r="BM1867" i="5"/>
  <c r="BV1866" i="5"/>
  <c r="BU1866" i="5"/>
  <c r="BT1866" i="5"/>
  <c r="BS1866" i="5"/>
  <c r="BR1866" i="5"/>
  <c r="BQ1866" i="5"/>
  <c r="BP1866" i="5"/>
  <c r="BO1866" i="5"/>
  <c r="BN1866" i="5"/>
  <c r="BM1866" i="5"/>
  <c r="BV1865" i="5"/>
  <c r="BU1865" i="5"/>
  <c r="BT1865" i="5"/>
  <c r="BS1865" i="5"/>
  <c r="BR1865" i="5"/>
  <c r="BQ1865" i="5"/>
  <c r="BP1865" i="5"/>
  <c r="BO1865" i="5"/>
  <c r="BN1865" i="5"/>
  <c r="BM1865" i="5"/>
  <c r="BV1864" i="5"/>
  <c r="BU1864" i="5"/>
  <c r="BT1864" i="5"/>
  <c r="BS1864" i="5"/>
  <c r="BR1864" i="5"/>
  <c r="BQ1864" i="5"/>
  <c r="BP1864" i="5"/>
  <c r="BO1864" i="5"/>
  <c r="BN1864" i="5"/>
  <c r="BM1864" i="5"/>
  <c r="BV1863" i="5"/>
  <c r="BU1863" i="5"/>
  <c r="BT1863" i="5"/>
  <c r="BS1863" i="5"/>
  <c r="BR1863" i="5"/>
  <c r="BQ1863" i="5"/>
  <c r="BP1863" i="5"/>
  <c r="BO1863" i="5"/>
  <c r="BN1863" i="5"/>
  <c r="BM1863" i="5"/>
  <c r="BV1862" i="5"/>
  <c r="BU1862" i="5"/>
  <c r="BT1862" i="5"/>
  <c r="BS1862" i="5"/>
  <c r="BR1862" i="5"/>
  <c r="BQ1862" i="5"/>
  <c r="BP1862" i="5"/>
  <c r="BO1862" i="5"/>
  <c r="BN1862" i="5"/>
  <c r="BM1862" i="5"/>
  <c r="BV1861" i="5"/>
  <c r="BU1861" i="5"/>
  <c r="BT1861" i="5"/>
  <c r="BS1861" i="5"/>
  <c r="BR1861" i="5"/>
  <c r="BQ1861" i="5"/>
  <c r="BP1861" i="5"/>
  <c r="BO1861" i="5"/>
  <c r="BN1861" i="5"/>
  <c r="BM1861" i="5"/>
  <c r="BV1860" i="5"/>
  <c r="BU1860" i="5"/>
  <c r="BT1860" i="5"/>
  <c r="BS1860" i="5"/>
  <c r="BR1860" i="5"/>
  <c r="BQ1860" i="5"/>
  <c r="BP1860" i="5"/>
  <c r="BO1860" i="5"/>
  <c r="BN1860" i="5"/>
  <c r="BM1860" i="5"/>
  <c r="BV1859" i="5"/>
  <c r="BU1859" i="5"/>
  <c r="BT1859" i="5"/>
  <c r="BS1859" i="5"/>
  <c r="BR1859" i="5"/>
  <c r="BQ1859" i="5"/>
  <c r="BP1859" i="5"/>
  <c r="BO1859" i="5"/>
  <c r="BN1859" i="5"/>
  <c r="BM1859" i="5"/>
  <c r="BV1858" i="5"/>
  <c r="BU1858" i="5"/>
  <c r="BT1858" i="5"/>
  <c r="BS1858" i="5"/>
  <c r="BR1858" i="5"/>
  <c r="BQ1858" i="5"/>
  <c r="BP1858" i="5"/>
  <c r="BO1858" i="5"/>
  <c r="BN1858" i="5"/>
  <c r="BM1858" i="5"/>
  <c r="BV1857" i="5"/>
  <c r="BU1857" i="5"/>
  <c r="BT1857" i="5"/>
  <c r="BS1857" i="5"/>
  <c r="BR1857" i="5"/>
  <c r="BQ1857" i="5"/>
  <c r="BP1857" i="5"/>
  <c r="BO1857" i="5"/>
  <c r="BN1857" i="5"/>
  <c r="BM1857" i="5"/>
  <c r="BV1856" i="5"/>
  <c r="BU1856" i="5"/>
  <c r="BT1856" i="5"/>
  <c r="BS1856" i="5"/>
  <c r="BR1856" i="5"/>
  <c r="BQ1856" i="5"/>
  <c r="BP1856" i="5"/>
  <c r="BO1856" i="5"/>
  <c r="BN1856" i="5"/>
  <c r="BM1856" i="5"/>
  <c r="BV1855" i="5"/>
  <c r="BU1855" i="5"/>
  <c r="BT1855" i="5"/>
  <c r="BS1855" i="5"/>
  <c r="BR1855" i="5"/>
  <c r="BQ1855" i="5"/>
  <c r="BP1855" i="5"/>
  <c r="BO1855" i="5"/>
  <c r="BN1855" i="5"/>
  <c r="BM1855" i="5"/>
  <c r="BV1854" i="5"/>
  <c r="BU1854" i="5"/>
  <c r="BT1854" i="5"/>
  <c r="BS1854" i="5"/>
  <c r="BR1854" i="5"/>
  <c r="BQ1854" i="5"/>
  <c r="BP1854" i="5"/>
  <c r="BO1854" i="5"/>
  <c r="BN1854" i="5"/>
  <c r="BM1854" i="5"/>
  <c r="BV1853" i="5"/>
  <c r="BU1853" i="5"/>
  <c r="BT1853" i="5"/>
  <c r="BS1853" i="5"/>
  <c r="BR1853" i="5"/>
  <c r="BQ1853" i="5"/>
  <c r="BP1853" i="5"/>
  <c r="BO1853" i="5"/>
  <c r="BN1853" i="5"/>
  <c r="BM1853" i="5"/>
  <c r="BV1852" i="5"/>
  <c r="BU1852" i="5"/>
  <c r="BT1852" i="5"/>
  <c r="BS1852" i="5"/>
  <c r="BR1852" i="5"/>
  <c r="BQ1852" i="5"/>
  <c r="BP1852" i="5"/>
  <c r="BO1852" i="5"/>
  <c r="BN1852" i="5"/>
  <c r="BM1852" i="5"/>
  <c r="BV1851" i="5"/>
  <c r="BU1851" i="5"/>
  <c r="BT1851" i="5"/>
  <c r="BS1851" i="5"/>
  <c r="BR1851" i="5"/>
  <c r="BQ1851" i="5"/>
  <c r="BP1851" i="5"/>
  <c r="BO1851" i="5"/>
  <c r="BN1851" i="5"/>
  <c r="BM1851" i="5"/>
  <c r="BV1850" i="5"/>
  <c r="BU1850" i="5"/>
  <c r="BT1850" i="5"/>
  <c r="BS1850" i="5"/>
  <c r="BR1850" i="5"/>
  <c r="BQ1850" i="5"/>
  <c r="BP1850" i="5"/>
  <c r="BO1850" i="5"/>
  <c r="BN1850" i="5"/>
  <c r="BM1850" i="5"/>
  <c r="BV1849" i="5"/>
  <c r="BU1849" i="5"/>
  <c r="BT1849" i="5"/>
  <c r="BS1849" i="5"/>
  <c r="BR1849" i="5"/>
  <c r="BQ1849" i="5"/>
  <c r="BP1849" i="5"/>
  <c r="BO1849" i="5"/>
  <c r="BN1849" i="5"/>
  <c r="BM1849" i="5"/>
  <c r="BV1848" i="5"/>
  <c r="BU1848" i="5"/>
  <c r="BT1848" i="5"/>
  <c r="BS1848" i="5"/>
  <c r="BR1848" i="5"/>
  <c r="BQ1848" i="5"/>
  <c r="BP1848" i="5"/>
  <c r="BO1848" i="5"/>
  <c r="BN1848" i="5"/>
  <c r="BM1848" i="5"/>
  <c r="BV1847" i="5"/>
  <c r="BU1847" i="5"/>
  <c r="BT1847" i="5"/>
  <c r="BS1847" i="5"/>
  <c r="BR1847" i="5"/>
  <c r="BQ1847" i="5"/>
  <c r="BP1847" i="5"/>
  <c r="BO1847" i="5"/>
  <c r="BN1847" i="5"/>
  <c r="BM1847" i="5"/>
  <c r="BV1846" i="5"/>
  <c r="BU1846" i="5"/>
  <c r="BT1846" i="5"/>
  <c r="BS1846" i="5"/>
  <c r="BR1846" i="5"/>
  <c r="BQ1846" i="5"/>
  <c r="BP1846" i="5"/>
  <c r="BO1846" i="5"/>
  <c r="BN1846" i="5"/>
  <c r="BM1846" i="5"/>
  <c r="BV1845" i="5"/>
  <c r="BU1845" i="5"/>
  <c r="BT1845" i="5"/>
  <c r="BS1845" i="5"/>
  <c r="BR1845" i="5"/>
  <c r="BQ1845" i="5"/>
  <c r="BP1845" i="5"/>
  <c r="BO1845" i="5"/>
  <c r="BN1845" i="5"/>
  <c r="BM1845" i="5"/>
  <c r="BV1844" i="5"/>
  <c r="BU1844" i="5"/>
  <c r="BT1844" i="5"/>
  <c r="BS1844" i="5"/>
  <c r="BR1844" i="5"/>
  <c r="BQ1844" i="5"/>
  <c r="BP1844" i="5"/>
  <c r="BO1844" i="5"/>
  <c r="BN1844" i="5"/>
  <c r="BM1844" i="5"/>
  <c r="BV1843" i="5"/>
  <c r="BU1843" i="5"/>
  <c r="BT1843" i="5"/>
  <c r="BS1843" i="5"/>
  <c r="BR1843" i="5"/>
  <c r="BQ1843" i="5"/>
  <c r="BP1843" i="5"/>
  <c r="BO1843" i="5"/>
  <c r="BN1843" i="5"/>
  <c r="BM1843" i="5"/>
  <c r="BV1842" i="5"/>
  <c r="BU1842" i="5"/>
  <c r="BT1842" i="5"/>
  <c r="BS1842" i="5"/>
  <c r="BR1842" i="5"/>
  <c r="BQ1842" i="5"/>
  <c r="BP1842" i="5"/>
  <c r="BO1842" i="5"/>
  <c r="BN1842" i="5"/>
  <c r="BM1842" i="5"/>
  <c r="BV1841" i="5"/>
  <c r="BU1841" i="5"/>
  <c r="BT1841" i="5"/>
  <c r="BS1841" i="5"/>
  <c r="BR1841" i="5"/>
  <c r="BQ1841" i="5"/>
  <c r="BP1841" i="5"/>
  <c r="BO1841" i="5"/>
  <c r="BN1841" i="5"/>
  <c r="BM1841" i="5"/>
  <c r="BV1840" i="5"/>
  <c r="BU1840" i="5"/>
  <c r="BT1840" i="5"/>
  <c r="BS1840" i="5"/>
  <c r="BR1840" i="5"/>
  <c r="BQ1840" i="5"/>
  <c r="BP1840" i="5"/>
  <c r="BO1840" i="5"/>
  <c r="BN1840" i="5"/>
  <c r="BM1840" i="5"/>
  <c r="BV1839" i="5"/>
  <c r="BU1839" i="5"/>
  <c r="BT1839" i="5"/>
  <c r="BS1839" i="5"/>
  <c r="BR1839" i="5"/>
  <c r="BQ1839" i="5"/>
  <c r="BP1839" i="5"/>
  <c r="BO1839" i="5"/>
  <c r="BN1839" i="5"/>
  <c r="BM1839" i="5"/>
  <c r="BV1838" i="5"/>
  <c r="BU1838" i="5"/>
  <c r="BT1838" i="5"/>
  <c r="BS1838" i="5"/>
  <c r="BR1838" i="5"/>
  <c r="BQ1838" i="5"/>
  <c r="BP1838" i="5"/>
  <c r="BO1838" i="5"/>
  <c r="BN1838" i="5"/>
  <c r="BM1838" i="5"/>
  <c r="BV1837" i="5"/>
  <c r="BU1837" i="5"/>
  <c r="BT1837" i="5"/>
  <c r="BS1837" i="5"/>
  <c r="BR1837" i="5"/>
  <c r="BQ1837" i="5"/>
  <c r="BP1837" i="5"/>
  <c r="BO1837" i="5"/>
  <c r="BN1837" i="5"/>
  <c r="BM1837" i="5"/>
  <c r="BV1836" i="5"/>
  <c r="BU1836" i="5"/>
  <c r="BT1836" i="5"/>
  <c r="BS1836" i="5"/>
  <c r="BR1836" i="5"/>
  <c r="BQ1836" i="5"/>
  <c r="BP1836" i="5"/>
  <c r="BO1836" i="5"/>
  <c r="BN1836" i="5"/>
  <c r="BM1836" i="5"/>
  <c r="BV1835" i="5"/>
  <c r="BU1835" i="5"/>
  <c r="BT1835" i="5"/>
  <c r="BS1835" i="5"/>
  <c r="BR1835" i="5"/>
  <c r="BQ1835" i="5"/>
  <c r="BP1835" i="5"/>
  <c r="BO1835" i="5"/>
  <c r="BN1835" i="5"/>
  <c r="BM1835" i="5"/>
  <c r="BV1834" i="5"/>
  <c r="BU1834" i="5"/>
  <c r="BT1834" i="5"/>
  <c r="BS1834" i="5"/>
  <c r="BR1834" i="5"/>
  <c r="BQ1834" i="5"/>
  <c r="BP1834" i="5"/>
  <c r="BO1834" i="5"/>
  <c r="BN1834" i="5"/>
  <c r="BM1834" i="5"/>
  <c r="BV1833" i="5"/>
  <c r="BU1833" i="5"/>
  <c r="BT1833" i="5"/>
  <c r="BS1833" i="5"/>
  <c r="BR1833" i="5"/>
  <c r="BQ1833" i="5"/>
  <c r="BP1833" i="5"/>
  <c r="BO1833" i="5"/>
  <c r="BN1833" i="5"/>
  <c r="BM1833" i="5"/>
  <c r="BV1832" i="5"/>
  <c r="BU1832" i="5"/>
  <c r="BT1832" i="5"/>
  <c r="BS1832" i="5"/>
  <c r="BR1832" i="5"/>
  <c r="BQ1832" i="5"/>
  <c r="BP1832" i="5"/>
  <c r="BO1832" i="5"/>
  <c r="BN1832" i="5"/>
  <c r="BM1832" i="5"/>
  <c r="BV1831" i="5"/>
  <c r="BU1831" i="5"/>
  <c r="BT1831" i="5"/>
  <c r="BS1831" i="5"/>
  <c r="BR1831" i="5"/>
  <c r="BQ1831" i="5"/>
  <c r="BP1831" i="5"/>
  <c r="BO1831" i="5"/>
  <c r="BN1831" i="5"/>
  <c r="BM1831" i="5"/>
  <c r="BV1830" i="5"/>
  <c r="BU1830" i="5"/>
  <c r="BT1830" i="5"/>
  <c r="BS1830" i="5"/>
  <c r="BR1830" i="5"/>
  <c r="BQ1830" i="5"/>
  <c r="BP1830" i="5"/>
  <c r="BO1830" i="5"/>
  <c r="BN1830" i="5"/>
  <c r="BM1830" i="5"/>
  <c r="BV1829" i="5"/>
  <c r="BU1829" i="5"/>
  <c r="BT1829" i="5"/>
  <c r="BS1829" i="5"/>
  <c r="BR1829" i="5"/>
  <c r="BQ1829" i="5"/>
  <c r="BP1829" i="5"/>
  <c r="BO1829" i="5"/>
  <c r="BN1829" i="5"/>
  <c r="BM1829" i="5"/>
  <c r="BV1828" i="5"/>
  <c r="BU1828" i="5"/>
  <c r="BT1828" i="5"/>
  <c r="BS1828" i="5"/>
  <c r="BR1828" i="5"/>
  <c r="BQ1828" i="5"/>
  <c r="BP1828" i="5"/>
  <c r="BO1828" i="5"/>
  <c r="BN1828" i="5"/>
  <c r="BM1828" i="5"/>
  <c r="BV1827" i="5"/>
  <c r="BU1827" i="5"/>
  <c r="BT1827" i="5"/>
  <c r="BS1827" i="5"/>
  <c r="BR1827" i="5"/>
  <c r="BQ1827" i="5"/>
  <c r="BP1827" i="5"/>
  <c r="BO1827" i="5"/>
  <c r="BN1827" i="5"/>
  <c r="BM1827" i="5"/>
  <c r="BV1826" i="5"/>
  <c r="BU1826" i="5"/>
  <c r="BT1826" i="5"/>
  <c r="BS1826" i="5"/>
  <c r="BR1826" i="5"/>
  <c r="BQ1826" i="5"/>
  <c r="BP1826" i="5"/>
  <c r="BO1826" i="5"/>
  <c r="BN1826" i="5"/>
  <c r="BM1826" i="5"/>
  <c r="BV1825" i="5"/>
  <c r="BU1825" i="5"/>
  <c r="BT1825" i="5"/>
  <c r="BS1825" i="5"/>
  <c r="BR1825" i="5"/>
  <c r="BQ1825" i="5"/>
  <c r="BP1825" i="5"/>
  <c r="BO1825" i="5"/>
  <c r="BN1825" i="5"/>
  <c r="BM1825" i="5"/>
  <c r="BV1824" i="5"/>
  <c r="BU1824" i="5"/>
  <c r="BT1824" i="5"/>
  <c r="BS1824" i="5"/>
  <c r="BR1824" i="5"/>
  <c r="BQ1824" i="5"/>
  <c r="BP1824" i="5"/>
  <c r="BO1824" i="5"/>
  <c r="BN1824" i="5"/>
  <c r="BM1824" i="5"/>
  <c r="BV1823" i="5"/>
  <c r="BU1823" i="5"/>
  <c r="BT1823" i="5"/>
  <c r="BS1823" i="5"/>
  <c r="BR1823" i="5"/>
  <c r="BQ1823" i="5"/>
  <c r="BP1823" i="5"/>
  <c r="BO1823" i="5"/>
  <c r="BN1823" i="5"/>
  <c r="BM1823" i="5"/>
  <c r="BV1822" i="5"/>
  <c r="BU1822" i="5"/>
  <c r="BT1822" i="5"/>
  <c r="BS1822" i="5"/>
  <c r="BR1822" i="5"/>
  <c r="BQ1822" i="5"/>
  <c r="BP1822" i="5"/>
  <c r="BO1822" i="5"/>
  <c r="BN1822" i="5"/>
  <c r="BM1822" i="5"/>
  <c r="BV1821" i="5"/>
  <c r="BU1821" i="5"/>
  <c r="BT1821" i="5"/>
  <c r="BS1821" i="5"/>
  <c r="BR1821" i="5"/>
  <c r="BQ1821" i="5"/>
  <c r="BP1821" i="5"/>
  <c r="BO1821" i="5"/>
  <c r="BN1821" i="5"/>
  <c r="BM1821" i="5"/>
  <c r="BV1820" i="5"/>
  <c r="BU1820" i="5"/>
  <c r="BT1820" i="5"/>
  <c r="BS1820" i="5"/>
  <c r="BR1820" i="5"/>
  <c r="BQ1820" i="5"/>
  <c r="BP1820" i="5"/>
  <c r="BO1820" i="5"/>
  <c r="BN1820" i="5"/>
  <c r="BM1820" i="5"/>
  <c r="BV1819" i="5"/>
  <c r="BU1819" i="5"/>
  <c r="BT1819" i="5"/>
  <c r="BS1819" i="5"/>
  <c r="BR1819" i="5"/>
  <c r="BQ1819" i="5"/>
  <c r="BP1819" i="5"/>
  <c r="BO1819" i="5"/>
  <c r="BN1819" i="5"/>
  <c r="BM1819" i="5"/>
  <c r="BV1818" i="5"/>
  <c r="BU1818" i="5"/>
  <c r="BT1818" i="5"/>
  <c r="BS1818" i="5"/>
  <c r="BR1818" i="5"/>
  <c r="BQ1818" i="5"/>
  <c r="BP1818" i="5"/>
  <c r="BO1818" i="5"/>
  <c r="BN1818" i="5"/>
  <c r="BM1818" i="5"/>
  <c r="BV1817" i="5"/>
  <c r="BU1817" i="5"/>
  <c r="BT1817" i="5"/>
  <c r="BS1817" i="5"/>
  <c r="BR1817" i="5"/>
  <c r="BQ1817" i="5"/>
  <c r="BP1817" i="5"/>
  <c r="BO1817" i="5"/>
  <c r="BN1817" i="5"/>
  <c r="BM1817" i="5"/>
  <c r="BV1816" i="5"/>
  <c r="BU1816" i="5"/>
  <c r="BT1816" i="5"/>
  <c r="BS1816" i="5"/>
  <c r="BR1816" i="5"/>
  <c r="BQ1816" i="5"/>
  <c r="BP1816" i="5"/>
  <c r="BO1816" i="5"/>
  <c r="BN1816" i="5"/>
  <c r="BM1816" i="5"/>
  <c r="BV1815" i="5"/>
  <c r="BU1815" i="5"/>
  <c r="BT1815" i="5"/>
  <c r="BS1815" i="5"/>
  <c r="BR1815" i="5"/>
  <c r="BQ1815" i="5"/>
  <c r="BP1815" i="5"/>
  <c r="BO1815" i="5"/>
  <c r="BN1815" i="5"/>
  <c r="BM1815" i="5"/>
  <c r="BV1814" i="5"/>
  <c r="BU1814" i="5"/>
  <c r="BT1814" i="5"/>
  <c r="BS1814" i="5"/>
  <c r="BR1814" i="5"/>
  <c r="BQ1814" i="5"/>
  <c r="BP1814" i="5"/>
  <c r="BO1814" i="5"/>
  <c r="BN1814" i="5"/>
  <c r="BM1814" i="5"/>
  <c r="BV1813" i="5"/>
  <c r="BU1813" i="5"/>
  <c r="BT1813" i="5"/>
  <c r="BS1813" i="5"/>
  <c r="BR1813" i="5"/>
  <c r="BQ1813" i="5"/>
  <c r="BP1813" i="5"/>
  <c r="BO1813" i="5"/>
  <c r="BN1813" i="5"/>
  <c r="BM1813" i="5"/>
  <c r="BV1812" i="5"/>
  <c r="BU1812" i="5"/>
  <c r="BT1812" i="5"/>
  <c r="BS1812" i="5"/>
  <c r="BR1812" i="5"/>
  <c r="BQ1812" i="5"/>
  <c r="BP1812" i="5"/>
  <c r="BO1812" i="5"/>
  <c r="BN1812" i="5"/>
  <c r="BM1812" i="5"/>
  <c r="BV1811" i="5"/>
  <c r="BU1811" i="5"/>
  <c r="BT1811" i="5"/>
  <c r="BS1811" i="5"/>
  <c r="BR1811" i="5"/>
  <c r="BQ1811" i="5"/>
  <c r="BP1811" i="5"/>
  <c r="BO1811" i="5"/>
  <c r="BN1811" i="5"/>
  <c r="BM1811" i="5"/>
  <c r="BV1810" i="5"/>
  <c r="BU1810" i="5"/>
  <c r="BT1810" i="5"/>
  <c r="BS1810" i="5"/>
  <c r="BR1810" i="5"/>
  <c r="BQ1810" i="5"/>
  <c r="BP1810" i="5"/>
  <c r="BO1810" i="5"/>
  <c r="BN1810" i="5"/>
  <c r="BM1810" i="5"/>
  <c r="BV1809" i="5"/>
  <c r="BU1809" i="5"/>
  <c r="BT1809" i="5"/>
  <c r="BS1809" i="5"/>
  <c r="BR1809" i="5"/>
  <c r="BQ1809" i="5"/>
  <c r="BP1809" i="5"/>
  <c r="BO1809" i="5"/>
  <c r="BN1809" i="5"/>
  <c r="BM1809" i="5"/>
  <c r="BV1808" i="5"/>
  <c r="BU1808" i="5"/>
  <c r="BT1808" i="5"/>
  <c r="BS1808" i="5"/>
  <c r="BR1808" i="5"/>
  <c r="BQ1808" i="5"/>
  <c r="BP1808" i="5"/>
  <c r="BO1808" i="5"/>
  <c r="BN1808" i="5"/>
  <c r="BM1808" i="5"/>
  <c r="BV1807" i="5"/>
  <c r="BU1807" i="5"/>
  <c r="BT1807" i="5"/>
  <c r="BS1807" i="5"/>
  <c r="BR1807" i="5"/>
  <c r="BQ1807" i="5"/>
  <c r="BP1807" i="5"/>
  <c r="BO1807" i="5"/>
  <c r="BN1807" i="5"/>
  <c r="BM1807" i="5"/>
  <c r="BV1806" i="5"/>
  <c r="BU1806" i="5"/>
  <c r="BT1806" i="5"/>
  <c r="BS1806" i="5"/>
  <c r="BR1806" i="5"/>
  <c r="BQ1806" i="5"/>
  <c r="BP1806" i="5"/>
  <c r="BO1806" i="5"/>
  <c r="BN1806" i="5"/>
  <c r="BM1806" i="5"/>
  <c r="BV1805" i="5"/>
  <c r="BU1805" i="5"/>
  <c r="BT1805" i="5"/>
  <c r="BS1805" i="5"/>
  <c r="BR1805" i="5"/>
  <c r="BQ1805" i="5"/>
  <c r="BP1805" i="5"/>
  <c r="BO1805" i="5"/>
  <c r="BN1805" i="5"/>
  <c r="BM1805" i="5"/>
  <c r="BV1804" i="5"/>
  <c r="BU1804" i="5"/>
  <c r="BT1804" i="5"/>
  <c r="BS1804" i="5"/>
  <c r="BR1804" i="5"/>
  <c r="BQ1804" i="5"/>
  <c r="BP1804" i="5"/>
  <c r="BO1804" i="5"/>
  <c r="BN1804" i="5"/>
  <c r="BM1804" i="5"/>
  <c r="BV1803" i="5"/>
  <c r="BU1803" i="5"/>
  <c r="BT1803" i="5"/>
  <c r="BS1803" i="5"/>
  <c r="BR1803" i="5"/>
  <c r="BQ1803" i="5"/>
  <c r="BP1803" i="5"/>
  <c r="BO1803" i="5"/>
  <c r="BN1803" i="5"/>
  <c r="BM1803" i="5"/>
  <c r="BV1802" i="5"/>
  <c r="BU1802" i="5"/>
  <c r="BT1802" i="5"/>
  <c r="BS1802" i="5"/>
  <c r="BR1802" i="5"/>
  <c r="BQ1802" i="5"/>
  <c r="BP1802" i="5"/>
  <c r="BO1802" i="5"/>
  <c r="BN1802" i="5"/>
  <c r="BM1802" i="5"/>
  <c r="BV1801" i="5"/>
  <c r="BU1801" i="5"/>
  <c r="BT1801" i="5"/>
  <c r="BS1801" i="5"/>
  <c r="BR1801" i="5"/>
  <c r="BQ1801" i="5"/>
  <c r="BP1801" i="5"/>
  <c r="BO1801" i="5"/>
  <c r="BN1801" i="5"/>
  <c r="BM1801" i="5"/>
  <c r="BV1800" i="5"/>
  <c r="BU1800" i="5"/>
  <c r="BT1800" i="5"/>
  <c r="BS1800" i="5"/>
  <c r="BR1800" i="5"/>
  <c r="BQ1800" i="5"/>
  <c r="BP1800" i="5"/>
  <c r="BO1800" i="5"/>
  <c r="BN1800" i="5"/>
  <c r="BM1800" i="5"/>
  <c r="BV1799" i="5"/>
  <c r="BU1799" i="5"/>
  <c r="BT1799" i="5"/>
  <c r="BS1799" i="5"/>
  <c r="BR1799" i="5"/>
  <c r="BQ1799" i="5"/>
  <c r="BP1799" i="5"/>
  <c r="BO1799" i="5"/>
  <c r="BN1799" i="5"/>
  <c r="BM1799" i="5"/>
  <c r="BV1798" i="5"/>
  <c r="BU1798" i="5"/>
  <c r="BT1798" i="5"/>
  <c r="BS1798" i="5"/>
  <c r="BR1798" i="5"/>
  <c r="BQ1798" i="5"/>
  <c r="BP1798" i="5"/>
  <c r="BO1798" i="5"/>
  <c r="BN1798" i="5"/>
  <c r="BM1798" i="5"/>
  <c r="BV1797" i="5"/>
  <c r="BU1797" i="5"/>
  <c r="BT1797" i="5"/>
  <c r="BS1797" i="5"/>
  <c r="BR1797" i="5"/>
  <c r="BQ1797" i="5"/>
  <c r="BP1797" i="5"/>
  <c r="BO1797" i="5"/>
  <c r="BN1797" i="5"/>
  <c r="BM1797" i="5"/>
  <c r="BV1796" i="5"/>
  <c r="BU1796" i="5"/>
  <c r="BT1796" i="5"/>
  <c r="BS1796" i="5"/>
  <c r="BR1796" i="5"/>
  <c r="BQ1796" i="5"/>
  <c r="BP1796" i="5"/>
  <c r="BO1796" i="5"/>
  <c r="BN1796" i="5"/>
  <c r="BM1796" i="5"/>
  <c r="BV1795" i="5"/>
  <c r="BU1795" i="5"/>
  <c r="BT1795" i="5"/>
  <c r="BS1795" i="5"/>
  <c r="BR1795" i="5"/>
  <c r="BQ1795" i="5"/>
  <c r="BP1795" i="5"/>
  <c r="BO1795" i="5"/>
  <c r="BN1795" i="5"/>
  <c r="BM1795" i="5"/>
  <c r="BV1794" i="5"/>
  <c r="BU1794" i="5"/>
  <c r="BT1794" i="5"/>
  <c r="BS1794" i="5"/>
  <c r="BR1794" i="5"/>
  <c r="BQ1794" i="5"/>
  <c r="BP1794" i="5"/>
  <c r="BO1794" i="5"/>
  <c r="BN1794" i="5"/>
  <c r="BM1794" i="5"/>
  <c r="BV1793" i="5"/>
  <c r="BU1793" i="5"/>
  <c r="BT1793" i="5"/>
  <c r="BS1793" i="5"/>
  <c r="BR1793" i="5"/>
  <c r="BQ1793" i="5"/>
  <c r="BP1793" i="5"/>
  <c r="BO1793" i="5"/>
  <c r="BN1793" i="5"/>
  <c r="BM1793" i="5"/>
  <c r="BV1792" i="5"/>
  <c r="BU1792" i="5"/>
  <c r="BT1792" i="5"/>
  <c r="BS1792" i="5"/>
  <c r="BR1792" i="5"/>
  <c r="BQ1792" i="5"/>
  <c r="BP1792" i="5"/>
  <c r="BO1792" i="5"/>
  <c r="BN1792" i="5"/>
  <c r="BM1792" i="5"/>
  <c r="BV1791" i="5"/>
  <c r="BU1791" i="5"/>
  <c r="BT1791" i="5"/>
  <c r="BS1791" i="5"/>
  <c r="BR1791" i="5"/>
  <c r="BQ1791" i="5"/>
  <c r="BP1791" i="5"/>
  <c r="BO1791" i="5"/>
  <c r="BN1791" i="5"/>
  <c r="BM1791" i="5"/>
  <c r="BV1790" i="5"/>
  <c r="BU1790" i="5"/>
  <c r="BT1790" i="5"/>
  <c r="BS1790" i="5"/>
  <c r="BR1790" i="5"/>
  <c r="BQ1790" i="5"/>
  <c r="BP1790" i="5"/>
  <c r="BO1790" i="5"/>
  <c r="BN1790" i="5"/>
  <c r="BM1790" i="5"/>
  <c r="BV1789" i="5"/>
  <c r="BU1789" i="5"/>
  <c r="BT1789" i="5"/>
  <c r="BS1789" i="5"/>
  <c r="BR1789" i="5"/>
  <c r="BQ1789" i="5"/>
  <c r="BP1789" i="5"/>
  <c r="BO1789" i="5"/>
  <c r="BN1789" i="5"/>
  <c r="BM1789" i="5"/>
  <c r="BV1788" i="5"/>
  <c r="BU1788" i="5"/>
  <c r="BT1788" i="5"/>
  <c r="BS1788" i="5"/>
  <c r="BR1788" i="5"/>
  <c r="BQ1788" i="5"/>
  <c r="BP1788" i="5"/>
  <c r="BO1788" i="5"/>
  <c r="BN1788" i="5"/>
  <c r="BM1788" i="5"/>
  <c r="BV1787" i="5"/>
  <c r="BU1787" i="5"/>
  <c r="BT1787" i="5"/>
  <c r="BS1787" i="5"/>
  <c r="BR1787" i="5"/>
  <c r="BQ1787" i="5"/>
  <c r="BP1787" i="5"/>
  <c r="BO1787" i="5"/>
  <c r="BN1787" i="5"/>
  <c r="BM1787" i="5"/>
  <c r="BV1786" i="5"/>
  <c r="BU1786" i="5"/>
  <c r="BT1786" i="5"/>
  <c r="BS1786" i="5"/>
  <c r="BR1786" i="5"/>
  <c r="BQ1786" i="5"/>
  <c r="BP1786" i="5"/>
  <c r="BO1786" i="5"/>
  <c r="BN1786" i="5"/>
  <c r="BM1786" i="5"/>
  <c r="BV1785" i="5"/>
  <c r="BU1785" i="5"/>
  <c r="BT1785" i="5"/>
  <c r="BS1785" i="5"/>
  <c r="BR1785" i="5"/>
  <c r="BQ1785" i="5"/>
  <c r="BP1785" i="5"/>
  <c r="BO1785" i="5"/>
  <c r="BN1785" i="5"/>
  <c r="BM1785" i="5"/>
  <c r="BV1784" i="5"/>
  <c r="BU1784" i="5"/>
  <c r="BT1784" i="5"/>
  <c r="BS1784" i="5"/>
  <c r="BR1784" i="5"/>
  <c r="BQ1784" i="5"/>
  <c r="BP1784" i="5"/>
  <c r="BO1784" i="5"/>
  <c r="BN1784" i="5"/>
  <c r="BM1784" i="5"/>
  <c r="BV1783" i="5"/>
  <c r="BU1783" i="5"/>
  <c r="BT1783" i="5"/>
  <c r="BS1783" i="5"/>
  <c r="BR1783" i="5"/>
  <c r="BQ1783" i="5"/>
  <c r="BP1783" i="5"/>
  <c r="BO1783" i="5"/>
  <c r="BN1783" i="5"/>
  <c r="BM1783" i="5"/>
  <c r="BV1782" i="5"/>
  <c r="BU1782" i="5"/>
  <c r="BT1782" i="5"/>
  <c r="BS1782" i="5"/>
  <c r="BR1782" i="5"/>
  <c r="BQ1782" i="5"/>
  <c r="BP1782" i="5"/>
  <c r="BO1782" i="5"/>
  <c r="BN1782" i="5"/>
  <c r="BM1782" i="5"/>
  <c r="BV1781" i="5"/>
  <c r="BU1781" i="5"/>
  <c r="BT1781" i="5"/>
  <c r="BS1781" i="5"/>
  <c r="BR1781" i="5"/>
  <c r="BQ1781" i="5"/>
  <c r="BP1781" i="5"/>
  <c r="BO1781" i="5"/>
  <c r="BN1781" i="5"/>
  <c r="BM1781" i="5"/>
  <c r="BV1780" i="5"/>
  <c r="BU1780" i="5"/>
  <c r="BT1780" i="5"/>
  <c r="BS1780" i="5"/>
  <c r="BR1780" i="5"/>
  <c r="BQ1780" i="5"/>
  <c r="BP1780" i="5"/>
  <c r="BO1780" i="5"/>
  <c r="BN1780" i="5"/>
  <c r="BM1780" i="5"/>
  <c r="BV1779" i="5"/>
  <c r="BU1779" i="5"/>
  <c r="BT1779" i="5"/>
  <c r="BS1779" i="5"/>
  <c r="BR1779" i="5"/>
  <c r="BQ1779" i="5"/>
  <c r="BP1779" i="5"/>
  <c r="BO1779" i="5"/>
  <c r="BN1779" i="5"/>
  <c r="BM1779" i="5"/>
  <c r="BV1778" i="5"/>
  <c r="BU1778" i="5"/>
  <c r="BT1778" i="5"/>
  <c r="BS1778" i="5"/>
  <c r="BR1778" i="5"/>
  <c r="BQ1778" i="5"/>
  <c r="BP1778" i="5"/>
  <c r="BO1778" i="5"/>
  <c r="BN1778" i="5"/>
  <c r="BM1778" i="5"/>
  <c r="BV1777" i="5"/>
  <c r="BU1777" i="5"/>
  <c r="BT1777" i="5"/>
  <c r="BS1777" i="5"/>
  <c r="BR1777" i="5"/>
  <c r="BQ1777" i="5"/>
  <c r="BP1777" i="5"/>
  <c r="BO1777" i="5"/>
  <c r="BN1777" i="5"/>
  <c r="BM1777" i="5"/>
  <c r="BV1776" i="5"/>
  <c r="BU1776" i="5"/>
  <c r="BT1776" i="5"/>
  <c r="BS1776" i="5"/>
  <c r="BR1776" i="5"/>
  <c r="BQ1776" i="5"/>
  <c r="BP1776" i="5"/>
  <c r="BO1776" i="5"/>
  <c r="BN1776" i="5"/>
  <c r="BM1776" i="5"/>
  <c r="BV1775" i="5"/>
  <c r="BU1775" i="5"/>
  <c r="BT1775" i="5"/>
  <c r="BS1775" i="5"/>
  <c r="BR1775" i="5"/>
  <c r="BQ1775" i="5"/>
  <c r="BP1775" i="5"/>
  <c r="BO1775" i="5"/>
  <c r="BN1775" i="5"/>
  <c r="BM1775" i="5"/>
  <c r="BV1774" i="5"/>
  <c r="BU1774" i="5"/>
  <c r="BT1774" i="5"/>
  <c r="BS1774" i="5"/>
  <c r="BR1774" i="5"/>
  <c r="BQ1774" i="5"/>
  <c r="BP1774" i="5"/>
  <c r="BO1774" i="5"/>
  <c r="BN1774" i="5"/>
  <c r="BM1774" i="5"/>
  <c r="BV1773" i="5"/>
  <c r="BU1773" i="5"/>
  <c r="BT1773" i="5"/>
  <c r="BS1773" i="5"/>
  <c r="BR1773" i="5"/>
  <c r="BQ1773" i="5"/>
  <c r="BP1773" i="5"/>
  <c r="BO1773" i="5"/>
  <c r="BN1773" i="5"/>
  <c r="BM1773" i="5"/>
  <c r="BV1772" i="5"/>
  <c r="BU1772" i="5"/>
  <c r="BT1772" i="5"/>
  <c r="BS1772" i="5"/>
  <c r="BR1772" i="5"/>
  <c r="BQ1772" i="5"/>
  <c r="BP1772" i="5"/>
  <c r="BO1772" i="5"/>
  <c r="BN1772" i="5"/>
  <c r="BM1772" i="5"/>
  <c r="BV1771" i="5"/>
  <c r="BU1771" i="5"/>
  <c r="BT1771" i="5"/>
  <c r="BS1771" i="5"/>
  <c r="BR1771" i="5"/>
  <c r="BQ1771" i="5"/>
  <c r="BP1771" i="5"/>
  <c r="BO1771" i="5"/>
  <c r="BN1771" i="5"/>
  <c r="BM1771" i="5"/>
  <c r="BV1770" i="5"/>
  <c r="BU1770" i="5"/>
  <c r="BT1770" i="5"/>
  <c r="BS1770" i="5"/>
  <c r="BR1770" i="5"/>
  <c r="BQ1770" i="5"/>
  <c r="BP1770" i="5"/>
  <c r="BO1770" i="5"/>
  <c r="BN1770" i="5"/>
  <c r="BM1770" i="5"/>
  <c r="BV1769" i="5"/>
  <c r="BU1769" i="5"/>
  <c r="BT1769" i="5"/>
  <c r="BS1769" i="5"/>
  <c r="BR1769" i="5"/>
  <c r="BQ1769" i="5"/>
  <c r="BP1769" i="5"/>
  <c r="BO1769" i="5"/>
  <c r="BN1769" i="5"/>
  <c r="BM1769" i="5"/>
  <c r="BV1768" i="5"/>
  <c r="BU1768" i="5"/>
  <c r="BT1768" i="5"/>
  <c r="BS1768" i="5"/>
  <c r="BR1768" i="5"/>
  <c r="BQ1768" i="5"/>
  <c r="BP1768" i="5"/>
  <c r="BO1768" i="5"/>
  <c r="BN1768" i="5"/>
  <c r="BM1768" i="5"/>
  <c r="BV1767" i="5"/>
  <c r="BU1767" i="5"/>
  <c r="BT1767" i="5"/>
  <c r="BS1767" i="5"/>
  <c r="BR1767" i="5"/>
  <c r="BQ1767" i="5"/>
  <c r="BP1767" i="5"/>
  <c r="BO1767" i="5"/>
  <c r="BN1767" i="5"/>
  <c r="BM1767" i="5"/>
  <c r="BV1766" i="5"/>
  <c r="BU1766" i="5"/>
  <c r="BT1766" i="5"/>
  <c r="BS1766" i="5"/>
  <c r="BR1766" i="5"/>
  <c r="BQ1766" i="5"/>
  <c r="BP1766" i="5"/>
  <c r="BO1766" i="5"/>
  <c r="BN1766" i="5"/>
  <c r="BM1766" i="5"/>
  <c r="BV1765" i="5"/>
  <c r="BU1765" i="5"/>
  <c r="BT1765" i="5"/>
  <c r="BS1765" i="5"/>
  <c r="BR1765" i="5"/>
  <c r="BQ1765" i="5"/>
  <c r="BP1765" i="5"/>
  <c r="BO1765" i="5"/>
  <c r="BN1765" i="5"/>
  <c r="BM1765" i="5"/>
  <c r="BV1764" i="5"/>
  <c r="BU1764" i="5"/>
  <c r="BT1764" i="5"/>
  <c r="BS1764" i="5"/>
  <c r="BR1764" i="5"/>
  <c r="BQ1764" i="5"/>
  <c r="BP1764" i="5"/>
  <c r="BO1764" i="5"/>
  <c r="BN1764" i="5"/>
  <c r="BM1764" i="5"/>
  <c r="BV1763" i="5"/>
  <c r="BU1763" i="5"/>
  <c r="BT1763" i="5"/>
  <c r="BS1763" i="5"/>
  <c r="BR1763" i="5"/>
  <c r="BQ1763" i="5"/>
  <c r="BP1763" i="5"/>
  <c r="BO1763" i="5"/>
  <c r="BN1763" i="5"/>
  <c r="BM1763" i="5"/>
  <c r="BV1762" i="5"/>
  <c r="BU1762" i="5"/>
  <c r="BT1762" i="5"/>
  <c r="BS1762" i="5"/>
  <c r="BR1762" i="5"/>
  <c r="BQ1762" i="5"/>
  <c r="BP1762" i="5"/>
  <c r="BO1762" i="5"/>
  <c r="BN1762" i="5"/>
  <c r="BM1762" i="5"/>
  <c r="BV1761" i="5"/>
  <c r="BU1761" i="5"/>
  <c r="BT1761" i="5"/>
  <c r="BS1761" i="5"/>
  <c r="BR1761" i="5"/>
  <c r="BQ1761" i="5"/>
  <c r="BP1761" i="5"/>
  <c r="BO1761" i="5"/>
  <c r="BN1761" i="5"/>
  <c r="BM1761" i="5"/>
  <c r="BV1760" i="5"/>
  <c r="BU1760" i="5"/>
  <c r="BT1760" i="5"/>
  <c r="BS1760" i="5"/>
  <c r="BR1760" i="5"/>
  <c r="BQ1760" i="5"/>
  <c r="BP1760" i="5"/>
  <c r="BO1760" i="5"/>
  <c r="BN1760" i="5"/>
  <c r="BM1760" i="5"/>
  <c r="BV1759" i="5"/>
  <c r="BU1759" i="5"/>
  <c r="BT1759" i="5"/>
  <c r="BS1759" i="5"/>
  <c r="BR1759" i="5"/>
  <c r="BQ1759" i="5"/>
  <c r="BP1759" i="5"/>
  <c r="BO1759" i="5"/>
  <c r="BN1759" i="5"/>
  <c r="BM1759" i="5"/>
  <c r="BV1758" i="5"/>
  <c r="BU1758" i="5"/>
  <c r="BT1758" i="5"/>
  <c r="BS1758" i="5"/>
  <c r="BR1758" i="5"/>
  <c r="BQ1758" i="5"/>
  <c r="BP1758" i="5"/>
  <c r="BO1758" i="5"/>
  <c r="BN1758" i="5"/>
  <c r="BM1758" i="5"/>
  <c r="BV1757" i="5"/>
  <c r="BU1757" i="5"/>
  <c r="BT1757" i="5"/>
  <c r="BS1757" i="5"/>
  <c r="BR1757" i="5"/>
  <c r="BQ1757" i="5"/>
  <c r="BP1757" i="5"/>
  <c r="BO1757" i="5"/>
  <c r="BN1757" i="5"/>
  <c r="BM1757" i="5"/>
  <c r="BV1756" i="5"/>
  <c r="BU1756" i="5"/>
  <c r="BT1756" i="5"/>
  <c r="BS1756" i="5"/>
  <c r="BR1756" i="5"/>
  <c r="BQ1756" i="5"/>
  <c r="BP1756" i="5"/>
  <c r="BO1756" i="5"/>
  <c r="BN1756" i="5"/>
  <c r="BM1756" i="5"/>
  <c r="BV1755" i="5"/>
  <c r="BU1755" i="5"/>
  <c r="BT1755" i="5"/>
  <c r="BS1755" i="5"/>
  <c r="BR1755" i="5"/>
  <c r="BQ1755" i="5"/>
  <c r="BP1755" i="5"/>
  <c r="BO1755" i="5"/>
  <c r="BN1755" i="5"/>
  <c r="BM1755" i="5"/>
  <c r="BV1754" i="5"/>
  <c r="BU1754" i="5"/>
  <c r="BT1754" i="5"/>
  <c r="BS1754" i="5"/>
  <c r="BR1754" i="5"/>
  <c r="BQ1754" i="5"/>
  <c r="BP1754" i="5"/>
  <c r="BO1754" i="5"/>
  <c r="BN1754" i="5"/>
  <c r="BM1754" i="5"/>
  <c r="BV1753" i="5"/>
  <c r="BU1753" i="5"/>
  <c r="BT1753" i="5"/>
  <c r="BS1753" i="5"/>
  <c r="BR1753" i="5"/>
  <c r="BQ1753" i="5"/>
  <c r="BP1753" i="5"/>
  <c r="BO1753" i="5"/>
  <c r="BN1753" i="5"/>
  <c r="BM1753" i="5"/>
  <c r="BV1752" i="5"/>
  <c r="BU1752" i="5"/>
  <c r="BT1752" i="5"/>
  <c r="BS1752" i="5"/>
  <c r="BR1752" i="5"/>
  <c r="BQ1752" i="5"/>
  <c r="BP1752" i="5"/>
  <c r="BO1752" i="5"/>
  <c r="BN1752" i="5"/>
  <c r="BM1752" i="5"/>
  <c r="BV1751" i="5"/>
  <c r="BU1751" i="5"/>
  <c r="BT1751" i="5"/>
  <c r="BS1751" i="5"/>
  <c r="BR1751" i="5"/>
  <c r="BQ1751" i="5"/>
  <c r="BP1751" i="5"/>
  <c r="BO1751" i="5"/>
  <c r="BN1751" i="5"/>
  <c r="BM1751" i="5"/>
  <c r="BV1750" i="5"/>
  <c r="BU1750" i="5"/>
  <c r="BT1750" i="5"/>
  <c r="BS1750" i="5"/>
  <c r="BR1750" i="5"/>
  <c r="BQ1750" i="5"/>
  <c r="BP1750" i="5"/>
  <c r="BO1750" i="5"/>
  <c r="BN1750" i="5"/>
  <c r="BM1750" i="5"/>
  <c r="BV1749" i="5"/>
  <c r="BU1749" i="5"/>
  <c r="BT1749" i="5"/>
  <c r="BS1749" i="5"/>
  <c r="BR1749" i="5"/>
  <c r="BQ1749" i="5"/>
  <c r="BP1749" i="5"/>
  <c r="BO1749" i="5"/>
  <c r="BN1749" i="5"/>
  <c r="BM1749" i="5"/>
  <c r="BV1748" i="5"/>
  <c r="BU1748" i="5"/>
  <c r="BT1748" i="5"/>
  <c r="BS1748" i="5"/>
  <c r="BR1748" i="5"/>
  <c r="BQ1748" i="5"/>
  <c r="BP1748" i="5"/>
  <c r="BO1748" i="5"/>
  <c r="BN1748" i="5"/>
  <c r="BM1748" i="5"/>
  <c r="BV1747" i="5"/>
  <c r="BU1747" i="5"/>
  <c r="BT1747" i="5"/>
  <c r="BS1747" i="5"/>
  <c r="BR1747" i="5"/>
  <c r="BQ1747" i="5"/>
  <c r="BP1747" i="5"/>
  <c r="BO1747" i="5"/>
  <c r="BN1747" i="5"/>
  <c r="BM1747" i="5"/>
  <c r="BV1746" i="5"/>
  <c r="BU1746" i="5"/>
  <c r="BT1746" i="5"/>
  <c r="BS1746" i="5"/>
  <c r="BR1746" i="5"/>
  <c r="BQ1746" i="5"/>
  <c r="BP1746" i="5"/>
  <c r="BO1746" i="5"/>
  <c r="BN1746" i="5"/>
  <c r="BM1746" i="5"/>
  <c r="BV1745" i="5"/>
  <c r="BU1745" i="5"/>
  <c r="BT1745" i="5"/>
  <c r="BS1745" i="5"/>
  <c r="BR1745" i="5"/>
  <c r="BQ1745" i="5"/>
  <c r="BP1745" i="5"/>
  <c r="BO1745" i="5"/>
  <c r="BN1745" i="5"/>
  <c r="BM1745" i="5"/>
  <c r="BV1744" i="5"/>
  <c r="BU1744" i="5"/>
  <c r="BT1744" i="5"/>
  <c r="BS1744" i="5"/>
  <c r="BR1744" i="5"/>
  <c r="BQ1744" i="5"/>
  <c r="BP1744" i="5"/>
  <c r="BO1744" i="5"/>
  <c r="BN1744" i="5"/>
  <c r="BM1744" i="5"/>
  <c r="BV1743" i="5"/>
  <c r="BU1743" i="5"/>
  <c r="BT1743" i="5"/>
  <c r="BS1743" i="5"/>
  <c r="BR1743" i="5"/>
  <c r="BQ1743" i="5"/>
  <c r="BP1743" i="5"/>
  <c r="BO1743" i="5"/>
  <c r="BN1743" i="5"/>
  <c r="BM1743" i="5"/>
  <c r="BV1742" i="5"/>
  <c r="BU1742" i="5"/>
  <c r="BT1742" i="5"/>
  <c r="BS1742" i="5"/>
  <c r="BR1742" i="5"/>
  <c r="BQ1742" i="5"/>
  <c r="BP1742" i="5"/>
  <c r="BO1742" i="5"/>
  <c r="BN1742" i="5"/>
  <c r="BM1742" i="5"/>
  <c r="BV1741" i="5"/>
  <c r="BU1741" i="5"/>
  <c r="BT1741" i="5"/>
  <c r="BS1741" i="5"/>
  <c r="BR1741" i="5"/>
  <c r="BQ1741" i="5"/>
  <c r="BP1741" i="5"/>
  <c r="BO1741" i="5"/>
  <c r="BN1741" i="5"/>
  <c r="BM1741" i="5"/>
  <c r="BV1740" i="5"/>
  <c r="BU1740" i="5"/>
  <c r="BT1740" i="5"/>
  <c r="BS1740" i="5"/>
  <c r="BR1740" i="5"/>
  <c r="BQ1740" i="5"/>
  <c r="BP1740" i="5"/>
  <c r="BO1740" i="5"/>
  <c r="BN1740" i="5"/>
  <c r="BM1740" i="5"/>
  <c r="BV1739" i="5"/>
  <c r="BU1739" i="5"/>
  <c r="BT1739" i="5"/>
  <c r="BS1739" i="5"/>
  <c r="BR1739" i="5"/>
  <c r="BQ1739" i="5"/>
  <c r="BP1739" i="5"/>
  <c r="BO1739" i="5"/>
  <c r="BN1739" i="5"/>
  <c r="BM1739" i="5"/>
  <c r="BV1738" i="5"/>
  <c r="BU1738" i="5"/>
  <c r="BT1738" i="5"/>
  <c r="BS1738" i="5"/>
  <c r="BR1738" i="5"/>
  <c r="BQ1738" i="5"/>
  <c r="BP1738" i="5"/>
  <c r="BO1738" i="5"/>
  <c r="BN1738" i="5"/>
  <c r="BM1738" i="5"/>
  <c r="BV1737" i="5"/>
  <c r="BU1737" i="5"/>
  <c r="BT1737" i="5"/>
  <c r="BS1737" i="5"/>
  <c r="BR1737" i="5"/>
  <c r="BQ1737" i="5"/>
  <c r="BP1737" i="5"/>
  <c r="BO1737" i="5"/>
  <c r="BN1737" i="5"/>
  <c r="BM1737" i="5"/>
  <c r="BV1736" i="5"/>
  <c r="BU1736" i="5"/>
  <c r="BT1736" i="5"/>
  <c r="BS1736" i="5"/>
  <c r="BR1736" i="5"/>
  <c r="BQ1736" i="5"/>
  <c r="BP1736" i="5"/>
  <c r="BO1736" i="5"/>
  <c r="BN1736" i="5"/>
  <c r="BM1736" i="5"/>
  <c r="BV1735" i="5"/>
  <c r="BU1735" i="5"/>
  <c r="BT1735" i="5"/>
  <c r="BS1735" i="5"/>
  <c r="BR1735" i="5"/>
  <c r="BQ1735" i="5"/>
  <c r="BP1735" i="5"/>
  <c r="BO1735" i="5"/>
  <c r="BN1735" i="5"/>
  <c r="BM1735" i="5"/>
  <c r="BV1734" i="5"/>
  <c r="BU1734" i="5"/>
  <c r="BT1734" i="5"/>
  <c r="BS1734" i="5"/>
  <c r="BR1734" i="5"/>
  <c r="BQ1734" i="5"/>
  <c r="BP1734" i="5"/>
  <c r="BO1734" i="5"/>
  <c r="BN1734" i="5"/>
  <c r="BM1734" i="5"/>
  <c r="BV1733" i="5"/>
  <c r="BU1733" i="5"/>
  <c r="BT1733" i="5"/>
  <c r="BS1733" i="5"/>
  <c r="BR1733" i="5"/>
  <c r="BQ1733" i="5"/>
  <c r="BP1733" i="5"/>
  <c r="BO1733" i="5"/>
  <c r="BN1733" i="5"/>
  <c r="BM1733" i="5"/>
  <c r="BV1732" i="5"/>
  <c r="BU1732" i="5"/>
  <c r="BT1732" i="5"/>
  <c r="BS1732" i="5"/>
  <c r="BR1732" i="5"/>
  <c r="BQ1732" i="5"/>
  <c r="BP1732" i="5"/>
  <c r="BO1732" i="5"/>
  <c r="BN1732" i="5"/>
  <c r="BM1732" i="5"/>
  <c r="BV1731" i="5"/>
  <c r="BU1731" i="5"/>
  <c r="BT1731" i="5"/>
  <c r="BS1731" i="5"/>
  <c r="BR1731" i="5"/>
  <c r="BQ1731" i="5"/>
  <c r="BP1731" i="5"/>
  <c r="BO1731" i="5"/>
  <c r="BN1731" i="5"/>
  <c r="BM1731" i="5"/>
  <c r="BV1730" i="5"/>
  <c r="BU1730" i="5"/>
  <c r="BT1730" i="5"/>
  <c r="BS1730" i="5"/>
  <c r="BR1730" i="5"/>
  <c r="BQ1730" i="5"/>
  <c r="BP1730" i="5"/>
  <c r="BO1730" i="5"/>
  <c r="BN1730" i="5"/>
  <c r="BM1730" i="5"/>
  <c r="BV1729" i="5"/>
  <c r="BU1729" i="5"/>
  <c r="BT1729" i="5"/>
  <c r="BS1729" i="5"/>
  <c r="BR1729" i="5"/>
  <c r="BQ1729" i="5"/>
  <c r="BP1729" i="5"/>
  <c r="BO1729" i="5"/>
  <c r="BN1729" i="5"/>
  <c r="BM1729" i="5"/>
  <c r="BV1728" i="5"/>
  <c r="BU1728" i="5"/>
  <c r="BT1728" i="5"/>
  <c r="BS1728" i="5"/>
  <c r="BR1728" i="5"/>
  <c r="BQ1728" i="5"/>
  <c r="BP1728" i="5"/>
  <c r="BO1728" i="5"/>
  <c r="BN1728" i="5"/>
  <c r="BM1728" i="5"/>
  <c r="BV1727" i="5"/>
  <c r="BU1727" i="5"/>
  <c r="BT1727" i="5"/>
  <c r="BS1727" i="5"/>
  <c r="BR1727" i="5"/>
  <c r="BQ1727" i="5"/>
  <c r="BP1727" i="5"/>
  <c r="BO1727" i="5"/>
  <c r="BN1727" i="5"/>
  <c r="BM1727" i="5"/>
  <c r="BV1726" i="5"/>
  <c r="BU1726" i="5"/>
  <c r="BT1726" i="5"/>
  <c r="BS1726" i="5"/>
  <c r="BR1726" i="5"/>
  <c r="BQ1726" i="5"/>
  <c r="BP1726" i="5"/>
  <c r="BO1726" i="5"/>
  <c r="BN1726" i="5"/>
  <c r="BM1726" i="5"/>
  <c r="BV1725" i="5"/>
  <c r="BU1725" i="5"/>
  <c r="BT1725" i="5"/>
  <c r="BS1725" i="5"/>
  <c r="BR1725" i="5"/>
  <c r="BQ1725" i="5"/>
  <c r="BP1725" i="5"/>
  <c r="BO1725" i="5"/>
  <c r="BN1725" i="5"/>
  <c r="BM1725" i="5"/>
  <c r="BV1724" i="5"/>
  <c r="BU1724" i="5"/>
  <c r="BT1724" i="5"/>
  <c r="BS1724" i="5"/>
  <c r="BR1724" i="5"/>
  <c r="BQ1724" i="5"/>
  <c r="BP1724" i="5"/>
  <c r="BO1724" i="5"/>
  <c r="BN1724" i="5"/>
  <c r="BM1724" i="5"/>
  <c r="BV1723" i="5"/>
  <c r="BU1723" i="5"/>
  <c r="BT1723" i="5"/>
  <c r="BS1723" i="5"/>
  <c r="BR1723" i="5"/>
  <c r="BQ1723" i="5"/>
  <c r="BP1723" i="5"/>
  <c r="BO1723" i="5"/>
  <c r="BN1723" i="5"/>
  <c r="BM1723" i="5"/>
  <c r="BV1722" i="5"/>
  <c r="BU1722" i="5"/>
  <c r="BT1722" i="5"/>
  <c r="BS1722" i="5"/>
  <c r="BR1722" i="5"/>
  <c r="BQ1722" i="5"/>
  <c r="BP1722" i="5"/>
  <c r="BO1722" i="5"/>
  <c r="BN1722" i="5"/>
  <c r="BM1722" i="5"/>
  <c r="BV1721" i="5"/>
  <c r="BU1721" i="5"/>
  <c r="BT1721" i="5"/>
  <c r="BS1721" i="5"/>
  <c r="BR1721" i="5"/>
  <c r="BQ1721" i="5"/>
  <c r="BP1721" i="5"/>
  <c r="BO1721" i="5"/>
  <c r="BN1721" i="5"/>
  <c r="BM1721" i="5"/>
  <c r="BV1720" i="5"/>
  <c r="BU1720" i="5"/>
  <c r="BT1720" i="5"/>
  <c r="BS1720" i="5"/>
  <c r="BR1720" i="5"/>
  <c r="BQ1720" i="5"/>
  <c r="BP1720" i="5"/>
  <c r="BO1720" i="5"/>
  <c r="BN1720" i="5"/>
  <c r="BM1720" i="5"/>
  <c r="BV1719" i="5"/>
  <c r="BU1719" i="5"/>
  <c r="BT1719" i="5"/>
  <c r="BS1719" i="5"/>
  <c r="BR1719" i="5"/>
  <c r="BQ1719" i="5"/>
  <c r="BP1719" i="5"/>
  <c r="BO1719" i="5"/>
  <c r="BN1719" i="5"/>
  <c r="BM1719" i="5"/>
  <c r="BV1718" i="5"/>
  <c r="BU1718" i="5"/>
  <c r="BT1718" i="5"/>
  <c r="BS1718" i="5"/>
  <c r="BR1718" i="5"/>
  <c r="BQ1718" i="5"/>
  <c r="BP1718" i="5"/>
  <c r="BO1718" i="5"/>
  <c r="BN1718" i="5"/>
  <c r="BM1718" i="5"/>
  <c r="BV1717" i="5"/>
  <c r="BU1717" i="5"/>
  <c r="BT1717" i="5"/>
  <c r="BS1717" i="5"/>
  <c r="BR1717" i="5"/>
  <c r="BQ1717" i="5"/>
  <c r="BP1717" i="5"/>
  <c r="BO1717" i="5"/>
  <c r="BN1717" i="5"/>
  <c r="BM1717" i="5"/>
  <c r="BV1716" i="5"/>
  <c r="BU1716" i="5"/>
  <c r="BT1716" i="5"/>
  <c r="BS1716" i="5"/>
  <c r="BR1716" i="5"/>
  <c r="BQ1716" i="5"/>
  <c r="BP1716" i="5"/>
  <c r="BO1716" i="5"/>
  <c r="BN1716" i="5"/>
  <c r="BM1716" i="5"/>
  <c r="BV1715" i="5"/>
  <c r="BU1715" i="5"/>
  <c r="BT1715" i="5"/>
  <c r="BS1715" i="5"/>
  <c r="BR1715" i="5"/>
  <c r="BQ1715" i="5"/>
  <c r="BP1715" i="5"/>
  <c r="BO1715" i="5"/>
  <c r="BN1715" i="5"/>
  <c r="BM1715" i="5"/>
  <c r="BV1714" i="5"/>
  <c r="BU1714" i="5"/>
  <c r="BT1714" i="5"/>
  <c r="BS1714" i="5"/>
  <c r="BR1714" i="5"/>
  <c r="BQ1714" i="5"/>
  <c r="BP1714" i="5"/>
  <c r="BO1714" i="5"/>
  <c r="BN1714" i="5"/>
  <c r="BM1714" i="5"/>
  <c r="BV1713" i="5"/>
  <c r="BU1713" i="5"/>
  <c r="BT1713" i="5"/>
  <c r="BS1713" i="5"/>
  <c r="BR1713" i="5"/>
  <c r="BQ1713" i="5"/>
  <c r="BP1713" i="5"/>
  <c r="BO1713" i="5"/>
  <c r="BN1713" i="5"/>
  <c r="BM1713" i="5"/>
  <c r="BV1712" i="5"/>
  <c r="BU1712" i="5"/>
  <c r="BT1712" i="5"/>
  <c r="BS1712" i="5"/>
  <c r="BR1712" i="5"/>
  <c r="BQ1712" i="5"/>
  <c r="BP1712" i="5"/>
  <c r="BO1712" i="5"/>
  <c r="BN1712" i="5"/>
  <c r="BM1712" i="5"/>
  <c r="BV1711" i="5"/>
  <c r="BU1711" i="5"/>
  <c r="BT1711" i="5"/>
  <c r="BS1711" i="5"/>
  <c r="BR1711" i="5"/>
  <c r="BQ1711" i="5"/>
  <c r="BP1711" i="5"/>
  <c r="BO1711" i="5"/>
  <c r="BN1711" i="5"/>
  <c r="BM1711" i="5"/>
  <c r="BV1710" i="5"/>
  <c r="BU1710" i="5"/>
  <c r="BT1710" i="5"/>
  <c r="BS1710" i="5"/>
  <c r="BR1710" i="5"/>
  <c r="BQ1710" i="5"/>
  <c r="BP1710" i="5"/>
  <c r="BO1710" i="5"/>
  <c r="BN1710" i="5"/>
  <c r="BM1710" i="5"/>
  <c r="BV1709" i="5"/>
  <c r="BU1709" i="5"/>
  <c r="BT1709" i="5"/>
  <c r="BS1709" i="5"/>
  <c r="BR1709" i="5"/>
  <c r="BQ1709" i="5"/>
  <c r="BP1709" i="5"/>
  <c r="BO1709" i="5"/>
  <c r="BN1709" i="5"/>
  <c r="BM1709" i="5"/>
  <c r="BV1708" i="5"/>
  <c r="BU1708" i="5"/>
  <c r="BT1708" i="5"/>
  <c r="BS1708" i="5"/>
  <c r="BR1708" i="5"/>
  <c r="BQ1708" i="5"/>
  <c r="BP1708" i="5"/>
  <c r="BO1708" i="5"/>
  <c r="BN1708" i="5"/>
  <c r="BM1708" i="5"/>
  <c r="BV1707" i="5"/>
  <c r="BU1707" i="5"/>
  <c r="BT1707" i="5"/>
  <c r="BS1707" i="5"/>
  <c r="BR1707" i="5"/>
  <c r="BQ1707" i="5"/>
  <c r="BP1707" i="5"/>
  <c r="BO1707" i="5"/>
  <c r="BN1707" i="5"/>
  <c r="BM1707" i="5"/>
  <c r="BV1706" i="5"/>
  <c r="BU1706" i="5"/>
  <c r="BT1706" i="5"/>
  <c r="BS1706" i="5"/>
  <c r="BR1706" i="5"/>
  <c r="BQ1706" i="5"/>
  <c r="BP1706" i="5"/>
  <c r="BO1706" i="5"/>
  <c r="BN1706" i="5"/>
  <c r="BM1706" i="5"/>
  <c r="BV1705" i="5"/>
  <c r="BU1705" i="5"/>
  <c r="BT1705" i="5"/>
  <c r="BS1705" i="5"/>
  <c r="BR1705" i="5"/>
  <c r="BQ1705" i="5"/>
  <c r="BP1705" i="5"/>
  <c r="BO1705" i="5"/>
  <c r="BN1705" i="5"/>
  <c r="BM1705" i="5"/>
  <c r="BV1704" i="5"/>
  <c r="BU1704" i="5"/>
  <c r="BT1704" i="5"/>
  <c r="BS1704" i="5"/>
  <c r="BR1704" i="5"/>
  <c r="BQ1704" i="5"/>
  <c r="BP1704" i="5"/>
  <c r="BO1704" i="5"/>
  <c r="BN1704" i="5"/>
  <c r="BM1704" i="5"/>
  <c r="BV1703" i="5"/>
  <c r="BU1703" i="5"/>
  <c r="BT1703" i="5"/>
  <c r="BS1703" i="5"/>
  <c r="BR1703" i="5"/>
  <c r="BQ1703" i="5"/>
  <c r="BP1703" i="5"/>
  <c r="BO1703" i="5"/>
  <c r="BN1703" i="5"/>
  <c r="BM1703" i="5"/>
  <c r="BV1702" i="5"/>
  <c r="BU1702" i="5"/>
  <c r="BT1702" i="5"/>
  <c r="BS1702" i="5"/>
  <c r="BR1702" i="5"/>
  <c r="BQ1702" i="5"/>
  <c r="BP1702" i="5"/>
  <c r="BO1702" i="5"/>
  <c r="BN1702" i="5"/>
  <c r="BM1702" i="5"/>
  <c r="BV1701" i="5"/>
  <c r="BU1701" i="5"/>
  <c r="BT1701" i="5"/>
  <c r="BS1701" i="5"/>
  <c r="BR1701" i="5"/>
  <c r="BQ1701" i="5"/>
  <c r="BP1701" i="5"/>
  <c r="BO1701" i="5"/>
  <c r="BN1701" i="5"/>
  <c r="BM1701" i="5"/>
  <c r="BV1700" i="5"/>
  <c r="BU1700" i="5"/>
  <c r="BT1700" i="5"/>
  <c r="BS1700" i="5"/>
  <c r="BR1700" i="5"/>
  <c r="BQ1700" i="5"/>
  <c r="BP1700" i="5"/>
  <c r="BO1700" i="5"/>
  <c r="BN1700" i="5"/>
  <c r="BM1700" i="5"/>
  <c r="BV1699" i="5"/>
  <c r="BU1699" i="5"/>
  <c r="BT1699" i="5"/>
  <c r="BS1699" i="5"/>
  <c r="BR1699" i="5"/>
  <c r="BQ1699" i="5"/>
  <c r="BP1699" i="5"/>
  <c r="BO1699" i="5"/>
  <c r="BN1699" i="5"/>
  <c r="BM1699" i="5"/>
  <c r="BV1698" i="5"/>
  <c r="BU1698" i="5"/>
  <c r="BT1698" i="5"/>
  <c r="BS1698" i="5"/>
  <c r="BR1698" i="5"/>
  <c r="BQ1698" i="5"/>
  <c r="BP1698" i="5"/>
  <c r="BO1698" i="5"/>
  <c r="BN1698" i="5"/>
  <c r="BM1698" i="5"/>
  <c r="BV1697" i="5"/>
  <c r="BU1697" i="5"/>
  <c r="BT1697" i="5"/>
  <c r="BS1697" i="5"/>
  <c r="BR1697" i="5"/>
  <c r="BQ1697" i="5"/>
  <c r="BP1697" i="5"/>
  <c r="BO1697" i="5"/>
  <c r="BN1697" i="5"/>
  <c r="BM1697" i="5"/>
  <c r="BV1696" i="5"/>
  <c r="BU1696" i="5"/>
  <c r="BT1696" i="5"/>
  <c r="BS1696" i="5"/>
  <c r="BR1696" i="5"/>
  <c r="BQ1696" i="5"/>
  <c r="BP1696" i="5"/>
  <c r="BO1696" i="5"/>
  <c r="BN1696" i="5"/>
  <c r="BM1696" i="5"/>
  <c r="BV1695" i="5"/>
  <c r="BU1695" i="5"/>
  <c r="BT1695" i="5"/>
  <c r="BS1695" i="5"/>
  <c r="BR1695" i="5"/>
  <c r="BQ1695" i="5"/>
  <c r="BP1695" i="5"/>
  <c r="BO1695" i="5"/>
  <c r="BN1695" i="5"/>
  <c r="BM1695" i="5"/>
  <c r="BV1694" i="5"/>
  <c r="BU1694" i="5"/>
  <c r="BT1694" i="5"/>
  <c r="BS1694" i="5"/>
  <c r="BR1694" i="5"/>
  <c r="BQ1694" i="5"/>
  <c r="BP1694" i="5"/>
  <c r="BO1694" i="5"/>
  <c r="BN1694" i="5"/>
  <c r="BM1694" i="5"/>
  <c r="BV1693" i="5"/>
  <c r="BU1693" i="5"/>
  <c r="BT1693" i="5"/>
  <c r="BS1693" i="5"/>
  <c r="BR1693" i="5"/>
  <c r="BQ1693" i="5"/>
  <c r="BP1693" i="5"/>
  <c r="BO1693" i="5"/>
  <c r="BN1693" i="5"/>
  <c r="BM1693" i="5"/>
  <c r="BV1692" i="5"/>
  <c r="BU1692" i="5"/>
  <c r="BT1692" i="5"/>
  <c r="BS1692" i="5"/>
  <c r="BR1692" i="5"/>
  <c r="BQ1692" i="5"/>
  <c r="BP1692" i="5"/>
  <c r="BO1692" i="5"/>
  <c r="BN1692" i="5"/>
  <c r="BM1692" i="5"/>
  <c r="BV1691" i="5"/>
  <c r="BU1691" i="5"/>
  <c r="BT1691" i="5"/>
  <c r="BS1691" i="5"/>
  <c r="BR1691" i="5"/>
  <c r="BQ1691" i="5"/>
  <c r="BP1691" i="5"/>
  <c r="BO1691" i="5"/>
  <c r="BN1691" i="5"/>
  <c r="BM1691" i="5"/>
  <c r="BV1690" i="5"/>
  <c r="BU1690" i="5"/>
  <c r="BT1690" i="5"/>
  <c r="BS1690" i="5"/>
  <c r="BR1690" i="5"/>
  <c r="BQ1690" i="5"/>
  <c r="BP1690" i="5"/>
  <c r="BO1690" i="5"/>
  <c r="BN1690" i="5"/>
  <c r="BM1690" i="5"/>
  <c r="BV1689" i="5"/>
  <c r="BU1689" i="5"/>
  <c r="BT1689" i="5"/>
  <c r="BS1689" i="5"/>
  <c r="BR1689" i="5"/>
  <c r="BQ1689" i="5"/>
  <c r="BP1689" i="5"/>
  <c r="BO1689" i="5"/>
  <c r="BN1689" i="5"/>
  <c r="BM1689" i="5"/>
  <c r="BV1688" i="5"/>
  <c r="BU1688" i="5"/>
  <c r="BT1688" i="5"/>
  <c r="BS1688" i="5"/>
  <c r="BR1688" i="5"/>
  <c r="BQ1688" i="5"/>
  <c r="BP1688" i="5"/>
  <c r="BO1688" i="5"/>
  <c r="BN1688" i="5"/>
  <c r="BM1688" i="5"/>
  <c r="BV1687" i="5"/>
  <c r="BU1687" i="5"/>
  <c r="BT1687" i="5"/>
  <c r="BS1687" i="5"/>
  <c r="BR1687" i="5"/>
  <c r="BQ1687" i="5"/>
  <c r="BP1687" i="5"/>
  <c r="BO1687" i="5"/>
  <c r="BN1687" i="5"/>
  <c r="BM1687" i="5"/>
  <c r="BV1686" i="5"/>
  <c r="BU1686" i="5"/>
  <c r="BT1686" i="5"/>
  <c r="BS1686" i="5"/>
  <c r="BR1686" i="5"/>
  <c r="BQ1686" i="5"/>
  <c r="BP1686" i="5"/>
  <c r="BO1686" i="5"/>
  <c r="BN1686" i="5"/>
  <c r="BM1686" i="5"/>
  <c r="BV1685" i="5"/>
  <c r="BU1685" i="5"/>
  <c r="BT1685" i="5"/>
  <c r="BS1685" i="5"/>
  <c r="BR1685" i="5"/>
  <c r="BQ1685" i="5"/>
  <c r="BP1685" i="5"/>
  <c r="BO1685" i="5"/>
  <c r="BN1685" i="5"/>
  <c r="BM1685" i="5"/>
  <c r="BV1684" i="5"/>
  <c r="BU1684" i="5"/>
  <c r="BT1684" i="5"/>
  <c r="BS1684" i="5"/>
  <c r="BR1684" i="5"/>
  <c r="BQ1684" i="5"/>
  <c r="BP1684" i="5"/>
  <c r="BO1684" i="5"/>
  <c r="BN1684" i="5"/>
  <c r="BM1684" i="5"/>
  <c r="BV1683" i="5"/>
  <c r="BU1683" i="5"/>
  <c r="BT1683" i="5"/>
  <c r="BS1683" i="5"/>
  <c r="BR1683" i="5"/>
  <c r="BQ1683" i="5"/>
  <c r="BP1683" i="5"/>
  <c r="BO1683" i="5"/>
  <c r="BN1683" i="5"/>
  <c r="BM1683" i="5"/>
  <c r="BV1682" i="5"/>
  <c r="BU1682" i="5"/>
  <c r="BT1682" i="5"/>
  <c r="BS1682" i="5"/>
  <c r="BR1682" i="5"/>
  <c r="BQ1682" i="5"/>
  <c r="BP1682" i="5"/>
  <c r="BO1682" i="5"/>
  <c r="BN1682" i="5"/>
  <c r="BM1682" i="5"/>
  <c r="BV1681" i="5"/>
  <c r="BU1681" i="5"/>
  <c r="BT1681" i="5"/>
  <c r="BS1681" i="5"/>
  <c r="BR1681" i="5"/>
  <c r="BQ1681" i="5"/>
  <c r="BP1681" i="5"/>
  <c r="BO1681" i="5"/>
  <c r="BN1681" i="5"/>
  <c r="BM1681" i="5"/>
  <c r="BV1680" i="5"/>
  <c r="BU1680" i="5"/>
  <c r="BT1680" i="5"/>
  <c r="BS1680" i="5"/>
  <c r="BR1680" i="5"/>
  <c r="BQ1680" i="5"/>
  <c r="BP1680" i="5"/>
  <c r="BO1680" i="5"/>
  <c r="BN1680" i="5"/>
  <c r="BM1680" i="5"/>
  <c r="BV1679" i="5"/>
  <c r="BU1679" i="5"/>
  <c r="BT1679" i="5"/>
  <c r="BS1679" i="5"/>
  <c r="BR1679" i="5"/>
  <c r="BQ1679" i="5"/>
  <c r="BP1679" i="5"/>
  <c r="BO1679" i="5"/>
  <c r="BN1679" i="5"/>
  <c r="BM1679" i="5"/>
  <c r="BV1678" i="5"/>
  <c r="BU1678" i="5"/>
  <c r="BT1678" i="5"/>
  <c r="BS1678" i="5"/>
  <c r="BR1678" i="5"/>
  <c r="BQ1678" i="5"/>
  <c r="BP1678" i="5"/>
  <c r="BO1678" i="5"/>
  <c r="BN1678" i="5"/>
  <c r="BM1678" i="5"/>
  <c r="BV1677" i="5"/>
  <c r="BU1677" i="5"/>
  <c r="BT1677" i="5"/>
  <c r="BS1677" i="5"/>
  <c r="BR1677" i="5"/>
  <c r="BQ1677" i="5"/>
  <c r="BP1677" i="5"/>
  <c r="BO1677" i="5"/>
  <c r="BN1677" i="5"/>
  <c r="BM1677" i="5"/>
  <c r="BV1676" i="5"/>
  <c r="BU1676" i="5"/>
  <c r="BT1676" i="5"/>
  <c r="BS1676" i="5"/>
  <c r="BR1676" i="5"/>
  <c r="BQ1676" i="5"/>
  <c r="BP1676" i="5"/>
  <c r="BO1676" i="5"/>
  <c r="BN1676" i="5"/>
  <c r="BM1676" i="5"/>
  <c r="BV1675" i="5"/>
  <c r="BU1675" i="5"/>
  <c r="BT1675" i="5"/>
  <c r="BS1675" i="5"/>
  <c r="BR1675" i="5"/>
  <c r="BQ1675" i="5"/>
  <c r="BP1675" i="5"/>
  <c r="BO1675" i="5"/>
  <c r="BN1675" i="5"/>
  <c r="BM1675" i="5"/>
  <c r="BV1674" i="5"/>
  <c r="BU1674" i="5"/>
  <c r="BT1674" i="5"/>
  <c r="BS1674" i="5"/>
  <c r="BR1674" i="5"/>
  <c r="BQ1674" i="5"/>
  <c r="BP1674" i="5"/>
  <c r="BO1674" i="5"/>
  <c r="BN1674" i="5"/>
  <c r="BM1674" i="5"/>
  <c r="BV1673" i="5"/>
  <c r="BU1673" i="5"/>
  <c r="BT1673" i="5"/>
  <c r="BS1673" i="5"/>
  <c r="BR1673" i="5"/>
  <c r="BQ1673" i="5"/>
  <c r="BP1673" i="5"/>
  <c r="BO1673" i="5"/>
  <c r="BN1673" i="5"/>
  <c r="BM1673" i="5"/>
  <c r="BV1672" i="5"/>
  <c r="BU1672" i="5"/>
  <c r="BT1672" i="5"/>
  <c r="BS1672" i="5"/>
  <c r="BR1672" i="5"/>
  <c r="BQ1672" i="5"/>
  <c r="BP1672" i="5"/>
  <c r="BO1672" i="5"/>
  <c r="BN1672" i="5"/>
  <c r="BM1672" i="5"/>
  <c r="BV1671" i="5"/>
  <c r="BU1671" i="5"/>
  <c r="BT1671" i="5"/>
  <c r="BS1671" i="5"/>
  <c r="BR1671" i="5"/>
  <c r="BQ1671" i="5"/>
  <c r="BP1671" i="5"/>
  <c r="BO1671" i="5"/>
  <c r="BN1671" i="5"/>
  <c r="BM1671" i="5"/>
  <c r="BV1670" i="5"/>
  <c r="BU1670" i="5"/>
  <c r="BT1670" i="5"/>
  <c r="BS1670" i="5"/>
  <c r="BR1670" i="5"/>
  <c r="BQ1670" i="5"/>
  <c r="BP1670" i="5"/>
  <c r="BO1670" i="5"/>
  <c r="BN1670" i="5"/>
  <c r="BM1670" i="5"/>
  <c r="BV1669" i="5"/>
  <c r="BU1669" i="5"/>
  <c r="BT1669" i="5"/>
  <c r="BS1669" i="5"/>
  <c r="BR1669" i="5"/>
  <c r="BQ1669" i="5"/>
  <c r="BP1669" i="5"/>
  <c r="BO1669" i="5"/>
  <c r="BN1669" i="5"/>
  <c r="BM1669" i="5"/>
  <c r="BV1668" i="5"/>
  <c r="BU1668" i="5"/>
  <c r="BT1668" i="5"/>
  <c r="BS1668" i="5"/>
  <c r="BR1668" i="5"/>
  <c r="BQ1668" i="5"/>
  <c r="BP1668" i="5"/>
  <c r="BO1668" i="5"/>
  <c r="BN1668" i="5"/>
  <c r="BM1668" i="5"/>
  <c r="BV1667" i="5"/>
  <c r="BU1667" i="5"/>
  <c r="BT1667" i="5"/>
  <c r="BS1667" i="5"/>
  <c r="BR1667" i="5"/>
  <c r="BQ1667" i="5"/>
  <c r="BP1667" i="5"/>
  <c r="BO1667" i="5"/>
  <c r="BN1667" i="5"/>
  <c r="BM1667" i="5"/>
  <c r="BV1666" i="5"/>
  <c r="BU1666" i="5"/>
  <c r="BT1666" i="5"/>
  <c r="BS1666" i="5"/>
  <c r="BR1666" i="5"/>
  <c r="BQ1666" i="5"/>
  <c r="BP1666" i="5"/>
  <c r="BO1666" i="5"/>
  <c r="BN1666" i="5"/>
  <c r="BM1666" i="5"/>
  <c r="BV1665" i="5"/>
  <c r="BU1665" i="5"/>
  <c r="BT1665" i="5"/>
  <c r="BS1665" i="5"/>
  <c r="BR1665" i="5"/>
  <c r="BQ1665" i="5"/>
  <c r="BP1665" i="5"/>
  <c r="BO1665" i="5"/>
  <c r="BN1665" i="5"/>
  <c r="BM1665" i="5"/>
  <c r="BV1664" i="5"/>
  <c r="BU1664" i="5"/>
  <c r="BT1664" i="5"/>
  <c r="BS1664" i="5"/>
  <c r="BR1664" i="5"/>
  <c r="BQ1664" i="5"/>
  <c r="BP1664" i="5"/>
  <c r="BO1664" i="5"/>
  <c r="BN1664" i="5"/>
  <c r="BM1664" i="5"/>
  <c r="BV1663" i="5"/>
  <c r="BU1663" i="5"/>
  <c r="BT1663" i="5"/>
  <c r="BS1663" i="5"/>
  <c r="BR1663" i="5"/>
  <c r="BQ1663" i="5"/>
  <c r="BP1663" i="5"/>
  <c r="BO1663" i="5"/>
  <c r="BN1663" i="5"/>
  <c r="BM1663" i="5"/>
  <c r="BV1662" i="5"/>
  <c r="BU1662" i="5"/>
  <c r="BT1662" i="5"/>
  <c r="BS1662" i="5"/>
  <c r="BR1662" i="5"/>
  <c r="BQ1662" i="5"/>
  <c r="BP1662" i="5"/>
  <c r="BO1662" i="5"/>
  <c r="BN1662" i="5"/>
  <c r="BM1662" i="5"/>
  <c r="BV1661" i="5"/>
  <c r="BU1661" i="5"/>
  <c r="BT1661" i="5"/>
  <c r="BS1661" i="5"/>
  <c r="BR1661" i="5"/>
  <c r="BQ1661" i="5"/>
  <c r="BP1661" i="5"/>
  <c r="BO1661" i="5"/>
  <c r="BN1661" i="5"/>
  <c r="BM1661" i="5"/>
  <c r="BV1660" i="5"/>
  <c r="BU1660" i="5"/>
  <c r="BT1660" i="5"/>
  <c r="BS1660" i="5"/>
  <c r="BR1660" i="5"/>
  <c r="BQ1660" i="5"/>
  <c r="BP1660" i="5"/>
  <c r="BO1660" i="5"/>
  <c r="BN1660" i="5"/>
  <c r="BM1660" i="5"/>
  <c r="BV1659" i="5"/>
  <c r="BU1659" i="5"/>
  <c r="BT1659" i="5"/>
  <c r="BS1659" i="5"/>
  <c r="BR1659" i="5"/>
  <c r="BQ1659" i="5"/>
  <c r="BP1659" i="5"/>
  <c r="BO1659" i="5"/>
  <c r="BN1659" i="5"/>
  <c r="BM1659" i="5"/>
  <c r="BV1658" i="5"/>
  <c r="BU1658" i="5"/>
  <c r="BT1658" i="5"/>
  <c r="BS1658" i="5"/>
  <c r="BR1658" i="5"/>
  <c r="BQ1658" i="5"/>
  <c r="BP1658" i="5"/>
  <c r="BO1658" i="5"/>
  <c r="BN1658" i="5"/>
  <c r="BM1658" i="5"/>
  <c r="BV1657" i="5"/>
  <c r="BU1657" i="5"/>
  <c r="BT1657" i="5"/>
  <c r="BS1657" i="5"/>
  <c r="BR1657" i="5"/>
  <c r="BQ1657" i="5"/>
  <c r="BP1657" i="5"/>
  <c r="BO1657" i="5"/>
  <c r="BN1657" i="5"/>
  <c r="BM1657" i="5"/>
  <c r="BV1656" i="5"/>
  <c r="BU1656" i="5"/>
  <c r="BT1656" i="5"/>
  <c r="BS1656" i="5"/>
  <c r="BR1656" i="5"/>
  <c r="BQ1656" i="5"/>
  <c r="BP1656" i="5"/>
  <c r="BO1656" i="5"/>
  <c r="BN1656" i="5"/>
  <c r="BM1656" i="5"/>
  <c r="BV1655" i="5"/>
  <c r="BU1655" i="5"/>
  <c r="BT1655" i="5"/>
  <c r="BS1655" i="5"/>
  <c r="BR1655" i="5"/>
  <c r="BQ1655" i="5"/>
  <c r="BP1655" i="5"/>
  <c r="BO1655" i="5"/>
  <c r="BN1655" i="5"/>
  <c r="BM1655" i="5"/>
  <c r="BV1654" i="5"/>
  <c r="BU1654" i="5"/>
  <c r="BT1654" i="5"/>
  <c r="BS1654" i="5"/>
  <c r="BR1654" i="5"/>
  <c r="BQ1654" i="5"/>
  <c r="BP1654" i="5"/>
  <c r="BO1654" i="5"/>
  <c r="BN1654" i="5"/>
  <c r="BM1654" i="5"/>
  <c r="BV1653" i="5"/>
  <c r="BU1653" i="5"/>
  <c r="BT1653" i="5"/>
  <c r="BS1653" i="5"/>
  <c r="BR1653" i="5"/>
  <c r="BQ1653" i="5"/>
  <c r="BP1653" i="5"/>
  <c r="BO1653" i="5"/>
  <c r="BN1653" i="5"/>
  <c r="BM1653" i="5"/>
  <c r="BV1652" i="5"/>
  <c r="BU1652" i="5"/>
  <c r="BT1652" i="5"/>
  <c r="BS1652" i="5"/>
  <c r="BR1652" i="5"/>
  <c r="BQ1652" i="5"/>
  <c r="BP1652" i="5"/>
  <c r="BO1652" i="5"/>
  <c r="BN1652" i="5"/>
  <c r="BM1652" i="5"/>
  <c r="BV1651" i="5"/>
  <c r="BU1651" i="5"/>
  <c r="BT1651" i="5"/>
  <c r="BS1651" i="5"/>
  <c r="BR1651" i="5"/>
  <c r="BQ1651" i="5"/>
  <c r="BP1651" i="5"/>
  <c r="BO1651" i="5"/>
  <c r="BN1651" i="5"/>
  <c r="BM1651" i="5"/>
  <c r="BV1650" i="5"/>
  <c r="BU1650" i="5"/>
  <c r="BT1650" i="5"/>
  <c r="BS1650" i="5"/>
  <c r="BR1650" i="5"/>
  <c r="BQ1650" i="5"/>
  <c r="BP1650" i="5"/>
  <c r="BO1650" i="5"/>
  <c r="BN1650" i="5"/>
  <c r="BM1650" i="5"/>
  <c r="BV1649" i="5"/>
  <c r="BU1649" i="5"/>
  <c r="BT1649" i="5"/>
  <c r="BS1649" i="5"/>
  <c r="BR1649" i="5"/>
  <c r="BQ1649" i="5"/>
  <c r="BP1649" i="5"/>
  <c r="BO1649" i="5"/>
  <c r="BN1649" i="5"/>
  <c r="BM1649" i="5"/>
  <c r="BV1648" i="5"/>
  <c r="BU1648" i="5"/>
  <c r="BT1648" i="5"/>
  <c r="BS1648" i="5"/>
  <c r="BR1648" i="5"/>
  <c r="BQ1648" i="5"/>
  <c r="BP1648" i="5"/>
  <c r="BO1648" i="5"/>
  <c r="BN1648" i="5"/>
  <c r="BM1648" i="5"/>
  <c r="BV1647" i="5"/>
  <c r="BU1647" i="5"/>
  <c r="BT1647" i="5"/>
  <c r="BS1647" i="5"/>
  <c r="BR1647" i="5"/>
  <c r="BQ1647" i="5"/>
  <c r="BP1647" i="5"/>
  <c r="BO1647" i="5"/>
  <c r="BN1647" i="5"/>
  <c r="BM1647" i="5"/>
  <c r="BV1646" i="5"/>
  <c r="BU1646" i="5"/>
  <c r="BT1646" i="5"/>
  <c r="BS1646" i="5"/>
  <c r="BR1646" i="5"/>
  <c r="BQ1646" i="5"/>
  <c r="BP1646" i="5"/>
  <c r="BO1646" i="5"/>
  <c r="BN1646" i="5"/>
  <c r="BM1646" i="5"/>
  <c r="BV1645" i="5"/>
  <c r="BU1645" i="5"/>
  <c r="BT1645" i="5"/>
  <c r="BS1645" i="5"/>
  <c r="BR1645" i="5"/>
  <c r="BQ1645" i="5"/>
  <c r="BP1645" i="5"/>
  <c r="BO1645" i="5"/>
  <c r="BN1645" i="5"/>
  <c r="BM1645" i="5"/>
  <c r="BV1644" i="5"/>
  <c r="BU1644" i="5"/>
  <c r="BT1644" i="5"/>
  <c r="BS1644" i="5"/>
  <c r="BR1644" i="5"/>
  <c r="BQ1644" i="5"/>
  <c r="BP1644" i="5"/>
  <c r="BO1644" i="5"/>
  <c r="BN1644" i="5"/>
  <c r="BM1644" i="5"/>
  <c r="BV1643" i="5"/>
  <c r="BU1643" i="5"/>
  <c r="BT1643" i="5"/>
  <c r="BS1643" i="5"/>
  <c r="BR1643" i="5"/>
  <c r="BQ1643" i="5"/>
  <c r="BP1643" i="5"/>
  <c r="BO1643" i="5"/>
  <c r="BN1643" i="5"/>
  <c r="BM1643" i="5"/>
  <c r="BV1642" i="5"/>
  <c r="BU1642" i="5"/>
  <c r="BT1642" i="5"/>
  <c r="BS1642" i="5"/>
  <c r="BR1642" i="5"/>
  <c r="BQ1642" i="5"/>
  <c r="BP1642" i="5"/>
  <c r="BO1642" i="5"/>
  <c r="BN1642" i="5"/>
  <c r="BM1642" i="5"/>
  <c r="BV1641" i="5"/>
  <c r="BU1641" i="5"/>
  <c r="BT1641" i="5"/>
  <c r="BS1641" i="5"/>
  <c r="BR1641" i="5"/>
  <c r="BQ1641" i="5"/>
  <c r="BP1641" i="5"/>
  <c r="BO1641" i="5"/>
  <c r="BN1641" i="5"/>
  <c r="BM1641" i="5"/>
  <c r="BV1640" i="5"/>
  <c r="BU1640" i="5"/>
  <c r="BT1640" i="5"/>
  <c r="BS1640" i="5"/>
  <c r="BR1640" i="5"/>
  <c r="BQ1640" i="5"/>
  <c r="BP1640" i="5"/>
  <c r="BO1640" i="5"/>
  <c r="BN1640" i="5"/>
  <c r="BM1640" i="5"/>
  <c r="BV1639" i="5"/>
  <c r="BU1639" i="5"/>
  <c r="BT1639" i="5"/>
  <c r="BS1639" i="5"/>
  <c r="BR1639" i="5"/>
  <c r="BQ1639" i="5"/>
  <c r="BP1639" i="5"/>
  <c r="BO1639" i="5"/>
  <c r="BN1639" i="5"/>
  <c r="BM1639" i="5"/>
  <c r="BV1638" i="5"/>
  <c r="BU1638" i="5"/>
  <c r="BT1638" i="5"/>
  <c r="BS1638" i="5"/>
  <c r="BR1638" i="5"/>
  <c r="BQ1638" i="5"/>
  <c r="BP1638" i="5"/>
  <c r="BO1638" i="5"/>
  <c r="BN1638" i="5"/>
  <c r="BM1638" i="5"/>
  <c r="BV1637" i="5"/>
  <c r="BU1637" i="5"/>
  <c r="BT1637" i="5"/>
  <c r="BS1637" i="5"/>
  <c r="BR1637" i="5"/>
  <c r="BQ1637" i="5"/>
  <c r="BP1637" i="5"/>
  <c r="BO1637" i="5"/>
  <c r="BN1637" i="5"/>
  <c r="BM1637" i="5"/>
  <c r="BV1636" i="5"/>
  <c r="BU1636" i="5"/>
  <c r="BT1636" i="5"/>
  <c r="BS1636" i="5"/>
  <c r="BR1636" i="5"/>
  <c r="BQ1636" i="5"/>
  <c r="BP1636" i="5"/>
  <c r="BO1636" i="5"/>
  <c r="BN1636" i="5"/>
  <c r="BM1636" i="5"/>
  <c r="BV1635" i="5"/>
  <c r="BU1635" i="5"/>
  <c r="BT1635" i="5"/>
  <c r="BS1635" i="5"/>
  <c r="BR1635" i="5"/>
  <c r="BQ1635" i="5"/>
  <c r="BP1635" i="5"/>
  <c r="BO1635" i="5"/>
  <c r="BN1635" i="5"/>
  <c r="BM1635" i="5"/>
  <c r="BV1634" i="5"/>
  <c r="BU1634" i="5"/>
  <c r="BT1634" i="5"/>
  <c r="BS1634" i="5"/>
  <c r="BR1634" i="5"/>
  <c r="BQ1634" i="5"/>
  <c r="BP1634" i="5"/>
  <c r="BO1634" i="5"/>
  <c r="BN1634" i="5"/>
  <c r="BM1634" i="5"/>
  <c r="BV1633" i="5"/>
  <c r="BU1633" i="5"/>
  <c r="BT1633" i="5"/>
  <c r="BS1633" i="5"/>
  <c r="BR1633" i="5"/>
  <c r="BQ1633" i="5"/>
  <c r="BP1633" i="5"/>
  <c r="BO1633" i="5"/>
  <c r="BN1633" i="5"/>
  <c r="BM1633" i="5"/>
  <c r="BV1632" i="5"/>
  <c r="BU1632" i="5"/>
  <c r="BT1632" i="5"/>
  <c r="BS1632" i="5"/>
  <c r="BR1632" i="5"/>
  <c r="BQ1632" i="5"/>
  <c r="BP1632" i="5"/>
  <c r="BO1632" i="5"/>
  <c r="BN1632" i="5"/>
  <c r="BM1632" i="5"/>
  <c r="BV1631" i="5"/>
  <c r="BU1631" i="5"/>
  <c r="BT1631" i="5"/>
  <c r="BS1631" i="5"/>
  <c r="BR1631" i="5"/>
  <c r="BQ1631" i="5"/>
  <c r="BP1631" i="5"/>
  <c r="BO1631" i="5"/>
  <c r="BN1631" i="5"/>
  <c r="BM1631" i="5"/>
  <c r="BV1630" i="5"/>
  <c r="BU1630" i="5"/>
  <c r="BT1630" i="5"/>
  <c r="BS1630" i="5"/>
  <c r="BR1630" i="5"/>
  <c r="BQ1630" i="5"/>
  <c r="BP1630" i="5"/>
  <c r="BO1630" i="5"/>
  <c r="BN1630" i="5"/>
  <c r="BM1630" i="5"/>
  <c r="BV1629" i="5"/>
  <c r="BU1629" i="5"/>
  <c r="BT1629" i="5"/>
  <c r="BS1629" i="5"/>
  <c r="BR1629" i="5"/>
  <c r="BQ1629" i="5"/>
  <c r="BP1629" i="5"/>
  <c r="BO1629" i="5"/>
  <c r="BN1629" i="5"/>
  <c r="BM1629" i="5"/>
  <c r="BV1628" i="5"/>
  <c r="BU1628" i="5"/>
  <c r="BT1628" i="5"/>
  <c r="BS1628" i="5"/>
  <c r="BR1628" i="5"/>
  <c r="BQ1628" i="5"/>
  <c r="BP1628" i="5"/>
  <c r="BO1628" i="5"/>
  <c r="BN1628" i="5"/>
  <c r="BM1628" i="5"/>
  <c r="BV1627" i="5"/>
  <c r="BU1627" i="5"/>
  <c r="BT1627" i="5"/>
  <c r="BS1627" i="5"/>
  <c r="BR1627" i="5"/>
  <c r="BQ1627" i="5"/>
  <c r="BP1627" i="5"/>
  <c r="BO1627" i="5"/>
  <c r="BN1627" i="5"/>
  <c r="BM1627" i="5"/>
  <c r="BV1626" i="5"/>
  <c r="BU1626" i="5"/>
  <c r="BT1626" i="5"/>
  <c r="BS1626" i="5"/>
  <c r="BR1626" i="5"/>
  <c r="BQ1626" i="5"/>
  <c r="BP1626" i="5"/>
  <c r="BO1626" i="5"/>
  <c r="BN1626" i="5"/>
  <c r="BM1626" i="5"/>
  <c r="BV1625" i="5"/>
  <c r="BU1625" i="5"/>
  <c r="BT1625" i="5"/>
  <c r="BS1625" i="5"/>
  <c r="BR1625" i="5"/>
  <c r="BQ1625" i="5"/>
  <c r="BP1625" i="5"/>
  <c r="BO1625" i="5"/>
  <c r="BN1625" i="5"/>
  <c r="BM1625" i="5"/>
  <c r="BV1624" i="5"/>
  <c r="BU1624" i="5"/>
  <c r="BT1624" i="5"/>
  <c r="BS1624" i="5"/>
  <c r="BR1624" i="5"/>
  <c r="BQ1624" i="5"/>
  <c r="BP1624" i="5"/>
  <c r="BO1624" i="5"/>
  <c r="BN1624" i="5"/>
  <c r="BM1624" i="5"/>
  <c r="BV1623" i="5"/>
  <c r="BU1623" i="5"/>
  <c r="BT1623" i="5"/>
  <c r="BS1623" i="5"/>
  <c r="BR1623" i="5"/>
  <c r="BQ1623" i="5"/>
  <c r="BP1623" i="5"/>
  <c r="BO1623" i="5"/>
  <c r="BN1623" i="5"/>
  <c r="BM1623" i="5"/>
  <c r="BV1622" i="5"/>
  <c r="BU1622" i="5"/>
  <c r="BT1622" i="5"/>
  <c r="BS1622" i="5"/>
  <c r="BR1622" i="5"/>
  <c r="BQ1622" i="5"/>
  <c r="BP1622" i="5"/>
  <c r="BO1622" i="5"/>
  <c r="BN1622" i="5"/>
  <c r="BM1622" i="5"/>
  <c r="BV1621" i="5"/>
  <c r="BU1621" i="5"/>
  <c r="BT1621" i="5"/>
  <c r="BS1621" i="5"/>
  <c r="BR1621" i="5"/>
  <c r="BQ1621" i="5"/>
  <c r="BP1621" i="5"/>
  <c r="BO1621" i="5"/>
  <c r="BN1621" i="5"/>
  <c r="BM1621" i="5"/>
  <c r="BV1620" i="5"/>
  <c r="BU1620" i="5"/>
  <c r="BT1620" i="5"/>
  <c r="BS1620" i="5"/>
  <c r="BR1620" i="5"/>
  <c r="BQ1620" i="5"/>
  <c r="BP1620" i="5"/>
  <c r="BO1620" i="5"/>
  <c r="BN1620" i="5"/>
  <c r="BM1620" i="5"/>
  <c r="BV1619" i="5"/>
  <c r="BU1619" i="5"/>
  <c r="BT1619" i="5"/>
  <c r="BS1619" i="5"/>
  <c r="BR1619" i="5"/>
  <c r="BQ1619" i="5"/>
  <c r="BP1619" i="5"/>
  <c r="BO1619" i="5"/>
  <c r="BN1619" i="5"/>
  <c r="BM1619" i="5"/>
  <c r="BV1618" i="5"/>
  <c r="BU1618" i="5"/>
  <c r="BT1618" i="5"/>
  <c r="BS1618" i="5"/>
  <c r="BR1618" i="5"/>
  <c r="BQ1618" i="5"/>
  <c r="BP1618" i="5"/>
  <c r="BO1618" i="5"/>
  <c r="BN1618" i="5"/>
  <c r="BM1618" i="5"/>
  <c r="BV1617" i="5"/>
  <c r="BU1617" i="5"/>
  <c r="BT1617" i="5"/>
  <c r="BS1617" i="5"/>
  <c r="BR1617" i="5"/>
  <c r="BQ1617" i="5"/>
  <c r="BP1617" i="5"/>
  <c r="BO1617" i="5"/>
  <c r="BN1617" i="5"/>
  <c r="BM1617" i="5"/>
  <c r="BV1616" i="5"/>
  <c r="BU1616" i="5"/>
  <c r="BT1616" i="5"/>
  <c r="BS1616" i="5"/>
  <c r="BR1616" i="5"/>
  <c r="BQ1616" i="5"/>
  <c r="BP1616" i="5"/>
  <c r="BO1616" i="5"/>
  <c r="BN1616" i="5"/>
  <c r="BM1616" i="5"/>
  <c r="BV1615" i="5"/>
  <c r="BU1615" i="5"/>
  <c r="BT1615" i="5"/>
  <c r="BS1615" i="5"/>
  <c r="BR1615" i="5"/>
  <c r="BQ1615" i="5"/>
  <c r="BP1615" i="5"/>
  <c r="BO1615" i="5"/>
  <c r="BN1615" i="5"/>
  <c r="BM1615" i="5"/>
  <c r="BV1614" i="5"/>
  <c r="BU1614" i="5"/>
  <c r="BT1614" i="5"/>
  <c r="BS1614" i="5"/>
  <c r="BR1614" i="5"/>
  <c r="BQ1614" i="5"/>
  <c r="BP1614" i="5"/>
  <c r="BO1614" i="5"/>
  <c r="BN1614" i="5"/>
  <c r="BM1614" i="5"/>
  <c r="BV1613" i="5"/>
  <c r="BU1613" i="5"/>
  <c r="BT1613" i="5"/>
  <c r="BS1613" i="5"/>
  <c r="BR1613" i="5"/>
  <c r="BQ1613" i="5"/>
  <c r="BP1613" i="5"/>
  <c r="BO1613" i="5"/>
  <c r="BN1613" i="5"/>
  <c r="BM1613" i="5"/>
  <c r="BV1612" i="5"/>
  <c r="BU1612" i="5"/>
  <c r="BT1612" i="5"/>
  <c r="BS1612" i="5"/>
  <c r="BR1612" i="5"/>
  <c r="BQ1612" i="5"/>
  <c r="BP1612" i="5"/>
  <c r="BO1612" i="5"/>
  <c r="BN1612" i="5"/>
  <c r="BM1612" i="5"/>
  <c r="BV1611" i="5"/>
  <c r="BU1611" i="5"/>
  <c r="BT1611" i="5"/>
  <c r="BS1611" i="5"/>
  <c r="BR1611" i="5"/>
  <c r="BQ1611" i="5"/>
  <c r="BP1611" i="5"/>
  <c r="BO1611" i="5"/>
  <c r="BN1611" i="5"/>
  <c r="BM1611" i="5"/>
  <c r="BV1610" i="5"/>
  <c r="BU1610" i="5"/>
  <c r="BT1610" i="5"/>
  <c r="BS1610" i="5"/>
  <c r="BR1610" i="5"/>
  <c r="BQ1610" i="5"/>
  <c r="BP1610" i="5"/>
  <c r="BO1610" i="5"/>
  <c r="BN1610" i="5"/>
  <c r="BM1610" i="5"/>
  <c r="BV1609" i="5"/>
  <c r="BU1609" i="5"/>
  <c r="BT1609" i="5"/>
  <c r="BS1609" i="5"/>
  <c r="BR1609" i="5"/>
  <c r="BQ1609" i="5"/>
  <c r="BP1609" i="5"/>
  <c r="BO1609" i="5"/>
  <c r="BN1609" i="5"/>
  <c r="BM1609" i="5"/>
  <c r="BV1608" i="5"/>
  <c r="BU1608" i="5"/>
  <c r="BT1608" i="5"/>
  <c r="BS1608" i="5"/>
  <c r="BR1608" i="5"/>
  <c r="BQ1608" i="5"/>
  <c r="BP1608" i="5"/>
  <c r="BO1608" i="5"/>
  <c r="BN1608" i="5"/>
  <c r="BM1608" i="5"/>
  <c r="BV1607" i="5"/>
  <c r="BU1607" i="5"/>
  <c r="BT1607" i="5"/>
  <c r="BS1607" i="5"/>
  <c r="BR1607" i="5"/>
  <c r="BQ1607" i="5"/>
  <c r="BP1607" i="5"/>
  <c r="BO1607" i="5"/>
  <c r="BN1607" i="5"/>
  <c r="BM1607" i="5"/>
  <c r="BV1606" i="5"/>
  <c r="BU1606" i="5"/>
  <c r="BT1606" i="5"/>
  <c r="BS1606" i="5"/>
  <c r="BR1606" i="5"/>
  <c r="BQ1606" i="5"/>
  <c r="BP1606" i="5"/>
  <c r="BO1606" i="5"/>
  <c r="BN1606" i="5"/>
  <c r="BM1606" i="5"/>
  <c r="BV1605" i="5"/>
  <c r="BU1605" i="5"/>
  <c r="BT1605" i="5"/>
  <c r="BS1605" i="5"/>
  <c r="BR1605" i="5"/>
  <c r="BQ1605" i="5"/>
  <c r="BP1605" i="5"/>
  <c r="BO1605" i="5"/>
  <c r="BN1605" i="5"/>
  <c r="BM1605" i="5"/>
  <c r="BV1604" i="5"/>
  <c r="BU1604" i="5"/>
  <c r="BT1604" i="5"/>
  <c r="BS1604" i="5"/>
  <c r="BR1604" i="5"/>
  <c r="BQ1604" i="5"/>
  <c r="BP1604" i="5"/>
  <c r="BO1604" i="5"/>
  <c r="BN1604" i="5"/>
  <c r="BM1604" i="5"/>
  <c r="BV1603" i="5"/>
  <c r="BU1603" i="5"/>
  <c r="BT1603" i="5"/>
  <c r="BS1603" i="5"/>
  <c r="BR1603" i="5"/>
  <c r="BQ1603" i="5"/>
  <c r="BP1603" i="5"/>
  <c r="BO1603" i="5"/>
  <c r="BN1603" i="5"/>
  <c r="BM1603" i="5"/>
  <c r="BV1602" i="5"/>
  <c r="BU1602" i="5"/>
  <c r="BT1602" i="5"/>
  <c r="BS1602" i="5"/>
  <c r="BR1602" i="5"/>
  <c r="BQ1602" i="5"/>
  <c r="BP1602" i="5"/>
  <c r="BO1602" i="5"/>
  <c r="BN1602" i="5"/>
  <c r="BM1602" i="5"/>
  <c r="BV1601" i="5"/>
  <c r="BU1601" i="5"/>
  <c r="BT1601" i="5"/>
  <c r="BS1601" i="5"/>
  <c r="BR1601" i="5"/>
  <c r="BQ1601" i="5"/>
  <c r="BP1601" i="5"/>
  <c r="BO1601" i="5"/>
  <c r="BN1601" i="5"/>
  <c r="BM1601" i="5"/>
  <c r="BV1600" i="5"/>
  <c r="BU1600" i="5"/>
  <c r="BT1600" i="5"/>
  <c r="BS1600" i="5"/>
  <c r="BR1600" i="5"/>
  <c r="BQ1600" i="5"/>
  <c r="BP1600" i="5"/>
  <c r="BO1600" i="5"/>
  <c r="BN1600" i="5"/>
  <c r="BM1600" i="5"/>
  <c r="BV1599" i="5"/>
  <c r="BU1599" i="5"/>
  <c r="BT1599" i="5"/>
  <c r="BS1599" i="5"/>
  <c r="BR1599" i="5"/>
  <c r="BQ1599" i="5"/>
  <c r="BP1599" i="5"/>
  <c r="BO1599" i="5"/>
  <c r="BN1599" i="5"/>
  <c r="BM1599" i="5"/>
  <c r="BV1598" i="5"/>
  <c r="BU1598" i="5"/>
  <c r="BT1598" i="5"/>
  <c r="BS1598" i="5"/>
  <c r="BR1598" i="5"/>
  <c r="BQ1598" i="5"/>
  <c r="BP1598" i="5"/>
  <c r="BO1598" i="5"/>
  <c r="BN1598" i="5"/>
  <c r="BM1598" i="5"/>
  <c r="BV1597" i="5"/>
  <c r="BU1597" i="5"/>
  <c r="BT1597" i="5"/>
  <c r="BS1597" i="5"/>
  <c r="BR1597" i="5"/>
  <c r="BQ1597" i="5"/>
  <c r="BP1597" i="5"/>
  <c r="BO1597" i="5"/>
  <c r="BN1597" i="5"/>
  <c r="BM1597" i="5"/>
  <c r="BV1596" i="5"/>
  <c r="BU1596" i="5"/>
  <c r="BT1596" i="5"/>
  <c r="BS1596" i="5"/>
  <c r="BR1596" i="5"/>
  <c r="BQ1596" i="5"/>
  <c r="BP1596" i="5"/>
  <c r="BO1596" i="5"/>
  <c r="BN1596" i="5"/>
  <c r="BM1596" i="5"/>
  <c r="BV1595" i="5"/>
  <c r="BU1595" i="5"/>
  <c r="BT1595" i="5"/>
  <c r="BS1595" i="5"/>
  <c r="BR1595" i="5"/>
  <c r="BQ1595" i="5"/>
  <c r="BP1595" i="5"/>
  <c r="BO1595" i="5"/>
  <c r="BN1595" i="5"/>
  <c r="BM1595" i="5"/>
  <c r="BV1594" i="5"/>
  <c r="BU1594" i="5"/>
  <c r="BT1594" i="5"/>
  <c r="BS1594" i="5"/>
  <c r="BR1594" i="5"/>
  <c r="BQ1594" i="5"/>
  <c r="BP1594" i="5"/>
  <c r="BO1594" i="5"/>
  <c r="BN1594" i="5"/>
  <c r="BM1594" i="5"/>
  <c r="BV1593" i="5"/>
  <c r="BU1593" i="5"/>
  <c r="BT1593" i="5"/>
  <c r="BS1593" i="5"/>
  <c r="BR1593" i="5"/>
  <c r="BQ1593" i="5"/>
  <c r="BP1593" i="5"/>
  <c r="BO1593" i="5"/>
  <c r="BN1593" i="5"/>
  <c r="BM1593" i="5"/>
  <c r="BV1592" i="5"/>
  <c r="BU1592" i="5"/>
  <c r="BT1592" i="5"/>
  <c r="BS1592" i="5"/>
  <c r="BR1592" i="5"/>
  <c r="BQ1592" i="5"/>
  <c r="BP1592" i="5"/>
  <c r="BO1592" i="5"/>
  <c r="BN1592" i="5"/>
  <c r="BM1592" i="5"/>
  <c r="BV1591" i="5"/>
  <c r="BU1591" i="5"/>
  <c r="BT1591" i="5"/>
  <c r="BS1591" i="5"/>
  <c r="BR1591" i="5"/>
  <c r="BQ1591" i="5"/>
  <c r="BP1591" i="5"/>
  <c r="BO1591" i="5"/>
  <c r="BN1591" i="5"/>
  <c r="BM1591" i="5"/>
  <c r="BV1590" i="5"/>
  <c r="BU1590" i="5"/>
  <c r="BT1590" i="5"/>
  <c r="BS1590" i="5"/>
  <c r="BR1590" i="5"/>
  <c r="BQ1590" i="5"/>
  <c r="BP1590" i="5"/>
  <c r="BO1590" i="5"/>
  <c r="BN1590" i="5"/>
  <c r="BM1590" i="5"/>
  <c r="BV1589" i="5"/>
  <c r="BU1589" i="5"/>
  <c r="BT1589" i="5"/>
  <c r="BS1589" i="5"/>
  <c r="BR1589" i="5"/>
  <c r="BQ1589" i="5"/>
  <c r="BP1589" i="5"/>
  <c r="BO1589" i="5"/>
  <c r="BN1589" i="5"/>
  <c r="BM1589" i="5"/>
  <c r="BV1588" i="5"/>
  <c r="BU1588" i="5"/>
  <c r="BT1588" i="5"/>
  <c r="BS1588" i="5"/>
  <c r="BR1588" i="5"/>
  <c r="BQ1588" i="5"/>
  <c r="BP1588" i="5"/>
  <c r="BO1588" i="5"/>
  <c r="BN1588" i="5"/>
  <c r="BM1588" i="5"/>
  <c r="BV1587" i="5"/>
  <c r="BU1587" i="5"/>
  <c r="BT1587" i="5"/>
  <c r="BS1587" i="5"/>
  <c r="BR1587" i="5"/>
  <c r="BQ1587" i="5"/>
  <c r="BP1587" i="5"/>
  <c r="BO1587" i="5"/>
  <c r="BN1587" i="5"/>
  <c r="BM1587" i="5"/>
  <c r="BV1586" i="5"/>
  <c r="BU1586" i="5"/>
  <c r="BT1586" i="5"/>
  <c r="BS1586" i="5"/>
  <c r="BR1586" i="5"/>
  <c r="BQ1586" i="5"/>
  <c r="BP1586" i="5"/>
  <c r="BO1586" i="5"/>
  <c r="BN1586" i="5"/>
  <c r="BM1586" i="5"/>
  <c r="BV1585" i="5"/>
  <c r="BU1585" i="5"/>
  <c r="BT1585" i="5"/>
  <c r="BS1585" i="5"/>
  <c r="BR1585" i="5"/>
  <c r="BQ1585" i="5"/>
  <c r="BP1585" i="5"/>
  <c r="BO1585" i="5"/>
  <c r="BN1585" i="5"/>
  <c r="BM1585" i="5"/>
  <c r="BV1584" i="5"/>
  <c r="BU1584" i="5"/>
  <c r="BT1584" i="5"/>
  <c r="BS1584" i="5"/>
  <c r="BR1584" i="5"/>
  <c r="BQ1584" i="5"/>
  <c r="BP1584" i="5"/>
  <c r="BO1584" i="5"/>
  <c r="BN1584" i="5"/>
  <c r="BM1584" i="5"/>
  <c r="BV1583" i="5"/>
  <c r="BU1583" i="5"/>
  <c r="BT1583" i="5"/>
  <c r="BS1583" i="5"/>
  <c r="BR1583" i="5"/>
  <c r="BQ1583" i="5"/>
  <c r="BP1583" i="5"/>
  <c r="BO1583" i="5"/>
  <c r="BN1583" i="5"/>
  <c r="BM1583" i="5"/>
  <c r="BV1582" i="5"/>
  <c r="BU1582" i="5"/>
  <c r="BT1582" i="5"/>
  <c r="BS1582" i="5"/>
  <c r="BR1582" i="5"/>
  <c r="BQ1582" i="5"/>
  <c r="BP1582" i="5"/>
  <c r="BO1582" i="5"/>
  <c r="BN1582" i="5"/>
  <c r="BM1582" i="5"/>
  <c r="BV1581" i="5"/>
  <c r="BU1581" i="5"/>
  <c r="BT1581" i="5"/>
  <c r="BS1581" i="5"/>
  <c r="BR1581" i="5"/>
  <c r="BQ1581" i="5"/>
  <c r="BP1581" i="5"/>
  <c r="BO1581" i="5"/>
  <c r="BN1581" i="5"/>
  <c r="BM1581" i="5"/>
  <c r="BV1580" i="5"/>
  <c r="BU1580" i="5"/>
  <c r="BT1580" i="5"/>
  <c r="BS1580" i="5"/>
  <c r="BR1580" i="5"/>
  <c r="BQ1580" i="5"/>
  <c r="BP1580" i="5"/>
  <c r="BO1580" i="5"/>
  <c r="BN1580" i="5"/>
  <c r="BM1580" i="5"/>
  <c r="BV1579" i="5"/>
  <c r="BU1579" i="5"/>
  <c r="BT1579" i="5"/>
  <c r="BS1579" i="5"/>
  <c r="BR1579" i="5"/>
  <c r="BQ1579" i="5"/>
  <c r="BP1579" i="5"/>
  <c r="BO1579" i="5"/>
  <c r="BN1579" i="5"/>
  <c r="BM1579" i="5"/>
  <c r="BV1578" i="5"/>
  <c r="BU1578" i="5"/>
  <c r="BT1578" i="5"/>
  <c r="BS1578" i="5"/>
  <c r="BR1578" i="5"/>
  <c r="BQ1578" i="5"/>
  <c r="BP1578" i="5"/>
  <c r="BO1578" i="5"/>
  <c r="BN1578" i="5"/>
  <c r="BM1578" i="5"/>
  <c r="BV1577" i="5"/>
  <c r="BU1577" i="5"/>
  <c r="BT1577" i="5"/>
  <c r="BS1577" i="5"/>
  <c r="BR1577" i="5"/>
  <c r="BQ1577" i="5"/>
  <c r="BP1577" i="5"/>
  <c r="BO1577" i="5"/>
  <c r="BN1577" i="5"/>
  <c r="BM1577" i="5"/>
  <c r="BV1576" i="5"/>
  <c r="BU1576" i="5"/>
  <c r="BT1576" i="5"/>
  <c r="BS1576" i="5"/>
  <c r="BR1576" i="5"/>
  <c r="BQ1576" i="5"/>
  <c r="BP1576" i="5"/>
  <c r="BO1576" i="5"/>
  <c r="BN1576" i="5"/>
  <c r="BM1576" i="5"/>
  <c r="BV1575" i="5"/>
  <c r="BU1575" i="5"/>
  <c r="BT1575" i="5"/>
  <c r="BS1575" i="5"/>
  <c r="BR1575" i="5"/>
  <c r="BQ1575" i="5"/>
  <c r="BP1575" i="5"/>
  <c r="BO1575" i="5"/>
  <c r="BN1575" i="5"/>
  <c r="BM1575" i="5"/>
  <c r="BV1574" i="5"/>
  <c r="BU1574" i="5"/>
  <c r="BT1574" i="5"/>
  <c r="BS1574" i="5"/>
  <c r="BR1574" i="5"/>
  <c r="BQ1574" i="5"/>
  <c r="BP1574" i="5"/>
  <c r="BO1574" i="5"/>
  <c r="BN1574" i="5"/>
  <c r="BM1574" i="5"/>
  <c r="BV1573" i="5"/>
  <c r="BU1573" i="5"/>
  <c r="BT1573" i="5"/>
  <c r="BS1573" i="5"/>
  <c r="BR1573" i="5"/>
  <c r="BQ1573" i="5"/>
  <c r="BP1573" i="5"/>
  <c r="BO1573" i="5"/>
  <c r="BN1573" i="5"/>
  <c r="BM1573" i="5"/>
  <c r="BV1572" i="5"/>
  <c r="BU1572" i="5"/>
  <c r="BT1572" i="5"/>
  <c r="BS1572" i="5"/>
  <c r="BR1572" i="5"/>
  <c r="BQ1572" i="5"/>
  <c r="BP1572" i="5"/>
  <c r="BO1572" i="5"/>
  <c r="BN1572" i="5"/>
  <c r="BM1572" i="5"/>
  <c r="BV1571" i="5"/>
  <c r="BU1571" i="5"/>
  <c r="BT1571" i="5"/>
  <c r="BS1571" i="5"/>
  <c r="BR1571" i="5"/>
  <c r="BQ1571" i="5"/>
  <c r="BP1571" i="5"/>
  <c r="BO1571" i="5"/>
  <c r="BN1571" i="5"/>
  <c r="BM1571" i="5"/>
  <c r="BV1570" i="5"/>
  <c r="BU1570" i="5"/>
  <c r="BT1570" i="5"/>
  <c r="BS1570" i="5"/>
  <c r="BR1570" i="5"/>
  <c r="BQ1570" i="5"/>
  <c r="BP1570" i="5"/>
  <c r="BO1570" i="5"/>
  <c r="BN1570" i="5"/>
  <c r="BM1570" i="5"/>
  <c r="BV1569" i="5"/>
  <c r="BU1569" i="5"/>
  <c r="BT1569" i="5"/>
  <c r="BS1569" i="5"/>
  <c r="BR1569" i="5"/>
  <c r="BQ1569" i="5"/>
  <c r="BP1569" i="5"/>
  <c r="BO1569" i="5"/>
  <c r="BN1569" i="5"/>
  <c r="BM1569" i="5"/>
  <c r="BV1568" i="5"/>
  <c r="BU1568" i="5"/>
  <c r="BT1568" i="5"/>
  <c r="BS1568" i="5"/>
  <c r="BR1568" i="5"/>
  <c r="BQ1568" i="5"/>
  <c r="BP1568" i="5"/>
  <c r="BO1568" i="5"/>
  <c r="BN1568" i="5"/>
  <c r="BM1568" i="5"/>
  <c r="BV1567" i="5"/>
  <c r="BU1567" i="5"/>
  <c r="BT1567" i="5"/>
  <c r="BS1567" i="5"/>
  <c r="BR1567" i="5"/>
  <c r="BQ1567" i="5"/>
  <c r="BP1567" i="5"/>
  <c r="BO1567" i="5"/>
  <c r="BN1567" i="5"/>
  <c r="BM1567" i="5"/>
  <c r="BV1566" i="5"/>
  <c r="BU1566" i="5"/>
  <c r="BT1566" i="5"/>
  <c r="BS1566" i="5"/>
  <c r="BR1566" i="5"/>
  <c r="BQ1566" i="5"/>
  <c r="BP1566" i="5"/>
  <c r="BO1566" i="5"/>
  <c r="BN1566" i="5"/>
  <c r="BM1566" i="5"/>
  <c r="BV1565" i="5"/>
  <c r="BU1565" i="5"/>
  <c r="BT1565" i="5"/>
  <c r="BS1565" i="5"/>
  <c r="BR1565" i="5"/>
  <c r="BQ1565" i="5"/>
  <c r="BP1565" i="5"/>
  <c r="BO1565" i="5"/>
  <c r="BN1565" i="5"/>
  <c r="BM1565" i="5"/>
  <c r="BV1564" i="5"/>
  <c r="BU1564" i="5"/>
  <c r="BT1564" i="5"/>
  <c r="BS1564" i="5"/>
  <c r="BR1564" i="5"/>
  <c r="BQ1564" i="5"/>
  <c r="BP1564" i="5"/>
  <c r="BO1564" i="5"/>
  <c r="BN1564" i="5"/>
  <c r="BM1564" i="5"/>
  <c r="BV1563" i="5"/>
  <c r="BU1563" i="5"/>
  <c r="BT1563" i="5"/>
  <c r="BS1563" i="5"/>
  <c r="BR1563" i="5"/>
  <c r="BQ1563" i="5"/>
  <c r="BP1563" i="5"/>
  <c r="BO1563" i="5"/>
  <c r="BN1563" i="5"/>
  <c r="BM1563" i="5"/>
  <c r="BV1562" i="5"/>
  <c r="BU1562" i="5"/>
  <c r="BT1562" i="5"/>
  <c r="BS1562" i="5"/>
  <c r="BR1562" i="5"/>
  <c r="BQ1562" i="5"/>
  <c r="BP1562" i="5"/>
  <c r="BO1562" i="5"/>
  <c r="BN1562" i="5"/>
  <c r="BM1562" i="5"/>
  <c r="BV1561" i="5"/>
  <c r="BU1561" i="5"/>
  <c r="BT1561" i="5"/>
  <c r="BS1561" i="5"/>
  <c r="BR1561" i="5"/>
  <c r="BQ1561" i="5"/>
  <c r="BP1561" i="5"/>
  <c r="BO1561" i="5"/>
  <c r="BN1561" i="5"/>
  <c r="BM1561" i="5"/>
  <c r="BV1560" i="5"/>
  <c r="BU1560" i="5"/>
  <c r="BT1560" i="5"/>
  <c r="BS1560" i="5"/>
  <c r="BR1560" i="5"/>
  <c r="BQ1560" i="5"/>
  <c r="BP1560" i="5"/>
  <c r="BO1560" i="5"/>
  <c r="BN1560" i="5"/>
  <c r="BM1560" i="5"/>
  <c r="BV1559" i="5"/>
  <c r="BU1559" i="5"/>
  <c r="BT1559" i="5"/>
  <c r="BS1559" i="5"/>
  <c r="BR1559" i="5"/>
  <c r="BQ1559" i="5"/>
  <c r="BP1559" i="5"/>
  <c r="BO1559" i="5"/>
  <c r="BN1559" i="5"/>
  <c r="BM1559" i="5"/>
  <c r="BV1558" i="5"/>
  <c r="BU1558" i="5"/>
  <c r="BT1558" i="5"/>
  <c r="BS1558" i="5"/>
  <c r="BR1558" i="5"/>
  <c r="BQ1558" i="5"/>
  <c r="BP1558" i="5"/>
  <c r="BO1558" i="5"/>
  <c r="BN1558" i="5"/>
  <c r="BM1558" i="5"/>
  <c r="BV1557" i="5"/>
  <c r="BU1557" i="5"/>
  <c r="BT1557" i="5"/>
  <c r="BS1557" i="5"/>
  <c r="BR1557" i="5"/>
  <c r="BQ1557" i="5"/>
  <c r="BP1557" i="5"/>
  <c r="BO1557" i="5"/>
  <c r="BN1557" i="5"/>
  <c r="BM1557" i="5"/>
  <c r="BV1556" i="5"/>
  <c r="BU1556" i="5"/>
  <c r="BT1556" i="5"/>
  <c r="BS1556" i="5"/>
  <c r="BR1556" i="5"/>
  <c r="BQ1556" i="5"/>
  <c r="BP1556" i="5"/>
  <c r="BO1556" i="5"/>
  <c r="BN1556" i="5"/>
  <c r="BM1556" i="5"/>
  <c r="BV1555" i="5"/>
  <c r="BU1555" i="5"/>
  <c r="BT1555" i="5"/>
  <c r="BS1555" i="5"/>
  <c r="BR1555" i="5"/>
  <c r="BQ1555" i="5"/>
  <c r="BP1555" i="5"/>
  <c r="BO1555" i="5"/>
  <c r="BN1555" i="5"/>
  <c r="BM1555" i="5"/>
  <c r="BV1554" i="5"/>
  <c r="BU1554" i="5"/>
  <c r="BT1554" i="5"/>
  <c r="BS1554" i="5"/>
  <c r="BR1554" i="5"/>
  <c r="BQ1554" i="5"/>
  <c r="BP1554" i="5"/>
  <c r="BO1554" i="5"/>
  <c r="BN1554" i="5"/>
  <c r="BM1554" i="5"/>
  <c r="BV1553" i="5"/>
  <c r="BU1553" i="5"/>
  <c r="BT1553" i="5"/>
  <c r="BS1553" i="5"/>
  <c r="BR1553" i="5"/>
  <c r="BQ1553" i="5"/>
  <c r="BP1553" i="5"/>
  <c r="BO1553" i="5"/>
  <c r="BN1553" i="5"/>
  <c r="BM1553" i="5"/>
  <c r="BV1552" i="5"/>
  <c r="BU1552" i="5"/>
  <c r="BT1552" i="5"/>
  <c r="BS1552" i="5"/>
  <c r="BR1552" i="5"/>
  <c r="BQ1552" i="5"/>
  <c r="BP1552" i="5"/>
  <c r="BO1552" i="5"/>
  <c r="BN1552" i="5"/>
  <c r="BM1552" i="5"/>
  <c r="BV1551" i="5"/>
  <c r="BU1551" i="5"/>
  <c r="BT1551" i="5"/>
  <c r="BS1551" i="5"/>
  <c r="BR1551" i="5"/>
  <c r="BQ1551" i="5"/>
  <c r="BP1551" i="5"/>
  <c r="BO1551" i="5"/>
  <c r="BN1551" i="5"/>
  <c r="BM1551" i="5"/>
  <c r="BV1550" i="5"/>
  <c r="BU1550" i="5"/>
  <c r="BT1550" i="5"/>
  <c r="BS1550" i="5"/>
  <c r="BR1550" i="5"/>
  <c r="BQ1550" i="5"/>
  <c r="BP1550" i="5"/>
  <c r="BO1550" i="5"/>
  <c r="BN1550" i="5"/>
  <c r="BM1550" i="5"/>
  <c r="BV1549" i="5"/>
  <c r="BU1549" i="5"/>
  <c r="BT1549" i="5"/>
  <c r="BS1549" i="5"/>
  <c r="BR1549" i="5"/>
  <c r="BQ1549" i="5"/>
  <c r="BP1549" i="5"/>
  <c r="BO1549" i="5"/>
  <c r="BN1549" i="5"/>
  <c r="BM1549" i="5"/>
  <c r="BV1548" i="5"/>
  <c r="BU1548" i="5"/>
  <c r="BT1548" i="5"/>
  <c r="BS1548" i="5"/>
  <c r="BR1548" i="5"/>
  <c r="BQ1548" i="5"/>
  <c r="BP1548" i="5"/>
  <c r="BO1548" i="5"/>
  <c r="BN1548" i="5"/>
  <c r="BM1548" i="5"/>
  <c r="BV1547" i="5"/>
  <c r="BU1547" i="5"/>
  <c r="BT1547" i="5"/>
  <c r="BS1547" i="5"/>
  <c r="BR1547" i="5"/>
  <c r="BQ1547" i="5"/>
  <c r="BP1547" i="5"/>
  <c r="BO1547" i="5"/>
  <c r="BN1547" i="5"/>
  <c r="BM1547" i="5"/>
  <c r="BV1546" i="5"/>
  <c r="BU1546" i="5"/>
  <c r="BT1546" i="5"/>
  <c r="BS1546" i="5"/>
  <c r="BR1546" i="5"/>
  <c r="BQ1546" i="5"/>
  <c r="BP1546" i="5"/>
  <c r="BO1546" i="5"/>
  <c r="BN1546" i="5"/>
  <c r="BM1546" i="5"/>
  <c r="BV1545" i="5"/>
  <c r="BU1545" i="5"/>
  <c r="BT1545" i="5"/>
  <c r="BS1545" i="5"/>
  <c r="BR1545" i="5"/>
  <c r="BQ1545" i="5"/>
  <c r="BP1545" i="5"/>
  <c r="BO1545" i="5"/>
  <c r="BN1545" i="5"/>
  <c r="BM1545" i="5"/>
  <c r="BV1544" i="5"/>
  <c r="BU1544" i="5"/>
  <c r="BT1544" i="5"/>
  <c r="BS1544" i="5"/>
  <c r="BR1544" i="5"/>
  <c r="BQ1544" i="5"/>
  <c r="BP1544" i="5"/>
  <c r="BO1544" i="5"/>
  <c r="BN1544" i="5"/>
  <c r="BM1544" i="5"/>
  <c r="BV1543" i="5"/>
  <c r="BU1543" i="5"/>
  <c r="BT1543" i="5"/>
  <c r="BS1543" i="5"/>
  <c r="BR1543" i="5"/>
  <c r="BQ1543" i="5"/>
  <c r="BP1543" i="5"/>
  <c r="BO1543" i="5"/>
  <c r="BN1543" i="5"/>
  <c r="BM1543" i="5"/>
  <c r="BV1542" i="5"/>
  <c r="BU1542" i="5"/>
  <c r="BT1542" i="5"/>
  <c r="BS1542" i="5"/>
  <c r="BR1542" i="5"/>
  <c r="BQ1542" i="5"/>
  <c r="BP1542" i="5"/>
  <c r="BO1542" i="5"/>
  <c r="BN1542" i="5"/>
  <c r="BM1542" i="5"/>
  <c r="BV1541" i="5"/>
  <c r="BU1541" i="5"/>
  <c r="BT1541" i="5"/>
  <c r="BS1541" i="5"/>
  <c r="BR1541" i="5"/>
  <c r="BQ1541" i="5"/>
  <c r="BP1541" i="5"/>
  <c r="BO1541" i="5"/>
  <c r="BN1541" i="5"/>
  <c r="BM1541" i="5"/>
  <c r="BV1540" i="5"/>
  <c r="BU1540" i="5"/>
  <c r="BT1540" i="5"/>
  <c r="BS1540" i="5"/>
  <c r="BR1540" i="5"/>
  <c r="BQ1540" i="5"/>
  <c r="BP1540" i="5"/>
  <c r="BO1540" i="5"/>
  <c r="BN1540" i="5"/>
  <c r="BM1540" i="5"/>
  <c r="BV1539" i="5"/>
  <c r="BU1539" i="5"/>
  <c r="BT1539" i="5"/>
  <c r="BS1539" i="5"/>
  <c r="BR1539" i="5"/>
  <c r="BQ1539" i="5"/>
  <c r="BP1539" i="5"/>
  <c r="BO1539" i="5"/>
  <c r="BN1539" i="5"/>
  <c r="BM1539" i="5"/>
  <c r="BV1538" i="5"/>
  <c r="BU1538" i="5"/>
  <c r="BT1538" i="5"/>
  <c r="BS1538" i="5"/>
  <c r="BR1538" i="5"/>
  <c r="BQ1538" i="5"/>
  <c r="BP1538" i="5"/>
  <c r="BO1538" i="5"/>
  <c r="BN1538" i="5"/>
  <c r="BM1538" i="5"/>
  <c r="BV1537" i="5"/>
  <c r="BU1537" i="5"/>
  <c r="BT1537" i="5"/>
  <c r="BS1537" i="5"/>
  <c r="BR1537" i="5"/>
  <c r="BQ1537" i="5"/>
  <c r="BP1537" i="5"/>
  <c r="BO1537" i="5"/>
  <c r="BN1537" i="5"/>
  <c r="BM1537" i="5"/>
  <c r="BV1536" i="5"/>
  <c r="BU1536" i="5"/>
  <c r="BT1536" i="5"/>
  <c r="BS1536" i="5"/>
  <c r="BR1536" i="5"/>
  <c r="BQ1536" i="5"/>
  <c r="BP1536" i="5"/>
  <c r="BO1536" i="5"/>
  <c r="BN1536" i="5"/>
  <c r="BM1536" i="5"/>
  <c r="BV1535" i="5"/>
  <c r="BU1535" i="5"/>
  <c r="BT1535" i="5"/>
  <c r="BS1535" i="5"/>
  <c r="BR1535" i="5"/>
  <c r="BQ1535" i="5"/>
  <c r="BP1535" i="5"/>
  <c r="BO1535" i="5"/>
  <c r="BN1535" i="5"/>
  <c r="BM1535" i="5"/>
  <c r="BV1534" i="5"/>
  <c r="BU1534" i="5"/>
  <c r="BT1534" i="5"/>
  <c r="BS1534" i="5"/>
  <c r="BR1534" i="5"/>
  <c r="BQ1534" i="5"/>
  <c r="BP1534" i="5"/>
  <c r="BO1534" i="5"/>
  <c r="BN1534" i="5"/>
  <c r="BM1534" i="5"/>
  <c r="BV1533" i="5"/>
  <c r="BU1533" i="5"/>
  <c r="BT1533" i="5"/>
  <c r="BS1533" i="5"/>
  <c r="BR1533" i="5"/>
  <c r="BQ1533" i="5"/>
  <c r="BP1533" i="5"/>
  <c r="BO1533" i="5"/>
  <c r="BN1533" i="5"/>
  <c r="BM1533" i="5"/>
  <c r="BV1532" i="5"/>
  <c r="BU1532" i="5"/>
  <c r="BT1532" i="5"/>
  <c r="BS1532" i="5"/>
  <c r="BR1532" i="5"/>
  <c r="BQ1532" i="5"/>
  <c r="BP1532" i="5"/>
  <c r="BO1532" i="5"/>
  <c r="BN1532" i="5"/>
  <c r="BM1532" i="5"/>
  <c r="BV1531" i="5"/>
  <c r="BU1531" i="5"/>
  <c r="BT1531" i="5"/>
  <c r="BS1531" i="5"/>
  <c r="BR1531" i="5"/>
  <c r="BQ1531" i="5"/>
  <c r="BP1531" i="5"/>
  <c r="BO1531" i="5"/>
  <c r="BN1531" i="5"/>
  <c r="BM1531" i="5"/>
  <c r="BV1530" i="5"/>
  <c r="BU1530" i="5"/>
  <c r="BT1530" i="5"/>
  <c r="BS1530" i="5"/>
  <c r="BR1530" i="5"/>
  <c r="BQ1530" i="5"/>
  <c r="BP1530" i="5"/>
  <c r="BO1530" i="5"/>
  <c r="BN1530" i="5"/>
  <c r="BM1530" i="5"/>
  <c r="BV1529" i="5"/>
  <c r="BU1529" i="5"/>
  <c r="BT1529" i="5"/>
  <c r="BS1529" i="5"/>
  <c r="BR1529" i="5"/>
  <c r="BQ1529" i="5"/>
  <c r="BP1529" i="5"/>
  <c r="BO1529" i="5"/>
  <c r="BN1529" i="5"/>
  <c r="BM1529" i="5"/>
  <c r="BV1528" i="5"/>
  <c r="BU1528" i="5"/>
  <c r="BT1528" i="5"/>
  <c r="BS1528" i="5"/>
  <c r="BR1528" i="5"/>
  <c r="BQ1528" i="5"/>
  <c r="BP1528" i="5"/>
  <c r="BO1528" i="5"/>
  <c r="BN1528" i="5"/>
  <c r="BM1528" i="5"/>
  <c r="BV1527" i="5"/>
  <c r="BU1527" i="5"/>
  <c r="BT1527" i="5"/>
  <c r="BS1527" i="5"/>
  <c r="BR1527" i="5"/>
  <c r="BQ1527" i="5"/>
  <c r="BP1527" i="5"/>
  <c r="BO1527" i="5"/>
  <c r="BN1527" i="5"/>
  <c r="BM1527" i="5"/>
  <c r="BV1526" i="5"/>
  <c r="BU1526" i="5"/>
  <c r="BT1526" i="5"/>
  <c r="BS1526" i="5"/>
  <c r="BR1526" i="5"/>
  <c r="BQ1526" i="5"/>
  <c r="BP1526" i="5"/>
  <c r="BO1526" i="5"/>
  <c r="BN1526" i="5"/>
  <c r="BM1526" i="5"/>
  <c r="BV1525" i="5"/>
  <c r="BU1525" i="5"/>
  <c r="BT1525" i="5"/>
  <c r="BS1525" i="5"/>
  <c r="BR1525" i="5"/>
  <c r="BQ1525" i="5"/>
  <c r="BP1525" i="5"/>
  <c r="BO1525" i="5"/>
  <c r="BN1525" i="5"/>
  <c r="BM1525" i="5"/>
  <c r="BV1524" i="5"/>
  <c r="BU1524" i="5"/>
  <c r="BT1524" i="5"/>
  <c r="BS1524" i="5"/>
  <c r="BR1524" i="5"/>
  <c r="BQ1524" i="5"/>
  <c r="BP1524" i="5"/>
  <c r="BO1524" i="5"/>
  <c r="BN1524" i="5"/>
  <c r="BM1524" i="5"/>
  <c r="BV1523" i="5"/>
  <c r="BU1523" i="5"/>
  <c r="BT1523" i="5"/>
  <c r="BS1523" i="5"/>
  <c r="BR1523" i="5"/>
  <c r="BQ1523" i="5"/>
  <c r="BP1523" i="5"/>
  <c r="BO1523" i="5"/>
  <c r="BN1523" i="5"/>
  <c r="BM1523" i="5"/>
  <c r="BV1522" i="5"/>
  <c r="BU1522" i="5"/>
  <c r="BT1522" i="5"/>
  <c r="BS1522" i="5"/>
  <c r="BR1522" i="5"/>
  <c r="BQ1522" i="5"/>
  <c r="BP1522" i="5"/>
  <c r="BO1522" i="5"/>
  <c r="BN1522" i="5"/>
  <c r="BM1522" i="5"/>
  <c r="BV1521" i="5"/>
  <c r="BU1521" i="5"/>
  <c r="BT1521" i="5"/>
  <c r="BS1521" i="5"/>
  <c r="BR1521" i="5"/>
  <c r="BQ1521" i="5"/>
  <c r="BP1521" i="5"/>
  <c r="BO1521" i="5"/>
  <c r="BN1521" i="5"/>
  <c r="BM1521" i="5"/>
  <c r="BV1520" i="5"/>
  <c r="BU1520" i="5"/>
  <c r="BT1520" i="5"/>
  <c r="BS1520" i="5"/>
  <c r="BR1520" i="5"/>
  <c r="BQ1520" i="5"/>
  <c r="BP1520" i="5"/>
  <c r="BO1520" i="5"/>
  <c r="BN1520" i="5"/>
  <c r="BM1520" i="5"/>
  <c r="BV1519" i="5"/>
  <c r="BU1519" i="5"/>
  <c r="BT1519" i="5"/>
  <c r="BS1519" i="5"/>
  <c r="BR1519" i="5"/>
  <c r="BQ1519" i="5"/>
  <c r="BP1519" i="5"/>
  <c r="BO1519" i="5"/>
  <c r="BN1519" i="5"/>
  <c r="BM1519" i="5"/>
  <c r="BV1518" i="5"/>
  <c r="BU1518" i="5"/>
  <c r="BT1518" i="5"/>
  <c r="BS1518" i="5"/>
  <c r="BR1518" i="5"/>
  <c r="BQ1518" i="5"/>
  <c r="BP1518" i="5"/>
  <c r="BO1518" i="5"/>
  <c r="BN1518" i="5"/>
  <c r="BM1518" i="5"/>
  <c r="BV1517" i="5"/>
  <c r="BU1517" i="5"/>
  <c r="BT1517" i="5"/>
  <c r="BS1517" i="5"/>
  <c r="BR1517" i="5"/>
  <c r="BQ1517" i="5"/>
  <c r="BP1517" i="5"/>
  <c r="BO1517" i="5"/>
  <c r="BN1517" i="5"/>
  <c r="BM1517" i="5"/>
  <c r="BV1516" i="5"/>
  <c r="BU1516" i="5"/>
  <c r="BT1516" i="5"/>
  <c r="BS1516" i="5"/>
  <c r="BR1516" i="5"/>
  <c r="BQ1516" i="5"/>
  <c r="BP1516" i="5"/>
  <c r="BO1516" i="5"/>
  <c r="BN1516" i="5"/>
  <c r="BM1516" i="5"/>
  <c r="BV1515" i="5"/>
  <c r="BU1515" i="5"/>
  <c r="BT1515" i="5"/>
  <c r="BS1515" i="5"/>
  <c r="BR1515" i="5"/>
  <c r="BQ1515" i="5"/>
  <c r="BP1515" i="5"/>
  <c r="BO1515" i="5"/>
  <c r="BN1515" i="5"/>
  <c r="BM1515" i="5"/>
  <c r="BV1514" i="5"/>
  <c r="BU1514" i="5"/>
  <c r="BT1514" i="5"/>
  <c r="BS1514" i="5"/>
  <c r="BR1514" i="5"/>
  <c r="BQ1514" i="5"/>
  <c r="BP1514" i="5"/>
  <c r="BO1514" i="5"/>
  <c r="BN1514" i="5"/>
  <c r="BM1514" i="5"/>
  <c r="BV1513" i="5"/>
  <c r="BU1513" i="5"/>
  <c r="BT1513" i="5"/>
  <c r="BS1513" i="5"/>
  <c r="BR1513" i="5"/>
  <c r="BQ1513" i="5"/>
  <c r="BP1513" i="5"/>
  <c r="BO1513" i="5"/>
  <c r="BN1513" i="5"/>
  <c r="BM1513" i="5"/>
  <c r="BV1512" i="5"/>
  <c r="BU1512" i="5"/>
  <c r="BT1512" i="5"/>
  <c r="BS1512" i="5"/>
  <c r="BR1512" i="5"/>
  <c r="BQ1512" i="5"/>
  <c r="BP1512" i="5"/>
  <c r="BO1512" i="5"/>
  <c r="BN1512" i="5"/>
  <c r="BM1512" i="5"/>
  <c r="BV1511" i="5"/>
  <c r="BU1511" i="5"/>
  <c r="BT1511" i="5"/>
  <c r="BS1511" i="5"/>
  <c r="BR1511" i="5"/>
  <c r="BQ1511" i="5"/>
  <c r="BP1511" i="5"/>
  <c r="BO1511" i="5"/>
  <c r="BN1511" i="5"/>
  <c r="BM1511" i="5"/>
  <c r="BV1510" i="5"/>
  <c r="BU1510" i="5"/>
  <c r="BT1510" i="5"/>
  <c r="BS1510" i="5"/>
  <c r="BR1510" i="5"/>
  <c r="BQ1510" i="5"/>
  <c r="BP1510" i="5"/>
  <c r="BO1510" i="5"/>
  <c r="BN1510" i="5"/>
  <c r="BM1510" i="5"/>
  <c r="BV1509" i="5"/>
  <c r="BU1509" i="5"/>
  <c r="BT1509" i="5"/>
  <c r="BS1509" i="5"/>
  <c r="BR1509" i="5"/>
  <c r="BQ1509" i="5"/>
  <c r="BP1509" i="5"/>
  <c r="BO1509" i="5"/>
  <c r="BN1509" i="5"/>
  <c r="BM1509" i="5"/>
  <c r="BV1508" i="5"/>
  <c r="BU1508" i="5"/>
  <c r="BT1508" i="5"/>
  <c r="BS1508" i="5"/>
  <c r="BR1508" i="5"/>
  <c r="BQ1508" i="5"/>
  <c r="BP1508" i="5"/>
  <c r="BO1508" i="5"/>
  <c r="BN1508" i="5"/>
  <c r="BM1508" i="5"/>
  <c r="BV1507" i="5"/>
  <c r="BU1507" i="5"/>
  <c r="BT1507" i="5"/>
  <c r="BS1507" i="5"/>
  <c r="BR1507" i="5"/>
  <c r="BQ1507" i="5"/>
  <c r="BP1507" i="5"/>
  <c r="BO1507" i="5"/>
  <c r="BN1507" i="5"/>
  <c r="BM1507" i="5"/>
  <c r="BV1506" i="5"/>
  <c r="BU1506" i="5"/>
  <c r="BT1506" i="5"/>
  <c r="BS1506" i="5"/>
  <c r="BR1506" i="5"/>
  <c r="BQ1506" i="5"/>
  <c r="BP1506" i="5"/>
  <c r="BO1506" i="5"/>
  <c r="BN1506" i="5"/>
  <c r="BM1506" i="5"/>
  <c r="BV1505" i="5"/>
  <c r="BU1505" i="5"/>
  <c r="BT1505" i="5"/>
  <c r="BS1505" i="5"/>
  <c r="BR1505" i="5"/>
  <c r="BQ1505" i="5"/>
  <c r="BP1505" i="5"/>
  <c r="BO1505" i="5"/>
  <c r="BN1505" i="5"/>
  <c r="BM1505" i="5"/>
  <c r="BV1504" i="5"/>
  <c r="BU1504" i="5"/>
  <c r="BT1504" i="5"/>
  <c r="BS1504" i="5"/>
  <c r="BR1504" i="5"/>
  <c r="BQ1504" i="5"/>
  <c r="BP1504" i="5"/>
  <c r="BO1504" i="5"/>
  <c r="BN1504" i="5"/>
  <c r="BM1504" i="5"/>
  <c r="BV1503" i="5"/>
  <c r="BU1503" i="5"/>
  <c r="BT1503" i="5"/>
  <c r="BS1503" i="5"/>
  <c r="BR1503" i="5"/>
  <c r="BQ1503" i="5"/>
  <c r="BP1503" i="5"/>
  <c r="BO1503" i="5"/>
  <c r="BN1503" i="5"/>
  <c r="BM1503" i="5"/>
  <c r="BV1502" i="5"/>
  <c r="BU1502" i="5"/>
  <c r="BT1502" i="5"/>
  <c r="BS1502" i="5"/>
  <c r="BR1502" i="5"/>
  <c r="BQ1502" i="5"/>
  <c r="BP1502" i="5"/>
  <c r="BO1502" i="5"/>
  <c r="BN1502" i="5"/>
  <c r="BM1502" i="5"/>
  <c r="BV1501" i="5"/>
  <c r="BU1501" i="5"/>
  <c r="BT1501" i="5"/>
  <c r="BS1501" i="5"/>
  <c r="BR1501" i="5"/>
  <c r="BQ1501" i="5"/>
  <c r="BP1501" i="5"/>
  <c r="BO1501" i="5"/>
  <c r="BN1501" i="5"/>
  <c r="BM1501" i="5"/>
  <c r="BV1500" i="5"/>
  <c r="BU1500" i="5"/>
  <c r="BT1500" i="5"/>
  <c r="BS1500" i="5"/>
  <c r="BR1500" i="5"/>
  <c r="BQ1500" i="5"/>
  <c r="BP1500" i="5"/>
  <c r="BO1500" i="5"/>
  <c r="BN1500" i="5"/>
  <c r="BM1500" i="5"/>
  <c r="BV1499" i="5"/>
  <c r="BU1499" i="5"/>
  <c r="BT1499" i="5"/>
  <c r="BS1499" i="5"/>
  <c r="BR1499" i="5"/>
  <c r="BQ1499" i="5"/>
  <c r="BP1499" i="5"/>
  <c r="BO1499" i="5"/>
  <c r="BN1499" i="5"/>
  <c r="BM1499" i="5"/>
  <c r="BV1498" i="5"/>
  <c r="BU1498" i="5"/>
  <c r="BT1498" i="5"/>
  <c r="BS1498" i="5"/>
  <c r="BR1498" i="5"/>
  <c r="BQ1498" i="5"/>
  <c r="BP1498" i="5"/>
  <c r="BO1498" i="5"/>
  <c r="BN1498" i="5"/>
  <c r="BM1498" i="5"/>
  <c r="BV1497" i="5"/>
  <c r="BU1497" i="5"/>
  <c r="BT1497" i="5"/>
  <c r="BS1497" i="5"/>
  <c r="BR1497" i="5"/>
  <c r="BQ1497" i="5"/>
  <c r="BP1497" i="5"/>
  <c r="BO1497" i="5"/>
  <c r="BN1497" i="5"/>
  <c r="BM1497" i="5"/>
  <c r="BV1496" i="5"/>
  <c r="BU1496" i="5"/>
  <c r="BT1496" i="5"/>
  <c r="BS1496" i="5"/>
  <c r="BR1496" i="5"/>
  <c r="BQ1496" i="5"/>
  <c r="BP1496" i="5"/>
  <c r="BO1496" i="5"/>
  <c r="BN1496" i="5"/>
  <c r="BM1496" i="5"/>
  <c r="BV1495" i="5"/>
  <c r="BU1495" i="5"/>
  <c r="BT1495" i="5"/>
  <c r="BS1495" i="5"/>
  <c r="BR1495" i="5"/>
  <c r="BQ1495" i="5"/>
  <c r="BP1495" i="5"/>
  <c r="BO1495" i="5"/>
  <c r="BN1495" i="5"/>
  <c r="BM1495" i="5"/>
  <c r="BV1494" i="5"/>
  <c r="BU1494" i="5"/>
  <c r="BT1494" i="5"/>
  <c r="BS1494" i="5"/>
  <c r="BR1494" i="5"/>
  <c r="BQ1494" i="5"/>
  <c r="BP1494" i="5"/>
  <c r="BO1494" i="5"/>
  <c r="BN1494" i="5"/>
  <c r="BM1494" i="5"/>
  <c r="BV1493" i="5"/>
  <c r="BU1493" i="5"/>
  <c r="BT1493" i="5"/>
  <c r="BS1493" i="5"/>
  <c r="BR1493" i="5"/>
  <c r="BQ1493" i="5"/>
  <c r="BP1493" i="5"/>
  <c r="BO1493" i="5"/>
  <c r="BN1493" i="5"/>
  <c r="BM1493" i="5"/>
  <c r="BV1492" i="5"/>
  <c r="BU1492" i="5"/>
  <c r="BT1492" i="5"/>
  <c r="BS1492" i="5"/>
  <c r="BR1492" i="5"/>
  <c r="BQ1492" i="5"/>
  <c r="BP1492" i="5"/>
  <c r="BO1492" i="5"/>
  <c r="BN1492" i="5"/>
  <c r="BM1492" i="5"/>
  <c r="BV1491" i="5"/>
  <c r="BU1491" i="5"/>
  <c r="BT1491" i="5"/>
  <c r="BS1491" i="5"/>
  <c r="BR1491" i="5"/>
  <c r="BQ1491" i="5"/>
  <c r="BP1491" i="5"/>
  <c r="BO1491" i="5"/>
  <c r="BN1491" i="5"/>
  <c r="BM1491" i="5"/>
  <c r="BV1490" i="5"/>
  <c r="BU1490" i="5"/>
  <c r="BT1490" i="5"/>
  <c r="BS1490" i="5"/>
  <c r="BR1490" i="5"/>
  <c r="BQ1490" i="5"/>
  <c r="BP1490" i="5"/>
  <c r="BO1490" i="5"/>
  <c r="BN1490" i="5"/>
  <c r="BM1490" i="5"/>
  <c r="BV1489" i="5"/>
  <c r="BU1489" i="5"/>
  <c r="BT1489" i="5"/>
  <c r="BS1489" i="5"/>
  <c r="BR1489" i="5"/>
  <c r="BQ1489" i="5"/>
  <c r="BP1489" i="5"/>
  <c r="BO1489" i="5"/>
  <c r="BN1489" i="5"/>
  <c r="BM1489" i="5"/>
  <c r="BV1488" i="5"/>
  <c r="BU1488" i="5"/>
  <c r="BT1488" i="5"/>
  <c r="BS1488" i="5"/>
  <c r="BR1488" i="5"/>
  <c r="BQ1488" i="5"/>
  <c r="BP1488" i="5"/>
  <c r="BO1488" i="5"/>
  <c r="BN1488" i="5"/>
  <c r="BM1488" i="5"/>
  <c r="BV1487" i="5"/>
  <c r="BU1487" i="5"/>
  <c r="BT1487" i="5"/>
  <c r="BS1487" i="5"/>
  <c r="BR1487" i="5"/>
  <c r="BQ1487" i="5"/>
  <c r="BP1487" i="5"/>
  <c r="BO1487" i="5"/>
  <c r="BN1487" i="5"/>
  <c r="BM1487" i="5"/>
  <c r="BV1486" i="5"/>
  <c r="BU1486" i="5"/>
  <c r="BT1486" i="5"/>
  <c r="BS1486" i="5"/>
  <c r="BR1486" i="5"/>
  <c r="BQ1486" i="5"/>
  <c r="BP1486" i="5"/>
  <c r="BO1486" i="5"/>
  <c r="BN1486" i="5"/>
  <c r="BM1486" i="5"/>
  <c r="BV1485" i="5"/>
  <c r="BU1485" i="5"/>
  <c r="BT1485" i="5"/>
  <c r="BS1485" i="5"/>
  <c r="BR1485" i="5"/>
  <c r="BQ1485" i="5"/>
  <c r="BP1485" i="5"/>
  <c r="BO1485" i="5"/>
  <c r="BN1485" i="5"/>
  <c r="BM1485" i="5"/>
  <c r="BV1484" i="5"/>
  <c r="BU1484" i="5"/>
  <c r="BT1484" i="5"/>
  <c r="BS1484" i="5"/>
  <c r="BR1484" i="5"/>
  <c r="BQ1484" i="5"/>
  <c r="BP1484" i="5"/>
  <c r="BO1484" i="5"/>
  <c r="BN1484" i="5"/>
  <c r="BM1484" i="5"/>
  <c r="BV1483" i="5"/>
  <c r="BU1483" i="5"/>
  <c r="BT1483" i="5"/>
  <c r="BS1483" i="5"/>
  <c r="BR1483" i="5"/>
  <c r="BQ1483" i="5"/>
  <c r="BP1483" i="5"/>
  <c r="BO1483" i="5"/>
  <c r="BN1483" i="5"/>
  <c r="BM1483" i="5"/>
  <c r="BV1482" i="5"/>
  <c r="BU1482" i="5"/>
  <c r="BT1482" i="5"/>
  <c r="BS1482" i="5"/>
  <c r="BR1482" i="5"/>
  <c r="BQ1482" i="5"/>
  <c r="BP1482" i="5"/>
  <c r="BO1482" i="5"/>
  <c r="BN1482" i="5"/>
  <c r="BM1482" i="5"/>
  <c r="BV1481" i="5"/>
  <c r="BU1481" i="5"/>
  <c r="BT1481" i="5"/>
  <c r="BS1481" i="5"/>
  <c r="BR1481" i="5"/>
  <c r="BQ1481" i="5"/>
  <c r="BP1481" i="5"/>
  <c r="BO1481" i="5"/>
  <c r="BN1481" i="5"/>
  <c r="BM1481" i="5"/>
  <c r="BV1480" i="5"/>
  <c r="BU1480" i="5"/>
  <c r="BT1480" i="5"/>
  <c r="BS1480" i="5"/>
  <c r="BR1480" i="5"/>
  <c r="BQ1480" i="5"/>
  <c r="BP1480" i="5"/>
  <c r="BO1480" i="5"/>
  <c r="BN1480" i="5"/>
  <c r="BM1480" i="5"/>
  <c r="BV1479" i="5"/>
  <c r="BU1479" i="5"/>
  <c r="BT1479" i="5"/>
  <c r="BS1479" i="5"/>
  <c r="BR1479" i="5"/>
  <c r="BQ1479" i="5"/>
  <c r="BP1479" i="5"/>
  <c r="BO1479" i="5"/>
  <c r="BN1479" i="5"/>
  <c r="BM1479" i="5"/>
  <c r="BV1478" i="5"/>
  <c r="BU1478" i="5"/>
  <c r="BT1478" i="5"/>
  <c r="BS1478" i="5"/>
  <c r="BR1478" i="5"/>
  <c r="BQ1478" i="5"/>
  <c r="BP1478" i="5"/>
  <c r="BO1478" i="5"/>
  <c r="BN1478" i="5"/>
  <c r="BM1478" i="5"/>
  <c r="BV1477" i="5"/>
  <c r="BU1477" i="5"/>
  <c r="BT1477" i="5"/>
  <c r="BS1477" i="5"/>
  <c r="BR1477" i="5"/>
  <c r="BQ1477" i="5"/>
  <c r="BP1477" i="5"/>
  <c r="BO1477" i="5"/>
  <c r="BN1477" i="5"/>
  <c r="BM1477" i="5"/>
  <c r="BV1476" i="5"/>
  <c r="BU1476" i="5"/>
  <c r="BT1476" i="5"/>
  <c r="BS1476" i="5"/>
  <c r="BR1476" i="5"/>
  <c r="BQ1476" i="5"/>
  <c r="BP1476" i="5"/>
  <c r="BO1476" i="5"/>
  <c r="BN1476" i="5"/>
  <c r="BM1476" i="5"/>
  <c r="BV1475" i="5"/>
  <c r="BU1475" i="5"/>
  <c r="BT1475" i="5"/>
  <c r="BS1475" i="5"/>
  <c r="BR1475" i="5"/>
  <c r="BQ1475" i="5"/>
  <c r="BP1475" i="5"/>
  <c r="BO1475" i="5"/>
  <c r="BN1475" i="5"/>
  <c r="BM1475" i="5"/>
  <c r="BV1474" i="5"/>
  <c r="BU1474" i="5"/>
  <c r="BT1474" i="5"/>
  <c r="BS1474" i="5"/>
  <c r="BR1474" i="5"/>
  <c r="BQ1474" i="5"/>
  <c r="BP1474" i="5"/>
  <c r="BO1474" i="5"/>
  <c r="BN1474" i="5"/>
  <c r="BM1474" i="5"/>
  <c r="BV1473" i="5"/>
  <c r="BU1473" i="5"/>
  <c r="BT1473" i="5"/>
  <c r="BS1473" i="5"/>
  <c r="BR1473" i="5"/>
  <c r="BQ1473" i="5"/>
  <c r="BP1473" i="5"/>
  <c r="BO1473" i="5"/>
  <c r="BN1473" i="5"/>
  <c r="BM1473" i="5"/>
  <c r="BV1472" i="5"/>
  <c r="BU1472" i="5"/>
  <c r="BT1472" i="5"/>
  <c r="BS1472" i="5"/>
  <c r="BR1472" i="5"/>
  <c r="BQ1472" i="5"/>
  <c r="BP1472" i="5"/>
  <c r="BO1472" i="5"/>
  <c r="BN1472" i="5"/>
  <c r="BM1472" i="5"/>
  <c r="BV1471" i="5"/>
  <c r="BU1471" i="5"/>
  <c r="BT1471" i="5"/>
  <c r="BS1471" i="5"/>
  <c r="BR1471" i="5"/>
  <c r="BQ1471" i="5"/>
  <c r="BP1471" i="5"/>
  <c r="BO1471" i="5"/>
  <c r="BN1471" i="5"/>
  <c r="BM1471" i="5"/>
  <c r="BV1470" i="5"/>
  <c r="BU1470" i="5"/>
  <c r="BT1470" i="5"/>
  <c r="BS1470" i="5"/>
  <c r="BR1470" i="5"/>
  <c r="BQ1470" i="5"/>
  <c r="BP1470" i="5"/>
  <c r="BO1470" i="5"/>
  <c r="BN1470" i="5"/>
  <c r="BM1470" i="5"/>
  <c r="BV1469" i="5"/>
  <c r="BU1469" i="5"/>
  <c r="BT1469" i="5"/>
  <c r="BS1469" i="5"/>
  <c r="BR1469" i="5"/>
  <c r="BQ1469" i="5"/>
  <c r="BP1469" i="5"/>
  <c r="BO1469" i="5"/>
  <c r="BN1469" i="5"/>
  <c r="BM1469" i="5"/>
  <c r="BV1468" i="5"/>
  <c r="BU1468" i="5"/>
  <c r="BT1468" i="5"/>
  <c r="BS1468" i="5"/>
  <c r="BR1468" i="5"/>
  <c r="BQ1468" i="5"/>
  <c r="BP1468" i="5"/>
  <c r="BO1468" i="5"/>
  <c r="BN1468" i="5"/>
  <c r="BM1468" i="5"/>
  <c r="BV1467" i="5"/>
  <c r="BU1467" i="5"/>
  <c r="BT1467" i="5"/>
  <c r="BS1467" i="5"/>
  <c r="BR1467" i="5"/>
  <c r="BQ1467" i="5"/>
  <c r="BP1467" i="5"/>
  <c r="BO1467" i="5"/>
  <c r="BN1467" i="5"/>
  <c r="BM1467" i="5"/>
  <c r="BV1466" i="5"/>
  <c r="BU1466" i="5"/>
  <c r="BT1466" i="5"/>
  <c r="BS1466" i="5"/>
  <c r="BR1466" i="5"/>
  <c r="BQ1466" i="5"/>
  <c r="BP1466" i="5"/>
  <c r="BO1466" i="5"/>
  <c r="BN1466" i="5"/>
  <c r="BM1466" i="5"/>
  <c r="BV1465" i="5"/>
  <c r="BU1465" i="5"/>
  <c r="BT1465" i="5"/>
  <c r="BS1465" i="5"/>
  <c r="BR1465" i="5"/>
  <c r="BQ1465" i="5"/>
  <c r="BP1465" i="5"/>
  <c r="BO1465" i="5"/>
  <c r="BN1465" i="5"/>
  <c r="BM1465" i="5"/>
  <c r="BV1464" i="5"/>
  <c r="BU1464" i="5"/>
  <c r="BT1464" i="5"/>
  <c r="BS1464" i="5"/>
  <c r="BR1464" i="5"/>
  <c r="BQ1464" i="5"/>
  <c r="BP1464" i="5"/>
  <c r="BO1464" i="5"/>
  <c r="BN1464" i="5"/>
  <c r="BM1464" i="5"/>
  <c r="BV1463" i="5"/>
  <c r="BU1463" i="5"/>
  <c r="BT1463" i="5"/>
  <c r="BS1463" i="5"/>
  <c r="BR1463" i="5"/>
  <c r="BQ1463" i="5"/>
  <c r="BP1463" i="5"/>
  <c r="BO1463" i="5"/>
  <c r="BN1463" i="5"/>
  <c r="BM1463" i="5"/>
  <c r="BV1462" i="5"/>
  <c r="BU1462" i="5"/>
  <c r="BT1462" i="5"/>
  <c r="BS1462" i="5"/>
  <c r="BR1462" i="5"/>
  <c r="BQ1462" i="5"/>
  <c r="BP1462" i="5"/>
  <c r="BO1462" i="5"/>
  <c r="BN1462" i="5"/>
  <c r="BM1462" i="5"/>
  <c r="BV1461" i="5"/>
  <c r="BU1461" i="5"/>
  <c r="BT1461" i="5"/>
  <c r="BS1461" i="5"/>
  <c r="BR1461" i="5"/>
  <c r="BQ1461" i="5"/>
  <c r="BP1461" i="5"/>
  <c r="BO1461" i="5"/>
  <c r="BN1461" i="5"/>
  <c r="BM1461" i="5"/>
  <c r="BV1460" i="5"/>
  <c r="BU1460" i="5"/>
  <c r="BT1460" i="5"/>
  <c r="BS1460" i="5"/>
  <c r="BR1460" i="5"/>
  <c r="BQ1460" i="5"/>
  <c r="BP1460" i="5"/>
  <c r="BO1460" i="5"/>
  <c r="BN1460" i="5"/>
  <c r="BM1460" i="5"/>
  <c r="BV1459" i="5"/>
  <c r="BU1459" i="5"/>
  <c r="BT1459" i="5"/>
  <c r="BS1459" i="5"/>
  <c r="BR1459" i="5"/>
  <c r="BQ1459" i="5"/>
  <c r="BP1459" i="5"/>
  <c r="BO1459" i="5"/>
  <c r="BN1459" i="5"/>
  <c r="BM1459" i="5"/>
  <c r="BV1458" i="5"/>
  <c r="BU1458" i="5"/>
  <c r="BT1458" i="5"/>
  <c r="BS1458" i="5"/>
  <c r="BR1458" i="5"/>
  <c r="BQ1458" i="5"/>
  <c r="BP1458" i="5"/>
  <c r="BO1458" i="5"/>
  <c r="BN1458" i="5"/>
  <c r="BM1458" i="5"/>
  <c r="BV1457" i="5"/>
  <c r="BU1457" i="5"/>
  <c r="BT1457" i="5"/>
  <c r="BS1457" i="5"/>
  <c r="BR1457" i="5"/>
  <c r="BQ1457" i="5"/>
  <c r="BP1457" i="5"/>
  <c r="BO1457" i="5"/>
  <c r="BN1457" i="5"/>
  <c r="BM1457" i="5"/>
  <c r="BV1456" i="5"/>
  <c r="BU1456" i="5"/>
  <c r="BT1456" i="5"/>
  <c r="BS1456" i="5"/>
  <c r="BR1456" i="5"/>
  <c r="BQ1456" i="5"/>
  <c r="BP1456" i="5"/>
  <c r="BO1456" i="5"/>
  <c r="BN1456" i="5"/>
  <c r="BM1456" i="5"/>
  <c r="BV1455" i="5"/>
  <c r="BU1455" i="5"/>
  <c r="BT1455" i="5"/>
  <c r="BS1455" i="5"/>
  <c r="BR1455" i="5"/>
  <c r="BQ1455" i="5"/>
  <c r="BP1455" i="5"/>
  <c r="BO1455" i="5"/>
  <c r="BN1455" i="5"/>
  <c r="BM1455" i="5"/>
  <c r="BV1454" i="5"/>
  <c r="BU1454" i="5"/>
  <c r="BT1454" i="5"/>
  <c r="BS1454" i="5"/>
  <c r="BR1454" i="5"/>
  <c r="BQ1454" i="5"/>
  <c r="BP1454" i="5"/>
  <c r="BO1454" i="5"/>
  <c r="BN1454" i="5"/>
  <c r="BM1454" i="5"/>
  <c r="BV1453" i="5"/>
  <c r="BU1453" i="5"/>
  <c r="BT1453" i="5"/>
  <c r="BS1453" i="5"/>
  <c r="BR1453" i="5"/>
  <c r="BQ1453" i="5"/>
  <c r="BP1453" i="5"/>
  <c r="BO1453" i="5"/>
  <c r="BN1453" i="5"/>
  <c r="BM1453" i="5"/>
  <c r="BV1452" i="5"/>
  <c r="BU1452" i="5"/>
  <c r="BT1452" i="5"/>
  <c r="BS1452" i="5"/>
  <c r="BR1452" i="5"/>
  <c r="BQ1452" i="5"/>
  <c r="BP1452" i="5"/>
  <c r="BO1452" i="5"/>
  <c r="BN1452" i="5"/>
  <c r="BM1452" i="5"/>
  <c r="BV1451" i="5"/>
  <c r="BU1451" i="5"/>
  <c r="BT1451" i="5"/>
  <c r="BS1451" i="5"/>
  <c r="BR1451" i="5"/>
  <c r="BQ1451" i="5"/>
  <c r="BP1451" i="5"/>
  <c r="BO1451" i="5"/>
  <c r="BN1451" i="5"/>
  <c r="BM1451" i="5"/>
  <c r="BV1450" i="5"/>
  <c r="BU1450" i="5"/>
  <c r="BT1450" i="5"/>
  <c r="BS1450" i="5"/>
  <c r="BR1450" i="5"/>
  <c r="BQ1450" i="5"/>
  <c r="BP1450" i="5"/>
  <c r="BO1450" i="5"/>
  <c r="BN1450" i="5"/>
  <c r="BM1450" i="5"/>
  <c r="BV1449" i="5"/>
  <c r="BU1449" i="5"/>
  <c r="BT1449" i="5"/>
  <c r="BS1449" i="5"/>
  <c r="BR1449" i="5"/>
  <c r="BQ1449" i="5"/>
  <c r="BP1449" i="5"/>
  <c r="BO1449" i="5"/>
  <c r="BN1449" i="5"/>
  <c r="BM1449" i="5"/>
  <c r="BV1448" i="5"/>
  <c r="BU1448" i="5"/>
  <c r="BT1448" i="5"/>
  <c r="BS1448" i="5"/>
  <c r="BR1448" i="5"/>
  <c r="BQ1448" i="5"/>
  <c r="BP1448" i="5"/>
  <c r="BO1448" i="5"/>
  <c r="BN1448" i="5"/>
  <c r="BM1448" i="5"/>
  <c r="BV1447" i="5"/>
  <c r="BU1447" i="5"/>
  <c r="BT1447" i="5"/>
  <c r="BS1447" i="5"/>
  <c r="BR1447" i="5"/>
  <c r="BQ1447" i="5"/>
  <c r="BP1447" i="5"/>
  <c r="BO1447" i="5"/>
  <c r="BN1447" i="5"/>
  <c r="BM1447" i="5"/>
  <c r="BV1446" i="5"/>
  <c r="BU1446" i="5"/>
  <c r="BT1446" i="5"/>
  <c r="BS1446" i="5"/>
  <c r="BR1446" i="5"/>
  <c r="BQ1446" i="5"/>
  <c r="BP1446" i="5"/>
  <c r="BO1446" i="5"/>
  <c r="BN1446" i="5"/>
  <c r="BM1446" i="5"/>
  <c r="BV1445" i="5"/>
  <c r="BU1445" i="5"/>
  <c r="BT1445" i="5"/>
  <c r="BS1445" i="5"/>
  <c r="BR1445" i="5"/>
  <c r="BQ1445" i="5"/>
  <c r="BP1445" i="5"/>
  <c r="BO1445" i="5"/>
  <c r="BN1445" i="5"/>
  <c r="BM1445" i="5"/>
  <c r="BV1444" i="5"/>
  <c r="BU1444" i="5"/>
  <c r="BT1444" i="5"/>
  <c r="BS1444" i="5"/>
  <c r="BR1444" i="5"/>
  <c r="BQ1444" i="5"/>
  <c r="BP1444" i="5"/>
  <c r="BO1444" i="5"/>
  <c r="BN1444" i="5"/>
  <c r="BM1444" i="5"/>
  <c r="BV1443" i="5"/>
  <c r="BU1443" i="5"/>
  <c r="BT1443" i="5"/>
  <c r="BS1443" i="5"/>
  <c r="BR1443" i="5"/>
  <c r="BQ1443" i="5"/>
  <c r="BP1443" i="5"/>
  <c r="BO1443" i="5"/>
  <c r="BN1443" i="5"/>
  <c r="BM1443" i="5"/>
  <c r="BV1442" i="5"/>
  <c r="BU1442" i="5"/>
  <c r="BT1442" i="5"/>
  <c r="BS1442" i="5"/>
  <c r="BR1442" i="5"/>
  <c r="BQ1442" i="5"/>
  <c r="BP1442" i="5"/>
  <c r="BO1442" i="5"/>
  <c r="BN1442" i="5"/>
  <c r="BM1442" i="5"/>
  <c r="BV1441" i="5"/>
  <c r="BU1441" i="5"/>
  <c r="BT1441" i="5"/>
  <c r="BS1441" i="5"/>
  <c r="BR1441" i="5"/>
  <c r="BQ1441" i="5"/>
  <c r="BP1441" i="5"/>
  <c r="BO1441" i="5"/>
  <c r="BN1441" i="5"/>
  <c r="BM1441" i="5"/>
  <c r="BV1440" i="5"/>
  <c r="BU1440" i="5"/>
  <c r="BT1440" i="5"/>
  <c r="BS1440" i="5"/>
  <c r="BR1440" i="5"/>
  <c r="BQ1440" i="5"/>
  <c r="BP1440" i="5"/>
  <c r="BO1440" i="5"/>
  <c r="BN1440" i="5"/>
  <c r="BM1440" i="5"/>
  <c r="BV1439" i="5"/>
  <c r="BU1439" i="5"/>
  <c r="BT1439" i="5"/>
  <c r="BS1439" i="5"/>
  <c r="BR1439" i="5"/>
  <c r="BQ1439" i="5"/>
  <c r="BP1439" i="5"/>
  <c r="BO1439" i="5"/>
  <c r="BN1439" i="5"/>
  <c r="BM1439" i="5"/>
  <c r="BV1438" i="5"/>
  <c r="BU1438" i="5"/>
  <c r="BT1438" i="5"/>
  <c r="BS1438" i="5"/>
  <c r="BR1438" i="5"/>
  <c r="BQ1438" i="5"/>
  <c r="BP1438" i="5"/>
  <c r="BO1438" i="5"/>
  <c r="BN1438" i="5"/>
  <c r="BM1438" i="5"/>
  <c r="BV1437" i="5"/>
  <c r="BU1437" i="5"/>
  <c r="BT1437" i="5"/>
  <c r="BS1437" i="5"/>
  <c r="BR1437" i="5"/>
  <c r="BQ1437" i="5"/>
  <c r="BP1437" i="5"/>
  <c r="BO1437" i="5"/>
  <c r="BN1437" i="5"/>
  <c r="BM1437" i="5"/>
  <c r="BV1436" i="5"/>
  <c r="BU1436" i="5"/>
  <c r="BT1436" i="5"/>
  <c r="BS1436" i="5"/>
  <c r="BR1436" i="5"/>
  <c r="BQ1436" i="5"/>
  <c r="BP1436" i="5"/>
  <c r="BO1436" i="5"/>
  <c r="BN1436" i="5"/>
  <c r="BM1436" i="5"/>
  <c r="BV1435" i="5"/>
  <c r="BU1435" i="5"/>
  <c r="BT1435" i="5"/>
  <c r="BS1435" i="5"/>
  <c r="BR1435" i="5"/>
  <c r="BQ1435" i="5"/>
  <c r="BP1435" i="5"/>
  <c r="BO1435" i="5"/>
  <c r="BN1435" i="5"/>
  <c r="BM1435" i="5"/>
  <c r="BV1434" i="5"/>
  <c r="BU1434" i="5"/>
  <c r="BT1434" i="5"/>
  <c r="BS1434" i="5"/>
  <c r="BR1434" i="5"/>
  <c r="BQ1434" i="5"/>
  <c r="BP1434" i="5"/>
  <c r="BO1434" i="5"/>
  <c r="BN1434" i="5"/>
  <c r="BM1434" i="5"/>
  <c r="BV1433" i="5"/>
  <c r="BU1433" i="5"/>
  <c r="BT1433" i="5"/>
  <c r="BS1433" i="5"/>
  <c r="BR1433" i="5"/>
  <c r="BQ1433" i="5"/>
  <c r="BP1433" i="5"/>
  <c r="BO1433" i="5"/>
  <c r="BN1433" i="5"/>
  <c r="BM1433" i="5"/>
  <c r="BV1432" i="5"/>
  <c r="BU1432" i="5"/>
  <c r="BT1432" i="5"/>
  <c r="BS1432" i="5"/>
  <c r="BR1432" i="5"/>
  <c r="BQ1432" i="5"/>
  <c r="BP1432" i="5"/>
  <c r="BO1432" i="5"/>
  <c r="BN1432" i="5"/>
  <c r="BM1432" i="5"/>
  <c r="BV1431" i="5"/>
  <c r="BU1431" i="5"/>
  <c r="BT1431" i="5"/>
  <c r="BS1431" i="5"/>
  <c r="BR1431" i="5"/>
  <c r="BQ1431" i="5"/>
  <c r="BP1431" i="5"/>
  <c r="BO1431" i="5"/>
  <c r="BN1431" i="5"/>
  <c r="BM1431" i="5"/>
  <c r="BV1430" i="5"/>
  <c r="BU1430" i="5"/>
  <c r="BT1430" i="5"/>
  <c r="BS1430" i="5"/>
  <c r="BR1430" i="5"/>
  <c r="BQ1430" i="5"/>
  <c r="BP1430" i="5"/>
  <c r="BO1430" i="5"/>
  <c r="BN1430" i="5"/>
  <c r="BM1430" i="5"/>
  <c r="BV1429" i="5"/>
  <c r="BU1429" i="5"/>
  <c r="BT1429" i="5"/>
  <c r="BS1429" i="5"/>
  <c r="BR1429" i="5"/>
  <c r="BQ1429" i="5"/>
  <c r="BP1429" i="5"/>
  <c r="BO1429" i="5"/>
  <c r="BN1429" i="5"/>
  <c r="BM1429" i="5"/>
  <c r="BV1428" i="5"/>
  <c r="BU1428" i="5"/>
  <c r="BT1428" i="5"/>
  <c r="BS1428" i="5"/>
  <c r="BR1428" i="5"/>
  <c r="BQ1428" i="5"/>
  <c r="BP1428" i="5"/>
  <c r="BO1428" i="5"/>
  <c r="BN1428" i="5"/>
  <c r="BM1428" i="5"/>
  <c r="BV1427" i="5"/>
  <c r="BU1427" i="5"/>
  <c r="BT1427" i="5"/>
  <c r="BS1427" i="5"/>
  <c r="BR1427" i="5"/>
  <c r="BQ1427" i="5"/>
  <c r="BP1427" i="5"/>
  <c r="BO1427" i="5"/>
  <c r="BN1427" i="5"/>
  <c r="BM1427" i="5"/>
  <c r="BV1426" i="5"/>
  <c r="BU1426" i="5"/>
  <c r="BT1426" i="5"/>
  <c r="BS1426" i="5"/>
  <c r="BR1426" i="5"/>
  <c r="BQ1426" i="5"/>
  <c r="BP1426" i="5"/>
  <c r="BO1426" i="5"/>
  <c r="BN1426" i="5"/>
  <c r="BM1426" i="5"/>
  <c r="BV1425" i="5"/>
  <c r="BU1425" i="5"/>
  <c r="BT1425" i="5"/>
  <c r="BS1425" i="5"/>
  <c r="BR1425" i="5"/>
  <c r="BQ1425" i="5"/>
  <c r="BP1425" i="5"/>
  <c r="BO1425" i="5"/>
  <c r="BN1425" i="5"/>
  <c r="BM1425" i="5"/>
  <c r="BV1424" i="5"/>
  <c r="BU1424" i="5"/>
  <c r="BT1424" i="5"/>
  <c r="BS1424" i="5"/>
  <c r="BR1424" i="5"/>
  <c r="BQ1424" i="5"/>
  <c r="BP1424" i="5"/>
  <c r="BO1424" i="5"/>
  <c r="BN1424" i="5"/>
  <c r="BM1424" i="5"/>
  <c r="BV1423" i="5"/>
  <c r="BU1423" i="5"/>
  <c r="BT1423" i="5"/>
  <c r="BS1423" i="5"/>
  <c r="BR1423" i="5"/>
  <c r="BQ1423" i="5"/>
  <c r="BP1423" i="5"/>
  <c r="BO1423" i="5"/>
  <c r="BN1423" i="5"/>
  <c r="BM1423" i="5"/>
  <c r="BV1422" i="5"/>
  <c r="BU1422" i="5"/>
  <c r="BT1422" i="5"/>
  <c r="BS1422" i="5"/>
  <c r="BR1422" i="5"/>
  <c r="BQ1422" i="5"/>
  <c r="BP1422" i="5"/>
  <c r="BO1422" i="5"/>
  <c r="BN1422" i="5"/>
  <c r="BM1422" i="5"/>
  <c r="BV1421" i="5"/>
  <c r="BU1421" i="5"/>
  <c r="BT1421" i="5"/>
  <c r="BS1421" i="5"/>
  <c r="BR1421" i="5"/>
  <c r="BQ1421" i="5"/>
  <c r="BP1421" i="5"/>
  <c r="BO1421" i="5"/>
  <c r="BN1421" i="5"/>
  <c r="BM1421" i="5"/>
  <c r="BV1420" i="5"/>
  <c r="BU1420" i="5"/>
  <c r="BT1420" i="5"/>
  <c r="BS1420" i="5"/>
  <c r="BR1420" i="5"/>
  <c r="BQ1420" i="5"/>
  <c r="BP1420" i="5"/>
  <c r="BO1420" i="5"/>
  <c r="BN1420" i="5"/>
  <c r="BM1420" i="5"/>
  <c r="BV1419" i="5"/>
  <c r="BU1419" i="5"/>
  <c r="BT1419" i="5"/>
  <c r="BS1419" i="5"/>
  <c r="BR1419" i="5"/>
  <c r="BQ1419" i="5"/>
  <c r="BP1419" i="5"/>
  <c r="BO1419" i="5"/>
  <c r="BN1419" i="5"/>
  <c r="BM1419" i="5"/>
  <c r="BV1418" i="5"/>
  <c r="BU1418" i="5"/>
  <c r="BT1418" i="5"/>
  <c r="BS1418" i="5"/>
  <c r="BR1418" i="5"/>
  <c r="BQ1418" i="5"/>
  <c r="BP1418" i="5"/>
  <c r="BO1418" i="5"/>
  <c r="BN1418" i="5"/>
  <c r="BM1418" i="5"/>
  <c r="BV1417" i="5"/>
  <c r="BU1417" i="5"/>
  <c r="BT1417" i="5"/>
  <c r="BS1417" i="5"/>
  <c r="BR1417" i="5"/>
  <c r="BQ1417" i="5"/>
  <c r="BP1417" i="5"/>
  <c r="BO1417" i="5"/>
  <c r="BN1417" i="5"/>
  <c r="BM1417" i="5"/>
  <c r="BV1416" i="5"/>
  <c r="BU1416" i="5"/>
  <c r="BT1416" i="5"/>
  <c r="BS1416" i="5"/>
  <c r="BR1416" i="5"/>
  <c r="BQ1416" i="5"/>
  <c r="BP1416" i="5"/>
  <c r="BO1416" i="5"/>
  <c r="BN1416" i="5"/>
  <c r="BM1416" i="5"/>
  <c r="BV1415" i="5"/>
  <c r="BU1415" i="5"/>
  <c r="BT1415" i="5"/>
  <c r="BS1415" i="5"/>
  <c r="BR1415" i="5"/>
  <c r="BQ1415" i="5"/>
  <c r="BP1415" i="5"/>
  <c r="BO1415" i="5"/>
  <c r="BN1415" i="5"/>
  <c r="BM1415" i="5"/>
  <c r="BV1414" i="5"/>
  <c r="BU1414" i="5"/>
  <c r="BT1414" i="5"/>
  <c r="BS1414" i="5"/>
  <c r="BR1414" i="5"/>
  <c r="BQ1414" i="5"/>
  <c r="BP1414" i="5"/>
  <c r="BO1414" i="5"/>
  <c r="BN1414" i="5"/>
  <c r="BM1414" i="5"/>
  <c r="BV1413" i="5"/>
  <c r="BU1413" i="5"/>
  <c r="BT1413" i="5"/>
  <c r="BS1413" i="5"/>
  <c r="BR1413" i="5"/>
  <c r="BQ1413" i="5"/>
  <c r="BP1413" i="5"/>
  <c r="BO1413" i="5"/>
  <c r="BN1413" i="5"/>
  <c r="BM1413" i="5"/>
  <c r="BV1412" i="5"/>
  <c r="BU1412" i="5"/>
  <c r="BT1412" i="5"/>
  <c r="BS1412" i="5"/>
  <c r="BR1412" i="5"/>
  <c r="BQ1412" i="5"/>
  <c r="BP1412" i="5"/>
  <c r="BO1412" i="5"/>
  <c r="BN1412" i="5"/>
  <c r="BM1412" i="5"/>
  <c r="BV1411" i="5"/>
  <c r="BU1411" i="5"/>
  <c r="BT1411" i="5"/>
  <c r="BS1411" i="5"/>
  <c r="BR1411" i="5"/>
  <c r="BQ1411" i="5"/>
  <c r="BP1411" i="5"/>
  <c r="BO1411" i="5"/>
  <c r="BN1411" i="5"/>
  <c r="BM1411" i="5"/>
  <c r="BV1410" i="5"/>
  <c r="BU1410" i="5"/>
  <c r="BT1410" i="5"/>
  <c r="BS1410" i="5"/>
  <c r="BR1410" i="5"/>
  <c r="BQ1410" i="5"/>
  <c r="BP1410" i="5"/>
  <c r="BO1410" i="5"/>
  <c r="BN1410" i="5"/>
  <c r="BM1410" i="5"/>
  <c r="BV1409" i="5"/>
  <c r="BU1409" i="5"/>
  <c r="BT1409" i="5"/>
  <c r="BS1409" i="5"/>
  <c r="BR1409" i="5"/>
  <c r="BQ1409" i="5"/>
  <c r="BP1409" i="5"/>
  <c r="BO1409" i="5"/>
  <c r="BN1409" i="5"/>
  <c r="BM1409" i="5"/>
  <c r="BV1408" i="5"/>
  <c r="BU1408" i="5"/>
  <c r="BT1408" i="5"/>
  <c r="BS1408" i="5"/>
  <c r="BR1408" i="5"/>
  <c r="BQ1408" i="5"/>
  <c r="BP1408" i="5"/>
  <c r="BO1408" i="5"/>
  <c r="BN1408" i="5"/>
  <c r="BM1408" i="5"/>
  <c r="BV1407" i="5"/>
  <c r="BU1407" i="5"/>
  <c r="BT1407" i="5"/>
  <c r="BS1407" i="5"/>
  <c r="BR1407" i="5"/>
  <c r="BQ1407" i="5"/>
  <c r="BP1407" i="5"/>
  <c r="BO1407" i="5"/>
  <c r="BN1407" i="5"/>
  <c r="BM1407" i="5"/>
  <c r="BV1406" i="5"/>
  <c r="BU1406" i="5"/>
  <c r="BT1406" i="5"/>
  <c r="BS1406" i="5"/>
  <c r="BR1406" i="5"/>
  <c r="BQ1406" i="5"/>
  <c r="BP1406" i="5"/>
  <c r="BO1406" i="5"/>
  <c r="BN1406" i="5"/>
  <c r="BM1406" i="5"/>
  <c r="BV1405" i="5"/>
  <c r="BU1405" i="5"/>
  <c r="BT1405" i="5"/>
  <c r="BS1405" i="5"/>
  <c r="BR1405" i="5"/>
  <c r="BQ1405" i="5"/>
  <c r="BP1405" i="5"/>
  <c r="BO1405" i="5"/>
  <c r="BN1405" i="5"/>
  <c r="BM1405" i="5"/>
  <c r="BV1404" i="5"/>
  <c r="BU1404" i="5"/>
  <c r="BT1404" i="5"/>
  <c r="BS1404" i="5"/>
  <c r="BR1404" i="5"/>
  <c r="BQ1404" i="5"/>
  <c r="BP1404" i="5"/>
  <c r="BO1404" i="5"/>
  <c r="BN1404" i="5"/>
  <c r="BM1404" i="5"/>
  <c r="BV1403" i="5"/>
  <c r="BU1403" i="5"/>
  <c r="BT1403" i="5"/>
  <c r="BS1403" i="5"/>
  <c r="BR1403" i="5"/>
  <c r="BQ1403" i="5"/>
  <c r="BP1403" i="5"/>
  <c r="BO1403" i="5"/>
  <c r="BN1403" i="5"/>
  <c r="BM1403" i="5"/>
  <c r="BV1402" i="5"/>
  <c r="BU1402" i="5"/>
  <c r="BT1402" i="5"/>
  <c r="BS1402" i="5"/>
  <c r="BR1402" i="5"/>
  <c r="BQ1402" i="5"/>
  <c r="BP1402" i="5"/>
  <c r="BO1402" i="5"/>
  <c r="BN1402" i="5"/>
  <c r="BM1402" i="5"/>
  <c r="BV1401" i="5"/>
  <c r="BU1401" i="5"/>
  <c r="BT1401" i="5"/>
  <c r="BS1401" i="5"/>
  <c r="BR1401" i="5"/>
  <c r="BQ1401" i="5"/>
  <c r="BP1401" i="5"/>
  <c r="BO1401" i="5"/>
  <c r="BN1401" i="5"/>
  <c r="BM1401" i="5"/>
  <c r="BV1400" i="5"/>
  <c r="BU1400" i="5"/>
  <c r="BT1400" i="5"/>
  <c r="BS1400" i="5"/>
  <c r="BR1400" i="5"/>
  <c r="BQ1400" i="5"/>
  <c r="BP1400" i="5"/>
  <c r="BO1400" i="5"/>
  <c r="BN1400" i="5"/>
  <c r="BM1400" i="5"/>
  <c r="BV1399" i="5"/>
  <c r="BU1399" i="5"/>
  <c r="BT1399" i="5"/>
  <c r="BS1399" i="5"/>
  <c r="BR1399" i="5"/>
  <c r="BQ1399" i="5"/>
  <c r="BP1399" i="5"/>
  <c r="BO1399" i="5"/>
  <c r="BN1399" i="5"/>
  <c r="BM1399" i="5"/>
  <c r="BV1398" i="5"/>
  <c r="BU1398" i="5"/>
  <c r="BT1398" i="5"/>
  <c r="BS1398" i="5"/>
  <c r="BR1398" i="5"/>
  <c r="BQ1398" i="5"/>
  <c r="BP1398" i="5"/>
  <c r="BO1398" i="5"/>
  <c r="BN1398" i="5"/>
  <c r="BM1398" i="5"/>
  <c r="BV1397" i="5"/>
  <c r="BU1397" i="5"/>
  <c r="BT1397" i="5"/>
  <c r="BS1397" i="5"/>
  <c r="BR1397" i="5"/>
  <c r="BQ1397" i="5"/>
  <c r="BP1397" i="5"/>
  <c r="BO1397" i="5"/>
  <c r="BN1397" i="5"/>
  <c r="BM1397" i="5"/>
  <c r="BV1396" i="5"/>
  <c r="BU1396" i="5"/>
  <c r="BT1396" i="5"/>
  <c r="BS1396" i="5"/>
  <c r="BR1396" i="5"/>
  <c r="BQ1396" i="5"/>
  <c r="BP1396" i="5"/>
  <c r="BO1396" i="5"/>
  <c r="BN1396" i="5"/>
  <c r="BM1396" i="5"/>
  <c r="BV1395" i="5"/>
  <c r="BU1395" i="5"/>
  <c r="BT1395" i="5"/>
  <c r="BS1395" i="5"/>
  <c r="BR1395" i="5"/>
  <c r="BQ1395" i="5"/>
  <c r="BP1395" i="5"/>
  <c r="BO1395" i="5"/>
  <c r="BN1395" i="5"/>
  <c r="BM1395" i="5"/>
  <c r="BV1394" i="5"/>
  <c r="BU1394" i="5"/>
  <c r="BT1394" i="5"/>
  <c r="BS1394" i="5"/>
  <c r="BR1394" i="5"/>
  <c r="BQ1394" i="5"/>
  <c r="BP1394" i="5"/>
  <c r="BO1394" i="5"/>
  <c r="BN1394" i="5"/>
  <c r="BM1394" i="5"/>
  <c r="BV1393" i="5"/>
  <c r="BU1393" i="5"/>
  <c r="BT1393" i="5"/>
  <c r="BS1393" i="5"/>
  <c r="BR1393" i="5"/>
  <c r="BQ1393" i="5"/>
  <c r="BP1393" i="5"/>
  <c r="BO1393" i="5"/>
  <c r="BN1393" i="5"/>
  <c r="BM1393" i="5"/>
  <c r="BV1392" i="5"/>
  <c r="BU1392" i="5"/>
  <c r="BT1392" i="5"/>
  <c r="BS1392" i="5"/>
  <c r="BR1392" i="5"/>
  <c r="BQ1392" i="5"/>
  <c r="BP1392" i="5"/>
  <c r="BO1392" i="5"/>
  <c r="BN1392" i="5"/>
  <c r="BM1392" i="5"/>
  <c r="BV1391" i="5"/>
  <c r="BU1391" i="5"/>
  <c r="BT1391" i="5"/>
  <c r="BS1391" i="5"/>
  <c r="BR1391" i="5"/>
  <c r="BQ1391" i="5"/>
  <c r="BP1391" i="5"/>
  <c r="BO1391" i="5"/>
  <c r="BN1391" i="5"/>
  <c r="BM1391" i="5"/>
  <c r="BV1390" i="5"/>
  <c r="BU1390" i="5"/>
  <c r="BT1390" i="5"/>
  <c r="BS1390" i="5"/>
  <c r="BR1390" i="5"/>
  <c r="BQ1390" i="5"/>
  <c r="BP1390" i="5"/>
  <c r="BO1390" i="5"/>
  <c r="BN1390" i="5"/>
  <c r="BM1390" i="5"/>
  <c r="BV1389" i="5"/>
  <c r="BU1389" i="5"/>
  <c r="BT1389" i="5"/>
  <c r="BS1389" i="5"/>
  <c r="BR1389" i="5"/>
  <c r="BQ1389" i="5"/>
  <c r="BP1389" i="5"/>
  <c r="BO1389" i="5"/>
  <c r="BN1389" i="5"/>
  <c r="BM1389" i="5"/>
  <c r="BV1388" i="5"/>
  <c r="BU1388" i="5"/>
  <c r="BT1388" i="5"/>
  <c r="BS1388" i="5"/>
  <c r="BR1388" i="5"/>
  <c r="BQ1388" i="5"/>
  <c r="BP1388" i="5"/>
  <c r="BO1388" i="5"/>
  <c r="BN1388" i="5"/>
  <c r="BM1388" i="5"/>
  <c r="BV1387" i="5"/>
  <c r="BU1387" i="5"/>
  <c r="BT1387" i="5"/>
  <c r="BS1387" i="5"/>
  <c r="BR1387" i="5"/>
  <c r="BQ1387" i="5"/>
  <c r="BP1387" i="5"/>
  <c r="BO1387" i="5"/>
  <c r="BN1387" i="5"/>
  <c r="BM1387" i="5"/>
  <c r="BV1386" i="5"/>
  <c r="BU1386" i="5"/>
  <c r="BT1386" i="5"/>
  <c r="BS1386" i="5"/>
  <c r="BR1386" i="5"/>
  <c r="BQ1386" i="5"/>
  <c r="BP1386" i="5"/>
  <c r="BO1386" i="5"/>
  <c r="BN1386" i="5"/>
  <c r="BM1386" i="5"/>
  <c r="BV1385" i="5"/>
  <c r="BU1385" i="5"/>
  <c r="BT1385" i="5"/>
  <c r="BS1385" i="5"/>
  <c r="BR1385" i="5"/>
  <c r="BQ1385" i="5"/>
  <c r="BP1385" i="5"/>
  <c r="BO1385" i="5"/>
  <c r="BN1385" i="5"/>
  <c r="BM1385" i="5"/>
  <c r="BV1384" i="5"/>
  <c r="BU1384" i="5"/>
  <c r="BT1384" i="5"/>
  <c r="BS1384" i="5"/>
  <c r="BR1384" i="5"/>
  <c r="BQ1384" i="5"/>
  <c r="BP1384" i="5"/>
  <c r="BO1384" i="5"/>
  <c r="BN1384" i="5"/>
  <c r="BM1384" i="5"/>
  <c r="BV1383" i="5"/>
  <c r="BU1383" i="5"/>
  <c r="BT1383" i="5"/>
  <c r="BS1383" i="5"/>
  <c r="BR1383" i="5"/>
  <c r="BQ1383" i="5"/>
  <c r="BP1383" i="5"/>
  <c r="BO1383" i="5"/>
  <c r="BN1383" i="5"/>
  <c r="BM1383" i="5"/>
  <c r="BV1382" i="5"/>
  <c r="BU1382" i="5"/>
  <c r="BT1382" i="5"/>
  <c r="BS1382" i="5"/>
  <c r="BR1382" i="5"/>
  <c r="BQ1382" i="5"/>
  <c r="BP1382" i="5"/>
  <c r="BO1382" i="5"/>
  <c r="BN1382" i="5"/>
  <c r="BM1382" i="5"/>
  <c r="BV1381" i="5"/>
  <c r="BU1381" i="5"/>
  <c r="BT1381" i="5"/>
  <c r="BS1381" i="5"/>
  <c r="BR1381" i="5"/>
  <c r="BQ1381" i="5"/>
  <c r="BP1381" i="5"/>
  <c r="BO1381" i="5"/>
  <c r="BN1381" i="5"/>
  <c r="BM1381" i="5"/>
  <c r="BV1380" i="5"/>
  <c r="BU1380" i="5"/>
  <c r="BT1380" i="5"/>
  <c r="BS1380" i="5"/>
  <c r="BR1380" i="5"/>
  <c r="BQ1380" i="5"/>
  <c r="BP1380" i="5"/>
  <c r="BO1380" i="5"/>
  <c r="BN1380" i="5"/>
  <c r="BM1380" i="5"/>
  <c r="BV1379" i="5"/>
  <c r="BU1379" i="5"/>
  <c r="BT1379" i="5"/>
  <c r="BS1379" i="5"/>
  <c r="BR1379" i="5"/>
  <c r="BQ1379" i="5"/>
  <c r="BP1379" i="5"/>
  <c r="BO1379" i="5"/>
  <c r="BN1379" i="5"/>
  <c r="BM1379" i="5"/>
  <c r="BV1378" i="5"/>
  <c r="BU1378" i="5"/>
  <c r="BT1378" i="5"/>
  <c r="BS1378" i="5"/>
  <c r="BR1378" i="5"/>
  <c r="BQ1378" i="5"/>
  <c r="BP1378" i="5"/>
  <c r="BO1378" i="5"/>
  <c r="BN1378" i="5"/>
  <c r="BM1378" i="5"/>
  <c r="BV1377" i="5"/>
  <c r="BU1377" i="5"/>
  <c r="BT1377" i="5"/>
  <c r="BS1377" i="5"/>
  <c r="BR1377" i="5"/>
  <c r="BQ1377" i="5"/>
  <c r="BP1377" i="5"/>
  <c r="BO1377" i="5"/>
  <c r="BN1377" i="5"/>
  <c r="BM1377" i="5"/>
  <c r="BV1376" i="5"/>
  <c r="BU1376" i="5"/>
  <c r="BT1376" i="5"/>
  <c r="BS1376" i="5"/>
  <c r="BR1376" i="5"/>
  <c r="BQ1376" i="5"/>
  <c r="BP1376" i="5"/>
  <c r="BO1376" i="5"/>
  <c r="BN1376" i="5"/>
  <c r="BM1376" i="5"/>
  <c r="BV1375" i="5"/>
  <c r="BU1375" i="5"/>
  <c r="BT1375" i="5"/>
  <c r="BS1375" i="5"/>
  <c r="BR1375" i="5"/>
  <c r="BQ1375" i="5"/>
  <c r="BP1375" i="5"/>
  <c r="BO1375" i="5"/>
  <c r="BN1375" i="5"/>
  <c r="BM1375" i="5"/>
  <c r="BV1374" i="5"/>
  <c r="BU1374" i="5"/>
  <c r="BT1374" i="5"/>
  <c r="BS1374" i="5"/>
  <c r="BR1374" i="5"/>
  <c r="BQ1374" i="5"/>
  <c r="BP1374" i="5"/>
  <c r="BO1374" i="5"/>
  <c r="BN1374" i="5"/>
  <c r="BM1374" i="5"/>
  <c r="BV1373" i="5"/>
  <c r="BU1373" i="5"/>
  <c r="BT1373" i="5"/>
  <c r="BS1373" i="5"/>
  <c r="BR1373" i="5"/>
  <c r="BQ1373" i="5"/>
  <c r="BP1373" i="5"/>
  <c r="BO1373" i="5"/>
  <c r="BN1373" i="5"/>
  <c r="BM1373" i="5"/>
  <c r="BV1372" i="5"/>
  <c r="BU1372" i="5"/>
  <c r="BT1372" i="5"/>
  <c r="BS1372" i="5"/>
  <c r="BR1372" i="5"/>
  <c r="BQ1372" i="5"/>
  <c r="BP1372" i="5"/>
  <c r="BO1372" i="5"/>
  <c r="BN1372" i="5"/>
  <c r="BM1372" i="5"/>
  <c r="BV1371" i="5"/>
  <c r="BU1371" i="5"/>
  <c r="BT1371" i="5"/>
  <c r="BS1371" i="5"/>
  <c r="BR1371" i="5"/>
  <c r="BQ1371" i="5"/>
  <c r="BP1371" i="5"/>
  <c r="BO1371" i="5"/>
  <c r="BN1371" i="5"/>
  <c r="BM1371" i="5"/>
  <c r="BV1370" i="5"/>
  <c r="BU1370" i="5"/>
  <c r="BT1370" i="5"/>
  <c r="BS1370" i="5"/>
  <c r="BR1370" i="5"/>
  <c r="BQ1370" i="5"/>
  <c r="BP1370" i="5"/>
  <c r="BO1370" i="5"/>
  <c r="BN1370" i="5"/>
  <c r="BM1370" i="5"/>
  <c r="BV1369" i="5"/>
  <c r="BU1369" i="5"/>
  <c r="BT1369" i="5"/>
  <c r="BS1369" i="5"/>
  <c r="BR1369" i="5"/>
  <c r="BQ1369" i="5"/>
  <c r="BP1369" i="5"/>
  <c r="BO1369" i="5"/>
  <c r="BN1369" i="5"/>
  <c r="BM1369" i="5"/>
  <c r="BV1368" i="5"/>
  <c r="BU1368" i="5"/>
  <c r="BT1368" i="5"/>
  <c r="BS1368" i="5"/>
  <c r="BR1368" i="5"/>
  <c r="BQ1368" i="5"/>
  <c r="BP1368" i="5"/>
  <c r="BO1368" i="5"/>
  <c r="BN1368" i="5"/>
  <c r="BM1368" i="5"/>
  <c r="BV1367" i="5"/>
  <c r="BU1367" i="5"/>
  <c r="BT1367" i="5"/>
  <c r="BS1367" i="5"/>
  <c r="BR1367" i="5"/>
  <c r="BQ1367" i="5"/>
  <c r="BP1367" i="5"/>
  <c r="BO1367" i="5"/>
  <c r="BN1367" i="5"/>
  <c r="BM1367" i="5"/>
  <c r="BV1366" i="5"/>
  <c r="BU1366" i="5"/>
  <c r="BT1366" i="5"/>
  <c r="BS1366" i="5"/>
  <c r="BR1366" i="5"/>
  <c r="BQ1366" i="5"/>
  <c r="BP1366" i="5"/>
  <c r="BO1366" i="5"/>
  <c r="BN1366" i="5"/>
  <c r="BM1366" i="5"/>
  <c r="BV1365" i="5"/>
  <c r="BU1365" i="5"/>
  <c r="BT1365" i="5"/>
  <c r="BS1365" i="5"/>
  <c r="BR1365" i="5"/>
  <c r="BQ1365" i="5"/>
  <c r="BP1365" i="5"/>
  <c r="BO1365" i="5"/>
  <c r="BN1365" i="5"/>
  <c r="BM1365" i="5"/>
  <c r="BV1364" i="5"/>
  <c r="BU1364" i="5"/>
  <c r="BT1364" i="5"/>
  <c r="BS1364" i="5"/>
  <c r="BR1364" i="5"/>
  <c r="BQ1364" i="5"/>
  <c r="BP1364" i="5"/>
  <c r="BO1364" i="5"/>
  <c r="BN1364" i="5"/>
  <c r="BM1364" i="5"/>
  <c r="BV1363" i="5"/>
  <c r="BU1363" i="5"/>
  <c r="BT1363" i="5"/>
  <c r="BS1363" i="5"/>
  <c r="BR1363" i="5"/>
  <c r="BQ1363" i="5"/>
  <c r="BP1363" i="5"/>
  <c r="BO1363" i="5"/>
  <c r="BN1363" i="5"/>
  <c r="BM1363" i="5"/>
  <c r="BV1362" i="5"/>
  <c r="BU1362" i="5"/>
  <c r="BT1362" i="5"/>
  <c r="BS1362" i="5"/>
  <c r="BR1362" i="5"/>
  <c r="BQ1362" i="5"/>
  <c r="BP1362" i="5"/>
  <c r="BO1362" i="5"/>
  <c r="BN1362" i="5"/>
  <c r="BM1362" i="5"/>
  <c r="BV1361" i="5"/>
  <c r="BU1361" i="5"/>
  <c r="BT1361" i="5"/>
  <c r="BS1361" i="5"/>
  <c r="BR1361" i="5"/>
  <c r="BQ1361" i="5"/>
  <c r="BP1361" i="5"/>
  <c r="BO1361" i="5"/>
  <c r="BN1361" i="5"/>
  <c r="BM1361" i="5"/>
  <c r="BV1360" i="5"/>
  <c r="BU1360" i="5"/>
  <c r="BT1360" i="5"/>
  <c r="BS1360" i="5"/>
  <c r="BR1360" i="5"/>
  <c r="BQ1360" i="5"/>
  <c r="BP1360" i="5"/>
  <c r="BO1360" i="5"/>
  <c r="BN1360" i="5"/>
  <c r="BM1360" i="5"/>
  <c r="BV1359" i="5"/>
  <c r="BU1359" i="5"/>
  <c r="BT1359" i="5"/>
  <c r="BS1359" i="5"/>
  <c r="BR1359" i="5"/>
  <c r="BQ1359" i="5"/>
  <c r="BP1359" i="5"/>
  <c r="BO1359" i="5"/>
  <c r="BN1359" i="5"/>
  <c r="BM1359" i="5"/>
  <c r="BV1358" i="5"/>
  <c r="BU1358" i="5"/>
  <c r="BT1358" i="5"/>
  <c r="BS1358" i="5"/>
  <c r="BR1358" i="5"/>
  <c r="BQ1358" i="5"/>
  <c r="BP1358" i="5"/>
  <c r="BO1358" i="5"/>
  <c r="BN1358" i="5"/>
  <c r="BM1358" i="5"/>
  <c r="BV1357" i="5"/>
  <c r="BU1357" i="5"/>
  <c r="BT1357" i="5"/>
  <c r="BS1357" i="5"/>
  <c r="BR1357" i="5"/>
  <c r="BQ1357" i="5"/>
  <c r="BP1357" i="5"/>
  <c r="BO1357" i="5"/>
  <c r="BN1357" i="5"/>
  <c r="BM1357" i="5"/>
  <c r="BV1356" i="5"/>
  <c r="BU1356" i="5"/>
  <c r="BT1356" i="5"/>
  <c r="BS1356" i="5"/>
  <c r="BR1356" i="5"/>
  <c r="BQ1356" i="5"/>
  <c r="BP1356" i="5"/>
  <c r="BO1356" i="5"/>
  <c r="BN1356" i="5"/>
  <c r="BM1356" i="5"/>
  <c r="BV1355" i="5"/>
  <c r="BU1355" i="5"/>
  <c r="BT1355" i="5"/>
  <c r="BS1355" i="5"/>
  <c r="BR1355" i="5"/>
  <c r="BQ1355" i="5"/>
  <c r="BP1355" i="5"/>
  <c r="BO1355" i="5"/>
  <c r="BN1355" i="5"/>
  <c r="BM1355" i="5"/>
  <c r="BV1354" i="5"/>
  <c r="BU1354" i="5"/>
  <c r="BT1354" i="5"/>
  <c r="BS1354" i="5"/>
  <c r="BR1354" i="5"/>
  <c r="BQ1354" i="5"/>
  <c r="BP1354" i="5"/>
  <c r="BO1354" i="5"/>
  <c r="BN1354" i="5"/>
  <c r="BM1354" i="5"/>
  <c r="BV1353" i="5"/>
  <c r="BU1353" i="5"/>
  <c r="BT1353" i="5"/>
  <c r="BS1353" i="5"/>
  <c r="BR1353" i="5"/>
  <c r="BQ1353" i="5"/>
  <c r="BP1353" i="5"/>
  <c r="BO1353" i="5"/>
  <c r="BN1353" i="5"/>
  <c r="BM1353" i="5"/>
  <c r="BV1352" i="5"/>
  <c r="BU1352" i="5"/>
  <c r="BT1352" i="5"/>
  <c r="BS1352" i="5"/>
  <c r="BR1352" i="5"/>
  <c r="BQ1352" i="5"/>
  <c r="BP1352" i="5"/>
  <c r="BO1352" i="5"/>
  <c r="BN1352" i="5"/>
  <c r="BM1352" i="5"/>
  <c r="BV1351" i="5"/>
  <c r="BU1351" i="5"/>
  <c r="BT1351" i="5"/>
  <c r="BS1351" i="5"/>
  <c r="BR1351" i="5"/>
  <c r="BQ1351" i="5"/>
  <c r="BP1351" i="5"/>
  <c r="BO1351" i="5"/>
  <c r="BN1351" i="5"/>
  <c r="BM1351" i="5"/>
  <c r="BV1350" i="5"/>
  <c r="BU1350" i="5"/>
  <c r="BT1350" i="5"/>
  <c r="BS1350" i="5"/>
  <c r="BR1350" i="5"/>
  <c r="BQ1350" i="5"/>
  <c r="BP1350" i="5"/>
  <c r="BO1350" i="5"/>
  <c r="BN1350" i="5"/>
  <c r="BM1350" i="5"/>
  <c r="BV1349" i="5"/>
  <c r="BU1349" i="5"/>
  <c r="BT1349" i="5"/>
  <c r="BS1349" i="5"/>
  <c r="BR1349" i="5"/>
  <c r="BQ1349" i="5"/>
  <c r="BP1349" i="5"/>
  <c r="BO1349" i="5"/>
  <c r="BN1349" i="5"/>
  <c r="BM1349" i="5"/>
  <c r="BV1348" i="5"/>
  <c r="BU1348" i="5"/>
  <c r="BT1348" i="5"/>
  <c r="BS1348" i="5"/>
  <c r="BR1348" i="5"/>
  <c r="BQ1348" i="5"/>
  <c r="BP1348" i="5"/>
  <c r="BO1348" i="5"/>
  <c r="BN1348" i="5"/>
  <c r="BM1348" i="5"/>
  <c r="BV1347" i="5"/>
  <c r="BU1347" i="5"/>
  <c r="BT1347" i="5"/>
  <c r="BS1347" i="5"/>
  <c r="BR1347" i="5"/>
  <c r="BQ1347" i="5"/>
  <c r="BP1347" i="5"/>
  <c r="BO1347" i="5"/>
  <c r="BN1347" i="5"/>
  <c r="BM1347" i="5"/>
  <c r="BV1346" i="5"/>
  <c r="BU1346" i="5"/>
  <c r="BT1346" i="5"/>
  <c r="BS1346" i="5"/>
  <c r="BR1346" i="5"/>
  <c r="BQ1346" i="5"/>
  <c r="BP1346" i="5"/>
  <c r="BO1346" i="5"/>
  <c r="BN1346" i="5"/>
  <c r="BM1346" i="5"/>
  <c r="BV1345" i="5"/>
  <c r="BU1345" i="5"/>
  <c r="BT1345" i="5"/>
  <c r="BS1345" i="5"/>
  <c r="BR1345" i="5"/>
  <c r="BQ1345" i="5"/>
  <c r="BP1345" i="5"/>
  <c r="BO1345" i="5"/>
  <c r="BN1345" i="5"/>
  <c r="BM1345" i="5"/>
  <c r="BV1344" i="5"/>
  <c r="BU1344" i="5"/>
  <c r="BT1344" i="5"/>
  <c r="BS1344" i="5"/>
  <c r="BR1344" i="5"/>
  <c r="BQ1344" i="5"/>
  <c r="BP1344" i="5"/>
  <c r="BO1344" i="5"/>
  <c r="BN1344" i="5"/>
  <c r="BM1344" i="5"/>
  <c r="BV1343" i="5"/>
  <c r="BU1343" i="5"/>
  <c r="BT1343" i="5"/>
  <c r="BS1343" i="5"/>
  <c r="BR1343" i="5"/>
  <c r="BQ1343" i="5"/>
  <c r="BP1343" i="5"/>
  <c r="BO1343" i="5"/>
  <c r="BN1343" i="5"/>
  <c r="BM1343" i="5"/>
  <c r="BV1342" i="5"/>
  <c r="BU1342" i="5"/>
  <c r="BT1342" i="5"/>
  <c r="BS1342" i="5"/>
  <c r="BR1342" i="5"/>
  <c r="BQ1342" i="5"/>
  <c r="BP1342" i="5"/>
  <c r="BO1342" i="5"/>
  <c r="BN1342" i="5"/>
  <c r="BM1342" i="5"/>
  <c r="BV1341" i="5"/>
  <c r="BU1341" i="5"/>
  <c r="BT1341" i="5"/>
  <c r="BS1341" i="5"/>
  <c r="BR1341" i="5"/>
  <c r="BQ1341" i="5"/>
  <c r="BP1341" i="5"/>
  <c r="BO1341" i="5"/>
  <c r="BN1341" i="5"/>
  <c r="BM1341" i="5"/>
  <c r="BV1340" i="5"/>
  <c r="BU1340" i="5"/>
  <c r="BT1340" i="5"/>
  <c r="BS1340" i="5"/>
  <c r="BR1340" i="5"/>
  <c r="BQ1340" i="5"/>
  <c r="BP1340" i="5"/>
  <c r="BO1340" i="5"/>
  <c r="BN1340" i="5"/>
  <c r="BM1340" i="5"/>
  <c r="BV1339" i="5"/>
  <c r="BU1339" i="5"/>
  <c r="BT1339" i="5"/>
  <c r="BS1339" i="5"/>
  <c r="BR1339" i="5"/>
  <c r="BQ1339" i="5"/>
  <c r="BP1339" i="5"/>
  <c r="BO1339" i="5"/>
  <c r="BN1339" i="5"/>
  <c r="BM1339" i="5"/>
  <c r="BV1338" i="5"/>
  <c r="BU1338" i="5"/>
  <c r="BT1338" i="5"/>
  <c r="BS1338" i="5"/>
  <c r="BR1338" i="5"/>
  <c r="BQ1338" i="5"/>
  <c r="BP1338" i="5"/>
  <c r="BO1338" i="5"/>
  <c r="BN1338" i="5"/>
  <c r="BM1338" i="5"/>
  <c r="BV1337" i="5"/>
  <c r="BU1337" i="5"/>
  <c r="BT1337" i="5"/>
  <c r="BS1337" i="5"/>
  <c r="BR1337" i="5"/>
  <c r="BQ1337" i="5"/>
  <c r="BP1337" i="5"/>
  <c r="BO1337" i="5"/>
  <c r="BN1337" i="5"/>
  <c r="BM1337" i="5"/>
  <c r="BV1336" i="5"/>
  <c r="BU1336" i="5"/>
  <c r="BT1336" i="5"/>
  <c r="BS1336" i="5"/>
  <c r="BR1336" i="5"/>
  <c r="BQ1336" i="5"/>
  <c r="BP1336" i="5"/>
  <c r="BO1336" i="5"/>
  <c r="BN1336" i="5"/>
  <c r="BM1336" i="5"/>
  <c r="BV1335" i="5"/>
  <c r="BU1335" i="5"/>
  <c r="BT1335" i="5"/>
  <c r="BS1335" i="5"/>
  <c r="BR1335" i="5"/>
  <c r="BQ1335" i="5"/>
  <c r="BP1335" i="5"/>
  <c r="BO1335" i="5"/>
  <c r="BN1335" i="5"/>
  <c r="BM1335" i="5"/>
  <c r="BV1334" i="5"/>
  <c r="BU1334" i="5"/>
  <c r="BT1334" i="5"/>
  <c r="BS1334" i="5"/>
  <c r="BR1334" i="5"/>
  <c r="BQ1334" i="5"/>
  <c r="BP1334" i="5"/>
  <c r="BO1334" i="5"/>
  <c r="BN1334" i="5"/>
  <c r="BM1334" i="5"/>
  <c r="BV1333" i="5"/>
  <c r="BU1333" i="5"/>
  <c r="BT1333" i="5"/>
  <c r="BS1333" i="5"/>
  <c r="BR1333" i="5"/>
  <c r="BQ1333" i="5"/>
  <c r="BP1333" i="5"/>
  <c r="BO1333" i="5"/>
  <c r="BN1333" i="5"/>
  <c r="BM1333" i="5"/>
  <c r="BV1332" i="5"/>
  <c r="BU1332" i="5"/>
  <c r="BT1332" i="5"/>
  <c r="BS1332" i="5"/>
  <c r="BR1332" i="5"/>
  <c r="BQ1332" i="5"/>
  <c r="BP1332" i="5"/>
  <c r="BO1332" i="5"/>
  <c r="BN1332" i="5"/>
  <c r="BM1332" i="5"/>
  <c r="BV1331" i="5"/>
  <c r="BU1331" i="5"/>
  <c r="BT1331" i="5"/>
  <c r="BS1331" i="5"/>
  <c r="BR1331" i="5"/>
  <c r="BQ1331" i="5"/>
  <c r="BP1331" i="5"/>
  <c r="BO1331" i="5"/>
  <c r="BN1331" i="5"/>
  <c r="BM1331" i="5"/>
  <c r="BV1330" i="5"/>
  <c r="BU1330" i="5"/>
  <c r="BT1330" i="5"/>
  <c r="BS1330" i="5"/>
  <c r="BR1330" i="5"/>
  <c r="BQ1330" i="5"/>
  <c r="BP1330" i="5"/>
  <c r="BO1330" i="5"/>
  <c r="BN1330" i="5"/>
  <c r="BM1330" i="5"/>
  <c r="BV1329" i="5"/>
  <c r="BU1329" i="5"/>
  <c r="BT1329" i="5"/>
  <c r="BS1329" i="5"/>
  <c r="BR1329" i="5"/>
  <c r="BQ1329" i="5"/>
  <c r="BP1329" i="5"/>
  <c r="BO1329" i="5"/>
  <c r="BN1329" i="5"/>
  <c r="BM1329" i="5"/>
  <c r="BV1328" i="5"/>
  <c r="BU1328" i="5"/>
  <c r="BT1328" i="5"/>
  <c r="BS1328" i="5"/>
  <c r="BR1328" i="5"/>
  <c r="BQ1328" i="5"/>
  <c r="BP1328" i="5"/>
  <c r="BO1328" i="5"/>
  <c r="BN1328" i="5"/>
  <c r="BM1328" i="5"/>
  <c r="BV1327" i="5"/>
  <c r="BU1327" i="5"/>
  <c r="BT1327" i="5"/>
  <c r="BS1327" i="5"/>
  <c r="BR1327" i="5"/>
  <c r="BQ1327" i="5"/>
  <c r="BP1327" i="5"/>
  <c r="BO1327" i="5"/>
  <c r="BN1327" i="5"/>
  <c r="BM1327" i="5"/>
  <c r="BV1326" i="5"/>
  <c r="BU1326" i="5"/>
  <c r="BT1326" i="5"/>
  <c r="BS1326" i="5"/>
  <c r="BR1326" i="5"/>
  <c r="BQ1326" i="5"/>
  <c r="BP1326" i="5"/>
  <c r="BO1326" i="5"/>
  <c r="BN1326" i="5"/>
  <c r="BM1326" i="5"/>
  <c r="BV1325" i="5"/>
  <c r="BU1325" i="5"/>
  <c r="BT1325" i="5"/>
  <c r="BS1325" i="5"/>
  <c r="BR1325" i="5"/>
  <c r="BQ1325" i="5"/>
  <c r="BP1325" i="5"/>
  <c r="BO1325" i="5"/>
  <c r="BN1325" i="5"/>
  <c r="BM1325" i="5"/>
  <c r="BV1324" i="5"/>
  <c r="BU1324" i="5"/>
  <c r="BT1324" i="5"/>
  <c r="BS1324" i="5"/>
  <c r="BR1324" i="5"/>
  <c r="BQ1324" i="5"/>
  <c r="BP1324" i="5"/>
  <c r="BO1324" i="5"/>
  <c r="BN1324" i="5"/>
  <c r="BM1324" i="5"/>
  <c r="BV1323" i="5"/>
  <c r="BU1323" i="5"/>
  <c r="BT1323" i="5"/>
  <c r="BS1323" i="5"/>
  <c r="BR1323" i="5"/>
  <c r="BQ1323" i="5"/>
  <c r="BP1323" i="5"/>
  <c r="BO1323" i="5"/>
  <c r="BN1323" i="5"/>
  <c r="BM1323" i="5"/>
  <c r="BV1322" i="5"/>
  <c r="BU1322" i="5"/>
  <c r="BT1322" i="5"/>
  <c r="BS1322" i="5"/>
  <c r="BR1322" i="5"/>
  <c r="BQ1322" i="5"/>
  <c r="BP1322" i="5"/>
  <c r="BO1322" i="5"/>
  <c r="BN1322" i="5"/>
  <c r="BM1322" i="5"/>
  <c r="BV1321" i="5"/>
  <c r="BU1321" i="5"/>
  <c r="BT1321" i="5"/>
  <c r="BS1321" i="5"/>
  <c r="BR1321" i="5"/>
  <c r="BQ1321" i="5"/>
  <c r="BP1321" i="5"/>
  <c r="BO1321" i="5"/>
  <c r="BN1321" i="5"/>
  <c r="BM1321" i="5"/>
  <c r="BV1320" i="5"/>
  <c r="BU1320" i="5"/>
  <c r="BT1320" i="5"/>
  <c r="BS1320" i="5"/>
  <c r="BR1320" i="5"/>
  <c r="BQ1320" i="5"/>
  <c r="BP1320" i="5"/>
  <c r="BO1320" i="5"/>
  <c r="BN1320" i="5"/>
  <c r="BM1320" i="5"/>
  <c r="BV1319" i="5"/>
  <c r="BU1319" i="5"/>
  <c r="BT1319" i="5"/>
  <c r="BS1319" i="5"/>
  <c r="BR1319" i="5"/>
  <c r="BQ1319" i="5"/>
  <c r="BP1319" i="5"/>
  <c r="BO1319" i="5"/>
  <c r="BN1319" i="5"/>
  <c r="BM1319" i="5"/>
  <c r="BV1318" i="5"/>
  <c r="BU1318" i="5"/>
  <c r="BT1318" i="5"/>
  <c r="BS1318" i="5"/>
  <c r="BR1318" i="5"/>
  <c r="BQ1318" i="5"/>
  <c r="BP1318" i="5"/>
  <c r="BO1318" i="5"/>
  <c r="BN1318" i="5"/>
  <c r="BM1318" i="5"/>
  <c r="BV1317" i="5"/>
  <c r="BU1317" i="5"/>
  <c r="BT1317" i="5"/>
  <c r="BS1317" i="5"/>
  <c r="BR1317" i="5"/>
  <c r="BQ1317" i="5"/>
  <c r="BP1317" i="5"/>
  <c r="BO1317" i="5"/>
  <c r="BN1317" i="5"/>
  <c r="BM1317" i="5"/>
  <c r="BV1316" i="5"/>
  <c r="BU1316" i="5"/>
  <c r="BT1316" i="5"/>
  <c r="BS1316" i="5"/>
  <c r="BR1316" i="5"/>
  <c r="BQ1316" i="5"/>
  <c r="BP1316" i="5"/>
  <c r="BO1316" i="5"/>
  <c r="BN1316" i="5"/>
  <c r="BM1316" i="5"/>
  <c r="BV1315" i="5"/>
  <c r="BU1315" i="5"/>
  <c r="BT1315" i="5"/>
  <c r="BS1315" i="5"/>
  <c r="BR1315" i="5"/>
  <c r="BQ1315" i="5"/>
  <c r="BP1315" i="5"/>
  <c r="BO1315" i="5"/>
  <c r="BN1315" i="5"/>
  <c r="BM1315" i="5"/>
  <c r="BV1314" i="5"/>
  <c r="BU1314" i="5"/>
  <c r="BT1314" i="5"/>
  <c r="BS1314" i="5"/>
  <c r="BR1314" i="5"/>
  <c r="BQ1314" i="5"/>
  <c r="BP1314" i="5"/>
  <c r="BO1314" i="5"/>
  <c r="BN1314" i="5"/>
  <c r="BM1314" i="5"/>
  <c r="BV1313" i="5"/>
  <c r="BU1313" i="5"/>
  <c r="BT1313" i="5"/>
  <c r="BS1313" i="5"/>
  <c r="BR1313" i="5"/>
  <c r="BQ1313" i="5"/>
  <c r="BP1313" i="5"/>
  <c r="BO1313" i="5"/>
  <c r="BN1313" i="5"/>
  <c r="BM1313" i="5"/>
  <c r="BV1312" i="5"/>
  <c r="BU1312" i="5"/>
  <c r="BT1312" i="5"/>
  <c r="BS1312" i="5"/>
  <c r="BR1312" i="5"/>
  <c r="BQ1312" i="5"/>
  <c r="BP1312" i="5"/>
  <c r="BO1312" i="5"/>
  <c r="BN1312" i="5"/>
  <c r="BM1312" i="5"/>
  <c r="BV1311" i="5"/>
  <c r="BU1311" i="5"/>
  <c r="BT1311" i="5"/>
  <c r="BS1311" i="5"/>
  <c r="BR1311" i="5"/>
  <c r="BQ1311" i="5"/>
  <c r="BP1311" i="5"/>
  <c r="BO1311" i="5"/>
  <c r="BN1311" i="5"/>
  <c r="BM1311" i="5"/>
  <c r="BV1310" i="5"/>
  <c r="BU1310" i="5"/>
  <c r="BT1310" i="5"/>
  <c r="BS1310" i="5"/>
  <c r="BR1310" i="5"/>
  <c r="BQ1310" i="5"/>
  <c r="BP1310" i="5"/>
  <c r="BO1310" i="5"/>
  <c r="BN1310" i="5"/>
  <c r="BM1310" i="5"/>
  <c r="BV1309" i="5"/>
  <c r="BU1309" i="5"/>
  <c r="BT1309" i="5"/>
  <c r="BS1309" i="5"/>
  <c r="BR1309" i="5"/>
  <c r="BQ1309" i="5"/>
  <c r="BP1309" i="5"/>
  <c r="BO1309" i="5"/>
  <c r="BN1309" i="5"/>
  <c r="BM1309" i="5"/>
  <c r="BV1308" i="5"/>
  <c r="BU1308" i="5"/>
  <c r="BT1308" i="5"/>
  <c r="BS1308" i="5"/>
  <c r="BR1308" i="5"/>
  <c r="BQ1308" i="5"/>
  <c r="BP1308" i="5"/>
  <c r="BO1308" i="5"/>
  <c r="BN1308" i="5"/>
  <c r="BM1308" i="5"/>
  <c r="BV1307" i="5"/>
  <c r="BU1307" i="5"/>
  <c r="BT1307" i="5"/>
  <c r="BS1307" i="5"/>
  <c r="BR1307" i="5"/>
  <c r="BQ1307" i="5"/>
  <c r="BP1307" i="5"/>
  <c r="BO1307" i="5"/>
  <c r="BN1307" i="5"/>
  <c r="BM1307" i="5"/>
  <c r="BV1306" i="5"/>
  <c r="BU1306" i="5"/>
  <c r="BT1306" i="5"/>
  <c r="BS1306" i="5"/>
  <c r="BR1306" i="5"/>
  <c r="BQ1306" i="5"/>
  <c r="BP1306" i="5"/>
  <c r="BO1306" i="5"/>
  <c r="BN1306" i="5"/>
  <c r="BM1306" i="5"/>
  <c r="BV1305" i="5"/>
  <c r="BU1305" i="5"/>
  <c r="BT1305" i="5"/>
  <c r="BS1305" i="5"/>
  <c r="BR1305" i="5"/>
  <c r="BQ1305" i="5"/>
  <c r="BP1305" i="5"/>
  <c r="BO1305" i="5"/>
  <c r="BN1305" i="5"/>
  <c r="BM1305" i="5"/>
  <c r="BV1304" i="5"/>
  <c r="BU1304" i="5"/>
  <c r="BT1304" i="5"/>
  <c r="BS1304" i="5"/>
  <c r="BR1304" i="5"/>
  <c r="BQ1304" i="5"/>
  <c r="BP1304" i="5"/>
  <c r="BO1304" i="5"/>
  <c r="BN1304" i="5"/>
  <c r="BM1304" i="5"/>
  <c r="BV1303" i="5"/>
  <c r="BU1303" i="5"/>
  <c r="BT1303" i="5"/>
  <c r="BS1303" i="5"/>
  <c r="BR1303" i="5"/>
  <c r="BQ1303" i="5"/>
  <c r="BP1303" i="5"/>
  <c r="BO1303" i="5"/>
  <c r="BN1303" i="5"/>
  <c r="BM1303" i="5"/>
  <c r="BV1302" i="5"/>
  <c r="BU1302" i="5"/>
  <c r="BT1302" i="5"/>
  <c r="BS1302" i="5"/>
  <c r="BR1302" i="5"/>
  <c r="BQ1302" i="5"/>
  <c r="BP1302" i="5"/>
  <c r="BO1302" i="5"/>
  <c r="BN1302" i="5"/>
  <c r="BM1302" i="5"/>
  <c r="BV1301" i="5"/>
  <c r="BU1301" i="5"/>
  <c r="BT1301" i="5"/>
  <c r="BS1301" i="5"/>
  <c r="BR1301" i="5"/>
  <c r="BQ1301" i="5"/>
  <c r="BP1301" i="5"/>
  <c r="BO1301" i="5"/>
  <c r="BN1301" i="5"/>
  <c r="BM1301" i="5"/>
  <c r="BV1300" i="5"/>
  <c r="BU1300" i="5"/>
  <c r="BT1300" i="5"/>
  <c r="BS1300" i="5"/>
  <c r="BR1300" i="5"/>
  <c r="BQ1300" i="5"/>
  <c r="BP1300" i="5"/>
  <c r="BO1300" i="5"/>
  <c r="BN1300" i="5"/>
  <c r="BM1300" i="5"/>
  <c r="BV1299" i="5"/>
  <c r="BU1299" i="5"/>
  <c r="BT1299" i="5"/>
  <c r="BS1299" i="5"/>
  <c r="BR1299" i="5"/>
  <c r="BQ1299" i="5"/>
  <c r="BP1299" i="5"/>
  <c r="BO1299" i="5"/>
  <c r="BN1299" i="5"/>
  <c r="BM1299" i="5"/>
  <c r="BV1298" i="5"/>
  <c r="BU1298" i="5"/>
  <c r="BT1298" i="5"/>
  <c r="BS1298" i="5"/>
  <c r="BR1298" i="5"/>
  <c r="BQ1298" i="5"/>
  <c r="BP1298" i="5"/>
  <c r="BO1298" i="5"/>
  <c r="BN1298" i="5"/>
  <c r="BM1298" i="5"/>
  <c r="BV1297" i="5"/>
  <c r="BU1297" i="5"/>
  <c r="BT1297" i="5"/>
  <c r="BS1297" i="5"/>
  <c r="BR1297" i="5"/>
  <c r="BQ1297" i="5"/>
  <c r="BP1297" i="5"/>
  <c r="BO1297" i="5"/>
  <c r="BN1297" i="5"/>
  <c r="BM1297" i="5"/>
  <c r="BV1296" i="5"/>
  <c r="BU1296" i="5"/>
  <c r="BT1296" i="5"/>
  <c r="BS1296" i="5"/>
  <c r="BR1296" i="5"/>
  <c r="BQ1296" i="5"/>
  <c r="BP1296" i="5"/>
  <c r="BO1296" i="5"/>
  <c r="BN1296" i="5"/>
  <c r="BM1296" i="5"/>
  <c r="BV1295" i="5"/>
  <c r="BU1295" i="5"/>
  <c r="BT1295" i="5"/>
  <c r="BS1295" i="5"/>
  <c r="BR1295" i="5"/>
  <c r="BQ1295" i="5"/>
  <c r="BP1295" i="5"/>
  <c r="BO1295" i="5"/>
  <c r="BN1295" i="5"/>
  <c r="BM1295" i="5"/>
  <c r="BV1294" i="5"/>
  <c r="BU1294" i="5"/>
  <c r="BT1294" i="5"/>
  <c r="BS1294" i="5"/>
  <c r="BR1294" i="5"/>
  <c r="BQ1294" i="5"/>
  <c r="BP1294" i="5"/>
  <c r="BO1294" i="5"/>
  <c r="BN1294" i="5"/>
  <c r="BM1294" i="5"/>
  <c r="BV1293" i="5"/>
  <c r="BU1293" i="5"/>
  <c r="BT1293" i="5"/>
  <c r="BS1293" i="5"/>
  <c r="BR1293" i="5"/>
  <c r="BQ1293" i="5"/>
  <c r="BP1293" i="5"/>
  <c r="BO1293" i="5"/>
  <c r="BN1293" i="5"/>
  <c r="BM1293" i="5"/>
  <c r="BV1292" i="5"/>
  <c r="BU1292" i="5"/>
  <c r="BT1292" i="5"/>
  <c r="BS1292" i="5"/>
  <c r="BR1292" i="5"/>
  <c r="BQ1292" i="5"/>
  <c r="BP1292" i="5"/>
  <c r="BO1292" i="5"/>
  <c r="BN1292" i="5"/>
  <c r="BM1292" i="5"/>
  <c r="BV1291" i="5"/>
  <c r="BU1291" i="5"/>
  <c r="BT1291" i="5"/>
  <c r="BS1291" i="5"/>
  <c r="BR1291" i="5"/>
  <c r="BQ1291" i="5"/>
  <c r="BP1291" i="5"/>
  <c r="BO1291" i="5"/>
  <c r="BN1291" i="5"/>
  <c r="BM1291" i="5"/>
  <c r="BV1290" i="5"/>
  <c r="BU1290" i="5"/>
  <c r="BT1290" i="5"/>
  <c r="BS1290" i="5"/>
  <c r="BR1290" i="5"/>
  <c r="BQ1290" i="5"/>
  <c r="BP1290" i="5"/>
  <c r="BO1290" i="5"/>
  <c r="BN1290" i="5"/>
  <c r="BM1290" i="5"/>
  <c r="BV1289" i="5"/>
  <c r="BU1289" i="5"/>
  <c r="BT1289" i="5"/>
  <c r="BS1289" i="5"/>
  <c r="BR1289" i="5"/>
  <c r="BQ1289" i="5"/>
  <c r="BP1289" i="5"/>
  <c r="BO1289" i="5"/>
  <c r="BN1289" i="5"/>
  <c r="BM1289" i="5"/>
  <c r="BV1288" i="5"/>
  <c r="BU1288" i="5"/>
  <c r="BT1288" i="5"/>
  <c r="BS1288" i="5"/>
  <c r="BR1288" i="5"/>
  <c r="BQ1288" i="5"/>
  <c r="BP1288" i="5"/>
  <c r="BO1288" i="5"/>
  <c r="BN1288" i="5"/>
  <c r="BM1288" i="5"/>
  <c r="BV1287" i="5"/>
  <c r="BU1287" i="5"/>
  <c r="BT1287" i="5"/>
  <c r="BS1287" i="5"/>
  <c r="BR1287" i="5"/>
  <c r="BQ1287" i="5"/>
  <c r="BP1287" i="5"/>
  <c r="BO1287" i="5"/>
  <c r="BN1287" i="5"/>
  <c r="BM1287" i="5"/>
  <c r="BV1286" i="5"/>
  <c r="BU1286" i="5"/>
  <c r="BT1286" i="5"/>
  <c r="BS1286" i="5"/>
  <c r="BR1286" i="5"/>
  <c r="BQ1286" i="5"/>
  <c r="BP1286" i="5"/>
  <c r="BO1286" i="5"/>
  <c r="BN1286" i="5"/>
  <c r="BM1286" i="5"/>
  <c r="BV1285" i="5"/>
  <c r="BU1285" i="5"/>
  <c r="BT1285" i="5"/>
  <c r="BS1285" i="5"/>
  <c r="BR1285" i="5"/>
  <c r="BQ1285" i="5"/>
  <c r="BP1285" i="5"/>
  <c r="BO1285" i="5"/>
  <c r="BN1285" i="5"/>
  <c r="BM1285" i="5"/>
  <c r="BV1284" i="5"/>
  <c r="BU1284" i="5"/>
  <c r="BT1284" i="5"/>
  <c r="BS1284" i="5"/>
  <c r="BR1284" i="5"/>
  <c r="BQ1284" i="5"/>
  <c r="BP1284" i="5"/>
  <c r="BO1284" i="5"/>
  <c r="BN1284" i="5"/>
  <c r="BM1284" i="5"/>
  <c r="BV1283" i="5"/>
  <c r="BU1283" i="5"/>
  <c r="BT1283" i="5"/>
  <c r="BS1283" i="5"/>
  <c r="BR1283" i="5"/>
  <c r="BQ1283" i="5"/>
  <c r="BP1283" i="5"/>
  <c r="BO1283" i="5"/>
  <c r="BN1283" i="5"/>
  <c r="BM1283" i="5"/>
  <c r="BV1282" i="5"/>
  <c r="BU1282" i="5"/>
  <c r="BT1282" i="5"/>
  <c r="BS1282" i="5"/>
  <c r="BR1282" i="5"/>
  <c r="BQ1282" i="5"/>
  <c r="BP1282" i="5"/>
  <c r="BO1282" i="5"/>
  <c r="BN1282" i="5"/>
  <c r="BM1282" i="5"/>
  <c r="BV1281" i="5"/>
  <c r="BU1281" i="5"/>
  <c r="BT1281" i="5"/>
  <c r="BS1281" i="5"/>
  <c r="BR1281" i="5"/>
  <c r="BQ1281" i="5"/>
  <c r="BP1281" i="5"/>
  <c r="BO1281" i="5"/>
  <c r="BN1281" i="5"/>
  <c r="BM1281" i="5"/>
  <c r="BV1280" i="5"/>
  <c r="BU1280" i="5"/>
  <c r="BT1280" i="5"/>
  <c r="BS1280" i="5"/>
  <c r="BR1280" i="5"/>
  <c r="BQ1280" i="5"/>
  <c r="BP1280" i="5"/>
  <c r="BO1280" i="5"/>
  <c r="BN1280" i="5"/>
  <c r="BM1280" i="5"/>
  <c r="BV1279" i="5"/>
  <c r="BU1279" i="5"/>
  <c r="BT1279" i="5"/>
  <c r="BS1279" i="5"/>
  <c r="BR1279" i="5"/>
  <c r="BQ1279" i="5"/>
  <c r="BP1279" i="5"/>
  <c r="BO1279" i="5"/>
  <c r="BN1279" i="5"/>
  <c r="BM1279" i="5"/>
  <c r="BV1278" i="5"/>
  <c r="BU1278" i="5"/>
  <c r="BT1278" i="5"/>
  <c r="BS1278" i="5"/>
  <c r="BR1278" i="5"/>
  <c r="BQ1278" i="5"/>
  <c r="BP1278" i="5"/>
  <c r="BO1278" i="5"/>
  <c r="BN1278" i="5"/>
  <c r="BM1278" i="5"/>
  <c r="BV1277" i="5"/>
  <c r="BU1277" i="5"/>
  <c r="BT1277" i="5"/>
  <c r="BS1277" i="5"/>
  <c r="BR1277" i="5"/>
  <c r="BQ1277" i="5"/>
  <c r="BP1277" i="5"/>
  <c r="BO1277" i="5"/>
  <c r="BN1277" i="5"/>
  <c r="BM1277" i="5"/>
  <c r="BV1276" i="5"/>
  <c r="BU1276" i="5"/>
  <c r="BT1276" i="5"/>
  <c r="BS1276" i="5"/>
  <c r="BR1276" i="5"/>
  <c r="BQ1276" i="5"/>
  <c r="BP1276" i="5"/>
  <c r="BO1276" i="5"/>
  <c r="BN1276" i="5"/>
  <c r="BM1276" i="5"/>
  <c r="BV1275" i="5"/>
  <c r="BU1275" i="5"/>
  <c r="BT1275" i="5"/>
  <c r="BS1275" i="5"/>
  <c r="BR1275" i="5"/>
  <c r="BQ1275" i="5"/>
  <c r="BP1275" i="5"/>
  <c r="BO1275" i="5"/>
  <c r="BN1275" i="5"/>
  <c r="BM1275" i="5"/>
  <c r="BV1274" i="5"/>
  <c r="BU1274" i="5"/>
  <c r="BT1274" i="5"/>
  <c r="BS1274" i="5"/>
  <c r="BR1274" i="5"/>
  <c r="BQ1274" i="5"/>
  <c r="BP1274" i="5"/>
  <c r="BO1274" i="5"/>
  <c r="BN1274" i="5"/>
  <c r="BM1274" i="5"/>
  <c r="BV1273" i="5"/>
  <c r="BU1273" i="5"/>
  <c r="BT1273" i="5"/>
  <c r="BS1273" i="5"/>
  <c r="BR1273" i="5"/>
  <c r="BQ1273" i="5"/>
  <c r="BP1273" i="5"/>
  <c r="BO1273" i="5"/>
  <c r="BN1273" i="5"/>
  <c r="BM1273" i="5"/>
  <c r="BV1272" i="5"/>
  <c r="BU1272" i="5"/>
  <c r="BT1272" i="5"/>
  <c r="BS1272" i="5"/>
  <c r="BR1272" i="5"/>
  <c r="BQ1272" i="5"/>
  <c r="BP1272" i="5"/>
  <c r="BO1272" i="5"/>
  <c r="BN1272" i="5"/>
  <c r="BM1272" i="5"/>
  <c r="BV1271" i="5"/>
  <c r="BU1271" i="5"/>
  <c r="BT1271" i="5"/>
  <c r="BS1271" i="5"/>
  <c r="BR1271" i="5"/>
  <c r="BQ1271" i="5"/>
  <c r="BP1271" i="5"/>
  <c r="BO1271" i="5"/>
  <c r="BN1271" i="5"/>
  <c r="BM1271" i="5"/>
  <c r="BV1270" i="5"/>
  <c r="BU1270" i="5"/>
  <c r="BT1270" i="5"/>
  <c r="BS1270" i="5"/>
  <c r="BR1270" i="5"/>
  <c r="BQ1270" i="5"/>
  <c r="BP1270" i="5"/>
  <c r="BO1270" i="5"/>
  <c r="BN1270" i="5"/>
  <c r="BM1270" i="5"/>
  <c r="BV1269" i="5"/>
  <c r="BU1269" i="5"/>
  <c r="BT1269" i="5"/>
  <c r="BS1269" i="5"/>
  <c r="BR1269" i="5"/>
  <c r="BQ1269" i="5"/>
  <c r="BP1269" i="5"/>
  <c r="BO1269" i="5"/>
  <c r="BN1269" i="5"/>
  <c r="BM1269" i="5"/>
  <c r="BV1268" i="5"/>
  <c r="BU1268" i="5"/>
  <c r="BT1268" i="5"/>
  <c r="BS1268" i="5"/>
  <c r="BR1268" i="5"/>
  <c r="BQ1268" i="5"/>
  <c r="BP1268" i="5"/>
  <c r="BO1268" i="5"/>
  <c r="BN1268" i="5"/>
  <c r="BM1268" i="5"/>
  <c r="BV1267" i="5"/>
  <c r="BU1267" i="5"/>
  <c r="BT1267" i="5"/>
  <c r="BS1267" i="5"/>
  <c r="BR1267" i="5"/>
  <c r="BQ1267" i="5"/>
  <c r="BP1267" i="5"/>
  <c r="BO1267" i="5"/>
  <c r="BN1267" i="5"/>
  <c r="BM1267" i="5"/>
  <c r="BV1266" i="5"/>
  <c r="BU1266" i="5"/>
  <c r="BT1266" i="5"/>
  <c r="BS1266" i="5"/>
  <c r="BR1266" i="5"/>
  <c r="BQ1266" i="5"/>
  <c r="BP1266" i="5"/>
  <c r="BO1266" i="5"/>
  <c r="BN1266" i="5"/>
  <c r="BM1266" i="5"/>
  <c r="BV1265" i="5"/>
  <c r="BU1265" i="5"/>
  <c r="BT1265" i="5"/>
  <c r="BS1265" i="5"/>
  <c r="BR1265" i="5"/>
  <c r="BQ1265" i="5"/>
  <c r="BP1265" i="5"/>
  <c r="BO1265" i="5"/>
  <c r="BN1265" i="5"/>
  <c r="BM1265" i="5"/>
  <c r="BV1264" i="5"/>
  <c r="BU1264" i="5"/>
  <c r="BT1264" i="5"/>
  <c r="BS1264" i="5"/>
  <c r="BR1264" i="5"/>
  <c r="BQ1264" i="5"/>
  <c r="BP1264" i="5"/>
  <c r="BO1264" i="5"/>
  <c r="BN1264" i="5"/>
  <c r="BM1264" i="5"/>
  <c r="BV1263" i="5"/>
  <c r="BU1263" i="5"/>
  <c r="BT1263" i="5"/>
  <c r="BS1263" i="5"/>
  <c r="BR1263" i="5"/>
  <c r="BQ1263" i="5"/>
  <c r="BP1263" i="5"/>
  <c r="BO1263" i="5"/>
  <c r="BN1263" i="5"/>
  <c r="BM1263" i="5"/>
  <c r="BV1262" i="5"/>
  <c r="BU1262" i="5"/>
  <c r="BT1262" i="5"/>
  <c r="BS1262" i="5"/>
  <c r="BR1262" i="5"/>
  <c r="BQ1262" i="5"/>
  <c r="BP1262" i="5"/>
  <c r="BO1262" i="5"/>
  <c r="BN1262" i="5"/>
  <c r="BM1262" i="5"/>
  <c r="BV1261" i="5"/>
  <c r="BU1261" i="5"/>
  <c r="BT1261" i="5"/>
  <c r="BS1261" i="5"/>
  <c r="BR1261" i="5"/>
  <c r="BQ1261" i="5"/>
  <c r="BP1261" i="5"/>
  <c r="BO1261" i="5"/>
  <c r="BN1261" i="5"/>
  <c r="BM1261" i="5"/>
  <c r="BV1260" i="5"/>
  <c r="BU1260" i="5"/>
  <c r="BT1260" i="5"/>
  <c r="BS1260" i="5"/>
  <c r="BR1260" i="5"/>
  <c r="BQ1260" i="5"/>
  <c r="BP1260" i="5"/>
  <c r="BO1260" i="5"/>
  <c r="BN1260" i="5"/>
  <c r="BM1260" i="5"/>
  <c r="BV1259" i="5"/>
  <c r="BU1259" i="5"/>
  <c r="BT1259" i="5"/>
  <c r="BS1259" i="5"/>
  <c r="BR1259" i="5"/>
  <c r="BQ1259" i="5"/>
  <c r="BP1259" i="5"/>
  <c r="BO1259" i="5"/>
  <c r="BN1259" i="5"/>
  <c r="BM1259" i="5"/>
  <c r="BV1258" i="5"/>
  <c r="BU1258" i="5"/>
  <c r="BT1258" i="5"/>
  <c r="BS1258" i="5"/>
  <c r="BR1258" i="5"/>
  <c r="BQ1258" i="5"/>
  <c r="BP1258" i="5"/>
  <c r="BO1258" i="5"/>
  <c r="BN1258" i="5"/>
  <c r="BM1258" i="5"/>
  <c r="BV1257" i="5"/>
  <c r="BU1257" i="5"/>
  <c r="BT1257" i="5"/>
  <c r="BS1257" i="5"/>
  <c r="BR1257" i="5"/>
  <c r="BQ1257" i="5"/>
  <c r="BP1257" i="5"/>
  <c r="BO1257" i="5"/>
  <c r="BN1257" i="5"/>
  <c r="BM1257" i="5"/>
  <c r="BV1256" i="5"/>
  <c r="BU1256" i="5"/>
  <c r="BT1256" i="5"/>
  <c r="BS1256" i="5"/>
  <c r="BR1256" i="5"/>
  <c r="BQ1256" i="5"/>
  <c r="BP1256" i="5"/>
  <c r="BO1256" i="5"/>
  <c r="BN1256" i="5"/>
  <c r="BM1256" i="5"/>
  <c r="BV1255" i="5"/>
  <c r="BU1255" i="5"/>
  <c r="BT1255" i="5"/>
  <c r="BS1255" i="5"/>
  <c r="BR1255" i="5"/>
  <c r="BQ1255" i="5"/>
  <c r="BP1255" i="5"/>
  <c r="BO1255" i="5"/>
  <c r="BN1255" i="5"/>
  <c r="BM1255" i="5"/>
  <c r="BV1254" i="5"/>
  <c r="BU1254" i="5"/>
  <c r="BT1254" i="5"/>
  <c r="BS1254" i="5"/>
  <c r="BR1254" i="5"/>
  <c r="BQ1254" i="5"/>
  <c r="BP1254" i="5"/>
  <c r="BO1254" i="5"/>
  <c r="BN1254" i="5"/>
  <c r="BM1254" i="5"/>
  <c r="BV1253" i="5"/>
  <c r="BU1253" i="5"/>
  <c r="BT1253" i="5"/>
  <c r="BS1253" i="5"/>
  <c r="BR1253" i="5"/>
  <c r="BQ1253" i="5"/>
  <c r="BP1253" i="5"/>
  <c r="BO1253" i="5"/>
  <c r="BN1253" i="5"/>
  <c r="BM1253" i="5"/>
  <c r="BV1252" i="5"/>
  <c r="BU1252" i="5"/>
  <c r="BT1252" i="5"/>
  <c r="BS1252" i="5"/>
  <c r="BR1252" i="5"/>
  <c r="BQ1252" i="5"/>
  <c r="BP1252" i="5"/>
  <c r="BO1252" i="5"/>
  <c r="BN1252" i="5"/>
  <c r="BM1252" i="5"/>
  <c r="BV1251" i="5"/>
  <c r="BU1251" i="5"/>
  <c r="BT1251" i="5"/>
  <c r="BS1251" i="5"/>
  <c r="BR1251" i="5"/>
  <c r="BQ1251" i="5"/>
  <c r="BP1251" i="5"/>
  <c r="BO1251" i="5"/>
  <c r="BN1251" i="5"/>
  <c r="BM1251" i="5"/>
  <c r="BV1250" i="5"/>
  <c r="BU1250" i="5"/>
  <c r="BT1250" i="5"/>
  <c r="BS1250" i="5"/>
  <c r="BR1250" i="5"/>
  <c r="BQ1250" i="5"/>
  <c r="BP1250" i="5"/>
  <c r="BO1250" i="5"/>
  <c r="BN1250" i="5"/>
  <c r="BM1250" i="5"/>
  <c r="BV1249" i="5"/>
  <c r="BU1249" i="5"/>
  <c r="BT1249" i="5"/>
  <c r="BS1249" i="5"/>
  <c r="BR1249" i="5"/>
  <c r="BQ1249" i="5"/>
  <c r="BP1249" i="5"/>
  <c r="BO1249" i="5"/>
  <c r="BN1249" i="5"/>
  <c r="BM1249" i="5"/>
  <c r="BV1248" i="5"/>
  <c r="BU1248" i="5"/>
  <c r="BT1248" i="5"/>
  <c r="BS1248" i="5"/>
  <c r="BR1248" i="5"/>
  <c r="BQ1248" i="5"/>
  <c r="BP1248" i="5"/>
  <c r="BO1248" i="5"/>
  <c r="BN1248" i="5"/>
  <c r="BM1248" i="5"/>
  <c r="BV1247" i="5"/>
  <c r="BU1247" i="5"/>
  <c r="BT1247" i="5"/>
  <c r="BS1247" i="5"/>
  <c r="BR1247" i="5"/>
  <c r="BQ1247" i="5"/>
  <c r="BP1247" i="5"/>
  <c r="BO1247" i="5"/>
  <c r="BN1247" i="5"/>
  <c r="BM1247" i="5"/>
  <c r="BV1246" i="5"/>
  <c r="BU1246" i="5"/>
  <c r="BT1246" i="5"/>
  <c r="BS1246" i="5"/>
  <c r="BR1246" i="5"/>
  <c r="BQ1246" i="5"/>
  <c r="BP1246" i="5"/>
  <c r="BO1246" i="5"/>
  <c r="BN1246" i="5"/>
  <c r="BM1246" i="5"/>
  <c r="BV1245" i="5"/>
  <c r="BU1245" i="5"/>
  <c r="BT1245" i="5"/>
  <c r="BS1245" i="5"/>
  <c r="BR1245" i="5"/>
  <c r="BQ1245" i="5"/>
  <c r="BP1245" i="5"/>
  <c r="BO1245" i="5"/>
  <c r="BN1245" i="5"/>
  <c r="BM1245" i="5"/>
  <c r="BV1244" i="5"/>
  <c r="BU1244" i="5"/>
  <c r="BT1244" i="5"/>
  <c r="BS1244" i="5"/>
  <c r="BR1244" i="5"/>
  <c r="BQ1244" i="5"/>
  <c r="BP1244" i="5"/>
  <c r="BO1244" i="5"/>
  <c r="BN1244" i="5"/>
  <c r="BM1244" i="5"/>
  <c r="BV1243" i="5"/>
  <c r="BU1243" i="5"/>
  <c r="BT1243" i="5"/>
  <c r="BS1243" i="5"/>
  <c r="BR1243" i="5"/>
  <c r="BQ1243" i="5"/>
  <c r="BP1243" i="5"/>
  <c r="BO1243" i="5"/>
  <c r="BN1243" i="5"/>
  <c r="BM1243" i="5"/>
  <c r="BV1242" i="5"/>
  <c r="BU1242" i="5"/>
  <c r="BT1242" i="5"/>
  <c r="BS1242" i="5"/>
  <c r="BR1242" i="5"/>
  <c r="BQ1242" i="5"/>
  <c r="BP1242" i="5"/>
  <c r="BO1242" i="5"/>
  <c r="BN1242" i="5"/>
  <c r="BM1242" i="5"/>
  <c r="BV1241" i="5"/>
  <c r="BU1241" i="5"/>
  <c r="BT1241" i="5"/>
  <c r="BS1241" i="5"/>
  <c r="BR1241" i="5"/>
  <c r="BQ1241" i="5"/>
  <c r="BP1241" i="5"/>
  <c r="BO1241" i="5"/>
  <c r="BN1241" i="5"/>
  <c r="BM1241" i="5"/>
  <c r="BV1240" i="5"/>
  <c r="BU1240" i="5"/>
  <c r="BT1240" i="5"/>
  <c r="BS1240" i="5"/>
  <c r="BR1240" i="5"/>
  <c r="BQ1240" i="5"/>
  <c r="BP1240" i="5"/>
  <c r="BO1240" i="5"/>
  <c r="BN1240" i="5"/>
  <c r="BM1240" i="5"/>
  <c r="BV1239" i="5"/>
  <c r="BU1239" i="5"/>
  <c r="BT1239" i="5"/>
  <c r="BS1239" i="5"/>
  <c r="BR1239" i="5"/>
  <c r="BQ1239" i="5"/>
  <c r="BP1239" i="5"/>
  <c r="BO1239" i="5"/>
  <c r="BN1239" i="5"/>
  <c r="BM1239" i="5"/>
  <c r="BV1238" i="5"/>
  <c r="BU1238" i="5"/>
  <c r="BT1238" i="5"/>
  <c r="BS1238" i="5"/>
  <c r="BR1238" i="5"/>
  <c r="BQ1238" i="5"/>
  <c r="BP1238" i="5"/>
  <c r="BO1238" i="5"/>
  <c r="BN1238" i="5"/>
  <c r="BM1238" i="5"/>
  <c r="BV1237" i="5"/>
  <c r="BU1237" i="5"/>
  <c r="BT1237" i="5"/>
  <c r="BS1237" i="5"/>
  <c r="BR1237" i="5"/>
  <c r="BQ1237" i="5"/>
  <c r="BP1237" i="5"/>
  <c r="BO1237" i="5"/>
  <c r="BN1237" i="5"/>
  <c r="BM1237" i="5"/>
  <c r="BV1236" i="5"/>
  <c r="BU1236" i="5"/>
  <c r="BT1236" i="5"/>
  <c r="BS1236" i="5"/>
  <c r="BR1236" i="5"/>
  <c r="BQ1236" i="5"/>
  <c r="BP1236" i="5"/>
  <c r="BO1236" i="5"/>
  <c r="BN1236" i="5"/>
  <c r="BM1236" i="5"/>
  <c r="BV1235" i="5"/>
  <c r="BU1235" i="5"/>
  <c r="BT1235" i="5"/>
  <c r="BS1235" i="5"/>
  <c r="BR1235" i="5"/>
  <c r="BQ1235" i="5"/>
  <c r="BP1235" i="5"/>
  <c r="BO1235" i="5"/>
  <c r="BN1235" i="5"/>
  <c r="BM1235" i="5"/>
  <c r="BV1234" i="5"/>
  <c r="BU1234" i="5"/>
  <c r="BT1234" i="5"/>
  <c r="BS1234" i="5"/>
  <c r="BR1234" i="5"/>
  <c r="BQ1234" i="5"/>
  <c r="BP1234" i="5"/>
  <c r="BO1234" i="5"/>
  <c r="BN1234" i="5"/>
  <c r="BM1234" i="5"/>
  <c r="BV1233" i="5"/>
  <c r="BU1233" i="5"/>
  <c r="BT1233" i="5"/>
  <c r="BS1233" i="5"/>
  <c r="BR1233" i="5"/>
  <c r="BQ1233" i="5"/>
  <c r="BP1233" i="5"/>
  <c r="BO1233" i="5"/>
  <c r="BN1233" i="5"/>
  <c r="BM1233" i="5"/>
  <c r="BV1232" i="5"/>
  <c r="BU1232" i="5"/>
  <c r="BT1232" i="5"/>
  <c r="BS1232" i="5"/>
  <c r="BR1232" i="5"/>
  <c r="BQ1232" i="5"/>
  <c r="BP1232" i="5"/>
  <c r="BO1232" i="5"/>
  <c r="BN1232" i="5"/>
  <c r="BM1232" i="5"/>
  <c r="BV1231" i="5"/>
  <c r="BU1231" i="5"/>
  <c r="BT1231" i="5"/>
  <c r="BS1231" i="5"/>
  <c r="BR1231" i="5"/>
  <c r="BQ1231" i="5"/>
  <c r="BP1231" i="5"/>
  <c r="BO1231" i="5"/>
  <c r="BN1231" i="5"/>
  <c r="BM1231" i="5"/>
  <c r="BV1230" i="5"/>
  <c r="BU1230" i="5"/>
  <c r="BT1230" i="5"/>
  <c r="BS1230" i="5"/>
  <c r="BR1230" i="5"/>
  <c r="BQ1230" i="5"/>
  <c r="BP1230" i="5"/>
  <c r="BO1230" i="5"/>
  <c r="BN1230" i="5"/>
  <c r="BM1230" i="5"/>
  <c r="BV1229" i="5"/>
  <c r="BU1229" i="5"/>
  <c r="BT1229" i="5"/>
  <c r="BS1229" i="5"/>
  <c r="BR1229" i="5"/>
  <c r="BQ1229" i="5"/>
  <c r="BP1229" i="5"/>
  <c r="BO1229" i="5"/>
  <c r="BN1229" i="5"/>
  <c r="BM1229" i="5"/>
  <c r="BV1228" i="5"/>
  <c r="BU1228" i="5"/>
  <c r="BT1228" i="5"/>
  <c r="BS1228" i="5"/>
  <c r="BR1228" i="5"/>
  <c r="BQ1228" i="5"/>
  <c r="BP1228" i="5"/>
  <c r="BO1228" i="5"/>
  <c r="BN1228" i="5"/>
  <c r="BM1228" i="5"/>
  <c r="BV1227" i="5"/>
  <c r="BU1227" i="5"/>
  <c r="BT1227" i="5"/>
  <c r="BS1227" i="5"/>
  <c r="BR1227" i="5"/>
  <c r="BQ1227" i="5"/>
  <c r="BP1227" i="5"/>
  <c r="BO1227" i="5"/>
  <c r="BN1227" i="5"/>
  <c r="BM1227" i="5"/>
  <c r="BV1226" i="5"/>
  <c r="BU1226" i="5"/>
  <c r="BT1226" i="5"/>
  <c r="BS1226" i="5"/>
  <c r="BR1226" i="5"/>
  <c r="BQ1226" i="5"/>
  <c r="BP1226" i="5"/>
  <c r="BO1226" i="5"/>
  <c r="BN1226" i="5"/>
  <c r="BM1226" i="5"/>
  <c r="BV1225" i="5"/>
  <c r="BU1225" i="5"/>
  <c r="BT1225" i="5"/>
  <c r="BS1225" i="5"/>
  <c r="BR1225" i="5"/>
  <c r="BQ1225" i="5"/>
  <c r="BP1225" i="5"/>
  <c r="BO1225" i="5"/>
  <c r="BN1225" i="5"/>
  <c r="BM1225" i="5"/>
  <c r="BV1224" i="5"/>
  <c r="BU1224" i="5"/>
  <c r="BT1224" i="5"/>
  <c r="BS1224" i="5"/>
  <c r="BR1224" i="5"/>
  <c r="BQ1224" i="5"/>
  <c r="BP1224" i="5"/>
  <c r="BO1224" i="5"/>
  <c r="BN1224" i="5"/>
  <c r="BM1224" i="5"/>
  <c r="BV1223" i="5"/>
  <c r="BU1223" i="5"/>
  <c r="BT1223" i="5"/>
  <c r="BS1223" i="5"/>
  <c r="BR1223" i="5"/>
  <c r="BQ1223" i="5"/>
  <c r="BP1223" i="5"/>
  <c r="BO1223" i="5"/>
  <c r="BN1223" i="5"/>
  <c r="BM1223" i="5"/>
  <c r="BV1222" i="5"/>
  <c r="BU1222" i="5"/>
  <c r="BT1222" i="5"/>
  <c r="BS1222" i="5"/>
  <c r="BR1222" i="5"/>
  <c r="BQ1222" i="5"/>
  <c r="BP1222" i="5"/>
  <c r="BO1222" i="5"/>
  <c r="BN1222" i="5"/>
  <c r="BM1222" i="5"/>
  <c r="BV1221" i="5"/>
  <c r="BU1221" i="5"/>
  <c r="BT1221" i="5"/>
  <c r="BS1221" i="5"/>
  <c r="BR1221" i="5"/>
  <c r="BQ1221" i="5"/>
  <c r="BP1221" i="5"/>
  <c r="BO1221" i="5"/>
  <c r="BN1221" i="5"/>
  <c r="BM1221" i="5"/>
  <c r="BV1220" i="5"/>
  <c r="BU1220" i="5"/>
  <c r="BT1220" i="5"/>
  <c r="BS1220" i="5"/>
  <c r="BR1220" i="5"/>
  <c r="BQ1220" i="5"/>
  <c r="BP1220" i="5"/>
  <c r="BO1220" i="5"/>
  <c r="BN1220" i="5"/>
  <c r="BM1220" i="5"/>
  <c r="BV1219" i="5"/>
  <c r="BU1219" i="5"/>
  <c r="BT1219" i="5"/>
  <c r="BS1219" i="5"/>
  <c r="BR1219" i="5"/>
  <c r="BQ1219" i="5"/>
  <c r="BP1219" i="5"/>
  <c r="BO1219" i="5"/>
  <c r="BN1219" i="5"/>
  <c r="BM1219" i="5"/>
  <c r="BV1218" i="5"/>
  <c r="BU1218" i="5"/>
  <c r="BT1218" i="5"/>
  <c r="BS1218" i="5"/>
  <c r="BR1218" i="5"/>
  <c r="BQ1218" i="5"/>
  <c r="BP1218" i="5"/>
  <c r="BO1218" i="5"/>
  <c r="BN1218" i="5"/>
  <c r="BM1218" i="5"/>
  <c r="BV1217" i="5"/>
  <c r="BU1217" i="5"/>
  <c r="BT1217" i="5"/>
  <c r="BS1217" i="5"/>
  <c r="BR1217" i="5"/>
  <c r="BQ1217" i="5"/>
  <c r="BP1217" i="5"/>
  <c r="BO1217" i="5"/>
  <c r="BN1217" i="5"/>
  <c r="BM1217" i="5"/>
  <c r="BV1216" i="5"/>
  <c r="BU1216" i="5"/>
  <c r="BT1216" i="5"/>
  <c r="BS1216" i="5"/>
  <c r="BR1216" i="5"/>
  <c r="BQ1216" i="5"/>
  <c r="BP1216" i="5"/>
  <c r="BO1216" i="5"/>
  <c r="BN1216" i="5"/>
  <c r="BM1216" i="5"/>
  <c r="BV1215" i="5"/>
  <c r="BU1215" i="5"/>
  <c r="BT1215" i="5"/>
  <c r="BS1215" i="5"/>
  <c r="BR1215" i="5"/>
  <c r="BQ1215" i="5"/>
  <c r="BP1215" i="5"/>
  <c r="BO1215" i="5"/>
  <c r="BN1215" i="5"/>
  <c r="BM1215" i="5"/>
  <c r="BV1214" i="5"/>
  <c r="BU1214" i="5"/>
  <c r="BT1214" i="5"/>
  <c r="BS1214" i="5"/>
  <c r="BR1214" i="5"/>
  <c r="BQ1214" i="5"/>
  <c r="BP1214" i="5"/>
  <c r="BO1214" i="5"/>
  <c r="BN1214" i="5"/>
  <c r="BM1214" i="5"/>
  <c r="BV1213" i="5"/>
  <c r="BU1213" i="5"/>
  <c r="BT1213" i="5"/>
  <c r="BS1213" i="5"/>
  <c r="BR1213" i="5"/>
  <c r="BQ1213" i="5"/>
  <c r="BP1213" i="5"/>
  <c r="BO1213" i="5"/>
  <c r="BN1213" i="5"/>
  <c r="BM1213" i="5"/>
  <c r="BV1212" i="5"/>
  <c r="BU1212" i="5"/>
  <c r="BT1212" i="5"/>
  <c r="BS1212" i="5"/>
  <c r="BR1212" i="5"/>
  <c r="BQ1212" i="5"/>
  <c r="BP1212" i="5"/>
  <c r="BO1212" i="5"/>
  <c r="BN1212" i="5"/>
  <c r="BM1212" i="5"/>
  <c r="BV1211" i="5"/>
  <c r="BU1211" i="5"/>
  <c r="BT1211" i="5"/>
  <c r="BS1211" i="5"/>
  <c r="BR1211" i="5"/>
  <c r="BQ1211" i="5"/>
  <c r="BP1211" i="5"/>
  <c r="BO1211" i="5"/>
  <c r="BN1211" i="5"/>
  <c r="BM1211" i="5"/>
  <c r="BV1210" i="5"/>
  <c r="BU1210" i="5"/>
  <c r="BT1210" i="5"/>
  <c r="BS1210" i="5"/>
  <c r="BR1210" i="5"/>
  <c r="BQ1210" i="5"/>
  <c r="BP1210" i="5"/>
  <c r="BO1210" i="5"/>
  <c r="BN1210" i="5"/>
  <c r="BM1210" i="5"/>
  <c r="BV1209" i="5"/>
  <c r="BU1209" i="5"/>
  <c r="BT1209" i="5"/>
  <c r="BS1209" i="5"/>
  <c r="BR1209" i="5"/>
  <c r="BQ1209" i="5"/>
  <c r="BP1209" i="5"/>
  <c r="BO1209" i="5"/>
  <c r="BN1209" i="5"/>
  <c r="BM1209" i="5"/>
  <c r="BV1208" i="5"/>
  <c r="BU1208" i="5"/>
  <c r="BT1208" i="5"/>
  <c r="BS1208" i="5"/>
  <c r="BR1208" i="5"/>
  <c r="BQ1208" i="5"/>
  <c r="BP1208" i="5"/>
  <c r="BO1208" i="5"/>
  <c r="BN1208" i="5"/>
  <c r="BM1208" i="5"/>
  <c r="BV1207" i="5"/>
  <c r="BU1207" i="5"/>
  <c r="BT1207" i="5"/>
  <c r="BS1207" i="5"/>
  <c r="BR1207" i="5"/>
  <c r="BQ1207" i="5"/>
  <c r="BP1207" i="5"/>
  <c r="BO1207" i="5"/>
  <c r="BN1207" i="5"/>
  <c r="BM1207" i="5"/>
  <c r="BV1206" i="5"/>
  <c r="BU1206" i="5"/>
  <c r="BT1206" i="5"/>
  <c r="BS1206" i="5"/>
  <c r="BR1206" i="5"/>
  <c r="BQ1206" i="5"/>
  <c r="BP1206" i="5"/>
  <c r="BO1206" i="5"/>
  <c r="BN1206" i="5"/>
  <c r="BM1206" i="5"/>
  <c r="BV1205" i="5"/>
  <c r="BU1205" i="5"/>
  <c r="BT1205" i="5"/>
  <c r="BS1205" i="5"/>
  <c r="BR1205" i="5"/>
  <c r="BQ1205" i="5"/>
  <c r="BP1205" i="5"/>
  <c r="BO1205" i="5"/>
  <c r="BN1205" i="5"/>
  <c r="BM1205" i="5"/>
  <c r="BV1204" i="5"/>
  <c r="BU1204" i="5"/>
  <c r="BT1204" i="5"/>
  <c r="BS1204" i="5"/>
  <c r="BR1204" i="5"/>
  <c r="BQ1204" i="5"/>
  <c r="BP1204" i="5"/>
  <c r="BO1204" i="5"/>
  <c r="BN1204" i="5"/>
  <c r="BM1204" i="5"/>
  <c r="BV1203" i="5"/>
  <c r="BU1203" i="5"/>
  <c r="BT1203" i="5"/>
  <c r="BS1203" i="5"/>
  <c r="BR1203" i="5"/>
  <c r="BQ1203" i="5"/>
  <c r="BP1203" i="5"/>
  <c r="BO1203" i="5"/>
  <c r="BN1203" i="5"/>
  <c r="BM1203" i="5"/>
  <c r="BV1202" i="5"/>
  <c r="BU1202" i="5"/>
  <c r="BT1202" i="5"/>
  <c r="BS1202" i="5"/>
  <c r="BR1202" i="5"/>
  <c r="BQ1202" i="5"/>
  <c r="BP1202" i="5"/>
  <c r="BO1202" i="5"/>
  <c r="BN1202" i="5"/>
  <c r="BM1202" i="5"/>
  <c r="BV1201" i="5"/>
  <c r="BU1201" i="5"/>
  <c r="BT1201" i="5"/>
  <c r="BS1201" i="5"/>
  <c r="BR1201" i="5"/>
  <c r="BQ1201" i="5"/>
  <c r="BP1201" i="5"/>
  <c r="BO1201" i="5"/>
  <c r="BN1201" i="5"/>
  <c r="BM1201" i="5"/>
  <c r="BV1200" i="5"/>
  <c r="BU1200" i="5"/>
  <c r="BT1200" i="5"/>
  <c r="BS1200" i="5"/>
  <c r="BR1200" i="5"/>
  <c r="BQ1200" i="5"/>
  <c r="BP1200" i="5"/>
  <c r="BO1200" i="5"/>
  <c r="BN1200" i="5"/>
  <c r="BM1200" i="5"/>
  <c r="BV1199" i="5"/>
  <c r="BU1199" i="5"/>
  <c r="BT1199" i="5"/>
  <c r="BS1199" i="5"/>
  <c r="BR1199" i="5"/>
  <c r="BQ1199" i="5"/>
  <c r="BP1199" i="5"/>
  <c r="BO1199" i="5"/>
  <c r="BN1199" i="5"/>
  <c r="BM1199" i="5"/>
  <c r="BV1198" i="5"/>
  <c r="BU1198" i="5"/>
  <c r="BT1198" i="5"/>
  <c r="BS1198" i="5"/>
  <c r="BR1198" i="5"/>
  <c r="BQ1198" i="5"/>
  <c r="BP1198" i="5"/>
  <c r="BO1198" i="5"/>
  <c r="BN1198" i="5"/>
  <c r="BM1198" i="5"/>
  <c r="BV1197" i="5"/>
  <c r="BU1197" i="5"/>
  <c r="BT1197" i="5"/>
  <c r="BS1197" i="5"/>
  <c r="BR1197" i="5"/>
  <c r="BQ1197" i="5"/>
  <c r="BP1197" i="5"/>
  <c r="BO1197" i="5"/>
  <c r="BN1197" i="5"/>
  <c r="BM1197" i="5"/>
  <c r="BV1196" i="5"/>
  <c r="BU1196" i="5"/>
  <c r="BT1196" i="5"/>
  <c r="BS1196" i="5"/>
  <c r="BR1196" i="5"/>
  <c r="BQ1196" i="5"/>
  <c r="BP1196" i="5"/>
  <c r="BO1196" i="5"/>
  <c r="BN1196" i="5"/>
  <c r="BM1196" i="5"/>
  <c r="BV1195" i="5"/>
  <c r="BU1195" i="5"/>
  <c r="BT1195" i="5"/>
  <c r="BS1195" i="5"/>
  <c r="BR1195" i="5"/>
  <c r="BQ1195" i="5"/>
  <c r="BP1195" i="5"/>
  <c r="BO1195" i="5"/>
  <c r="BN1195" i="5"/>
  <c r="BM1195" i="5"/>
  <c r="BV1194" i="5"/>
  <c r="BU1194" i="5"/>
  <c r="BT1194" i="5"/>
  <c r="BS1194" i="5"/>
  <c r="BR1194" i="5"/>
  <c r="BQ1194" i="5"/>
  <c r="BP1194" i="5"/>
  <c r="BO1194" i="5"/>
  <c r="BN1194" i="5"/>
  <c r="BM1194" i="5"/>
  <c r="BV1193" i="5"/>
  <c r="BU1193" i="5"/>
  <c r="BT1193" i="5"/>
  <c r="BS1193" i="5"/>
  <c r="BR1193" i="5"/>
  <c r="BQ1193" i="5"/>
  <c r="BP1193" i="5"/>
  <c r="BO1193" i="5"/>
  <c r="BN1193" i="5"/>
  <c r="BM1193" i="5"/>
  <c r="BV1192" i="5"/>
  <c r="BU1192" i="5"/>
  <c r="BT1192" i="5"/>
  <c r="BS1192" i="5"/>
  <c r="BR1192" i="5"/>
  <c r="BQ1192" i="5"/>
  <c r="BP1192" i="5"/>
  <c r="BO1192" i="5"/>
  <c r="BN1192" i="5"/>
  <c r="BM1192" i="5"/>
  <c r="BV1191" i="5"/>
  <c r="BU1191" i="5"/>
  <c r="BT1191" i="5"/>
  <c r="BS1191" i="5"/>
  <c r="BR1191" i="5"/>
  <c r="BQ1191" i="5"/>
  <c r="BP1191" i="5"/>
  <c r="BO1191" i="5"/>
  <c r="BN1191" i="5"/>
  <c r="BM1191" i="5"/>
  <c r="BV1190" i="5"/>
  <c r="BU1190" i="5"/>
  <c r="BT1190" i="5"/>
  <c r="BS1190" i="5"/>
  <c r="BR1190" i="5"/>
  <c r="BQ1190" i="5"/>
  <c r="BP1190" i="5"/>
  <c r="BO1190" i="5"/>
  <c r="BN1190" i="5"/>
  <c r="BM1190" i="5"/>
  <c r="BV1189" i="5"/>
  <c r="BU1189" i="5"/>
  <c r="BT1189" i="5"/>
  <c r="BS1189" i="5"/>
  <c r="BR1189" i="5"/>
  <c r="BQ1189" i="5"/>
  <c r="BP1189" i="5"/>
  <c r="BO1189" i="5"/>
  <c r="BN1189" i="5"/>
  <c r="BM1189" i="5"/>
  <c r="BV1188" i="5"/>
  <c r="BU1188" i="5"/>
  <c r="BT1188" i="5"/>
  <c r="BS1188" i="5"/>
  <c r="BR1188" i="5"/>
  <c r="BQ1188" i="5"/>
  <c r="BP1188" i="5"/>
  <c r="BO1188" i="5"/>
  <c r="BN1188" i="5"/>
  <c r="BM1188" i="5"/>
  <c r="BV1187" i="5"/>
  <c r="BU1187" i="5"/>
  <c r="BT1187" i="5"/>
  <c r="BS1187" i="5"/>
  <c r="BR1187" i="5"/>
  <c r="BQ1187" i="5"/>
  <c r="BP1187" i="5"/>
  <c r="BO1187" i="5"/>
  <c r="BN1187" i="5"/>
  <c r="BM1187" i="5"/>
  <c r="BV1186" i="5"/>
  <c r="BU1186" i="5"/>
  <c r="BT1186" i="5"/>
  <c r="BS1186" i="5"/>
  <c r="BR1186" i="5"/>
  <c r="BQ1186" i="5"/>
  <c r="BP1186" i="5"/>
  <c r="BO1186" i="5"/>
  <c r="BN1186" i="5"/>
  <c r="BM1186" i="5"/>
  <c r="BV1185" i="5"/>
  <c r="BU1185" i="5"/>
  <c r="BT1185" i="5"/>
  <c r="BS1185" i="5"/>
  <c r="BR1185" i="5"/>
  <c r="BQ1185" i="5"/>
  <c r="BP1185" i="5"/>
  <c r="BO1185" i="5"/>
  <c r="BN1185" i="5"/>
  <c r="BM1185" i="5"/>
  <c r="BV1184" i="5"/>
  <c r="BU1184" i="5"/>
  <c r="BT1184" i="5"/>
  <c r="BS1184" i="5"/>
  <c r="BR1184" i="5"/>
  <c r="BQ1184" i="5"/>
  <c r="BP1184" i="5"/>
  <c r="BO1184" i="5"/>
  <c r="BN1184" i="5"/>
  <c r="BM1184" i="5"/>
  <c r="BV1183" i="5"/>
  <c r="BU1183" i="5"/>
  <c r="BT1183" i="5"/>
  <c r="BS1183" i="5"/>
  <c r="BR1183" i="5"/>
  <c r="BQ1183" i="5"/>
  <c r="BP1183" i="5"/>
  <c r="BO1183" i="5"/>
  <c r="BN1183" i="5"/>
  <c r="BM1183" i="5"/>
  <c r="BV1182" i="5"/>
  <c r="BU1182" i="5"/>
  <c r="BT1182" i="5"/>
  <c r="BS1182" i="5"/>
  <c r="BR1182" i="5"/>
  <c r="BQ1182" i="5"/>
  <c r="BP1182" i="5"/>
  <c r="BO1182" i="5"/>
  <c r="BN1182" i="5"/>
  <c r="BM1182" i="5"/>
  <c r="BV1181" i="5"/>
  <c r="BU1181" i="5"/>
  <c r="BT1181" i="5"/>
  <c r="BS1181" i="5"/>
  <c r="BR1181" i="5"/>
  <c r="BQ1181" i="5"/>
  <c r="BP1181" i="5"/>
  <c r="BO1181" i="5"/>
  <c r="BN1181" i="5"/>
  <c r="BM1181" i="5"/>
  <c r="BV1180" i="5"/>
  <c r="BU1180" i="5"/>
  <c r="BT1180" i="5"/>
  <c r="BS1180" i="5"/>
  <c r="BR1180" i="5"/>
  <c r="BQ1180" i="5"/>
  <c r="BP1180" i="5"/>
  <c r="BO1180" i="5"/>
  <c r="BN1180" i="5"/>
  <c r="BM1180" i="5"/>
  <c r="BV1179" i="5"/>
  <c r="BU1179" i="5"/>
  <c r="BT1179" i="5"/>
  <c r="BS1179" i="5"/>
  <c r="BR1179" i="5"/>
  <c r="BQ1179" i="5"/>
  <c r="BP1179" i="5"/>
  <c r="BO1179" i="5"/>
  <c r="BN1179" i="5"/>
  <c r="BM1179" i="5"/>
  <c r="BV1178" i="5"/>
  <c r="BU1178" i="5"/>
  <c r="BT1178" i="5"/>
  <c r="BS1178" i="5"/>
  <c r="BR1178" i="5"/>
  <c r="BQ1178" i="5"/>
  <c r="BP1178" i="5"/>
  <c r="BO1178" i="5"/>
  <c r="BN1178" i="5"/>
  <c r="BM1178" i="5"/>
  <c r="BV1177" i="5"/>
  <c r="BU1177" i="5"/>
  <c r="BT1177" i="5"/>
  <c r="BS1177" i="5"/>
  <c r="BR1177" i="5"/>
  <c r="BQ1177" i="5"/>
  <c r="BP1177" i="5"/>
  <c r="BO1177" i="5"/>
  <c r="BN1177" i="5"/>
  <c r="BM1177" i="5"/>
  <c r="BV1176" i="5"/>
  <c r="BU1176" i="5"/>
  <c r="BT1176" i="5"/>
  <c r="BS1176" i="5"/>
  <c r="BR1176" i="5"/>
  <c r="BQ1176" i="5"/>
  <c r="BP1176" i="5"/>
  <c r="BO1176" i="5"/>
  <c r="BN1176" i="5"/>
  <c r="BM1176" i="5"/>
  <c r="BV1175" i="5"/>
  <c r="BU1175" i="5"/>
  <c r="BT1175" i="5"/>
  <c r="BS1175" i="5"/>
  <c r="BR1175" i="5"/>
  <c r="BQ1175" i="5"/>
  <c r="BP1175" i="5"/>
  <c r="BO1175" i="5"/>
  <c r="BN1175" i="5"/>
  <c r="BM1175" i="5"/>
  <c r="BV1174" i="5"/>
  <c r="BU1174" i="5"/>
  <c r="BT1174" i="5"/>
  <c r="BS1174" i="5"/>
  <c r="BR1174" i="5"/>
  <c r="BQ1174" i="5"/>
  <c r="BP1174" i="5"/>
  <c r="BO1174" i="5"/>
  <c r="BN1174" i="5"/>
  <c r="BM1174" i="5"/>
  <c r="BV1173" i="5"/>
  <c r="BU1173" i="5"/>
  <c r="BT1173" i="5"/>
  <c r="BS1173" i="5"/>
  <c r="BR1173" i="5"/>
  <c r="BQ1173" i="5"/>
  <c r="BP1173" i="5"/>
  <c r="BO1173" i="5"/>
  <c r="BN1173" i="5"/>
  <c r="BM1173" i="5"/>
  <c r="BV1172" i="5"/>
  <c r="BU1172" i="5"/>
  <c r="BT1172" i="5"/>
  <c r="BS1172" i="5"/>
  <c r="BR1172" i="5"/>
  <c r="BQ1172" i="5"/>
  <c r="BP1172" i="5"/>
  <c r="BO1172" i="5"/>
  <c r="BN1172" i="5"/>
  <c r="BM1172" i="5"/>
  <c r="BV1171" i="5"/>
  <c r="BU1171" i="5"/>
  <c r="BT1171" i="5"/>
  <c r="BS1171" i="5"/>
  <c r="BR1171" i="5"/>
  <c r="BQ1171" i="5"/>
  <c r="BP1171" i="5"/>
  <c r="BO1171" i="5"/>
  <c r="BN1171" i="5"/>
  <c r="BM1171" i="5"/>
  <c r="BV1170" i="5"/>
  <c r="BU1170" i="5"/>
  <c r="BT1170" i="5"/>
  <c r="BS1170" i="5"/>
  <c r="BR1170" i="5"/>
  <c r="BQ1170" i="5"/>
  <c r="BP1170" i="5"/>
  <c r="BO1170" i="5"/>
  <c r="BN1170" i="5"/>
  <c r="BM1170" i="5"/>
  <c r="BV1169" i="5"/>
  <c r="BU1169" i="5"/>
  <c r="BT1169" i="5"/>
  <c r="BS1169" i="5"/>
  <c r="BR1169" i="5"/>
  <c r="BQ1169" i="5"/>
  <c r="BP1169" i="5"/>
  <c r="BO1169" i="5"/>
  <c r="BN1169" i="5"/>
  <c r="BM1169" i="5"/>
  <c r="BV1168" i="5"/>
  <c r="BU1168" i="5"/>
  <c r="BT1168" i="5"/>
  <c r="BS1168" i="5"/>
  <c r="BR1168" i="5"/>
  <c r="BQ1168" i="5"/>
  <c r="BP1168" i="5"/>
  <c r="BO1168" i="5"/>
  <c r="BN1168" i="5"/>
  <c r="BM1168" i="5"/>
  <c r="BV1167" i="5"/>
  <c r="BU1167" i="5"/>
  <c r="BT1167" i="5"/>
  <c r="BS1167" i="5"/>
  <c r="BR1167" i="5"/>
  <c r="BQ1167" i="5"/>
  <c r="BP1167" i="5"/>
  <c r="BO1167" i="5"/>
  <c r="BN1167" i="5"/>
  <c r="BM1167" i="5"/>
  <c r="BV1166" i="5"/>
  <c r="BU1166" i="5"/>
  <c r="BT1166" i="5"/>
  <c r="BS1166" i="5"/>
  <c r="BR1166" i="5"/>
  <c r="BQ1166" i="5"/>
  <c r="BP1166" i="5"/>
  <c r="BO1166" i="5"/>
  <c r="BN1166" i="5"/>
  <c r="BM1166" i="5"/>
  <c r="BV1165" i="5"/>
  <c r="BU1165" i="5"/>
  <c r="BT1165" i="5"/>
  <c r="BS1165" i="5"/>
  <c r="BR1165" i="5"/>
  <c r="BQ1165" i="5"/>
  <c r="BP1165" i="5"/>
  <c r="BO1165" i="5"/>
  <c r="BN1165" i="5"/>
  <c r="BM1165" i="5"/>
  <c r="BV1164" i="5"/>
  <c r="BU1164" i="5"/>
  <c r="BT1164" i="5"/>
  <c r="BS1164" i="5"/>
  <c r="BR1164" i="5"/>
  <c r="BQ1164" i="5"/>
  <c r="BP1164" i="5"/>
  <c r="BO1164" i="5"/>
  <c r="BN1164" i="5"/>
  <c r="BM1164" i="5"/>
  <c r="BV1163" i="5"/>
  <c r="BU1163" i="5"/>
  <c r="BT1163" i="5"/>
  <c r="BS1163" i="5"/>
  <c r="BR1163" i="5"/>
  <c r="BQ1163" i="5"/>
  <c r="BP1163" i="5"/>
  <c r="BO1163" i="5"/>
  <c r="BN1163" i="5"/>
  <c r="BM1163" i="5"/>
  <c r="BV1162" i="5"/>
  <c r="BU1162" i="5"/>
  <c r="BT1162" i="5"/>
  <c r="BS1162" i="5"/>
  <c r="BR1162" i="5"/>
  <c r="BQ1162" i="5"/>
  <c r="BP1162" i="5"/>
  <c r="BO1162" i="5"/>
  <c r="BN1162" i="5"/>
  <c r="BM1162" i="5"/>
  <c r="BV1161" i="5"/>
  <c r="BU1161" i="5"/>
  <c r="BT1161" i="5"/>
  <c r="BS1161" i="5"/>
  <c r="BR1161" i="5"/>
  <c r="BQ1161" i="5"/>
  <c r="BP1161" i="5"/>
  <c r="BO1161" i="5"/>
  <c r="BN1161" i="5"/>
  <c r="BM1161" i="5"/>
  <c r="BV1160" i="5"/>
  <c r="BU1160" i="5"/>
  <c r="BT1160" i="5"/>
  <c r="BS1160" i="5"/>
  <c r="BR1160" i="5"/>
  <c r="BQ1160" i="5"/>
  <c r="BP1160" i="5"/>
  <c r="BO1160" i="5"/>
  <c r="BN1160" i="5"/>
  <c r="BM1160" i="5"/>
  <c r="BV1159" i="5"/>
  <c r="BU1159" i="5"/>
  <c r="BT1159" i="5"/>
  <c r="BS1159" i="5"/>
  <c r="BR1159" i="5"/>
  <c r="BQ1159" i="5"/>
  <c r="BP1159" i="5"/>
  <c r="BO1159" i="5"/>
  <c r="BN1159" i="5"/>
  <c r="BM1159" i="5"/>
  <c r="BV1158" i="5"/>
  <c r="BU1158" i="5"/>
  <c r="BT1158" i="5"/>
  <c r="BS1158" i="5"/>
  <c r="BR1158" i="5"/>
  <c r="BQ1158" i="5"/>
  <c r="BP1158" i="5"/>
  <c r="BO1158" i="5"/>
  <c r="BN1158" i="5"/>
  <c r="BM1158" i="5"/>
  <c r="BV1157" i="5"/>
  <c r="BU1157" i="5"/>
  <c r="BT1157" i="5"/>
  <c r="BS1157" i="5"/>
  <c r="BR1157" i="5"/>
  <c r="BQ1157" i="5"/>
  <c r="BP1157" i="5"/>
  <c r="BO1157" i="5"/>
  <c r="BN1157" i="5"/>
  <c r="BM1157" i="5"/>
  <c r="BV1156" i="5"/>
  <c r="BU1156" i="5"/>
  <c r="BT1156" i="5"/>
  <c r="BS1156" i="5"/>
  <c r="BR1156" i="5"/>
  <c r="BQ1156" i="5"/>
  <c r="BP1156" i="5"/>
  <c r="BO1156" i="5"/>
  <c r="BN1156" i="5"/>
  <c r="BM1156" i="5"/>
  <c r="BV1155" i="5"/>
  <c r="BU1155" i="5"/>
  <c r="BT1155" i="5"/>
  <c r="BS1155" i="5"/>
  <c r="BR1155" i="5"/>
  <c r="BQ1155" i="5"/>
  <c r="BP1155" i="5"/>
  <c r="BO1155" i="5"/>
  <c r="BN1155" i="5"/>
  <c r="BM1155" i="5"/>
  <c r="BV1154" i="5"/>
  <c r="BU1154" i="5"/>
  <c r="BT1154" i="5"/>
  <c r="BS1154" i="5"/>
  <c r="BR1154" i="5"/>
  <c r="BQ1154" i="5"/>
  <c r="BP1154" i="5"/>
  <c r="BO1154" i="5"/>
  <c r="BN1154" i="5"/>
  <c r="BM1154" i="5"/>
  <c r="BV1153" i="5"/>
  <c r="BU1153" i="5"/>
  <c r="BT1153" i="5"/>
  <c r="BS1153" i="5"/>
  <c r="BR1153" i="5"/>
  <c r="BQ1153" i="5"/>
  <c r="BP1153" i="5"/>
  <c r="BO1153" i="5"/>
  <c r="BN1153" i="5"/>
  <c r="BM1153" i="5"/>
  <c r="BV1152" i="5"/>
  <c r="BU1152" i="5"/>
  <c r="BT1152" i="5"/>
  <c r="BS1152" i="5"/>
  <c r="BR1152" i="5"/>
  <c r="BQ1152" i="5"/>
  <c r="BP1152" i="5"/>
  <c r="BO1152" i="5"/>
  <c r="BN1152" i="5"/>
  <c r="BM1152" i="5"/>
  <c r="BV1151" i="5"/>
  <c r="BU1151" i="5"/>
  <c r="BT1151" i="5"/>
  <c r="BS1151" i="5"/>
  <c r="BR1151" i="5"/>
  <c r="BQ1151" i="5"/>
  <c r="BP1151" i="5"/>
  <c r="BO1151" i="5"/>
  <c r="BN1151" i="5"/>
  <c r="BM1151" i="5"/>
  <c r="BV1150" i="5"/>
  <c r="BU1150" i="5"/>
  <c r="BT1150" i="5"/>
  <c r="BS1150" i="5"/>
  <c r="BR1150" i="5"/>
  <c r="BQ1150" i="5"/>
  <c r="BP1150" i="5"/>
  <c r="BO1150" i="5"/>
  <c r="BN1150" i="5"/>
  <c r="BM1150" i="5"/>
  <c r="BV1149" i="5"/>
  <c r="BU1149" i="5"/>
  <c r="BT1149" i="5"/>
  <c r="BS1149" i="5"/>
  <c r="BR1149" i="5"/>
  <c r="BQ1149" i="5"/>
  <c r="BP1149" i="5"/>
  <c r="BO1149" i="5"/>
  <c r="BN1149" i="5"/>
  <c r="BM1149" i="5"/>
  <c r="BV1148" i="5"/>
  <c r="BU1148" i="5"/>
  <c r="BT1148" i="5"/>
  <c r="BS1148" i="5"/>
  <c r="BR1148" i="5"/>
  <c r="BQ1148" i="5"/>
  <c r="BP1148" i="5"/>
  <c r="BO1148" i="5"/>
  <c r="BN1148" i="5"/>
  <c r="BM1148" i="5"/>
  <c r="BV1147" i="5"/>
  <c r="BU1147" i="5"/>
  <c r="BT1147" i="5"/>
  <c r="BS1147" i="5"/>
  <c r="BR1147" i="5"/>
  <c r="BQ1147" i="5"/>
  <c r="BP1147" i="5"/>
  <c r="BO1147" i="5"/>
  <c r="BN1147" i="5"/>
  <c r="BM1147" i="5"/>
  <c r="BV1146" i="5"/>
  <c r="BU1146" i="5"/>
  <c r="BT1146" i="5"/>
  <c r="BS1146" i="5"/>
  <c r="BR1146" i="5"/>
  <c r="BQ1146" i="5"/>
  <c r="BP1146" i="5"/>
  <c r="BO1146" i="5"/>
  <c r="BN1146" i="5"/>
  <c r="BM1146" i="5"/>
  <c r="BV1145" i="5"/>
  <c r="BU1145" i="5"/>
  <c r="BT1145" i="5"/>
  <c r="BS1145" i="5"/>
  <c r="BR1145" i="5"/>
  <c r="BQ1145" i="5"/>
  <c r="BP1145" i="5"/>
  <c r="BO1145" i="5"/>
  <c r="BN1145" i="5"/>
  <c r="BM1145" i="5"/>
  <c r="BV1144" i="5"/>
  <c r="BU1144" i="5"/>
  <c r="BT1144" i="5"/>
  <c r="BS1144" i="5"/>
  <c r="BR1144" i="5"/>
  <c r="BQ1144" i="5"/>
  <c r="BP1144" i="5"/>
  <c r="BO1144" i="5"/>
  <c r="BN1144" i="5"/>
  <c r="BM1144" i="5"/>
  <c r="BV1143" i="5"/>
  <c r="BU1143" i="5"/>
  <c r="BT1143" i="5"/>
  <c r="BS1143" i="5"/>
  <c r="BR1143" i="5"/>
  <c r="BQ1143" i="5"/>
  <c r="BP1143" i="5"/>
  <c r="BO1143" i="5"/>
  <c r="BN1143" i="5"/>
  <c r="BM1143" i="5"/>
  <c r="BV1142" i="5"/>
  <c r="BU1142" i="5"/>
  <c r="BT1142" i="5"/>
  <c r="BS1142" i="5"/>
  <c r="BR1142" i="5"/>
  <c r="BQ1142" i="5"/>
  <c r="BP1142" i="5"/>
  <c r="BO1142" i="5"/>
  <c r="BN1142" i="5"/>
  <c r="BM1142" i="5"/>
  <c r="BV1141" i="5"/>
  <c r="BU1141" i="5"/>
  <c r="BT1141" i="5"/>
  <c r="BS1141" i="5"/>
  <c r="BR1141" i="5"/>
  <c r="BQ1141" i="5"/>
  <c r="BP1141" i="5"/>
  <c r="BO1141" i="5"/>
  <c r="BN1141" i="5"/>
  <c r="BM1141" i="5"/>
  <c r="BV1140" i="5"/>
  <c r="BU1140" i="5"/>
  <c r="BT1140" i="5"/>
  <c r="BS1140" i="5"/>
  <c r="BR1140" i="5"/>
  <c r="BQ1140" i="5"/>
  <c r="BP1140" i="5"/>
  <c r="BO1140" i="5"/>
  <c r="BN1140" i="5"/>
  <c r="BM1140" i="5"/>
  <c r="BV1139" i="5"/>
  <c r="BU1139" i="5"/>
  <c r="BT1139" i="5"/>
  <c r="BS1139" i="5"/>
  <c r="BR1139" i="5"/>
  <c r="BQ1139" i="5"/>
  <c r="BP1139" i="5"/>
  <c r="BO1139" i="5"/>
  <c r="BN1139" i="5"/>
  <c r="BM1139" i="5"/>
  <c r="BV1138" i="5"/>
  <c r="BU1138" i="5"/>
  <c r="BT1138" i="5"/>
  <c r="BS1138" i="5"/>
  <c r="BR1138" i="5"/>
  <c r="BQ1138" i="5"/>
  <c r="BP1138" i="5"/>
  <c r="BO1138" i="5"/>
  <c r="BN1138" i="5"/>
  <c r="BM1138" i="5"/>
  <c r="BV1137" i="5"/>
  <c r="BU1137" i="5"/>
  <c r="BT1137" i="5"/>
  <c r="BS1137" i="5"/>
  <c r="BR1137" i="5"/>
  <c r="BQ1137" i="5"/>
  <c r="BP1137" i="5"/>
  <c r="BO1137" i="5"/>
  <c r="BN1137" i="5"/>
  <c r="BM1137" i="5"/>
  <c r="BV1136" i="5"/>
  <c r="BU1136" i="5"/>
  <c r="BT1136" i="5"/>
  <c r="BS1136" i="5"/>
  <c r="BR1136" i="5"/>
  <c r="BQ1136" i="5"/>
  <c r="BP1136" i="5"/>
  <c r="BO1136" i="5"/>
  <c r="BN1136" i="5"/>
  <c r="BM1136" i="5"/>
  <c r="BV1135" i="5"/>
  <c r="BU1135" i="5"/>
  <c r="BT1135" i="5"/>
  <c r="BS1135" i="5"/>
  <c r="BR1135" i="5"/>
  <c r="BQ1135" i="5"/>
  <c r="BP1135" i="5"/>
  <c r="BO1135" i="5"/>
  <c r="BN1135" i="5"/>
  <c r="BM1135" i="5"/>
  <c r="BV1134" i="5"/>
  <c r="BU1134" i="5"/>
  <c r="BT1134" i="5"/>
  <c r="BS1134" i="5"/>
  <c r="BR1134" i="5"/>
  <c r="BQ1134" i="5"/>
  <c r="BP1134" i="5"/>
  <c r="BO1134" i="5"/>
  <c r="BN1134" i="5"/>
  <c r="BM1134" i="5"/>
  <c r="BV1133" i="5"/>
  <c r="BU1133" i="5"/>
  <c r="BT1133" i="5"/>
  <c r="BS1133" i="5"/>
  <c r="BR1133" i="5"/>
  <c r="BQ1133" i="5"/>
  <c r="BP1133" i="5"/>
  <c r="BO1133" i="5"/>
  <c r="BN1133" i="5"/>
  <c r="BM1133" i="5"/>
  <c r="BV1132" i="5"/>
  <c r="BU1132" i="5"/>
  <c r="BT1132" i="5"/>
  <c r="BS1132" i="5"/>
  <c r="BR1132" i="5"/>
  <c r="BQ1132" i="5"/>
  <c r="BP1132" i="5"/>
  <c r="BO1132" i="5"/>
  <c r="BN1132" i="5"/>
  <c r="BM1132" i="5"/>
  <c r="BV1131" i="5"/>
  <c r="BU1131" i="5"/>
  <c r="BT1131" i="5"/>
  <c r="BS1131" i="5"/>
  <c r="BR1131" i="5"/>
  <c r="BQ1131" i="5"/>
  <c r="BP1131" i="5"/>
  <c r="BO1131" i="5"/>
  <c r="BN1131" i="5"/>
  <c r="BM1131" i="5"/>
  <c r="BV1130" i="5"/>
  <c r="BU1130" i="5"/>
  <c r="BT1130" i="5"/>
  <c r="BS1130" i="5"/>
  <c r="BR1130" i="5"/>
  <c r="BQ1130" i="5"/>
  <c r="BP1130" i="5"/>
  <c r="BO1130" i="5"/>
  <c r="BN1130" i="5"/>
  <c r="BM1130" i="5"/>
  <c r="BV1129" i="5"/>
  <c r="BU1129" i="5"/>
  <c r="BT1129" i="5"/>
  <c r="BS1129" i="5"/>
  <c r="BR1129" i="5"/>
  <c r="BQ1129" i="5"/>
  <c r="BP1129" i="5"/>
  <c r="BO1129" i="5"/>
  <c r="BN1129" i="5"/>
  <c r="BM1129" i="5"/>
  <c r="BV1128" i="5"/>
  <c r="BU1128" i="5"/>
  <c r="BT1128" i="5"/>
  <c r="BS1128" i="5"/>
  <c r="BR1128" i="5"/>
  <c r="BQ1128" i="5"/>
  <c r="BP1128" i="5"/>
  <c r="BO1128" i="5"/>
  <c r="BN1128" i="5"/>
  <c r="BM1128" i="5"/>
  <c r="BV1127" i="5"/>
  <c r="BU1127" i="5"/>
  <c r="BT1127" i="5"/>
  <c r="BS1127" i="5"/>
  <c r="BR1127" i="5"/>
  <c r="BQ1127" i="5"/>
  <c r="BP1127" i="5"/>
  <c r="BO1127" i="5"/>
  <c r="BN1127" i="5"/>
  <c r="BM1127" i="5"/>
  <c r="BV1126" i="5"/>
  <c r="BU1126" i="5"/>
  <c r="BT1126" i="5"/>
  <c r="BS1126" i="5"/>
  <c r="BR1126" i="5"/>
  <c r="BQ1126" i="5"/>
  <c r="BP1126" i="5"/>
  <c r="BO1126" i="5"/>
  <c r="BN1126" i="5"/>
  <c r="BM1126" i="5"/>
  <c r="BV1125" i="5"/>
  <c r="BU1125" i="5"/>
  <c r="BT1125" i="5"/>
  <c r="BS1125" i="5"/>
  <c r="BR1125" i="5"/>
  <c r="BQ1125" i="5"/>
  <c r="BP1125" i="5"/>
  <c r="BO1125" i="5"/>
  <c r="BN1125" i="5"/>
  <c r="BM1125" i="5"/>
  <c r="BV1124" i="5"/>
  <c r="BU1124" i="5"/>
  <c r="BT1124" i="5"/>
  <c r="BS1124" i="5"/>
  <c r="BR1124" i="5"/>
  <c r="BQ1124" i="5"/>
  <c r="BP1124" i="5"/>
  <c r="BO1124" i="5"/>
  <c r="BN1124" i="5"/>
  <c r="BM1124" i="5"/>
  <c r="BV1123" i="5"/>
  <c r="BU1123" i="5"/>
  <c r="BT1123" i="5"/>
  <c r="BS1123" i="5"/>
  <c r="BR1123" i="5"/>
  <c r="BQ1123" i="5"/>
  <c r="BP1123" i="5"/>
  <c r="BO1123" i="5"/>
  <c r="BN1123" i="5"/>
  <c r="BM1123" i="5"/>
  <c r="BV1122" i="5"/>
  <c r="BU1122" i="5"/>
  <c r="BT1122" i="5"/>
  <c r="BS1122" i="5"/>
  <c r="BR1122" i="5"/>
  <c r="BQ1122" i="5"/>
  <c r="BP1122" i="5"/>
  <c r="BO1122" i="5"/>
  <c r="BN1122" i="5"/>
  <c r="BM1122" i="5"/>
  <c r="BV1121" i="5"/>
  <c r="BU1121" i="5"/>
  <c r="BT1121" i="5"/>
  <c r="BS1121" i="5"/>
  <c r="BR1121" i="5"/>
  <c r="BQ1121" i="5"/>
  <c r="BP1121" i="5"/>
  <c r="BO1121" i="5"/>
  <c r="BN1121" i="5"/>
  <c r="BM1121" i="5"/>
  <c r="BV1120" i="5"/>
  <c r="BU1120" i="5"/>
  <c r="BT1120" i="5"/>
  <c r="BS1120" i="5"/>
  <c r="BR1120" i="5"/>
  <c r="BQ1120" i="5"/>
  <c r="BP1120" i="5"/>
  <c r="BO1120" i="5"/>
  <c r="BN1120" i="5"/>
  <c r="BM1120" i="5"/>
  <c r="BV1119" i="5"/>
  <c r="BU1119" i="5"/>
  <c r="BT1119" i="5"/>
  <c r="BS1119" i="5"/>
  <c r="BR1119" i="5"/>
  <c r="BQ1119" i="5"/>
  <c r="BP1119" i="5"/>
  <c r="BO1119" i="5"/>
  <c r="BN1119" i="5"/>
  <c r="BM1119" i="5"/>
  <c r="BV1118" i="5"/>
  <c r="BU1118" i="5"/>
  <c r="BT1118" i="5"/>
  <c r="BS1118" i="5"/>
  <c r="BR1118" i="5"/>
  <c r="BQ1118" i="5"/>
  <c r="BP1118" i="5"/>
  <c r="BO1118" i="5"/>
  <c r="BN1118" i="5"/>
  <c r="BM1118" i="5"/>
  <c r="BV1117" i="5"/>
  <c r="BU1117" i="5"/>
  <c r="BT1117" i="5"/>
  <c r="BS1117" i="5"/>
  <c r="BR1117" i="5"/>
  <c r="BQ1117" i="5"/>
  <c r="BP1117" i="5"/>
  <c r="BO1117" i="5"/>
  <c r="BN1117" i="5"/>
  <c r="BM1117" i="5"/>
  <c r="BV1116" i="5"/>
  <c r="BU1116" i="5"/>
  <c r="BT1116" i="5"/>
  <c r="BS1116" i="5"/>
  <c r="BR1116" i="5"/>
  <c r="BQ1116" i="5"/>
  <c r="BP1116" i="5"/>
  <c r="BO1116" i="5"/>
  <c r="BN1116" i="5"/>
  <c r="BM1116" i="5"/>
  <c r="BV1115" i="5"/>
  <c r="BU1115" i="5"/>
  <c r="BT1115" i="5"/>
  <c r="BS1115" i="5"/>
  <c r="BR1115" i="5"/>
  <c r="BQ1115" i="5"/>
  <c r="BP1115" i="5"/>
  <c r="BO1115" i="5"/>
  <c r="BN1115" i="5"/>
  <c r="BM1115" i="5"/>
  <c r="BV1114" i="5"/>
  <c r="BU1114" i="5"/>
  <c r="BT1114" i="5"/>
  <c r="BS1114" i="5"/>
  <c r="BR1114" i="5"/>
  <c r="BQ1114" i="5"/>
  <c r="BP1114" i="5"/>
  <c r="BO1114" i="5"/>
  <c r="BN1114" i="5"/>
  <c r="BM1114" i="5"/>
  <c r="BV1113" i="5"/>
  <c r="BU1113" i="5"/>
  <c r="BT1113" i="5"/>
  <c r="BS1113" i="5"/>
  <c r="BR1113" i="5"/>
  <c r="BQ1113" i="5"/>
  <c r="BP1113" i="5"/>
  <c r="BO1113" i="5"/>
  <c r="BN1113" i="5"/>
  <c r="BM1113" i="5"/>
  <c r="BV1112" i="5"/>
  <c r="BU1112" i="5"/>
  <c r="BT1112" i="5"/>
  <c r="BS1112" i="5"/>
  <c r="BR1112" i="5"/>
  <c r="BQ1112" i="5"/>
  <c r="BP1112" i="5"/>
  <c r="BO1112" i="5"/>
  <c r="BN1112" i="5"/>
  <c r="BM1112" i="5"/>
  <c r="BV1111" i="5"/>
  <c r="BU1111" i="5"/>
  <c r="BT1111" i="5"/>
  <c r="BS1111" i="5"/>
  <c r="BR1111" i="5"/>
  <c r="BQ1111" i="5"/>
  <c r="BP1111" i="5"/>
  <c r="BO1111" i="5"/>
  <c r="BN1111" i="5"/>
  <c r="BM1111" i="5"/>
  <c r="BV1110" i="5"/>
  <c r="BU1110" i="5"/>
  <c r="BT1110" i="5"/>
  <c r="BS1110" i="5"/>
  <c r="BR1110" i="5"/>
  <c r="BQ1110" i="5"/>
  <c r="BP1110" i="5"/>
  <c r="BO1110" i="5"/>
  <c r="BN1110" i="5"/>
  <c r="BM1110" i="5"/>
  <c r="BV1109" i="5"/>
  <c r="BU1109" i="5"/>
  <c r="BT1109" i="5"/>
  <c r="BS1109" i="5"/>
  <c r="BR1109" i="5"/>
  <c r="BQ1109" i="5"/>
  <c r="BP1109" i="5"/>
  <c r="BO1109" i="5"/>
  <c r="BN1109" i="5"/>
  <c r="BM1109" i="5"/>
  <c r="BV1108" i="5"/>
  <c r="BU1108" i="5"/>
  <c r="BT1108" i="5"/>
  <c r="BS1108" i="5"/>
  <c r="BR1108" i="5"/>
  <c r="BQ1108" i="5"/>
  <c r="BP1108" i="5"/>
  <c r="BO1108" i="5"/>
  <c r="BN1108" i="5"/>
  <c r="BM1108" i="5"/>
  <c r="BV1107" i="5"/>
  <c r="BU1107" i="5"/>
  <c r="BT1107" i="5"/>
  <c r="BS1107" i="5"/>
  <c r="BR1107" i="5"/>
  <c r="BQ1107" i="5"/>
  <c r="BP1107" i="5"/>
  <c r="BO1107" i="5"/>
  <c r="BN1107" i="5"/>
  <c r="BM1107" i="5"/>
  <c r="BV1106" i="5"/>
  <c r="BU1106" i="5"/>
  <c r="BT1106" i="5"/>
  <c r="BS1106" i="5"/>
  <c r="BR1106" i="5"/>
  <c r="BQ1106" i="5"/>
  <c r="BP1106" i="5"/>
  <c r="BO1106" i="5"/>
  <c r="BN1106" i="5"/>
  <c r="BM1106" i="5"/>
  <c r="BV1105" i="5"/>
  <c r="BU1105" i="5"/>
  <c r="BT1105" i="5"/>
  <c r="BS1105" i="5"/>
  <c r="BR1105" i="5"/>
  <c r="BQ1105" i="5"/>
  <c r="BP1105" i="5"/>
  <c r="BO1105" i="5"/>
  <c r="BN1105" i="5"/>
  <c r="BM1105" i="5"/>
  <c r="BV1104" i="5"/>
  <c r="BU1104" i="5"/>
  <c r="BT1104" i="5"/>
  <c r="BS1104" i="5"/>
  <c r="BR1104" i="5"/>
  <c r="BQ1104" i="5"/>
  <c r="BP1104" i="5"/>
  <c r="BO1104" i="5"/>
  <c r="BN1104" i="5"/>
  <c r="BM1104" i="5"/>
  <c r="BV1103" i="5"/>
  <c r="BU1103" i="5"/>
  <c r="BT1103" i="5"/>
  <c r="BS1103" i="5"/>
  <c r="BR1103" i="5"/>
  <c r="BQ1103" i="5"/>
  <c r="BP1103" i="5"/>
  <c r="BO1103" i="5"/>
  <c r="BN1103" i="5"/>
  <c r="BM1103" i="5"/>
  <c r="BV1102" i="5"/>
  <c r="BU1102" i="5"/>
  <c r="BT1102" i="5"/>
  <c r="BS1102" i="5"/>
  <c r="BR1102" i="5"/>
  <c r="BQ1102" i="5"/>
  <c r="BP1102" i="5"/>
  <c r="BO1102" i="5"/>
  <c r="BN1102" i="5"/>
  <c r="BM1102" i="5"/>
  <c r="BV1101" i="5"/>
  <c r="BU1101" i="5"/>
  <c r="BT1101" i="5"/>
  <c r="BS1101" i="5"/>
  <c r="BR1101" i="5"/>
  <c r="BQ1101" i="5"/>
  <c r="BP1101" i="5"/>
  <c r="BO1101" i="5"/>
  <c r="BN1101" i="5"/>
  <c r="BM1101" i="5"/>
  <c r="BV1100" i="5"/>
  <c r="BU1100" i="5"/>
  <c r="BT1100" i="5"/>
  <c r="BS1100" i="5"/>
  <c r="BR1100" i="5"/>
  <c r="BQ1100" i="5"/>
  <c r="BP1100" i="5"/>
  <c r="BO1100" i="5"/>
  <c r="BN1100" i="5"/>
  <c r="BM1100" i="5"/>
  <c r="BV1099" i="5"/>
  <c r="BU1099" i="5"/>
  <c r="BT1099" i="5"/>
  <c r="BS1099" i="5"/>
  <c r="BR1099" i="5"/>
  <c r="BQ1099" i="5"/>
  <c r="BP1099" i="5"/>
  <c r="BO1099" i="5"/>
  <c r="BN1099" i="5"/>
  <c r="BM1099" i="5"/>
  <c r="BV1098" i="5"/>
  <c r="BU1098" i="5"/>
  <c r="BT1098" i="5"/>
  <c r="BS1098" i="5"/>
  <c r="BR1098" i="5"/>
  <c r="BQ1098" i="5"/>
  <c r="BP1098" i="5"/>
  <c r="BO1098" i="5"/>
  <c r="BN1098" i="5"/>
  <c r="BM1098" i="5"/>
  <c r="BV1097" i="5"/>
  <c r="BU1097" i="5"/>
  <c r="BT1097" i="5"/>
  <c r="BS1097" i="5"/>
  <c r="BR1097" i="5"/>
  <c r="BQ1097" i="5"/>
  <c r="BP1097" i="5"/>
  <c r="BO1097" i="5"/>
  <c r="BN1097" i="5"/>
  <c r="BM1097" i="5"/>
  <c r="BV1096" i="5"/>
  <c r="BU1096" i="5"/>
  <c r="BT1096" i="5"/>
  <c r="BS1096" i="5"/>
  <c r="BR1096" i="5"/>
  <c r="BQ1096" i="5"/>
  <c r="BP1096" i="5"/>
  <c r="BO1096" i="5"/>
  <c r="BN1096" i="5"/>
  <c r="BM1096" i="5"/>
  <c r="BV1095" i="5"/>
  <c r="BU1095" i="5"/>
  <c r="BT1095" i="5"/>
  <c r="BS1095" i="5"/>
  <c r="BR1095" i="5"/>
  <c r="BQ1095" i="5"/>
  <c r="BP1095" i="5"/>
  <c r="BO1095" i="5"/>
  <c r="BN1095" i="5"/>
  <c r="BM1095" i="5"/>
  <c r="BV1094" i="5"/>
  <c r="BU1094" i="5"/>
  <c r="BT1094" i="5"/>
  <c r="BS1094" i="5"/>
  <c r="BR1094" i="5"/>
  <c r="BQ1094" i="5"/>
  <c r="BP1094" i="5"/>
  <c r="BO1094" i="5"/>
  <c r="BN1094" i="5"/>
  <c r="BM1094" i="5"/>
  <c r="BV1093" i="5"/>
  <c r="BU1093" i="5"/>
  <c r="BT1093" i="5"/>
  <c r="BS1093" i="5"/>
  <c r="BR1093" i="5"/>
  <c r="BQ1093" i="5"/>
  <c r="BP1093" i="5"/>
  <c r="BO1093" i="5"/>
  <c r="BN1093" i="5"/>
  <c r="BM1093" i="5"/>
  <c r="BV1092" i="5"/>
  <c r="BU1092" i="5"/>
  <c r="BT1092" i="5"/>
  <c r="BS1092" i="5"/>
  <c r="BR1092" i="5"/>
  <c r="BQ1092" i="5"/>
  <c r="BP1092" i="5"/>
  <c r="BO1092" i="5"/>
  <c r="BN1092" i="5"/>
  <c r="BM1092" i="5"/>
  <c r="BV1091" i="5"/>
  <c r="BU1091" i="5"/>
  <c r="BT1091" i="5"/>
  <c r="BS1091" i="5"/>
  <c r="BR1091" i="5"/>
  <c r="BQ1091" i="5"/>
  <c r="BP1091" i="5"/>
  <c r="BO1091" i="5"/>
  <c r="BN1091" i="5"/>
  <c r="BM1091" i="5"/>
  <c r="BV1090" i="5"/>
  <c r="BU1090" i="5"/>
  <c r="BT1090" i="5"/>
  <c r="BS1090" i="5"/>
  <c r="BR1090" i="5"/>
  <c r="BQ1090" i="5"/>
  <c r="BP1090" i="5"/>
  <c r="BO1090" i="5"/>
  <c r="BN1090" i="5"/>
  <c r="BM1090" i="5"/>
  <c r="BV1089" i="5"/>
  <c r="BU1089" i="5"/>
  <c r="BT1089" i="5"/>
  <c r="BS1089" i="5"/>
  <c r="BR1089" i="5"/>
  <c r="BQ1089" i="5"/>
  <c r="BP1089" i="5"/>
  <c r="BO1089" i="5"/>
  <c r="BN1089" i="5"/>
  <c r="BM1089" i="5"/>
  <c r="BV1088" i="5"/>
  <c r="BU1088" i="5"/>
  <c r="BT1088" i="5"/>
  <c r="BS1088" i="5"/>
  <c r="BR1088" i="5"/>
  <c r="BQ1088" i="5"/>
  <c r="BP1088" i="5"/>
  <c r="BO1088" i="5"/>
  <c r="BN1088" i="5"/>
  <c r="BM1088" i="5"/>
  <c r="BV1087" i="5"/>
  <c r="BU1087" i="5"/>
  <c r="BT1087" i="5"/>
  <c r="BS1087" i="5"/>
  <c r="BR1087" i="5"/>
  <c r="BQ1087" i="5"/>
  <c r="BP1087" i="5"/>
  <c r="BO1087" i="5"/>
  <c r="BN1087" i="5"/>
  <c r="BM1087" i="5"/>
  <c r="BV1086" i="5"/>
  <c r="BU1086" i="5"/>
  <c r="BT1086" i="5"/>
  <c r="BS1086" i="5"/>
  <c r="BR1086" i="5"/>
  <c r="BQ1086" i="5"/>
  <c r="BP1086" i="5"/>
  <c r="BO1086" i="5"/>
  <c r="BN1086" i="5"/>
  <c r="BM1086" i="5"/>
  <c r="BV1085" i="5"/>
  <c r="BU1085" i="5"/>
  <c r="BT1085" i="5"/>
  <c r="BS1085" i="5"/>
  <c r="BR1085" i="5"/>
  <c r="BQ1085" i="5"/>
  <c r="BP1085" i="5"/>
  <c r="BO1085" i="5"/>
  <c r="BN1085" i="5"/>
  <c r="BM1085" i="5"/>
  <c r="BV1084" i="5"/>
  <c r="BU1084" i="5"/>
  <c r="BT1084" i="5"/>
  <c r="BS1084" i="5"/>
  <c r="BR1084" i="5"/>
  <c r="BQ1084" i="5"/>
  <c r="BP1084" i="5"/>
  <c r="BO1084" i="5"/>
  <c r="BN1084" i="5"/>
  <c r="BM1084" i="5"/>
  <c r="BV1083" i="5"/>
  <c r="BU1083" i="5"/>
  <c r="BT1083" i="5"/>
  <c r="BS1083" i="5"/>
  <c r="BR1083" i="5"/>
  <c r="BQ1083" i="5"/>
  <c r="BP1083" i="5"/>
  <c r="BO1083" i="5"/>
  <c r="BN1083" i="5"/>
  <c r="BM1083" i="5"/>
  <c r="BV1082" i="5"/>
  <c r="BU1082" i="5"/>
  <c r="BT1082" i="5"/>
  <c r="BS1082" i="5"/>
  <c r="BR1082" i="5"/>
  <c r="BQ1082" i="5"/>
  <c r="BP1082" i="5"/>
  <c r="BO1082" i="5"/>
  <c r="BN1082" i="5"/>
  <c r="BM1082" i="5"/>
  <c r="BV1081" i="5"/>
  <c r="BU1081" i="5"/>
  <c r="BT1081" i="5"/>
  <c r="BS1081" i="5"/>
  <c r="BR1081" i="5"/>
  <c r="BQ1081" i="5"/>
  <c r="BP1081" i="5"/>
  <c r="BO1081" i="5"/>
  <c r="BN1081" i="5"/>
  <c r="BM1081" i="5"/>
  <c r="BV1080" i="5"/>
  <c r="BU1080" i="5"/>
  <c r="BT1080" i="5"/>
  <c r="BS1080" i="5"/>
  <c r="BR1080" i="5"/>
  <c r="BQ1080" i="5"/>
  <c r="BP1080" i="5"/>
  <c r="BO1080" i="5"/>
  <c r="BN1080" i="5"/>
  <c r="BM1080" i="5"/>
  <c r="BV1079" i="5"/>
  <c r="BU1079" i="5"/>
  <c r="BT1079" i="5"/>
  <c r="BS1079" i="5"/>
  <c r="BR1079" i="5"/>
  <c r="BQ1079" i="5"/>
  <c r="BP1079" i="5"/>
  <c r="BO1079" i="5"/>
  <c r="BN1079" i="5"/>
  <c r="BM1079" i="5"/>
  <c r="BV1078" i="5"/>
  <c r="BU1078" i="5"/>
  <c r="BT1078" i="5"/>
  <c r="BS1078" i="5"/>
  <c r="BR1078" i="5"/>
  <c r="BQ1078" i="5"/>
  <c r="BP1078" i="5"/>
  <c r="BO1078" i="5"/>
  <c r="BN1078" i="5"/>
  <c r="BM1078" i="5"/>
  <c r="BV1077" i="5"/>
  <c r="BU1077" i="5"/>
  <c r="BT1077" i="5"/>
  <c r="BS1077" i="5"/>
  <c r="BR1077" i="5"/>
  <c r="BQ1077" i="5"/>
  <c r="BP1077" i="5"/>
  <c r="BO1077" i="5"/>
  <c r="BN1077" i="5"/>
  <c r="BM1077" i="5"/>
  <c r="BV1076" i="5"/>
  <c r="BU1076" i="5"/>
  <c r="BT1076" i="5"/>
  <c r="BS1076" i="5"/>
  <c r="BR1076" i="5"/>
  <c r="BQ1076" i="5"/>
  <c r="BP1076" i="5"/>
  <c r="BO1076" i="5"/>
  <c r="BN1076" i="5"/>
  <c r="BM1076" i="5"/>
  <c r="BV1075" i="5"/>
  <c r="BU1075" i="5"/>
  <c r="BT1075" i="5"/>
  <c r="BS1075" i="5"/>
  <c r="BR1075" i="5"/>
  <c r="BQ1075" i="5"/>
  <c r="BP1075" i="5"/>
  <c r="BO1075" i="5"/>
  <c r="BN1075" i="5"/>
  <c r="BM1075" i="5"/>
  <c r="BV1074" i="5"/>
  <c r="BU1074" i="5"/>
  <c r="BT1074" i="5"/>
  <c r="BS1074" i="5"/>
  <c r="BR1074" i="5"/>
  <c r="BQ1074" i="5"/>
  <c r="BP1074" i="5"/>
  <c r="BO1074" i="5"/>
  <c r="BN1074" i="5"/>
  <c r="BM1074" i="5"/>
  <c r="BV1073" i="5"/>
  <c r="BU1073" i="5"/>
  <c r="BT1073" i="5"/>
  <c r="BS1073" i="5"/>
  <c r="BR1073" i="5"/>
  <c r="BQ1073" i="5"/>
  <c r="BP1073" i="5"/>
  <c r="BO1073" i="5"/>
  <c r="BN1073" i="5"/>
  <c r="BM1073" i="5"/>
  <c r="BV1072" i="5"/>
  <c r="BU1072" i="5"/>
  <c r="BT1072" i="5"/>
  <c r="BS1072" i="5"/>
  <c r="BR1072" i="5"/>
  <c r="BQ1072" i="5"/>
  <c r="BP1072" i="5"/>
  <c r="BO1072" i="5"/>
  <c r="BN1072" i="5"/>
  <c r="BM1072" i="5"/>
  <c r="BV1071" i="5"/>
  <c r="BU1071" i="5"/>
  <c r="BT1071" i="5"/>
  <c r="BS1071" i="5"/>
  <c r="BR1071" i="5"/>
  <c r="BQ1071" i="5"/>
  <c r="BP1071" i="5"/>
  <c r="BO1071" i="5"/>
  <c r="BN1071" i="5"/>
  <c r="BM1071" i="5"/>
  <c r="BV1070" i="5"/>
  <c r="BU1070" i="5"/>
  <c r="BT1070" i="5"/>
  <c r="BS1070" i="5"/>
  <c r="BR1070" i="5"/>
  <c r="BQ1070" i="5"/>
  <c r="BP1070" i="5"/>
  <c r="BO1070" i="5"/>
  <c r="BN1070" i="5"/>
  <c r="BM1070" i="5"/>
  <c r="BV1069" i="5"/>
  <c r="BU1069" i="5"/>
  <c r="BT1069" i="5"/>
  <c r="BS1069" i="5"/>
  <c r="BR1069" i="5"/>
  <c r="BQ1069" i="5"/>
  <c r="BP1069" i="5"/>
  <c r="BO1069" i="5"/>
  <c r="BN1069" i="5"/>
  <c r="BM1069" i="5"/>
  <c r="BV1068" i="5"/>
  <c r="BU1068" i="5"/>
  <c r="BT1068" i="5"/>
  <c r="BS1068" i="5"/>
  <c r="BR1068" i="5"/>
  <c r="BQ1068" i="5"/>
  <c r="BP1068" i="5"/>
  <c r="BO1068" i="5"/>
  <c r="BN1068" i="5"/>
  <c r="BM1068" i="5"/>
  <c r="BV1067" i="5"/>
  <c r="BU1067" i="5"/>
  <c r="BT1067" i="5"/>
  <c r="BS1067" i="5"/>
  <c r="BR1067" i="5"/>
  <c r="BQ1067" i="5"/>
  <c r="BP1067" i="5"/>
  <c r="BO1067" i="5"/>
  <c r="BN1067" i="5"/>
  <c r="BM1067" i="5"/>
  <c r="BV1066" i="5"/>
  <c r="BU1066" i="5"/>
  <c r="BT1066" i="5"/>
  <c r="BS1066" i="5"/>
  <c r="BR1066" i="5"/>
  <c r="BQ1066" i="5"/>
  <c r="BP1066" i="5"/>
  <c r="BO1066" i="5"/>
  <c r="BN1066" i="5"/>
  <c r="BM1066" i="5"/>
  <c r="BV1065" i="5"/>
  <c r="BU1065" i="5"/>
  <c r="BT1065" i="5"/>
  <c r="BS1065" i="5"/>
  <c r="BR1065" i="5"/>
  <c r="BQ1065" i="5"/>
  <c r="BP1065" i="5"/>
  <c r="BO1065" i="5"/>
  <c r="BN1065" i="5"/>
  <c r="BM1065" i="5"/>
  <c r="BV1064" i="5"/>
  <c r="BU1064" i="5"/>
  <c r="BT1064" i="5"/>
  <c r="BS1064" i="5"/>
  <c r="BR1064" i="5"/>
  <c r="BQ1064" i="5"/>
  <c r="BP1064" i="5"/>
  <c r="BO1064" i="5"/>
  <c r="BN1064" i="5"/>
  <c r="BM1064" i="5"/>
  <c r="BV1063" i="5"/>
  <c r="BU1063" i="5"/>
  <c r="BT1063" i="5"/>
  <c r="BS1063" i="5"/>
  <c r="BR1063" i="5"/>
  <c r="BQ1063" i="5"/>
  <c r="BP1063" i="5"/>
  <c r="BO1063" i="5"/>
  <c r="BN1063" i="5"/>
  <c r="BM1063" i="5"/>
  <c r="BV1062" i="5"/>
  <c r="BU1062" i="5"/>
  <c r="BT1062" i="5"/>
  <c r="BS1062" i="5"/>
  <c r="BR1062" i="5"/>
  <c r="BQ1062" i="5"/>
  <c r="BP1062" i="5"/>
  <c r="BO1062" i="5"/>
  <c r="BN1062" i="5"/>
  <c r="BM1062" i="5"/>
  <c r="BV1061" i="5"/>
  <c r="BU1061" i="5"/>
  <c r="BT1061" i="5"/>
  <c r="BS1061" i="5"/>
  <c r="BR1061" i="5"/>
  <c r="BQ1061" i="5"/>
  <c r="BP1061" i="5"/>
  <c r="BO1061" i="5"/>
  <c r="BN1061" i="5"/>
  <c r="BM1061" i="5"/>
  <c r="BV1060" i="5"/>
  <c r="BU1060" i="5"/>
  <c r="BT1060" i="5"/>
  <c r="BS1060" i="5"/>
  <c r="BR1060" i="5"/>
  <c r="BQ1060" i="5"/>
  <c r="BP1060" i="5"/>
  <c r="BO1060" i="5"/>
  <c r="BN1060" i="5"/>
  <c r="BM1060" i="5"/>
  <c r="BV1059" i="5"/>
  <c r="BU1059" i="5"/>
  <c r="BT1059" i="5"/>
  <c r="BS1059" i="5"/>
  <c r="BR1059" i="5"/>
  <c r="BQ1059" i="5"/>
  <c r="BP1059" i="5"/>
  <c r="BO1059" i="5"/>
  <c r="BN1059" i="5"/>
  <c r="BM1059" i="5"/>
  <c r="BV1058" i="5"/>
  <c r="BU1058" i="5"/>
  <c r="BT1058" i="5"/>
  <c r="BS1058" i="5"/>
  <c r="BR1058" i="5"/>
  <c r="BQ1058" i="5"/>
  <c r="BP1058" i="5"/>
  <c r="BO1058" i="5"/>
  <c r="BN1058" i="5"/>
  <c r="BM1058" i="5"/>
  <c r="BV1057" i="5"/>
  <c r="BU1057" i="5"/>
  <c r="BT1057" i="5"/>
  <c r="BS1057" i="5"/>
  <c r="BR1057" i="5"/>
  <c r="BQ1057" i="5"/>
  <c r="BP1057" i="5"/>
  <c r="BO1057" i="5"/>
  <c r="BN1057" i="5"/>
  <c r="BM1057" i="5"/>
  <c r="BV1056" i="5"/>
  <c r="BU1056" i="5"/>
  <c r="BT1056" i="5"/>
  <c r="BS1056" i="5"/>
  <c r="BR1056" i="5"/>
  <c r="BQ1056" i="5"/>
  <c r="BP1056" i="5"/>
  <c r="BO1056" i="5"/>
  <c r="BN1056" i="5"/>
  <c r="BM1056" i="5"/>
  <c r="BV1055" i="5"/>
  <c r="BU1055" i="5"/>
  <c r="BT1055" i="5"/>
  <c r="BS1055" i="5"/>
  <c r="BR1055" i="5"/>
  <c r="BQ1055" i="5"/>
  <c r="BP1055" i="5"/>
  <c r="BO1055" i="5"/>
  <c r="BN1055" i="5"/>
  <c r="BM1055" i="5"/>
  <c r="BV1054" i="5"/>
  <c r="BU1054" i="5"/>
  <c r="BT1054" i="5"/>
  <c r="BS1054" i="5"/>
  <c r="BR1054" i="5"/>
  <c r="BQ1054" i="5"/>
  <c r="BP1054" i="5"/>
  <c r="BO1054" i="5"/>
  <c r="BN1054" i="5"/>
  <c r="BM1054" i="5"/>
  <c r="BV1053" i="5"/>
  <c r="BU1053" i="5"/>
  <c r="BT1053" i="5"/>
  <c r="BS1053" i="5"/>
  <c r="BR1053" i="5"/>
  <c r="BQ1053" i="5"/>
  <c r="BP1053" i="5"/>
  <c r="BO1053" i="5"/>
  <c r="BN1053" i="5"/>
  <c r="BM1053" i="5"/>
  <c r="BV1052" i="5"/>
  <c r="BU1052" i="5"/>
  <c r="BT1052" i="5"/>
  <c r="BS1052" i="5"/>
  <c r="BR1052" i="5"/>
  <c r="BQ1052" i="5"/>
  <c r="BP1052" i="5"/>
  <c r="BO1052" i="5"/>
  <c r="BN1052" i="5"/>
  <c r="BM1052" i="5"/>
  <c r="BV1051" i="5"/>
  <c r="BU1051" i="5"/>
  <c r="BT1051" i="5"/>
  <c r="BS1051" i="5"/>
  <c r="BR1051" i="5"/>
  <c r="BQ1051" i="5"/>
  <c r="BP1051" i="5"/>
  <c r="BO1051" i="5"/>
  <c r="BN1051" i="5"/>
  <c r="BM1051" i="5"/>
  <c r="BV1050" i="5"/>
  <c r="BU1050" i="5"/>
  <c r="BT1050" i="5"/>
  <c r="BS1050" i="5"/>
  <c r="BR1050" i="5"/>
  <c r="BQ1050" i="5"/>
  <c r="BP1050" i="5"/>
  <c r="BO1050" i="5"/>
  <c r="BN1050" i="5"/>
  <c r="BM1050" i="5"/>
  <c r="BV1049" i="5"/>
  <c r="BU1049" i="5"/>
  <c r="BT1049" i="5"/>
  <c r="BS1049" i="5"/>
  <c r="BR1049" i="5"/>
  <c r="BQ1049" i="5"/>
  <c r="BP1049" i="5"/>
  <c r="BO1049" i="5"/>
  <c r="BN1049" i="5"/>
  <c r="BM1049" i="5"/>
  <c r="BV1048" i="5"/>
  <c r="BU1048" i="5"/>
  <c r="BT1048" i="5"/>
  <c r="BS1048" i="5"/>
  <c r="BR1048" i="5"/>
  <c r="BQ1048" i="5"/>
  <c r="BP1048" i="5"/>
  <c r="BO1048" i="5"/>
  <c r="BN1048" i="5"/>
  <c r="BM1048" i="5"/>
  <c r="BV1047" i="5"/>
  <c r="BU1047" i="5"/>
  <c r="BT1047" i="5"/>
  <c r="BS1047" i="5"/>
  <c r="BR1047" i="5"/>
  <c r="BQ1047" i="5"/>
  <c r="BP1047" i="5"/>
  <c r="BO1047" i="5"/>
  <c r="BN1047" i="5"/>
  <c r="BM1047" i="5"/>
  <c r="BV1046" i="5"/>
  <c r="BU1046" i="5"/>
  <c r="BT1046" i="5"/>
  <c r="BS1046" i="5"/>
  <c r="BR1046" i="5"/>
  <c r="BQ1046" i="5"/>
  <c r="BP1046" i="5"/>
  <c r="BO1046" i="5"/>
  <c r="BN1046" i="5"/>
  <c r="BM1046" i="5"/>
  <c r="BV1045" i="5"/>
  <c r="BU1045" i="5"/>
  <c r="BT1045" i="5"/>
  <c r="BS1045" i="5"/>
  <c r="BR1045" i="5"/>
  <c r="BQ1045" i="5"/>
  <c r="BP1045" i="5"/>
  <c r="BO1045" i="5"/>
  <c r="BN1045" i="5"/>
  <c r="BM1045" i="5"/>
  <c r="BV1044" i="5"/>
  <c r="BU1044" i="5"/>
  <c r="BT1044" i="5"/>
  <c r="BS1044" i="5"/>
  <c r="BR1044" i="5"/>
  <c r="BQ1044" i="5"/>
  <c r="BP1044" i="5"/>
  <c r="BO1044" i="5"/>
  <c r="BN1044" i="5"/>
  <c r="BM1044" i="5"/>
  <c r="BV1043" i="5"/>
  <c r="BU1043" i="5"/>
  <c r="BT1043" i="5"/>
  <c r="BS1043" i="5"/>
  <c r="BR1043" i="5"/>
  <c r="BQ1043" i="5"/>
  <c r="BP1043" i="5"/>
  <c r="BO1043" i="5"/>
  <c r="BN1043" i="5"/>
  <c r="BM1043" i="5"/>
  <c r="BV1042" i="5"/>
  <c r="BU1042" i="5"/>
  <c r="BT1042" i="5"/>
  <c r="BS1042" i="5"/>
  <c r="BR1042" i="5"/>
  <c r="BQ1042" i="5"/>
  <c r="BP1042" i="5"/>
  <c r="BO1042" i="5"/>
  <c r="BN1042" i="5"/>
  <c r="BM1042" i="5"/>
  <c r="BV1041" i="5"/>
  <c r="BU1041" i="5"/>
  <c r="BT1041" i="5"/>
  <c r="BS1041" i="5"/>
  <c r="BR1041" i="5"/>
  <c r="BQ1041" i="5"/>
  <c r="BP1041" i="5"/>
  <c r="BO1041" i="5"/>
  <c r="BN1041" i="5"/>
  <c r="BM1041" i="5"/>
  <c r="BV1040" i="5"/>
  <c r="BU1040" i="5"/>
  <c r="BT1040" i="5"/>
  <c r="BS1040" i="5"/>
  <c r="BR1040" i="5"/>
  <c r="BQ1040" i="5"/>
  <c r="BP1040" i="5"/>
  <c r="BO1040" i="5"/>
  <c r="BN1040" i="5"/>
  <c r="BM1040" i="5"/>
  <c r="BV1039" i="5"/>
  <c r="BU1039" i="5"/>
  <c r="BT1039" i="5"/>
  <c r="BS1039" i="5"/>
  <c r="BR1039" i="5"/>
  <c r="BQ1039" i="5"/>
  <c r="BP1039" i="5"/>
  <c r="BO1039" i="5"/>
  <c r="BN1039" i="5"/>
  <c r="BM1039" i="5"/>
  <c r="BV1038" i="5"/>
  <c r="BU1038" i="5"/>
  <c r="BT1038" i="5"/>
  <c r="BS1038" i="5"/>
  <c r="BR1038" i="5"/>
  <c r="BQ1038" i="5"/>
  <c r="BP1038" i="5"/>
  <c r="BO1038" i="5"/>
  <c r="BN1038" i="5"/>
  <c r="BM1038" i="5"/>
  <c r="BV1037" i="5"/>
  <c r="BU1037" i="5"/>
  <c r="BT1037" i="5"/>
  <c r="BS1037" i="5"/>
  <c r="BR1037" i="5"/>
  <c r="BQ1037" i="5"/>
  <c r="BP1037" i="5"/>
  <c r="BO1037" i="5"/>
  <c r="BN1037" i="5"/>
  <c r="BM1037" i="5"/>
  <c r="BV1036" i="5"/>
  <c r="BU1036" i="5"/>
  <c r="BT1036" i="5"/>
  <c r="BS1036" i="5"/>
  <c r="BR1036" i="5"/>
  <c r="BQ1036" i="5"/>
  <c r="BP1036" i="5"/>
  <c r="BO1036" i="5"/>
  <c r="BN1036" i="5"/>
  <c r="BM1036" i="5"/>
  <c r="BV1035" i="5"/>
  <c r="BU1035" i="5"/>
  <c r="BT1035" i="5"/>
  <c r="BS1035" i="5"/>
  <c r="BR1035" i="5"/>
  <c r="BQ1035" i="5"/>
  <c r="BP1035" i="5"/>
  <c r="BO1035" i="5"/>
  <c r="BN1035" i="5"/>
  <c r="BM1035" i="5"/>
  <c r="BV1034" i="5"/>
  <c r="BU1034" i="5"/>
  <c r="BT1034" i="5"/>
  <c r="BS1034" i="5"/>
  <c r="BR1034" i="5"/>
  <c r="BQ1034" i="5"/>
  <c r="BP1034" i="5"/>
  <c r="BO1034" i="5"/>
  <c r="BN1034" i="5"/>
  <c r="BM1034" i="5"/>
  <c r="BV1033" i="5"/>
  <c r="BU1033" i="5"/>
  <c r="BT1033" i="5"/>
  <c r="BS1033" i="5"/>
  <c r="BR1033" i="5"/>
  <c r="BQ1033" i="5"/>
  <c r="BP1033" i="5"/>
  <c r="BO1033" i="5"/>
  <c r="BN1033" i="5"/>
  <c r="BM1033" i="5"/>
  <c r="BV1032" i="5"/>
  <c r="BU1032" i="5"/>
  <c r="BT1032" i="5"/>
  <c r="BS1032" i="5"/>
  <c r="BR1032" i="5"/>
  <c r="BQ1032" i="5"/>
  <c r="BP1032" i="5"/>
  <c r="BO1032" i="5"/>
  <c r="BN1032" i="5"/>
  <c r="BM1032" i="5"/>
  <c r="BV1031" i="5"/>
  <c r="BU1031" i="5"/>
  <c r="BT1031" i="5"/>
  <c r="BS1031" i="5"/>
  <c r="BR1031" i="5"/>
  <c r="BQ1031" i="5"/>
  <c r="BP1031" i="5"/>
  <c r="BO1031" i="5"/>
  <c r="BN1031" i="5"/>
  <c r="BM1031" i="5"/>
  <c r="BV1030" i="5"/>
  <c r="BU1030" i="5"/>
  <c r="BT1030" i="5"/>
  <c r="BS1030" i="5"/>
  <c r="BR1030" i="5"/>
  <c r="BQ1030" i="5"/>
  <c r="BP1030" i="5"/>
  <c r="BO1030" i="5"/>
  <c r="BN1030" i="5"/>
  <c r="BM1030" i="5"/>
  <c r="BV1029" i="5"/>
  <c r="BU1029" i="5"/>
  <c r="BT1029" i="5"/>
  <c r="BS1029" i="5"/>
  <c r="BR1029" i="5"/>
  <c r="BQ1029" i="5"/>
  <c r="BP1029" i="5"/>
  <c r="BO1029" i="5"/>
  <c r="BN1029" i="5"/>
  <c r="BM1029" i="5"/>
  <c r="BV1028" i="5"/>
  <c r="BU1028" i="5"/>
  <c r="BT1028" i="5"/>
  <c r="BS1028" i="5"/>
  <c r="BR1028" i="5"/>
  <c r="BQ1028" i="5"/>
  <c r="BP1028" i="5"/>
  <c r="BO1028" i="5"/>
  <c r="BN1028" i="5"/>
  <c r="BM1028" i="5"/>
  <c r="BV1027" i="5"/>
  <c r="BU1027" i="5"/>
  <c r="BT1027" i="5"/>
  <c r="BS1027" i="5"/>
  <c r="BR1027" i="5"/>
  <c r="BQ1027" i="5"/>
  <c r="BP1027" i="5"/>
  <c r="BO1027" i="5"/>
  <c r="BN1027" i="5"/>
  <c r="BM1027" i="5"/>
  <c r="BV1026" i="5"/>
  <c r="BU1026" i="5"/>
  <c r="BT1026" i="5"/>
  <c r="BS1026" i="5"/>
  <c r="BR1026" i="5"/>
  <c r="BQ1026" i="5"/>
  <c r="BP1026" i="5"/>
  <c r="BO1026" i="5"/>
  <c r="BN1026" i="5"/>
  <c r="BM1026" i="5"/>
  <c r="BV1025" i="5"/>
  <c r="BU1025" i="5"/>
  <c r="BT1025" i="5"/>
  <c r="BS1025" i="5"/>
  <c r="BR1025" i="5"/>
  <c r="BQ1025" i="5"/>
  <c r="BP1025" i="5"/>
  <c r="BO1025" i="5"/>
  <c r="BN1025" i="5"/>
  <c r="BM1025" i="5"/>
  <c r="BV1024" i="5"/>
  <c r="BU1024" i="5"/>
  <c r="BT1024" i="5"/>
  <c r="BS1024" i="5"/>
  <c r="BR1024" i="5"/>
  <c r="BQ1024" i="5"/>
  <c r="BP1024" i="5"/>
  <c r="BO1024" i="5"/>
  <c r="BN1024" i="5"/>
  <c r="BM1024" i="5"/>
  <c r="BV1023" i="5"/>
  <c r="BU1023" i="5"/>
  <c r="BT1023" i="5"/>
  <c r="BS1023" i="5"/>
  <c r="BR1023" i="5"/>
  <c r="BQ1023" i="5"/>
  <c r="BP1023" i="5"/>
  <c r="BO1023" i="5"/>
  <c r="BN1023" i="5"/>
  <c r="BM1023" i="5"/>
  <c r="BV1022" i="5"/>
  <c r="BU1022" i="5"/>
  <c r="BT1022" i="5"/>
  <c r="BS1022" i="5"/>
  <c r="BR1022" i="5"/>
  <c r="BQ1022" i="5"/>
  <c r="BP1022" i="5"/>
  <c r="BO1022" i="5"/>
  <c r="BN1022" i="5"/>
  <c r="BM1022" i="5"/>
  <c r="BV1021" i="5"/>
  <c r="BU1021" i="5"/>
  <c r="BT1021" i="5"/>
  <c r="BS1021" i="5"/>
  <c r="BR1021" i="5"/>
  <c r="BQ1021" i="5"/>
  <c r="BP1021" i="5"/>
  <c r="BO1021" i="5"/>
  <c r="BN1021" i="5"/>
  <c r="BM1021" i="5"/>
  <c r="BV1020" i="5"/>
  <c r="BU1020" i="5"/>
  <c r="BT1020" i="5"/>
  <c r="BS1020" i="5"/>
  <c r="BR1020" i="5"/>
  <c r="BQ1020" i="5"/>
  <c r="BP1020" i="5"/>
  <c r="BO1020" i="5"/>
  <c r="BN1020" i="5"/>
  <c r="BM1020" i="5"/>
  <c r="BV1019" i="5"/>
  <c r="BU1019" i="5"/>
  <c r="BT1019" i="5"/>
  <c r="BS1019" i="5"/>
  <c r="BR1019" i="5"/>
  <c r="BQ1019" i="5"/>
  <c r="BP1019" i="5"/>
  <c r="BO1019" i="5"/>
  <c r="BN1019" i="5"/>
  <c r="BM1019" i="5"/>
  <c r="BV1018" i="5"/>
  <c r="BU1018" i="5"/>
  <c r="BT1018" i="5"/>
  <c r="BS1018" i="5"/>
  <c r="BR1018" i="5"/>
  <c r="BQ1018" i="5"/>
  <c r="BP1018" i="5"/>
  <c r="BO1018" i="5"/>
  <c r="BN1018" i="5"/>
  <c r="BM1018" i="5"/>
  <c r="BV1017" i="5"/>
  <c r="BU1017" i="5"/>
  <c r="BT1017" i="5"/>
  <c r="BS1017" i="5"/>
  <c r="BR1017" i="5"/>
  <c r="BQ1017" i="5"/>
  <c r="BP1017" i="5"/>
  <c r="BO1017" i="5"/>
  <c r="BN1017" i="5"/>
  <c r="BM1017" i="5"/>
  <c r="BV1016" i="5"/>
  <c r="BU1016" i="5"/>
  <c r="BT1016" i="5"/>
  <c r="BS1016" i="5"/>
  <c r="BR1016" i="5"/>
  <c r="BQ1016" i="5"/>
  <c r="BP1016" i="5"/>
  <c r="BO1016" i="5"/>
  <c r="BN1016" i="5"/>
  <c r="BM1016" i="5"/>
  <c r="BV1015" i="5"/>
  <c r="BU1015" i="5"/>
  <c r="BT1015" i="5"/>
  <c r="BS1015" i="5"/>
  <c r="BR1015" i="5"/>
  <c r="BQ1015" i="5"/>
  <c r="BP1015" i="5"/>
  <c r="BO1015" i="5"/>
  <c r="BN1015" i="5"/>
  <c r="BM1015" i="5"/>
  <c r="BV1014" i="5"/>
  <c r="BU1014" i="5"/>
  <c r="BT1014" i="5"/>
  <c r="BS1014" i="5"/>
  <c r="BR1014" i="5"/>
  <c r="BQ1014" i="5"/>
  <c r="BP1014" i="5"/>
  <c r="BO1014" i="5"/>
  <c r="BN1014" i="5"/>
  <c r="BM1014" i="5"/>
  <c r="BV1013" i="5"/>
  <c r="BU1013" i="5"/>
  <c r="BT1013" i="5"/>
  <c r="BS1013" i="5"/>
  <c r="BR1013" i="5"/>
  <c r="BQ1013" i="5"/>
  <c r="BP1013" i="5"/>
  <c r="BO1013" i="5"/>
  <c r="BN1013" i="5"/>
  <c r="BM1013" i="5"/>
  <c r="BV1012" i="5"/>
  <c r="BU1012" i="5"/>
  <c r="BT1012" i="5"/>
  <c r="BS1012" i="5"/>
  <c r="BR1012" i="5"/>
  <c r="BQ1012" i="5"/>
  <c r="BP1012" i="5"/>
  <c r="BO1012" i="5"/>
  <c r="BN1012" i="5"/>
  <c r="BM1012" i="5"/>
  <c r="BV1011" i="5"/>
  <c r="BU1011" i="5"/>
  <c r="BT1011" i="5"/>
  <c r="BS1011" i="5"/>
  <c r="BR1011" i="5"/>
  <c r="BQ1011" i="5"/>
  <c r="BP1011" i="5"/>
  <c r="BO1011" i="5"/>
  <c r="BN1011" i="5"/>
  <c r="BM1011" i="5"/>
  <c r="BV1010" i="5"/>
  <c r="BU1010" i="5"/>
  <c r="BT1010" i="5"/>
  <c r="BS1010" i="5"/>
  <c r="BR1010" i="5"/>
  <c r="BQ1010" i="5"/>
  <c r="BP1010" i="5"/>
  <c r="BO1010" i="5"/>
  <c r="BN1010" i="5"/>
  <c r="BM1010" i="5"/>
  <c r="BV1009" i="5"/>
  <c r="BU1009" i="5"/>
  <c r="BT1009" i="5"/>
  <c r="BS1009" i="5"/>
  <c r="BR1009" i="5"/>
  <c r="BQ1009" i="5"/>
  <c r="BP1009" i="5"/>
  <c r="BO1009" i="5"/>
  <c r="BN1009" i="5"/>
  <c r="BM1009" i="5"/>
  <c r="BV1008" i="5"/>
  <c r="BU1008" i="5"/>
  <c r="BT1008" i="5"/>
  <c r="BS1008" i="5"/>
  <c r="BR1008" i="5"/>
  <c r="BQ1008" i="5"/>
  <c r="BP1008" i="5"/>
  <c r="BO1008" i="5"/>
  <c r="BN1008" i="5"/>
  <c r="BM1008" i="5"/>
  <c r="BV1007" i="5"/>
  <c r="BU1007" i="5"/>
  <c r="BT1007" i="5"/>
  <c r="BS1007" i="5"/>
  <c r="BR1007" i="5"/>
  <c r="BQ1007" i="5"/>
  <c r="BP1007" i="5"/>
  <c r="BO1007" i="5"/>
  <c r="BN1007" i="5"/>
  <c r="BM1007" i="5"/>
  <c r="BV1006" i="5"/>
  <c r="BU1006" i="5"/>
  <c r="BT1006" i="5"/>
  <c r="BS1006" i="5"/>
  <c r="BR1006" i="5"/>
  <c r="BQ1006" i="5"/>
  <c r="BP1006" i="5"/>
  <c r="BO1006" i="5"/>
  <c r="BN1006" i="5"/>
  <c r="BM1006" i="5"/>
  <c r="BV1005" i="5"/>
  <c r="BU1005" i="5"/>
  <c r="BT1005" i="5"/>
  <c r="BS1005" i="5"/>
  <c r="BR1005" i="5"/>
  <c r="BQ1005" i="5"/>
  <c r="BP1005" i="5"/>
  <c r="BO1005" i="5"/>
  <c r="BN1005" i="5"/>
  <c r="BM1005" i="5"/>
  <c r="BV1004" i="5"/>
  <c r="BU1004" i="5"/>
  <c r="BT1004" i="5"/>
  <c r="BS1004" i="5"/>
  <c r="BR1004" i="5"/>
  <c r="BQ1004" i="5"/>
  <c r="BP1004" i="5"/>
  <c r="BO1004" i="5"/>
  <c r="BN1004" i="5"/>
  <c r="BM1004" i="5"/>
  <c r="BV1003" i="5"/>
  <c r="BU1003" i="5"/>
  <c r="BT1003" i="5"/>
  <c r="BS1003" i="5"/>
  <c r="BR1003" i="5"/>
  <c r="BQ1003" i="5"/>
  <c r="BP1003" i="5"/>
  <c r="BO1003" i="5"/>
  <c r="BN1003" i="5"/>
  <c r="BM1003" i="5"/>
  <c r="BV1002" i="5"/>
  <c r="BU1002" i="5"/>
  <c r="BT1002" i="5"/>
  <c r="BS1002" i="5"/>
  <c r="BR1002" i="5"/>
  <c r="BQ1002" i="5"/>
  <c r="BP1002" i="5"/>
  <c r="BO1002" i="5"/>
  <c r="BN1002" i="5"/>
  <c r="BM1002" i="5"/>
  <c r="BV1001" i="5"/>
  <c r="BU1001" i="5"/>
  <c r="BT1001" i="5"/>
  <c r="BS1001" i="5"/>
  <c r="BR1001" i="5"/>
  <c r="BQ1001" i="5"/>
  <c r="BP1001" i="5"/>
  <c r="BO1001" i="5"/>
  <c r="BN1001" i="5"/>
  <c r="BM1001" i="5"/>
  <c r="BV1000" i="5"/>
  <c r="BU1000" i="5"/>
  <c r="BT1000" i="5"/>
  <c r="BS1000" i="5"/>
  <c r="BR1000" i="5"/>
  <c r="BQ1000" i="5"/>
  <c r="BP1000" i="5"/>
  <c r="BO1000" i="5"/>
  <c r="BN1000" i="5"/>
  <c r="BM1000" i="5"/>
  <c r="BV999" i="5"/>
  <c r="BU999" i="5"/>
  <c r="BT999" i="5"/>
  <c r="BS999" i="5"/>
  <c r="BR999" i="5"/>
  <c r="BQ999" i="5"/>
  <c r="BP999" i="5"/>
  <c r="BO999" i="5"/>
  <c r="BN999" i="5"/>
  <c r="BM999" i="5"/>
  <c r="BV998" i="5"/>
  <c r="BU998" i="5"/>
  <c r="BT998" i="5"/>
  <c r="BS998" i="5"/>
  <c r="BR998" i="5"/>
  <c r="BQ998" i="5"/>
  <c r="BP998" i="5"/>
  <c r="BO998" i="5"/>
  <c r="BN998" i="5"/>
  <c r="BM998" i="5"/>
  <c r="BV997" i="5"/>
  <c r="BU997" i="5"/>
  <c r="BT997" i="5"/>
  <c r="BS997" i="5"/>
  <c r="BR997" i="5"/>
  <c r="BQ997" i="5"/>
  <c r="BP997" i="5"/>
  <c r="BO997" i="5"/>
  <c r="BN997" i="5"/>
  <c r="BM997" i="5"/>
  <c r="BV996" i="5"/>
  <c r="BU996" i="5"/>
  <c r="BT996" i="5"/>
  <c r="BS996" i="5"/>
  <c r="BR996" i="5"/>
  <c r="BQ996" i="5"/>
  <c r="BP996" i="5"/>
  <c r="BO996" i="5"/>
  <c r="BN996" i="5"/>
  <c r="BM996" i="5"/>
  <c r="BV995" i="5"/>
  <c r="BU995" i="5"/>
  <c r="BT995" i="5"/>
  <c r="BS995" i="5"/>
  <c r="BR995" i="5"/>
  <c r="BQ995" i="5"/>
  <c r="BP995" i="5"/>
  <c r="BO995" i="5"/>
  <c r="BN995" i="5"/>
  <c r="BM995" i="5"/>
  <c r="BV994" i="5"/>
  <c r="BU994" i="5"/>
  <c r="BT994" i="5"/>
  <c r="BS994" i="5"/>
  <c r="BR994" i="5"/>
  <c r="BQ994" i="5"/>
  <c r="BP994" i="5"/>
  <c r="BO994" i="5"/>
  <c r="BN994" i="5"/>
  <c r="BM994" i="5"/>
  <c r="BV993" i="5"/>
  <c r="BU993" i="5"/>
  <c r="BT993" i="5"/>
  <c r="BS993" i="5"/>
  <c r="BR993" i="5"/>
  <c r="BQ993" i="5"/>
  <c r="BP993" i="5"/>
  <c r="BO993" i="5"/>
  <c r="BN993" i="5"/>
  <c r="BM993" i="5"/>
  <c r="BV992" i="5"/>
  <c r="BU992" i="5"/>
  <c r="BT992" i="5"/>
  <c r="BS992" i="5"/>
  <c r="BR992" i="5"/>
  <c r="BQ992" i="5"/>
  <c r="BP992" i="5"/>
  <c r="BO992" i="5"/>
  <c r="BN992" i="5"/>
  <c r="BM992" i="5"/>
  <c r="BV991" i="5"/>
  <c r="BU991" i="5"/>
  <c r="BT991" i="5"/>
  <c r="BS991" i="5"/>
  <c r="BR991" i="5"/>
  <c r="BQ991" i="5"/>
  <c r="BP991" i="5"/>
  <c r="BO991" i="5"/>
  <c r="BN991" i="5"/>
  <c r="BM991" i="5"/>
  <c r="BV990" i="5"/>
  <c r="BU990" i="5"/>
  <c r="BT990" i="5"/>
  <c r="BS990" i="5"/>
  <c r="BR990" i="5"/>
  <c r="BQ990" i="5"/>
  <c r="BP990" i="5"/>
  <c r="BO990" i="5"/>
  <c r="BN990" i="5"/>
  <c r="BM990" i="5"/>
  <c r="BV989" i="5"/>
  <c r="BU989" i="5"/>
  <c r="BT989" i="5"/>
  <c r="BS989" i="5"/>
  <c r="BR989" i="5"/>
  <c r="BQ989" i="5"/>
  <c r="BP989" i="5"/>
  <c r="BO989" i="5"/>
  <c r="BN989" i="5"/>
  <c r="BM989" i="5"/>
  <c r="BV988" i="5"/>
  <c r="BU988" i="5"/>
  <c r="BT988" i="5"/>
  <c r="BS988" i="5"/>
  <c r="BR988" i="5"/>
  <c r="BQ988" i="5"/>
  <c r="BP988" i="5"/>
  <c r="BO988" i="5"/>
  <c r="BN988" i="5"/>
  <c r="BM988" i="5"/>
  <c r="BV987" i="5"/>
  <c r="BU987" i="5"/>
  <c r="BT987" i="5"/>
  <c r="BS987" i="5"/>
  <c r="BR987" i="5"/>
  <c r="BQ987" i="5"/>
  <c r="BP987" i="5"/>
  <c r="BO987" i="5"/>
  <c r="BN987" i="5"/>
  <c r="BM987" i="5"/>
  <c r="BV986" i="5"/>
  <c r="BU986" i="5"/>
  <c r="BT986" i="5"/>
  <c r="BS986" i="5"/>
  <c r="BR986" i="5"/>
  <c r="BQ986" i="5"/>
  <c r="BP986" i="5"/>
  <c r="BO986" i="5"/>
  <c r="BN986" i="5"/>
  <c r="BM986" i="5"/>
  <c r="BV985" i="5"/>
  <c r="BU985" i="5"/>
  <c r="BT985" i="5"/>
  <c r="BS985" i="5"/>
  <c r="BR985" i="5"/>
  <c r="BQ985" i="5"/>
  <c r="BP985" i="5"/>
  <c r="BO985" i="5"/>
  <c r="BN985" i="5"/>
  <c r="BM985" i="5"/>
  <c r="BV984" i="5"/>
  <c r="BU984" i="5"/>
  <c r="BT984" i="5"/>
  <c r="BS984" i="5"/>
  <c r="BR984" i="5"/>
  <c r="BQ984" i="5"/>
  <c r="BP984" i="5"/>
  <c r="BO984" i="5"/>
  <c r="BN984" i="5"/>
  <c r="BM984" i="5"/>
  <c r="BV983" i="5"/>
  <c r="BU983" i="5"/>
  <c r="BT983" i="5"/>
  <c r="BS983" i="5"/>
  <c r="BR983" i="5"/>
  <c r="BQ983" i="5"/>
  <c r="BP983" i="5"/>
  <c r="BO983" i="5"/>
  <c r="BN983" i="5"/>
  <c r="BM983" i="5"/>
  <c r="BV982" i="5"/>
  <c r="BU982" i="5"/>
  <c r="BT982" i="5"/>
  <c r="BS982" i="5"/>
  <c r="BR982" i="5"/>
  <c r="BQ982" i="5"/>
  <c r="BP982" i="5"/>
  <c r="BO982" i="5"/>
  <c r="BN982" i="5"/>
  <c r="BM982" i="5"/>
  <c r="BV981" i="5"/>
  <c r="BU981" i="5"/>
  <c r="BT981" i="5"/>
  <c r="BS981" i="5"/>
  <c r="BR981" i="5"/>
  <c r="BQ981" i="5"/>
  <c r="BP981" i="5"/>
  <c r="BO981" i="5"/>
  <c r="BN981" i="5"/>
  <c r="BM981" i="5"/>
  <c r="BV980" i="5"/>
  <c r="BU980" i="5"/>
  <c r="BT980" i="5"/>
  <c r="BS980" i="5"/>
  <c r="BR980" i="5"/>
  <c r="BQ980" i="5"/>
  <c r="BP980" i="5"/>
  <c r="BO980" i="5"/>
  <c r="BN980" i="5"/>
  <c r="BM980" i="5"/>
  <c r="BV979" i="5"/>
  <c r="BU979" i="5"/>
  <c r="BT979" i="5"/>
  <c r="BS979" i="5"/>
  <c r="BR979" i="5"/>
  <c r="BQ979" i="5"/>
  <c r="BP979" i="5"/>
  <c r="BO979" i="5"/>
  <c r="BN979" i="5"/>
  <c r="BM979" i="5"/>
  <c r="BV978" i="5"/>
  <c r="BU978" i="5"/>
  <c r="BT978" i="5"/>
  <c r="BS978" i="5"/>
  <c r="BR978" i="5"/>
  <c r="BQ978" i="5"/>
  <c r="BP978" i="5"/>
  <c r="BO978" i="5"/>
  <c r="BN978" i="5"/>
  <c r="BM978" i="5"/>
  <c r="BV977" i="5"/>
  <c r="BU977" i="5"/>
  <c r="BT977" i="5"/>
  <c r="BS977" i="5"/>
  <c r="BR977" i="5"/>
  <c r="BQ977" i="5"/>
  <c r="BP977" i="5"/>
  <c r="BO977" i="5"/>
  <c r="BN977" i="5"/>
  <c r="BM977" i="5"/>
  <c r="BV976" i="5"/>
  <c r="BU976" i="5"/>
  <c r="BT976" i="5"/>
  <c r="BS976" i="5"/>
  <c r="BR976" i="5"/>
  <c r="BQ976" i="5"/>
  <c r="BP976" i="5"/>
  <c r="BO976" i="5"/>
  <c r="BN976" i="5"/>
  <c r="BM976" i="5"/>
  <c r="BV975" i="5"/>
  <c r="BU975" i="5"/>
  <c r="BT975" i="5"/>
  <c r="BS975" i="5"/>
  <c r="BR975" i="5"/>
  <c r="BQ975" i="5"/>
  <c r="BP975" i="5"/>
  <c r="BO975" i="5"/>
  <c r="BN975" i="5"/>
  <c r="BM975" i="5"/>
  <c r="BV974" i="5"/>
  <c r="BU974" i="5"/>
  <c r="BT974" i="5"/>
  <c r="BS974" i="5"/>
  <c r="BR974" i="5"/>
  <c r="BQ974" i="5"/>
  <c r="BP974" i="5"/>
  <c r="BO974" i="5"/>
  <c r="BN974" i="5"/>
  <c r="BM974" i="5"/>
  <c r="BV973" i="5"/>
  <c r="BU973" i="5"/>
  <c r="BT973" i="5"/>
  <c r="BS973" i="5"/>
  <c r="BR973" i="5"/>
  <c r="BQ973" i="5"/>
  <c r="BP973" i="5"/>
  <c r="BO973" i="5"/>
  <c r="BN973" i="5"/>
  <c r="BM973" i="5"/>
  <c r="BV972" i="5"/>
  <c r="BU972" i="5"/>
  <c r="BT972" i="5"/>
  <c r="BS972" i="5"/>
  <c r="BR972" i="5"/>
  <c r="BQ972" i="5"/>
  <c r="BP972" i="5"/>
  <c r="BO972" i="5"/>
  <c r="BN972" i="5"/>
  <c r="BM972" i="5"/>
  <c r="BV971" i="5"/>
  <c r="BU971" i="5"/>
  <c r="BT971" i="5"/>
  <c r="BS971" i="5"/>
  <c r="BR971" i="5"/>
  <c r="BQ971" i="5"/>
  <c r="BP971" i="5"/>
  <c r="BO971" i="5"/>
  <c r="BN971" i="5"/>
  <c r="BM971" i="5"/>
  <c r="BV970" i="5"/>
  <c r="BU970" i="5"/>
  <c r="BT970" i="5"/>
  <c r="BS970" i="5"/>
  <c r="BR970" i="5"/>
  <c r="BQ970" i="5"/>
  <c r="BP970" i="5"/>
  <c r="BO970" i="5"/>
  <c r="BN970" i="5"/>
  <c r="BM970" i="5"/>
  <c r="BV969" i="5"/>
  <c r="BU969" i="5"/>
  <c r="BT969" i="5"/>
  <c r="BS969" i="5"/>
  <c r="BR969" i="5"/>
  <c r="BQ969" i="5"/>
  <c r="BP969" i="5"/>
  <c r="BO969" i="5"/>
  <c r="BN969" i="5"/>
  <c r="BM969" i="5"/>
  <c r="BV968" i="5"/>
  <c r="BU968" i="5"/>
  <c r="BT968" i="5"/>
  <c r="BS968" i="5"/>
  <c r="BR968" i="5"/>
  <c r="BQ968" i="5"/>
  <c r="BP968" i="5"/>
  <c r="BO968" i="5"/>
  <c r="BN968" i="5"/>
  <c r="BM968" i="5"/>
  <c r="BV967" i="5"/>
  <c r="BU967" i="5"/>
  <c r="BT967" i="5"/>
  <c r="BS967" i="5"/>
  <c r="BR967" i="5"/>
  <c r="BQ967" i="5"/>
  <c r="BP967" i="5"/>
  <c r="BO967" i="5"/>
  <c r="BN967" i="5"/>
  <c r="BM967" i="5"/>
  <c r="BV966" i="5"/>
  <c r="BU966" i="5"/>
  <c r="BT966" i="5"/>
  <c r="BS966" i="5"/>
  <c r="BR966" i="5"/>
  <c r="BQ966" i="5"/>
  <c r="BP966" i="5"/>
  <c r="BO966" i="5"/>
  <c r="BN966" i="5"/>
  <c r="BM966" i="5"/>
  <c r="BV965" i="5"/>
  <c r="BU965" i="5"/>
  <c r="BT965" i="5"/>
  <c r="BS965" i="5"/>
  <c r="BR965" i="5"/>
  <c r="BQ965" i="5"/>
  <c r="BP965" i="5"/>
  <c r="BO965" i="5"/>
  <c r="BN965" i="5"/>
  <c r="BM965" i="5"/>
  <c r="BV964" i="5"/>
  <c r="BU964" i="5"/>
  <c r="BT964" i="5"/>
  <c r="BS964" i="5"/>
  <c r="BR964" i="5"/>
  <c r="BQ964" i="5"/>
  <c r="BP964" i="5"/>
  <c r="BO964" i="5"/>
  <c r="BN964" i="5"/>
  <c r="BM964" i="5"/>
  <c r="BV963" i="5"/>
  <c r="BU963" i="5"/>
  <c r="BT963" i="5"/>
  <c r="BS963" i="5"/>
  <c r="BR963" i="5"/>
  <c r="BQ963" i="5"/>
  <c r="BP963" i="5"/>
  <c r="BO963" i="5"/>
  <c r="BN963" i="5"/>
  <c r="BM963" i="5"/>
  <c r="BV962" i="5"/>
  <c r="BU962" i="5"/>
  <c r="BT962" i="5"/>
  <c r="BS962" i="5"/>
  <c r="BR962" i="5"/>
  <c r="BQ962" i="5"/>
  <c r="BP962" i="5"/>
  <c r="BO962" i="5"/>
  <c r="BN962" i="5"/>
  <c r="BM962" i="5"/>
  <c r="BV961" i="5"/>
  <c r="BU961" i="5"/>
  <c r="BT961" i="5"/>
  <c r="BS961" i="5"/>
  <c r="BR961" i="5"/>
  <c r="BQ961" i="5"/>
  <c r="BP961" i="5"/>
  <c r="BO961" i="5"/>
  <c r="BN961" i="5"/>
  <c r="BM961" i="5"/>
  <c r="BV960" i="5"/>
  <c r="BU960" i="5"/>
  <c r="BT960" i="5"/>
  <c r="BS960" i="5"/>
  <c r="BR960" i="5"/>
  <c r="BQ960" i="5"/>
  <c r="BP960" i="5"/>
  <c r="BO960" i="5"/>
  <c r="BN960" i="5"/>
  <c r="BM960" i="5"/>
  <c r="BV959" i="5"/>
  <c r="BU959" i="5"/>
  <c r="BT959" i="5"/>
  <c r="BS959" i="5"/>
  <c r="BR959" i="5"/>
  <c r="BQ959" i="5"/>
  <c r="BP959" i="5"/>
  <c r="BO959" i="5"/>
  <c r="BN959" i="5"/>
  <c r="BM959" i="5"/>
  <c r="BV958" i="5"/>
  <c r="BU958" i="5"/>
  <c r="BT958" i="5"/>
  <c r="BS958" i="5"/>
  <c r="BR958" i="5"/>
  <c r="BQ958" i="5"/>
  <c r="BP958" i="5"/>
  <c r="BO958" i="5"/>
  <c r="BN958" i="5"/>
  <c r="BM958" i="5"/>
  <c r="BV957" i="5"/>
  <c r="BU957" i="5"/>
  <c r="BT957" i="5"/>
  <c r="BS957" i="5"/>
  <c r="BR957" i="5"/>
  <c r="BQ957" i="5"/>
  <c r="BP957" i="5"/>
  <c r="BO957" i="5"/>
  <c r="BN957" i="5"/>
  <c r="BM957" i="5"/>
  <c r="BV956" i="5"/>
  <c r="BU956" i="5"/>
  <c r="BT956" i="5"/>
  <c r="BS956" i="5"/>
  <c r="BR956" i="5"/>
  <c r="BQ956" i="5"/>
  <c r="BP956" i="5"/>
  <c r="BO956" i="5"/>
  <c r="BN956" i="5"/>
  <c r="BM956" i="5"/>
  <c r="BV955" i="5"/>
  <c r="BU955" i="5"/>
  <c r="BT955" i="5"/>
  <c r="BS955" i="5"/>
  <c r="BR955" i="5"/>
  <c r="BQ955" i="5"/>
  <c r="BP955" i="5"/>
  <c r="BO955" i="5"/>
  <c r="BN955" i="5"/>
  <c r="BM955" i="5"/>
  <c r="BV954" i="5"/>
  <c r="BU954" i="5"/>
  <c r="BT954" i="5"/>
  <c r="BS954" i="5"/>
  <c r="BR954" i="5"/>
  <c r="BQ954" i="5"/>
  <c r="BP954" i="5"/>
  <c r="BO954" i="5"/>
  <c r="BN954" i="5"/>
  <c r="BM954" i="5"/>
  <c r="BV953" i="5"/>
  <c r="BU953" i="5"/>
  <c r="BT953" i="5"/>
  <c r="BS953" i="5"/>
  <c r="BR953" i="5"/>
  <c r="BQ953" i="5"/>
  <c r="BP953" i="5"/>
  <c r="BO953" i="5"/>
  <c r="BN953" i="5"/>
  <c r="BM953" i="5"/>
  <c r="BV952" i="5"/>
  <c r="BU952" i="5"/>
  <c r="BT952" i="5"/>
  <c r="BS952" i="5"/>
  <c r="BR952" i="5"/>
  <c r="BQ952" i="5"/>
  <c r="BP952" i="5"/>
  <c r="BO952" i="5"/>
  <c r="BN952" i="5"/>
  <c r="BM952" i="5"/>
  <c r="BV951" i="5"/>
  <c r="BU951" i="5"/>
  <c r="BT951" i="5"/>
  <c r="BS951" i="5"/>
  <c r="BR951" i="5"/>
  <c r="BQ951" i="5"/>
  <c r="BP951" i="5"/>
  <c r="BO951" i="5"/>
  <c r="BN951" i="5"/>
  <c r="BM951" i="5"/>
  <c r="BV950" i="5"/>
  <c r="BU950" i="5"/>
  <c r="BT950" i="5"/>
  <c r="BS950" i="5"/>
  <c r="BR950" i="5"/>
  <c r="BQ950" i="5"/>
  <c r="BP950" i="5"/>
  <c r="BO950" i="5"/>
  <c r="BN950" i="5"/>
  <c r="BM950" i="5"/>
  <c r="BV949" i="5"/>
  <c r="BU949" i="5"/>
  <c r="BT949" i="5"/>
  <c r="BS949" i="5"/>
  <c r="BR949" i="5"/>
  <c r="BQ949" i="5"/>
  <c r="BP949" i="5"/>
  <c r="BO949" i="5"/>
  <c r="BN949" i="5"/>
  <c r="BM949" i="5"/>
  <c r="BV948" i="5"/>
  <c r="BU948" i="5"/>
  <c r="BT948" i="5"/>
  <c r="BS948" i="5"/>
  <c r="BR948" i="5"/>
  <c r="BQ948" i="5"/>
  <c r="BP948" i="5"/>
  <c r="BO948" i="5"/>
  <c r="BN948" i="5"/>
  <c r="BM948" i="5"/>
  <c r="BV947" i="5"/>
  <c r="BU947" i="5"/>
  <c r="BT947" i="5"/>
  <c r="BS947" i="5"/>
  <c r="BR947" i="5"/>
  <c r="BQ947" i="5"/>
  <c r="BP947" i="5"/>
  <c r="BO947" i="5"/>
  <c r="BN947" i="5"/>
  <c r="BM947" i="5"/>
  <c r="BV946" i="5"/>
  <c r="BU946" i="5"/>
  <c r="BT946" i="5"/>
  <c r="BS946" i="5"/>
  <c r="BR946" i="5"/>
  <c r="BQ946" i="5"/>
  <c r="BP946" i="5"/>
  <c r="BO946" i="5"/>
  <c r="BN946" i="5"/>
  <c r="BM946" i="5"/>
  <c r="BV945" i="5"/>
  <c r="BU945" i="5"/>
  <c r="BT945" i="5"/>
  <c r="BS945" i="5"/>
  <c r="BR945" i="5"/>
  <c r="BQ945" i="5"/>
  <c r="BP945" i="5"/>
  <c r="BO945" i="5"/>
  <c r="BN945" i="5"/>
  <c r="BM945" i="5"/>
  <c r="BV944" i="5"/>
  <c r="BU944" i="5"/>
  <c r="BT944" i="5"/>
  <c r="BS944" i="5"/>
  <c r="BR944" i="5"/>
  <c r="BQ944" i="5"/>
  <c r="BP944" i="5"/>
  <c r="BO944" i="5"/>
  <c r="BN944" i="5"/>
  <c r="BM944" i="5"/>
  <c r="BV943" i="5"/>
  <c r="BU943" i="5"/>
  <c r="BT943" i="5"/>
  <c r="BS943" i="5"/>
  <c r="BR943" i="5"/>
  <c r="BQ943" i="5"/>
  <c r="BP943" i="5"/>
  <c r="BO943" i="5"/>
  <c r="BN943" i="5"/>
  <c r="BM943" i="5"/>
  <c r="BV942" i="5"/>
  <c r="BU942" i="5"/>
  <c r="BT942" i="5"/>
  <c r="BS942" i="5"/>
  <c r="BR942" i="5"/>
  <c r="BQ942" i="5"/>
  <c r="BP942" i="5"/>
  <c r="BO942" i="5"/>
  <c r="BN942" i="5"/>
  <c r="BM942" i="5"/>
  <c r="BV941" i="5"/>
  <c r="BU941" i="5"/>
  <c r="BT941" i="5"/>
  <c r="BS941" i="5"/>
  <c r="BR941" i="5"/>
  <c r="BQ941" i="5"/>
  <c r="BP941" i="5"/>
  <c r="BO941" i="5"/>
  <c r="BN941" i="5"/>
  <c r="BM941" i="5"/>
  <c r="BV940" i="5"/>
  <c r="BU940" i="5"/>
  <c r="BT940" i="5"/>
  <c r="BS940" i="5"/>
  <c r="BR940" i="5"/>
  <c r="BQ940" i="5"/>
  <c r="BP940" i="5"/>
  <c r="BO940" i="5"/>
  <c r="BN940" i="5"/>
  <c r="BM940" i="5"/>
  <c r="BV939" i="5"/>
  <c r="BU939" i="5"/>
  <c r="BT939" i="5"/>
  <c r="BS939" i="5"/>
  <c r="BR939" i="5"/>
  <c r="BQ939" i="5"/>
  <c r="BP939" i="5"/>
  <c r="BO939" i="5"/>
  <c r="BN939" i="5"/>
  <c r="BM939" i="5"/>
  <c r="BV938" i="5"/>
  <c r="BU938" i="5"/>
  <c r="BT938" i="5"/>
  <c r="BS938" i="5"/>
  <c r="BR938" i="5"/>
  <c r="BQ938" i="5"/>
  <c r="BP938" i="5"/>
  <c r="BO938" i="5"/>
  <c r="BN938" i="5"/>
  <c r="BM938" i="5"/>
  <c r="BV937" i="5"/>
  <c r="BU937" i="5"/>
  <c r="BT937" i="5"/>
  <c r="BS937" i="5"/>
  <c r="BR937" i="5"/>
  <c r="BQ937" i="5"/>
  <c r="BP937" i="5"/>
  <c r="BO937" i="5"/>
  <c r="BN937" i="5"/>
  <c r="BM937" i="5"/>
  <c r="BV936" i="5"/>
  <c r="BU936" i="5"/>
  <c r="BT936" i="5"/>
  <c r="BS936" i="5"/>
  <c r="BR936" i="5"/>
  <c r="BQ936" i="5"/>
  <c r="BP936" i="5"/>
  <c r="BO936" i="5"/>
  <c r="BN936" i="5"/>
  <c r="BM936" i="5"/>
  <c r="BV935" i="5"/>
  <c r="BU935" i="5"/>
  <c r="BT935" i="5"/>
  <c r="BS935" i="5"/>
  <c r="BR935" i="5"/>
  <c r="BQ935" i="5"/>
  <c r="BP935" i="5"/>
  <c r="BO935" i="5"/>
  <c r="BN935" i="5"/>
  <c r="BM935" i="5"/>
  <c r="BV934" i="5"/>
  <c r="BU934" i="5"/>
  <c r="BT934" i="5"/>
  <c r="BS934" i="5"/>
  <c r="BR934" i="5"/>
  <c r="BQ934" i="5"/>
  <c r="BP934" i="5"/>
  <c r="BO934" i="5"/>
  <c r="BN934" i="5"/>
  <c r="BM934" i="5"/>
  <c r="BV933" i="5"/>
  <c r="BU933" i="5"/>
  <c r="BT933" i="5"/>
  <c r="BS933" i="5"/>
  <c r="BR933" i="5"/>
  <c r="BQ933" i="5"/>
  <c r="BP933" i="5"/>
  <c r="BO933" i="5"/>
  <c r="BN933" i="5"/>
  <c r="BM933" i="5"/>
  <c r="BV932" i="5"/>
  <c r="BU932" i="5"/>
  <c r="BT932" i="5"/>
  <c r="BS932" i="5"/>
  <c r="BR932" i="5"/>
  <c r="BQ932" i="5"/>
  <c r="BP932" i="5"/>
  <c r="BO932" i="5"/>
  <c r="BN932" i="5"/>
  <c r="BM932" i="5"/>
  <c r="BV931" i="5"/>
  <c r="BU931" i="5"/>
  <c r="BT931" i="5"/>
  <c r="BS931" i="5"/>
  <c r="BR931" i="5"/>
  <c r="BQ931" i="5"/>
  <c r="BP931" i="5"/>
  <c r="BO931" i="5"/>
  <c r="BN931" i="5"/>
  <c r="BM931" i="5"/>
  <c r="BV930" i="5"/>
  <c r="BU930" i="5"/>
  <c r="BT930" i="5"/>
  <c r="BS930" i="5"/>
  <c r="BR930" i="5"/>
  <c r="BQ930" i="5"/>
  <c r="BP930" i="5"/>
  <c r="BO930" i="5"/>
  <c r="BN930" i="5"/>
  <c r="BM930" i="5"/>
  <c r="BV929" i="5"/>
  <c r="BU929" i="5"/>
  <c r="BT929" i="5"/>
  <c r="BS929" i="5"/>
  <c r="BR929" i="5"/>
  <c r="BQ929" i="5"/>
  <c r="BP929" i="5"/>
  <c r="BO929" i="5"/>
  <c r="BN929" i="5"/>
  <c r="BM929" i="5"/>
  <c r="BV928" i="5"/>
  <c r="BU928" i="5"/>
  <c r="BT928" i="5"/>
  <c r="BS928" i="5"/>
  <c r="BR928" i="5"/>
  <c r="BQ928" i="5"/>
  <c r="BP928" i="5"/>
  <c r="BO928" i="5"/>
  <c r="BN928" i="5"/>
  <c r="BM928" i="5"/>
  <c r="BV927" i="5"/>
  <c r="BU927" i="5"/>
  <c r="BT927" i="5"/>
  <c r="BS927" i="5"/>
  <c r="BR927" i="5"/>
  <c r="BQ927" i="5"/>
  <c r="BP927" i="5"/>
  <c r="BO927" i="5"/>
  <c r="BN927" i="5"/>
  <c r="BM927" i="5"/>
  <c r="BV926" i="5"/>
  <c r="BU926" i="5"/>
  <c r="BT926" i="5"/>
  <c r="BS926" i="5"/>
  <c r="BR926" i="5"/>
  <c r="BQ926" i="5"/>
  <c r="BP926" i="5"/>
  <c r="BO926" i="5"/>
  <c r="BN926" i="5"/>
  <c r="BM926" i="5"/>
  <c r="BV925" i="5"/>
  <c r="BU925" i="5"/>
  <c r="BT925" i="5"/>
  <c r="BS925" i="5"/>
  <c r="BR925" i="5"/>
  <c r="BQ925" i="5"/>
  <c r="BP925" i="5"/>
  <c r="BO925" i="5"/>
  <c r="BN925" i="5"/>
  <c r="BM925" i="5"/>
  <c r="BV924" i="5"/>
  <c r="BU924" i="5"/>
  <c r="BT924" i="5"/>
  <c r="BS924" i="5"/>
  <c r="BR924" i="5"/>
  <c r="BQ924" i="5"/>
  <c r="BP924" i="5"/>
  <c r="BO924" i="5"/>
  <c r="BN924" i="5"/>
  <c r="BM924" i="5"/>
  <c r="BV923" i="5"/>
  <c r="BU923" i="5"/>
  <c r="BT923" i="5"/>
  <c r="BS923" i="5"/>
  <c r="BR923" i="5"/>
  <c r="BQ923" i="5"/>
  <c r="BP923" i="5"/>
  <c r="BO923" i="5"/>
  <c r="BN923" i="5"/>
  <c r="BM923" i="5"/>
  <c r="BV922" i="5"/>
  <c r="BU922" i="5"/>
  <c r="BT922" i="5"/>
  <c r="BS922" i="5"/>
  <c r="BR922" i="5"/>
  <c r="BQ922" i="5"/>
  <c r="BP922" i="5"/>
  <c r="BO922" i="5"/>
  <c r="BN922" i="5"/>
  <c r="BM922" i="5"/>
  <c r="BV921" i="5"/>
  <c r="BU921" i="5"/>
  <c r="BT921" i="5"/>
  <c r="BS921" i="5"/>
  <c r="BR921" i="5"/>
  <c r="BQ921" i="5"/>
  <c r="BP921" i="5"/>
  <c r="BO921" i="5"/>
  <c r="BN921" i="5"/>
  <c r="BM921" i="5"/>
  <c r="BV920" i="5"/>
  <c r="BU920" i="5"/>
  <c r="BT920" i="5"/>
  <c r="BS920" i="5"/>
  <c r="BR920" i="5"/>
  <c r="BQ920" i="5"/>
  <c r="BP920" i="5"/>
  <c r="BO920" i="5"/>
  <c r="BN920" i="5"/>
  <c r="BM920" i="5"/>
  <c r="BV919" i="5"/>
  <c r="BU919" i="5"/>
  <c r="BT919" i="5"/>
  <c r="BS919" i="5"/>
  <c r="BR919" i="5"/>
  <c r="BQ919" i="5"/>
  <c r="BP919" i="5"/>
  <c r="BO919" i="5"/>
  <c r="BN919" i="5"/>
  <c r="BM919" i="5"/>
  <c r="BV918" i="5"/>
  <c r="BU918" i="5"/>
  <c r="BT918" i="5"/>
  <c r="BS918" i="5"/>
  <c r="BR918" i="5"/>
  <c r="BQ918" i="5"/>
  <c r="BP918" i="5"/>
  <c r="BO918" i="5"/>
  <c r="BN918" i="5"/>
  <c r="BM918" i="5"/>
  <c r="BV917" i="5"/>
  <c r="BU917" i="5"/>
  <c r="BT917" i="5"/>
  <c r="BS917" i="5"/>
  <c r="BR917" i="5"/>
  <c r="BQ917" i="5"/>
  <c r="BP917" i="5"/>
  <c r="BO917" i="5"/>
  <c r="BN917" i="5"/>
  <c r="BM917" i="5"/>
  <c r="BV916" i="5"/>
  <c r="BU916" i="5"/>
  <c r="BT916" i="5"/>
  <c r="BS916" i="5"/>
  <c r="BR916" i="5"/>
  <c r="BQ916" i="5"/>
  <c r="BP916" i="5"/>
  <c r="BO916" i="5"/>
  <c r="BN916" i="5"/>
  <c r="BM916" i="5"/>
  <c r="BV915" i="5"/>
  <c r="BU915" i="5"/>
  <c r="BT915" i="5"/>
  <c r="BS915" i="5"/>
  <c r="BR915" i="5"/>
  <c r="BQ915" i="5"/>
  <c r="BP915" i="5"/>
  <c r="BO915" i="5"/>
  <c r="BN915" i="5"/>
  <c r="BM915" i="5"/>
  <c r="BV914" i="5"/>
  <c r="BU914" i="5"/>
  <c r="BT914" i="5"/>
  <c r="BS914" i="5"/>
  <c r="BR914" i="5"/>
  <c r="BQ914" i="5"/>
  <c r="BP914" i="5"/>
  <c r="BO914" i="5"/>
  <c r="BN914" i="5"/>
  <c r="BM914" i="5"/>
  <c r="BV913" i="5"/>
  <c r="BU913" i="5"/>
  <c r="BT913" i="5"/>
  <c r="BS913" i="5"/>
  <c r="BR913" i="5"/>
  <c r="BQ913" i="5"/>
  <c r="BP913" i="5"/>
  <c r="BO913" i="5"/>
  <c r="BN913" i="5"/>
  <c r="BM913" i="5"/>
  <c r="BV912" i="5"/>
  <c r="BU912" i="5"/>
  <c r="BT912" i="5"/>
  <c r="BS912" i="5"/>
  <c r="BR912" i="5"/>
  <c r="BQ912" i="5"/>
  <c r="BP912" i="5"/>
  <c r="BO912" i="5"/>
  <c r="BN912" i="5"/>
  <c r="BM912" i="5"/>
  <c r="BV911" i="5"/>
  <c r="BU911" i="5"/>
  <c r="BT911" i="5"/>
  <c r="BS911" i="5"/>
  <c r="BR911" i="5"/>
  <c r="BQ911" i="5"/>
  <c r="BP911" i="5"/>
  <c r="BO911" i="5"/>
  <c r="BN911" i="5"/>
  <c r="BM911" i="5"/>
  <c r="BV910" i="5"/>
  <c r="BU910" i="5"/>
  <c r="BT910" i="5"/>
  <c r="BS910" i="5"/>
  <c r="BR910" i="5"/>
  <c r="BQ910" i="5"/>
  <c r="BP910" i="5"/>
  <c r="BO910" i="5"/>
  <c r="BN910" i="5"/>
  <c r="BM910" i="5"/>
  <c r="BV909" i="5"/>
  <c r="BU909" i="5"/>
  <c r="BT909" i="5"/>
  <c r="BS909" i="5"/>
  <c r="BR909" i="5"/>
  <c r="BQ909" i="5"/>
  <c r="BP909" i="5"/>
  <c r="BO909" i="5"/>
  <c r="BN909" i="5"/>
  <c r="BM909" i="5"/>
  <c r="BV908" i="5"/>
  <c r="BU908" i="5"/>
  <c r="BT908" i="5"/>
  <c r="BS908" i="5"/>
  <c r="BR908" i="5"/>
  <c r="BQ908" i="5"/>
  <c r="BP908" i="5"/>
  <c r="BO908" i="5"/>
  <c r="BN908" i="5"/>
  <c r="BM908" i="5"/>
  <c r="BV907" i="5"/>
  <c r="BU907" i="5"/>
  <c r="BT907" i="5"/>
  <c r="BS907" i="5"/>
  <c r="BR907" i="5"/>
  <c r="BQ907" i="5"/>
  <c r="BP907" i="5"/>
  <c r="BO907" i="5"/>
  <c r="BN907" i="5"/>
  <c r="BM907" i="5"/>
  <c r="BV906" i="5"/>
  <c r="BU906" i="5"/>
  <c r="BT906" i="5"/>
  <c r="BS906" i="5"/>
  <c r="BR906" i="5"/>
  <c r="BQ906" i="5"/>
  <c r="BP906" i="5"/>
  <c r="BO906" i="5"/>
  <c r="BN906" i="5"/>
  <c r="BM906" i="5"/>
  <c r="BV905" i="5"/>
  <c r="BU905" i="5"/>
  <c r="BT905" i="5"/>
  <c r="BS905" i="5"/>
  <c r="BR905" i="5"/>
  <c r="BQ905" i="5"/>
  <c r="BP905" i="5"/>
  <c r="BO905" i="5"/>
  <c r="BN905" i="5"/>
  <c r="BM905" i="5"/>
  <c r="BV904" i="5"/>
  <c r="BU904" i="5"/>
  <c r="BT904" i="5"/>
  <c r="BS904" i="5"/>
  <c r="BR904" i="5"/>
  <c r="BQ904" i="5"/>
  <c r="BP904" i="5"/>
  <c r="BO904" i="5"/>
  <c r="BN904" i="5"/>
  <c r="BM904" i="5"/>
  <c r="BV903" i="5"/>
  <c r="BU903" i="5"/>
  <c r="BT903" i="5"/>
  <c r="BS903" i="5"/>
  <c r="BR903" i="5"/>
  <c r="BQ903" i="5"/>
  <c r="BP903" i="5"/>
  <c r="BO903" i="5"/>
  <c r="BN903" i="5"/>
  <c r="BM903" i="5"/>
  <c r="BV902" i="5"/>
  <c r="BU902" i="5"/>
  <c r="BT902" i="5"/>
  <c r="BS902" i="5"/>
  <c r="BR902" i="5"/>
  <c r="BQ902" i="5"/>
  <c r="BP902" i="5"/>
  <c r="BO902" i="5"/>
  <c r="BN902" i="5"/>
  <c r="BM902" i="5"/>
  <c r="BV901" i="5"/>
  <c r="BU901" i="5"/>
  <c r="BT901" i="5"/>
  <c r="BS901" i="5"/>
  <c r="BR901" i="5"/>
  <c r="BQ901" i="5"/>
  <c r="BP901" i="5"/>
  <c r="BO901" i="5"/>
  <c r="BN901" i="5"/>
  <c r="BM901" i="5"/>
  <c r="BV900" i="5"/>
  <c r="BU900" i="5"/>
  <c r="BT900" i="5"/>
  <c r="BS900" i="5"/>
  <c r="BR900" i="5"/>
  <c r="BQ900" i="5"/>
  <c r="BP900" i="5"/>
  <c r="BO900" i="5"/>
  <c r="BN900" i="5"/>
  <c r="BM900" i="5"/>
  <c r="BV899" i="5"/>
  <c r="BU899" i="5"/>
  <c r="BT899" i="5"/>
  <c r="BS899" i="5"/>
  <c r="BR899" i="5"/>
  <c r="BQ899" i="5"/>
  <c r="BP899" i="5"/>
  <c r="BO899" i="5"/>
  <c r="BN899" i="5"/>
  <c r="BM899" i="5"/>
  <c r="BV898" i="5"/>
  <c r="BU898" i="5"/>
  <c r="BT898" i="5"/>
  <c r="BS898" i="5"/>
  <c r="BR898" i="5"/>
  <c r="BQ898" i="5"/>
  <c r="BP898" i="5"/>
  <c r="BO898" i="5"/>
  <c r="BN898" i="5"/>
  <c r="BM898" i="5"/>
  <c r="BV897" i="5"/>
  <c r="BU897" i="5"/>
  <c r="BT897" i="5"/>
  <c r="BS897" i="5"/>
  <c r="BR897" i="5"/>
  <c r="BQ897" i="5"/>
  <c r="BP897" i="5"/>
  <c r="BO897" i="5"/>
  <c r="BN897" i="5"/>
  <c r="BM897" i="5"/>
  <c r="BV896" i="5"/>
  <c r="BU896" i="5"/>
  <c r="BT896" i="5"/>
  <c r="BS896" i="5"/>
  <c r="BR896" i="5"/>
  <c r="BQ896" i="5"/>
  <c r="BP896" i="5"/>
  <c r="BO896" i="5"/>
  <c r="BN896" i="5"/>
  <c r="BM896" i="5"/>
  <c r="BV895" i="5"/>
  <c r="BU895" i="5"/>
  <c r="BT895" i="5"/>
  <c r="BS895" i="5"/>
  <c r="BR895" i="5"/>
  <c r="BQ895" i="5"/>
  <c r="BP895" i="5"/>
  <c r="BO895" i="5"/>
  <c r="BN895" i="5"/>
  <c r="BM895" i="5"/>
  <c r="BV894" i="5"/>
  <c r="BU894" i="5"/>
  <c r="BT894" i="5"/>
  <c r="BS894" i="5"/>
  <c r="BR894" i="5"/>
  <c r="BQ894" i="5"/>
  <c r="BP894" i="5"/>
  <c r="BO894" i="5"/>
  <c r="BN894" i="5"/>
  <c r="BM894" i="5"/>
  <c r="BV893" i="5"/>
  <c r="BU893" i="5"/>
  <c r="BT893" i="5"/>
  <c r="BS893" i="5"/>
  <c r="BR893" i="5"/>
  <c r="BQ893" i="5"/>
  <c r="BP893" i="5"/>
  <c r="BO893" i="5"/>
  <c r="BN893" i="5"/>
  <c r="BM893" i="5"/>
  <c r="BV892" i="5"/>
  <c r="BU892" i="5"/>
  <c r="BT892" i="5"/>
  <c r="BS892" i="5"/>
  <c r="BR892" i="5"/>
  <c r="BQ892" i="5"/>
  <c r="BP892" i="5"/>
  <c r="BO892" i="5"/>
  <c r="BN892" i="5"/>
  <c r="BM892" i="5"/>
  <c r="BV891" i="5"/>
  <c r="BU891" i="5"/>
  <c r="BT891" i="5"/>
  <c r="BS891" i="5"/>
  <c r="BR891" i="5"/>
  <c r="BQ891" i="5"/>
  <c r="BP891" i="5"/>
  <c r="BO891" i="5"/>
  <c r="BN891" i="5"/>
  <c r="BM891" i="5"/>
  <c r="BV890" i="5"/>
  <c r="BU890" i="5"/>
  <c r="BT890" i="5"/>
  <c r="BS890" i="5"/>
  <c r="BR890" i="5"/>
  <c r="BQ890" i="5"/>
  <c r="BP890" i="5"/>
  <c r="BO890" i="5"/>
  <c r="BN890" i="5"/>
  <c r="BM890" i="5"/>
  <c r="BV889" i="5"/>
  <c r="BU889" i="5"/>
  <c r="BT889" i="5"/>
  <c r="BS889" i="5"/>
  <c r="BR889" i="5"/>
  <c r="BQ889" i="5"/>
  <c r="BP889" i="5"/>
  <c r="BO889" i="5"/>
  <c r="BN889" i="5"/>
  <c r="BM889" i="5"/>
  <c r="BV888" i="5"/>
  <c r="BU888" i="5"/>
  <c r="BT888" i="5"/>
  <c r="BS888" i="5"/>
  <c r="BR888" i="5"/>
  <c r="BQ888" i="5"/>
  <c r="BP888" i="5"/>
  <c r="BO888" i="5"/>
  <c r="BN888" i="5"/>
  <c r="BM888" i="5"/>
  <c r="BV887" i="5"/>
  <c r="BU887" i="5"/>
  <c r="BT887" i="5"/>
  <c r="BS887" i="5"/>
  <c r="BR887" i="5"/>
  <c r="BQ887" i="5"/>
  <c r="BP887" i="5"/>
  <c r="BO887" i="5"/>
  <c r="BN887" i="5"/>
  <c r="BM887" i="5"/>
  <c r="BV886" i="5"/>
  <c r="BU886" i="5"/>
  <c r="BT886" i="5"/>
  <c r="BS886" i="5"/>
  <c r="BR886" i="5"/>
  <c r="BQ886" i="5"/>
  <c r="BP886" i="5"/>
  <c r="BO886" i="5"/>
  <c r="BN886" i="5"/>
  <c r="BM886" i="5"/>
  <c r="BV885" i="5"/>
  <c r="BU885" i="5"/>
  <c r="BT885" i="5"/>
  <c r="BS885" i="5"/>
  <c r="BR885" i="5"/>
  <c r="BQ885" i="5"/>
  <c r="BP885" i="5"/>
  <c r="BO885" i="5"/>
  <c r="BN885" i="5"/>
  <c r="BM885" i="5"/>
  <c r="BV884" i="5"/>
  <c r="BU884" i="5"/>
  <c r="BT884" i="5"/>
  <c r="BS884" i="5"/>
  <c r="BR884" i="5"/>
  <c r="BQ884" i="5"/>
  <c r="BP884" i="5"/>
  <c r="BO884" i="5"/>
  <c r="BN884" i="5"/>
  <c r="BM884" i="5"/>
  <c r="BV883" i="5"/>
  <c r="BU883" i="5"/>
  <c r="BT883" i="5"/>
  <c r="BS883" i="5"/>
  <c r="BR883" i="5"/>
  <c r="BQ883" i="5"/>
  <c r="BP883" i="5"/>
  <c r="BO883" i="5"/>
  <c r="BN883" i="5"/>
  <c r="BM883" i="5"/>
  <c r="BV882" i="5"/>
  <c r="BU882" i="5"/>
  <c r="BT882" i="5"/>
  <c r="BS882" i="5"/>
  <c r="BR882" i="5"/>
  <c r="BQ882" i="5"/>
  <c r="BP882" i="5"/>
  <c r="BO882" i="5"/>
  <c r="BN882" i="5"/>
  <c r="BM882" i="5"/>
  <c r="BV881" i="5"/>
  <c r="BU881" i="5"/>
  <c r="BT881" i="5"/>
  <c r="BS881" i="5"/>
  <c r="BR881" i="5"/>
  <c r="BQ881" i="5"/>
  <c r="BP881" i="5"/>
  <c r="BO881" i="5"/>
  <c r="BN881" i="5"/>
  <c r="BM881" i="5"/>
  <c r="BV880" i="5"/>
  <c r="BU880" i="5"/>
  <c r="BT880" i="5"/>
  <c r="BS880" i="5"/>
  <c r="BR880" i="5"/>
  <c r="BQ880" i="5"/>
  <c r="BP880" i="5"/>
  <c r="BO880" i="5"/>
  <c r="BN880" i="5"/>
  <c r="BM880" i="5"/>
  <c r="BV879" i="5"/>
  <c r="BU879" i="5"/>
  <c r="BT879" i="5"/>
  <c r="BS879" i="5"/>
  <c r="BR879" i="5"/>
  <c r="BQ879" i="5"/>
  <c r="BP879" i="5"/>
  <c r="BO879" i="5"/>
  <c r="BN879" i="5"/>
  <c r="BM879" i="5"/>
  <c r="BV878" i="5"/>
  <c r="BU878" i="5"/>
  <c r="BT878" i="5"/>
  <c r="BS878" i="5"/>
  <c r="BR878" i="5"/>
  <c r="BQ878" i="5"/>
  <c r="BP878" i="5"/>
  <c r="BO878" i="5"/>
  <c r="BN878" i="5"/>
  <c r="BM878" i="5"/>
  <c r="BV877" i="5"/>
  <c r="BU877" i="5"/>
  <c r="BT877" i="5"/>
  <c r="BS877" i="5"/>
  <c r="BR877" i="5"/>
  <c r="BQ877" i="5"/>
  <c r="BP877" i="5"/>
  <c r="BO877" i="5"/>
  <c r="BN877" i="5"/>
  <c r="BM877" i="5"/>
  <c r="BV876" i="5"/>
  <c r="BU876" i="5"/>
  <c r="BT876" i="5"/>
  <c r="BS876" i="5"/>
  <c r="BR876" i="5"/>
  <c r="BQ876" i="5"/>
  <c r="BP876" i="5"/>
  <c r="BO876" i="5"/>
  <c r="BN876" i="5"/>
  <c r="BM876" i="5"/>
  <c r="BV875" i="5"/>
  <c r="BU875" i="5"/>
  <c r="BT875" i="5"/>
  <c r="BS875" i="5"/>
  <c r="BR875" i="5"/>
  <c r="BQ875" i="5"/>
  <c r="BP875" i="5"/>
  <c r="BO875" i="5"/>
  <c r="BN875" i="5"/>
  <c r="BM875" i="5"/>
  <c r="BV874" i="5"/>
  <c r="BU874" i="5"/>
  <c r="BT874" i="5"/>
  <c r="BS874" i="5"/>
  <c r="BR874" i="5"/>
  <c r="BQ874" i="5"/>
  <c r="BP874" i="5"/>
  <c r="BO874" i="5"/>
  <c r="BN874" i="5"/>
  <c r="BM874" i="5"/>
  <c r="BV873" i="5"/>
  <c r="BU873" i="5"/>
  <c r="BT873" i="5"/>
  <c r="BS873" i="5"/>
  <c r="BR873" i="5"/>
  <c r="BQ873" i="5"/>
  <c r="BP873" i="5"/>
  <c r="BO873" i="5"/>
  <c r="BN873" i="5"/>
  <c r="BM873" i="5"/>
  <c r="BV872" i="5"/>
  <c r="BU872" i="5"/>
  <c r="BT872" i="5"/>
  <c r="BS872" i="5"/>
  <c r="BR872" i="5"/>
  <c r="BQ872" i="5"/>
  <c r="BP872" i="5"/>
  <c r="BO872" i="5"/>
  <c r="BN872" i="5"/>
  <c r="BM872" i="5"/>
  <c r="BV871" i="5"/>
  <c r="BU871" i="5"/>
  <c r="BT871" i="5"/>
  <c r="BS871" i="5"/>
  <c r="BR871" i="5"/>
  <c r="BQ871" i="5"/>
  <c r="BP871" i="5"/>
  <c r="BO871" i="5"/>
  <c r="BN871" i="5"/>
  <c r="BM871" i="5"/>
  <c r="BV870" i="5"/>
  <c r="BU870" i="5"/>
  <c r="BT870" i="5"/>
  <c r="BS870" i="5"/>
  <c r="BR870" i="5"/>
  <c r="BQ870" i="5"/>
  <c r="BP870" i="5"/>
  <c r="BO870" i="5"/>
  <c r="BN870" i="5"/>
  <c r="BM870" i="5"/>
  <c r="BV869" i="5"/>
  <c r="BU869" i="5"/>
  <c r="BT869" i="5"/>
  <c r="BS869" i="5"/>
  <c r="BR869" i="5"/>
  <c r="BQ869" i="5"/>
  <c r="BP869" i="5"/>
  <c r="BO869" i="5"/>
  <c r="BN869" i="5"/>
  <c r="BM869" i="5"/>
  <c r="BV868" i="5"/>
  <c r="BU868" i="5"/>
  <c r="BT868" i="5"/>
  <c r="BS868" i="5"/>
  <c r="BR868" i="5"/>
  <c r="BQ868" i="5"/>
  <c r="BP868" i="5"/>
  <c r="BO868" i="5"/>
  <c r="BN868" i="5"/>
  <c r="BM868" i="5"/>
  <c r="BV867" i="5"/>
  <c r="BU867" i="5"/>
  <c r="BT867" i="5"/>
  <c r="BS867" i="5"/>
  <c r="BR867" i="5"/>
  <c r="BQ867" i="5"/>
  <c r="BP867" i="5"/>
  <c r="BO867" i="5"/>
  <c r="BN867" i="5"/>
  <c r="BM867" i="5"/>
  <c r="BV866" i="5"/>
  <c r="BU866" i="5"/>
  <c r="BT866" i="5"/>
  <c r="BS866" i="5"/>
  <c r="BR866" i="5"/>
  <c r="BQ866" i="5"/>
  <c r="BP866" i="5"/>
  <c r="BO866" i="5"/>
  <c r="BN866" i="5"/>
  <c r="BM866" i="5"/>
  <c r="BV865" i="5"/>
  <c r="BU865" i="5"/>
  <c r="BT865" i="5"/>
  <c r="BS865" i="5"/>
  <c r="BR865" i="5"/>
  <c r="BQ865" i="5"/>
  <c r="BP865" i="5"/>
  <c r="BO865" i="5"/>
  <c r="BN865" i="5"/>
  <c r="BM865" i="5"/>
  <c r="BV864" i="5"/>
  <c r="BU864" i="5"/>
  <c r="BT864" i="5"/>
  <c r="BS864" i="5"/>
  <c r="BR864" i="5"/>
  <c r="BQ864" i="5"/>
  <c r="BP864" i="5"/>
  <c r="BO864" i="5"/>
  <c r="BN864" i="5"/>
  <c r="BM864" i="5"/>
  <c r="BV863" i="5"/>
  <c r="BU863" i="5"/>
  <c r="BT863" i="5"/>
  <c r="BS863" i="5"/>
  <c r="BR863" i="5"/>
  <c r="BQ863" i="5"/>
  <c r="BP863" i="5"/>
  <c r="BO863" i="5"/>
  <c r="BN863" i="5"/>
  <c r="BM863" i="5"/>
  <c r="BV862" i="5"/>
  <c r="BU862" i="5"/>
  <c r="BT862" i="5"/>
  <c r="BS862" i="5"/>
  <c r="BR862" i="5"/>
  <c r="BQ862" i="5"/>
  <c r="BP862" i="5"/>
  <c r="BO862" i="5"/>
  <c r="BN862" i="5"/>
  <c r="BM862" i="5"/>
  <c r="BV861" i="5"/>
  <c r="BU861" i="5"/>
  <c r="BT861" i="5"/>
  <c r="BS861" i="5"/>
  <c r="BR861" i="5"/>
  <c r="BQ861" i="5"/>
  <c r="BP861" i="5"/>
  <c r="BO861" i="5"/>
  <c r="BN861" i="5"/>
  <c r="BM861" i="5"/>
  <c r="BV860" i="5"/>
  <c r="BU860" i="5"/>
  <c r="BT860" i="5"/>
  <c r="BS860" i="5"/>
  <c r="BR860" i="5"/>
  <c r="BQ860" i="5"/>
  <c r="BP860" i="5"/>
  <c r="BO860" i="5"/>
  <c r="BN860" i="5"/>
  <c r="BM860" i="5"/>
  <c r="BV859" i="5"/>
  <c r="BU859" i="5"/>
  <c r="BT859" i="5"/>
  <c r="BS859" i="5"/>
  <c r="BR859" i="5"/>
  <c r="BQ859" i="5"/>
  <c r="BP859" i="5"/>
  <c r="BO859" i="5"/>
  <c r="BN859" i="5"/>
  <c r="BM859" i="5"/>
  <c r="BV858" i="5"/>
  <c r="BU858" i="5"/>
  <c r="BT858" i="5"/>
  <c r="BS858" i="5"/>
  <c r="BR858" i="5"/>
  <c r="BQ858" i="5"/>
  <c r="BP858" i="5"/>
  <c r="BO858" i="5"/>
  <c r="BN858" i="5"/>
  <c r="BM858" i="5"/>
  <c r="BV857" i="5"/>
  <c r="BU857" i="5"/>
  <c r="BT857" i="5"/>
  <c r="BS857" i="5"/>
  <c r="BR857" i="5"/>
  <c r="BQ857" i="5"/>
  <c r="BP857" i="5"/>
  <c r="BO857" i="5"/>
  <c r="BN857" i="5"/>
  <c r="BM857" i="5"/>
  <c r="BV856" i="5"/>
  <c r="BU856" i="5"/>
  <c r="BT856" i="5"/>
  <c r="BS856" i="5"/>
  <c r="BR856" i="5"/>
  <c r="BQ856" i="5"/>
  <c r="BP856" i="5"/>
  <c r="BO856" i="5"/>
  <c r="BN856" i="5"/>
  <c r="BM856" i="5"/>
  <c r="BV855" i="5"/>
  <c r="BU855" i="5"/>
  <c r="BT855" i="5"/>
  <c r="BS855" i="5"/>
  <c r="BR855" i="5"/>
  <c r="BQ855" i="5"/>
  <c r="BP855" i="5"/>
  <c r="BO855" i="5"/>
  <c r="BN855" i="5"/>
  <c r="BM855" i="5"/>
  <c r="BV854" i="5"/>
  <c r="BU854" i="5"/>
  <c r="BT854" i="5"/>
  <c r="BS854" i="5"/>
  <c r="BR854" i="5"/>
  <c r="BQ854" i="5"/>
  <c r="BP854" i="5"/>
  <c r="BO854" i="5"/>
  <c r="BN854" i="5"/>
  <c r="BM854" i="5"/>
  <c r="BV853" i="5"/>
  <c r="BU853" i="5"/>
  <c r="BT853" i="5"/>
  <c r="BS853" i="5"/>
  <c r="BR853" i="5"/>
  <c r="BQ853" i="5"/>
  <c r="BP853" i="5"/>
  <c r="BO853" i="5"/>
  <c r="BN853" i="5"/>
  <c r="BM853" i="5"/>
  <c r="BV852" i="5"/>
  <c r="BU852" i="5"/>
  <c r="BT852" i="5"/>
  <c r="BS852" i="5"/>
  <c r="BR852" i="5"/>
  <c r="BQ852" i="5"/>
  <c r="BP852" i="5"/>
  <c r="BO852" i="5"/>
  <c r="BN852" i="5"/>
  <c r="BM852" i="5"/>
  <c r="BV851" i="5"/>
  <c r="BU851" i="5"/>
  <c r="BT851" i="5"/>
  <c r="BS851" i="5"/>
  <c r="BR851" i="5"/>
  <c r="BQ851" i="5"/>
  <c r="BP851" i="5"/>
  <c r="BO851" i="5"/>
  <c r="BN851" i="5"/>
  <c r="BM851" i="5"/>
  <c r="BV850" i="5"/>
  <c r="BU850" i="5"/>
  <c r="BT850" i="5"/>
  <c r="BS850" i="5"/>
  <c r="BR850" i="5"/>
  <c r="BQ850" i="5"/>
  <c r="BP850" i="5"/>
  <c r="BO850" i="5"/>
  <c r="BN850" i="5"/>
  <c r="BM850" i="5"/>
  <c r="BV849" i="5"/>
  <c r="BU849" i="5"/>
  <c r="BT849" i="5"/>
  <c r="BS849" i="5"/>
  <c r="BR849" i="5"/>
  <c r="BQ849" i="5"/>
  <c r="BP849" i="5"/>
  <c r="BO849" i="5"/>
  <c r="BN849" i="5"/>
  <c r="BM849" i="5"/>
  <c r="BV848" i="5"/>
  <c r="BU848" i="5"/>
  <c r="BT848" i="5"/>
  <c r="BS848" i="5"/>
  <c r="BR848" i="5"/>
  <c r="BQ848" i="5"/>
  <c r="BP848" i="5"/>
  <c r="BO848" i="5"/>
  <c r="BN848" i="5"/>
  <c r="BM848" i="5"/>
  <c r="BV847" i="5"/>
  <c r="BU847" i="5"/>
  <c r="BT847" i="5"/>
  <c r="BS847" i="5"/>
  <c r="BR847" i="5"/>
  <c r="BQ847" i="5"/>
  <c r="BP847" i="5"/>
  <c r="BO847" i="5"/>
  <c r="BN847" i="5"/>
  <c r="BM847" i="5"/>
  <c r="BV846" i="5"/>
  <c r="BU846" i="5"/>
  <c r="BT846" i="5"/>
  <c r="BS846" i="5"/>
  <c r="BR846" i="5"/>
  <c r="BQ846" i="5"/>
  <c r="BP846" i="5"/>
  <c r="BO846" i="5"/>
  <c r="BN846" i="5"/>
  <c r="BM846" i="5"/>
  <c r="BV845" i="5"/>
  <c r="BU845" i="5"/>
  <c r="BT845" i="5"/>
  <c r="BS845" i="5"/>
  <c r="BR845" i="5"/>
  <c r="BQ845" i="5"/>
  <c r="BP845" i="5"/>
  <c r="BO845" i="5"/>
  <c r="BN845" i="5"/>
  <c r="BM845" i="5"/>
  <c r="BV844" i="5"/>
  <c r="BU844" i="5"/>
  <c r="BT844" i="5"/>
  <c r="BS844" i="5"/>
  <c r="BR844" i="5"/>
  <c r="BQ844" i="5"/>
  <c r="BP844" i="5"/>
  <c r="BO844" i="5"/>
  <c r="BN844" i="5"/>
  <c r="BM844" i="5"/>
  <c r="BV843" i="5"/>
  <c r="BU843" i="5"/>
  <c r="BT843" i="5"/>
  <c r="BS843" i="5"/>
  <c r="BR843" i="5"/>
  <c r="BQ843" i="5"/>
  <c r="BP843" i="5"/>
  <c r="BO843" i="5"/>
  <c r="BN843" i="5"/>
  <c r="BM843" i="5"/>
  <c r="BV842" i="5"/>
  <c r="BU842" i="5"/>
  <c r="BT842" i="5"/>
  <c r="BS842" i="5"/>
  <c r="BR842" i="5"/>
  <c r="BQ842" i="5"/>
  <c r="BP842" i="5"/>
  <c r="BO842" i="5"/>
  <c r="BN842" i="5"/>
  <c r="BM842" i="5"/>
  <c r="BV841" i="5"/>
  <c r="BU841" i="5"/>
  <c r="BT841" i="5"/>
  <c r="BS841" i="5"/>
  <c r="BR841" i="5"/>
  <c r="BQ841" i="5"/>
  <c r="BP841" i="5"/>
  <c r="BO841" i="5"/>
  <c r="BN841" i="5"/>
  <c r="BM841" i="5"/>
  <c r="BV840" i="5"/>
  <c r="BU840" i="5"/>
  <c r="BT840" i="5"/>
  <c r="BS840" i="5"/>
  <c r="BR840" i="5"/>
  <c r="BQ840" i="5"/>
  <c r="BP840" i="5"/>
  <c r="BO840" i="5"/>
  <c r="BN840" i="5"/>
  <c r="BM840" i="5"/>
  <c r="BV839" i="5"/>
  <c r="BU839" i="5"/>
  <c r="BT839" i="5"/>
  <c r="BS839" i="5"/>
  <c r="BR839" i="5"/>
  <c r="BQ839" i="5"/>
  <c r="BP839" i="5"/>
  <c r="BO839" i="5"/>
  <c r="BN839" i="5"/>
  <c r="BM839" i="5"/>
  <c r="BV838" i="5"/>
  <c r="BU838" i="5"/>
  <c r="BT838" i="5"/>
  <c r="BS838" i="5"/>
  <c r="BR838" i="5"/>
  <c r="BQ838" i="5"/>
  <c r="BP838" i="5"/>
  <c r="BO838" i="5"/>
  <c r="BN838" i="5"/>
  <c r="BM838" i="5"/>
  <c r="BV837" i="5"/>
  <c r="BU837" i="5"/>
  <c r="BT837" i="5"/>
  <c r="BS837" i="5"/>
  <c r="BR837" i="5"/>
  <c r="BQ837" i="5"/>
  <c r="BP837" i="5"/>
  <c r="BO837" i="5"/>
  <c r="BN837" i="5"/>
  <c r="BM837" i="5"/>
  <c r="BV836" i="5"/>
  <c r="BU836" i="5"/>
  <c r="BT836" i="5"/>
  <c r="BS836" i="5"/>
  <c r="BR836" i="5"/>
  <c r="BQ836" i="5"/>
  <c r="BP836" i="5"/>
  <c r="BO836" i="5"/>
  <c r="BN836" i="5"/>
  <c r="BM836" i="5"/>
  <c r="BV835" i="5"/>
  <c r="BU835" i="5"/>
  <c r="BT835" i="5"/>
  <c r="BS835" i="5"/>
  <c r="BR835" i="5"/>
  <c r="BQ835" i="5"/>
  <c r="BP835" i="5"/>
  <c r="BO835" i="5"/>
  <c r="BN835" i="5"/>
  <c r="BM835" i="5"/>
  <c r="BV834" i="5"/>
  <c r="BU834" i="5"/>
  <c r="BT834" i="5"/>
  <c r="BS834" i="5"/>
  <c r="BR834" i="5"/>
  <c r="BQ834" i="5"/>
  <c r="BP834" i="5"/>
  <c r="BO834" i="5"/>
  <c r="BN834" i="5"/>
  <c r="BM834" i="5"/>
  <c r="BV833" i="5"/>
  <c r="BU833" i="5"/>
  <c r="BT833" i="5"/>
  <c r="BS833" i="5"/>
  <c r="BR833" i="5"/>
  <c r="BQ833" i="5"/>
  <c r="BP833" i="5"/>
  <c r="BO833" i="5"/>
  <c r="BN833" i="5"/>
  <c r="BM833" i="5"/>
  <c r="BV832" i="5"/>
  <c r="BU832" i="5"/>
  <c r="BT832" i="5"/>
  <c r="BS832" i="5"/>
  <c r="BR832" i="5"/>
  <c r="BQ832" i="5"/>
  <c r="BP832" i="5"/>
  <c r="BO832" i="5"/>
  <c r="BN832" i="5"/>
  <c r="BM832" i="5"/>
  <c r="BV831" i="5"/>
  <c r="BU831" i="5"/>
  <c r="BT831" i="5"/>
  <c r="BS831" i="5"/>
  <c r="BR831" i="5"/>
  <c r="BQ831" i="5"/>
  <c r="BP831" i="5"/>
  <c r="BO831" i="5"/>
  <c r="BN831" i="5"/>
  <c r="BM831" i="5"/>
  <c r="BV830" i="5"/>
  <c r="BU830" i="5"/>
  <c r="BT830" i="5"/>
  <c r="BS830" i="5"/>
  <c r="BR830" i="5"/>
  <c r="BQ830" i="5"/>
  <c r="BP830" i="5"/>
  <c r="BO830" i="5"/>
  <c r="BN830" i="5"/>
  <c r="BM830" i="5"/>
  <c r="BV829" i="5"/>
  <c r="BU829" i="5"/>
  <c r="BT829" i="5"/>
  <c r="BS829" i="5"/>
  <c r="BR829" i="5"/>
  <c r="BQ829" i="5"/>
  <c r="BP829" i="5"/>
  <c r="BO829" i="5"/>
  <c r="BN829" i="5"/>
  <c r="BM829" i="5"/>
  <c r="BV828" i="5"/>
  <c r="BU828" i="5"/>
  <c r="BT828" i="5"/>
  <c r="BS828" i="5"/>
  <c r="BR828" i="5"/>
  <c r="BQ828" i="5"/>
  <c r="BP828" i="5"/>
  <c r="BO828" i="5"/>
  <c r="BN828" i="5"/>
  <c r="BM828" i="5"/>
  <c r="BV827" i="5"/>
  <c r="BU827" i="5"/>
  <c r="BT827" i="5"/>
  <c r="BS827" i="5"/>
  <c r="BR827" i="5"/>
  <c r="BQ827" i="5"/>
  <c r="BP827" i="5"/>
  <c r="BO827" i="5"/>
  <c r="BN827" i="5"/>
  <c r="BM827" i="5"/>
  <c r="BV826" i="5"/>
  <c r="BU826" i="5"/>
  <c r="BT826" i="5"/>
  <c r="BS826" i="5"/>
  <c r="BR826" i="5"/>
  <c r="BQ826" i="5"/>
  <c r="BP826" i="5"/>
  <c r="BO826" i="5"/>
  <c r="BN826" i="5"/>
  <c r="BM826" i="5"/>
  <c r="BV825" i="5"/>
  <c r="BU825" i="5"/>
  <c r="BT825" i="5"/>
  <c r="BS825" i="5"/>
  <c r="BR825" i="5"/>
  <c r="BQ825" i="5"/>
  <c r="BP825" i="5"/>
  <c r="BO825" i="5"/>
  <c r="BN825" i="5"/>
  <c r="BM825" i="5"/>
  <c r="BV824" i="5"/>
  <c r="BU824" i="5"/>
  <c r="BT824" i="5"/>
  <c r="BS824" i="5"/>
  <c r="BR824" i="5"/>
  <c r="BQ824" i="5"/>
  <c r="BP824" i="5"/>
  <c r="BO824" i="5"/>
  <c r="BN824" i="5"/>
  <c r="BM824" i="5"/>
  <c r="BV823" i="5"/>
  <c r="BU823" i="5"/>
  <c r="BT823" i="5"/>
  <c r="BS823" i="5"/>
  <c r="BR823" i="5"/>
  <c r="BQ823" i="5"/>
  <c r="BP823" i="5"/>
  <c r="BO823" i="5"/>
  <c r="BN823" i="5"/>
  <c r="BM823" i="5"/>
  <c r="BV822" i="5"/>
  <c r="BU822" i="5"/>
  <c r="BT822" i="5"/>
  <c r="BS822" i="5"/>
  <c r="BR822" i="5"/>
  <c r="BQ822" i="5"/>
  <c r="BP822" i="5"/>
  <c r="BO822" i="5"/>
  <c r="BN822" i="5"/>
  <c r="BM822" i="5"/>
  <c r="BV821" i="5"/>
  <c r="BU821" i="5"/>
  <c r="BT821" i="5"/>
  <c r="BS821" i="5"/>
  <c r="BR821" i="5"/>
  <c r="BQ821" i="5"/>
  <c r="BP821" i="5"/>
  <c r="BO821" i="5"/>
  <c r="BN821" i="5"/>
  <c r="BM821" i="5"/>
  <c r="BV820" i="5"/>
  <c r="BU820" i="5"/>
  <c r="BT820" i="5"/>
  <c r="BS820" i="5"/>
  <c r="BR820" i="5"/>
  <c r="BQ820" i="5"/>
  <c r="BP820" i="5"/>
  <c r="BO820" i="5"/>
  <c r="BN820" i="5"/>
  <c r="BM820" i="5"/>
  <c r="BV819" i="5"/>
  <c r="BU819" i="5"/>
  <c r="BT819" i="5"/>
  <c r="BS819" i="5"/>
  <c r="BR819" i="5"/>
  <c r="BQ819" i="5"/>
  <c r="BP819" i="5"/>
  <c r="BO819" i="5"/>
  <c r="BN819" i="5"/>
  <c r="BM819" i="5"/>
  <c r="BV818" i="5"/>
  <c r="BU818" i="5"/>
  <c r="BT818" i="5"/>
  <c r="BS818" i="5"/>
  <c r="BR818" i="5"/>
  <c r="BQ818" i="5"/>
  <c r="BP818" i="5"/>
  <c r="BO818" i="5"/>
  <c r="BN818" i="5"/>
  <c r="BM818" i="5"/>
  <c r="BV817" i="5"/>
  <c r="BU817" i="5"/>
  <c r="BT817" i="5"/>
  <c r="BS817" i="5"/>
  <c r="BR817" i="5"/>
  <c r="BQ817" i="5"/>
  <c r="BP817" i="5"/>
  <c r="BO817" i="5"/>
  <c r="BN817" i="5"/>
  <c r="BM817" i="5"/>
  <c r="BV816" i="5"/>
  <c r="BU816" i="5"/>
  <c r="BT816" i="5"/>
  <c r="BS816" i="5"/>
  <c r="BR816" i="5"/>
  <c r="BQ816" i="5"/>
  <c r="BP816" i="5"/>
  <c r="BO816" i="5"/>
  <c r="BN816" i="5"/>
  <c r="BM816" i="5"/>
  <c r="BV815" i="5"/>
  <c r="BU815" i="5"/>
  <c r="BT815" i="5"/>
  <c r="BS815" i="5"/>
  <c r="BR815" i="5"/>
  <c r="BQ815" i="5"/>
  <c r="BP815" i="5"/>
  <c r="BO815" i="5"/>
  <c r="BN815" i="5"/>
  <c r="BM815" i="5"/>
  <c r="BV814" i="5"/>
  <c r="BU814" i="5"/>
  <c r="BT814" i="5"/>
  <c r="BS814" i="5"/>
  <c r="BR814" i="5"/>
  <c r="BQ814" i="5"/>
  <c r="BP814" i="5"/>
  <c r="BO814" i="5"/>
  <c r="BN814" i="5"/>
  <c r="BM814" i="5"/>
  <c r="BV813" i="5"/>
  <c r="BU813" i="5"/>
  <c r="BT813" i="5"/>
  <c r="BS813" i="5"/>
  <c r="BR813" i="5"/>
  <c r="BQ813" i="5"/>
  <c r="BP813" i="5"/>
  <c r="BO813" i="5"/>
  <c r="BN813" i="5"/>
  <c r="BM813" i="5"/>
  <c r="BV812" i="5"/>
  <c r="BU812" i="5"/>
  <c r="BT812" i="5"/>
  <c r="BS812" i="5"/>
  <c r="BR812" i="5"/>
  <c r="BQ812" i="5"/>
  <c r="BP812" i="5"/>
  <c r="BO812" i="5"/>
  <c r="BN812" i="5"/>
  <c r="BM812" i="5"/>
  <c r="BV811" i="5"/>
  <c r="BU811" i="5"/>
  <c r="BT811" i="5"/>
  <c r="BS811" i="5"/>
  <c r="BR811" i="5"/>
  <c r="BQ811" i="5"/>
  <c r="BP811" i="5"/>
  <c r="BO811" i="5"/>
  <c r="BN811" i="5"/>
  <c r="BM811" i="5"/>
  <c r="BV810" i="5"/>
  <c r="BU810" i="5"/>
  <c r="BT810" i="5"/>
  <c r="BS810" i="5"/>
  <c r="BR810" i="5"/>
  <c r="BQ810" i="5"/>
  <c r="BP810" i="5"/>
  <c r="BO810" i="5"/>
  <c r="BN810" i="5"/>
  <c r="BM810" i="5"/>
  <c r="BV809" i="5"/>
  <c r="BU809" i="5"/>
  <c r="BT809" i="5"/>
  <c r="BS809" i="5"/>
  <c r="BR809" i="5"/>
  <c r="BQ809" i="5"/>
  <c r="BP809" i="5"/>
  <c r="BO809" i="5"/>
  <c r="BN809" i="5"/>
  <c r="BM809" i="5"/>
  <c r="BV808" i="5"/>
  <c r="BU808" i="5"/>
  <c r="BT808" i="5"/>
  <c r="BS808" i="5"/>
  <c r="BR808" i="5"/>
  <c r="BQ808" i="5"/>
  <c r="BP808" i="5"/>
  <c r="BO808" i="5"/>
  <c r="BN808" i="5"/>
  <c r="BM808" i="5"/>
  <c r="BV807" i="5"/>
  <c r="BU807" i="5"/>
  <c r="BT807" i="5"/>
  <c r="BS807" i="5"/>
  <c r="BR807" i="5"/>
  <c r="BQ807" i="5"/>
  <c r="BP807" i="5"/>
  <c r="BO807" i="5"/>
  <c r="BN807" i="5"/>
  <c r="BM807" i="5"/>
  <c r="BV806" i="5"/>
  <c r="BU806" i="5"/>
  <c r="BT806" i="5"/>
  <c r="BS806" i="5"/>
  <c r="BR806" i="5"/>
  <c r="BQ806" i="5"/>
  <c r="BP806" i="5"/>
  <c r="BO806" i="5"/>
  <c r="BN806" i="5"/>
  <c r="BM806" i="5"/>
  <c r="BV805" i="5"/>
  <c r="BU805" i="5"/>
  <c r="BT805" i="5"/>
  <c r="BS805" i="5"/>
  <c r="BR805" i="5"/>
  <c r="BQ805" i="5"/>
  <c r="BP805" i="5"/>
  <c r="BO805" i="5"/>
  <c r="BN805" i="5"/>
  <c r="BM805" i="5"/>
  <c r="BV804" i="5"/>
  <c r="BU804" i="5"/>
  <c r="BT804" i="5"/>
  <c r="BS804" i="5"/>
  <c r="BR804" i="5"/>
  <c r="BQ804" i="5"/>
  <c r="BP804" i="5"/>
  <c r="BO804" i="5"/>
  <c r="BN804" i="5"/>
  <c r="BM804" i="5"/>
  <c r="BV803" i="5"/>
  <c r="BU803" i="5"/>
  <c r="BT803" i="5"/>
  <c r="BS803" i="5"/>
  <c r="BR803" i="5"/>
  <c r="BQ803" i="5"/>
  <c r="BP803" i="5"/>
  <c r="BO803" i="5"/>
  <c r="BN803" i="5"/>
  <c r="BM803" i="5"/>
  <c r="BV802" i="5"/>
  <c r="BU802" i="5"/>
  <c r="BT802" i="5"/>
  <c r="BS802" i="5"/>
  <c r="BR802" i="5"/>
  <c r="BQ802" i="5"/>
  <c r="BP802" i="5"/>
  <c r="BO802" i="5"/>
  <c r="BN802" i="5"/>
  <c r="BM802" i="5"/>
  <c r="BV801" i="5"/>
  <c r="BU801" i="5"/>
  <c r="BT801" i="5"/>
  <c r="BS801" i="5"/>
  <c r="BR801" i="5"/>
  <c r="BQ801" i="5"/>
  <c r="BP801" i="5"/>
  <c r="BO801" i="5"/>
  <c r="BN801" i="5"/>
  <c r="BM801" i="5"/>
  <c r="BV800" i="5"/>
  <c r="BU800" i="5"/>
  <c r="BT800" i="5"/>
  <c r="BS800" i="5"/>
  <c r="BR800" i="5"/>
  <c r="BQ800" i="5"/>
  <c r="BP800" i="5"/>
  <c r="BO800" i="5"/>
  <c r="BN800" i="5"/>
  <c r="BM800" i="5"/>
  <c r="BV799" i="5"/>
  <c r="BU799" i="5"/>
  <c r="BT799" i="5"/>
  <c r="BS799" i="5"/>
  <c r="BR799" i="5"/>
  <c r="BQ799" i="5"/>
  <c r="BP799" i="5"/>
  <c r="BO799" i="5"/>
  <c r="BN799" i="5"/>
  <c r="BM799" i="5"/>
  <c r="BV798" i="5"/>
  <c r="BU798" i="5"/>
  <c r="BT798" i="5"/>
  <c r="BS798" i="5"/>
  <c r="BR798" i="5"/>
  <c r="BQ798" i="5"/>
  <c r="BP798" i="5"/>
  <c r="BO798" i="5"/>
  <c r="BN798" i="5"/>
  <c r="BM798" i="5"/>
  <c r="BV797" i="5"/>
  <c r="BU797" i="5"/>
  <c r="BT797" i="5"/>
  <c r="BS797" i="5"/>
  <c r="BR797" i="5"/>
  <c r="BQ797" i="5"/>
  <c r="BP797" i="5"/>
  <c r="BO797" i="5"/>
  <c r="BN797" i="5"/>
  <c r="BM797" i="5"/>
  <c r="BV796" i="5"/>
  <c r="BU796" i="5"/>
  <c r="BT796" i="5"/>
  <c r="BS796" i="5"/>
  <c r="BR796" i="5"/>
  <c r="BQ796" i="5"/>
  <c r="BP796" i="5"/>
  <c r="BO796" i="5"/>
  <c r="BN796" i="5"/>
  <c r="BM796" i="5"/>
  <c r="BV795" i="5"/>
  <c r="BU795" i="5"/>
  <c r="BT795" i="5"/>
  <c r="BS795" i="5"/>
  <c r="BR795" i="5"/>
  <c r="BQ795" i="5"/>
  <c r="BP795" i="5"/>
  <c r="BO795" i="5"/>
  <c r="BN795" i="5"/>
  <c r="BM795" i="5"/>
  <c r="BV794" i="5"/>
  <c r="BU794" i="5"/>
  <c r="BT794" i="5"/>
  <c r="BS794" i="5"/>
  <c r="BR794" i="5"/>
  <c r="BQ794" i="5"/>
  <c r="BP794" i="5"/>
  <c r="BO794" i="5"/>
  <c r="BN794" i="5"/>
  <c r="BM794" i="5"/>
  <c r="BV793" i="5"/>
  <c r="BU793" i="5"/>
  <c r="BT793" i="5"/>
  <c r="BS793" i="5"/>
  <c r="BR793" i="5"/>
  <c r="BQ793" i="5"/>
  <c r="BP793" i="5"/>
  <c r="BO793" i="5"/>
  <c r="BN793" i="5"/>
  <c r="BM793" i="5"/>
  <c r="BV792" i="5"/>
  <c r="BU792" i="5"/>
  <c r="BT792" i="5"/>
  <c r="BS792" i="5"/>
  <c r="BR792" i="5"/>
  <c r="BQ792" i="5"/>
  <c r="BP792" i="5"/>
  <c r="BO792" i="5"/>
  <c r="BN792" i="5"/>
  <c r="BM792" i="5"/>
  <c r="BV791" i="5"/>
  <c r="BU791" i="5"/>
  <c r="BT791" i="5"/>
  <c r="BS791" i="5"/>
  <c r="BR791" i="5"/>
  <c r="BQ791" i="5"/>
  <c r="BP791" i="5"/>
  <c r="BO791" i="5"/>
  <c r="BN791" i="5"/>
  <c r="BM791" i="5"/>
  <c r="BV790" i="5"/>
  <c r="BU790" i="5"/>
  <c r="BT790" i="5"/>
  <c r="BS790" i="5"/>
  <c r="BR790" i="5"/>
  <c r="BQ790" i="5"/>
  <c r="BP790" i="5"/>
  <c r="BO790" i="5"/>
  <c r="BN790" i="5"/>
  <c r="BM790" i="5"/>
  <c r="BV789" i="5"/>
  <c r="BU789" i="5"/>
  <c r="BT789" i="5"/>
  <c r="BS789" i="5"/>
  <c r="BR789" i="5"/>
  <c r="BQ789" i="5"/>
  <c r="BP789" i="5"/>
  <c r="BO789" i="5"/>
  <c r="BN789" i="5"/>
  <c r="BM789" i="5"/>
  <c r="BV788" i="5"/>
  <c r="BU788" i="5"/>
  <c r="BT788" i="5"/>
  <c r="BS788" i="5"/>
  <c r="BR788" i="5"/>
  <c r="BQ788" i="5"/>
  <c r="BP788" i="5"/>
  <c r="BO788" i="5"/>
  <c r="BN788" i="5"/>
  <c r="BM788" i="5"/>
  <c r="BV787" i="5"/>
  <c r="BU787" i="5"/>
  <c r="BT787" i="5"/>
  <c r="BS787" i="5"/>
  <c r="BR787" i="5"/>
  <c r="BQ787" i="5"/>
  <c r="BP787" i="5"/>
  <c r="BO787" i="5"/>
  <c r="BN787" i="5"/>
  <c r="BM787" i="5"/>
  <c r="BV786" i="5"/>
  <c r="BU786" i="5"/>
  <c r="BT786" i="5"/>
  <c r="BS786" i="5"/>
  <c r="BR786" i="5"/>
  <c r="BQ786" i="5"/>
  <c r="BP786" i="5"/>
  <c r="BO786" i="5"/>
  <c r="BN786" i="5"/>
  <c r="BM786" i="5"/>
  <c r="BV785" i="5"/>
  <c r="BU785" i="5"/>
  <c r="BT785" i="5"/>
  <c r="BS785" i="5"/>
  <c r="BR785" i="5"/>
  <c r="BQ785" i="5"/>
  <c r="BP785" i="5"/>
  <c r="BO785" i="5"/>
  <c r="BN785" i="5"/>
  <c r="BM785" i="5"/>
  <c r="BV784" i="5"/>
  <c r="BU784" i="5"/>
  <c r="BT784" i="5"/>
  <c r="BS784" i="5"/>
  <c r="BR784" i="5"/>
  <c r="BQ784" i="5"/>
  <c r="BP784" i="5"/>
  <c r="BO784" i="5"/>
  <c r="BN784" i="5"/>
  <c r="BM784" i="5"/>
  <c r="BV783" i="5"/>
  <c r="BU783" i="5"/>
  <c r="BT783" i="5"/>
  <c r="BS783" i="5"/>
  <c r="BR783" i="5"/>
  <c r="BQ783" i="5"/>
  <c r="BP783" i="5"/>
  <c r="BO783" i="5"/>
  <c r="BN783" i="5"/>
  <c r="BM783" i="5"/>
  <c r="BV782" i="5"/>
  <c r="BU782" i="5"/>
  <c r="BT782" i="5"/>
  <c r="BS782" i="5"/>
  <c r="BR782" i="5"/>
  <c r="BQ782" i="5"/>
  <c r="BP782" i="5"/>
  <c r="BO782" i="5"/>
  <c r="BN782" i="5"/>
  <c r="BM782" i="5"/>
  <c r="BV781" i="5"/>
  <c r="BU781" i="5"/>
  <c r="BT781" i="5"/>
  <c r="BS781" i="5"/>
  <c r="BR781" i="5"/>
  <c r="BQ781" i="5"/>
  <c r="BP781" i="5"/>
  <c r="BO781" i="5"/>
  <c r="BN781" i="5"/>
  <c r="BM781" i="5"/>
  <c r="BV780" i="5"/>
  <c r="BU780" i="5"/>
  <c r="BT780" i="5"/>
  <c r="BS780" i="5"/>
  <c r="BR780" i="5"/>
  <c r="BQ780" i="5"/>
  <c r="BP780" i="5"/>
  <c r="BO780" i="5"/>
  <c r="BN780" i="5"/>
  <c r="BM780" i="5"/>
  <c r="BV779" i="5"/>
  <c r="BU779" i="5"/>
  <c r="BT779" i="5"/>
  <c r="BS779" i="5"/>
  <c r="BR779" i="5"/>
  <c r="BQ779" i="5"/>
  <c r="BP779" i="5"/>
  <c r="BO779" i="5"/>
  <c r="BN779" i="5"/>
  <c r="BM779" i="5"/>
  <c r="BV778" i="5"/>
  <c r="BU778" i="5"/>
  <c r="BT778" i="5"/>
  <c r="BS778" i="5"/>
  <c r="BR778" i="5"/>
  <c r="BQ778" i="5"/>
  <c r="BP778" i="5"/>
  <c r="BO778" i="5"/>
  <c r="BN778" i="5"/>
  <c r="BM778" i="5"/>
  <c r="BV777" i="5"/>
  <c r="BU777" i="5"/>
  <c r="BT777" i="5"/>
  <c r="BS777" i="5"/>
  <c r="BR777" i="5"/>
  <c r="BQ777" i="5"/>
  <c r="BP777" i="5"/>
  <c r="BO777" i="5"/>
  <c r="BN777" i="5"/>
  <c r="BM777" i="5"/>
  <c r="BV776" i="5"/>
  <c r="BU776" i="5"/>
  <c r="BT776" i="5"/>
  <c r="BS776" i="5"/>
  <c r="BR776" i="5"/>
  <c r="BQ776" i="5"/>
  <c r="BP776" i="5"/>
  <c r="BO776" i="5"/>
  <c r="BN776" i="5"/>
  <c r="BM776" i="5"/>
  <c r="BV775" i="5"/>
  <c r="BU775" i="5"/>
  <c r="BT775" i="5"/>
  <c r="BS775" i="5"/>
  <c r="BR775" i="5"/>
  <c r="BQ775" i="5"/>
  <c r="BP775" i="5"/>
  <c r="BO775" i="5"/>
  <c r="BN775" i="5"/>
  <c r="BM775" i="5"/>
  <c r="BV774" i="5"/>
  <c r="BU774" i="5"/>
  <c r="BT774" i="5"/>
  <c r="BS774" i="5"/>
  <c r="BR774" i="5"/>
  <c r="BQ774" i="5"/>
  <c r="BP774" i="5"/>
  <c r="BO774" i="5"/>
  <c r="BN774" i="5"/>
  <c r="BM774" i="5"/>
  <c r="BV773" i="5"/>
  <c r="BU773" i="5"/>
  <c r="BT773" i="5"/>
  <c r="BS773" i="5"/>
  <c r="BR773" i="5"/>
  <c r="BQ773" i="5"/>
  <c r="BP773" i="5"/>
  <c r="BO773" i="5"/>
  <c r="BN773" i="5"/>
  <c r="BM773" i="5"/>
  <c r="BV772" i="5"/>
  <c r="BU772" i="5"/>
  <c r="BT772" i="5"/>
  <c r="BS772" i="5"/>
  <c r="BR772" i="5"/>
  <c r="BQ772" i="5"/>
  <c r="BP772" i="5"/>
  <c r="BO772" i="5"/>
  <c r="BN772" i="5"/>
  <c r="BM772" i="5"/>
  <c r="BV771" i="5"/>
  <c r="BU771" i="5"/>
  <c r="BT771" i="5"/>
  <c r="BS771" i="5"/>
  <c r="BR771" i="5"/>
  <c r="BQ771" i="5"/>
  <c r="BP771" i="5"/>
  <c r="BO771" i="5"/>
  <c r="BN771" i="5"/>
  <c r="BM771" i="5"/>
  <c r="BV770" i="5"/>
  <c r="BU770" i="5"/>
  <c r="BT770" i="5"/>
  <c r="BS770" i="5"/>
  <c r="BR770" i="5"/>
  <c r="BQ770" i="5"/>
  <c r="BP770" i="5"/>
  <c r="BO770" i="5"/>
  <c r="BN770" i="5"/>
  <c r="BM770" i="5"/>
  <c r="BV769" i="5"/>
  <c r="BU769" i="5"/>
  <c r="BT769" i="5"/>
  <c r="BS769" i="5"/>
  <c r="BR769" i="5"/>
  <c r="BQ769" i="5"/>
  <c r="BP769" i="5"/>
  <c r="BO769" i="5"/>
  <c r="BN769" i="5"/>
  <c r="BM769" i="5"/>
  <c r="BV768" i="5"/>
  <c r="BU768" i="5"/>
  <c r="BT768" i="5"/>
  <c r="BS768" i="5"/>
  <c r="BR768" i="5"/>
  <c r="BQ768" i="5"/>
  <c r="BP768" i="5"/>
  <c r="BO768" i="5"/>
  <c r="BN768" i="5"/>
  <c r="BM768" i="5"/>
  <c r="BV767" i="5"/>
  <c r="BU767" i="5"/>
  <c r="BT767" i="5"/>
  <c r="BS767" i="5"/>
  <c r="BR767" i="5"/>
  <c r="BQ767" i="5"/>
  <c r="BP767" i="5"/>
  <c r="BO767" i="5"/>
  <c r="BN767" i="5"/>
  <c r="BM767" i="5"/>
  <c r="BV766" i="5"/>
  <c r="BU766" i="5"/>
  <c r="BT766" i="5"/>
  <c r="BS766" i="5"/>
  <c r="BR766" i="5"/>
  <c r="BQ766" i="5"/>
  <c r="BP766" i="5"/>
  <c r="BO766" i="5"/>
  <c r="BN766" i="5"/>
  <c r="BM766" i="5"/>
  <c r="BV765" i="5"/>
  <c r="BU765" i="5"/>
  <c r="BT765" i="5"/>
  <c r="BS765" i="5"/>
  <c r="BR765" i="5"/>
  <c r="BQ765" i="5"/>
  <c r="BP765" i="5"/>
  <c r="BO765" i="5"/>
  <c r="BN765" i="5"/>
  <c r="BM765" i="5"/>
  <c r="BV764" i="5"/>
  <c r="BU764" i="5"/>
  <c r="BT764" i="5"/>
  <c r="BS764" i="5"/>
  <c r="BR764" i="5"/>
  <c r="BQ764" i="5"/>
  <c r="BP764" i="5"/>
  <c r="BO764" i="5"/>
  <c r="BN764" i="5"/>
  <c r="BM764" i="5"/>
  <c r="BV763" i="5"/>
  <c r="BU763" i="5"/>
  <c r="BT763" i="5"/>
  <c r="BS763" i="5"/>
  <c r="BR763" i="5"/>
  <c r="BQ763" i="5"/>
  <c r="BP763" i="5"/>
  <c r="BO763" i="5"/>
  <c r="BN763" i="5"/>
  <c r="BM763" i="5"/>
  <c r="BV762" i="5"/>
  <c r="BU762" i="5"/>
  <c r="BT762" i="5"/>
  <c r="BS762" i="5"/>
  <c r="BR762" i="5"/>
  <c r="BQ762" i="5"/>
  <c r="BP762" i="5"/>
  <c r="BO762" i="5"/>
  <c r="BN762" i="5"/>
  <c r="BM762" i="5"/>
  <c r="BV761" i="5"/>
  <c r="BU761" i="5"/>
  <c r="BT761" i="5"/>
  <c r="BS761" i="5"/>
  <c r="BR761" i="5"/>
  <c r="BQ761" i="5"/>
  <c r="BP761" i="5"/>
  <c r="BO761" i="5"/>
  <c r="BN761" i="5"/>
  <c r="BM761" i="5"/>
  <c r="BV760" i="5"/>
  <c r="BU760" i="5"/>
  <c r="BT760" i="5"/>
  <c r="BS760" i="5"/>
  <c r="BR760" i="5"/>
  <c r="BQ760" i="5"/>
  <c r="BP760" i="5"/>
  <c r="BO760" i="5"/>
  <c r="BN760" i="5"/>
  <c r="BM760" i="5"/>
  <c r="BV759" i="5"/>
  <c r="BU759" i="5"/>
  <c r="BT759" i="5"/>
  <c r="BS759" i="5"/>
  <c r="BR759" i="5"/>
  <c r="BQ759" i="5"/>
  <c r="BP759" i="5"/>
  <c r="BO759" i="5"/>
  <c r="BN759" i="5"/>
  <c r="BM759" i="5"/>
  <c r="BV758" i="5"/>
  <c r="BU758" i="5"/>
  <c r="BT758" i="5"/>
  <c r="BS758" i="5"/>
  <c r="BR758" i="5"/>
  <c r="BQ758" i="5"/>
  <c r="BP758" i="5"/>
  <c r="BO758" i="5"/>
  <c r="BN758" i="5"/>
  <c r="BM758" i="5"/>
  <c r="BV757" i="5"/>
  <c r="BU757" i="5"/>
  <c r="BT757" i="5"/>
  <c r="BS757" i="5"/>
  <c r="BR757" i="5"/>
  <c r="BQ757" i="5"/>
  <c r="BP757" i="5"/>
  <c r="BO757" i="5"/>
  <c r="BN757" i="5"/>
  <c r="BM757" i="5"/>
  <c r="BV756" i="5"/>
  <c r="BU756" i="5"/>
  <c r="BT756" i="5"/>
  <c r="BS756" i="5"/>
  <c r="BR756" i="5"/>
  <c r="BQ756" i="5"/>
  <c r="BP756" i="5"/>
  <c r="BO756" i="5"/>
  <c r="BN756" i="5"/>
  <c r="BM756" i="5"/>
  <c r="BV755" i="5"/>
  <c r="BU755" i="5"/>
  <c r="BT755" i="5"/>
  <c r="BS755" i="5"/>
  <c r="BR755" i="5"/>
  <c r="BQ755" i="5"/>
  <c r="BP755" i="5"/>
  <c r="BO755" i="5"/>
  <c r="BN755" i="5"/>
  <c r="BM755" i="5"/>
  <c r="BV754" i="5"/>
  <c r="BU754" i="5"/>
  <c r="BT754" i="5"/>
  <c r="BS754" i="5"/>
  <c r="BR754" i="5"/>
  <c r="BQ754" i="5"/>
  <c r="BP754" i="5"/>
  <c r="BO754" i="5"/>
  <c r="BN754" i="5"/>
  <c r="BM754" i="5"/>
  <c r="BV753" i="5"/>
  <c r="BU753" i="5"/>
  <c r="BT753" i="5"/>
  <c r="BS753" i="5"/>
  <c r="BR753" i="5"/>
  <c r="BQ753" i="5"/>
  <c r="BP753" i="5"/>
  <c r="BO753" i="5"/>
  <c r="BN753" i="5"/>
  <c r="BM753" i="5"/>
  <c r="BV752" i="5"/>
  <c r="BU752" i="5"/>
  <c r="BT752" i="5"/>
  <c r="BS752" i="5"/>
  <c r="BR752" i="5"/>
  <c r="BQ752" i="5"/>
  <c r="BP752" i="5"/>
  <c r="BO752" i="5"/>
  <c r="BN752" i="5"/>
  <c r="BM752" i="5"/>
  <c r="BV751" i="5"/>
  <c r="BU751" i="5"/>
  <c r="BT751" i="5"/>
  <c r="BS751" i="5"/>
  <c r="BR751" i="5"/>
  <c r="BQ751" i="5"/>
  <c r="BP751" i="5"/>
  <c r="BO751" i="5"/>
  <c r="BN751" i="5"/>
  <c r="BM751" i="5"/>
  <c r="BV750" i="5"/>
  <c r="BU750" i="5"/>
  <c r="BT750" i="5"/>
  <c r="BS750" i="5"/>
  <c r="BR750" i="5"/>
  <c r="BQ750" i="5"/>
  <c r="BP750" i="5"/>
  <c r="BO750" i="5"/>
  <c r="BN750" i="5"/>
  <c r="BM750" i="5"/>
  <c r="BV749" i="5"/>
  <c r="BU749" i="5"/>
  <c r="BT749" i="5"/>
  <c r="BS749" i="5"/>
  <c r="BR749" i="5"/>
  <c r="BQ749" i="5"/>
  <c r="BP749" i="5"/>
  <c r="BO749" i="5"/>
  <c r="BN749" i="5"/>
  <c r="BM749" i="5"/>
  <c r="BV748" i="5"/>
  <c r="BU748" i="5"/>
  <c r="BT748" i="5"/>
  <c r="BS748" i="5"/>
  <c r="BR748" i="5"/>
  <c r="BQ748" i="5"/>
  <c r="BP748" i="5"/>
  <c r="BO748" i="5"/>
  <c r="BN748" i="5"/>
  <c r="BM748" i="5"/>
  <c r="BV747" i="5"/>
  <c r="BU747" i="5"/>
  <c r="BT747" i="5"/>
  <c r="BS747" i="5"/>
  <c r="BR747" i="5"/>
  <c r="BQ747" i="5"/>
  <c r="BP747" i="5"/>
  <c r="BO747" i="5"/>
  <c r="BN747" i="5"/>
  <c r="BM747" i="5"/>
  <c r="BV746" i="5"/>
  <c r="BU746" i="5"/>
  <c r="BT746" i="5"/>
  <c r="BS746" i="5"/>
  <c r="BR746" i="5"/>
  <c r="BQ746" i="5"/>
  <c r="BP746" i="5"/>
  <c r="BO746" i="5"/>
  <c r="BN746" i="5"/>
  <c r="BM746" i="5"/>
  <c r="BV745" i="5"/>
  <c r="BU745" i="5"/>
  <c r="BT745" i="5"/>
  <c r="BS745" i="5"/>
  <c r="BR745" i="5"/>
  <c r="BQ745" i="5"/>
  <c r="BP745" i="5"/>
  <c r="BO745" i="5"/>
  <c r="BN745" i="5"/>
  <c r="BM745" i="5"/>
  <c r="BV744" i="5"/>
  <c r="BU744" i="5"/>
  <c r="BT744" i="5"/>
  <c r="BS744" i="5"/>
  <c r="BR744" i="5"/>
  <c r="BQ744" i="5"/>
  <c r="BP744" i="5"/>
  <c r="BO744" i="5"/>
  <c r="BN744" i="5"/>
  <c r="BM744" i="5"/>
  <c r="BV743" i="5"/>
  <c r="BU743" i="5"/>
  <c r="BT743" i="5"/>
  <c r="BS743" i="5"/>
  <c r="BR743" i="5"/>
  <c r="BQ743" i="5"/>
  <c r="BP743" i="5"/>
  <c r="BO743" i="5"/>
  <c r="BN743" i="5"/>
  <c r="BM743" i="5"/>
  <c r="BV742" i="5"/>
  <c r="BU742" i="5"/>
  <c r="BT742" i="5"/>
  <c r="BS742" i="5"/>
  <c r="BR742" i="5"/>
  <c r="BQ742" i="5"/>
  <c r="BP742" i="5"/>
  <c r="BO742" i="5"/>
  <c r="BN742" i="5"/>
  <c r="BM742" i="5"/>
  <c r="BV741" i="5"/>
  <c r="BU741" i="5"/>
  <c r="BT741" i="5"/>
  <c r="BS741" i="5"/>
  <c r="BR741" i="5"/>
  <c r="BQ741" i="5"/>
  <c r="BP741" i="5"/>
  <c r="BO741" i="5"/>
  <c r="BN741" i="5"/>
  <c r="BM741" i="5"/>
  <c r="BV740" i="5"/>
  <c r="BU740" i="5"/>
  <c r="BT740" i="5"/>
  <c r="BS740" i="5"/>
  <c r="BR740" i="5"/>
  <c r="BQ740" i="5"/>
  <c r="BP740" i="5"/>
  <c r="BO740" i="5"/>
  <c r="BN740" i="5"/>
  <c r="BM740" i="5"/>
  <c r="BV739" i="5"/>
  <c r="BU739" i="5"/>
  <c r="BT739" i="5"/>
  <c r="BS739" i="5"/>
  <c r="BR739" i="5"/>
  <c r="BQ739" i="5"/>
  <c r="BP739" i="5"/>
  <c r="BO739" i="5"/>
  <c r="BN739" i="5"/>
  <c r="BM739" i="5"/>
  <c r="BV738" i="5"/>
  <c r="BU738" i="5"/>
  <c r="BT738" i="5"/>
  <c r="BS738" i="5"/>
  <c r="BR738" i="5"/>
  <c r="BQ738" i="5"/>
  <c r="BP738" i="5"/>
  <c r="BO738" i="5"/>
  <c r="BN738" i="5"/>
  <c r="BM738" i="5"/>
  <c r="BV737" i="5"/>
  <c r="BU737" i="5"/>
  <c r="BT737" i="5"/>
  <c r="BS737" i="5"/>
  <c r="BR737" i="5"/>
  <c r="BQ737" i="5"/>
  <c r="BP737" i="5"/>
  <c r="BO737" i="5"/>
  <c r="BN737" i="5"/>
  <c r="BM737" i="5"/>
  <c r="BV736" i="5"/>
  <c r="BU736" i="5"/>
  <c r="BT736" i="5"/>
  <c r="BS736" i="5"/>
  <c r="BR736" i="5"/>
  <c r="BQ736" i="5"/>
  <c r="BP736" i="5"/>
  <c r="BO736" i="5"/>
  <c r="BN736" i="5"/>
  <c r="BM736" i="5"/>
  <c r="BV735" i="5"/>
  <c r="BU735" i="5"/>
  <c r="BT735" i="5"/>
  <c r="BS735" i="5"/>
  <c r="BR735" i="5"/>
  <c r="BQ735" i="5"/>
  <c r="BP735" i="5"/>
  <c r="BO735" i="5"/>
  <c r="BN735" i="5"/>
  <c r="BM735" i="5"/>
  <c r="BV734" i="5"/>
  <c r="BU734" i="5"/>
  <c r="BT734" i="5"/>
  <c r="BS734" i="5"/>
  <c r="BR734" i="5"/>
  <c r="BQ734" i="5"/>
  <c r="BP734" i="5"/>
  <c r="BO734" i="5"/>
  <c r="BN734" i="5"/>
  <c r="BM734" i="5"/>
  <c r="BV733" i="5"/>
  <c r="BU733" i="5"/>
  <c r="BT733" i="5"/>
  <c r="BS733" i="5"/>
  <c r="BR733" i="5"/>
  <c r="BQ733" i="5"/>
  <c r="BP733" i="5"/>
  <c r="BO733" i="5"/>
  <c r="BN733" i="5"/>
  <c r="BM733" i="5"/>
  <c r="BV732" i="5"/>
  <c r="BU732" i="5"/>
  <c r="BT732" i="5"/>
  <c r="BS732" i="5"/>
  <c r="BR732" i="5"/>
  <c r="BQ732" i="5"/>
  <c r="BP732" i="5"/>
  <c r="BO732" i="5"/>
  <c r="BN732" i="5"/>
  <c r="BM732" i="5"/>
  <c r="BV731" i="5"/>
  <c r="BU731" i="5"/>
  <c r="BT731" i="5"/>
  <c r="BS731" i="5"/>
  <c r="BR731" i="5"/>
  <c r="BQ731" i="5"/>
  <c r="BP731" i="5"/>
  <c r="BO731" i="5"/>
  <c r="BN731" i="5"/>
  <c r="BM731" i="5"/>
  <c r="BV730" i="5"/>
  <c r="BU730" i="5"/>
  <c r="BT730" i="5"/>
  <c r="BS730" i="5"/>
  <c r="BR730" i="5"/>
  <c r="BQ730" i="5"/>
  <c r="BP730" i="5"/>
  <c r="BO730" i="5"/>
  <c r="BN730" i="5"/>
  <c r="BM730" i="5"/>
  <c r="BV729" i="5"/>
  <c r="BU729" i="5"/>
  <c r="BT729" i="5"/>
  <c r="BS729" i="5"/>
  <c r="BR729" i="5"/>
  <c r="BQ729" i="5"/>
  <c r="BP729" i="5"/>
  <c r="BO729" i="5"/>
  <c r="BN729" i="5"/>
  <c r="BM729" i="5"/>
  <c r="BV728" i="5"/>
  <c r="BU728" i="5"/>
  <c r="BT728" i="5"/>
  <c r="BS728" i="5"/>
  <c r="BR728" i="5"/>
  <c r="BQ728" i="5"/>
  <c r="BP728" i="5"/>
  <c r="BO728" i="5"/>
  <c r="BN728" i="5"/>
  <c r="BM728" i="5"/>
  <c r="BV727" i="5"/>
  <c r="BU727" i="5"/>
  <c r="BT727" i="5"/>
  <c r="BS727" i="5"/>
  <c r="BR727" i="5"/>
  <c r="BQ727" i="5"/>
  <c r="BP727" i="5"/>
  <c r="BO727" i="5"/>
  <c r="BN727" i="5"/>
  <c r="BM727" i="5"/>
  <c r="BV726" i="5"/>
  <c r="BU726" i="5"/>
  <c r="BT726" i="5"/>
  <c r="BS726" i="5"/>
  <c r="BR726" i="5"/>
  <c r="BQ726" i="5"/>
  <c r="BP726" i="5"/>
  <c r="BO726" i="5"/>
  <c r="BN726" i="5"/>
  <c r="BM726" i="5"/>
  <c r="BV725" i="5"/>
  <c r="BU725" i="5"/>
  <c r="BT725" i="5"/>
  <c r="BS725" i="5"/>
  <c r="BR725" i="5"/>
  <c r="BQ725" i="5"/>
  <c r="BP725" i="5"/>
  <c r="BO725" i="5"/>
  <c r="BN725" i="5"/>
  <c r="BM725" i="5"/>
  <c r="BV724" i="5"/>
  <c r="BU724" i="5"/>
  <c r="BT724" i="5"/>
  <c r="BS724" i="5"/>
  <c r="BR724" i="5"/>
  <c r="BQ724" i="5"/>
  <c r="BP724" i="5"/>
  <c r="BO724" i="5"/>
  <c r="BN724" i="5"/>
  <c r="BM724" i="5"/>
  <c r="BV723" i="5"/>
  <c r="BU723" i="5"/>
  <c r="BT723" i="5"/>
  <c r="BS723" i="5"/>
  <c r="BR723" i="5"/>
  <c r="BQ723" i="5"/>
  <c r="BP723" i="5"/>
  <c r="BO723" i="5"/>
  <c r="BN723" i="5"/>
  <c r="BM723" i="5"/>
  <c r="BV722" i="5"/>
  <c r="BU722" i="5"/>
  <c r="BT722" i="5"/>
  <c r="BS722" i="5"/>
  <c r="BR722" i="5"/>
  <c r="BQ722" i="5"/>
  <c r="BP722" i="5"/>
  <c r="BO722" i="5"/>
  <c r="BN722" i="5"/>
  <c r="BM722" i="5"/>
  <c r="BV721" i="5"/>
  <c r="BU721" i="5"/>
  <c r="BT721" i="5"/>
  <c r="BS721" i="5"/>
  <c r="BR721" i="5"/>
  <c r="BQ721" i="5"/>
  <c r="BP721" i="5"/>
  <c r="BO721" i="5"/>
  <c r="BN721" i="5"/>
  <c r="BM721" i="5"/>
  <c r="BV720" i="5"/>
  <c r="BU720" i="5"/>
  <c r="BT720" i="5"/>
  <c r="BS720" i="5"/>
  <c r="BR720" i="5"/>
  <c r="BQ720" i="5"/>
  <c r="BP720" i="5"/>
  <c r="BO720" i="5"/>
  <c r="BN720" i="5"/>
  <c r="BM720" i="5"/>
  <c r="BV719" i="5"/>
  <c r="BU719" i="5"/>
  <c r="BT719" i="5"/>
  <c r="BS719" i="5"/>
  <c r="BR719" i="5"/>
  <c r="BQ719" i="5"/>
  <c r="BP719" i="5"/>
  <c r="BO719" i="5"/>
  <c r="BN719" i="5"/>
  <c r="BM719" i="5"/>
  <c r="BV718" i="5"/>
  <c r="BU718" i="5"/>
  <c r="BT718" i="5"/>
  <c r="BS718" i="5"/>
  <c r="BR718" i="5"/>
  <c r="BQ718" i="5"/>
  <c r="BP718" i="5"/>
  <c r="BO718" i="5"/>
  <c r="BN718" i="5"/>
  <c r="BM718" i="5"/>
  <c r="BV717" i="5"/>
  <c r="BU717" i="5"/>
  <c r="BT717" i="5"/>
  <c r="BS717" i="5"/>
  <c r="BR717" i="5"/>
  <c r="BQ717" i="5"/>
  <c r="BP717" i="5"/>
  <c r="BO717" i="5"/>
  <c r="BN717" i="5"/>
  <c r="BM717" i="5"/>
  <c r="BV716" i="5"/>
  <c r="BU716" i="5"/>
  <c r="BT716" i="5"/>
  <c r="BS716" i="5"/>
  <c r="BR716" i="5"/>
  <c r="BQ716" i="5"/>
  <c r="BP716" i="5"/>
  <c r="BO716" i="5"/>
  <c r="BN716" i="5"/>
  <c r="BM716" i="5"/>
  <c r="BV715" i="5"/>
  <c r="BU715" i="5"/>
  <c r="BT715" i="5"/>
  <c r="BS715" i="5"/>
  <c r="BR715" i="5"/>
  <c r="BQ715" i="5"/>
  <c r="BP715" i="5"/>
  <c r="BO715" i="5"/>
  <c r="BN715" i="5"/>
  <c r="BM715" i="5"/>
  <c r="BV714" i="5"/>
  <c r="BU714" i="5"/>
  <c r="BT714" i="5"/>
  <c r="BS714" i="5"/>
  <c r="BR714" i="5"/>
  <c r="BQ714" i="5"/>
  <c r="BP714" i="5"/>
  <c r="BO714" i="5"/>
  <c r="BN714" i="5"/>
  <c r="BM714" i="5"/>
  <c r="BV713" i="5"/>
  <c r="BU713" i="5"/>
  <c r="BT713" i="5"/>
  <c r="BS713" i="5"/>
  <c r="BR713" i="5"/>
  <c r="BQ713" i="5"/>
  <c r="BP713" i="5"/>
  <c r="BO713" i="5"/>
  <c r="BN713" i="5"/>
  <c r="BM713" i="5"/>
  <c r="BV712" i="5"/>
  <c r="BU712" i="5"/>
  <c r="BT712" i="5"/>
  <c r="BS712" i="5"/>
  <c r="BR712" i="5"/>
  <c r="BQ712" i="5"/>
  <c r="BP712" i="5"/>
  <c r="BO712" i="5"/>
  <c r="BN712" i="5"/>
  <c r="BM712" i="5"/>
  <c r="BV711" i="5"/>
  <c r="BU711" i="5"/>
  <c r="BT711" i="5"/>
  <c r="BS711" i="5"/>
  <c r="BR711" i="5"/>
  <c r="BQ711" i="5"/>
  <c r="BP711" i="5"/>
  <c r="BO711" i="5"/>
  <c r="BN711" i="5"/>
  <c r="BM711" i="5"/>
  <c r="BV710" i="5"/>
  <c r="BU710" i="5"/>
  <c r="BT710" i="5"/>
  <c r="BS710" i="5"/>
  <c r="BR710" i="5"/>
  <c r="BQ710" i="5"/>
  <c r="BP710" i="5"/>
  <c r="BO710" i="5"/>
  <c r="BN710" i="5"/>
  <c r="BM710" i="5"/>
  <c r="BV709" i="5"/>
  <c r="BU709" i="5"/>
  <c r="BT709" i="5"/>
  <c r="BS709" i="5"/>
  <c r="BR709" i="5"/>
  <c r="BQ709" i="5"/>
  <c r="BP709" i="5"/>
  <c r="BO709" i="5"/>
  <c r="BN709" i="5"/>
  <c r="BM709" i="5"/>
  <c r="BV708" i="5"/>
  <c r="BU708" i="5"/>
  <c r="BT708" i="5"/>
  <c r="BS708" i="5"/>
  <c r="BR708" i="5"/>
  <c r="BQ708" i="5"/>
  <c r="BP708" i="5"/>
  <c r="BO708" i="5"/>
  <c r="BN708" i="5"/>
  <c r="BM708" i="5"/>
  <c r="BV707" i="5"/>
  <c r="BU707" i="5"/>
  <c r="BT707" i="5"/>
  <c r="BS707" i="5"/>
  <c r="BR707" i="5"/>
  <c r="BQ707" i="5"/>
  <c r="BP707" i="5"/>
  <c r="BO707" i="5"/>
  <c r="BN707" i="5"/>
  <c r="BM707" i="5"/>
  <c r="BV706" i="5"/>
  <c r="BU706" i="5"/>
  <c r="BT706" i="5"/>
  <c r="BS706" i="5"/>
  <c r="BR706" i="5"/>
  <c r="BQ706" i="5"/>
  <c r="BP706" i="5"/>
  <c r="BO706" i="5"/>
  <c r="BN706" i="5"/>
  <c r="BM706" i="5"/>
  <c r="BV705" i="5"/>
  <c r="BU705" i="5"/>
  <c r="BT705" i="5"/>
  <c r="BS705" i="5"/>
  <c r="BR705" i="5"/>
  <c r="BQ705" i="5"/>
  <c r="BP705" i="5"/>
  <c r="BO705" i="5"/>
  <c r="BN705" i="5"/>
  <c r="BM705" i="5"/>
  <c r="BV704" i="5"/>
  <c r="BU704" i="5"/>
  <c r="BT704" i="5"/>
  <c r="BS704" i="5"/>
  <c r="BR704" i="5"/>
  <c r="BQ704" i="5"/>
  <c r="BP704" i="5"/>
  <c r="BO704" i="5"/>
  <c r="BN704" i="5"/>
  <c r="BM704" i="5"/>
  <c r="BV703" i="5"/>
  <c r="BU703" i="5"/>
  <c r="BT703" i="5"/>
  <c r="BS703" i="5"/>
  <c r="BR703" i="5"/>
  <c r="BQ703" i="5"/>
  <c r="BP703" i="5"/>
  <c r="BO703" i="5"/>
  <c r="BN703" i="5"/>
  <c r="BM703" i="5"/>
  <c r="BV702" i="5"/>
  <c r="BU702" i="5"/>
  <c r="BT702" i="5"/>
  <c r="BS702" i="5"/>
  <c r="BR702" i="5"/>
  <c r="BQ702" i="5"/>
  <c r="BP702" i="5"/>
  <c r="BO702" i="5"/>
  <c r="BN702" i="5"/>
  <c r="BM702" i="5"/>
  <c r="BV701" i="5"/>
  <c r="BU701" i="5"/>
  <c r="BT701" i="5"/>
  <c r="BS701" i="5"/>
  <c r="BR701" i="5"/>
  <c r="BQ701" i="5"/>
  <c r="BP701" i="5"/>
  <c r="BO701" i="5"/>
  <c r="BN701" i="5"/>
  <c r="BM701" i="5"/>
  <c r="BV700" i="5"/>
  <c r="BU700" i="5"/>
  <c r="BT700" i="5"/>
  <c r="BS700" i="5"/>
  <c r="BR700" i="5"/>
  <c r="BQ700" i="5"/>
  <c r="BP700" i="5"/>
  <c r="BO700" i="5"/>
  <c r="BN700" i="5"/>
  <c r="BM700" i="5"/>
  <c r="BV699" i="5"/>
  <c r="BU699" i="5"/>
  <c r="BT699" i="5"/>
  <c r="BS699" i="5"/>
  <c r="BR699" i="5"/>
  <c r="BQ699" i="5"/>
  <c r="BP699" i="5"/>
  <c r="BO699" i="5"/>
  <c r="BN699" i="5"/>
  <c r="BM699" i="5"/>
  <c r="BV698" i="5"/>
  <c r="BU698" i="5"/>
  <c r="BT698" i="5"/>
  <c r="BS698" i="5"/>
  <c r="BR698" i="5"/>
  <c r="BQ698" i="5"/>
  <c r="BP698" i="5"/>
  <c r="BO698" i="5"/>
  <c r="BN698" i="5"/>
  <c r="BM698" i="5"/>
  <c r="BV697" i="5"/>
  <c r="BU697" i="5"/>
  <c r="BT697" i="5"/>
  <c r="BS697" i="5"/>
  <c r="BR697" i="5"/>
  <c r="BQ697" i="5"/>
  <c r="BP697" i="5"/>
  <c r="BO697" i="5"/>
  <c r="BN697" i="5"/>
  <c r="BM697" i="5"/>
  <c r="BV696" i="5"/>
  <c r="BU696" i="5"/>
  <c r="BT696" i="5"/>
  <c r="BS696" i="5"/>
  <c r="BR696" i="5"/>
  <c r="BQ696" i="5"/>
  <c r="BP696" i="5"/>
  <c r="BO696" i="5"/>
  <c r="BN696" i="5"/>
  <c r="BM696" i="5"/>
  <c r="BV695" i="5"/>
  <c r="BU695" i="5"/>
  <c r="BT695" i="5"/>
  <c r="BS695" i="5"/>
  <c r="BR695" i="5"/>
  <c r="BQ695" i="5"/>
  <c r="BP695" i="5"/>
  <c r="BO695" i="5"/>
  <c r="BN695" i="5"/>
  <c r="BM695" i="5"/>
  <c r="BV694" i="5"/>
  <c r="BU694" i="5"/>
  <c r="BT694" i="5"/>
  <c r="BS694" i="5"/>
  <c r="BR694" i="5"/>
  <c r="BQ694" i="5"/>
  <c r="BP694" i="5"/>
  <c r="BO694" i="5"/>
  <c r="BN694" i="5"/>
  <c r="BM694" i="5"/>
  <c r="BV693" i="5"/>
  <c r="BU693" i="5"/>
  <c r="BT693" i="5"/>
  <c r="BS693" i="5"/>
  <c r="BR693" i="5"/>
  <c r="BQ693" i="5"/>
  <c r="BP693" i="5"/>
  <c r="BO693" i="5"/>
  <c r="BN693" i="5"/>
  <c r="BM693" i="5"/>
  <c r="BV692" i="5"/>
  <c r="BU692" i="5"/>
  <c r="BT692" i="5"/>
  <c r="BS692" i="5"/>
  <c r="BR692" i="5"/>
  <c r="BQ692" i="5"/>
  <c r="BP692" i="5"/>
  <c r="BO692" i="5"/>
  <c r="BN692" i="5"/>
  <c r="BM692" i="5"/>
  <c r="BV691" i="5"/>
  <c r="BU691" i="5"/>
  <c r="BT691" i="5"/>
  <c r="BS691" i="5"/>
  <c r="BR691" i="5"/>
  <c r="BQ691" i="5"/>
  <c r="BP691" i="5"/>
  <c r="BO691" i="5"/>
  <c r="BN691" i="5"/>
  <c r="BM691" i="5"/>
  <c r="BV690" i="5"/>
  <c r="BU690" i="5"/>
  <c r="BT690" i="5"/>
  <c r="BS690" i="5"/>
  <c r="BR690" i="5"/>
  <c r="BQ690" i="5"/>
  <c r="BP690" i="5"/>
  <c r="BO690" i="5"/>
  <c r="BN690" i="5"/>
  <c r="BM690" i="5"/>
  <c r="BV689" i="5"/>
  <c r="BU689" i="5"/>
  <c r="BT689" i="5"/>
  <c r="BS689" i="5"/>
  <c r="BR689" i="5"/>
  <c r="BQ689" i="5"/>
  <c r="BP689" i="5"/>
  <c r="BO689" i="5"/>
  <c r="BN689" i="5"/>
  <c r="BM689" i="5"/>
  <c r="BV688" i="5"/>
  <c r="BU688" i="5"/>
  <c r="BT688" i="5"/>
  <c r="BS688" i="5"/>
  <c r="BR688" i="5"/>
  <c r="BQ688" i="5"/>
  <c r="BP688" i="5"/>
  <c r="BO688" i="5"/>
  <c r="BN688" i="5"/>
  <c r="BM688" i="5"/>
  <c r="BV687" i="5"/>
  <c r="BU687" i="5"/>
  <c r="BT687" i="5"/>
  <c r="BS687" i="5"/>
  <c r="BR687" i="5"/>
  <c r="BQ687" i="5"/>
  <c r="BP687" i="5"/>
  <c r="BO687" i="5"/>
  <c r="BN687" i="5"/>
  <c r="BM687" i="5"/>
  <c r="BV686" i="5"/>
  <c r="BU686" i="5"/>
  <c r="BT686" i="5"/>
  <c r="BS686" i="5"/>
  <c r="BR686" i="5"/>
  <c r="BQ686" i="5"/>
  <c r="BP686" i="5"/>
  <c r="BO686" i="5"/>
  <c r="BN686" i="5"/>
  <c r="BM686" i="5"/>
  <c r="BV685" i="5"/>
  <c r="BU685" i="5"/>
  <c r="BT685" i="5"/>
  <c r="BS685" i="5"/>
  <c r="BR685" i="5"/>
  <c r="BQ685" i="5"/>
  <c r="BP685" i="5"/>
  <c r="BO685" i="5"/>
  <c r="BN685" i="5"/>
  <c r="BM685" i="5"/>
  <c r="BV684" i="5"/>
  <c r="BU684" i="5"/>
  <c r="BT684" i="5"/>
  <c r="BS684" i="5"/>
  <c r="BR684" i="5"/>
  <c r="BQ684" i="5"/>
  <c r="BP684" i="5"/>
  <c r="BO684" i="5"/>
  <c r="BN684" i="5"/>
  <c r="BM684" i="5"/>
  <c r="BV683" i="5"/>
  <c r="BU683" i="5"/>
  <c r="BT683" i="5"/>
  <c r="BS683" i="5"/>
  <c r="BR683" i="5"/>
  <c r="BQ683" i="5"/>
  <c r="BP683" i="5"/>
  <c r="BO683" i="5"/>
  <c r="BN683" i="5"/>
  <c r="BM683" i="5"/>
  <c r="BV682" i="5"/>
  <c r="BU682" i="5"/>
  <c r="BT682" i="5"/>
  <c r="BS682" i="5"/>
  <c r="BR682" i="5"/>
  <c r="BQ682" i="5"/>
  <c r="BP682" i="5"/>
  <c r="BO682" i="5"/>
  <c r="BN682" i="5"/>
  <c r="BM682" i="5"/>
  <c r="BV681" i="5"/>
  <c r="BU681" i="5"/>
  <c r="BT681" i="5"/>
  <c r="BS681" i="5"/>
  <c r="BR681" i="5"/>
  <c r="BQ681" i="5"/>
  <c r="BP681" i="5"/>
  <c r="BO681" i="5"/>
  <c r="BN681" i="5"/>
  <c r="BM681" i="5"/>
  <c r="BV680" i="5"/>
  <c r="BU680" i="5"/>
  <c r="BT680" i="5"/>
  <c r="BS680" i="5"/>
  <c r="BR680" i="5"/>
  <c r="BQ680" i="5"/>
  <c r="BP680" i="5"/>
  <c r="BO680" i="5"/>
  <c r="BN680" i="5"/>
  <c r="BM680" i="5"/>
  <c r="BV679" i="5"/>
  <c r="BU679" i="5"/>
  <c r="BT679" i="5"/>
  <c r="BS679" i="5"/>
  <c r="BR679" i="5"/>
  <c r="BQ679" i="5"/>
  <c r="BP679" i="5"/>
  <c r="BO679" i="5"/>
  <c r="BN679" i="5"/>
  <c r="BM679" i="5"/>
  <c r="BV678" i="5"/>
  <c r="BU678" i="5"/>
  <c r="BT678" i="5"/>
  <c r="BS678" i="5"/>
  <c r="BR678" i="5"/>
  <c r="BQ678" i="5"/>
  <c r="BP678" i="5"/>
  <c r="BO678" i="5"/>
  <c r="BN678" i="5"/>
  <c r="BM678" i="5"/>
  <c r="BV677" i="5"/>
  <c r="BU677" i="5"/>
  <c r="BT677" i="5"/>
  <c r="BS677" i="5"/>
  <c r="BR677" i="5"/>
  <c r="BQ677" i="5"/>
  <c r="BP677" i="5"/>
  <c r="BO677" i="5"/>
  <c r="BN677" i="5"/>
  <c r="BM677" i="5"/>
  <c r="BV676" i="5"/>
  <c r="BU676" i="5"/>
  <c r="BT676" i="5"/>
  <c r="BS676" i="5"/>
  <c r="BR676" i="5"/>
  <c r="BQ676" i="5"/>
  <c r="BP676" i="5"/>
  <c r="BO676" i="5"/>
  <c r="BN676" i="5"/>
  <c r="BM676" i="5"/>
  <c r="BV675" i="5"/>
  <c r="BU675" i="5"/>
  <c r="BT675" i="5"/>
  <c r="BS675" i="5"/>
  <c r="BR675" i="5"/>
  <c r="BQ675" i="5"/>
  <c r="BP675" i="5"/>
  <c r="BO675" i="5"/>
  <c r="BN675" i="5"/>
  <c r="BM675" i="5"/>
  <c r="BV674" i="5"/>
  <c r="BU674" i="5"/>
  <c r="BT674" i="5"/>
  <c r="BS674" i="5"/>
  <c r="BR674" i="5"/>
  <c r="BQ674" i="5"/>
  <c r="BP674" i="5"/>
  <c r="BO674" i="5"/>
  <c r="BN674" i="5"/>
  <c r="BM674" i="5"/>
  <c r="BV673" i="5"/>
  <c r="BU673" i="5"/>
  <c r="BT673" i="5"/>
  <c r="BS673" i="5"/>
  <c r="BR673" i="5"/>
  <c r="BQ673" i="5"/>
  <c r="BP673" i="5"/>
  <c r="BO673" i="5"/>
  <c r="BN673" i="5"/>
  <c r="BM673" i="5"/>
  <c r="BV672" i="5"/>
  <c r="BU672" i="5"/>
  <c r="BT672" i="5"/>
  <c r="BS672" i="5"/>
  <c r="BR672" i="5"/>
  <c r="BQ672" i="5"/>
  <c r="BP672" i="5"/>
  <c r="BO672" i="5"/>
  <c r="BN672" i="5"/>
  <c r="BM672" i="5"/>
  <c r="BV671" i="5"/>
  <c r="BU671" i="5"/>
  <c r="BT671" i="5"/>
  <c r="BS671" i="5"/>
  <c r="BR671" i="5"/>
  <c r="BQ671" i="5"/>
  <c r="BP671" i="5"/>
  <c r="BO671" i="5"/>
  <c r="BN671" i="5"/>
  <c r="BM671" i="5"/>
  <c r="BV670" i="5"/>
  <c r="BU670" i="5"/>
  <c r="BT670" i="5"/>
  <c r="BS670" i="5"/>
  <c r="BR670" i="5"/>
  <c r="BQ670" i="5"/>
  <c r="BP670" i="5"/>
  <c r="BO670" i="5"/>
  <c r="BN670" i="5"/>
  <c r="BM670" i="5"/>
  <c r="BV669" i="5"/>
  <c r="BU669" i="5"/>
  <c r="BT669" i="5"/>
  <c r="BS669" i="5"/>
  <c r="BR669" i="5"/>
  <c r="BQ669" i="5"/>
  <c r="BP669" i="5"/>
  <c r="BO669" i="5"/>
  <c r="BN669" i="5"/>
  <c r="BM669" i="5"/>
  <c r="BV668" i="5"/>
  <c r="BU668" i="5"/>
  <c r="BT668" i="5"/>
  <c r="BS668" i="5"/>
  <c r="BR668" i="5"/>
  <c r="BQ668" i="5"/>
  <c r="BP668" i="5"/>
  <c r="BO668" i="5"/>
  <c r="BN668" i="5"/>
  <c r="BM668" i="5"/>
  <c r="BV667" i="5"/>
  <c r="BU667" i="5"/>
  <c r="BT667" i="5"/>
  <c r="BS667" i="5"/>
  <c r="BR667" i="5"/>
  <c r="BQ667" i="5"/>
  <c r="BP667" i="5"/>
  <c r="BO667" i="5"/>
  <c r="BN667" i="5"/>
  <c r="BM667" i="5"/>
  <c r="BV666" i="5"/>
  <c r="BU666" i="5"/>
  <c r="BT666" i="5"/>
  <c r="BS666" i="5"/>
  <c r="BR666" i="5"/>
  <c r="BQ666" i="5"/>
  <c r="BP666" i="5"/>
  <c r="BO666" i="5"/>
  <c r="BN666" i="5"/>
  <c r="BM666" i="5"/>
  <c r="BV665" i="5"/>
  <c r="BU665" i="5"/>
  <c r="BT665" i="5"/>
  <c r="BS665" i="5"/>
  <c r="BR665" i="5"/>
  <c r="BQ665" i="5"/>
  <c r="BP665" i="5"/>
  <c r="BO665" i="5"/>
  <c r="BN665" i="5"/>
  <c r="BM665" i="5"/>
  <c r="BV664" i="5"/>
  <c r="BU664" i="5"/>
  <c r="BT664" i="5"/>
  <c r="BS664" i="5"/>
  <c r="BR664" i="5"/>
  <c r="BQ664" i="5"/>
  <c r="BP664" i="5"/>
  <c r="BO664" i="5"/>
  <c r="BN664" i="5"/>
  <c r="BM664" i="5"/>
  <c r="BV663" i="5"/>
  <c r="BU663" i="5"/>
  <c r="BT663" i="5"/>
  <c r="BS663" i="5"/>
  <c r="BR663" i="5"/>
  <c r="BQ663" i="5"/>
  <c r="BP663" i="5"/>
  <c r="BO663" i="5"/>
  <c r="BN663" i="5"/>
  <c r="BM663" i="5"/>
  <c r="BV662" i="5"/>
  <c r="BU662" i="5"/>
  <c r="BT662" i="5"/>
  <c r="BS662" i="5"/>
  <c r="BR662" i="5"/>
  <c r="BQ662" i="5"/>
  <c r="BP662" i="5"/>
  <c r="BO662" i="5"/>
  <c r="BN662" i="5"/>
  <c r="BM662" i="5"/>
  <c r="BV661" i="5"/>
  <c r="BU661" i="5"/>
  <c r="BT661" i="5"/>
  <c r="BS661" i="5"/>
  <c r="BR661" i="5"/>
  <c r="BQ661" i="5"/>
  <c r="BP661" i="5"/>
  <c r="BO661" i="5"/>
  <c r="BN661" i="5"/>
  <c r="BM661" i="5"/>
  <c r="BV660" i="5"/>
  <c r="BU660" i="5"/>
  <c r="BT660" i="5"/>
  <c r="BS660" i="5"/>
  <c r="BR660" i="5"/>
  <c r="BQ660" i="5"/>
  <c r="BP660" i="5"/>
  <c r="BO660" i="5"/>
  <c r="BN660" i="5"/>
  <c r="BM660" i="5"/>
  <c r="BV659" i="5"/>
  <c r="BU659" i="5"/>
  <c r="BT659" i="5"/>
  <c r="BS659" i="5"/>
  <c r="BR659" i="5"/>
  <c r="BQ659" i="5"/>
  <c r="BP659" i="5"/>
  <c r="BO659" i="5"/>
  <c r="BN659" i="5"/>
  <c r="BM659" i="5"/>
  <c r="BV658" i="5"/>
  <c r="BU658" i="5"/>
  <c r="BT658" i="5"/>
  <c r="BS658" i="5"/>
  <c r="BR658" i="5"/>
  <c r="BQ658" i="5"/>
  <c r="BP658" i="5"/>
  <c r="BO658" i="5"/>
  <c r="BN658" i="5"/>
  <c r="BM658" i="5"/>
  <c r="BV657" i="5"/>
  <c r="BU657" i="5"/>
  <c r="BT657" i="5"/>
  <c r="BS657" i="5"/>
  <c r="BR657" i="5"/>
  <c r="BQ657" i="5"/>
  <c r="BP657" i="5"/>
  <c r="BO657" i="5"/>
  <c r="BN657" i="5"/>
  <c r="BM657" i="5"/>
  <c r="BV656" i="5"/>
  <c r="BU656" i="5"/>
  <c r="BT656" i="5"/>
  <c r="BS656" i="5"/>
  <c r="BR656" i="5"/>
  <c r="BQ656" i="5"/>
  <c r="BP656" i="5"/>
  <c r="BO656" i="5"/>
  <c r="BN656" i="5"/>
  <c r="BM656" i="5"/>
  <c r="BV655" i="5"/>
  <c r="BU655" i="5"/>
  <c r="BT655" i="5"/>
  <c r="BS655" i="5"/>
  <c r="BR655" i="5"/>
  <c r="BQ655" i="5"/>
  <c r="BP655" i="5"/>
  <c r="BO655" i="5"/>
  <c r="BN655" i="5"/>
  <c r="BM655" i="5"/>
  <c r="BV654" i="5"/>
  <c r="BU654" i="5"/>
  <c r="BT654" i="5"/>
  <c r="BS654" i="5"/>
  <c r="BR654" i="5"/>
  <c r="BQ654" i="5"/>
  <c r="BP654" i="5"/>
  <c r="BO654" i="5"/>
  <c r="BN654" i="5"/>
  <c r="BM654" i="5"/>
  <c r="BV653" i="5"/>
  <c r="BU653" i="5"/>
  <c r="BT653" i="5"/>
  <c r="BS653" i="5"/>
  <c r="BR653" i="5"/>
  <c r="BQ653" i="5"/>
  <c r="BP653" i="5"/>
  <c r="BO653" i="5"/>
  <c r="BN653" i="5"/>
  <c r="BM653" i="5"/>
  <c r="BV652" i="5"/>
  <c r="BU652" i="5"/>
  <c r="BT652" i="5"/>
  <c r="BS652" i="5"/>
  <c r="BR652" i="5"/>
  <c r="BQ652" i="5"/>
  <c r="BP652" i="5"/>
  <c r="BO652" i="5"/>
  <c r="BN652" i="5"/>
  <c r="BM652" i="5"/>
  <c r="BV651" i="5"/>
  <c r="BU651" i="5"/>
  <c r="BT651" i="5"/>
  <c r="BS651" i="5"/>
  <c r="BR651" i="5"/>
  <c r="BQ651" i="5"/>
  <c r="BP651" i="5"/>
  <c r="BO651" i="5"/>
  <c r="BN651" i="5"/>
  <c r="BM651" i="5"/>
  <c r="BV650" i="5"/>
  <c r="BU650" i="5"/>
  <c r="BT650" i="5"/>
  <c r="BS650" i="5"/>
  <c r="BR650" i="5"/>
  <c r="BQ650" i="5"/>
  <c r="BP650" i="5"/>
  <c r="BO650" i="5"/>
  <c r="BN650" i="5"/>
  <c r="BM650" i="5"/>
  <c r="BV649" i="5"/>
  <c r="BU649" i="5"/>
  <c r="BT649" i="5"/>
  <c r="BS649" i="5"/>
  <c r="BR649" i="5"/>
  <c r="BQ649" i="5"/>
  <c r="BP649" i="5"/>
  <c r="BO649" i="5"/>
  <c r="BN649" i="5"/>
  <c r="BM649" i="5"/>
  <c r="BV648" i="5"/>
  <c r="BU648" i="5"/>
  <c r="BT648" i="5"/>
  <c r="BS648" i="5"/>
  <c r="BR648" i="5"/>
  <c r="BQ648" i="5"/>
  <c r="BP648" i="5"/>
  <c r="BO648" i="5"/>
  <c r="BN648" i="5"/>
  <c r="BM648" i="5"/>
  <c r="BV647" i="5"/>
  <c r="BU647" i="5"/>
  <c r="BT647" i="5"/>
  <c r="BS647" i="5"/>
  <c r="BR647" i="5"/>
  <c r="BQ647" i="5"/>
  <c r="BP647" i="5"/>
  <c r="BO647" i="5"/>
  <c r="BN647" i="5"/>
  <c r="BM647" i="5"/>
  <c r="BV646" i="5"/>
  <c r="BU646" i="5"/>
  <c r="BT646" i="5"/>
  <c r="BS646" i="5"/>
  <c r="BR646" i="5"/>
  <c r="BQ646" i="5"/>
  <c r="BP646" i="5"/>
  <c r="BO646" i="5"/>
  <c r="BN646" i="5"/>
  <c r="BM646" i="5"/>
  <c r="BV645" i="5"/>
  <c r="BU645" i="5"/>
  <c r="BT645" i="5"/>
  <c r="BS645" i="5"/>
  <c r="BR645" i="5"/>
  <c r="BQ645" i="5"/>
  <c r="BP645" i="5"/>
  <c r="BO645" i="5"/>
  <c r="BN645" i="5"/>
  <c r="BM645" i="5"/>
  <c r="BV644" i="5"/>
  <c r="BU644" i="5"/>
  <c r="BT644" i="5"/>
  <c r="BS644" i="5"/>
  <c r="BR644" i="5"/>
  <c r="BQ644" i="5"/>
  <c r="BP644" i="5"/>
  <c r="BO644" i="5"/>
  <c r="BN644" i="5"/>
  <c r="BM644" i="5"/>
  <c r="BV643" i="5"/>
  <c r="BU643" i="5"/>
  <c r="BT643" i="5"/>
  <c r="BS643" i="5"/>
  <c r="BR643" i="5"/>
  <c r="BQ643" i="5"/>
  <c r="BP643" i="5"/>
  <c r="BO643" i="5"/>
  <c r="BN643" i="5"/>
  <c r="BM643" i="5"/>
  <c r="BV642" i="5"/>
  <c r="BU642" i="5"/>
  <c r="BT642" i="5"/>
  <c r="BS642" i="5"/>
  <c r="BR642" i="5"/>
  <c r="BQ642" i="5"/>
  <c r="BP642" i="5"/>
  <c r="BO642" i="5"/>
  <c r="BN642" i="5"/>
  <c r="BM642" i="5"/>
  <c r="BV641" i="5"/>
  <c r="BU641" i="5"/>
  <c r="BT641" i="5"/>
  <c r="BS641" i="5"/>
  <c r="BR641" i="5"/>
  <c r="BQ641" i="5"/>
  <c r="BP641" i="5"/>
  <c r="BO641" i="5"/>
  <c r="BN641" i="5"/>
  <c r="BM641" i="5"/>
  <c r="BV640" i="5"/>
  <c r="BU640" i="5"/>
  <c r="BT640" i="5"/>
  <c r="BS640" i="5"/>
  <c r="BR640" i="5"/>
  <c r="BQ640" i="5"/>
  <c r="BP640" i="5"/>
  <c r="BO640" i="5"/>
  <c r="BN640" i="5"/>
  <c r="BM640" i="5"/>
  <c r="BV639" i="5"/>
  <c r="BU639" i="5"/>
  <c r="BT639" i="5"/>
  <c r="BS639" i="5"/>
  <c r="BR639" i="5"/>
  <c r="BQ639" i="5"/>
  <c r="BP639" i="5"/>
  <c r="BO639" i="5"/>
  <c r="BN639" i="5"/>
  <c r="BM639" i="5"/>
  <c r="BV638" i="5"/>
  <c r="BU638" i="5"/>
  <c r="BT638" i="5"/>
  <c r="BS638" i="5"/>
  <c r="BR638" i="5"/>
  <c r="BQ638" i="5"/>
  <c r="BP638" i="5"/>
  <c r="BO638" i="5"/>
  <c r="BN638" i="5"/>
  <c r="BM638" i="5"/>
  <c r="BV637" i="5"/>
  <c r="BU637" i="5"/>
  <c r="BT637" i="5"/>
  <c r="BS637" i="5"/>
  <c r="BR637" i="5"/>
  <c r="BQ637" i="5"/>
  <c r="BP637" i="5"/>
  <c r="BO637" i="5"/>
  <c r="BN637" i="5"/>
  <c r="BM637" i="5"/>
  <c r="BV636" i="5"/>
  <c r="BU636" i="5"/>
  <c r="BT636" i="5"/>
  <c r="BS636" i="5"/>
  <c r="BR636" i="5"/>
  <c r="BQ636" i="5"/>
  <c r="BP636" i="5"/>
  <c r="BO636" i="5"/>
  <c r="BN636" i="5"/>
  <c r="BM636" i="5"/>
  <c r="BV635" i="5"/>
  <c r="BU635" i="5"/>
  <c r="BT635" i="5"/>
  <c r="BS635" i="5"/>
  <c r="BR635" i="5"/>
  <c r="BQ635" i="5"/>
  <c r="BP635" i="5"/>
  <c r="BO635" i="5"/>
  <c r="BN635" i="5"/>
  <c r="BM635" i="5"/>
  <c r="BV634" i="5"/>
  <c r="BU634" i="5"/>
  <c r="BT634" i="5"/>
  <c r="BS634" i="5"/>
  <c r="BR634" i="5"/>
  <c r="BQ634" i="5"/>
  <c r="BP634" i="5"/>
  <c r="BO634" i="5"/>
  <c r="BN634" i="5"/>
  <c r="BM634" i="5"/>
  <c r="BV633" i="5"/>
  <c r="BU633" i="5"/>
  <c r="BT633" i="5"/>
  <c r="BS633" i="5"/>
  <c r="BR633" i="5"/>
  <c r="BQ633" i="5"/>
  <c r="BP633" i="5"/>
  <c r="BO633" i="5"/>
  <c r="BN633" i="5"/>
  <c r="BM633" i="5"/>
  <c r="BV632" i="5"/>
  <c r="BU632" i="5"/>
  <c r="BT632" i="5"/>
  <c r="BS632" i="5"/>
  <c r="BR632" i="5"/>
  <c r="BQ632" i="5"/>
  <c r="BP632" i="5"/>
  <c r="BO632" i="5"/>
  <c r="BN632" i="5"/>
  <c r="BM632" i="5"/>
  <c r="BV631" i="5"/>
  <c r="BU631" i="5"/>
  <c r="BT631" i="5"/>
  <c r="BS631" i="5"/>
  <c r="BR631" i="5"/>
  <c r="BQ631" i="5"/>
  <c r="BP631" i="5"/>
  <c r="BO631" i="5"/>
  <c r="BN631" i="5"/>
  <c r="BM631" i="5"/>
  <c r="BV630" i="5"/>
  <c r="BU630" i="5"/>
  <c r="BT630" i="5"/>
  <c r="BS630" i="5"/>
  <c r="BR630" i="5"/>
  <c r="BQ630" i="5"/>
  <c r="BP630" i="5"/>
  <c r="BO630" i="5"/>
  <c r="BN630" i="5"/>
  <c r="BM630" i="5"/>
  <c r="BV629" i="5"/>
  <c r="BU629" i="5"/>
  <c r="BT629" i="5"/>
  <c r="BS629" i="5"/>
  <c r="BR629" i="5"/>
  <c r="BQ629" i="5"/>
  <c r="BP629" i="5"/>
  <c r="BO629" i="5"/>
  <c r="BN629" i="5"/>
  <c r="BM629" i="5"/>
  <c r="BV628" i="5"/>
  <c r="BU628" i="5"/>
  <c r="BT628" i="5"/>
  <c r="BS628" i="5"/>
  <c r="BR628" i="5"/>
  <c r="BQ628" i="5"/>
  <c r="BP628" i="5"/>
  <c r="BO628" i="5"/>
  <c r="BN628" i="5"/>
  <c r="BM628" i="5"/>
  <c r="BV627" i="5"/>
  <c r="BU627" i="5"/>
  <c r="BT627" i="5"/>
  <c r="BS627" i="5"/>
  <c r="BR627" i="5"/>
  <c r="BQ627" i="5"/>
  <c r="BP627" i="5"/>
  <c r="BO627" i="5"/>
  <c r="BN627" i="5"/>
  <c r="BM627" i="5"/>
  <c r="BV626" i="5"/>
  <c r="BU626" i="5"/>
  <c r="BT626" i="5"/>
  <c r="BS626" i="5"/>
  <c r="BR626" i="5"/>
  <c r="BQ626" i="5"/>
  <c r="BP626" i="5"/>
  <c r="BO626" i="5"/>
  <c r="BN626" i="5"/>
  <c r="BM626" i="5"/>
  <c r="BV625" i="5"/>
  <c r="BU625" i="5"/>
  <c r="BT625" i="5"/>
  <c r="BS625" i="5"/>
  <c r="BR625" i="5"/>
  <c r="BQ625" i="5"/>
  <c r="BP625" i="5"/>
  <c r="BO625" i="5"/>
  <c r="BN625" i="5"/>
  <c r="BM625" i="5"/>
  <c r="BV624" i="5"/>
  <c r="BU624" i="5"/>
  <c r="BT624" i="5"/>
  <c r="BS624" i="5"/>
  <c r="BR624" i="5"/>
  <c r="BQ624" i="5"/>
  <c r="BP624" i="5"/>
  <c r="BO624" i="5"/>
  <c r="BN624" i="5"/>
  <c r="BM624" i="5"/>
  <c r="BV623" i="5"/>
  <c r="BU623" i="5"/>
  <c r="BT623" i="5"/>
  <c r="BS623" i="5"/>
  <c r="BR623" i="5"/>
  <c r="BQ623" i="5"/>
  <c r="BP623" i="5"/>
  <c r="BO623" i="5"/>
  <c r="BN623" i="5"/>
  <c r="BM623" i="5"/>
  <c r="BV622" i="5"/>
  <c r="BU622" i="5"/>
  <c r="BT622" i="5"/>
  <c r="BS622" i="5"/>
  <c r="BR622" i="5"/>
  <c r="BQ622" i="5"/>
  <c r="BP622" i="5"/>
  <c r="BO622" i="5"/>
  <c r="BN622" i="5"/>
  <c r="BM622" i="5"/>
  <c r="BV621" i="5"/>
  <c r="BU621" i="5"/>
  <c r="BT621" i="5"/>
  <c r="BS621" i="5"/>
  <c r="BR621" i="5"/>
  <c r="BQ621" i="5"/>
  <c r="BP621" i="5"/>
  <c r="BO621" i="5"/>
  <c r="BN621" i="5"/>
  <c r="BM621" i="5"/>
  <c r="BV620" i="5"/>
  <c r="BU620" i="5"/>
  <c r="BT620" i="5"/>
  <c r="BS620" i="5"/>
  <c r="BR620" i="5"/>
  <c r="BQ620" i="5"/>
  <c r="BP620" i="5"/>
  <c r="BO620" i="5"/>
  <c r="BN620" i="5"/>
  <c r="BM620" i="5"/>
  <c r="BV619" i="5"/>
  <c r="BU619" i="5"/>
  <c r="BT619" i="5"/>
  <c r="BS619" i="5"/>
  <c r="BR619" i="5"/>
  <c r="BQ619" i="5"/>
  <c r="BP619" i="5"/>
  <c r="BO619" i="5"/>
  <c r="BN619" i="5"/>
  <c r="BM619" i="5"/>
  <c r="BV618" i="5"/>
  <c r="BU618" i="5"/>
  <c r="BT618" i="5"/>
  <c r="BS618" i="5"/>
  <c r="BR618" i="5"/>
  <c r="BQ618" i="5"/>
  <c r="BP618" i="5"/>
  <c r="BO618" i="5"/>
  <c r="BN618" i="5"/>
  <c r="BM618" i="5"/>
  <c r="BV617" i="5"/>
  <c r="BU617" i="5"/>
  <c r="BT617" i="5"/>
  <c r="BS617" i="5"/>
  <c r="BR617" i="5"/>
  <c r="BQ617" i="5"/>
  <c r="BP617" i="5"/>
  <c r="BO617" i="5"/>
  <c r="BN617" i="5"/>
  <c r="BM617" i="5"/>
  <c r="BV616" i="5"/>
  <c r="BU616" i="5"/>
  <c r="BT616" i="5"/>
  <c r="BS616" i="5"/>
  <c r="BR616" i="5"/>
  <c r="BQ616" i="5"/>
  <c r="BP616" i="5"/>
  <c r="BO616" i="5"/>
  <c r="BN616" i="5"/>
  <c r="BM616" i="5"/>
  <c r="BV615" i="5"/>
  <c r="BU615" i="5"/>
  <c r="BT615" i="5"/>
  <c r="BS615" i="5"/>
  <c r="BR615" i="5"/>
  <c r="BQ615" i="5"/>
  <c r="BP615" i="5"/>
  <c r="BO615" i="5"/>
  <c r="BN615" i="5"/>
  <c r="BM615" i="5"/>
  <c r="BV614" i="5"/>
  <c r="BU614" i="5"/>
  <c r="BT614" i="5"/>
  <c r="BS614" i="5"/>
  <c r="BR614" i="5"/>
  <c r="BQ614" i="5"/>
  <c r="BP614" i="5"/>
  <c r="BO614" i="5"/>
  <c r="BN614" i="5"/>
  <c r="BM614" i="5"/>
  <c r="BV613" i="5"/>
  <c r="BU613" i="5"/>
  <c r="BT613" i="5"/>
  <c r="BS613" i="5"/>
  <c r="BR613" i="5"/>
  <c r="BQ613" i="5"/>
  <c r="BP613" i="5"/>
  <c r="BO613" i="5"/>
  <c r="BN613" i="5"/>
  <c r="BM613" i="5"/>
  <c r="BV612" i="5"/>
  <c r="BU612" i="5"/>
  <c r="BT612" i="5"/>
  <c r="BS612" i="5"/>
  <c r="BR612" i="5"/>
  <c r="BQ612" i="5"/>
  <c r="BP612" i="5"/>
  <c r="BO612" i="5"/>
  <c r="BN612" i="5"/>
  <c r="BM612" i="5"/>
  <c r="BV611" i="5"/>
  <c r="BU611" i="5"/>
  <c r="BT611" i="5"/>
  <c r="BS611" i="5"/>
  <c r="BR611" i="5"/>
  <c r="BQ611" i="5"/>
  <c r="BP611" i="5"/>
  <c r="BO611" i="5"/>
  <c r="BN611" i="5"/>
  <c r="BM611" i="5"/>
  <c r="BV610" i="5"/>
  <c r="BU610" i="5"/>
  <c r="BT610" i="5"/>
  <c r="BS610" i="5"/>
  <c r="BR610" i="5"/>
  <c r="BQ610" i="5"/>
  <c r="BP610" i="5"/>
  <c r="BO610" i="5"/>
  <c r="BN610" i="5"/>
  <c r="BM610" i="5"/>
  <c r="BV609" i="5"/>
  <c r="BU609" i="5"/>
  <c r="BT609" i="5"/>
  <c r="BS609" i="5"/>
  <c r="BR609" i="5"/>
  <c r="BQ609" i="5"/>
  <c r="BP609" i="5"/>
  <c r="BO609" i="5"/>
  <c r="BN609" i="5"/>
  <c r="BM609" i="5"/>
  <c r="BV608" i="5"/>
  <c r="BU608" i="5"/>
  <c r="BT608" i="5"/>
  <c r="BS608" i="5"/>
  <c r="BR608" i="5"/>
  <c r="BQ608" i="5"/>
  <c r="BP608" i="5"/>
  <c r="BO608" i="5"/>
  <c r="BN608" i="5"/>
  <c r="BM608" i="5"/>
  <c r="BV607" i="5"/>
  <c r="BU607" i="5"/>
  <c r="BT607" i="5"/>
  <c r="BS607" i="5"/>
  <c r="BR607" i="5"/>
  <c r="BQ607" i="5"/>
  <c r="BP607" i="5"/>
  <c r="BO607" i="5"/>
  <c r="BN607" i="5"/>
  <c r="BM607" i="5"/>
  <c r="BV606" i="5"/>
  <c r="BU606" i="5"/>
  <c r="BT606" i="5"/>
  <c r="BS606" i="5"/>
  <c r="BR606" i="5"/>
  <c r="BQ606" i="5"/>
  <c r="BP606" i="5"/>
  <c r="BO606" i="5"/>
  <c r="BN606" i="5"/>
  <c r="BM606" i="5"/>
  <c r="BV605" i="5"/>
  <c r="BU605" i="5"/>
  <c r="BT605" i="5"/>
  <c r="BS605" i="5"/>
  <c r="BR605" i="5"/>
  <c r="BQ605" i="5"/>
  <c r="BP605" i="5"/>
  <c r="BO605" i="5"/>
  <c r="BN605" i="5"/>
  <c r="BM605" i="5"/>
  <c r="BV604" i="5"/>
  <c r="BU604" i="5"/>
  <c r="BT604" i="5"/>
  <c r="BS604" i="5"/>
  <c r="BR604" i="5"/>
  <c r="BQ604" i="5"/>
  <c r="BP604" i="5"/>
  <c r="BO604" i="5"/>
  <c r="BN604" i="5"/>
  <c r="BM604" i="5"/>
  <c r="BV603" i="5"/>
  <c r="BU603" i="5"/>
  <c r="BT603" i="5"/>
  <c r="BS603" i="5"/>
  <c r="BR603" i="5"/>
  <c r="BQ603" i="5"/>
  <c r="BP603" i="5"/>
  <c r="BO603" i="5"/>
  <c r="BN603" i="5"/>
  <c r="BM603" i="5"/>
  <c r="BV602" i="5"/>
  <c r="BU602" i="5"/>
  <c r="BT602" i="5"/>
  <c r="BS602" i="5"/>
  <c r="BR602" i="5"/>
  <c r="BQ602" i="5"/>
  <c r="BP602" i="5"/>
  <c r="BO602" i="5"/>
  <c r="BN602" i="5"/>
  <c r="BM602" i="5"/>
  <c r="BV601" i="5"/>
  <c r="BU601" i="5"/>
  <c r="BT601" i="5"/>
  <c r="BS601" i="5"/>
  <c r="BR601" i="5"/>
  <c r="BQ601" i="5"/>
  <c r="BP601" i="5"/>
  <c r="BO601" i="5"/>
  <c r="BN601" i="5"/>
  <c r="BM601" i="5"/>
  <c r="BV600" i="5"/>
  <c r="BU600" i="5"/>
  <c r="BT600" i="5"/>
  <c r="BS600" i="5"/>
  <c r="BR600" i="5"/>
  <c r="BQ600" i="5"/>
  <c r="BP600" i="5"/>
  <c r="BO600" i="5"/>
  <c r="BN600" i="5"/>
  <c r="BM600" i="5"/>
  <c r="BV599" i="5"/>
  <c r="BU599" i="5"/>
  <c r="BT599" i="5"/>
  <c r="BS599" i="5"/>
  <c r="BR599" i="5"/>
  <c r="BQ599" i="5"/>
  <c r="BP599" i="5"/>
  <c r="BO599" i="5"/>
  <c r="BN599" i="5"/>
  <c r="BM599" i="5"/>
  <c r="BV598" i="5"/>
  <c r="BU598" i="5"/>
  <c r="BT598" i="5"/>
  <c r="BS598" i="5"/>
  <c r="BR598" i="5"/>
  <c r="BQ598" i="5"/>
  <c r="BP598" i="5"/>
  <c r="BO598" i="5"/>
  <c r="BN598" i="5"/>
  <c r="BM598" i="5"/>
  <c r="BV597" i="5"/>
  <c r="BU597" i="5"/>
  <c r="BT597" i="5"/>
  <c r="BS597" i="5"/>
  <c r="BR597" i="5"/>
  <c r="BQ597" i="5"/>
  <c r="BP597" i="5"/>
  <c r="BO597" i="5"/>
  <c r="BN597" i="5"/>
  <c r="BM597" i="5"/>
  <c r="BV596" i="5"/>
  <c r="BU596" i="5"/>
  <c r="BT596" i="5"/>
  <c r="BS596" i="5"/>
  <c r="BR596" i="5"/>
  <c r="BQ596" i="5"/>
  <c r="BP596" i="5"/>
  <c r="BO596" i="5"/>
  <c r="BN596" i="5"/>
  <c r="BM596" i="5"/>
  <c r="BV595" i="5"/>
  <c r="BU595" i="5"/>
  <c r="BT595" i="5"/>
  <c r="BS595" i="5"/>
  <c r="BR595" i="5"/>
  <c r="BQ595" i="5"/>
  <c r="BP595" i="5"/>
  <c r="BO595" i="5"/>
  <c r="BN595" i="5"/>
  <c r="BM595" i="5"/>
  <c r="BV594" i="5"/>
  <c r="BU594" i="5"/>
  <c r="BT594" i="5"/>
  <c r="BS594" i="5"/>
  <c r="BR594" i="5"/>
  <c r="BQ594" i="5"/>
  <c r="BP594" i="5"/>
  <c r="BO594" i="5"/>
  <c r="BN594" i="5"/>
  <c r="BM594" i="5"/>
  <c r="BV593" i="5"/>
  <c r="BU593" i="5"/>
  <c r="BT593" i="5"/>
  <c r="BS593" i="5"/>
  <c r="BR593" i="5"/>
  <c r="BQ593" i="5"/>
  <c r="BP593" i="5"/>
  <c r="BO593" i="5"/>
  <c r="BN593" i="5"/>
  <c r="BM593" i="5"/>
  <c r="BV592" i="5"/>
  <c r="BU592" i="5"/>
  <c r="BT592" i="5"/>
  <c r="BS592" i="5"/>
  <c r="BR592" i="5"/>
  <c r="BQ592" i="5"/>
  <c r="BP592" i="5"/>
  <c r="BO592" i="5"/>
  <c r="BN592" i="5"/>
  <c r="BM592" i="5"/>
  <c r="BV591" i="5"/>
  <c r="BU591" i="5"/>
  <c r="BT591" i="5"/>
  <c r="BS591" i="5"/>
  <c r="BR591" i="5"/>
  <c r="BQ591" i="5"/>
  <c r="BP591" i="5"/>
  <c r="BO591" i="5"/>
  <c r="BN591" i="5"/>
  <c r="BM591" i="5"/>
  <c r="BV590" i="5"/>
  <c r="BU590" i="5"/>
  <c r="BT590" i="5"/>
  <c r="BS590" i="5"/>
  <c r="BR590" i="5"/>
  <c r="BQ590" i="5"/>
  <c r="BP590" i="5"/>
  <c r="BO590" i="5"/>
  <c r="BN590" i="5"/>
  <c r="BM590" i="5"/>
  <c r="BV589" i="5"/>
  <c r="BU589" i="5"/>
  <c r="BT589" i="5"/>
  <c r="BS589" i="5"/>
  <c r="BR589" i="5"/>
  <c r="BQ589" i="5"/>
  <c r="BP589" i="5"/>
  <c r="BO589" i="5"/>
  <c r="BN589" i="5"/>
  <c r="BM589" i="5"/>
  <c r="BV588" i="5"/>
  <c r="BU588" i="5"/>
  <c r="BT588" i="5"/>
  <c r="BS588" i="5"/>
  <c r="BR588" i="5"/>
  <c r="BQ588" i="5"/>
  <c r="BP588" i="5"/>
  <c r="BO588" i="5"/>
  <c r="BN588" i="5"/>
  <c r="BM588" i="5"/>
  <c r="BV587" i="5"/>
  <c r="BU587" i="5"/>
  <c r="BT587" i="5"/>
  <c r="BS587" i="5"/>
  <c r="BR587" i="5"/>
  <c r="BQ587" i="5"/>
  <c r="BP587" i="5"/>
  <c r="BO587" i="5"/>
  <c r="BN587" i="5"/>
  <c r="BM587" i="5"/>
  <c r="BV586" i="5"/>
  <c r="BU586" i="5"/>
  <c r="BT586" i="5"/>
  <c r="BS586" i="5"/>
  <c r="BR586" i="5"/>
  <c r="BQ586" i="5"/>
  <c r="BP586" i="5"/>
  <c r="BO586" i="5"/>
  <c r="BN586" i="5"/>
  <c r="BM586" i="5"/>
  <c r="BV585" i="5"/>
  <c r="BU585" i="5"/>
  <c r="BT585" i="5"/>
  <c r="BS585" i="5"/>
  <c r="BR585" i="5"/>
  <c r="BQ585" i="5"/>
  <c r="BP585" i="5"/>
  <c r="BO585" i="5"/>
  <c r="BN585" i="5"/>
  <c r="BM585" i="5"/>
  <c r="BV584" i="5"/>
  <c r="BU584" i="5"/>
  <c r="BT584" i="5"/>
  <c r="BS584" i="5"/>
  <c r="BR584" i="5"/>
  <c r="BQ584" i="5"/>
  <c r="BP584" i="5"/>
  <c r="BO584" i="5"/>
  <c r="BN584" i="5"/>
  <c r="BM584" i="5"/>
  <c r="BV583" i="5"/>
  <c r="BU583" i="5"/>
  <c r="BT583" i="5"/>
  <c r="BS583" i="5"/>
  <c r="BR583" i="5"/>
  <c r="BQ583" i="5"/>
  <c r="BP583" i="5"/>
  <c r="BO583" i="5"/>
  <c r="BN583" i="5"/>
  <c r="BM583" i="5"/>
  <c r="BV582" i="5"/>
  <c r="BU582" i="5"/>
  <c r="BT582" i="5"/>
  <c r="BS582" i="5"/>
  <c r="BR582" i="5"/>
  <c r="BQ582" i="5"/>
  <c r="BP582" i="5"/>
  <c r="BO582" i="5"/>
  <c r="BN582" i="5"/>
  <c r="BM582" i="5"/>
  <c r="BV581" i="5"/>
  <c r="BU581" i="5"/>
  <c r="BT581" i="5"/>
  <c r="BS581" i="5"/>
  <c r="BR581" i="5"/>
  <c r="BQ581" i="5"/>
  <c r="BP581" i="5"/>
  <c r="BO581" i="5"/>
  <c r="BN581" i="5"/>
  <c r="BM581" i="5"/>
  <c r="BV580" i="5"/>
  <c r="BU580" i="5"/>
  <c r="BT580" i="5"/>
  <c r="BS580" i="5"/>
  <c r="BR580" i="5"/>
  <c r="BQ580" i="5"/>
  <c r="BP580" i="5"/>
  <c r="BO580" i="5"/>
  <c r="BN580" i="5"/>
  <c r="BM580" i="5"/>
  <c r="BV579" i="5"/>
  <c r="BU579" i="5"/>
  <c r="BT579" i="5"/>
  <c r="BS579" i="5"/>
  <c r="BR579" i="5"/>
  <c r="BQ579" i="5"/>
  <c r="BP579" i="5"/>
  <c r="BO579" i="5"/>
  <c r="BN579" i="5"/>
  <c r="BM579" i="5"/>
  <c r="BV578" i="5"/>
  <c r="BU578" i="5"/>
  <c r="BT578" i="5"/>
  <c r="BS578" i="5"/>
  <c r="BR578" i="5"/>
  <c r="BQ578" i="5"/>
  <c r="BP578" i="5"/>
  <c r="BO578" i="5"/>
  <c r="BN578" i="5"/>
  <c r="BM578" i="5"/>
  <c r="BV577" i="5"/>
  <c r="BU577" i="5"/>
  <c r="BT577" i="5"/>
  <c r="BS577" i="5"/>
  <c r="BR577" i="5"/>
  <c r="BQ577" i="5"/>
  <c r="BP577" i="5"/>
  <c r="BO577" i="5"/>
  <c r="BN577" i="5"/>
  <c r="BM577" i="5"/>
  <c r="BV576" i="5"/>
  <c r="BU576" i="5"/>
  <c r="BT576" i="5"/>
  <c r="BS576" i="5"/>
  <c r="BR576" i="5"/>
  <c r="BQ576" i="5"/>
  <c r="BP576" i="5"/>
  <c r="BO576" i="5"/>
  <c r="BN576" i="5"/>
  <c r="BM576" i="5"/>
  <c r="BV575" i="5"/>
  <c r="BU575" i="5"/>
  <c r="BT575" i="5"/>
  <c r="BS575" i="5"/>
  <c r="BR575" i="5"/>
  <c r="BQ575" i="5"/>
  <c r="BP575" i="5"/>
  <c r="BO575" i="5"/>
  <c r="BN575" i="5"/>
  <c r="BM575" i="5"/>
  <c r="BV574" i="5"/>
  <c r="BU574" i="5"/>
  <c r="BT574" i="5"/>
  <c r="BS574" i="5"/>
  <c r="BR574" i="5"/>
  <c r="BQ574" i="5"/>
  <c r="BP574" i="5"/>
  <c r="BO574" i="5"/>
  <c r="BN574" i="5"/>
  <c r="BM574" i="5"/>
  <c r="BV573" i="5"/>
  <c r="BU573" i="5"/>
  <c r="BT573" i="5"/>
  <c r="BS573" i="5"/>
  <c r="BR573" i="5"/>
  <c r="BQ573" i="5"/>
  <c r="BP573" i="5"/>
  <c r="BO573" i="5"/>
  <c r="BN573" i="5"/>
  <c r="BM573" i="5"/>
  <c r="BV572" i="5"/>
  <c r="BU572" i="5"/>
  <c r="BT572" i="5"/>
  <c r="BS572" i="5"/>
  <c r="BR572" i="5"/>
  <c r="BQ572" i="5"/>
  <c r="BP572" i="5"/>
  <c r="BO572" i="5"/>
  <c r="BN572" i="5"/>
  <c r="BM572" i="5"/>
  <c r="BV571" i="5"/>
  <c r="BU571" i="5"/>
  <c r="BT571" i="5"/>
  <c r="BS571" i="5"/>
  <c r="BR571" i="5"/>
  <c r="BQ571" i="5"/>
  <c r="BP571" i="5"/>
  <c r="BO571" i="5"/>
  <c r="BN571" i="5"/>
  <c r="BM571" i="5"/>
  <c r="BV570" i="5"/>
  <c r="BU570" i="5"/>
  <c r="BT570" i="5"/>
  <c r="BS570" i="5"/>
  <c r="BR570" i="5"/>
  <c r="BQ570" i="5"/>
  <c r="BP570" i="5"/>
  <c r="BO570" i="5"/>
  <c r="BN570" i="5"/>
  <c r="BM570" i="5"/>
  <c r="BV569" i="5"/>
  <c r="BU569" i="5"/>
  <c r="BT569" i="5"/>
  <c r="BS569" i="5"/>
  <c r="BR569" i="5"/>
  <c r="BQ569" i="5"/>
  <c r="BP569" i="5"/>
  <c r="BO569" i="5"/>
  <c r="BN569" i="5"/>
  <c r="BM569" i="5"/>
  <c r="BV568" i="5"/>
  <c r="BU568" i="5"/>
  <c r="BT568" i="5"/>
  <c r="BS568" i="5"/>
  <c r="BR568" i="5"/>
  <c r="BQ568" i="5"/>
  <c r="BP568" i="5"/>
  <c r="BO568" i="5"/>
  <c r="BN568" i="5"/>
  <c r="BM568" i="5"/>
  <c r="BV567" i="5"/>
  <c r="BU567" i="5"/>
  <c r="BT567" i="5"/>
  <c r="BS567" i="5"/>
  <c r="BR567" i="5"/>
  <c r="BQ567" i="5"/>
  <c r="BP567" i="5"/>
  <c r="BO567" i="5"/>
  <c r="BN567" i="5"/>
  <c r="BM567" i="5"/>
  <c r="BV566" i="5"/>
  <c r="BU566" i="5"/>
  <c r="BT566" i="5"/>
  <c r="BS566" i="5"/>
  <c r="BR566" i="5"/>
  <c r="BQ566" i="5"/>
  <c r="BP566" i="5"/>
  <c r="BO566" i="5"/>
  <c r="BN566" i="5"/>
  <c r="BM566" i="5"/>
  <c r="BV565" i="5"/>
  <c r="BU565" i="5"/>
  <c r="BT565" i="5"/>
  <c r="BS565" i="5"/>
  <c r="BR565" i="5"/>
  <c r="BQ565" i="5"/>
  <c r="BP565" i="5"/>
  <c r="BO565" i="5"/>
  <c r="BN565" i="5"/>
  <c r="BM565" i="5"/>
  <c r="BV564" i="5"/>
  <c r="BU564" i="5"/>
  <c r="BT564" i="5"/>
  <c r="BS564" i="5"/>
  <c r="BR564" i="5"/>
  <c r="BQ564" i="5"/>
  <c r="BP564" i="5"/>
  <c r="BO564" i="5"/>
  <c r="BN564" i="5"/>
  <c r="BM564" i="5"/>
  <c r="BV563" i="5"/>
  <c r="BU563" i="5"/>
  <c r="BT563" i="5"/>
  <c r="BS563" i="5"/>
  <c r="BR563" i="5"/>
  <c r="BQ563" i="5"/>
  <c r="BP563" i="5"/>
  <c r="BO563" i="5"/>
  <c r="BN563" i="5"/>
  <c r="BM563" i="5"/>
  <c r="BV562" i="5"/>
  <c r="BU562" i="5"/>
  <c r="BT562" i="5"/>
  <c r="BS562" i="5"/>
  <c r="BR562" i="5"/>
  <c r="BQ562" i="5"/>
  <c r="BP562" i="5"/>
  <c r="BO562" i="5"/>
  <c r="BN562" i="5"/>
  <c r="BM562" i="5"/>
  <c r="BV561" i="5"/>
  <c r="BU561" i="5"/>
  <c r="BT561" i="5"/>
  <c r="BS561" i="5"/>
  <c r="BR561" i="5"/>
  <c r="BQ561" i="5"/>
  <c r="BP561" i="5"/>
  <c r="BO561" i="5"/>
  <c r="BN561" i="5"/>
  <c r="BM561" i="5"/>
  <c r="BV560" i="5"/>
  <c r="BU560" i="5"/>
  <c r="BT560" i="5"/>
  <c r="BS560" i="5"/>
  <c r="BR560" i="5"/>
  <c r="BQ560" i="5"/>
  <c r="BP560" i="5"/>
  <c r="BO560" i="5"/>
  <c r="BN560" i="5"/>
  <c r="BM560" i="5"/>
  <c r="BV559" i="5"/>
  <c r="BU559" i="5"/>
  <c r="BT559" i="5"/>
  <c r="BS559" i="5"/>
  <c r="BR559" i="5"/>
  <c r="BQ559" i="5"/>
  <c r="BP559" i="5"/>
  <c r="BO559" i="5"/>
  <c r="BN559" i="5"/>
  <c r="BM559" i="5"/>
  <c r="BV558" i="5"/>
  <c r="BU558" i="5"/>
  <c r="BT558" i="5"/>
  <c r="BS558" i="5"/>
  <c r="BR558" i="5"/>
  <c r="BQ558" i="5"/>
  <c r="BP558" i="5"/>
  <c r="BO558" i="5"/>
  <c r="BN558" i="5"/>
  <c r="BM558" i="5"/>
  <c r="BV557" i="5"/>
  <c r="BU557" i="5"/>
  <c r="BT557" i="5"/>
  <c r="BS557" i="5"/>
  <c r="BR557" i="5"/>
  <c r="BQ557" i="5"/>
  <c r="BP557" i="5"/>
  <c r="BO557" i="5"/>
  <c r="BN557" i="5"/>
  <c r="BM557" i="5"/>
  <c r="BV556" i="5"/>
  <c r="BU556" i="5"/>
  <c r="BT556" i="5"/>
  <c r="BS556" i="5"/>
  <c r="BR556" i="5"/>
  <c r="BQ556" i="5"/>
  <c r="BP556" i="5"/>
  <c r="BO556" i="5"/>
  <c r="BN556" i="5"/>
  <c r="BM556" i="5"/>
  <c r="BV555" i="5"/>
  <c r="BU555" i="5"/>
  <c r="BT555" i="5"/>
  <c r="BS555" i="5"/>
  <c r="BR555" i="5"/>
  <c r="BQ555" i="5"/>
  <c r="BP555" i="5"/>
  <c r="BO555" i="5"/>
  <c r="BN555" i="5"/>
  <c r="BM555" i="5"/>
  <c r="BV554" i="5"/>
  <c r="BU554" i="5"/>
  <c r="BT554" i="5"/>
  <c r="BS554" i="5"/>
  <c r="BR554" i="5"/>
  <c r="BQ554" i="5"/>
  <c r="BP554" i="5"/>
  <c r="BO554" i="5"/>
  <c r="BN554" i="5"/>
  <c r="BM554" i="5"/>
  <c r="BV553" i="5"/>
  <c r="BU553" i="5"/>
  <c r="BT553" i="5"/>
  <c r="BS553" i="5"/>
  <c r="BR553" i="5"/>
  <c r="BQ553" i="5"/>
  <c r="BP553" i="5"/>
  <c r="BO553" i="5"/>
  <c r="BN553" i="5"/>
  <c r="BM553" i="5"/>
  <c r="BV552" i="5"/>
  <c r="BU552" i="5"/>
  <c r="BT552" i="5"/>
  <c r="BS552" i="5"/>
  <c r="BR552" i="5"/>
  <c r="BQ552" i="5"/>
  <c r="BP552" i="5"/>
  <c r="BO552" i="5"/>
  <c r="BN552" i="5"/>
  <c r="BM552" i="5"/>
  <c r="BV551" i="5"/>
  <c r="BU551" i="5"/>
  <c r="BT551" i="5"/>
  <c r="BS551" i="5"/>
  <c r="BR551" i="5"/>
  <c r="BQ551" i="5"/>
  <c r="BP551" i="5"/>
  <c r="BO551" i="5"/>
  <c r="BN551" i="5"/>
  <c r="BM551" i="5"/>
  <c r="BV550" i="5"/>
  <c r="BU550" i="5"/>
  <c r="BT550" i="5"/>
  <c r="BS550" i="5"/>
  <c r="BR550" i="5"/>
  <c r="BQ550" i="5"/>
  <c r="BP550" i="5"/>
  <c r="BO550" i="5"/>
  <c r="BN550" i="5"/>
  <c r="BM550" i="5"/>
  <c r="BV549" i="5"/>
  <c r="BU549" i="5"/>
  <c r="BT549" i="5"/>
  <c r="BS549" i="5"/>
  <c r="BR549" i="5"/>
  <c r="BQ549" i="5"/>
  <c r="BP549" i="5"/>
  <c r="BO549" i="5"/>
  <c r="BN549" i="5"/>
  <c r="BM549" i="5"/>
  <c r="BV548" i="5"/>
  <c r="BU548" i="5"/>
  <c r="BT548" i="5"/>
  <c r="BS548" i="5"/>
  <c r="BR548" i="5"/>
  <c r="BQ548" i="5"/>
  <c r="BP548" i="5"/>
  <c r="BO548" i="5"/>
  <c r="BN548" i="5"/>
  <c r="BM548" i="5"/>
  <c r="BV547" i="5"/>
  <c r="BU547" i="5"/>
  <c r="BT547" i="5"/>
  <c r="BS547" i="5"/>
  <c r="BR547" i="5"/>
  <c r="BQ547" i="5"/>
  <c r="BP547" i="5"/>
  <c r="BO547" i="5"/>
  <c r="BN547" i="5"/>
  <c r="BM547" i="5"/>
  <c r="BV546" i="5"/>
  <c r="BU546" i="5"/>
  <c r="BT546" i="5"/>
  <c r="BS546" i="5"/>
  <c r="BR546" i="5"/>
  <c r="BQ546" i="5"/>
  <c r="BP546" i="5"/>
  <c r="BO546" i="5"/>
  <c r="BN546" i="5"/>
  <c r="BM546" i="5"/>
  <c r="BV545" i="5"/>
  <c r="BU545" i="5"/>
  <c r="BT545" i="5"/>
  <c r="BS545" i="5"/>
  <c r="BR545" i="5"/>
  <c r="BQ545" i="5"/>
  <c r="BP545" i="5"/>
  <c r="BO545" i="5"/>
  <c r="BN545" i="5"/>
  <c r="BM545" i="5"/>
  <c r="BV544" i="5"/>
  <c r="BU544" i="5"/>
  <c r="BT544" i="5"/>
  <c r="BS544" i="5"/>
  <c r="BR544" i="5"/>
  <c r="BQ544" i="5"/>
  <c r="BP544" i="5"/>
  <c r="BO544" i="5"/>
  <c r="BN544" i="5"/>
  <c r="BM544" i="5"/>
  <c r="BV543" i="5"/>
  <c r="BU543" i="5"/>
  <c r="BT543" i="5"/>
  <c r="BS543" i="5"/>
  <c r="BR543" i="5"/>
  <c r="BQ543" i="5"/>
  <c r="BP543" i="5"/>
  <c r="BO543" i="5"/>
  <c r="BN543" i="5"/>
  <c r="BM543" i="5"/>
  <c r="BV542" i="5"/>
  <c r="BU542" i="5"/>
  <c r="BT542" i="5"/>
  <c r="BS542" i="5"/>
  <c r="BR542" i="5"/>
  <c r="BQ542" i="5"/>
  <c r="BP542" i="5"/>
  <c r="BO542" i="5"/>
  <c r="BN542" i="5"/>
  <c r="BM542" i="5"/>
  <c r="BV541" i="5"/>
  <c r="BU541" i="5"/>
  <c r="BT541" i="5"/>
  <c r="BS541" i="5"/>
  <c r="BR541" i="5"/>
  <c r="BQ541" i="5"/>
  <c r="BP541" i="5"/>
  <c r="BO541" i="5"/>
  <c r="BN541" i="5"/>
  <c r="BM541" i="5"/>
  <c r="BV540" i="5"/>
  <c r="BU540" i="5"/>
  <c r="BT540" i="5"/>
  <c r="BS540" i="5"/>
  <c r="BR540" i="5"/>
  <c r="BQ540" i="5"/>
  <c r="BP540" i="5"/>
  <c r="BO540" i="5"/>
  <c r="BN540" i="5"/>
  <c r="BM540" i="5"/>
  <c r="BV539" i="5"/>
  <c r="BU539" i="5"/>
  <c r="BT539" i="5"/>
  <c r="BS539" i="5"/>
  <c r="BR539" i="5"/>
  <c r="BQ539" i="5"/>
  <c r="BP539" i="5"/>
  <c r="BO539" i="5"/>
  <c r="BN539" i="5"/>
  <c r="BM539" i="5"/>
  <c r="BV538" i="5"/>
  <c r="BU538" i="5"/>
  <c r="BT538" i="5"/>
  <c r="BS538" i="5"/>
  <c r="BR538" i="5"/>
  <c r="BQ538" i="5"/>
  <c r="BP538" i="5"/>
  <c r="BO538" i="5"/>
  <c r="BN538" i="5"/>
  <c r="BM538" i="5"/>
  <c r="BV537" i="5"/>
  <c r="BU537" i="5"/>
  <c r="BT537" i="5"/>
  <c r="BS537" i="5"/>
  <c r="BR537" i="5"/>
  <c r="BQ537" i="5"/>
  <c r="BP537" i="5"/>
  <c r="BO537" i="5"/>
  <c r="BN537" i="5"/>
  <c r="BM537" i="5"/>
  <c r="BV536" i="5"/>
  <c r="BU536" i="5"/>
  <c r="BT536" i="5"/>
  <c r="BS536" i="5"/>
  <c r="BR536" i="5"/>
  <c r="BQ536" i="5"/>
  <c r="BP536" i="5"/>
  <c r="BO536" i="5"/>
  <c r="BN536" i="5"/>
  <c r="BM536" i="5"/>
  <c r="BV535" i="5"/>
  <c r="BU535" i="5"/>
  <c r="BT535" i="5"/>
  <c r="BS535" i="5"/>
  <c r="BR535" i="5"/>
  <c r="BQ535" i="5"/>
  <c r="BP535" i="5"/>
  <c r="BO535" i="5"/>
  <c r="BN535" i="5"/>
  <c r="BM535" i="5"/>
  <c r="BV534" i="5"/>
  <c r="BU534" i="5"/>
  <c r="BT534" i="5"/>
  <c r="BS534" i="5"/>
  <c r="BR534" i="5"/>
  <c r="BQ534" i="5"/>
  <c r="BP534" i="5"/>
  <c r="BO534" i="5"/>
  <c r="BN534" i="5"/>
  <c r="BM534" i="5"/>
  <c r="BV533" i="5"/>
  <c r="BU533" i="5"/>
  <c r="BT533" i="5"/>
  <c r="BS533" i="5"/>
  <c r="BR533" i="5"/>
  <c r="BQ533" i="5"/>
  <c r="BP533" i="5"/>
  <c r="BO533" i="5"/>
  <c r="BN533" i="5"/>
  <c r="BM533" i="5"/>
  <c r="BV532" i="5"/>
  <c r="BU532" i="5"/>
  <c r="BT532" i="5"/>
  <c r="BS532" i="5"/>
  <c r="BR532" i="5"/>
  <c r="BQ532" i="5"/>
  <c r="BP532" i="5"/>
  <c r="BO532" i="5"/>
  <c r="BN532" i="5"/>
  <c r="BM532" i="5"/>
  <c r="BV531" i="5"/>
  <c r="BU531" i="5"/>
  <c r="BT531" i="5"/>
  <c r="BS531" i="5"/>
  <c r="BR531" i="5"/>
  <c r="BQ531" i="5"/>
  <c r="BP531" i="5"/>
  <c r="BO531" i="5"/>
  <c r="BN531" i="5"/>
  <c r="BM531" i="5"/>
  <c r="BV530" i="5"/>
  <c r="BU530" i="5"/>
  <c r="BT530" i="5"/>
  <c r="BS530" i="5"/>
  <c r="BR530" i="5"/>
  <c r="BQ530" i="5"/>
  <c r="BP530" i="5"/>
  <c r="BO530" i="5"/>
  <c r="BN530" i="5"/>
  <c r="BM530" i="5"/>
  <c r="BV529" i="5"/>
  <c r="BU529" i="5"/>
  <c r="BT529" i="5"/>
  <c r="BS529" i="5"/>
  <c r="BR529" i="5"/>
  <c r="BQ529" i="5"/>
  <c r="BP529" i="5"/>
  <c r="BO529" i="5"/>
  <c r="BN529" i="5"/>
  <c r="BM529" i="5"/>
  <c r="BV528" i="5"/>
  <c r="BU528" i="5"/>
  <c r="BT528" i="5"/>
  <c r="BS528" i="5"/>
  <c r="BR528" i="5"/>
  <c r="BQ528" i="5"/>
  <c r="BP528" i="5"/>
  <c r="BO528" i="5"/>
  <c r="BN528" i="5"/>
  <c r="BM528" i="5"/>
  <c r="BV527" i="5"/>
  <c r="BU527" i="5"/>
  <c r="BT527" i="5"/>
  <c r="BS527" i="5"/>
  <c r="BR527" i="5"/>
  <c r="BQ527" i="5"/>
  <c r="BP527" i="5"/>
  <c r="BO527" i="5"/>
  <c r="BN527" i="5"/>
  <c r="BM527" i="5"/>
  <c r="BV526" i="5"/>
  <c r="BU526" i="5"/>
  <c r="BT526" i="5"/>
  <c r="BS526" i="5"/>
  <c r="BR526" i="5"/>
  <c r="BQ526" i="5"/>
  <c r="BP526" i="5"/>
  <c r="BO526" i="5"/>
  <c r="BN526" i="5"/>
  <c r="BM526" i="5"/>
  <c r="BV525" i="5"/>
  <c r="BU525" i="5"/>
  <c r="BT525" i="5"/>
  <c r="BS525" i="5"/>
  <c r="BR525" i="5"/>
  <c r="BQ525" i="5"/>
  <c r="BP525" i="5"/>
  <c r="BO525" i="5"/>
  <c r="BN525" i="5"/>
  <c r="BM525" i="5"/>
  <c r="BV524" i="5"/>
  <c r="BU524" i="5"/>
  <c r="BT524" i="5"/>
  <c r="BS524" i="5"/>
  <c r="BR524" i="5"/>
  <c r="BQ524" i="5"/>
  <c r="BP524" i="5"/>
  <c r="BO524" i="5"/>
  <c r="BN524" i="5"/>
  <c r="BM524" i="5"/>
  <c r="BV523" i="5"/>
  <c r="BU523" i="5"/>
  <c r="BT523" i="5"/>
  <c r="BS523" i="5"/>
  <c r="BR523" i="5"/>
  <c r="BQ523" i="5"/>
  <c r="BP523" i="5"/>
  <c r="BO523" i="5"/>
  <c r="BN523" i="5"/>
  <c r="BM523" i="5"/>
  <c r="BV522" i="5"/>
  <c r="BU522" i="5"/>
  <c r="BT522" i="5"/>
  <c r="BS522" i="5"/>
  <c r="BR522" i="5"/>
  <c r="BQ522" i="5"/>
  <c r="BP522" i="5"/>
  <c r="BO522" i="5"/>
  <c r="BN522" i="5"/>
  <c r="BM522" i="5"/>
  <c r="BV521" i="5"/>
  <c r="BU521" i="5"/>
  <c r="BT521" i="5"/>
  <c r="BS521" i="5"/>
  <c r="BR521" i="5"/>
  <c r="BQ521" i="5"/>
  <c r="BP521" i="5"/>
  <c r="BO521" i="5"/>
  <c r="BN521" i="5"/>
  <c r="BM521" i="5"/>
  <c r="BV520" i="5"/>
  <c r="BU520" i="5"/>
  <c r="BT520" i="5"/>
  <c r="BS520" i="5"/>
  <c r="BR520" i="5"/>
  <c r="BQ520" i="5"/>
  <c r="BP520" i="5"/>
  <c r="BO520" i="5"/>
  <c r="BN520" i="5"/>
  <c r="BM520" i="5"/>
  <c r="BV519" i="5"/>
  <c r="BU519" i="5"/>
  <c r="BT519" i="5"/>
  <c r="BS519" i="5"/>
  <c r="BR519" i="5"/>
  <c r="BQ519" i="5"/>
  <c r="BP519" i="5"/>
  <c r="BO519" i="5"/>
  <c r="BN519" i="5"/>
  <c r="BM519" i="5"/>
  <c r="BV518" i="5"/>
  <c r="BU518" i="5"/>
  <c r="BT518" i="5"/>
  <c r="BS518" i="5"/>
  <c r="BR518" i="5"/>
  <c r="BQ518" i="5"/>
  <c r="BP518" i="5"/>
  <c r="BO518" i="5"/>
  <c r="BN518" i="5"/>
  <c r="BM518" i="5"/>
  <c r="BV517" i="5"/>
  <c r="BU517" i="5"/>
  <c r="BT517" i="5"/>
  <c r="BS517" i="5"/>
  <c r="BR517" i="5"/>
  <c r="BQ517" i="5"/>
  <c r="BP517" i="5"/>
  <c r="BO517" i="5"/>
  <c r="BN517" i="5"/>
  <c r="BM517" i="5"/>
  <c r="BV516" i="5"/>
  <c r="BU516" i="5"/>
  <c r="BT516" i="5"/>
  <c r="BS516" i="5"/>
  <c r="BR516" i="5"/>
  <c r="BQ516" i="5"/>
  <c r="BP516" i="5"/>
  <c r="BO516" i="5"/>
  <c r="BN516" i="5"/>
  <c r="BM516" i="5"/>
  <c r="BV515" i="5"/>
  <c r="BU515" i="5"/>
  <c r="BT515" i="5"/>
  <c r="BS515" i="5"/>
  <c r="BR515" i="5"/>
  <c r="BQ515" i="5"/>
  <c r="BP515" i="5"/>
  <c r="BO515" i="5"/>
  <c r="BN515" i="5"/>
  <c r="BM515" i="5"/>
  <c r="BV514" i="5"/>
  <c r="BU514" i="5"/>
  <c r="BT514" i="5"/>
  <c r="BS514" i="5"/>
  <c r="BR514" i="5"/>
  <c r="BQ514" i="5"/>
  <c r="BP514" i="5"/>
  <c r="BO514" i="5"/>
  <c r="BN514" i="5"/>
  <c r="BM514" i="5"/>
  <c r="BV513" i="5"/>
  <c r="BU513" i="5"/>
  <c r="BT513" i="5"/>
  <c r="BS513" i="5"/>
  <c r="BR513" i="5"/>
  <c r="BQ513" i="5"/>
  <c r="BP513" i="5"/>
  <c r="BO513" i="5"/>
  <c r="BN513" i="5"/>
  <c r="BM513" i="5"/>
  <c r="BV512" i="5"/>
  <c r="BU512" i="5"/>
  <c r="BT512" i="5"/>
  <c r="BS512" i="5"/>
  <c r="BR512" i="5"/>
  <c r="BQ512" i="5"/>
  <c r="BP512" i="5"/>
  <c r="BO512" i="5"/>
  <c r="BN512" i="5"/>
  <c r="BM512" i="5"/>
  <c r="BV511" i="5"/>
  <c r="BU511" i="5"/>
  <c r="BT511" i="5"/>
  <c r="BS511" i="5"/>
  <c r="BR511" i="5"/>
  <c r="BQ511" i="5"/>
  <c r="BP511" i="5"/>
  <c r="BO511" i="5"/>
  <c r="BN511" i="5"/>
  <c r="BM511" i="5"/>
  <c r="BV510" i="5"/>
  <c r="BU510" i="5"/>
  <c r="BT510" i="5"/>
  <c r="BS510" i="5"/>
  <c r="BR510" i="5"/>
  <c r="BQ510" i="5"/>
  <c r="BP510" i="5"/>
  <c r="BO510" i="5"/>
  <c r="BN510" i="5"/>
  <c r="BM510" i="5"/>
  <c r="BV509" i="5"/>
  <c r="BU509" i="5"/>
  <c r="BT509" i="5"/>
  <c r="BS509" i="5"/>
  <c r="BR509" i="5"/>
  <c r="BQ509" i="5"/>
  <c r="BP509" i="5"/>
  <c r="BO509" i="5"/>
  <c r="BN509" i="5"/>
  <c r="BM509" i="5"/>
  <c r="BV508" i="5"/>
  <c r="BU508" i="5"/>
  <c r="BT508" i="5"/>
  <c r="BS508" i="5"/>
  <c r="BR508" i="5"/>
  <c r="BQ508" i="5"/>
  <c r="BP508" i="5"/>
  <c r="BO508" i="5"/>
  <c r="BN508" i="5"/>
  <c r="BM508" i="5"/>
  <c r="BV507" i="5"/>
  <c r="BU507" i="5"/>
  <c r="BT507" i="5"/>
  <c r="BS507" i="5"/>
  <c r="BR507" i="5"/>
  <c r="BQ507" i="5"/>
  <c r="BP507" i="5"/>
  <c r="BO507" i="5"/>
  <c r="BN507" i="5"/>
  <c r="BM507" i="5"/>
  <c r="BV506" i="5"/>
  <c r="BU506" i="5"/>
  <c r="BT506" i="5"/>
  <c r="BS506" i="5"/>
  <c r="BR506" i="5"/>
  <c r="BQ506" i="5"/>
  <c r="BP506" i="5"/>
  <c r="BO506" i="5"/>
  <c r="BN506" i="5"/>
  <c r="BM506" i="5"/>
  <c r="BV505" i="5"/>
  <c r="BU505" i="5"/>
  <c r="BT505" i="5"/>
  <c r="BS505" i="5"/>
  <c r="BR505" i="5"/>
  <c r="BQ505" i="5"/>
  <c r="BP505" i="5"/>
  <c r="BO505" i="5"/>
  <c r="BN505" i="5"/>
  <c r="BM505" i="5"/>
  <c r="BV504" i="5"/>
  <c r="BU504" i="5"/>
  <c r="BT504" i="5"/>
  <c r="BS504" i="5"/>
  <c r="BR504" i="5"/>
  <c r="BQ504" i="5"/>
  <c r="BP504" i="5"/>
  <c r="BO504" i="5"/>
  <c r="BN504" i="5"/>
  <c r="BM504" i="5"/>
  <c r="BV503" i="5"/>
  <c r="BU503" i="5"/>
  <c r="BT503" i="5"/>
  <c r="BS503" i="5"/>
  <c r="BR503" i="5"/>
  <c r="BQ503" i="5"/>
  <c r="BP503" i="5"/>
  <c r="BO503" i="5"/>
  <c r="BN503" i="5"/>
  <c r="BM503" i="5"/>
  <c r="BV502" i="5"/>
  <c r="BU502" i="5"/>
  <c r="BT502" i="5"/>
  <c r="BS502" i="5"/>
  <c r="BR502" i="5"/>
  <c r="BQ502" i="5"/>
  <c r="BP502" i="5"/>
  <c r="BO502" i="5"/>
  <c r="BN502" i="5"/>
  <c r="BM502" i="5"/>
  <c r="BV501" i="5"/>
  <c r="BU501" i="5"/>
  <c r="BT501" i="5"/>
  <c r="BS501" i="5"/>
  <c r="BR501" i="5"/>
  <c r="BQ501" i="5"/>
  <c r="BP501" i="5"/>
  <c r="BO501" i="5"/>
  <c r="BN501" i="5"/>
  <c r="BM501" i="5"/>
  <c r="BV500" i="5"/>
  <c r="BU500" i="5"/>
  <c r="BT500" i="5"/>
  <c r="BS500" i="5"/>
  <c r="BR500" i="5"/>
  <c r="BQ500" i="5"/>
  <c r="BP500" i="5"/>
  <c r="BO500" i="5"/>
  <c r="BN500" i="5"/>
  <c r="BM500" i="5"/>
  <c r="BV499" i="5"/>
  <c r="BU499" i="5"/>
  <c r="BT499" i="5"/>
  <c r="BS499" i="5"/>
  <c r="BR499" i="5"/>
  <c r="BQ499" i="5"/>
  <c r="BP499" i="5"/>
  <c r="BO499" i="5"/>
  <c r="BN499" i="5"/>
  <c r="BM499" i="5"/>
  <c r="BV498" i="5"/>
  <c r="BU498" i="5"/>
  <c r="BT498" i="5"/>
  <c r="BS498" i="5"/>
  <c r="BR498" i="5"/>
  <c r="BQ498" i="5"/>
  <c r="BP498" i="5"/>
  <c r="BO498" i="5"/>
  <c r="BN498" i="5"/>
  <c r="BM498" i="5"/>
  <c r="BV497" i="5"/>
  <c r="BU497" i="5"/>
  <c r="BT497" i="5"/>
  <c r="BS497" i="5"/>
  <c r="BR497" i="5"/>
  <c r="BQ497" i="5"/>
  <c r="BP497" i="5"/>
  <c r="BO497" i="5"/>
  <c r="BN497" i="5"/>
  <c r="BM497" i="5"/>
  <c r="BV496" i="5"/>
  <c r="BU496" i="5"/>
  <c r="BT496" i="5"/>
  <c r="BS496" i="5"/>
  <c r="BR496" i="5"/>
  <c r="BQ496" i="5"/>
  <c r="BP496" i="5"/>
  <c r="BO496" i="5"/>
  <c r="BN496" i="5"/>
  <c r="BM496" i="5"/>
  <c r="BV495" i="5"/>
  <c r="BU495" i="5"/>
  <c r="BT495" i="5"/>
  <c r="BS495" i="5"/>
  <c r="BR495" i="5"/>
  <c r="BQ495" i="5"/>
  <c r="BP495" i="5"/>
  <c r="BO495" i="5"/>
  <c r="BN495" i="5"/>
  <c r="BM495" i="5"/>
  <c r="BV494" i="5"/>
  <c r="BU494" i="5"/>
  <c r="BT494" i="5"/>
  <c r="BS494" i="5"/>
  <c r="BR494" i="5"/>
  <c r="BQ494" i="5"/>
  <c r="BP494" i="5"/>
  <c r="BO494" i="5"/>
  <c r="BN494" i="5"/>
  <c r="BM494" i="5"/>
  <c r="BV493" i="5"/>
  <c r="BU493" i="5"/>
  <c r="BT493" i="5"/>
  <c r="BS493" i="5"/>
  <c r="BR493" i="5"/>
  <c r="BQ493" i="5"/>
  <c r="BP493" i="5"/>
  <c r="BO493" i="5"/>
  <c r="BN493" i="5"/>
  <c r="BM493" i="5"/>
  <c r="BV492" i="5"/>
  <c r="BU492" i="5"/>
  <c r="BT492" i="5"/>
  <c r="BS492" i="5"/>
  <c r="BR492" i="5"/>
  <c r="BQ492" i="5"/>
  <c r="BP492" i="5"/>
  <c r="BO492" i="5"/>
  <c r="BN492" i="5"/>
  <c r="BM492" i="5"/>
  <c r="BV491" i="5"/>
  <c r="BU491" i="5"/>
  <c r="BT491" i="5"/>
  <c r="BS491" i="5"/>
  <c r="BR491" i="5"/>
  <c r="BQ491" i="5"/>
  <c r="BP491" i="5"/>
  <c r="BO491" i="5"/>
  <c r="BN491" i="5"/>
  <c r="BM491" i="5"/>
  <c r="BV490" i="5"/>
  <c r="BU490" i="5"/>
  <c r="BT490" i="5"/>
  <c r="BS490" i="5"/>
  <c r="BR490" i="5"/>
  <c r="BQ490" i="5"/>
  <c r="BP490" i="5"/>
  <c r="BO490" i="5"/>
  <c r="BN490" i="5"/>
  <c r="BM490" i="5"/>
  <c r="BV489" i="5"/>
  <c r="BU489" i="5"/>
  <c r="BT489" i="5"/>
  <c r="BS489" i="5"/>
  <c r="BR489" i="5"/>
  <c r="BQ489" i="5"/>
  <c r="BP489" i="5"/>
  <c r="BO489" i="5"/>
  <c r="BN489" i="5"/>
  <c r="BM489" i="5"/>
  <c r="BV488" i="5"/>
  <c r="BU488" i="5"/>
  <c r="BT488" i="5"/>
  <c r="BS488" i="5"/>
  <c r="BR488" i="5"/>
  <c r="BQ488" i="5"/>
  <c r="BP488" i="5"/>
  <c r="BO488" i="5"/>
  <c r="BN488" i="5"/>
  <c r="BM488" i="5"/>
  <c r="BV487" i="5"/>
  <c r="BU487" i="5"/>
  <c r="BT487" i="5"/>
  <c r="BS487" i="5"/>
  <c r="BR487" i="5"/>
  <c r="BQ487" i="5"/>
  <c r="BP487" i="5"/>
  <c r="BO487" i="5"/>
  <c r="BN487" i="5"/>
  <c r="BM487" i="5"/>
  <c r="BV486" i="5"/>
  <c r="BU486" i="5"/>
  <c r="BT486" i="5"/>
  <c r="BS486" i="5"/>
  <c r="BR486" i="5"/>
  <c r="BQ486" i="5"/>
  <c r="BP486" i="5"/>
  <c r="BO486" i="5"/>
  <c r="BN486" i="5"/>
  <c r="BM486" i="5"/>
  <c r="BV485" i="5"/>
  <c r="BU485" i="5"/>
  <c r="BT485" i="5"/>
  <c r="BS485" i="5"/>
  <c r="BR485" i="5"/>
  <c r="BQ485" i="5"/>
  <c r="BP485" i="5"/>
  <c r="BO485" i="5"/>
  <c r="BN485" i="5"/>
  <c r="BM485" i="5"/>
  <c r="BV484" i="5"/>
  <c r="BU484" i="5"/>
  <c r="BT484" i="5"/>
  <c r="BS484" i="5"/>
  <c r="BR484" i="5"/>
  <c r="BQ484" i="5"/>
  <c r="BP484" i="5"/>
  <c r="BO484" i="5"/>
  <c r="BN484" i="5"/>
  <c r="BM484" i="5"/>
  <c r="BV483" i="5"/>
  <c r="BU483" i="5"/>
  <c r="BT483" i="5"/>
  <c r="BS483" i="5"/>
  <c r="BR483" i="5"/>
  <c r="BQ483" i="5"/>
  <c r="BP483" i="5"/>
  <c r="BO483" i="5"/>
  <c r="BN483" i="5"/>
  <c r="BM483" i="5"/>
  <c r="BV482" i="5"/>
  <c r="BU482" i="5"/>
  <c r="BT482" i="5"/>
  <c r="BS482" i="5"/>
  <c r="BR482" i="5"/>
  <c r="BQ482" i="5"/>
  <c r="BP482" i="5"/>
  <c r="BO482" i="5"/>
  <c r="BN482" i="5"/>
  <c r="BM482" i="5"/>
  <c r="BV481" i="5"/>
  <c r="BU481" i="5"/>
  <c r="BT481" i="5"/>
  <c r="BS481" i="5"/>
  <c r="BR481" i="5"/>
  <c r="BQ481" i="5"/>
  <c r="BP481" i="5"/>
  <c r="BO481" i="5"/>
  <c r="BN481" i="5"/>
  <c r="BM481" i="5"/>
  <c r="BV480" i="5"/>
  <c r="BU480" i="5"/>
  <c r="BT480" i="5"/>
  <c r="BS480" i="5"/>
  <c r="BR480" i="5"/>
  <c r="BQ480" i="5"/>
  <c r="BP480" i="5"/>
  <c r="BO480" i="5"/>
  <c r="BN480" i="5"/>
  <c r="BM480" i="5"/>
  <c r="BV479" i="5"/>
  <c r="BU479" i="5"/>
  <c r="BT479" i="5"/>
  <c r="BS479" i="5"/>
  <c r="BR479" i="5"/>
  <c r="BQ479" i="5"/>
  <c r="BP479" i="5"/>
  <c r="BO479" i="5"/>
  <c r="BN479" i="5"/>
  <c r="BM479" i="5"/>
  <c r="BV478" i="5"/>
  <c r="BU478" i="5"/>
  <c r="BT478" i="5"/>
  <c r="BS478" i="5"/>
  <c r="BR478" i="5"/>
  <c r="BQ478" i="5"/>
  <c r="BP478" i="5"/>
  <c r="BO478" i="5"/>
  <c r="BN478" i="5"/>
  <c r="BM478" i="5"/>
  <c r="BV477" i="5"/>
  <c r="BU477" i="5"/>
  <c r="BT477" i="5"/>
  <c r="BS477" i="5"/>
  <c r="BR477" i="5"/>
  <c r="BQ477" i="5"/>
  <c r="BP477" i="5"/>
  <c r="BO477" i="5"/>
  <c r="BN477" i="5"/>
  <c r="BM477" i="5"/>
  <c r="BV476" i="5"/>
  <c r="BU476" i="5"/>
  <c r="BT476" i="5"/>
  <c r="BS476" i="5"/>
  <c r="BR476" i="5"/>
  <c r="BQ476" i="5"/>
  <c r="BP476" i="5"/>
  <c r="BO476" i="5"/>
  <c r="BN476" i="5"/>
  <c r="BM476" i="5"/>
  <c r="BV475" i="5"/>
  <c r="BU475" i="5"/>
  <c r="BT475" i="5"/>
  <c r="BS475" i="5"/>
  <c r="BR475" i="5"/>
  <c r="BQ475" i="5"/>
  <c r="BP475" i="5"/>
  <c r="BO475" i="5"/>
  <c r="BN475" i="5"/>
  <c r="BM475" i="5"/>
  <c r="BV474" i="5"/>
  <c r="BU474" i="5"/>
  <c r="BT474" i="5"/>
  <c r="BS474" i="5"/>
  <c r="BR474" i="5"/>
  <c r="BQ474" i="5"/>
  <c r="BP474" i="5"/>
  <c r="BO474" i="5"/>
  <c r="BN474" i="5"/>
  <c r="BM474" i="5"/>
  <c r="BV473" i="5"/>
  <c r="BU473" i="5"/>
  <c r="BT473" i="5"/>
  <c r="BS473" i="5"/>
  <c r="BR473" i="5"/>
  <c r="BQ473" i="5"/>
  <c r="BP473" i="5"/>
  <c r="BO473" i="5"/>
  <c r="BN473" i="5"/>
  <c r="BM473" i="5"/>
  <c r="BV472" i="5"/>
  <c r="BU472" i="5"/>
  <c r="BT472" i="5"/>
  <c r="BS472" i="5"/>
  <c r="BR472" i="5"/>
  <c r="BQ472" i="5"/>
  <c r="BP472" i="5"/>
  <c r="BO472" i="5"/>
  <c r="BN472" i="5"/>
  <c r="BM472" i="5"/>
  <c r="BV471" i="5"/>
  <c r="BU471" i="5"/>
  <c r="BT471" i="5"/>
  <c r="BS471" i="5"/>
  <c r="BR471" i="5"/>
  <c r="BQ471" i="5"/>
  <c r="BP471" i="5"/>
  <c r="BO471" i="5"/>
  <c r="BN471" i="5"/>
  <c r="BM471" i="5"/>
  <c r="BV470" i="5"/>
  <c r="BU470" i="5"/>
  <c r="BT470" i="5"/>
  <c r="BS470" i="5"/>
  <c r="BR470" i="5"/>
  <c r="BQ470" i="5"/>
  <c r="BP470" i="5"/>
  <c r="BO470" i="5"/>
  <c r="BN470" i="5"/>
  <c r="BM470" i="5"/>
  <c r="BV469" i="5"/>
  <c r="BU469" i="5"/>
  <c r="BT469" i="5"/>
  <c r="BS469" i="5"/>
  <c r="BR469" i="5"/>
  <c r="BQ469" i="5"/>
  <c r="BP469" i="5"/>
  <c r="BO469" i="5"/>
  <c r="BN469" i="5"/>
  <c r="BM469" i="5"/>
  <c r="BV468" i="5"/>
  <c r="BU468" i="5"/>
  <c r="BT468" i="5"/>
  <c r="BS468" i="5"/>
  <c r="BR468" i="5"/>
  <c r="BQ468" i="5"/>
  <c r="BP468" i="5"/>
  <c r="BO468" i="5"/>
  <c r="BN468" i="5"/>
  <c r="BM468" i="5"/>
  <c r="BV467" i="5"/>
  <c r="BU467" i="5"/>
  <c r="BT467" i="5"/>
  <c r="BS467" i="5"/>
  <c r="BR467" i="5"/>
  <c r="BQ467" i="5"/>
  <c r="BP467" i="5"/>
  <c r="BO467" i="5"/>
  <c r="BN467" i="5"/>
  <c r="BM467" i="5"/>
  <c r="BV466" i="5"/>
  <c r="BU466" i="5"/>
  <c r="BT466" i="5"/>
  <c r="BS466" i="5"/>
  <c r="BR466" i="5"/>
  <c r="BQ466" i="5"/>
  <c r="BP466" i="5"/>
  <c r="BO466" i="5"/>
  <c r="BN466" i="5"/>
  <c r="BM466" i="5"/>
  <c r="BV465" i="5"/>
  <c r="BU465" i="5"/>
  <c r="BT465" i="5"/>
  <c r="BS465" i="5"/>
  <c r="BR465" i="5"/>
  <c r="BQ465" i="5"/>
  <c r="BP465" i="5"/>
  <c r="BO465" i="5"/>
  <c r="BN465" i="5"/>
  <c r="BM465" i="5"/>
  <c r="BV464" i="5"/>
  <c r="BU464" i="5"/>
  <c r="BT464" i="5"/>
  <c r="BS464" i="5"/>
  <c r="BR464" i="5"/>
  <c r="BQ464" i="5"/>
  <c r="BP464" i="5"/>
  <c r="BO464" i="5"/>
  <c r="BN464" i="5"/>
  <c r="BM464" i="5"/>
  <c r="BV463" i="5"/>
  <c r="BU463" i="5"/>
  <c r="BT463" i="5"/>
  <c r="BS463" i="5"/>
  <c r="BR463" i="5"/>
  <c r="BQ463" i="5"/>
  <c r="BP463" i="5"/>
  <c r="BO463" i="5"/>
  <c r="BN463" i="5"/>
  <c r="BM463" i="5"/>
  <c r="BV462" i="5"/>
  <c r="BU462" i="5"/>
  <c r="BT462" i="5"/>
  <c r="BS462" i="5"/>
  <c r="BR462" i="5"/>
  <c r="BQ462" i="5"/>
  <c r="BP462" i="5"/>
  <c r="BO462" i="5"/>
  <c r="BN462" i="5"/>
  <c r="BM462" i="5"/>
  <c r="BV461" i="5"/>
  <c r="BU461" i="5"/>
  <c r="BT461" i="5"/>
  <c r="BS461" i="5"/>
  <c r="BR461" i="5"/>
  <c r="BQ461" i="5"/>
  <c r="BP461" i="5"/>
  <c r="BO461" i="5"/>
  <c r="BN461" i="5"/>
  <c r="BM461" i="5"/>
  <c r="BV460" i="5"/>
  <c r="BU460" i="5"/>
  <c r="BT460" i="5"/>
  <c r="BS460" i="5"/>
  <c r="BR460" i="5"/>
  <c r="BQ460" i="5"/>
  <c r="BP460" i="5"/>
  <c r="BO460" i="5"/>
  <c r="BN460" i="5"/>
  <c r="BM460" i="5"/>
  <c r="BV459" i="5"/>
  <c r="BU459" i="5"/>
  <c r="BT459" i="5"/>
  <c r="BS459" i="5"/>
  <c r="BR459" i="5"/>
  <c r="BQ459" i="5"/>
  <c r="BP459" i="5"/>
  <c r="BO459" i="5"/>
  <c r="BN459" i="5"/>
  <c r="BM459" i="5"/>
  <c r="BV458" i="5"/>
  <c r="BU458" i="5"/>
  <c r="BT458" i="5"/>
  <c r="BS458" i="5"/>
  <c r="BR458" i="5"/>
  <c r="BQ458" i="5"/>
  <c r="BP458" i="5"/>
  <c r="BO458" i="5"/>
  <c r="BN458" i="5"/>
  <c r="BM458" i="5"/>
  <c r="BV457" i="5"/>
  <c r="BU457" i="5"/>
  <c r="BT457" i="5"/>
  <c r="BS457" i="5"/>
  <c r="BR457" i="5"/>
  <c r="BQ457" i="5"/>
  <c r="BP457" i="5"/>
  <c r="BO457" i="5"/>
  <c r="BN457" i="5"/>
  <c r="BM457" i="5"/>
  <c r="BV456" i="5"/>
  <c r="BU456" i="5"/>
  <c r="BT456" i="5"/>
  <c r="BS456" i="5"/>
  <c r="BR456" i="5"/>
  <c r="BQ456" i="5"/>
  <c r="BP456" i="5"/>
  <c r="BO456" i="5"/>
  <c r="BN456" i="5"/>
  <c r="BM456" i="5"/>
  <c r="BV455" i="5"/>
  <c r="BU455" i="5"/>
  <c r="BT455" i="5"/>
  <c r="BS455" i="5"/>
  <c r="BR455" i="5"/>
  <c r="BQ455" i="5"/>
  <c r="BP455" i="5"/>
  <c r="BO455" i="5"/>
  <c r="BN455" i="5"/>
  <c r="BM455" i="5"/>
  <c r="BV454" i="5"/>
  <c r="BU454" i="5"/>
  <c r="BT454" i="5"/>
  <c r="BS454" i="5"/>
  <c r="BR454" i="5"/>
  <c r="BQ454" i="5"/>
  <c r="BP454" i="5"/>
  <c r="BO454" i="5"/>
  <c r="BN454" i="5"/>
  <c r="BM454" i="5"/>
  <c r="BV453" i="5"/>
  <c r="BU453" i="5"/>
  <c r="BT453" i="5"/>
  <c r="BS453" i="5"/>
  <c r="BR453" i="5"/>
  <c r="BQ453" i="5"/>
  <c r="BP453" i="5"/>
  <c r="BO453" i="5"/>
  <c r="BN453" i="5"/>
  <c r="BM453" i="5"/>
  <c r="BV452" i="5"/>
  <c r="BU452" i="5"/>
  <c r="BT452" i="5"/>
  <c r="BS452" i="5"/>
  <c r="BR452" i="5"/>
  <c r="BQ452" i="5"/>
  <c r="BP452" i="5"/>
  <c r="BO452" i="5"/>
  <c r="BN452" i="5"/>
  <c r="BM452" i="5"/>
  <c r="BV451" i="5"/>
  <c r="BU451" i="5"/>
  <c r="BT451" i="5"/>
  <c r="BS451" i="5"/>
  <c r="BR451" i="5"/>
  <c r="BQ451" i="5"/>
  <c r="BP451" i="5"/>
  <c r="BO451" i="5"/>
  <c r="BN451" i="5"/>
  <c r="BM451" i="5"/>
  <c r="BV450" i="5"/>
  <c r="BU450" i="5"/>
  <c r="BT450" i="5"/>
  <c r="BS450" i="5"/>
  <c r="BR450" i="5"/>
  <c r="BQ450" i="5"/>
  <c r="BP450" i="5"/>
  <c r="BO450" i="5"/>
  <c r="BN450" i="5"/>
  <c r="BM450" i="5"/>
  <c r="BV449" i="5"/>
  <c r="BU449" i="5"/>
  <c r="BT449" i="5"/>
  <c r="BS449" i="5"/>
  <c r="BR449" i="5"/>
  <c r="BQ449" i="5"/>
  <c r="BP449" i="5"/>
  <c r="BO449" i="5"/>
  <c r="BN449" i="5"/>
  <c r="BM449" i="5"/>
  <c r="BV448" i="5"/>
  <c r="BU448" i="5"/>
  <c r="BT448" i="5"/>
  <c r="BS448" i="5"/>
  <c r="BR448" i="5"/>
  <c r="BQ448" i="5"/>
  <c r="BP448" i="5"/>
  <c r="BO448" i="5"/>
  <c r="BN448" i="5"/>
  <c r="BM448" i="5"/>
  <c r="BV447" i="5"/>
  <c r="BU447" i="5"/>
  <c r="BT447" i="5"/>
  <c r="BS447" i="5"/>
  <c r="BR447" i="5"/>
  <c r="BQ447" i="5"/>
  <c r="BP447" i="5"/>
  <c r="BO447" i="5"/>
  <c r="BN447" i="5"/>
  <c r="BM447" i="5"/>
  <c r="BV446" i="5"/>
  <c r="BU446" i="5"/>
  <c r="BT446" i="5"/>
  <c r="BS446" i="5"/>
  <c r="BR446" i="5"/>
  <c r="BQ446" i="5"/>
  <c r="BP446" i="5"/>
  <c r="BO446" i="5"/>
  <c r="BN446" i="5"/>
  <c r="BM446" i="5"/>
  <c r="BV445" i="5"/>
  <c r="BU445" i="5"/>
  <c r="BT445" i="5"/>
  <c r="BS445" i="5"/>
  <c r="BR445" i="5"/>
  <c r="BQ445" i="5"/>
  <c r="BP445" i="5"/>
  <c r="BO445" i="5"/>
  <c r="BN445" i="5"/>
  <c r="BM445" i="5"/>
  <c r="BV444" i="5"/>
  <c r="BU444" i="5"/>
  <c r="BT444" i="5"/>
  <c r="BS444" i="5"/>
  <c r="BR444" i="5"/>
  <c r="BQ444" i="5"/>
  <c r="BP444" i="5"/>
  <c r="BO444" i="5"/>
  <c r="BN444" i="5"/>
  <c r="BM444" i="5"/>
  <c r="BV443" i="5"/>
  <c r="BU443" i="5"/>
  <c r="BT443" i="5"/>
  <c r="BS443" i="5"/>
  <c r="BR443" i="5"/>
  <c r="BQ443" i="5"/>
  <c r="BP443" i="5"/>
  <c r="BO443" i="5"/>
  <c r="BN443" i="5"/>
  <c r="BM443" i="5"/>
  <c r="BV442" i="5"/>
  <c r="BU442" i="5"/>
  <c r="BT442" i="5"/>
  <c r="BS442" i="5"/>
  <c r="BR442" i="5"/>
  <c r="BQ442" i="5"/>
  <c r="BP442" i="5"/>
  <c r="BO442" i="5"/>
  <c r="BN442" i="5"/>
  <c r="BM442" i="5"/>
  <c r="BV441" i="5"/>
  <c r="BU441" i="5"/>
  <c r="BT441" i="5"/>
  <c r="BS441" i="5"/>
  <c r="BR441" i="5"/>
  <c r="BQ441" i="5"/>
  <c r="BP441" i="5"/>
  <c r="BO441" i="5"/>
  <c r="BN441" i="5"/>
  <c r="BM441" i="5"/>
  <c r="BV440" i="5"/>
  <c r="BU440" i="5"/>
  <c r="BT440" i="5"/>
  <c r="BS440" i="5"/>
  <c r="BR440" i="5"/>
  <c r="BQ440" i="5"/>
  <c r="BP440" i="5"/>
  <c r="BO440" i="5"/>
  <c r="BN440" i="5"/>
  <c r="BM440" i="5"/>
  <c r="BV439" i="5"/>
  <c r="BU439" i="5"/>
  <c r="BT439" i="5"/>
  <c r="BS439" i="5"/>
  <c r="BR439" i="5"/>
  <c r="BQ439" i="5"/>
  <c r="BP439" i="5"/>
  <c r="BO439" i="5"/>
  <c r="BN439" i="5"/>
  <c r="BM439" i="5"/>
  <c r="BV438" i="5"/>
  <c r="BU438" i="5"/>
  <c r="BT438" i="5"/>
  <c r="BS438" i="5"/>
  <c r="BR438" i="5"/>
  <c r="BQ438" i="5"/>
  <c r="BP438" i="5"/>
  <c r="BO438" i="5"/>
  <c r="BN438" i="5"/>
  <c r="BM438" i="5"/>
  <c r="BV437" i="5"/>
  <c r="BU437" i="5"/>
  <c r="BT437" i="5"/>
  <c r="BS437" i="5"/>
  <c r="BR437" i="5"/>
  <c r="BQ437" i="5"/>
  <c r="BP437" i="5"/>
  <c r="BO437" i="5"/>
  <c r="BN437" i="5"/>
  <c r="BM437" i="5"/>
  <c r="BV436" i="5"/>
  <c r="BU436" i="5"/>
  <c r="BT436" i="5"/>
  <c r="BS436" i="5"/>
  <c r="BR436" i="5"/>
  <c r="BQ436" i="5"/>
  <c r="BP436" i="5"/>
  <c r="BO436" i="5"/>
  <c r="BN436" i="5"/>
  <c r="BM436" i="5"/>
  <c r="BV435" i="5"/>
  <c r="BU435" i="5"/>
  <c r="BT435" i="5"/>
  <c r="BS435" i="5"/>
  <c r="BR435" i="5"/>
  <c r="BQ435" i="5"/>
  <c r="BP435" i="5"/>
  <c r="BO435" i="5"/>
  <c r="BN435" i="5"/>
  <c r="BM435" i="5"/>
  <c r="BV434" i="5"/>
  <c r="BU434" i="5"/>
  <c r="BT434" i="5"/>
  <c r="BS434" i="5"/>
  <c r="BR434" i="5"/>
  <c r="BQ434" i="5"/>
  <c r="BP434" i="5"/>
  <c r="BO434" i="5"/>
  <c r="BN434" i="5"/>
  <c r="BM434" i="5"/>
  <c r="BV433" i="5"/>
  <c r="BU433" i="5"/>
  <c r="BT433" i="5"/>
  <c r="BS433" i="5"/>
  <c r="BR433" i="5"/>
  <c r="BQ433" i="5"/>
  <c r="BP433" i="5"/>
  <c r="BO433" i="5"/>
  <c r="BN433" i="5"/>
  <c r="BM433" i="5"/>
  <c r="BV432" i="5"/>
  <c r="BU432" i="5"/>
  <c r="BT432" i="5"/>
  <c r="BS432" i="5"/>
  <c r="BR432" i="5"/>
  <c r="BQ432" i="5"/>
  <c r="BP432" i="5"/>
  <c r="BO432" i="5"/>
  <c r="BN432" i="5"/>
  <c r="BM432" i="5"/>
  <c r="BV431" i="5"/>
  <c r="BU431" i="5"/>
  <c r="BT431" i="5"/>
  <c r="BS431" i="5"/>
  <c r="BR431" i="5"/>
  <c r="BQ431" i="5"/>
  <c r="BP431" i="5"/>
  <c r="BO431" i="5"/>
  <c r="BN431" i="5"/>
  <c r="BM431" i="5"/>
  <c r="BV430" i="5"/>
  <c r="BU430" i="5"/>
  <c r="BT430" i="5"/>
  <c r="BS430" i="5"/>
  <c r="BR430" i="5"/>
  <c r="BQ430" i="5"/>
  <c r="BP430" i="5"/>
  <c r="BO430" i="5"/>
  <c r="BN430" i="5"/>
  <c r="BM430" i="5"/>
  <c r="BV429" i="5"/>
  <c r="BU429" i="5"/>
  <c r="BT429" i="5"/>
  <c r="BS429" i="5"/>
  <c r="BR429" i="5"/>
  <c r="BQ429" i="5"/>
  <c r="BP429" i="5"/>
  <c r="BO429" i="5"/>
  <c r="BN429" i="5"/>
  <c r="BM429" i="5"/>
  <c r="BV428" i="5"/>
  <c r="BU428" i="5"/>
  <c r="BT428" i="5"/>
  <c r="BS428" i="5"/>
  <c r="BR428" i="5"/>
  <c r="BQ428" i="5"/>
  <c r="BP428" i="5"/>
  <c r="BO428" i="5"/>
  <c r="BN428" i="5"/>
  <c r="BM428" i="5"/>
  <c r="BV427" i="5"/>
  <c r="BU427" i="5"/>
  <c r="BT427" i="5"/>
  <c r="BS427" i="5"/>
  <c r="BR427" i="5"/>
  <c r="BQ427" i="5"/>
  <c r="BP427" i="5"/>
  <c r="BO427" i="5"/>
  <c r="BN427" i="5"/>
  <c r="BM427" i="5"/>
  <c r="BV426" i="5"/>
  <c r="BU426" i="5"/>
  <c r="BT426" i="5"/>
  <c r="BS426" i="5"/>
  <c r="BR426" i="5"/>
  <c r="BQ426" i="5"/>
  <c r="BP426" i="5"/>
  <c r="BO426" i="5"/>
  <c r="BN426" i="5"/>
  <c r="BM426" i="5"/>
  <c r="BV425" i="5"/>
  <c r="BU425" i="5"/>
  <c r="BT425" i="5"/>
  <c r="BS425" i="5"/>
  <c r="BR425" i="5"/>
  <c r="BQ425" i="5"/>
  <c r="BP425" i="5"/>
  <c r="BO425" i="5"/>
  <c r="BN425" i="5"/>
  <c r="BM425" i="5"/>
  <c r="BV424" i="5"/>
  <c r="BU424" i="5"/>
  <c r="BT424" i="5"/>
  <c r="BS424" i="5"/>
  <c r="BR424" i="5"/>
  <c r="BQ424" i="5"/>
  <c r="BP424" i="5"/>
  <c r="BO424" i="5"/>
  <c r="BN424" i="5"/>
  <c r="BM424" i="5"/>
  <c r="BV423" i="5"/>
  <c r="BU423" i="5"/>
  <c r="BT423" i="5"/>
  <c r="BS423" i="5"/>
  <c r="BR423" i="5"/>
  <c r="BQ423" i="5"/>
  <c r="BP423" i="5"/>
  <c r="BO423" i="5"/>
  <c r="BN423" i="5"/>
  <c r="BM423" i="5"/>
  <c r="BV422" i="5"/>
  <c r="BU422" i="5"/>
  <c r="BT422" i="5"/>
  <c r="BS422" i="5"/>
  <c r="BR422" i="5"/>
  <c r="BQ422" i="5"/>
  <c r="BP422" i="5"/>
  <c r="BO422" i="5"/>
  <c r="BN422" i="5"/>
  <c r="BM422" i="5"/>
  <c r="BV421" i="5"/>
  <c r="BU421" i="5"/>
  <c r="BT421" i="5"/>
  <c r="BS421" i="5"/>
  <c r="BR421" i="5"/>
  <c r="BQ421" i="5"/>
  <c r="BP421" i="5"/>
  <c r="BO421" i="5"/>
  <c r="BN421" i="5"/>
  <c r="BM421" i="5"/>
  <c r="BV420" i="5"/>
  <c r="BU420" i="5"/>
  <c r="BT420" i="5"/>
  <c r="BS420" i="5"/>
  <c r="BR420" i="5"/>
  <c r="BQ420" i="5"/>
  <c r="BP420" i="5"/>
  <c r="BO420" i="5"/>
  <c r="BN420" i="5"/>
  <c r="BM420" i="5"/>
  <c r="BV419" i="5"/>
  <c r="BU419" i="5"/>
  <c r="BT419" i="5"/>
  <c r="BS419" i="5"/>
  <c r="BR419" i="5"/>
  <c r="BQ419" i="5"/>
  <c r="BP419" i="5"/>
  <c r="BO419" i="5"/>
  <c r="BN419" i="5"/>
  <c r="BM419" i="5"/>
  <c r="BV418" i="5"/>
  <c r="BU418" i="5"/>
  <c r="BT418" i="5"/>
  <c r="BS418" i="5"/>
  <c r="BR418" i="5"/>
  <c r="BQ418" i="5"/>
  <c r="BP418" i="5"/>
  <c r="BO418" i="5"/>
  <c r="BN418" i="5"/>
  <c r="BM418" i="5"/>
  <c r="BV417" i="5"/>
  <c r="BU417" i="5"/>
  <c r="BT417" i="5"/>
  <c r="BS417" i="5"/>
  <c r="BR417" i="5"/>
  <c r="BQ417" i="5"/>
  <c r="BP417" i="5"/>
  <c r="BO417" i="5"/>
  <c r="BN417" i="5"/>
  <c r="BM417" i="5"/>
  <c r="BV416" i="5"/>
  <c r="BU416" i="5"/>
  <c r="BT416" i="5"/>
  <c r="BS416" i="5"/>
  <c r="BR416" i="5"/>
  <c r="BQ416" i="5"/>
  <c r="BP416" i="5"/>
  <c r="BO416" i="5"/>
  <c r="BN416" i="5"/>
  <c r="BM416" i="5"/>
  <c r="BV415" i="5"/>
  <c r="BU415" i="5"/>
  <c r="BT415" i="5"/>
  <c r="BS415" i="5"/>
  <c r="BR415" i="5"/>
  <c r="BQ415" i="5"/>
  <c r="BP415" i="5"/>
  <c r="BO415" i="5"/>
  <c r="BN415" i="5"/>
  <c r="BM415" i="5"/>
  <c r="BV414" i="5"/>
  <c r="BU414" i="5"/>
  <c r="BT414" i="5"/>
  <c r="BS414" i="5"/>
  <c r="BR414" i="5"/>
  <c r="BQ414" i="5"/>
  <c r="BP414" i="5"/>
  <c r="BO414" i="5"/>
  <c r="BN414" i="5"/>
  <c r="BM414" i="5"/>
  <c r="BV413" i="5"/>
  <c r="BU413" i="5"/>
  <c r="BT413" i="5"/>
  <c r="BS413" i="5"/>
  <c r="BR413" i="5"/>
  <c r="BQ413" i="5"/>
  <c r="BP413" i="5"/>
  <c r="BO413" i="5"/>
  <c r="BN413" i="5"/>
  <c r="BM413" i="5"/>
  <c r="BV412" i="5"/>
  <c r="BU412" i="5"/>
  <c r="BT412" i="5"/>
  <c r="BS412" i="5"/>
  <c r="BR412" i="5"/>
  <c r="BQ412" i="5"/>
  <c r="BP412" i="5"/>
  <c r="BO412" i="5"/>
  <c r="BN412" i="5"/>
  <c r="BM412" i="5"/>
  <c r="BV411" i="5"/>
  <c r="BU411" i="5"/>
  <c r="BT411" i="5"/>
  <c r="BS411" i="5"/>
  <c r="BR411" i="5"/>
  <c r="BQ411" i="5"/>
  <c r="BP411" i="5"/>
  <c r="BO411" i="5"/>
  <c r="BN411" i="5"/>
  <c r="BM411" i="5"/>
  <c r="BV410" i="5"/>
  <c r="BU410" i="5"/>
  <c r="BT410" i="5"/>
  <c r="BS410" i="5"/>
  <c r="BR410" i="5"/>
  <c r="BQ410" i="5"/>
  <c r="BP410" i="5"/>
  <c r="BO410" i="5"/>
  <c r="BN410" i="5"/>
  <c r="BM410" i="5"/>
  <c r="BV409" i="5"/>
  <c r="BU409" i="5"/>
  <c r="BT409" i="5"/>
  <c r="BS409" i="5"/>
  <c r="BR409" i="5"/>
  <c r="BQ409" i="5"/>
  <c r="BP409" i="5"/>
  <c r="BO409" i="5"/>
  <c r="BN409" i="5"/>
  <c r="BM409" i="5"/>
  <c r="BV408" i="5"/>
  <c r="BU408" i="5"/>
  <c r="BT408" i="5"/>
  <c r="BS408" i="5"/>
  <c r="BR408" i="5"/>
  <c r="BQ408" i="5"/>
  <c r="BP408" i="5"/>
  <c r="BO408" i="5"/>
  <c r="BN408" i="5"/>
  <c r="BM408" i="5"/>
  <c r="BV407" i="5"/>
  <c r="BU407" i="5"/>
  <c r="BT407" i="5"/>
  <c r="BS407" i="5"/>
  <c r="BR407" i="5"/>
  <c r="BQ407" i="5"/>
  <c r="BP407" i="5"/>
  <c r="BO407" i="5"/>
  <c r="BN407" i="5"/>
  <c r="BM407" i="5"/>
  <c r="BV406" i="5"/>
  <c r="BU406" i="5"/>
  <c r="BT406" i="5"/>
  <c r="BS406" i="5"/>
  <c r="BR406" i="5"/>
  <c r="BQ406" i="5"/>
  <c r="BP406" i="5"/>
  <c r="BO406" i="5"/>
  <c r="BN406" i="5"/>
  <c r="BM406" i="5"/>
  <c r="BV405" i="5"/>
  <c r="BU405" i="5"/>
  <c r="BT405" i="5"/>
  <c r="BS405" i="5"/>
  <c r="BR405" i="5"/>
  <c r="BQ405" i="5"/>
  <c r="BP405" i="5"/>
  <c r="BO405" i="5"/>
  <c r="BN405" i="5"/>
  <c r="BM405" i="5"/>
  <c r="BV404" i="5"/>
  <c r="BU404" i="5"/>
  <c r="BT404" i="5"/>
  <c r="BS404" i="5"/>
  <c r="BR404" i="5"/>
  <c r="BQ404" i="5"/>
  <c r="BP404" i="5"/>
  <c r="BO404" i="5"/>
  <c r="BN404" i="5"/>
  <c r="BM404" i="5"/>
  <c r="BV403" i="5"/>
  <c r="BU403" i="5"/>
  <c r="BT403" i="5"/>
  <c r="BS403" i="5"/>
  <c r="BR403" i="5"/>
  <c r="BQ403" i="5"/>
  <c r="BP403" i="5"/>
  <c r="BO403" i="5"/>
  <c r="BN403" i="5"/>
  <c r="BM403" i="5"/>
  <c r="BV402" i="5"/>
  <c r="BU402" i="5"/>
  <c r="BT402" i="5"/>
  <c r="BS402" i="5"/>
  <c r="BR402" i="5"/>
  <c r="BQ402" i="5"/>
  <c r="BP402" i="5"/>
  <c r="BO402" i="5"/>
  <c r="BN402" i="5"/>
  <c r="BM402" i="5"/>
  <c r="BV401" i="5"/>
  <c r="BU401" i="5"/>
  <c r="BT401" i="5"/>
  <c r="BS401" i="5"/>
  <c r="BR401" i="5"/>
  <c r="BQ401" i="5"/>
  <c r="BP401" i="5"/>
  <c r="BO401" i="5"/>
  <c r="BN401" i="5"/>
  <c r="BM401" i="5"/>
  <c r="BV400" i="5"/>
  <c r="BU400" i="5"/>
  <c r="BT400" i="5"/>
  <c r="BS400" i="5"/>
  <c r="BR400" i="5"/>
  <c r="BQ400" i="5"/>
  <c r="BP400" i="5"/>
  <c r="BO400" i="5"/>
  <c r="BN400" i="5"/>
  <c r="BM400" i="5"/>
  <c r="BV399" i="5"/>
  <c r="BU399" i="5"/>
  <c r="BT399" i="5"/>
  <c r="BS399" i="5"/>
  <c r="BR399" i="5"/>
  <c r="BQ399" i="5"/>
  <c r="BP399" i="5"/>
  <c r="BO399" i="5"/>
  <c r="BN399" i="5"/>
  <c r="BM399" i="5"/>
  <c r="BV398" i="5"/>
  <c r="BU398" i="5"/>
  <c r="BT398" i="5"/>
  <c r="BS398" i="5"/>
  <c r="BR398" i="5"/>
  <c r="BQ398" i="5"/>
  <c r="BP398" i="5"/>
  <c r="BO398" i="5"/>
  <c r="BN398" i="5"/>
  <c r="BM398" i="5"/>
  <c r="BV397" i="5"/>
  <c r="BU397" i="5"/>
  <c r="BT397" i="5"/>
  <c r="BS397" i="5"/>
  <c r="BR397" i="5"/>
  <c r="BQ397" i="5"/>
  <c r="BP397" i="5"/>
  <c r="BO397" i="5"/>
  <c r="BN397" i="5"/>
  <c r="BM397" i="5"/>
  <c r="BV396" i="5"/>
  <c r="BU396" i="5"/>
  <c r="BT396" i="5"/>
  <c r="BS396" i="5"/>
  <c r="BR396" i="5"/>
  <c r="BQ396" i="5"/>
  <c r="BP396" i="5"/>
  <c r="BO396" i="5"/>
  <c r="BN396" i="5"/>
  <c r="BM396" i="5"/>
  <c r="BV395" i="5"/>
  <c r="BU395" i="5"/>
  <c r="BT395" i="5"/>
  <c r="BS395" i="5"/>
  <c r="BR395" i="5"/>
  <c r="BQ395" i="5"/>
  <c r="BP395" i="5"/>
  <c r="BO395" i="5"/>
  <c r="BN395" i="5"/>
  <c r="BM395" i="5"/>
  <c r="BV394" i="5"/>
  <c r="BU394" i="5"/>
  <c r="BT394" i="5"/>
  <c r="BS394" i="5"/>
  <c r="BR394" i="5"/>
  <c r="BQ394" i="5"/>
  <c r="BP394" i="5"/>
  <c r="BO394" i="5"/>
  <c r="BN394" i="5"/>
  <c r="BM394" i="5"/>
  <c r="BV393" i="5"/>
  <c r="BU393" i="5"/>
  <c r="BT393" i="5"/>
  <c r="BS393" i="5"/>
  <c r="BR393" i="5"/>
  <c r="BQ393" i="5"/>
  <c r="BP393" i="5"/>
  <c r="BO393" i="5"/>
  <c r="BN393" i="5"/>
  <c r="BM393" i="5"/>
  <c r="BV392" i="5"/>
  <c r="BU392" i="5"/>
  <c r="BT392" i="5"/>
  <c r="BS392" i="5"/>
  <c r="BR392" i="5"/>
  <c r="BQ392" i="5"/>
  <c r="BP392" i="5"/>
  <c r="BO392" i="5"/>
  <c r="BN392" i="5"/>
  <c r="BM392" i="5"/>
  <c r="BV391" i="5"/>
  <c r="BU391" i="5"/>
  <c r="BT391" i="5"/>
  <c r="BS391" i="5"/>
  <c r="BR391" i="5"/>
  <c r="BQ391" i="5"/>
  <c r="BP391" i="5"/>
  <c r="BO391" i="5"/>
  <c r="BN391" i="5"/>
  <c r="BM391" i="5"/>
  <c r="BV390" i="5"/>
  <c r="BU390" i="5"/>
  <c r="BT390" i="5"/>
  <c r="BS390" i="5"/>
  <c r="BR390" i="5"/>
  <c r="BQ390" i="5"/>
  <c r="BP390" i="5"/>
  <c r="BO390" i="5"/>
  <c r="BN390" i="5"/>
  <c r="BM390" i="5"/>
  <c r="BV389" i="5"/>
  <c r="BU389" i="5"/>
  <c r="BT389" i="5"/>
  <c r="BS389" i="5"/>
  <c r="BR389" i="5"/>
  <c r="BQ389" i="5"/>
  <c r="BP389" i="5"/>
  <c r="BO389" i="5"/>
  <c r="BN389" i="5"/>
  <c r="BM389" i="5"/>
  <c r="BV388" i="5"/>
  <c r="BU388" i="5"/>
  <c r="BT388" i="5"/>
  <c r="BS388" i="5"/>
  <c r="BR388" i="5"/>
  <c r="BQ388" i="5"/>
  <c r="BP388" i="5"/>
  <c r="BO388" i="5"/>
  <c r="BN388" i="5"/>
  <c r="BM388" i="5"/>
  <c r="BV387" i="5"/>
  <c r="BU387" i="5"/>
  <c r="BT387" i="5"/>
  <c r="BS387" i="5"/>
  <c r="BR387" i="5"/>
  <c r="BQ387" i="5"/>
  <c r="BP387" i="5"/>
  <c r="BO387" i="5"/>
  <c r="BN387" i="5"/>
  <c r="BM387" i="5"/>
  <c r="BV386" i="5"/>
  <c r="BU386" i="5"/>
  <c r="BT386" i="5"/>
  <c r="BS386" i="5"/>
  <c r="BR386" i="5"/>
  <c r="BQ386" i="5"/>
  <c r="BP386" i="5"/>
  <c r="BO386" i="5"/>
  <c r="BN386" i="5"/>
  <c r="BM386" i="5"/>
  <c r="BV385" i="5"/>
  <c r="BU385" i="5"/>
  <c r="BT385" i="5"/>
  <c r="BS385" i="5"/>
  <c r="BR385" i="5"/>
  <c r="BQ385" i="5"/>
  <c r="BP385" i="5"/>
  <c r="BO385" i="5"/>
  <c r="BN385" i="5"/>
  <c r="BM385" i="5"/>
  <c r="BV384" i="5"/>
  <c r="BU384" i="5"/>
  <c r="BT384" i="5"/>
  <c r="BS384" i="5"/>
  <c r="BR384" i="5"/>
  <c r="BQ384" i="5"/>
  <c r="BP384" i="5"/>
  <c r="BO384" i="5"/>
  <c r="BN384" i="5"/>
  <c r="BM384" i="5"/>
  <c r="BV383" i="5"/>
  <c r="BU383" i="5"/>
  <c r="BT383" i="5"/>
  <c r="BS383" i="5"/>
  <c r="BR383" i="5"/>
  <c r="BQ383" i="5"/>
  <c r="BP383" i="5"/>
  <c r="BO383" i="5"/>
  <c r="BN383" i="5"/>
  <c r="BM383" i="5"/>
  <c r="BV382" i="5"/>
  <c r="BU382" i="5"/>
  <c r="BT382" i="5"/>
  <c r="BS382" i="5"/>
  <c r="BR382" i="5"/>
  <c r="BQ382" i="5"/>
  <c r="BP382" i="5"/>
  <c r="BO382" i="5"/>
  <c r="BN382" i="5"/>
  <c r="BM382" i="5"/>
  <c r="BV381" i="5"/>
  <c r="BU381" i="5"/>
  <c r="BT381" i="5"/>
  <c r="BS381" i="5"/>
  <c r="BR381" i="5"/>
  <c r="BQ381" i="5"/>
  <c r="BP381" i="5"/>
  <c r="BO381" i="5"/>
  <c r="BN381" i="5"/>
  <c r="BM381" i="5"/>
  <c r="BV380" i="5"/>
  <c r="BU380" i="5"/>
  <c r="BT380" i="5"/>
  <c r="BS380" i="5"/>
  <c r="BR380" i="5"/>
  <c r="BQ380" i="5"/>
  <c r="BP380" i="5"/>
  <c r="BO380" i="5"/>
  <c r="BN380" i="5"/>
  <c r="BM380" i="5"/>
  <c r="BV379" i="5"/>
  <c r="BU379" i="5"/>
  <c r="BT379" i="5"/>
  <c r="BS379" i="5"/>
  <c r="BR379" i="5"/>
  <c r="BQ379" i="5"/>
  <c r="BP379" i="5"/>
  <c r="BO379" i="5"/>
  <c r="BN379" i="5"/>
  <c r="BM379" i="5"/>
  <c r="BV378" i="5"/>
  <c r="BU378" i="5"/>
  <c r="BT378" i="5"/>
  <c r="BS378" i="5"/>
  <c r="BR378" i="5"/>
  <c r="BQ378" i="5"/>
  <c r="BP378" i="5"/>
  <c r="BO378" i="5"/>
  <c r="BN378" i="5"/>
  <c r="BM378" i="5"/>
  <c r="BV377" i="5"/>
  <c r="BU377" i="5"/>
  <c r="BT377" i="5"/>
  <c r="BS377" i="5"/>
  <c r="BR377" i="5"/>
  <c r="BQ377" i="5"/>
  <c r="BP377" i="5"/>
  <c r="BO377" i="5"/>
  <c r="BN377" i="5"/>
  <c r="BM377" i="5"/>
  <c r="BV376" i="5"/>
  <c r="BU376" i="5"/>
  <c r="BT376" i="5"/>
  <c r="BS376" i="5"/>
  <c r="BR376" i="5"/>
  <c r="BQ376" i="5"/>
  <c r="BP376" i="5"/>
  <c r="BO376" i="5"/>
  <c r="BN376" i="5"/>
  <c r="BM376" i="5"/>
  <c r="BV375" i="5"/>
  <c r="BU375" i="5"/>
  <c r="BT375" i="5"/>
  <c r="BS375" i="5"/>
  <c r="BR375" i="5"/>
  <c r="BQ375" i="5"/>
  <c r="BP375" i="5"/>
  <c r="BO375" i="5"/>
  <c r="BN375" i="5"/>
  <c r="BM375" i="5"/>
  <c r="BV374" i="5"/>
  <c r="BU374" i="5"/>
  <c r="BT374" i="5"/>
  <c r="BS374" i="5"/>
  <c r="BR374" i="5"/>
  <c r="BQ374" i="5"/>
  <c r="BP374" i="5"/>
  <c r="BO374" i="5"/>
  <c r="BN374" i="5"/>
  <c r="BM374" i="5"/>
  <c r="BV373" i="5"/>
  <c r="BU373" i="5"/>
  <c r="BT373" i="5"/>
  <c r="BS373" i="5"/>
  <c r="BR373" i="5"/>
  <c r="BQ373" i="5"/>
  <c r="BP373" i="5"/>
  <c r="BO373" i="5"/>
  <c r="BN373" i="5"/>
  <c r="BM373" i="5"/>
  <c r="BV372" i="5"/>
  <c r="BU372" i="5"/>
  <c r="BT372" i="5"/>
  <c r="BS372" i="5"/>
  <c r="BR372" i="5"/>
  <c r="BQ372" i="5"/>
  <c r="BP372" i="5"/>
  <c r="BO372" i="5"/>
  <c r="BN372" i="5"/>
  <c r="BM372" i="5"/>
  <c r="BV371" i="5"/>
  <c r="BU371" i="5"/>
  <c r="BT371" i="5"/>
  <c r="BS371" i="5"/>
  <c r="BR371" i="5"/>
  <c r="BQ371" i="5"/>
  <c r="BP371" i="5"/>
  <c r="BO371" i="5"/>
  <c r="BN371" i="5"/>
  <c r="BM371" i="5"/>
  <c r="BV370" i="5"/>
  <c r="BU370" i="5"/>
  <c r="BT370" i="5"/>
  <c r="BS370" i="5"/>
  <c r="BR370" i="5"/>
  <c r="BQ370" i="5"/>
  <c r="BP370" i="5"/>
  <c r="BO370" i="5"/>
  <c r="BN370" i="5"/>
  <c r="BM370" i="5"/>
  <c r="BV369" i="5"/>
  <c r="BU369" i="5"/>
  <c r="BT369" i="5"/>
  <c r="BS369" i="5"/>
  <c r="BR369" i="5"/>
  <c r="BQ369" i="5"/>
  <c r="BP369" i="5"/>
  <c r="BO369" i="5"/>
  <c r="BN369" i="5"/>
  <c r="BM369" i="5"/>
  <c r="BV368" i="5"/>
  <c r="BU368" i="5"/>
  <c r="BT368" i="5"/>
  <c r="BS368" i="5"/>
  <c r="BR368" i="5"/>
  <c r="BQ368" i="5"/>
  <c r="BP368" i="5"/>
  <c r="BO368" i="5"/>
  <c r="BN368" i="5"/>
  <c r="BM368" i="5"/>
  <c r="BV367" i="5"/>
  <c r="BU367" i="5"/>
  <c r="BT367" i="5"/>
  <c r="BS367" i="5"/>
  <c r="BR367" i="5"/>
  <c r="BQ367" i="5"/>
  <c r="BP367" i="5"/>
  <c r="BO367" i="5"/>
  <c r="BN367" i="5"/>
  <c r="BM367" i="5"/>
  <c r="BV366" i="5"/>
  <c r="BU366" i="5"/>
  <c r="BT366" i="5"/>
  <c r="BS366" i="5"/>
  <c r="BR366" i="5"/>
  <c r="BQ366" i="5"/>
  <c r="BP366" i="5"/>
  <c r="BO366" i="5"/>
  <c r="BN366" i="5"/>
  <c r="BM366" i="5"/>
  <c r="BV365" i="5"/>
  <c r="BU365" i="5"/>
  <c r="BT365" i="5"/>
  <c r="BS365" i="5"/>
  <c r="BR365" i="5"/>
  <c r="BQ365" i="5"/>
  <c r="BP365" i="5"/>
  <c r="BO365" i="5"/>
  <c r="BN365" i="5"/>
  <c r="BM365" i="5"/>
  <c r="BV364" i="5"/>
  <c r="BU364" i="5"/>
  <c r="BT364" i="5"/>
  <c r="BS364" i="5"/>
  <c r="BR364" i="5"/>
  <c r="BQ364" i="5"/>
  <c r="BP364" i="5"/>
  <c r="BO364" i="5"/>
  <c r="BN364" i="5"/>
  <c r="BM364" i="5"/>
  <c r="BV363" i="5"/>
  <c r="BU363" i="5"/>
  <c r="BT363" i="5"/>
  <c r="BS363" i="5"/>
  <c r="BR363" i="5"/>
  <c r="BQ363" i="5"/>
  <c r="BP363" i="5"/>
  <c r="BO363" i="5"/>
  <c r="BN363" i="5"/>
  <c r="BM363" i="5"/>
  <c r="BV362" i="5"/>
  <c r="BU362" i="5"/>
  <c r="BT362" i="5"/>
  <c r="BS362" i="5"/>
  <c r="BR362" i="5"/>
  <c r="BQ362" i="5"/>
  <c r="BP362" i="5"/>
  <c r="BO362" i="5"/>
  <c r="BN362" i="5"/>
  <c r="BM362" i="5"/>
  <c r="BV361" i="5"/>
  <c r="BU361" i="5"/>
  <c r="BT361" i="5"/>
  <c r="BS361" i="5"/>
  <c r="BR361" i="5"/>
  <c r="BQ361" i="5"/>
  <c r="BP361" i="5"/>
  <c r="BO361" i="5"/>
  <c r="BN361" i="5"/>
  <c r="BM361" i="5"/>
  <c r="BV360" i="5"/>
  <c r="BU360" i="5"/>
  <c r="BT360" i="5"/>
  <c r="BS360" i="5"/>
  <c r="BR360" i="5"/>
  <c r="BQ360" i="5"/>
  <c r="BP360" i="5"/>
  <c r="BO360" i="5"/>
  <c r="BN360" i="5"/>
  <c r="BM360" i="5"/>
  <c r="BV359" i="5"/>
  <c r="BU359" i="5"/>
  <c r="BT359" i="5"/>
  <c r="BS359" i="5"/>
  <c r="BR359" i="5"/>
  <c r="BQ359" i="5"/>
  <c r="BP359" i="5"/>
  <c r="BO359" i="5"/>
  <c r="BN359" i="5"/>
  <c r="BM359" i="5"/>
  <c r="BV358" i="5"/>
  <c r="BU358" i="5"/>
  <c r="BT358" i="5"/>
  <c r="BS358" i="5"/>
  <c r="BR358" i="5"/>
  <c r="BQ358" i="5"/>
  <c r="BP358" i="5"/>
  <c r="BO358" i="5"/>
  <c r="BN358" i="5"/>
  <c r="BM358" i="5"/>
  <c r="BV357" i="5"/>
  <c r="BU357" i="5"/>
  <c r="BT357" i="5"/>
  <c r="BS357" i="5"/>
  <c r="BR357" i="5"/>
  <c r="BQ357" i="5"/>
  <c r="BP357" i="5"/>
  <c r="BO357" i="5"/>
  <c r="BN357" i="5"/>
  <c r="BM357" i="5"/>
  <c r="BV356" i="5"/>
  <c r="BU356" i="5"/>
  <c r="BT356" i="5"/>
  <c r="BS356" i="5"/>
  <c r="BR356" i="5"/>
  <c r="BQ356" i="5"/>
  <c r="BP356" i="5"/>
  <c r="BO356" i="5"/>
  <c r="BN356" i="5"/>
  <c r="BM356" i="5"/>
  <c r="BV355" i="5"/>
  <c r="BU355" i="5"/>
  <c r="BT355" i="5"/>
  <c r="BS355" i="5"/>
  <c r="BR355" i="5"/>
  <c r="BQ355" i="5"/>
  <c r="BP355" i="5"/>
  <c r="BO355" i="5"/>
  <c r="BN355" i="5"/>
  <c r="BM355" i="5"/>
  <c r="BV354" i="5"/>
  <c r="BU354" i="5"/>
  <c r="BT354" i="5"/>
  <c r="BS354" i="5"/>
  <c r="BR354" i="5"/>
  <c r="BQ354" i="5"/>
  <c r="BP354" i="5"/>
  <c r="BO354" i="5"/>
  <c r="BN354" i="5"/>
  <c r="BM354" i="5"/>
  <c r="BV353" i="5"/>
  <c r="BU353" i="5"/>
  <c r="BT353" i="5"/>
  <c r="BS353" i="5"/>
  <c r="BR353" i="5"/>
  <c r="BQ353" i="5"/>
  <c r="BP353" i="5"/>
  <c r="BO353" i="5"/>
  <c r="BN353" i="5"/>
  <c r="BM353" i="5"/>
  <c r="BV352" i="5"/>
  <c r="BU352" i="5"/>
  <c r="BT352" i="5"/>
  <c r="BS352" i="5"/>
  <c r="BR352" i="5"/>
  <c r="BQ352" i="5"/>
  <c r="BP352" i="5"/>
  <c r="BO352" i="5"/>
  <c r="BN352" i="5"/>
  <c r="BM352" i="5"/>
  <c r="BV351" i="5"/>
  <c r="BU351" i="5"/>
  <c r="BT351" i="5"/>
  <c r="BS351" i="5"/>
  <c r="BR351" i="5"/>
  <c r="BQ351" i="5"/>
  <c r="BP351" i="5"/>
  <c r="BO351" i="5"/>
  <c r="BN351" i="5"/>
  <c r="BM351" i="5"/>
  <c r="BV350" i="5"/>
  <c r="BU350" i="5"/>
  <c r="BT350" i="5"/>
  <c r="BS350" i="5"/>
  <c r="BR350" i="5"/>
  <c r="BQ350" i="5"/>
  <c r="BP350" i="5"/>
  <c r="BO350" i="5"/>
  <c r="BN350" i="5"/>
  <c r="BM350" i="5"/>
  <c r="BV349" i="5"/>
  <c r="BU349" i="5"/>
  <c r="BT349" i="5"/>
  <c r="BS349" i="5"/>
  <c r="BR349" i="5"/>
  <c r="BQ349" i="5"/>
  <c r="BP349" i="5"/>
  <c r="BO349" i="5"/>
  <c r="BN349" i="5"/>
  <c r="BM349" i="5"/>
  <c r="BV348" i="5"/>
  <c r="BU348" i="5"/>
  <c r="BT348" i="5"/>
  <c r="BS348" i="5"/>
  <c r="BR348" i="5"/>
  <c r="BQ348" i="5"/>
  <c r="BP348" i="5"/>
  <c r="BO348" i="5"/>
  <c r="BN348" i="5"/>
  <c r="BM348" i="5"/>
  <c r="BV347" i="5"/>
  <c r="BU347" i="5"/>
  <c r="BT347" i="5"/>
  <c r="BS347" i="5"/>
  <c r="BR347" i="5"/>
  <c r="BQ347" i="5"/>
  <c r="BP347" i="5"/>
  <c r="BO347" i="5"/>
  <c r="BN347" i="5"/>
  <c r="BM347" i="5"/>
  <c r="BV346" i="5"/>
  <c r="BU346" i="5"/>
  <c r="BT346" i="5"/>
  <c r="BS346" i="5"/>
  <c r="BR346" i="5"/>
  <c r="BQ346" i="5"/>
  <c r="BP346" i="5"/>
  <c r="BO346" i="5"/>
  <c r="BN346" i="5"/>
  <c r="BM346" i="5"/>
  <c r="BV345" i="5"/>
  <c r="BU345" i="5"/>
  <c r="BT345" i="5"/>
  <c r="BS345" i="5"/>
  <c r="BR345" i="5"/>
  <c r="BQ345" i="5"/>
  <c r="BP345" i="5"/>
  <c r="BO345" i="5"/>
  <c r="BN345" i="5"/>
  <c r="BM345" i="5"/>
  <c r="BV344" i="5"/>
  <c r="BU344" i="5"/>
  <c r="BT344" i="5"/>
  <c r="BS344" i="5"/>
  <c r="BR344" i="5"/>
  <c r="BQ344" i="5"/>
  <c r="BP344" i="5"/>
  <c r="BO344" i="5"/>
  <c r="BN344" i="5"/>
  <c r="BM344" i="5"/>
  <c r="BV343" i="5"/>
  <c r="BU343" i="5"/>
  <c r="BT343" i="5"/>
  <c r="BS343" i="5"/>
  <c r="BR343" i="5"/>
  <c r="BQ343" i="5"/>
  <c r="BP343" i="5"/>
  <c r="BO343" i="5"/>
  <c r="BN343" i="5"/>
  <c r="BM343" i="5"/>
  <c r="BV342" i="5"/>
  <c r="BU342" i="5"/>
  <c r="BT342" i="5"/>
  <c r="BS342" i="5"/>
  <c r="BR342" i="5"/>
  <c r="BQ342" i="5"/>
  <c r="BP342" i="5"/>
  <c r="BO342" i="5"/>
  <c r="BN342" i="5"/>
  <c r="BM342" i="5"/>
  <c r="BV341" i="5"/>
  <c r="BU341" i="5"/>
  <c r="BT341" i="5"/>
  <c r="BS341" i="5"/>
  <c r="BR341" i="5"/>
  <c r="BQ341" i="5"/>
  <c r="BP341" i="5"/>
  <c r="BO341" i="5"/>
  <c r="BN341" i="5"/>
  <c r="BM341" i="5"/>
  <c r="BV340" i="5"/>
  <c r="BU340" i="5"/>
  <c r="BT340" i="5"/>
  <c r="BS340" i="5"/>
  <c r="BR340" i="5"/>
  <c r="BQ340" i="5"/>
  <c r="BP340" i="5"/>
  <c r="BO340" i="5"/>
  <c r="BN340" i="5"/>
  <c r="BM340" i="5"/>
  <c r="BV339" i="5"/>
  <c r="BU339" i="5"/>
  <c r="BT339" i="5"/>
  <c r="BS339" i="5"/>
  <c r="BR339" i="5"/>
  <c r="BQ339" i="5"/>
  <c r="BP339" i="5"/>
  <c r="BO339" i="5"/>
  <c r="BN339" i="5"/>
  <c r="BM339" i="5"/>
  <c r="BV338" i="5"/>
  <c r="BU338" i="5"/>
  <c r="BT338" i="5"/>
  <c r="BS338" i="5"/>
  <c r="BR338" i="5"/>
  <c r="BQ338" i="5"/>
  <c r="BP338" i="5"/>
  <c r="BO338" i="5"/>
  <c r="BN338" i="5"/>
  <c r="BM338" i="5"/>
  <c r="BV337" i="5"/>
  <c r="BU337" i="5"/>
  <c r="BT337" i="5"/>
  <c r="BS337" i="5"/>
  <c r="BR337" i="5"/>
  <c r="BQ337" i="5"/>
  <c r="BP337" i="5"/>
  <c r="BO337" i="5"/>
  <c r="BN337" i="5"/>
  <c r="BM337" i="5"/>
  <c r="BV336" i="5"/>
  <c r="BU336" i="5"/>
  <c r="BT336" i="5"/>
  <c r="BS336" i="5"/>
  <c r="BR336" i="5"/>
  <c r="BQ336" i="5"/>
  <c r="BP336" i="5"/>
  <c r="BO336" i="5"/>
  <c r="BN336" i="5"/>
  <c r="BM336" i="5"/>
  <c r="BV335" i="5"/>
  <c r="BU335" i="5"/>
  <c r="BT335" i="5"/>
  <c r="BS335" i="5"/>
  <c r="BR335" i="5"/>
  <c r="BQ335" i="5"/>
  <c r="BP335" i="5"/>
  <c r="BO335" i="5"/>
  <c r="BN335" i="5"/>
  <c r="BM335" i="5"/>
  <c r="BV334" i="5"/>
  <c r="BU334" i="5"/>
  <c r="BT334" i="5"/>
  <c r="BS334" i="5"/>
  <c r="BR334" i="5"/>
  <c r="BQ334" i="5"/>
  <c r="BP334" i="5"/>
  <c r="BO334" i="5"/>
  <c r="BN334" i="5"/>
  <c r="BM334" i="5"/>
  <c r="BV333" i="5"/>
  <c r="BU333" i="5"/>
  <c r="BT333" i="5"/>
  <c r="BS333" i="5"/>
  <c r="BR333" i="5"/>
  <c r="BQ333" i="5"/>
  <c r="BP333" i="5"/>
  <c r="BO333" i="5"/>
  <c r="BN333" i="5"/>
  <c r="BM333" i="5"/>
  <c r="BV332" i="5"/>
  <c r="BU332" i="5"/>
  <c r="BT332" i="5"/>
  <c r="BS332" i="5"/>
  <c r="BR332" i="5"/>
  <c r="BQ332" i="5"/>
  <c r="BP332" i="5"/>
  <c r="BO332" i="5"/>
  <c r="BN332" i="5"/>
  <c r="BM332" i="5"/>
  <c r="BV331" i="5"/>
  <c r="BU331" i="5"/>
  <c r="BT331" i="5"/>
  <c r="BS331" i="5"/>
  <c r="BR331" i="5"/>
  <c r="BQ331" i="5"/>
  <c r="BP331" i="5"/>
  <c r="BO331" i="5"/>
  <c r="BN331" i="5"/>
  <c r="BM331" i="5"/>
  <c r="BV330" i="5"/>
  <c r="BU330" i="5"/>
  <c r="BT330" i="5"/>
  <c r="BS330" i="5"/>
  <c r="BR330" i="5"/>
  <c r="BQ330" i="5"/>
  <c r="BP330" i="5"/>
  <c r="BO330" i="5"/>
  <c r="BN330" i="5"/>
  <c r="BM330" i="5"/>
  <c r="BV329" i="5"/>
  <c r="BU329" i="5"/>
  <c r="BT329" i="5"/>
  <c r="BS329" i="5"/>
  <c r="BR329" i="5"/>
  <c r="BQ329" i="5"/>
  <c r="BP329" i="5"/>
  <c r="BO329" i="5"/>
  <c r="BN329" i="5"/>
  <c r="BM329" i="5"/>
  <c r="BV328" i="5"/>
  <c r="BU328" i="5"/>
  <c r="BT328" i="5"/>
  <c r="BS328" i="5"/>
  <c r="BR328" i="5"/>
  <c r="BQ328" i="5"/>
  <c r="BP328" i="5"/>
  <c r="BO328" i="5"/>
  <c r="BN328" i="5"/>
  <c r="BM328" i="5"/>
  <c r="BV327" i="5"/>
  <c r="BU327" i="5"/>
  <c r="BT327" i="5"/>
  <c r="BS327" i="5"/>
  <c r="BR327" i="5"/>
  <c r="BQ327" i="5"/>
  <c r="BP327" i="5"/>
  <c r="BO327" i="5"/>
  <c r="BN327" i="5"/>
  <c r="BM327" i="5"/>
  <c r="BV326" i="5"/>
  <c r="BU326" i="5"/>
  <c r="BT326" i="5"/>
  <c r="BS326" i="5"/>
  <c r="BR326" i="5"/>
  <c r="BQ326" i="5"/>
  <c r="BP326" i="5"/>
  <c r="BO326" i="5"/>
  <c r="BN326" i="5"/>
  <c r="BM326" i="5"/>
  <c r="BV325" i="5"/>
  <c r="BU325" i="5"/>
  <c r="BT325" i="5"/>
  <c r="BS325" i="5"/>
  <c r="BR325" i="5"/>
  <c r="BQ325" i="5"/>
  <c r="BP325" i="5"/>
  <c r="BO325" i="5"/>
  <c r="BN325" i="5"/>
  <c r="BM325" i="5"/>
  <c r="BV324" i="5"/>
  <c r="BU324" i="5"/>
  <c r="BT324" i="5"/>
  <c r="BS324" i="5"/>
  <c r="BR324" i="5"/>
  <c r="BQ324" i="5"/>
  <c r="BP324" i="5"/>
  <c r="BO324" i="5"/>
  <c r="BN324" i="5"/>
  <c r="BM324" i="5"/>
  <c r="BV323" i="5"/>
  <c r="BU323" i="5"/>
  <c r="BT323" i="5"/>
  <c r="BS323" i="5"/>
  <c r="BR323" i="5"/>
  <c r="BQ323" i="5"/>
  <c r="BP323" i="5"/>
  <c r="BO323" i="5"/>
  <c r="BN323" i="5"/>
  <c r="BM323" i="5"/>
  <c r="BV322" i="5"/>
  <c r="BU322" i="5"/>
  <c r="BT322" i="5"/>
  <c r="BS322" i="5"/>
  <c r="BR322" i="5"/>
  <c r="BQ322" i="5"/>
  <c r="BP322" i="5"/>
  <c r="BO322" i="5"/>
  <c r="BN322" i="5"/>
  <c r="BM322" i="5"/>
  <c r="BV321" i="5"/>
  <c r="BU321" i="5"/>
  <c r="BT321" i="5"/>
  <c r="BS321" i="5"/>
  <c r="BR321" i="5"/>
  <c r="BQ321" i="5"/>
  <c r="BP321" i="5"/>
  <c r="BO321" i="5"/>
  <c r="BN321" i="5"/>
  <c r="BM321" i="5"/>
  <c r="BV320" i="5"/>
  <c r="BU320" i="5"/>
  <c r="BT320" i="5"/>
  <c r="BS320" i="5"/>
  <c r="BR320" i="5"/>
  <c r="BQ320" i="5"/>
  <c r="BP320" i="5"/>
  <c r="BO320" i="5"/>
  <c r="BN320" i="5"/>
  <c r="BM320" i="5"/>
  <c r="BV319" i="5"/>
  <c r="BU319" i="5"/>
  <c r="BT319" i="5"/>
  <c r="BS319" i="5"/>
  <c r="BR319" i="5"/>
  <c r="BQ319" i="5"/>
  <c r="BP319" i="5"/>
  <c r="BO319" i="5"/>
  <c r="BN319" i="5"/>
  <c r="BM319" i="5"/>
  <c r="BV318" i="5"/>
  <c r="BU318" i="5"/>
  <c r="BT318" i="5"/>
  <c r="BS318" i="5"/>
  <c r="BR318" i="5"/>
  <c r="BQ318" i="5"/>
  <c r="BP318" i="5"/>
  <c r="BO318" i="5"/>
  <c r="BN318" i="5"/>
  <c r="BM318" i="5"/>
  <c r="BV317" i="5"/>
  <c r="BU317" i="5"/>
  <c r="BT317" i="5"/>
  <c r="BS317" i="5"/>
  <c r="BR317" i="5"/>
  <c r="BQ317" i="5"/>
  <c r="BP317" i="5"/>
  <c r="BO317" i="5"/>
  <c r="BN317" i="5"/>
  <c r="BM317" i="5"/>
  <c r="BV316" i="5"/>
  <c r="BU316" i="5"/>
  <c r="BT316" i="5"/>
  <c r="BS316" i="5"/>
  <c r="BR316" i="5"/>
  <c r="BQ316" i="5"/>
  <c r="BP316" i="5"/>
  <c r="BO316" i="5"/>
  <c r="BN316" i="5"/>
  <c r="BM316" i="5"/>
  <c r="BV315" i="5"/>
  <c r="BU315" i="5"/>
  <c r="BT315" i="5"/>
  <c r="BS315" i="5"/>
  <c r="BR315" i="5"/>
  <c r="BQ315" i="5"/>
  <c r="BP315" i="5"/>
  <c r="BO315" i="5"/>
  <c r="BN315" i="5"/>
  <c r="BM315" i="5"/>
  <c r="BV314" i="5"/>
  <c r="BU314" i="5"/>
  <c r="BT314" i="5"/>
  <c r="BS314" i="5"/>
  <c r="BR314" i="5"/>
  <c r="BQ314" i="5"/>
  <c r="BP314" i="5"/>
  <c r="BO314" i="5"/>
  <c r="BN314" i="5"/>
  <c r="BM314" i="5"/>
  <c r="BV313" i="5"/>
  <c r="BU313" i="5"/>
  <c r="BT313" i="5"/>
  <c r="BS313" i="5"/>
  <c r="BR313" i="5"/>
  <c r="BQ313" i="5"/>
  <c r="BP313" i="5"/>
  <c r="BO313" i="5"/>
  <c r="BN313" i="5"/>
  <c r="BM313" i="5"/>
  <c r="BV312" i="5"/>
  <c r="BU312" i="5"/>
  <c r="BT312" i="5"/>
  <c r="BS312" i="5"/>
  <c r="BR312" i="5"/>
  <c r="BQ312" i="5"/>
  <c r="BP312" i="5"/>
  <c r="BO312" i="5"/>
  <c r="BN312" i="5"/>
  <c r="BM312" i="5"/>
  <c r="BV311" i="5"/>
  <c r="BU311" i="5"/>
  <c r="BT311" i="5"/>
  <c r="BS311" i="5"/>
  <c r="BR311" i="5"/>
  <c r="BQ311" i="5"/>
  <c r="BP311" i="5"/>
  <c r="BO311" i="5"/>
  <c r="BN311" i="5"/>
  <c r="BM311" i="5"/>
  <c r="BV310" i="5"/>
  <c r="BU310" i="5"/>
  <c r="BT310" i="5"/>
  <c r="BS310" i="5"/>
  <c r="BR310" i="5"/>
  <c r="BQ310" i="5"/>
  <c r="BP310" i="5"/>
  <c r="BO310" i="5"/>
  <c r="BN310" i="5"/>
  <c r="BM310" i="5"/>
  <c r="BV309" i="5"/>
  <c r="BU309" i="5"/>
  <c r="BT309" i="5"/>
  <c r="BS309" i="5"/>
  <c r="BR309" i="5"/>
  <c r="BQ309" i="5"/>
  <c r="BP309" i="5"/>
  <c r="BO309" i="5"/>
  <c r="BN309" i="5"/>
  <c r="BM309" i="5"/>
  <c r="BV308" i="5"/>
  <c r="BU308" i="5"/>
  <c r="BT308" i="5"/>
  <c r="BS308" i="5"/>
  <c r="BR308" i="5"/>
  <c r="BQ308" i="5"/>
  <c r="BP308" i="5"/>
  <c r="BO308" i="5"/>
  <c r="BN308" i="5"/>
  <c r="BM308" i="5"/>
  <c r="BV307" i="5"/>
  <c r="BU307" i="5"/>
  <c r="BT307" i="5"/>
  <c r="BS307" i="5"/>
  <c r="BR307" i="5"/>
  <c r="BQ307" i="5"/>
  <c r="BP307" i="5"/>
  <c r="BO307" i="5"/>
  <c r="BN307" i="5"/>
  <c r="BM307" i="5"/>
  <c r="BV306" i="5"/>
  <c r="BU306" i="5"/>
  <c r="BT306" i="5"/>
  <c r="BS306" i="5"/>
  <c r="BR306" i="5"/>
  <c r="BQ306" i="5"/>
  <c r="BP306" i="5"/>
  <c r="BO306" i="5"/>
  <c r="BN306" i="5"/>
  <c r="BM306" i="5"/>
  <c r="BV305" i="5"/>
  <c r="BU305" i="5"/>
  <c r="BT305" i="5"/>
  <c r="BS305" i="5"/>
  <c r="BR305" i="5"/>
  <c r="BQ305" i="5"/>
  <c r="BP305" i="5"/>
  <c r="BO305" i="5"/>
  <c r="BN305" i="5"/>
  <c r="BM305" i="5"/>
  <c r="BV304" i="5"/>
  <c r="BU304" i="5"/>
  <c r="BT304" i="5"/>
  <c r="BS304" i="5"/>
  <c r="BR304" i="5"/>
  <c r="BQ304" i="5"/>
  <c r="BP304" i="5"/>
  <c r="BO304" i="5"/>
  <c r="BN304" i="5"/>
  <c r="BM304" i="5"/>
  <c r="BV303" i="5"/>
  <c r="BU303" i="5"/>
  <c r="BT303" i="5"/>
  <c r="BS303" i="5"/>
  <c r="BR303" i="5"/>
  <c r="BQ303" i="5"/>
  <c r="BP303" i="5"/>
  <c r="BO303" i="5"/>
  <c r="BN303" i="5"/>
  <c r="BM303" i="5"/>
  <c r="BV302" i="5"/>
  <c r="BU302" i="5"/>
  <c r="BT302" i="5"/>
  <c r="BS302" i="5"/>
  <c r="BR302" i="5"/>
  <c r="BQ302" i="5"/>
  <c r="BP302" i="5"/>
  <c r="BO302" i="5"/>
  <c r="BN302" i="5"/>
  <c r="BM302" i="5"/>
  <c r="BV301" i="5"/>
  <c r="BU301" i="5"/>
  <c r="BT301" i="5"/>
  <c r="BS301" i="5"/>
  <c r="BR301" i="5"/>
  <c r="BQ301" i="5"/>
  <c r="BP301" i="5"/>
  <c r="BO301" i="5"/>
  <c r="BN301" i="5"/>
  <c r="BM301" i="5"/>
  <c r="BV300" i="5"/>
  <c r="BU300" i="5"/>
  <c r="BT300" i="5"/>
  <c r="BS300" i="5"/>
  <c r="BR300" i="5"/>
  <c r="BQ300" i="5"/>
  <c r="BP300" i="5"/>
  <c r="BO300" i="5"/>
  <c r="BN300" i="5"/>
  <c r="BM300" i="5"/>
  <c r="BV299" i="5"/>
  <c r="BU299" i="5"/>
  <c r="BT299" i="5"/>
  <c r="BS299" i="5"/>
  <c r="BR299" i="5"/>
  <c r="BQ299" i="5"/>
  <c r="BP299" i="5"/>
  <c r="BO299" i="5"/>
  <c r="BN299" i="5"/>
  <c r="BM299" i="5"/>
  <c r="BV298" i="5"/>
  <c r="BU298" i="5"/>
  <c r="BT298" i="5"/>
  <c r="BS298" i="5"/>
  <c r="BR298" i="5"/>
  <c r="BQ298" i="5"/>
  <c r="BP298" i="5"/>
  <c r="BO298" i="5"/>
  <c r="BN298" i="5"/>
  <c r="BM298" i="5"/>
  <c r="BV297" i="5"/>
  <c r="BU297" i="5"/>
  <c r="BT297" i="5"/>
  <c r="BS297" i="5"/>
  <c r="BR297" i="5"/>
  <c r="BQ297" i="5"/>
  <c r="BP297" i="5"/>
  <c r="BO297" i="5"/>
  <c r="BN297" i="5"/>
  <c r="BM297" i="5"/>
  <c r="BV296" i="5"/>
  <c r="BU296" i="5"/>
  <c r="BT296" i="5"/>
  <c r="BS296" i="5"/>
  <c r="BR296" i="5"/>
  <c r="BQ296" i="5"/>
  <c r="BP296" i="5"/>
  <c r="BO296" i="5"/>
  <c r="BN296" i="5"/>
  <c r="BM296" i="5"/>
  <c r="BV295" i="5"/>
  <c r="BU295" i="5"/>
  <c r="BT295" i="5"/>
  <c r="BS295" i="5"/>
  <c r="BR295" i="5"/>
  <c r="BQ295" i="5"/>
  <c r="BP295" i="5"/>
  <c r="BO295" i="5"/>
  <c r="BN295" i="5"/>
  <c r="BM295" i="5"/>
  <c r="BV294" i="5"/>
  <c r="BU294" i="5"/>
  <c r="BT294" i="5"/>
  <c r="BS294" i="5"/>
  <c r="BR294" i="5"/>
  <c r="BQ294" i="5"/>
  <c r="BP294" i="5"/>
  <c r="BO294" i="5"/>
  <c r="BN294" i="5"/>
  <c r="BM294" i="5"/>
  <c r="BV293" i="5"/>
  <c r="BU293" i="5"/>
  <c r="BT293" i="5"/>
  <c r="BS293" i="5"/>
  <c r="BR293" i="5"/>
  <c r="BQ293" i="5"/>
  <c r="BP293" i="5"/>
  <c r="BO293" i="5"/>
  <c r="BN293" i="5"/>
  <c r="BM293" i="5"/>
  <c r="BV292" i="5"/>
  <c r="BU292" i="5"/>
  <c r="BT292" i="5"/>
  <c r="BS292" i="5"/>
  <c r="BR292" i="5"/>
  <c r="BQ292" i="5"/>
  <c r="BP292" i="5"/>
  <c r="BO292" i="5"/>
  <c r="BN292" i="5"/>
  <c r="BM292" i="5"/>
  <c r="BV291" i="5"/>
  <c r="BU291" i="5"/>
  <c r="BT291" i="5"/>
  <c r="BS291" i="5"/>
  <c r="BR291" i="5"/>
  <c r="BQ291" i="5"/>
  <c r="BP291" i="5"/>
  <c r="BO291" i="5"/>
  <c r="BN291" i="5"/>
  <c r="BM291" i="5"/>
  <c r="BV290" i="5"/>
  <c r="BU290" i="5"/>
  <c r="BT290" i="5"/>
  <c r="BS290" i="5"/>
  <c r="BR290" i="5"/>
  <c r="BQ290" i="5"/>
  <c r="BP290" i="5"/>
  <c r="BO290" i="5"/>
  <c r="BN290" i="5"/>
  <c r="BM290" i="5"/>
  <c r="BV289" i="5"/>
  <c r="BU289" i="5"/>
  <c r="BT289" i="5"/>
  <c r="BS289" i="5"/>
  <c r="BR289" i="5"/>
  <c r="BQ289" i="5"/>
  <c r="BP289" i="5"/>
  <c r="BO289" i="5"/>
  <c r="BN289" i="5"/>
  <c r="BM289" i="5"/>
  <c r="BV288" i="5"/>
  <c r="BU288" i="5"/>
  <c r="BT288" i="5"/>
  <c r="BS288" i="5"/>
  <c r="BR288" i="5"/>
  <c r="BQ288" i="5"/>
  <c r="BP288" i="5"/>
  <c r="BO288" i="5"/>
  <c r="BN288" i="5"/>
  <c r="BM288" i="5"/>
  <c r="BV287" i="5"/>
  <c r="BU287" i="5"/>
  <c r="BT287" i="5"/>
  <c r="BS287" i="5"/>
  <c r="BR287" i="5"/>
  <c r="BQ287" i="5"/>
  <c r="BP287" i="5"/>
  <c r="BO287" i="5"/>
  <c r="BN287" i="5"/>
  <c r="BM287" i="5"/>
  <c r="BV286" i="5"/>
  <c r="BU286" i="5"/>
  <c r="BT286" i="5"/>
  <c r="BS286" i="5"/>
  <c r="BR286" i="5"/>
  <c r="BQ286" i="5"/>
  <c r="BP286" i="5"/>
  <c r="BO286" i="5"/>
  <c r="BN286" i="5"/>
  <c r="BM286" i="5"/>
  <c r="BV285" i="5"/>
  <c r="BU285" i="5"/>
  <c r="BT285" i="5"/>
  <c r="BS285" i="5"/>
  <c r="BR285" i="5"/>
  <c r="BQ285" i="5"/>
  <c r="BP285" i="5"/>
  <c r="BO285" i="5"/>
  <c r="BN285" i="5"/>
  <c r="BM285" i="5"/>
  <c r="BV284" i="5"/>
  <c r="BU284" i="5"/>
  <c r="BT284" i="5"/>
  <c r="BS284" i="5"/>
  <c r="BR284" i="5"/>
  <c r="BQ284" i="5"/>
  <c r="BP284" i="5"/>
  <c r="BO284" i="5"/>
  <c r="BN284" i="5"/>
  <c r="BM284" i="5"/>
  <c r="BV283" i="5"/>
  <c r="BU283" i="5"/>
  <c r="BT283" i="5"/>
  <c r="BS283" i="5"/>
  <c r="BR283" i="5"/>
  <c r="BQ283" i="5"/>
  <c r="BP283" i="5"/>
  <c r="BO283" i="5"/>
  <c r="BN283" i="5"/>
  <c r="BM283" i="5"/>
  <c r="BV282" i="5"/>
  <c r="BU282" i="5"/>
  <c r="BT282" i="5"/>
  <c r="BS282" i="5"/>
  <c r="BR282" i="5"/>
  <c r="BQ282" i="5"/>
  <c r="BP282" i="5"/>
  <c r="BO282" i="5"/>
  <c r="BN282" i="5"/>
  <c r="BM282" i="5"/>
  <c r="BV281" i="5"/>
  <c r="BU281" i="5"/>
  <c r="BT281" i="5"/>
  <c r="BS281" i="5"/>
  <c r="BR281" i="5"/>
  <c r="BQ281" i="5"/>
  <c r="BP281" i="5"/>
  <c r="BO281" i="5"/>
  <c r="BN281" i="5"/>
  <c r="BM281" i="5"/>
  <c r="BV280" i="5"/>
  <c r="BU280" i="5"/>
  <c r="BT280" i="5"/>
  <c r="BS280" i="5"/>
  <c r="BR280" i="5"/>
  <c r="BQ280" i="5"/>
  <c r="BP280" i="5"/>
  <c r="BO280" i="5"/>
  <c r="BN280" i="5"/>
  <c r="BM280" i="5"/>
  <c r="BV279" i="5"/>
  <c r="BU279" i="5"/>
  <c r="BT279" i="5"/>
  <c r="BS279" i="5"/>
  <c r="BR279" i="5"/>
  <c r="BQ279" i="5"/>
  <c r="BP279" i="5"/>
  <c r="BO279" i="5"/>
  <c r="BN279" i="5"/>
  <c r="BM279" i="5"/>
  <c r="BV278" i="5"/>
  <c r="BU278" i="5"/>
  <c r="BT278" i="5"/>
  <c r="BS278" i="5"/>
  <c r="BR278" i="5"/>
  <c r="BQ278" i="5"/>
  <c r="BP278" i="5"/>
  <c r="BO278" i="5"/>
  <c r="BN278" i="5"/>
  <c r="BM278" i="5"/>
  <c r="BV277" i="5"/>
  <c r="BU277" i="5"/>
  <c r="BT277" i="5"/>
  <c r="BS277" i="5"/>
  <c r="BR277" i="5"/>
  <c r="BQ277" i="5"/>
  <c r="BP277" i="5"/>
  <c r="BO277" i="5"/>
  <c r="BN277" i="5"/>
  <c r="BM277" i="5"/>
  <c r="BV276" i="5"/>
  <c r="BU276" i="5"/>
  <c r="BT276" i="5"/>
  <c r="BS276" i="5"/>
  <c r="BR276" i="5"/>
  <c r="BQ276" i="5"/>
  <c r="BP276" i="5"/>
  <c r="BO276" i="5"/>
  <c r="BN276" i="5"/>
  <c r="BM276" i="5"/>
  <c r="BV275" i="5"/>
  <c r="BU275" i="5"/>
  <c r="BT275" i="5"/>
  <c r="BS275" i="5"/>
  <c r="BR275" i="5"/>
  <c r="BQ275" i="5"/>
  <c r="BP275" i="5"/>
  <c r="BO275" i="5"/>
  <c r="BN275" i="5"/>
  <c r="BM275" i="5"/>
  <c r="BV274" i="5"/>
  <c r="BU274" i="5"/>
  <c r="BT274" i="5"/>
  <c r="BS274" i="5"/>
  <c r="BR274" i="5"/>
  <c r="BQ274" i="5"/>
  <c r="BP274" i="5"/>
  <c r="BO274" i="5"/>
  <c r="BN274" i="5"/>
  <c r="BM274" i="5"/>
  <c r="BV273" i="5"/>
  <c r="BU273" i="5"/>
  <c r="BT273" i="5"/>
  <c r="BS273" i="5"/>
  <c r="BR273" i="5"/>
  <c r="BQ273" i="5"/>
  <c r="BP273" i="5"/>
  <c r="BO273" i="5"/>
  <c r="BN273" i="5"/>
  <c r="BM273" i="5"/>
  <c r="BV272" i="5"/>
  <c r="BU272" i="5"/>
  <c r="BT272" i="5"/>
  <c r="BS272" i="5"/>
  <c r="BR272" i="5"/>
  <c r="BQ272" i="5"/>
  <c r="BP272" i="5"/>
  <c r="BO272" i="5"/>
  <c r="BN272" i="5"/>
  <c r="BM272" i="5"/>
  <c r="BV271" i="5"/>
  <c r="BU271" i="5"/>
  <c r="BT271" i="5"/>
  <c r="BS271" i="5"/>
  <c r="BR271" i="5"/>
  <c r="BQ271" i="5"/>
  <c r="BP271" i="5"/>
  <c r="BO271" i="5"/>
  <c r="BN271" i="5"/>
  <c r="BM271" i="5"/>
  <c r="BV270" i="5"/>
  <c r="BU270" i="5"/>
  <c r="BT270" i="5"/>
  <c r="BS270" i="5"/>
  <c r="BR270" i="5"/>
  <c r="BQ270" i="5"/>
  <c r="BP270" i="5"/>
  <c r="BO270" i="5"/>
  <c r="BN270" i="5"/>
  <c r="BM270" i="5"/>
  <c r="BV269" i="5"/>
  <c r="BU269" i="5"/>
  <c r="BT269" i="5"/>
  <c r="BS269" i="5"/>
  <c r="BR269" i="5"/>
  <c r="BQ269" i="5"/>
  <c r="BP269" i="5"/>
  <c r="BO269" i="5"/>
  <c r="BN269" i="5"/>
  <c r="BM269" i="5"/>
  <c r="BV268" i="5"/>
  <c r="BU268" i="5"/>
  <c r="BT268" i="5"/>
  <c r="BS268" i="5"/>
  <c r="BR268" i="5"/>
  <c r="BQ268" i="5"/>
  <c r="BP268" i="5"/>
  <c r="BO268" i="5"/>
  <c r="BN268" i="5"/>
  <c r="BM268" i="5"/>
  <c r="BV267" i="5"/>
  <c r="BU267" i="5"/>
  <c r="BT267" i="5"/>
  <c r="BS267" i="5"/>
  <c r="BR267" i="5"/>
  <c r="BQ267" i="5"/>
  <c r="BP267" i="5"/>
  <c r="BO267" i="5"/>
  <c r="BN267" i="5"/>
  <c r="BM267" i="5"/>
  <c r="BV266" i="5"/>
  <c r="BU266" i="5"/>
  <c r="BT266" i="5"/>
  <c r="BS266" i="5"/>
  <c r="BR266" i="5"/>
  <c r="BQ266" i="5"/>
  <c r="BP266" i="5"/>
  <c r="BO266" i="5"/>
  <c r="BN266" i="5"/>
  <c r="BM266" i="5"/>
  <c r="BV265" i="5"/>
  <c r="BU265" i="5"/>
  <c r="BT265" i="5"/>
  <c r="BS265" i="5"/>
  <c r="BR265" i="5"/>
  <c r="BQ265" i="5"/>
  <c r="BP265" i="5"/>
  <c r="BO265" i="5"/>
  <c r="BN265" i="5"/>
  <c r="BM265" i="5"/>
  <c r="BV264" i="5"/>
  <c r="BU264" i="5"/>
  <c r="BT264" i="5"/>
  <c r="BS264" i="5"/>
  <c r="BR264" i="5"/>
  <c r="BQ264" i="5"/>
  <c r="BP264" i="5"/>
  <c r="BO264" i="5"/>
  <c r="BN264" i="5"/>
  <c r="BM264" i="5"/>
  <c r="BV263" i="5"/>
  <c r="BU263" i="5"/>
  <c r="BT263" i="5"/>
  <c r="BS263" i="5"/>
  <c r="BR263" i="5"/>
  <c r="BQ263" i="5"/>
  <c r="BP263" i="5"/>
  <c r="BO263" i="5"/>
  <c r="BN263" i="5"/>
  <c r="BM263" i="5"/>
  <c r="BV262" i="5"/>
  <c r="BU262" i="5"/>
  <c r="BT262" i="5"/>
  <c r="BS262" i="5"/>
  <c r="BR262" i="5"/>
  <c r="BQ262" i="5"/>
  <c r="BP262" i="5"/>
  <c r="BO262" i="5"/>
  <c r="BN262" i="5"/>
  <c r="BM262" i="5"/>
  <c r="BV261" i="5"/>
  <c r="BU261" i="5"/>
  <c r="BT261" i="5"/>
  <c r="BS261" i="5"/>
  <c r="BR261" i="5"/>
  <c r="BQ261" i="5"/>
  <c r="BP261" i="5"/>
  <c r="BO261" i="5"/>
  <c r="BN261" i="5"/>
  <c r="BM261" i="5"/>
  <c r="BV260" i="5"/>
  <c r="BU260" i="5"/>
  <c r="BT260" i="5"/>
  <c r="BS260" i="5"/>
  <c r="BR260" i="5"/>
  <c r="BQ260" i="5"/>
  <c r="BP260" i="5"/>
  <c r="BO260" i="5"/>
  <c r="BN260" i="5"/>
  <c r="BM260" i="5"/>
  <c r="BV259" i="5"/>
  <c r="BU259" i="5"/>
  <c r="BT259" i="5"/>
  <c r="BS259" i="5"/>
  <c r="BR259" i="5"/>
  <c r="BQ259" i="5"/>
  <c r="BP259" i="5"/>
  <c r="BO259" i="5"/>
  <c r="BN259" i="5"/>
  <c r="BM259" i="5"/>
  <c r="BV258" i="5"/>
  <c r="BU258" i="5"/>
  <c r="BT258" i="5"/>
  <c r="BS258" i="5"/>
  <c r="BR258" i="5"/>
  <c r="BQ258" i="5"/>
  <c r="BP258" i="5"/>
  <c r="BO258" i="5"/>
  <c r="BN258" i="5"/>
  <c r="BM258" i="5"/>
  <c r="BV257" i="5"/>
  <c r="BU257" i="5"/>
  <c r="BT257" i="5"/>
  <c r="BS257" i="5"/>
  <c r="BR257" i="5"/>
  <c r="BQ257" i="5"/>
  <c r="BP257" i="5"/>
  <c r="BO257" i="5"/>
  <c r="BN257" i="5"/>
  <c r="BM257" i="5"/>
  <c r="BV256" i="5"/>
  <c r="BU256" i="5"/>
  <c r="BT256" i="5"/>
  <c r="BS256" i="5"/>
  <c r="BR256" i="5"/>
  <c r="BQ256" i="5"/>
  <c r="BP256" i="5"/>
  <c r="BO256" i="5"/>
  <c r="BN256" i="5"/>
  <c r="BM256" i="5"/>
  <c r="BV255" i="5"/>
  <c r="BU255" i="5"/>
  <c r="BT255" i="5"/>
  <c r="BS255" i="5"/>
  <c r="BR255" i="5"/>
  <c r="BQ255" i="5"/>
  <c r="BP255" i="5"/>
  <c r="BO255" i="5"/>
  <c r="BN255" i="5"/>
  <c r="BM255" i="5"/>
  <c r="BV254" i="5"/>
  <c r="BU254" i="5"/>
  <c r="BT254" i="5"/>
  <c r="BS254" i="5"/>
  <c r="BR254" i="5"/>
  <c r="BQ254" i="5"/>
  <c r="BP254" i="5"/>
  <c r="BO254" i="5"/>
  <c r="BN254" i="5"/>
  <c r="BM254" i="5"/>
  <c r="BV253" i="5"/>
  <c r="BU253" i="5"/>
  <c r="BT253" i="5"/>
  <c r="BS253" i="5"/>
  <c r="BR253" i="5"/>
  <c r="BQ253" i="5"/>
  <c r="BP253" i="5"/>
  <c r="BO253" i="5"/>
  <c r="BN253" i="5"/>
  <c r="BM253" i="5"/>
  <c r="BV252" i="5"/>
  <c r="BU252" i="5"/>
  <c r="BT252" i="5"/>
  <c r="BS252" i="5"/>
  <c r="BR252" i="5"/>
  <c r="BQ252" i="5"/>
  <c r="BP252" i="5"/>
  <c r="BO252" i="5"/>
  <c r="BN252" i="5"/>
  <c r="BM252" i="5"/>
  <c r="BV251" i="5"/>
  <c r="BU251" i="5"/>
  <c r="BT251" i="5"/>
  <c r="BS251" i="5"/>
  <c r="BR251" i="5"/>
  <c r="BQ251" i="5"/>
  <c r="BP251" i="5"/>
  <c r="BO251" i="5"/>
  <c r="BN251" i="5"/>
  <c r="BM251" i="5"/>
  <c r="BV250" i="5"/>
  <c r="BU250" i="5"/>
  <c r="BT250" i="5"/>
  <c r="BS250" i="5"/>
  <c r="BR250" i="5"/>
  <c r="BQ250" i="5"/>
  <c r="BP250" i="5"/>
  <c r="BO250" i="5"/>
  <c r="BN250" i="5"/>
  <c r="BM250" i="5"/>
  <c r="BV249" i="5"/>
  <c r="BU249" i="5"/>
  <c r="BT249" i="5"/>
  <c r="BS249" i="5"/>
  <c r="BR249" i="5"/>
  <c r="BQ249" i="5"/>
  <c r="BP249" i="5"/>
  <c r="BO249" i="5"/>
  <c r="BN249" i="5"/>
  <c r="BM249" i="5"/>
  <c r="BV248" i="5"/>
  <c r="BU248" i="5"/>
  <c r="BT248" i="5"/>
  <c r="BS248" i="5"/>
  <c r="BR248" i="5"/>
  <c r="BQ248" i="5"/>
  <c r="BP248" i="5"/>
  <c r="BO248" i="5"/>
  <c r="BN248" i="5"/>
  <c r="BM248" i="5"/>
  <c r="BV247" i="5"/>
  <c r="BU247" i="5"/>
  <c r="BT247" i="5"/>
  <c r="BS247" i="5"/>
  <c r="BR247" i="5"/>
  <c r="BQ247" i="5"/>
  <c r="BP247" i="5"/>
  <c r="BO247" i="5"/>
  <c r="BN247" i="5"/>
  <c r="BM247" i="5"/>
  <c r="BV246" i="5"/>
  <c r="BU246" i="5"/>
  <c r="BT246" i="5"/>
  <c r="BS246" i="5"/>
  <c r="BR246" i="5"/>
  <c r="BQ246" i="5"/>
  <c r="BP246" i="5"/>
  <c r="BO246" i="5"/>
  <c r="BN246" i="5"/>
  <c r="BM246" i="5"/>
  <c r="BV245" i="5"/>
  <c r="BU245" i="5"/>
  <c r="BT245" i="5"/>
  <c r="BS245" i="5"/>
  <c r="BR245" i="5"/>
  <c r="BQ245" i="5"/>
  <c r="BP245" i="5"/>
  <c r="BO245" i="5"/>
  <c r="BN245" i="5"/>
  <c r="BM245" i="5"/>
  <c r="BV244" i="5"/>
  <c r="BU244" i="5"/>
  <c r="BT244" i="5"/>
  <c r="BS244" i="5"/>
  <c r="BR244" i="5"/>
  <c r="BQ244" i="5"/>
  <c r="BP244" i="5"/>
  <c r="BO244" i="5"/>
  <c r="BN244" i="5"/>
  <c r="BM244" i="5"/>
  <c r="BV243" i="5"/>
  <c r="BU243" i="5"/>
  <c r="BT243" i="5"/>
  <c r="BS243" i="5"/>
  <c r="BR243" i="5"/>
  <c r="BQ243" i="5"/>
  <c r="BP243" i="5"/>
  <c r="BO243" i="5"/>
  <c r="BN243" i="5"/>
  <c r="BM243" i="5"/>
  <c r="BV242" i="5"/>
  <c r="BU242" i="5"/>
  <c r="BT242" i="5"/>
  <c r="BS242" i="5"/>
  <c r="BR242" i="5"/>
  <c r="BQ242" i="5"/>
  <c r="BP242" i="5"/>
  <c r="BO242" i="5"/>
  <c r="BN242" i="5"/>
  <c r="BM242" i="5"/>
  <c r="BV241" i="5"/>
  <c r="BU241" i="5"/>
  <c r="BT241" i="5"/>
  <c r="BS241" i="5"/>
  <c r="BR241" i="5"/>
  <c r="BQ241" i="5"/>
  <c r="BP241" i="5"/>
  <c r="BO241" i="5"/>
  <c r="BN241" i="5"/>
  <c r="BM241" i="5"/>
  <c r="BV240" i="5"/>
  <c r="BU240" i="5"/>
  <c r="BT240" i="5"/>
  <c r="BS240" i="5"/>
  <c r="BR240" i="5"/>
  <c r="BQ240" i="5"/>
  <c r="BP240" i="5"/>
  <c r="BO240" i="5"/>
  <c r="BN240" i="5"/>
  <c r="BM240" i="5"/>
  <c r="BV239" i="5"/>
  <c r="BU239" i="5"/>
  <c r="BT239" i="5"/>
  <c r="BS239" i="5"/>
  <c r="BR239" i="5"/>
  <c r="BQ239" i="5"/>
  <c r="BP239" i="5"/>
  <c r="BO239" i="5"/>
  <c r="BN239" i="5"/>
  <c r="BM239" i="5"/>
  <c r="BV238" i="5"/>
  <c r="BU238" i="5"/>
  <c r="BT238" i="5"/>
  <c r="BS238" i="5"/>
  <c r="BR238" i="5"/>
  <c r="BQ238" i="5"/>
  <c r="BP238" i="5"/>
  <c r="BO238" i="5"/>
  <c r="BN238" i="5"/>
  <c r="BM238" i="5"/>
  <c r="BV237" i="5"/>
  <c r="BU237" i="5"/>
  <c r="BT237" i="5"/>
  <c r="BS237" i="5"/>
  <c r="BR237" i="5"/>
  <c r="BQ237" i="5"/>
  <c r="BP237" i="5"/>
  <c r="BO237" i="5"/>
  <c r="BN237" i="5"/>
  <c r="BM237" i="5"/>
  <c r="BV236" i="5"/>
  <c r="BU236" i="5"/>
  <c r="BT236" i="5"/>
  <c r="BS236" i="5"/>
  <c r="BR236" i="5"/>
  <c r="BQ236" i="5"/>
  <c r="BP236" i="5"/>
  <c r="BO236" i="5"/>
  <c r="BN236" i="5"/>
  <c r="BM236" i="5"/>
  <c r="BV235" i="5"/>
  <c r="BU235" i="5"/>
  <c r="BT235" i="5"/>
  <c r="BS235" i="5"/>
  <c r="BR235" i="5"/>
  <c r="BQ235" i="5"/>
  <c r="BP235" i="5"/>
  <c r="BO235" i="5"/>
  <c r="BN235" i="5"/>
  <c r="BM235" i="5"/>
  <c r="BV234" i="5"/>
  <c r="BU234" i="5"/>
  <c r="BT234" i="5"/>
  <c r="BS234" i="5"/>
  <c r="BR234" i="5"/>
  <c r="BQ234" i="5"/>
  <c r="BP234" i="5"/>
  <c r="BO234" i="5"/>
  <c r="BN234" i="5"/>
  <c r="BM234" i="5"/>
  <c r="BV233" i="5"/>
  <c r="BU233" i="5"/>
  <c r="BT233" i="5"/>
  <c r="BS233" i="5"/>
  <c r="BR233" i="5"/>
  <c r="BQ233" i="5"/>
  <c r="BP233" i="5"/>
  <c r="BO233" i="5"/>
  <c r="BN233" i="5"/>
  <c r="BM233" i="5"/>
  <c r="BV232" i="5"/>
  <c r="BU232" i="5"/>
  <c r="BT232" i="5"/>
  <c r="BS232" i="5"/>
  <c r="BR232" i="5"/>
  <c r="BQ232" i="5"/>
  <c r="BP232" i="5"/>
  <c r="BO232" i="5"/>
  <c r="BN232" i="5"/>
  <c r="BM232" i="5"/>
  <c r="BV231" i="5"/>
  <c r="BU231" i="5"/>
  <c r="BT231" i="5"/>
  <c r="BS231" i="5"/>
  <c r="BR231" i="5"/>
  <c r="BQ231" i="5"/>
  <c r="BP231" i="5"/>
  <c r="BO231" i="5"/>
  <c r="BN231" i="5"/>
  <c r="BM231" i="5"/>
  <c r="BV230" i="5"/>
  <c r="BU230" i="5"/>
  <c r="BT230" i="5"/>
  <c r="BS230" i="5"/>
  <c r="BR230" i="5"/>
  <c r="BQ230" i="5"/>
  <c r="BP230" i="5"/>
  <c r="BO230" i="5"/>
  <c r="BN230" i="5"/>
  <c r="BM230" i="5"/>
  <c r="BV229" i="5"/>
  <c r="BU229" i="5"/>
  <c r="BT229" i="5"/>
  <c r="BS229" i="5"/>
  <c r="BR229" i="5"/>
  <c r="BQ229" i="5"/>
  <c r="BP229" i="5"/>
  <c r="BO229" i="5"/>
  <c r="BN229" i="5"/>
  <c r="BM229" i="5"/>
  <c r="BV228" i="5"/>
  <c r="BU228" i="5"/>
  <c r="BT228" i="5"/>
  <c r="BS228" i="5"/>
  <c r="BR228" i="5"/>
  <c r="BQ228" i="5"/>
  <c r="BP228" i="5"/>
  <c r="BO228" i="5"/>
  <c r="BN228" i="5"/>
  <c r="BM228" i="5"/>
  <c r="BV227" i="5"/>
  <c r="BU227" i="5"/>
  <c r="BT227" i="5"/>
  <c r="BS227" i="5"/>
  <c r="BR227" i="5"/>
  <c r="BQ227" i="5"/>
  <c r="BP227" i="5"/>
  <c r="BO227" i="5"/>
  <c r="BN227" i="5"/>
  <c r="BM227" i="5"/>
  <c r="BV226" i="5"/>
  <c r="BU226" i="5"/>
  <c r="BT226" i="5"/>
  <c r="BS226" i="5"/>
  <c r="BR226" i="5"/>
  <c r="BQ226" i="5"/>
  <c r="BP226" i="5"/>
  <c r="BO226" i="5"/>
  <c r="BN226" i="5"/>
  <c r="BM226" i="5"/>
  <c r="BV225" i="5"/>
  <c r="BU225" i="5"/>
  <c r="BT225" i="5"/>
  <c r="BS225" i="5"/>
  <c r="BR225" i="5"/>
  <c r="BQ225" i="5"/>
  <c r="BP225" i="5"/>
  <c r="BO225" i="5"/>
  <c r="BN225" i="5"/>
  <c r="BM225" i="5"/>
  <c r="BV224" i="5"/>
  <c r="BU224" i="5"/>
  <c r="BT224" i="5"/>
  <c r="BS224" i="5"/>
  <c r="BR224" i="5"/>
  <c r="BQ224" i="5"/>
  <c r="BP224" i="5"/>
  <c r="BO224" i="5"/>
  <c r="BN224" i="5"/>
  <c r="BM224" i="5"/>
  <c r="BV223" i="5"/>
  <c r="BU223" i="5"/>
  <c r="BT223" i="5"/>
  <c r="BS223" i="5"/>
  <c r="BR223" i="5"/>
  <c r="BQ223" i="5"/>
  <c r="BP223" i="5"/>
  <c r="BO223" i="5"/>
  <c r="BN223" i="5"/>
  <c r="BM223" i="5"/>
  <c r="BV222" i="5"/>
  <c r="BU222" i="5"/>
  <c r="BT222" i="5"/>
  <c r="BS222" i="5"/>
  <c r="BR222" i="5"/>
  <c r="BQ222" i="5"/>
  <c r="BP222" i="5"/>
  <c r="BO222" i="5"/>
  <c r="BN222" i="5"/>
  <c r="BM222" i="5"/>
  <c r="BV221" i="5"/>
  <c r="BU221" i="5"/>
  <c r="BT221" i="5"/>
  <c r="BS221" i="5"/>
  <c r="BR221" i="5"/>
  <c r="BQ221" i="5"/>
  <c r="BP221" i="5"/>
  <c r="BO221" i="5"/>
  <c r="BN221" i="5"/>
  <c r="BM221" i="5"/>
  <c r="BV220" i="5"/>
  <c r="BU220" i="5"/>
  <c r="BT220" i="5"/>
  <c r="BS220" i="5"/>
  <c r="BR220" i="5"/>
  <c r="BQ220" i="5"/>
  <c r="BP220" i="5"/>
  <c r="BO220" i="5"/>
  <c r="BN220" i="5"/>
  <c r="BM220" i="5"/>
  <c r="BV219" i="5"/>
  <c r="BU219" i="5"/>
  <c r="BT219" i="5"/>
  <c r="BS219" i="5"/>
  <c r="BR219" i="5"/>
  <c r="BQ219" i="5"/>
  <c r="BP219" i="5"/>
  <c r="BO219" i="5"/>
  <c r="BN219" i="5"/>
  <c r="BM219" i="5"/>
  <c r="BV218" i="5"/>
  <c r="BU218" i="5"/>
  <c r="BT218" i="5"/>
  <c r="BS218" i="5"/>
  <c r="BR218" i="5"/>
  <c r="BQ218" i="5"/>
  <c r="BP218" i="5"/>
  <c r="BO218" i="5"/>
  <c r="BN218" i="5"/>
  <c r="BM218" i="5"/>
  <c r="BV217" i="5"/>
  <c r="BU217" i="5"/>
  <c r="BT217" i="5"/>
  <c r="BS217" i="5"/>
  <c r="BR217" i="5"/>
  <c r="BQ217" i="5"/>
  <c r="BP217" i="5"/>
  <c r="BO217" i="5"/>
  <c r="BN217" i="5"/>
  <c r="BM217" i="5"/>
  <c r="BV216" i="5"/>
  <c r="BU216" i="5"/>
  <c r="BT216" i="5"/>
  <c r="BS216" i="5"/>
  <c r="BR216" i="5"/>
  <c r="BQ216" i="5"/>
  <c r="BP216" i="5"/>
  <c r="BO216" i="5"/>
  <c r="BN216" i="5"/>
  <c r="BM216" i="5"/>
  <c r="BV215" i="5"/>
  <c r="BU215" i="5"/>
  <c r="BT215" i="5"/>
  <c r="BS215" i="5"/>
  <c r="BR215" i="5"/>
  <c r="BQ215" i="5"/>
  <c r="BP215" i="5"/>
  <c r="BO215" i="5"/>
  <c r="BN215" i="5"/>
  <c r="BM215" i="5"/>
  <c r="BV214" i="5"/>
  <c r="BU214" i="5"/>
  <c r="BT214" i="5"/>
  <c r="BS214" i="5"/>
  <c r="BR214" i="5"/>
  <c r="BQ214" i="5"/>
  <c r="BP214" i="5"/>
  <c r="BO214" i="5"/>
  <c r="BN214" i="5"/>
  <c r="BM214" i="5"/>
  <c r="BV213" i="5"/>
  <c r="BU213" i="5"/>
  <c r="BT213" i="5"/>
  <c r="BS213" i="5"/>
  <c r="BR213" i="5"/>
  <c r="BQ213" i="5"/>
  <c r="BP213" i="5"/>
  <c r="BO213" i="5"/>
  <c r="BN213" i="5"/>
  <c r="BM213" i="5"/>
  <c r="BV212" i="5"/>
  <c r="BU212" i="5"/>
  <c r="BT212" i="5"/>
  <c r="BS212" i="5"/>
  <c r="BR212" i="5"/>
  <c r="BQ212" i="5"/>
  <c r="BP212" i="5"/>
  <c r="BO212" i="5"/>
  <c r="BN212" i="5"/>
  <c r="BM212" i="5"/>
  <c r="BV211" i="5"/>
  <c r="BU211" i="5"/>
  <c r="BT211" i="5"/>
  <c r="BS211" i="5"/>
  <c r="BR211" i="5"/>
  <c r="BQ211" i="5"/>
  <c r="BP211" i="5"/>
  <c r="BO211" i="5"/>
  <c r="BN211" i="5"/>
  <c r="BM211" i="5"/>
  <c r="BV210" i="5"/>
  <c r="BU210" i="5"/>
  <c r="BT210" i="5"/>
  <c r="BS210" i="5"/>
  <c r="BR210" i="5"/>
  <c r="BQ210" i="5"/>
  <c r="BP210" i="5"/>
  <c r="BO210" i="5"/>
  <c r="BN210" i="5"/>
  <c r="BM210" i="5"/>
  <c r="BV209" i="5"/>
  <c r="BU209" i="5"/>
  <c r="BT209" i="5"/>
  <c r="BS209" i="5"/>
  <c r="BR209" i="5"/>
  <c r="BQ209" i="5"/>
  <c r="BP209" i="5"/>
  <c r="BO209" i="5"/>
  <c r="BN209" i="5"/>
  <c r="BM209" i="5"/>
  <c r="BV208" i="5"/>
  <c r="BU208" i="5"/>
  <c r="BT208" i="5"/>
  <c r="BS208" i="5"/>
  <c r="BR208" i="5"/>
  <c r="BQ208" i="5"/>
  <c r="BP208" i="5"/>
  <c r="BO208" i="5"/>
  <c r="BN208" i="5"/>
  <c r="BM208" i="5"/>
  <c r="BV207" i="5"/>
  <c r="BU207" i="5"/>
  <c r="BT207" i="5"/>
  <c r="BS207" i="5"/>
  <c r="BR207" i="5"/>
  <c r="BQ207" i="5"/>
  <c r="BP207" i="5"/>
  <c r="BO207" i="5"/>
  <c r="BN207" i="5"/>
  <c r="BM207" i="5"/>
  <c r="BV206" i="5"/>
  <c r="BU206" i="5"/>
  <c r="BT206" i="5"/>
  <c r="BS206" i="5"/>
  <c r="BR206" i="5"/>
  <c r="BQ206" i="5"/>
  <c r="BP206" i="5"/>
  <c r="BO206" i="5"/>
  <c r="BN206" i="5"/>
  <c r="BM206" i="5"/>
  <c r="BV205" i="5"/>
  <c r="BU205" i="5"/>
  <c r="BT205" i="5"/>
  <c r="BS205" i="5"/>
  <c r="BR205" i="5"/>
  <c r="BQ205" i="5"/>
  <c r="BP205" i="5"/>
  <c r="BO205" i="5"/>
  <c r="BN205" i="5"/>
  <c r="BM205" i="5"/>
  <c r="BV204" i="5"/>
  <c r="BU204" i="5"/>
  <c r="BT204" i="5"/>
  <c r="BS204" i="5"/>
  <c r="BR204" i="5"/>
  <c r="BQ204" i="5"/>
  <c r="BP204" i="5"/>
  <c r="BO204" i="5"/>
  <c r="BN204" i="5"/>
  <c r="BM204" i="5"/>
  <c r="BV203" i="5"/>
  <c r="BU203" i="5"/>
  <c r="BT203" i="5"/>
  <c r="BS203" i="5"/>
  <c r="BR203" i="5"/>
  <c r="BQ203" i="5"/>
  <c r="BP203" i="5"/>
  <c r="BO203" i="5"/>
  <c r="BN203" i="5"/>
  <c r="BM203" i="5"/>
  <c r="BV202" i="5"/>
  <c r="BU202" i="5"/>
  <c r="BT202" i="5"/>
  <c r="BS202" i="5"/>
  <c r="BR202" i="5"/>
  <c r="BQ202" i="5"/>
  <c r="BP202" i="5"/>
  <c r="BO202" i="5"/>
  <c r="BN202" i="5"/>
  <c r="BM202" i="5"/>
  <c r="BV201" i="5"/>
  <c r="BU201" i="5"/>
  <c r="BT201" i="5"/>
  <c r="BS201" i="5"/>
  <c r="BR201" i="5"/>
  <c r="BQ201" i="5"/>
  <c r="BP201" i="5"/>
  <c r="BO201" i="5"/>
  <c r="BN201" i="5"/>
  <c r="BM201" i="5"/>
  <c r="BV200" i="5"/>
  <c r="BU200" i="5"/>
  <c r="BT200" i="5"/>
  <c r="BS200" i="5"/>
  <c r="BR200" i="5"/>
  <c r="BQ200" i="5"/>
  <c r="BP200" i="5"/>
  <c r="BO200" i="5"/>
  <c r="BN200" i="5"/>
  <c r="BM200" i="5"/>
  <c r="BV199" i="5"/>
  <c r="BU199" i="5"/>
  <c r="BT199" i="5"/>
  <c r="BS199" i="5"/>
  <c r="BR199" i="5"/>
  <c r="BQ199" i="5"/>
  <c r="BP199" i="5"/>
  <c r="BO199" i="5"/>
  <c r="BN199" i="5"/>
  <c r="BM199" i="5"/>
  <c r="BV198" i="5"/>
  <c r="BU198" i="5"/>
  <c r="BT198" i="5"/>
  <c r="BS198" i="5"/>
  <c r="BR198" i="5"/>
  <c r="BQ198" i="5"/>
  <c r="BP198" i="5"/>
  <c r="BO198" i="5"/>
  <c r="BN198" i="5"/>
  <c r="BM198" i="5"/>
  <c r="BV197" i="5"/>
  <c r="BU197" i="5"/>
  <c r="BT197" i="5"/>
  <c r="BS197" i="5"/>
  <c r="BR197" i="5"/>
  <c r="BQ197" i="5"/>
  <c r="BP197" i="5"/>
  <c r="BO197" i="5"/>
  <c r="BN197" i="5"/>
  <c r="BM197" i="5"/>
  <c r="BV196" i="5"/>
  <c r="BU196" i="5"/>
  <c r="BT196" i="5"/>
  <c r="BS196" i="5"/>
  <c r="BR196" i="5"/>
  <c r="BQ196" i="5"/>
  <c r="BP196" i="5"/>
  <c r="BO196" i="5"/>
  <c r="BN196" i="5"/>
  <c r="BM196" i="5"/>
  <c r="BV195" i="5"/>
  <c r="BU195" i="5"/>
  <c r="BT195" i="5"/>
  <c r="BS195" i="5"/>
  <c r="BR195" i="5"/>
  <c r="BQ195" i="5"/>
  <c r="BP195" i="5"/>
  <c r="BO195" i="5"/>
  <c r="BN195" i="5"/>
  <c r="BM195" i="5"/>
  <c r="BV194" i="5"/>
  <c r="BU194" i="5"/>
  <c r="BT194" i="5"/>
  <c r="BS194" i="5"/>
  <c r="BR194" i="5"/>
  <c r="BQ194" i="5"/>
  <c r="BP194" i="5"/>
  <c r="BO194" i="5"/>
  <c r="BN194" i="5"/>
  <c r="BM194" i="5"/>
  <c r="BV193" i="5"/>
  <c r="BU193" i="5"/>
  <c r="BT193" i="5"/>
  <c r="BS193" i="5"/>
  <c r="BR193" i="5"/>
  <c r="BQ193" i="5"/>
  <c r="BP193" i="5"/>
  <c r="BO193" i="5"/>
  <c r="BN193" i="5"/>
  <c r="BM193" i="5"/>
  <c r="BV192" i="5"/>
  <c r="BU192" i="5"/>
  <c r="BT192" i="5"/>
  <c r="BS192" i="5"/>
  <c r="BR192" i="5"/>
  <c r="BQ192" i="5"/>
  <c r="BP192" i="5"/>
  <c r="BO192" i="5"/>
  <c r="BN192" i="5"/>
  <c r="BM192" i="5"/>
  <c r="BV191" i="5"/>
  <c r="BU191" i="5"/>
  <c r="BT191" i="5"/>
  <c r="BS191" i="5"/>
  <c r="BR191" i="5"/>
  <c r="BQ191" i="5"/>
  <c r="BP191" i="5"/>
  <c r="BO191" i="5"/>
  <c r="BN191" i="5"/>
  <c r="BM191" i="5"/>
  <c r="BV190" i="5"/>
  <c r="BU190" i="5"/>
  <c r="BT190" i="5"/>
  <c r="BS190" i="5"/>
  <c r="BR190" i="5"/>
  <c r="BQ190" i="5"/>
  <c r="BP190" i="5"/>
  <c r="BO190" i="5"/>
  <c r="BN190" i="5"/>
  <c r="BM190" i="5"/>
  <c r="BV189" i="5"/>
  <c r="BU189" i="5"/>
  <c r="BT189" i="5"/>
  <c r="BS189" i="5"/>
  <c r="BR189" i="5"/>
  <c r="BQ189" i="5"/>
  <c r="BP189" i="5"/>
  <c r="BO189" i="5"/>
  <c r="BN189" i="5"/>
  <c r="BM189" i="5"/>
  <c r="BV188" i="5"/>
  <c r="BU188" i="5"/>
  <c r="BT188" i="5"/>
  <c r="BS188" i="5"/>
  <c r="BR188" i="5"/>
  <c r="BQ188" i="5"/>
  <c r="BP188" i="5"/>
  <c r="BO188" i="5"/>
  <c r="BN188" i="5"/>
  <c r="BM188" i="5"/>
  <c r="BV187" i="5"/>
  <c r="BU187" i="5"/>
  <c r="BT187" i="5"/>
  <c r="BS187" i="5"/>
  <c r="BR187" i="5"/>
  <c r="BQ187" i="5"/>
  <c r="BP187" i="5"/>
  <c r="BO187" i="5"/>
  <c r="BN187" i="5"/>
  <c r="BM187" i="5"/>
  <c r="BV186" i="5"/>
  <c r="BU186" i="5"/>
  <c r="BT186" i="5"/>
  <c r="BS186" i="5"/>
  <c r="BR186" i="5"/>
  <c r="BQ186" i="5"/>
  <c r="BP186" i="5"/>
  <c r="BO186" i="5"/>
  <c r="BN186" i="5"/>
  <c r="BM186" i="5"/>
  <c r="BV185" i="5"/>
  <c r="BU185" i="5"/>
  <c r="BT185" i="5"/>
  <c r="BS185" i="5"/>
  <c r="BR185" i="5"/>
  <c r="BQ185" i="5"/>
  <c r="BP185" i="5"/>
  <c r="BO185" i="5"/>
  <c r="BN185" i="5"/>
  <c r="BM185" i="5"/>
  <c r="BV184" i="5"/>
  <c r="BU184" i="5"/>
  <c r="BT184" i="5"/>
  <c r="BS184" i="5"/>
  <c r="BR184" i="5"/>
  <c r="BQ184" i="5"/>
  <c r="BP184" i="5"/>
  <c r="BO184" i="5"/>
  <c r="BN184" i="5"/>
  <c r="BM184" i="5"/>
  <c r="BV183" i="5"/>
  <c r="BU183" i="5"/>
  <c r="BT183" i="5"/>
  <c r="BS183" i="5"/>
  <c r="BR183" i="5"/>
  <c r="BQ183" i="5"/>
  <c r="BP183" i="5"/>
  <c r="BO183" i="5"/>
  <c r="BN183" i="5"/>
  <c r="BM183" i="5"/>
  <c r="BV182" i="5"/>
  <c r="BU182" i="5"/>
  <c r="BT182" i="5"/>
  <c r="BS182" i="5"/>
  <c r="BR182" i="5"/>
  <c r="BQ182" i="5"/>
  <c r="BP182" i="5"/>
  <c r="BO182" i="5"/>
  <c r="BN182" i="5"/>
  <c r="BM182" i="5"/>
  <c r="BV181" i="5"/>
  <c r="BU181" i="5"/>
  <c r="BT181" i="5"/>
  <c r="BS181" i="5"/>
  <c r="BR181" i="5"/>
  <c r="BQ181" i="5"/>
  <c r="BP181" i="5"/>
  <c r="BO181" i="5"/>
  <c r="BN181" i="5"/>
  <c r="BM181" i="5"/>
  <c r="BV180" i="5"/>
  <c r="BU180" i="5"/>
  <c r="BT180" i="5"/>
  <c r="BS180" i="5"/>
  <c r="BR180" i="5"/>
  <c r="BQ180" i="5"/>
  <c r="BP180" i="5"/>
  <c r="BO180" i="5"/>
  <c r="BN180" i="5"/>
  <c r="BM180" i="5"/>
  <c r="BV179" i="5"/>
  <c r="BU179" i="5"/>
  <c r="BT179" i="5"/>
  <c r="BS179" i="5"/>
  <c r="BR179" i="5"/>
  <c r="BQ179" i="5"/>
  <c r="BP179" i="5"/>
  <c r="BO179" i="5"/>
  <c r="BN179" i="5"/>
  <c r="BM179" i="5"/>
  <c r="BV178" i="5"/>
  <c r="BU178" i="5"/>
  <c r="BT178" i="5"/>
  <c r="BS178" i="5"/>
  <c r="BR178" i="5"/>
  <c r="BQ178" i="5"/>
  <c r="BP178" i="5"/>
  <c r="BO178" i="5"/>
  <c r="BN178" i="5"/>
  <c r="BM178" i="5"/>
  <c r="BV177" i="5"/>
  <c r="BU177" i="5"/>
  <c r="BT177" i="5"/>
  <c r="BS177" i="5"/>
  <c r="BR177" i="5"/>
  <c r="BQ177" i="5"/>
  <c r="BP177" i="5"/>
  <c r="BO177" i="5"/>
  <c r="BN177" i="5"/>
  <c r="BM177" i="5"/>
  <c r="BV176" i="5"/>
  <c r="BU176" i="5"/>
  <c r="BT176" i="5"/>
  <c r="BS176" i="5"/>
  <c r="BR176" i="5"/>
  <c r="BQ176" i="5"/>
  <c r="BP176" i="5"/>
  <c r="BO176" i="5"/>
  <c r="BN176" i="5"/>
  <c r="BM176" i="5"/>
  <c r="BV175" i="5"/>
  <c r="BU175" i="5"/>
  <c r="BT175" i="5"/>
  <c r="BS175" i="5"/>
  <c r="BR175" i="5"/>
  <c r="BQ175" i="5"/>
  <c r="BP175" i="5"/>
  <c r="BO175" i="5"/>
  <c r="BN175" i="5"/>
  <c r="BM175" i="5"/>
  <c r="BV174" i="5"/>
  <c r="BU174" i="5"/>
  <c r="BT174" i="5"/>
  <c r="BS174" i="5"/>
  <c r="BR174" i="5"/>
  <c r="BQ174" i="5"/>
  <c r="BP174" i="5"/>
  <c r="BO174" i="5"/>
  <c r="BN174" i="5"/>
  <c r="BM174" i="5"/>
  <c r="BV173" i="5"/>
  <c r="BU173" i="5"/>
  <c r="BT173" i="5"/>
  <c r="BS173" i="5"/>
  <c r="BR173" i="5"/>
  <c r="BQ173" i="5"/>
  <c r="BP173" i="5"/>
  <c r="BO173" i="5"/>
  <c r="BN173" i="5"/>
  <c r="BM173" i="5"/>
  <c r="BV172" i="5"/>
  <c r="BU172" i="5"/>
  <c r="BT172" i="5"/>
  <c r="BS172" i="5"/>
  <c r="BR172" i="5"/>
  <c r="BQ172" i="5"/>
  <c r="BP172" i="5"/>
  <c r="BO172" i="5"/>
  <c r="BN172" i="5"/>
  <c r="BM172" i="5"/>
  <c r="BV171" i="5"/>
  <c r="BU171" i="5"/>
  <c r="BT171" i="5"/>
  <c r="BS171" i="5"/>
  <c r="BR171" i="5"/>
  <c r="BQ171" i="5"/>
  <c r="BP171" i="5"/>
  <c r="BO171" i="5"/>
  <c r="BN171" i="5"/>
  <c r="BM171" i="5"/>
  <c r="BV170" i="5"/>
  <c r="BU170" i="5"/>
  <c r="BT170" i="5"/>
  <c r="BS170" i="5"/>
  <c r="BR170" i="5"/>
  <c r="BQ170" i="5"/>
  <c r="BP170" i="5"/>
  <c r="BO170" i="5"/>
  <c r="BN170" i="5"/>
  <c r="BM170" i="5"/>
  <c r="BV169" i="5"/>
  <c r="BU169" i="5"/>
  <c r="BT169" i="5"/>
  <c r="BS169" i="5"/>
  <c r="BR169" i="5"/>
  <c r="BQ169" i="5"/>
  <c r="BP169" i="5"/>
  <c r="BO169" i="5"/>
  <c r="BN169" i="5"/>
  <c r="BM169" i="5"/>
  <c r="BV168" i="5"/>
  <c r="BU168" i="5"/>
  <c r="BT168" i="5"/>
  <c r="BS168" i="5"/>
  <c r="BR168" i="5"/>
  <c r="BQ168" i="5"/>
  <c r="BP168" i="5"/>
  <c r="BO168" i="5"/>
  <c r="BN168" i="5"/>
  <c r="BM168" i="5"/>
  <c r="BV167" i="5"/>
  <c r="BU167" i="5"/>
  <c r="BT167" i="5"/>
  <c r="BS167" i="5"/>
  <c r="BR167" i="5"/>
  <c r="BQ167" i="5"/>
  <c r="BP167" i="5"/>
  <c r="BO167" i="5"/>
  <c r="BN167" i="5"/>
  <c r="BM167" i="5"/>
  <c r="BV166" i="5"/>
  <c r="BU166" i="5"/>
  <c r="BT166" i="5"/>
  <c r="BS166" i="5"/>
  <c r="BR166" i="5"/>
  <c r="BQ166" i="5"/>
  <c r="BP166" i="5"/>
  <c r="BO166" i="5"/>
  <c r="BN166" i="5"/>
  <c r="BM166" i="5"/>
  <c r="BV165" i="5"/>
  <c r="BU165" i="5"/>
  <c r="BT165" i="5"/>
  <c r="BS165" i="5"/>
  <c r="BR165" i="5"/>
  <c r="BQ165" i="5"/>
  <c r="BP165" i="5"/>
  <c r="BO165" i="5"/>
  <c r="BN165" i="5"/>
  <c r="BM165" i="5"/>
  <c r="BV164" i="5"/>
  <c r="BU164" i="5"/>
  <c r="BT164" i="5"/>
  <c r="BS164" i="5"/>
  <c r="BR164" i="5"/>
  <c r="BQ164" i="5"/>
  <c r="BP164" i="5"/>
  <c r="BO164" i="5"/>
  <c r="BN164" i="5"/>
  <c r="BM164" i="5"/>
  <c r="BV163" i="5"/>
  <c r="BU163" i="5"/>
  <c r="BT163" i="5"/>
  <c r="BS163" i="5"/>
  <c r="BR163" i="5"/>
  <c r="BQ163" i="5"/>
  <c r="BP163" i="5"/>
  <c r="BO163" i="5"/>
  <c r="BN163" i="5"/>
  <c r="BM163" i="5"/>
  <c r="BV162" i="5"/>
  <c r="BU162" i="5"/>
  <c r="BT162" i="5"/>
  <c r="BS162" i="5"/>
  <c r="BR162" i="5"/>
  <c r="BQ162" i="5"/>
  <c r="BP162" i="5"/>
  <c r="BO162" i="5"/>
  <c r="BN162" i="5"/>
  <c r="BM162" i="5"/>
  <c r="BV161" i="5"/>
  <c r="BU161" i="5"/>
  <c r="BT161" i="5"/>
  <c r="BS161" i="5"/>
  <c r="BR161" i="5"/>
  <c r="BQ161" i="5"/>
  <c r="BP161" i="5"/>
  <c r="BO161" i="5"/>
  <c r="BN161" i="5"/>
  <c r="BM161" i="5"/>
  <c r="BV160" i="5"/>
  <c r="BU160" i="5"/>
  <c r="BT160" i="5"/>
  <c r="BS160" i="5"/>
  <c r="BR160" i="5"/>
  <c r="BQ160" i="5"/>
  <c r="BP160" i="5"/>
  <c r="BO160" i="5"/>
  <c r="BN160" i="5"/>
  <c r="BM160" i="5"/>
  <c r="BV159" i="5"/>
  <c r="BU159" i="5"/>
  <c r="BT159" i="5"/>
  <c r="BS159" i="5"/>
  <c r="BR159" i="5"/>
  <c r="BQ159" i="5"/>
  <c r="BP159" i="5"/>
  <c r="BO159" i="5"/>
  <c r="BN159" i="5"/>
  <c r="BM159" i="5"/>
  <c r="BV158" i="5"/>
  <c r="BU158" i="5"/>
  <c r="BT158" i="5"/>
  <c r="BS158" i="5"/>
  <c r="BR158" i="5"/>
  <c r="BQ158" i="5"/>
  <c r="BP158" i="5"/>
  <c r="BO158" i="5"/>
  <c r="BN158" i="5"/>
  <c r="BM158" i="5"/>
  <c r="BV157" i="5"/>
  <c r="BU157" i="5"/>
  <c r="BT157" i="5"/>
  <c r="BS157" i="5"/>
  <c r="BR157" i="5"/>
  <c r="BQ157" i="5"/>
  <c r="BP157" i="5"/>
  <c r="BO157" i="5"/>
  <c r="BN157" i="5"/>
  <c r="BM157" i="5"/>
  <c r="BV156" i="5"/>
  <c r="BU156" i="5"/>
  <c r="BT156" i="5"/>
  <c r="BS156" i="5"/>
  <c r="BR156" i="5"/>
  <c r="BQ156" i="5"/>
  <c r="BP156" i="5"/>
  <c r="BO156" i="5"/>
  <c r="BN156" i="5"/>
  <c r="BM156" i="5"/>
  <c r="BV155" i="5"/>
  <c r="BU155" i="5"/>
  <c r="BT155" i="5"/>
  <c r="BS155" i="5"/>
  <c r="BR155" i="5"/>
  <c r="BQ155" i="5"/>
  <c r="BP155" i="5"/>
  <c r="BO155" i="5"/>
  <c r="BN155" i="5"/>
  <c r="BM155" i="5"/>
  <c r="BV154" i="5"/>
  <c r="BU154" i="5"/>
  <c r="BT154" i="5"/>
  <c r="BS154" i="5"/>
  <c r="BR154" i="5"/>
  <c r="BQ154" i="5"/>
  <c r="BP154" i="5"/>
  <c r="BO154" i="5"/>
  <c r="BN154" i="5"/>
  <c r="BM154" i="5"/>
  <c r="BV153" i="5"/>
  <c r="BU153" i="5"/>
  <c r="BT153" i="5"/>
  <c r="BS153" i="5"/>
  <c r="BR153" i="5"/>
  <c r="BQ153" i="5"/>
  <c r="BP153" i="5"/>
  <c r="BO153" i="5"/>
  <c r="BN153" i="5"/>
  <c r="BM153" i="5"/>
  <c r="BV152" i="5"/>
  <c r="BU152" i="5"/>
  <c r="BT152" i="5"/>
  <c r="BS152" i="5"/>
  <c r="BR152" i="5"/>
  <c r="BQ152" i="5"/>
  <c r="BP152" i="5"/>
  <c r="BO152" i="5"/>
  <c r="BN152" i="5"/>
  <c r="BM152" i="5"/>
  <c r="BV151" i="5"/>
  <c r="BU151" i="5"/>
  <c r="BT151" i="5"/>
  <c r="BS151" i="5"/>
  <c r="BR151" i="5"/>
  <c r="BQ151" i="5"/>
  <c r="BP151" i="5"/>
  <c r="BO151" i="5"/>
  <c r="BN151" i="5"/>
  <c r="BM151" i="5"/>
  <c r="BV150" i="5"/>
  <c r="BU150" i="5"/>
  <c r="BT150" i="5"/>
  <c r="BS150" i="5"/>
  <c r="BR150" i="5"/>
  <c r="BQ150" i="5"/>
  <c r="BP150" i="5"/>
  <c r="BO150" i="5"/>
  <c r="BN150" i="5"/>
  <c r="BM150" i="5"/>
  <c r="BV149" i="5"/>
  <c r="BU149" i="5"/>
  <c r="BT149" i="5"/>
  <c r="BS149" i="5"/>
  <c r="BR149" i="5"/>
  <c r="BQ149" i="5"/>
  <c r="BP149" i="5"/>
  <c r="BO149" i="5"/>
  <c r="BN149" i="5"/>
  <c r="BM149" i="5"/>
  <c r="BV148" i="5"/>
  <c r="BU148" i="5"/>
  <c r="BT148" i="5"/>
  <c r="BS148" i="5"/>
  <c r="BR148" i="5"/>
  <c r="BQ148" i="5"/>
  <c r="BP148" i="5"/>
  <c r="BO148" i="5"/>
  <c r="BN148" i="5"/>
  <c r="BM148" i="5"/>
  <c r="BV147" i="5"/>
  <c r="BU147" i="5"/>
  <c r="BT147" i="5"/>
  <c r="BS147" i="5"/>
  <c r="BR147" i="5"/>
  <c r="BQ147" i="5"/>
  <c r="BP147" i="5"/>
  <c r="BO147" i="5"/>
  <c r="BN147" i="5"/>
  <c r="BM147" i="5"/>
  <c r="BV146" i="5"/>
  <c r="BU146" i="5"/>
  <c r="BT146" i="5"/>
  <c r="BS146" i="5"/>
  <c r="BR146" i="5"/>
  <c r="BQ146" i="5"/>
  <c r="BP146" i="5"/>
  <c r="BO146" i="5"/>
  <c r="BN146" i="5"/>
  <c r="BM146" i="5"/>
  <c r="BV145" i="5"/>
  <c r="BU145" i="5"/>
  <c r="BT145" i="5"/>
  <c r="BS145" i="5"/>
  <c r="BR145" i="5"/>
  <c r="BQ145" i="5"/>
  <c r="BP145" i="5"/>
  <c r="BO145" i="5"/>
  <c r="BN145" i="5"/>
  <c r="BM145" i="5"/>
  <c r="BV144" i="5"/>
  <c r="BU144" i="5"/>
  <c r="BT144" i="5"/>
  <c r="BS144" i="5"/>
  <c r="BR144" i="5"/>
  <c r="BQ144" i="5"/>
  <c r="BP144" i="5"/>
  <c r="BO144" i="5"/>
  <c r="BN144" i="5"/>
  <c r="BM144" i="5"/>
  <c r="BV143" i="5"/>
  <c r="BU143" i="5"/>
  <c r="BT143" i="5"/>
  <c r="BS143" i="5"/>
  <c r="BR143" i="5"/>
  <c r="BQ143" i="5"/>
  <c r="BP143" i="5"/>
  <c r="BO143" i="5"/>
  <c r="BN143" i="5"/>
  <c r="BM143" i="5"/>
  <c r="BV142" i="5"/>
  <c r="BU142" i="5"/>
  <c r="BT142" i="5"/>
  <c r="BS142" i="5"/>
  <c r="BR142" i="5"/>
  <c r="BQ142" i="5"/>
  <c r="BP142" i="5"/>
  <c r="BO142" i="5"/>
  <c r="BN142" i="5"/>
  <c r="BM142" i="5"/>
  <c r="BV141" i="5"/>
  <c r="BU141" i="5"/>
  <c r="BT141" i="5"/>
  <c r="BS141" i="5"/>
  <c r="BR141" i="5"/>
  <c r="BQ141" i="5"/>
  <c r="BP141" i="5"/>
  <c r="BO141" i="5"/>
  <c r="BN141" i="5"/>
  <c r="BM141" i="5"/>
  <c r="BV140" i="5"/>
  <c r="BU140" i="5"/>
  <c r="BT140" i="5"/>
  <c r="BS140" i="5"/>
  <c r="BR140" i="5"/>
  <c r="BQ140" i="5"/>
  <c r="BP140" i="5"/>
  <c r="BO140" i="5"/>
  <c r="BN140" i="5"/>
  <c r="BM140" i="5"/>
  <c r="BV139" i="5"/>
  <c r="BU139" i="5"/>
  <c r="BT139" i="5"/>
  <c r="BS139" i="5"/>
  <c r="BR139" i="5"/>
  <c r="BQ139" i="5"/>
  <c r="BP139" i="5"/>
  <c r="BO139" i="5"/>
  <c r="BN139" i="5"/>
  <c r="BM139" i="5"/>
  <c r="BV138" i="5"/>
  <c r="BU138" i="5"/>
  <c r="BT138" i="5"/>
  <c r="BS138" i="5"/>
  <c r="BR138" i="5"/>
  <c r="BQ138" i="5"/>
  <c r="BP138" i="5"/>
  <c r="BO138" i="5"/>
  <c r="BN138" i="5"/>
  <c r="BM138" i="5"/>
  <c r="BV137" i="5"/>
  <c r="BU137" i="5"/>
  <c r="BT137" i="5"/>
  <c r="BS137" i="5"/>
  <c r="BR137" i="5"/>
  <c r="BQ137" i="5"/>
  <c r="BP137" i="5"/>
  <c r="BO137" i="5"/>
  <c r="BN137" i="5"/>
  <c r="BM137" i="5"/>
  <c r="BV136" i="5"/>
  <c r="BU136" i="5"/>
  <c r="BT136" i="5"/>
  <c r="BS136" i="5"/>
  <c r="BR136" i="5"/>
  <c r="BQ136" i="5"/>
  <c r="BP136" i="5"/>
  <c r="BO136" i="5"/>
  <c r="BN136" i="5"/>
  <c r="BM136" i="5"/>
  <c r="BV135" i="5"/>
  <c r="BU135" i="5"/>
  <c r="BT135" i="5"/>
  <c r="BS135" i="5"/>
  <c r="BR135" i="5"/>
  <c r="BQ135" i="5"/>
  <c r="BP135" i="5"/>
  <c r="BO135" i="5"/>
  <c r="BN135" i="5"/>
  <c r="BM135" i="5"/>
  <c r="BV134" i="5"/>
  <c r="BU134" i="5"/>
  <c r="BT134" i="5"/>
  <c r="BS134" i="5"/>
  <c r="BR134" i="5"/>
  <c r="BQ134" i="5"/>
  <c r="BP134" i="5"/>
  <c r="BO134" i="5"/>
  <c r="BN134" i="5"/>
  <c r="BM134" i="5"/>
  <c r="BV133" i="5"/>
  <c r="BU133" i="5"/>
  <c r="BT133" i="5"/>
  <c r="BS133" i="5"/>
  <c r="BR133" i="5"/>
  <c r="BQ133" i="5"/>
  <c r="BP133" i="5"/>
  <c r="BO133" i="5"/>
  <c r="BN133" i="5"/>
  <c r="BM133" i="5"/>
  <c r="BV132" i="5"/>
  <c r="BU132" i="5"/>
  <c r="BT132" i="5"/>
  <c r="BS132" i="5"/>
  <c r="BR132" i="5"/>
  <c r="BQ132" i="5"/>
  <c r="BP132" i="5"/>
  <c r="BO132" i="5"/>
  <c r="BN132" i="5"/>
  <c r="BM132" i="5"/>
  <c r="BV131" i="5"/>
  <c r="BU131" i="5"/>
  <c r="BT131" i="5"/>
  <c r="BS131" i="5"/>
  <c r="BR131" i="5"/>
  <c r="BQ131" i="5"/>
  <c r="BP131" i="5"/>
  <c r="BO131" i="5"/>
  <c r="BN131" i="5"/>
  <c r="BM131" i="5"/>
  <c r="BV130" i="5"/>
  <c r="BU130" i="5"/>
  <c r="BT130" i="5"/>
  <c r="BS130" i="5"/>
  <c r="BR130" i="5"/>
  <c r="BQ130" i="5"/>
  <c r="BP130" i="5"/>
  <c r="BO130" i="5"/>
  <c r="BN130" i="5"/>
  <c r="BM130" i="5"/>
  <c r="BV129" i="5"/>
  <c r="BU129" i="5"/>
  <c r="BT129" i="5"/>
  <c r="BS129" i="5"/>
  <c r="BR129" i="5"/>
  <c r="BQ129" i="5"/>
  <c r="BP129" i="5"/>
  <c r="BO129" i="5"/>
  <c r="BN129" i="5"/>
  <c r="BM129" i="5"/>
  <c r="BV128" i="5"/>
  <c r="BU128" i="5"/>
  <c r="BT128" i="5"/>
  <c r="BS128" i="5"/>
  <c r="BR128" i="5"/>
  <c r="BQ128" i="5"/>
  <c r="BP128" i="5"/>
  <c r="BO128" i="5"/>
  <c r="BN128" i="5"/>
  <c r="BM128" i="5"/>
  <c r="BV127" i="5"/>
  <c r="BU127" i="5"/>
  <c r="BT127" i="5"/>
  <c r="BS127" i="5"/>
  <c r="BR127" i="5"/>
  <c r="BQ127" i="5"/>
  <c r="BP127" i="5"/>
  <c r="BO127" i="5"/>
  <c r="BN127" i="5"/>
  <c r="BM127" i="5"/>
  <c r="BV126" i="5"/>
  <c r="BU126" i="5"/>
  <c r="BT126" i="5"/>
  <c r="BS126" i="5"/>
  <c r="BR126" i="5"/>
  <c r="BQ126" i="5"/>
  <c r="BP126" i="5"/>
  <c r="BO126" i="5"/>
  <c r="BN126" i="5"/>
  <c r="BM126" i="5"/>
  <c r="BV125" i="5"/>
  <c r="BU125" i="5"/>
  <c r="BT125" i="5"/>
  <c r="BS125" i="5"/>
  <c r="BR125" i="5"/>
  <c r="BQ125" i="5"/>
  <c r="BP125" i="5"/>
  <c r="BO125" i="5"/>
  <c r="BN125" i="5"/>
  <c r="BM125" i="5"/>
  <c r="BV124" i="5"/>
  <c r="BU124" i="5"/>
  <c r="BT124" i="5"/>
  <c r="BS124" i="5"/>
  <c r="BR124" i="5"/>
  <c r="BQ124" i="5"/>
  <c r="BP124" i="5"/>
  <c r="BO124" i="5"/>
  <c r="BN124" i="5"/>
  <c r="BM124" i="5"/>
  <c r="BV123" i="5"/>
  <c r="BU123" i="5"/>
  <c r="BT123" i="5"/>
  <c r="BS123" i="5"/>
  <c r="BR123" i="5"/>
  <c r="BQ123" i="5"/>
  <c r="BP123" i="5"/>
  <c r="BO123" i="5"/>
  <c r="BN123" i="5"/>
  <c r="BM123" i="5"/>
  <c r="BV122" i="5"/>
  <c r="BU122" i="5"/>
  <c r="BT122" i="5"/>
  <c r="BS122" i="5"/>
  <c r="BR122" i="5"/>
  <c r="BQ122" i="5"/>
  <c r="BP122" i="5"/>
  <c r="BO122" i="5"/>
  <c r="BN122" i="5"/>
  <c r="BM122" i="5"/>
  <c r="BV121" i="5"/>
  <c r="BU121" i="5"/>
  <c r="BT121" i="5"/>
  <c r="BS121" i="5"/>
  <c r="BR121" i="5"/>
  <c r="BQ121" i="5"/>
  <c r="BP121" i="5"/>
  <c r="BO121" i="5"/>
  <c r="BN121" i="5"/>
  <c r="BM121" i="5"/>
  <c r="BV120" i="5"/>
  <c r="BU120" i="5"/>
  <c r="BT120" i="5"/>
  <c r="BS120" i="5"/>
  <c r="BR120" i="5"/>
  <c r="BQ120" i="5"/>
  <c r="BP120" i="5"/>
  <c r="BO120" i="5"/>
  <c r="BN120" i="5"/>
  <c r="BM120" i="5"/>
  <c r="BV119" i="5"/>
  <c r="BU119" i="5"/>
  <c r="BT119" i="5"/>
  <c r="BS119" i="5"/>
  <c r="BR119" i="5"/>
  <c r="BQ119" i="5"/>
  <c r="BP119" i="5"/>
  <c r="BO119" i="5"/>
  <c r="BN119" i="5"/>
  <c r="BM119" i="5"/>
  <c r="BV118" i="5"/>
  <c r="BU118" i="5"/>
  <c r="BT118" i="5"/>
  <c r="BS118" i="5"/>
  <c r="BR118" i="5"/>
  <c r="BQ118" i="5"/>
  <c r="BP118" i="5"/>
  <c r="BO118" i="5"/>
  <c r="BN118" i="5"/>
  <c r="BM118" i="5"/>
  <c r="BV117" i="5"/>
  <c r="BU117" i="5"/>
  <c r="BT117" i="5"/>
  <c r="BS117" i="5"/>
  <c r="BR117" i="5"/>
  <c r="BQ117" i="5"/>
  <c r="BP117" i="5"/>
  <c r="BO117" i="5"/>
  <c r="BN117" i="5"/>
  <c r="BM117" i="5"/>
  <c r="BV116" i="5"/>
  <c r="BU116" i="5"/>
  <c r="BT116" i="5"/>
  <c r="BS116" i="5"/>
  <c r="BR116" i="5"/>
  <c r="BQ116" i="5"/>
  <c r="BP116" i="5"/>
  <c r="BO116" i="5"/>
  <c r="BN116" i="5"/>
  <c r="BM116" i="5"/>
  <c r="BV115" i="5"/>
  <c r="BU115" i="5"/>
  <c r="BT115" i="5"/>
  <c r="BS115" i="5"/>
  <c r="BR115" i="5"/>
  <c r="BQ115" i="5"/>
  <c r="BP115" i="5"/>
  <c r="BO115" i="5"/>
  <c r="BN115" i="5"/>
  <c r="BM115" i="5"/>
  <c r="BV114" i="5"/>
  <c r="BU114" i="5"/>
  <c r="BT114" i="5"/>
  <c r="BS114" i="5"/>
  <c r="BR114" i="5"/>
  <c r="BQ114" i="5"/>
  <c r="BP114" i="5"/>
  <c r="BO114" i="5"/>
  <c r="BN114" i="5"/>
  <c r="BM114" i="5"/>
  <c r="BV113" i="5"/>
  <c r="BU113" i="5"/>
  <c r="BT113" i="5"/>
  <c r="BS113" i="5"/>
  <c r="BR113" i="5"/>
  <c r="BQ113" i="5"/>
  <c r="BP113" i="5"/>
  <c r="BO113" i="5"/>
  <c r="BN113" i="5"/>
  <c r="BM113" i="5"/>
  <c r="BV112" i="5"/>
  <c r="BU112" i="5"/>
  <c r="BT112" i="5"/>
  <c r="BS112" i="5"/>
  <c r="BR112" i="5"/>
  <c r="BQ112" i="5"/>
  <c r="BP112" i="5"/>
  <c r="BO112" i="5"/>
  <c r="BN112" i="5"/>
  <c r="BM112" i="5"/>
  <c r="BV111" i="5"/>
  <c r="BU111" i="5"/>
  <c r="BT111" i="5"/>
  <c r="BS111" i="5"/>
  <c r="BR111" i="5"/>
  <c r="BQ111" i="5"/>
  <c r="BP111" i="5"/>
  <c r="BO111" i="5"/>
  <c r="BN111" i="5"/>
  <c r="BM111" i="5"/>
  <c r="BV110" i="5"/>
  <c r="BU110" i="5"/>
  <c r="BT110" i="5"/>
  <c r="BS110" i="5"/>
  <c r="BR110" i="5"/>
  <c r="BQ110" i="5"/>
  <c r="BP110" i="5"/>
  <c r="BO110" i="5"/>
  <c r="BN110" i="5"/>
  <c r="BM110" i="5"/>
  <c r="BV109" i="5"/>
  <c r="BU109" i="5"/>
  <c r="BT109" i="5"/>
  <c r="BS109" i="5"/>
  <c r="BR109" i="5"/>
  <c r="BQ109" i="5"/>
  <c r="BP109" i="5"/>
  <c r="BO109" i="5"/>
  <c r="BN109" i="5"/>
  <c r="BM109" i="5"/>
  <c r="BV108" i="5"/>
  <c r="BU108" i="5"/>
  <c r="BT108" i="5"/>
  <c r="BS108" i="5"/>
  <c r="BR108" i="5"/>
  <c r="BQ108" i="5"/>
  <c r="BP108" i="5"/>
  <c r="BO108" i="5"/>
  <c r="BN108" i="5"/>
  <c r="BM108" i="5"/>
  <c r="BV107" i="5"/>
  <c r="BU107" i="5"/>
  <c r="BT107" i="5"/>
  <c r="BS107" i="5"/>
  <c r="BR107" i="5"/>
  <c r="BQ107" i="5"/>
  <c r="BP107" i="5"/>
  <c r="BO107" i="5"/>
  <c r="BN107" i="5"/>
  <c r="BM107" i="5"/>
  <c r="BV106" i="5"/>
  <c r="BU106" i="5"/>
  <c r="BT106" i="5"/>
  <c r="BS106" i="5"/>
  <c r="BR106" i="5"/>
  <c r="BQ106" i="5"/>
  <c r="BP106" i="5"/>
  <c r="BO106" i="5"/>
  <c r="BN106" i="5"/>
  <c r="BM106" i="5"/>
  <c r="BV105" i="5"/>
  <c r="BU105" i="5"/>
  <c r="BT105" i="5"/>
  <c r="BS105" i="5"/>
  <c r="BR105" i="5"/>
  <c r="BQ105" i="5"/>
  <c r="BP105" i="5"/>
  <c r="BO105" i="5"/>
  <c r="BN105" i="5"/>
  <c r="BM105" i="5"/>
  <c r="BV104" i="5"/>
  <c r="BU104" i="5"/>
  <c r="BT104" i="5"/>
  <c r="BS104" i="5"/>
  <c r="BR104" i="5"/>
  <c r="BQ104" i="5"/>
  <c r="BP104" i="5"/>
  <c r="BO104" i="5"/>
  <c r="BN104" i="5"/>
  <c r="BM104" i="5"/>
  <c r="BV103" i="5"/>
  <c r="BU103" i="5"/>
  <c r="BT103" i="5"/>
  <c r="BS103" i="5"/>
  <c r="BR103" i="5"/>
  <c r="BQ103" i="5"/>
  <c r="BP103" i="5"/>
  <c r="BO103" i="5"/>
  <c r="BN103" i="5"/>
  <c r="BM103" i="5"/>
  <c r="BV102" i="5"/>
  <c r="BU102" i="5"/>
  <c r="BT102" i="5"/>
  <c r="BS102" i="5"/>
  <c r="BR102" i="5"/>
  <c r="BQ102" i="5"/>
  <c r="BP102" i="5"/>
  <c r="BO102" i="5"/>
  <c r="BN102" i="5"/>
  <c r="BM102" i="5"/>
  <c r="BV101" i="5"/>
  <c r="BU101" i="5"/>
  <c r="BT101" i="5"/>
  <c r="BS101" i="5"/>
  <c r="BR101" i="5"/>
  <c r="BQ101" i="5"/>
  <c r="BP101" i="5"/>
  <c r="BO101" i="5"/>
  <c r="BN101" i="5"/>
  <c r="BM101" i="5"/>
  <c r="BV100" i="5"/>
  <c r="BU100" i="5"/>
  <c r="BT100" i="5"/>
  <c r="BS100" i="5"/>
  <c r="BR100" i="5"/>
  <c r="BQ100" i="5"/>
  <c r="BP100" i="5"/>
  <c r="BO100" i="5"/>
  <c r="BN100" i="5"/>
  <c r="BM100" i="5"/>
  <c r="BV99" i="5"/>
  <c r="BU99" i="5"/>
  <c r="BT99" i="5"/>
  <c r="BS99" i="5"/>
  <c r="BR99" i="5"/>
  <c r="BQ99" i="5"/>
  <c r="BP99" i="5"/>
  <c r="BO99" i="5"/>
  <c r="BN99" i="5"/>
  <c r="BM99" i="5"/>
  <c r="BV98" i="5"/>
  <c r="BU98" i="5"/>
  <c r="BT98" i="5"/>
  <c r="BS98" i="5"/>
  <c r="BR98" i="5"/>
  <c r="BQ98" i="5"/>
  <c r="BP98" i="5"/>
  <c r="BO98" i="5"/>
  <c r="BN98" i="5"/>
  <c r="BM98" i="5"/>
  <c r="BV97" i="5"/>
  <c r="BU97" i="5"/>
  <c r="BT97" i="5"/>
  <c r="BS97" i="5"/>
  <c r="BR97" i="5"/>
  <c r="BQ97" i="5"/>
  <c r="BP97" i="5"/>
  <c r="BO97" i="5"/>
  <c r="BN97" i="5"/>
  <c r="BM97" i="5"/>
  <c r="BV96" i="5"/>
  <c r="BU96" i="5"/>
  <c r="BT96" i="5"/>
  <c r="BS96" i="5"/>
  <c r="BR96" i="5"/>
  <c r="BQ96" i="5"/>
  <c r="BP96" i="5"/>
  <c r="BO96" i="5"/>
  <c r="BN96" i="5"/>
  <c r="BM96" i="5"/>
  <c r="BV95" i="5"/>
  <c r="BU95" i="5"/>
  <c r="BT95" i="5"/>
  <c r="BS95" i="5"/>
  <c r="BR95" i="5"/>
  <c r="BQ95" i="5"/>
  <c r="BP95" i="5"/>
  <c r="BO95" i="5"/>
  <c r="BN95" i="5"/>
  <c r="BM95" i="5"/>
  <c r="BV94" i="5"/>
  <c r="BU94" i="5"/>
  <c r="BT94" i="5"/>
  <c r="BS94" i="5"/>
  <c r="BR94" i="5"/>
  <c r="BQ94" i="5"/>
  <c r="BP94" i="5"/>
  <c r="BO94" i="5"/>
  <c r="BN94" i="5"/>
  <c r="BM94" i="5"/>
  <c r="BV93" i="5"/>
  <c r="BU93" i="5"/>
  <c r="BT93" i="5"/>
  <c r="BS93" i="5"/>
  <c r="BR93" i="5"/>
  <c r="BQ93" i="5"/>
  <c r="BP93" i="5"/>
  <c r="BO93" i="5"/>
  <c r="BN93" i="5"/>
  <c r="BM93" i="5"/>
  <c r="BV92" i="5"/>
  <c r="BU92" i="5"/>
  <c r="BT92" i="5"/>
  <c r="BS92" i="5"/>
  <c r="BR92" i="5"/>
  <c r="BQ92" i="5"/>
  <c r="BP92" i="5"/>
  <c r="BO92" i="5"/>
  <c r="BN92" i="5"/>
  <c r="BM92" i="5"/>
  <c r="BV91" i="5"/>
  <c r="BU91" i="5"/>
  <c r="BT91" i="5"/>
  <c r="BS91" i="5"/>
  <c r="BR91" i="5"/>
  <c r="BQ91" i="5"/>
  <c r="BP91" i="5"/>
  <c r="BO91" i="5"/>
  <c r="BN91" i="5"/>
  <c r="BM91" i="5"/>
  <c r="BV90" i="5"/>
  <c r="BU90" i="5"/>
  <c r="BT90" i="5"/>
  <c r="BS90" i="5"/>
  <c r="BR90" i="5"/>
  <c r="BQ90" i="5"/>
  <c r="BP90" i="5"/>
  <c r="BO90" i="5"/>
  <c r="BN90" i="5"/>
  <c r="BM90" i="5"/>
  <c r="BV89" i="5"/>
  <c r="BU89" i="5"/>
  <c r="BT89" i="5"/>
  <c r="BS89" i="5"/>
  <c r="BR89" i="5"/>
  <c r="BQ89" i="5"/>
  <c r="BP89" i="5"/>
  <c r="BO89" i="5"/>
  <c r="BN89" i="5"/>
  <c r="BM89" i="5"/>
  <c r="BV88" i="5"/>
  <c r="BU88" i="5"/>
  <c r="BT88" i="5"/>
  <c r="BS88" i="5"/>
  <c r="BR88" i="5"/>
  <c r="BQ88" i="5"/>
  <c r="BP88" i="5"/>
  <c r="BO88" i="5"/>
  <c r="BN88" i="5"/>
  <c r="BM88" i="5"/>
  <c r="BV87" i="5"/>
  <c r="BU87" i="5"/>
  <c r="BT87" i="5"/>
  <c r="BS87" i="5"/>
  <c r="BR87" i="5"/>
  <c r="BQ87" i="5"/>
  <c r="BP87" i="5"/>
  <c r="BO87" i="5"/>
  <c r="BN87" i="5"/>
  <c r="BM87" i="5"/>
  <c r="BV86" i="5"/>
  <c r="BU86" i="5"/>
  <c r="BT86" i="5"/>
  <c r="BS86" i="5"/>
  <c r="BR86" i="5"/>
  <c r="BQ86" i="5"/>
  <c r="BP86" i="5"/>
  <c r="BO86" i="5"/>
  <c r="BN86" i="5"/>
  <c r="BM86" i="5"/>
  <c r="BV85" i="5"/>
  <c r="BU85" i="5"/>
  <c r="BT85" i="5"/>
  <c r="BS85" i="5"/>
  <c r="BR85" i="5"/>
  <c r="BQ85" i="5"/>
  <c r="BP85" i="5"/>
  <c r="BO85" i="5"/>
  <c r="BN85" i="5"/>
  <c r="BM85" i="5"/>
  <c r="BV84" i="5"/>
  <c r="BU84" i="5"/>
  <c r="BT84" i="5"/>
  <c r="BS84" i="5"/>
  <c r="BR84" i="5"/>
  <c r="BQ84" i="5"/>
  <c r="BP84" i="5"/>
  <c r="BO84" i="5"/>
  <c r="BN84" i="5"/>
  <c r="BM84" i="5"/>
  <c r="BV83" i="5"/>
  <c r="BU83" i="5"/>
  <c r="BT83" i="5"/>
  <c r="BS83" i="5"/>
  <c r="BR83" i="5"/>
  <c r="BQ83" i="5"/>
  <c r="BP83" i="5"/>
  <c r="BO83" i="5"/>
  <c r="BN83" i="5"/>
  <c r="BM83" i="5"/>
  <c r="BV82" i="5"/>
  <c r="BU82" i="5"/>
  <c r="BT82" i="5"/>
  <c r="BS82" i="5"/>
  <c r="BR82" i="5"/>
  <c r="BQ82" i="5"/>
  <c r="BP82" i="5"/>
  <c r="BO82" i="5"/>
  <c r="BN82" i="5"/>
  <c r="BM82" i="5"/>
  <c r="BV81" i="5"/>
  <c r="BU81" i="5"/>
  <c r="BT81" i="5"/>
  <c r="BS81" i="5"/>
  <c r="BR81" i="5"/>
  <c r="BQ81" i="5"/>
  <c r="BP81" i="5"/>
  <c r="BO81" i="5"/>
  <c r="BN81" i="5"/>
  <c r="BM81" i="5"/>
  <c r="BV80" i="5"/>
  <c r="BU80" i="5"/>
  <c r="BT80" i="5"/>
  <c r="BS80" i="5"/>
  <c r="BR80" i="5"/>
  <c r="BQ80" i="5"/>
  <c r="BP80" i="5"/>
  <c r="BO80" i="5"/>
  <c r="BN80" i="5"/>
  <c r="BM80" i="5"/>
  <c r="BV79" i="5"/>
  <c r="BU79" i="5"/>
  <c r="BT79" i="5"/>
  <c r="BS79" i="5"/>
  <c r="BR79" i="5"/>
  <c r="BQ79" i="5"/>
  <c r="BP79" i="5"/>
  <c r="BO79" i="5"/>
  <c r="BN79" i="5"/>
  <c r="BM79" i="5"/>
  <c r="BV78" i="5"/>
  <c r="BU78" i="5"/>
  <c r="BT78" i="5"/>
  <c r="BS78" i="5"/>
  <c r="BR78" i="5"/>
  <c r="BQ78" i="5"/>
  <c r="BP78" i="5"/>
  <c r="BO78" i="5"/>
  <c r="BN78" i="5"/>
  <c r="BM78" i="5"/>
  <c r="BV77" i="5"/>
  <c r="BU77" i="5"/>
  <c r="BT77" i="5"/>
  <c r="BS77" i="5"/>
  <c r="BR77" i="5"/>
  <c r="BQ77" i="5"/>
  <c r="BP77" i="5"/>
  <c r="BO77" i="5"/>
  <c r="BN77" i="5"/>
  <c r="BM77" i="5"/>
  <c r="BV76" i="5"/>
  <c r="BU76" i="5"/>
  <c r="BT76" i="5"/>
  <c r="BS76" i="5"/>
  <c r="BR76" i="5"/>
  <c r="BQ76" i="5"/>
  <c r="BP76" i="5"/>
  <c r="BO76" i="5"/>
  <c r="BN76" i="5"/>
  <c r="BM76" i="5"/>
  <c r="BV75" i="5"/>
  <c r="BU75" i="5"/>
  <c r="BT75" i="5"/>
  <c r="BS75" i="5"/>
  <c r="BR75" i="5"/>
  <c r="BQ75" i="5"/>
  <c r="BP75" i="5"/>
  <c r="BO75" i="5"/>
  <c r="BN75" i="5"/>
  <c r="BM75" i="5"/>
  <c r="BV74" i="5"/>
  <c r="BU74" i="5"/>
  <c r="BT74" i="5"/>
  <c r="BS74" i="5"/>
  <c r="BR74" i="5"/>
  <c r="BQ74" i="5"/>
  <c r="BP74" i="5"/>
  <c r="BO74" i="5"/>
  <c r="BN74" i="5"/>
  <c r="BM74" i="5"/>
  <c r="BV73" i="5"/>
  <c r="BU73" i="5"/>
  <c r="BT73" i="5"/>
  <c r="BS73" i="5"/>
  <c r="BR73" i="5"/>
  <c r="BQ73" i="5"/>
  <c r="BP73" i="5"/>
  <c r="BO73" i="5"/>
  <c r="BN73" i="5"/>
  <c r="BM73" i="5"/>
  <c r="BV72" i="5"/>
  <c r="BU72" i="5"/>
  <c r="BT72" i="5"/>
  <c r="BS72" i="5"/>
  <c r="BR72" i="5"/>
  <c r="BQ72" i="5"/>
  <c r="BP72" i="5"/>
  <c r="BO72" i="5"/>
  <c r="BN72" i="5"/>
  <c r="BM72" i="5"/>
  <c r="BV71" i="5"/>
  <c r="BU71" i="5"/>
  <c r="BT71" i="5"/>
  <c r="BS71" i="5"/>
  <c r="BR71" i="5"/>
  <c r="BQ71" i="5"/>
  <c r="BP71" i="5"/>
  <c r="BO71" i="5"/>
  <c r="BN71" i="5"/>
  <c r="BM71" i="5"/>
  <c r="BV70" i="5"/>
  <c r="BU70" i="5"/>
  <c r="BT70" i="5"/>
  <c r="BS70" i="5"/>
  <c r="BR70" i="5"/>
  <c r="BQ70" i="5"/>
  <c r="BP70" i="5"/>
  <c r="BO70" i="5"/>
  <c r="BN70" i="5"/>
  <c r="BM70" i="5"/>
  <c r="BV69" i="5"/>
  <c r="BU69" i="5"/>
  <c r="BT69" i="5"/>
  <c r="BS69" i="5"/>
  <c r="BR69" i="5"/>
  <c r="BQ69" i="5"/>
  <c r="BP69" i="5"/>
  <c r="BO69" i="5"/>
  <c r="BN69" i="5"/>
  <c r="BM69" i="5"/>
  <c r="BV68" i="5"/>
  <c r="BU68" i="5"/>
  <c r="BT68" i="5"/>
  <c r="BS68" i="5"/>
  <c r="BR68" i="5"/>
  <c r="BQ68" i="5"/>
  <c r="BP68" i="5"/>
  <c r="BO68" i="5"/>
  <c r="BN68" i="5"/>
  <c r="BM68" i="5"/>
  <c r="BV67" i="5"/>
  <c r="BU67" i="5"/>
  <c r="BT67" i="5"/>
  <c r="BS67" i="5"/>
  <c r="BR67" i="5"/>
  <c r="BQ67" i="5"/>
  <c r="BP67" i="5"/>
  <c r="BO67" i="5"/>
  <c r="BN67" i="5"/>
  <c r="BM67" i="5"/>
  <c r="BV66" i="5"/>
  <c r="BU66" i="5"/>
  <c r="BT66" i="5"/>
  <c r="BS66" i="5"/>
  <c r="BR66" i="5"/>
  <c r="BQ66" i="5"/>
  <c r="BP66" i="5"/>
  <c r="BO66" i="5"/>
  <c r="BN66" i="5"/>
  <c r="BM66" i="5"/>
  <c r="BV65" i="5"/>
  <c r="BU65" i="5"/>
  <c r="BT65" i="5"/>
  <c r="BS65" i="5"/>
  <c r="BR65" i="5"/>
  <c r="BQ65" i="5"/>
  <c r="BP65" i="5"/>
  <c r="BO65" i="5"/>
  <c r="BN65" i="5"/>
  <c r="BM65" i="5"/>
  <c r="BV64" i="5"/>
  <c r="BU64" i="5"/>
  <c r="BT64" i="5"/>
  <c r="BS64" i="5"/>
  <c r="BR64" i="5"/>
  <c r="BQ64" i="5"/>
  <c r="BP64" i="5"/>
  <c r="BO64" i="5"/>
  <c r="BN64" i="5"/>
  <c r="BM64" i="5"/>
  <c r="BV63" i="5"/>
  <c r="BU63" i="5"/>
  <c r="BT63" i="5"/>
  <c r="BS63" i="5"/>
  <c r="BR63" i="5"/>
  <c r="BQ63" i="5"/>
  <c r="BP63" i="5"/>
  <c r="BO63" i="5"/>
  <c r="BN63" i="5"/>
  <c r="BM63" i="5"/>
  <c r="BV62" i="5"/>
  <c r="BU62" i="5"/>
  <c r="BT62" i="5"/>
  <c r="BS62" i="5"/>
  <c r="BR62" i="5"/>
  <c r="BQ62" i="5"/>
  <c r="BP62" i="5"/>
  <c r="BO62" i="5"/>
  <c r="BN62" i="5"/>
  <c r="BM62" i="5"/>
  <c r="BV61" i="5"/>
  <c r="BU61" i="5"/>
  <c r="BT61" i="5"/>
  <c r="BS61" i="5"/>
  <c r="BR61" i="5"/>
  <c r="BQ61" i="5"/>
  <c r="BP61" i="5"/>
  <c r="BO61" i="5"/>
  <c r="BN61" i="5"/>
  <c r="BM61" i="5"/>
  <c r="BV60" i="5"/>
  <c r="BU60" i="5"/>
  <c r="BT60" i="5"/>
  <c r="BS60" i="5"/>
  <c r="BR60" i="5"/>
  <c r="BQ60" i="5"/>
  <c r="BP60" i="5"/>
  <c r="BO60" i="5"/>
  <c r="BN60" i="5"/>
  <c r="BM60" i="5"/>
  <c r="BV59" i="5"/>
  <c r="BU59" i="5"/>
  <c r="BT59" i="5"/>
  <c r="BS59" i="5"/>
  <c r="BR59" i="5"/>
  <c r="BQ59" i="5"/>
  <c r="BP59" i="5"/>
  <c r="BO59" i="5"/>
  <c r="BN59" i="5"/>
  <c r="BM59" i="5"/>
  <c r="BV58" i="5"/>
  <c r="BU58" i="5"/>
  <c r="BT58" i="5"/>
  <c r="BS58" i="5"/>
  <c r="BR58" i="5"/>
  <c r="BQ58" i="5"/>
  <c r="BP58" i="5"/>
  <c r="BO58" i="5"/>
  <c r="BN58" i="5"/>
  <c r="BM58" i="5"/>
  <c r="BV57" i="5"/>
  <c r="BU57" i="5"/>
  <c r="BT57" i="5"/>
  <c r="BS57" i="5"/>
  <c r="BR57" i="5"/>
  <c r="BQ57" i="5"/>
  <c r="BP57" i="5"/>
  <c r="BO57" i="5"/>
  <c r="BN57" i="5"/>
  <c r="BM57" i="5"/>
  <c r="BV56" i="5"/>
  <c r="BU56" i="5"/>
  <c r="BT56" i="5"/>
  <c r="BS56" i="5"/>
  <c r="BR56" i="5"/>
  <c r="BQ56" i="5"/>
  <c r="BP56" i="5"/>
  <c r="BO56" i="5"/>
  <c r="BN56" i="5"/>
  <c r="BM56" i="5"/>
  <c r="BV55" i="5"/>
  <c r="BU55" i="5"/>
  <c r="BT55" i="5"/>
  <c r="BS55" i="5"/>
  <c r="BR55" i="5"/>
  <c r="BQ55" i="5"/>
  <c r="BP55" i="5"/>
  <c r="BO55" i="5"/>
  <c r="BN55" i="5"/>
  <c r="BM55" i="5"/>
  <c r="BV54" i="5"/>
  <c r="BU54" i="5"/>
  <c r="BT54" i="5"/>
  <c r="BS54" i="5"/>
  <c r="BR54" i="5"/>
  <c r="BQ54" i="5"/>
  <c r="BP54" i="5"/>
  <c r="BO54" i="5"/>
  <c r="BN54" i="5"/>
  <c r="BM54" i="5"/>
  <c r="BV53" i="5"/>
  <c r="BU53" i="5"/>
  <c r="BT53" i="5"/>
  <c r="BS53" i="5"/>
  <c r="BR53" i="5"/>
  <c r="BQ53" i="5"/>
  <c r="BP53" i="5"/>
  <c r="BO53" i="5"/>
  <c r="BN53" i="5"/>
  <c r="BM53" i="5"/>
  <c r="BV52" i="5"/>
  <c r="BU52" i="5"/>
  <c r="BT52" i="5"/>
  <c r="BS52" i="5"/>
  <c r="BR52" i="5"/>
  <c r="BQ52" i="5"/>
  <c r="BP52" i="5"/>
  <c r="BO52" i="5"/>
  <c r="BN52" i="5"/>
  <c r="BM52" i="5"/>
  <c r="BV51" i="5"/>
  <c r="BU51" i="5"/>
  <c r="BT51" i="5"/>
  <c r="BS51" i="5"/>
  <c r="BR51" i="5"/>
  <c r="BQ51" i="5"/>
  <c r="BP51" i="5"/>
  <c r="BO51" i="5"/>
  <c r="BN51" i="5"/>
  <c r="BM51" i="5"/>
  <c r="BV50" i="5"/>
  <c r="BU50" i="5"/>
  <c r="BT50" i="5"/>
  <c r="BS50" i="5"/>
  <c r="BR50" i="5"/>
  <c r="BQ50" i="5"/>
  <c r="BP50" i="5"/>
  <c r="BO50" i="5"/>
  <c r="BN50" i="5"/>
  <c r="BM50" i="5"/>
  <c r="BV49" i="5"/>
  <c r="BU49" i="5"/>
  <c r="BT49" i="5"/>
  <c r="BS49" i="5"/>
  <c r="BR49" i="5"/>
  <c r="BQ49" i="5"/>
  <c r="BP49" i="5"/>
  <c r="BO49" i="5"/>
  <c r="BN49" i="5"/>
  <c r="BM49" i="5"/>
  <c r="BV48" i="5"/>
  <c r="BU48" i="5"/>
  <c r="BT48" i="5"/>
  <c r="BS48" i="5"/>
  <c r="BR48" i="5"/>
  <c r="BQ48" i="5"/>
  <c r="BP48" i="5"/>
  <c r="BO48" i="5"/>
  <c r="BN48" i="5"/>
  <c r="BM48" i="5"/>
  <c r="BV47" i="5"/>
  <c r="BU47" i="5"/>
  <c r="BT47" i="5"/>
  <c r="BS47" i="5"/>
  <c r="BR47" i="5"/>
  <c r="BQ47" i="5"/>
  <c r="BP47" i="5"/>
  <c r="BO47" i="5"/>
  <c r="BN47" i="5"/>
  <c r="BM47" i="5"/>
  <c r="BV46" i="5"/>
  <c r="BU46" i="5"/>
  <c r="BT46" i="5"/>
  <c r="BS46" i="5"/>
  <c r="BR46" i="5"/>
  <c r="BQ46" i="5"/>
  <c r="BP46" i="5"/>
  <c r="BO46" i="5"/>
  <c r="BN46" i="5"/>
  <c r="BM46" i="5"/>
  <c r="BV45" i="5"/>
  <c r="BU45" i="5"/>
  <c r="BT45" i="5"/>
  <c r="BS45" i="5"/>
  <c r="BR45" i="5"/>
  <c r="BQ45" i="5"/>
  <c r="BP45" i="5"/>
  <c r="BO45" i="5"/>
  <c r="BN45" i="5"/>
  <c r="BM45" i="5"/>
  <c r="BV44" i="5"/>
  <c r="BU44" i="5"/>
  <c r="BT44" i="5"/>
  <c r="BS44" i="5"/>
  <c r="BR44" i="5"/>
  <c r="BQ44" i="5"/>
  <c r="BP44" i="5"/>
  <c r="BO44" i="5"/>
  <c r="BN44" i="5"/>
  <c r="BM44" i="5"/>
  <c r="BV43" i="5"/>
  <c r="BU43" i="5"/>
  <c r="BT43" i="5"/>
  <c r="BS43" i="5"/>
  <c r="BR43" i="5"/>
  <c r="BQ43" i="5"/>
  <c r="BP43" i="5"/>
  <c r="BO43" i="5"/>
  <c r="BN43" i="5"/>
  <c r="BM43" i="5"/>
  <c r="BV42" i="5"/>
  <c r="BU42" i="5"/>
  <c r="BT42" i="5"/>
  <c r="BS42" i="5"/>
  <c r="BR42" i="5"/>
  <c r="BQ42" i="5"/>
  <c r="BP42" i="5"/>
  <c r="BO42" i="5"/>
  <c r="BN42" i="5"/>
  <c r="BM42" i="5"/>
  <c r="BV41" i="5"/>
  <c r="BU41" i="5"/>
  <c r="BT41" i="5"/>
  <c r="BS41" i="5"/>
  <c r="BR41" i="5"/>
  <c r="BQ41" i="5"/>
  <c r="BP41" i="5"/>
  <c r="BO41" i="5"/>
  <c r="BN41" i="5"/>
  <c r="BM41" i="5"/>
  <c r="BV40" i="5"/>
  <c r="BU40" i="5"/>
  <c r="BT40" i="5"/>
  <c r="BS40" i="5"/>
  <c r="BR40" i="5"/>
  <c r="BQ40" i="5"/>
  <c r="BP40" i="5"/>
  <c r="BO40" i="5"/>
  <c r="BN40" i="5"/>
  <c r="BM40" i="5"/>
  <c r="BV39" i="5"/>
  <c r="BU39" i="5"/>
  <c r="BT39" i="5"/>
  <c r="BS39" i="5"/>
  <c r="BR39" i="5"/>
  <c r="BQ39" i="5"/>
  <c r="BP39" i="5"/>
  <c r="BO39" i="5"/>
  <c r="BN39" i="5"/>
  <c r="BM39" i="5"/>
  <c r="BV38" i="5"/>
  <c r="BU38" i="5"/>
  <c r="BT38" i="5"/>
  <c r="BS38" i="5"/>
  <c r="BR38" i="5"/>
  <c r="BQ38" i="5"/>
  <c r="BP38" i="5"/>
  <c r="BO38" i="5"/>
  <c r="BN38" i="5"/>
  <c r="BM38" i="5"/>
  <c r="BV37" i="5"/>
  <c r="BU37" i="5"/>
  <c r="BT37" i="5"/>
  <c r="BS37" i="5"/>
  <c r="BR37" i="5"/>
  <c r="BQ37" i="5"/>
  <c r="BP37" i="5"/>
  <c r="BO37" i="5"/>
  <c r="BN37" i="5"/>
  <c r="BM37" i="5"/>
  <c r="BV36" i="5"/>
  <c r="BU36" i="5"/>
  <c r="BT36" i="5"/>
  <c r="BS36" i="5"/>
  <c r="BR36" i="5"/>
  <c r="BQ36" i="5"/>
  <c r="BP36" i="5"/>
  <c r="BO36" i="5"/>
  <c r="BN36" i="5"/>
  <c r="BM36" i="5"/>
  <c r="BV35" i="5"/>
  <c r="BU35" i="5"/>
  <c r="BT35" i="5"/>
  <c r="BS35" i="5"/>
  <c r="BR35" i="5"/>
  <c r="BQ35" i="5"/>
  <c r="BP35" i="5"/>
  <c r="BO35" i="5"/>
  <c r="BN35" i="5"/>
  <c r="BM35" i="5"/>
  <c r="BV34" i="5"/>
  <c r="BU34" i="5"/>
  <c r="BT34" i="5"/>
  <c r="BS34" i="5"/>
  <c r="BR34" i="5"/>
  <c r="BQ34" i="5"/>
  <c r="BP34" i="5"/>
  <c r="BO34" i="5"/>
  <c r="BN34" i="5"/>
  <c r="BM34" i="5"/>
  <c r="BV33" i="5"/>
  <c r="BU33" i="5"/>
  <c r="BT33" i="5"/>
  <c r="BS33" i="5"/>
  <c r="BR33" i="5"/>
  <c r="BQ33" i="5"/>
  <c r="BP33" i="5"/>
  <c r="BO33" i="5"/>
  <c r="BN33" i="5"/>
  <c r="BM33" i="5"/>
  <c r="BV32" i="5"/>
  <c r="BU32" i="5"/>
  <c r="BT32" i="5"/>
  <c r="BS32" i="5"/>
  <c r="BR32" i="5"/>
  <c r="BQ32" i="5"/>
  <c r="BP32" i="5"/>
  <c r="BO32" i="5"/>
  <c r="BN32" i="5"/>
  <c r="BM32" i="5"/>
  <c r="BV31" i="5"/>
  <c r="BU31" i="5"/>
  <c r="BT31" i="5"/>
  <c r="BS31" i="5"/>
  <c r="BR31" i="5"/>
  <c r="BQ31" i="5"/>
  <c r="BP31" i="5"/>
  <c r="BO31" i="5"/>
  <c r="BN31" i="5"/>
  <c r="BM31" i="5"/>
  <c r="BV30" i="5"/>
  <c r="BU30" i="5"/>
  <c r="BT30" i="5"/>
  <c r="BS30" i="5"/>
  <c r="BR30" i="5"/>
  <c r="BQ30" i="5"/>
  <c r="BP30" i="5"/>
  <c r="BO30" i="5"/>
  <c r="BN30" i="5"/>
  <c r="BM30" i="5"/>
  <c r="BV29" i="5"/>
  <c r="BU29" i="5"/>
  <c r="BT29" i="5"/>
  <c r="BS29" i="5"/>
  <c r="BR29" i="5"/>
  <c r="BQ29" i="5"/>
  <c r="BP29" i="5"/>
  <c r="BO29" i="5"/>
  <c r="BN29" i="5"/>
  <c r="BM29" i="5"/>
  <c r="BV28" i="5"/>
  <c r="BU28" i="5"/>
  <c r="BT28" i="5"/>
  <c r="BS28" i="5"/>
  <c r="BR28" i="5"/>
  <c r="BQ28" i="5"/>
  <c r="BP28" i="5"/>
  <c r="BO28" i="5"/>
  <c r="BN28" i="5"/>
  <c r="BM28" i="5"/>
  <c r="BV27" i="5"/>
  <c r="BU27" i="5"/>
  <c r="BT27" i="5"/>
  <c r="BS27" i="5"/>
  <c r="BR27" i="5"/>
  <c r="BQ27" i="5"/>
  <c r="BP27" i="5"/>
  <c r="BO27" i="5"/>
  <c r="BN27" i="5"/>
  <c r="BM27" i="5"/>
  <c r="BV26" i="5"/>
  <c r="BU26" i="5"/>
  <c r="BT26" i="5"/>
  <c r="BS26" i="5"/>
  <c r="BR26" i="5"/>
  <c r="BQ26" i="5"/>
  <c r="BP26" i="5"/>
  <c r="BO26" i="5"/>
  <c r="BN26" i="5"/>
  <c r="BM26" i="5"/>
  <c r="BV25" i="5"/>
  <c r="BU25" i="5"/>
  <c r="BT25" i="5"/>
  <c r="BS25" i="5"/>
  <c r="BR25" i="5"/>
  <c r="BQ25" i="5"/>
  <c r="BP25" i="5"/>
  <c r="BO25" i="5"/>
  <c r="BN25" i="5"/>
  <c r="BM25" i="5"/>
  <c r="BV24" i="5"/>
  <c r="BU24" i="5"/>
  <c r="BT24" i="5"/>
  <c r="BS24" i="5"/>
  <c r="BR24" i="5"/>
  <c r="BQ24" i="5"/>
  <c r="BP24" i="5"/>
  <c r="BO24" i="5"/>
  <c r="BN24" i="5"/>
  <c r="BM24" i="5"/>
  <c r="BV23" i="5"/>
  <c r="BU23" i="5"/>
  <c r="BT23" i="5"/>
  <c r="BS23" i="5"/>
  <c r="BR23" i="5"/>
  <c r="BQ23" i="5"/>
  <c r="BP23" i="5"/>
  <c r="BO23" i="5"/>
  <c r="BN23" i="5"/>
  <c r="BM23" i="5"/>
  <c r="BV22" i="5"/>
  <c r="BU22" i="5"/>
  <c r="BT22" i="5"/>
  <c r="BS22" i="5"/>
  <c r="BR22" i="5"/>
  <c r="BQ22" i="5"/>
  <c r="BP22" i="5"/>
  <c r="BO22" i="5"/>
  <c r="BN22" i="5"/>
  <c r="BM22" i="5"/>
  <c r="BV21" i="5"/>
  <c r="BU21" i="5"/>
  <c r="BT21" i="5"/>
  <c r="BS21" i="5"/>
  <c r="BR21" i="5"/>
  <c r="BQ21" i="5"/>
  <c r="BP21" i="5"/>
  <c r="BO21" i="5"/>
  <c r="BN21" i="5"/>
  <c r="BM21" i="5"/>
  <c r="BV20" i="5"/>
  <c r="BU20" i="5"/>
  <c r="BT20" i="5"/>
  <c r="BS20" i="5"/>
  <c r="BR20" i="5"/>
  <c r="BQ20" i="5"/>
  <c r="BP20" i="5"/>
  <c r="BO20" i="5"/>
  <c r="BN20" i="5"/>
  <c r="BM20" i="5"/>
  <c r="BV19" i="5"/>
  <c r="BU19" i="5"/>
  <c r="BT19" i="5"/>
  <c r="BS19" i="5"/>
  <c r="BR19" i="5"/>
  <c r="BQ19" i="5"/>
  <c r="BP19" i="5"/>
  <c r="BO19" i="5"/>
  <c r="BN19" i="5"/>
  <c r="BM19" i="5"/>
  <c r="BV18" i="5"/>
  <c r="BU18" i="5"/>
  <c r="BT18" i="5"/>
  <c r="BS18" i="5"/>
  <c r="BR18" i="5"/>
  <c r="BQ18" i="5"/>
  <c r="BP18" i="5"/>
  <c r="BO18" i="5"/>
  <c r="BN18" i="5"/>
  <c r="BM18" i="5"/>
  <c r="BV17" i="5"/>
  <c r="BU17" i="5"/>
  <c r="BT17" i="5"/>
  <c r="BS17" i="5"/>
  <c r="BR17" i="5"/>
  <c r="BQ17" i="5"/>
  <c r="BP17" i="5"/>
  <c r="BO17" i="5"/>
  <c r="BN17" i="5"/>
  <c r="BM17" i="5"/>
  <c r="BV16" i="5"/>
  <c r="BU16" i="5"/>
  <c r="BT16" i="5"/>
  <c r="BS16" i="5"/>
  <c r="BR16" i="5"/>
  <c r="BQ16" i="5"/>
  <c r="BP16" i="5"/>
  <c r="BO16" i="5"/>
  <c r="BN16" i="5"/>
  <c r="BM16" i="5"/>
  <c r="BV15" i="5"/>
  <c r="BU15" i="5"/>
  <c r="BT15" i="5"/>
  <c r="BS15" i="5"/>
  <c r="BR15" i="5"/>
  <c r="BQ15" i="5"/>
  <c r="BP15" i="5"/>
  <c r="BO15" i="5"/>
  <c r="BN15" i="5"/>
  <c r="BM15" i="5"/>
  <c r="BV14" i="5"/>
  <c r="BU14" i="5"/>
  <c r="BT14" i="5"/>
  <c r="BS14" i="5"/>
  <c r="BR14" i="5"/>
  <c r="BQ14" i="5"/>
  <c r="BP14" i="5"/>
  <c r="BO14" i="5"/>
  <c r="BN14" i="5"/>
  <c r="BM14" i="5"/>
  <c r="BV13" i="5"/>
  <c r="BU13" i="5"/>
  <c r="BT13" i="5"/>
  <c r="BS13" i="5"/>
  <c r="BR13" i="5"/>
  <c r="BQ13" i="5"/>
  <c r="BP13" i="5"/>
  <c r="BO13" i="5"/>
  <c r="BN13" i="5"/>
  <c r="BM13" i="5"/>
  <c r="BV12" i="5"/>
  <c r="BU12" i="5"/>
  <c r="BT12" i="5"/>
  <c r="BS12" i="5"/>
  <c r="BR12" i="5"/>
  <c r="BQ12" i="5"/>
  <c r="BP12" i="5"/>
  <c r="BO12" i="5"/>
  <c r="BN12" i="5"/>
  <c r="BM12" i="5"/>
  <c r="BV11" i="5"/>
  <c r="BU11" i="5"/>
  <c r="BT11" i="5"/>
  <c r="BS11" i="5"/>
  <c r="BR11" i="5"/>
  <c r="BQ11" i="5"/>
  <c r="BP11" i="5"/>
  <c r="BO11" i="5"/>
  <c r="BN11" i="5"/>
  <c r="BM11" i="5"/>
  <c r="BV10" i="5"/>
  <c r="BU10" i="5"/>
  <c r="BT10" i="5"/>
  <c r="BS10" i="5"/>
  <c r="BR10" i="5"/>
  <c r="BQ10" i="5"/>
  <c r="BP10" i="5"/>
  <c r="BO10" i="5"/>
  <c r="BN10" i="5"/>
  <c r="BM10" i="5"/>
  <c r="BV9" i="5"/>
  <c r="BU9" i="5"/>
  <c r="BT9" i="5"/>
  <c r="BS9" i="5"/>
  <c r="BR9" i="5"/>
  <c r="BQ9" i="5"/>
  <c r="BP9" i="5"/>
  <c r="BO9" i="5"/>
  <c r="BN9" i="5"/>
  <c r="BM9" i="5"/>
  <c r="BV8" i="5"/>
  <c r="BU8" i="5"/>
  <c r="BT8" i="5"/>
  <c r="BS8" i="5"/>
  <c r="BR8" i="5"/>
  <c r="BQ8" i="5"/>
  <c r="BP8" i="5"/>
  <c r="BO8" i="5"/>
  <c r="BN8" i="5"/>
  <c r="BM8" i="5"/>
  <c r="BV7" i="5"/>
  <c r="BU7" i="5"/>
  <c r="BT7" i="5"/>
  <c r="BS7" i="5"/>
  <c r="BR7" i="5"/>
  <c r="BQ7" i="5"/>
  <c r="BP7" i="5"/>
  <c r="BO7" i="5"/>
  <c r="BN7" i="5"/>
  <c r="BM7" i="5"/>
  <c r="BV6" i="5"/>
  <c r="BU6" i="5"/>
  <c r="BT6" i="5"/>
  <c r="BS6" i="5"/>
  <c r="BR6" i="5"/>
  <c r="BQ6" i="5"/>
  <c r="BP6" i="5"/>
  <c r="BO6" i="5"/>
  <c r="BN6" i="5"/>
  <c r="BM6" i="5"/>
  <c r="BV5" i="5"/>
  <c r="BU5" i="5"/>
  <c r="BT5" i="5"/>
  <c r="BS5" i="5"/>
  <c r="BR5" i="5"/>
  <c r="BQ5" i="5"/>
  <c r="BP5" i="5"/>
  <c r="BO5" i="5"/>
  <c r="BN5" i="5"/>
  <c r="BM5" i="5"/>
  <c r="BV4" i="5"/>
  <c r="BU4" i="5"/>
  <c r="BT4" i="5"/>
  <c r="BS4" i="5"/>
  <c r="BR4" i="5"/>
  <c r="BQ4" i="5"/>
  <c r="BP4" i="5"/>
  <c r="BO4" i="5"/>
  <c r="BN4" i="5"/>
  <c r="BM4" i="5"/>
  <c r="BV3" i="5"/>
  <c r="BU3" i="5"/>
  <c r="BT3" i="5"/>
  <c r="BS3" i="5"/>
  <c r="BR3" i="5"/>
  <c r="BQ3" i="5"/>
  <c r="BP3" i="5"/>
  <c r="BO3" i="5"/>
  <c r="BN3" i="5"/>
  <c r="BM3" i="5"/>
  <c r="BV1" i="5"/>
  <c r="BU1" i="5"/>
  <c r="BT1" i="5"/>
  <c r="BS1" i="5"/>
  <c r="BR1" i="5"/>
  <c r="BQ1" i="5"/>
  <c r="BP1" i="5"/>
  <c r="BO1" i="5"/>
  <c r="BN1" i="5"/>
  <c r="BM1" i="5"/>
  <c r="BV2" i="5"/>
  <c r="BU2" i="5"/>
  <c r="BT2" i="5"/>
  <c r="BS2" i="5"/>
  <c r="BR2" i="5"/>
  <c r="BQ2" i="5"/>
  <c r="BP2" i="5"/>
  <c r="BO2" i="5"/>
  <c r="BN2" i="5"/>
  <c r="BM2" i="5"/>
  <c r="AW1" i="1"/>
  <c r="AV1" i="1"/>
  <c r="AU1" i="1"/>
  <c r="AT1" i="1"/>
  <c r="AS1" i="1"/>
  <c r="AR1" i="1"/>
  <c r="AQ1" i="1"/>
  <c r="AP1" i="1"/>
  <c r="AO1" i="1"/>
  <c r="AN1" i="1"/>
  <c r="AW642" i="1"/>
  <c r="AV642" i="1"/>
  <c r="AU642" i="1"/>
  <c r="AT642" i="1"/>
  <c r="AS642" i="1"/>
  <c r="AR642" i="1"/>
  <c r="AQ642" i="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alcChain>
</file>

<file path=xl/sharedStrings.xml><?xml version="1.0" encoding="utf-8"?>
<sst xmlns="http://schemas.openxmlformats.org/spreadsheetml/2006/main" count="129700" uniqueCount="4306">
  <si>
    <t>Un Nuevo Contrato Social y Ambiental para la Bogotá del Siglo XXI</t>
  </si>
  <si>
    <t>31/12/2020 (Terminado)</t>
  </si>
  <si>
    <t>Pesos corrientes</t>
  </si>
  <si>
    <t>Ultima Version Oficial</t>
  </si>
  <si>
    <t>Personería Distrital</t>
  </si>
  <si>
    <t>Construir Bogotá Región con gobierno abierto, transparente y ciudadanía consciente</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</si>
  <si>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</si>
  <si>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</si>
  <si>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</si>
  <si>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</si>
  <si>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</si>
  <si>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</si>
  <si>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</si>
  <si>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Inspirar confianza y legitimidad para vivir sin miedo y ser epicentro de cultura ciudadana, paz y reconciliación</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</si>
  <si>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</si>
  <si>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</si>
  <si>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</si>
  <si>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</si>
  <si>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</si>
  <si>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</si>
  <si>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</si>
  <si>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</si>
  <si>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</si>
  <si>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</si>
  <si>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</si>
  <si>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</si>
  <si>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</si>
  <si>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</si>
  <si>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</si>
  <si>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</si>
  <si>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</si>
  <si>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</si>
  <si>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</si>
  <si>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</si>
  <si>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</si>
  <si>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</si>
  <si>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</si>
  <si>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</si>
  <si>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</si>
  <si>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</si>
  <si>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</si>
  <si>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</si>
  <si>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</si>
  <si>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</si>
  <si>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</si>
  <si>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</si>
  <si>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</si>
  <si>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</si>
  <si>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</si>
  <si>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</si>
  <si>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Sistema Distrital del Cuidado</t>
  </si>
  <si>
    <t>Contribuir con acciones enfocadas al proceso de reactivación y adaptación económica de la ciudad a través de las intervenciones priorizadas por las Alcaldías Locales</t>
  </si>
  <si>
    <t>Cambiar nuestros hábitos de vida para reverdecer a Bogotá y adaptarnos y mitigar la crisis climática</t>
  </si>
  <si>
    <t>Más árboles y más y mejor espacio público</t>
  </si>
  <si>
    <t>Mejorar el estado del espacio público local, zonas verdes y parques vecinales a través de las intervenciones de las Alcaldías Locales</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</si>
  <si>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</si>
  <si>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</si>
  <si>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</si>
  <si>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</si>
  <si>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</si>
  <si>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</si>
  <si>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</si>
  <si>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</si>
  <si>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</si>
  <si>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</si>
  <si>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</si>
  <si>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</si>
  <si>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</si>
  <si>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</si>
  <si>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</si>
  <si>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</si>
  <si>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</si>
  <si>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</si>
  <si>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</si>
  <si>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</si>
  <si>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</si>
  <si>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</si>
  <si>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</si>
  <si>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</si>
  <si>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</si>
  <si>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</si>
  <si>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</si>
  <si>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</si>
  <si>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</si>
  <si>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</si>
  <si>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</si>
  <si>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</si>
  <si>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</si>
  <si>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</si>
  <si>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</si>
  <si>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</si>
  <si>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</si>
  <si>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</si>
  <si>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</si>
  <si>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</si>
  <si>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</si>
  <si>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</si>
  <si>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</si>
  <si>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</si>
  <si>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Educación inicial: Bases sólidas para la vida</t>
  </si>
  <si>
    <t>Los colegios públicos garantizan la oferta de educación inicial así: 100% del grado transición, 90% del grado Jardín, 10 % del grado Pre-jardín</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</si>
  <si>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</si>
  <si>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</si>
  <si>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</si>
  <si>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</si>
  <si>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</si>
  <si>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</si>
  <si>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</si>
  <si>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</si>
  <si>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</si>
  <si>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</si>
  <si>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</si>
  <si>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</si>
  <si>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</si>
  <si>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</si>
  <si>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</si>
  <si>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</si>
  <si>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</si>
  <si>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</si>
  <si>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</si>
  <si>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</si>
  <si>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</si>
  <si>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</si>
  <si>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</si>
  <si>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</si>
  <si>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</si>
  <si>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</si>
  <si>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</si>
  <si>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</si>
  <si>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</si>
  <si>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</si>
  <si>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</si>
  <si>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</si>
  <si>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</si>
  <si>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</si>
  <si>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</si>
  <si>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</si>
  <si>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</si>
  <si>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</si>
  <si>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</si>
  <si>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</si>
  <si>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</si>
  <si>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</si>
  <si>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</si>
  <si>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</si>
  <si>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</si>
  <si>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</si>
  <si>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</si>
  <si>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</si>
  <si>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</si>
  <si>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</si>
  <si>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</si>
  <si>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</si>
  <si>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</si>
  <si>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</si>
  <si>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</si>
  <si>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</si>
  <si>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</si>
  <si>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</si>
  <si>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</si>
  <si>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</si>
  <si>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</si>
  <si>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</si>
  <si>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</si>
  <si>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</si>
  <si>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</si>
  <si>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</si>
  <si>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</si>
  <si>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</si>
  <si>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</si>
  <si>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</si>
  <si>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</si>
  <si>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</si>
  <si>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</si>
  <si>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</si>
  <si>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</si>
  <si>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</si>
  <si>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</si>
  <si>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</si>
  <si>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</si>
  <si>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</si>
  <si>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</si>
  <si>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</si>
  <si>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</si>
  <si>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</si>
  <si>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</si>
  <si>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</si>
  <si>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</si>
  <si>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</si>
  <si>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</si>
  <si>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</si>
  <si>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</si>
  <si>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</si>
  <si>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</si>
  <si>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</si>
  <si>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</si>
  <si>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</si>
  <si>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</si>
  <si>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</si>
  <si>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</si>
  <si>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</si>
  <si>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</si>
  <si>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</si>
  <si>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</si>
  <si>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</si>
  <si>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</si>
  <si>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</si>
  <si>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</si>
  <si>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</si>
  <si>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</si>
  <si>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</si>
  <si>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</si>
  <si>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</si>
  <si>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</si>
  <si>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</si>
  <si>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</si>
  <si>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</si>
  <si>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</si>
  <si>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</si>
  <si>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</si>
  <si>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</si>
  <si>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</si>
  <si>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</si>
  <si>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</si>
  <si>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</si>
  <si>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</si>
  <si>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</si>
  <si>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</si>
  <si>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</si>
  <si>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</si>
  <si>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</si>
  <si>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</si>
  <si>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</si>
  <si>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</si>
  <si>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</si>
  <si>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</si>
  <si>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</si>
  <si>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</si>
  <si>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</si>
  <si>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</si>
  <si>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</si>
  <si>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</si>
  <si>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</si>
  <si>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</si>
  <si>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</si>
  <si>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</si>
  <si>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</si>
  <si>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</si>
  <si>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</si>
  <si>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</si>
  <si>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</si>
  <si>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</si>
  <si>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</si>
  <si>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</si>
  <si>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</si>
  <si>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</si>
  <si>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</si>
  <si>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</si>
  <si>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</si>
  <si>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</si>
  <si>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</si>
  <si>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</si>
  <si>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</si>
  <si>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</si>
  <si>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</si>
  <si>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</si>
  <si>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</si>
  <si>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</si>
  <si>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</si>
  <si>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</si>
  <si>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</si>
  <si>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</si>
  <si>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</si>
  <si>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</si>
  <si>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</si>
  <si>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</si>
  <si>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</si>
  <si>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</si>
  <si>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</si>
  <si>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</si>
  <si>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</si>
  <si>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</si>
  <si>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</si>
  <si>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</si>
  <si>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</si>
  <si>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</si>
  <si>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</si>
  <si>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</si>
  <si>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</si>
  <si>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</si>
  <si>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</si>
  <si>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de acompañamiento de hogares pobres, en vulnerabilidad y riesgo social derivada de la pandemia del COVID 19, identificados poblacional diferencial y geográficamente en los barrios con mayor pobreza evidente y oculta del distrito</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</si>
  <si>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</si>
  <si>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</si>
  <si>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</si>
  <si>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</si>
  <si>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</si>
  <si>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</si>
  <si>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</si>
  <si>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</si>
  <si>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</si>
  <si>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</si>
  <si>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</si>
  <si>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</si>
  <si>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</si>
  <si>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</si>
  <si>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</si>
  <si>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</si>
  <si>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</si>
  <si>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</si>
  <si>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</si>
  <si>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</si>
  <si>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</si>
  <si>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</si>
  <si>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</si>
  <si>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</si>
  <si>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</si>
  <si>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</si>
  <si>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</si>
  <si>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</si>
  <si>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</si>
  <si>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</si>
  <si>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</si>
  <si>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</si>
  <si>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</si>
  <si>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</si>
  <si>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</si>
  <si>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</si>
  <si>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</si>
  <si>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</si>
  <si>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</si>
  <si>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</si>
  <si>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</si>
  <si>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</si>
  <si>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</si>
  <si>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</si>
  <si>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</si>
  <si>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</si>
  <si>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</si>
  <si>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</si>
  <si>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</si>
  <si>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</si>
  <si>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</si>
  <si>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</si>
  <si>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</si>
  <si>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</si>
  <si>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</si>
  <si>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</si>
  <si>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</si>
  <si>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</si>
  <si>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</si>
  <si>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</si>
  <si>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</si>
  <si>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</si>
  <si>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</si>
  <si>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</si>
  <si>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</si>
  <si>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</si>
  <si>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</si>
  <si>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</si>
  <si>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</si>
  <si>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</si>
  <si>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</si>
  <si>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</si>
  <si>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Manejo y saneamiento de los cuerpos de agua</t>
  </si>
  <si>
    <t>Ejecutar un (1) programa de monitoreo, evaluación, control y seguimiento ambiental al recurso hídrico y sus factores de impacto en el Distrito Capital</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</si>
  <si>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</si>
  <si>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</si>
  <si>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</si>
  <si>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</si>
  <si>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</si>
  <si>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</si>
  <si>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</si>
  <si>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</si>
  <si>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</si>
  <si>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</si>
  <si>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</si>
  <si>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</si>
  <si>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</si>
  <si>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</si>
  <si>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</si>
  <si>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</si>
  <si>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</si>
  <si>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</si>
  <si>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</si>
  <si>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</si>
  <si>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</si>
  <si>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</si>
  <si>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</si>
  <si>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</si>
  <si>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</si>
  <si>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</si>
  <si>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</si>
  <si>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</si>
  <si>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</si>
  <si>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</si>
  <si>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</si>
  <si>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</si>
  <si>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</si>
  <si>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</si>
  <si>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</si>
  <si>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</si>
  <si>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</si>
  <si>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</si>
  <si>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</si>
  <si>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</si>
  <si>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</si>
  <si>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</si>
  <si>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</si>
  <si>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</si>
  <si>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</si>
  <si>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</si>
  <si>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</si>
  <si>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</si>
  <si>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</si>
  <si>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</si>
  <si>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</si>
  <si>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</si>
  <si>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</si>
  <si>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</si>
  <si>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</si>
  <si>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</si>
  <si>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</si>
  <si>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</si>
  <si>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</si>
  <si>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</si>
  <si>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</si>
  <si>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</si>
  <si>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</si>
  <si>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</si>
  <si>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</si>
  <si>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</si>
  <si>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</si>
  <si>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</si>
  <si>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</si>
  <si>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</si>
  <si>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</si>
  <si>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</si>
  <si>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</si>
  <si>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</si>
  <si>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</si>
  <si>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</si>
  <si>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</si>
  <si>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</si>
  <si>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</si>
  <si>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</si>
  <si>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</si>
  <si>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</si>
  <si>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</si>
  <si>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</si>
  <si>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</si>
  <si>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</si>
  <si>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</si>
  <si>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</si>
  <si>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</si>
  <si>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</si>
  <si>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</si>
  <si>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</si>
  <si>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</si>
  <si>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</si>
  <si>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</si>
  <si>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</si>
  <si>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</si>
  <si>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</si>
  <si>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</si>
  <si>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</si>
  <si>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</si>
  <si>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</si>
  <si>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</si>
  <si>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</si>
  <si>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</si>
  <si>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</si>
  <si>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</si>
  <si>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</si>
  <si>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</si>
  <si>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</si>
  <si>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</si>
  <si>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</si>
  <si>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</si>
  <si>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</si>
  <si>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</si>
  <si>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</si>
  <si>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</si>
  <si>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</si>
  <si>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</si>
  <si>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</si>
  <si>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</si>
  <si>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</si>
  <si>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</si>
  <si>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</si>
  <si>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</si>
  <si>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</si>
  <si>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</si>
  <si>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</si>
  <si>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</si>
  <si>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</si>
  <si>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</si>
  <si>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</si>
  <si>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</si>
  <si>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</si>
  <si>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</si>
  <si>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</si>
  <si>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</si>
  <si>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</si>
  <si>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</si>
  <si>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</si>
  <si>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</si>
  <si>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</si>
  <si>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</si>
  <si>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</si>
  <si>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</si>
  <si>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Implementar 5.000 cupos de cicloparqueaderos</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</si>
  <si>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</si>
  <si>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</si>
  <si>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</si>
  <si>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</si>
  <si>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</si>
  <si>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</si>
  <si>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</si>
  <si>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</si>
  <si>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</si>
  <si>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</si>
  <si>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</si>
  <si>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</si>
  <si>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</si>
  <si>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</si>
  <si>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</si>
  <si>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</si>
  <si>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</si>
  <si>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</si>
  <si>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</si>
  <si>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</si>
  <si>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</si>
  <si>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</si>
  <si>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</si>
  <si>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</si>
  <si>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3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</si>
  <si>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</si>
  <si>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</si>
  <si>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</si>
  <si>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</si>
  <si>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</si>
  <si>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Protección y valoración del patrimonio tangible e intangible en Bogotá y la región</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</si>
  <si>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</si>
  <si>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</si>
  <si>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</si>
  <si>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</si>
  <si>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</si>
  <si>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</si>
  <si>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</si>
  <si>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</si>
  <si>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</si>
  <si>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</si>
  <si>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</si>
  <si>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</si>
  <si>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</si>
  <si>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</si>
  <si>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</si>
  <si>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</si>
  <si>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</si>
  <si>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</si>
  <si>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</si>
  <si>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</si>
  <si>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</si>
  <si>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</si>
  <si>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</si>
  <si>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</si>
  <si>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</si>
  <si>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</si>
  <si>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</si>
  <si>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</si>
  <si>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</si>
  <si>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</si>
  <si>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</si>
  <si>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</si>
  <si>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</si>
  <si>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</si>
  <si>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</si>
  <si>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</si>
  <si>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</si>
  <si>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</si>
  <si>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</si>
  <si>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</si>
  <si>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</si>
  <si>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</si>
  <si>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</si>
  <si>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</si>
  <si>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</si>
  <si>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</si>
  <si>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</si>
  <si>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</si>
  <si>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</si>
  <si>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</si>
  <si>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</si>
  <si>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</si>
  <si>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</si>
  <si>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</si>
  <si>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</si>
  <si>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</si>
  <si>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</si>
  <si>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</si>
  <si>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</si>
  <si>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</si>
  <si>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</si>
  <si>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</si>
  <si>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</si>
  <si>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</si>
  <si>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</si>
  <si>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</si>
  <si>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</si>
  <si>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</si>
  <si>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</si>
  <si>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</si>
  <si>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</si>
  <si>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</si>
  <si>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</si>
  <si>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</si>
  <si>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</si>
  <si>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</si>
  <si>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</si>
  <si>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</si>
  <si>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</si>
  <si>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</si>
  <si>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</si>
  <si>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</si>
  <si>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</si>
  <si>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</si>
  <si>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</si>
  <si>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</si>
  <si>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</si>
  <si>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</si>
  <si>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</si>
  <si>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</si>
  <si>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</si>
  <si>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</si>
  <si>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</si>
  <si>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</si>
  <si>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</si>
  <si>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el modelo jurídico administrativo del Complejo Hospitalario San Juan de Dios y avanzar en la ejecución de las actividades de las fases 0 y 1, en cumplimiento del Plan Especial de Manejo y Protección y los fallos No. 00319-2007 y 00043-2009</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</si>
  <si>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</si>
  <si>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</si>
  <si>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</si>
  <si>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</si>
  <si>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</si>
  <si>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</si>
  <si>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</si>
  <si>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</si>
  <si>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</si>
  <si>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</si>
  <si>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</si>
  <si>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</si>
  <si>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</si>
  <si>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</si>
  <si>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</si>
  <si>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</si>
  <si>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</si>
  <si>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</si>
  <si>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</si>
  <si>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</si>
  <si>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</si>
  <si>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</si>
  <si>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</si>
  <si>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</si>
  <si>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</si>
  <si>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</si>
  <si>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</si>
  <si>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</si>
  <si>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sigla_pd</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</si>
  <si>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</si>
  <si>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</si>
  <si>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</si>
  <si>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</si>
  <si>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</si>
  <si>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</si>
  <si>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</si>
  <si>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</si>
  <si>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</si>
  <si>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</si>
  <si>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</si>
  <si>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</si>
  <si>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</si>
  <si>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</si>
  <si>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</si>
  <si>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</si>
  <si>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</si>
  <si>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</si>
  <si>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</si>
  <si>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</si>
  <si>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</si>
  <si>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</si>
  <si>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</si>
  <si>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</si>
  <si>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</si>
  <si>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</si>
  <si>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</si>
  <si>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</si>
  <si>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</si>
  <si>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</si>
  <si>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</si>
  <si>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</si>
  <si>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</si>
  <si>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</si>
  <si>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</si>
  <si>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</si>
  <si>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</si>
  <si>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</si>
  <si>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</si>
  <si>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</si>
  <si>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</si>
  <si>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</si>
  <si>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</si>
  <si>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</si>
  <si>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</si>
  <si>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</si>
  <si>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</si>
  <si>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</si>
  <si>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</si>
  <si>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</si>
  <si>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</si>
  <si>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</si>
  <si>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</si>
  <si>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</si>
  <si>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</si>
  <si>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</si>
  <si>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</si>
  <si>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</si>
  <si>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</si>
  <si>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</si>
  <si>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</si>
  <si>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</si>
  <si>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</si>
  <si>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</si>
  <si>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</si>
  <si>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</si>
  <si>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</si>
  <si>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</si>
  <si>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</si>
  <si>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</si>
  <si>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</si>
  <si>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</si>
  <si>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</si>
  <si>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</si>
  <si>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</si>
  <si>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</si>
  <si>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</si>
  <si>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</si>
  <si>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</si>
  <si>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</si>
  <si>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</si>
  <si>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</si>
  <si>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</si>
  <si>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</si>
  <si>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</si>
  <si>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</si>
  <si>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</si>
  <si>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</si>
  <si>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</si>
  <si>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</si>
  <si>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</si>
  <si>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</si>
  <si>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</si>
  <si>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</si>
  <si>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</si>
  <si>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</si>
  <si>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</si>
  <si>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</si>
  <si>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</si>
  <si>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</si>
  <si>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</si>
  <si>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</si>
  <si>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</si>
  <si>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</si>
  <si>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</si>
  <si>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</si>
  <si>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</si>
  <si>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</si>
  <si>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</si>
  <si>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</si>
  <si>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</si>
  <si>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</si>
  <si>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</si>
  <si>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</si>
  <si>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</si>
  <si>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</si>
  <si>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</si>
  <si>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</si>
  <si>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</si>
  <si>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</si>
  <si>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</si>
  <si>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</si>
  <si>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</si>
  <si>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</si>
  <si>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</si>
  <si>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</si>
  <si>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</si>
  <si>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sigla_ent</t>
  </si>
  <si>
    <t>codigo_sector</t>
  </si>
  <si>
    <t>nombre_sector</t>
  </si>
  <si>
    <t>05</t>
  </si>
  <si>
    <t>03</t>
  </si>
  <si>
    <t>01</t>
  </si>
  <si>
    <t>02</t>
  </si>
  <si>
    <t>04</t>
  </si>
  <si>
    <t>56</t>
  </si>
  <si>
    <t>39</t>
  </si>
  <si>
    <t>51</t>
  </si>
  <si>
    <t>54</t>
  </si>
  <si>
    <t>06</t>
  </si>
  <si>
    <t>33</t>
  </si>
  <si>
    <t>42</t>
  </si>
  <si>
    <t>43</t>
  </si>
  <si>
    <t>49</t>
  </si>
  <si>
    <t>52</t>
  </si>
  <si>
    <t>57</t>
  </si>
  <si>
    <t>25</t>
  </si>
  <si>
    <t>08</t>
  </si>
  <si>
    <t>12</t>
  </si>
  <si>
    <t>13</t>
  </si>
  <si>
    <t>14</t>
  </si>
  <si>
    <t>16</t>
  </si>
  <si>
    <t>17</t>
  </si>
  <si>
    <t>27</t>
  </si>
  <si>
    <t>45</t>
  </si>
  <si>
    <t>35</t>
  </si>
  <si>
    <t>18</t>
  </si>
  <si>
    <t>24</t>
  </si>
  <si>
    <t>53</t>
  </si>
  <si>
    <t>19</t>
  </si>
  <si>
    <t>21</t>
  </si>
  <si>
    <t>32</t>
  </si>
  <si>
    <t>37</t>
  </si>
  <si>
    <t>15</t>
  </si>
  <si>
    <t>20</t>
  </si>
  <si>
    <t>55</t>
  </si>
  <si>
    <t>23</t>
  </si>
  <si>
    <t>40</t>
  </si>
  <si>
    <t>48</t>
  </si>
  <si>
    <t>22</t>
  </si>
  <si>
    <t>28</t>
  </si>
  <si>
    <t>29</t>
  </si>
  <si>
    <t>34</t>
  </si>
  <si>
    <t>36</t>
  </si>
  <si>
    <t>38</t>
  </si>
  <si>
    <t>30</t>
  </si>
  <si>
    <t>46</t>
  </si>
  <si>
    <t>47</t>
  </si>
  <si>
    <t>44</t>
  </si>
  <si>
    <t>07</t>
  </si>
  <si>
    <t>09</t>
  </si>
  <si>
    <t>10</t>
  </si>
  <si>
    <t>11</t>
  </si>
  <si>
    <t>41</t>
  </si>
  <si>
    <t>50</t>
  </si>
  <si>
    <t>31</t>
  </si>
  <si>
    <t>26</t>
  </si>
  <si>
    <t>codigo_pd</t>
  </si>
  <si>
    <t>nombre_pd</t>
  </si>
  <si>
    <t>ano_prog_repr</t>
  </si>
  <si>
    <t>fecha_seguimiento</t>
  </si>
  <si>
    <t>recursos</t>
  </si>
  <si>
    <t>version_pa</t>
  </si>
  <si>
    <t>version_pa_desc</t>
  </si>
  <si>
    <t>codigo_entidad</t>
  </si>
  <si>
    <t>nombre_entidad</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</si>
  <si>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</si>
  <si>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</si>
  <si>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</si>
  <si>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</si>
  <si>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</si>
  <si>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</si>
  <si>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</si>
  <si>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</si>
  <si>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</si>
  <si>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</si>
  <si>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</si>
  <si>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</si>
  <si>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</si>
  <si>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</si>
  <si>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</si>
  <si>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</si>
  <si>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</si>
  <si>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</si>
  <si>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</si>
  <si>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</si>
  <si>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</si>
  <si>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</si>
  <si>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</si>
  <si>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</si>
  <si>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</si>
  <si>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</si>
  <si>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</si>
  <si>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</si>
  <si>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</si>
  <si>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</si>
  <si>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</si>
  <si>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</si>
  <si>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</si>
  <si>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</si>
  <si>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</si>
  <si>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</si>
  <si>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</si>
  <si>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</si>
  <si>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</si>
  <si>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</si>
  <si>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</si>
  <si>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</si>
  <si>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 Igualmente, las columnas de totales solo se pueden sumar y calcular cuando los recursos se encuentran en CONSTANTES</t>
  </si>
  <si>
    <t>Número doble</t>
  </si>
  <si>
    <t>prog_rec_ano1_millones</t>
  </si>
  <si>
    <t>Programación, ejecución y porcentaje de avance de recursos de la MP en MILLONES. Cada año corresponde a cada vigencia del Plan de Desarrollo. Por ejemplo, para UNCSAB, el año 1 corresponde a 2020. Igualmente, las columnas de totales solo se pueden sumar y calcular cuando los recursos se encuentran en CONSTANTES</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</si>
  <si>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</si>
  <si>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</si>
  <si>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</si>
  <si>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</si>
  <si>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</si>
  <si>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</si>
  <si>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</si>
  <si>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</si>
  <si>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</si>
  <si>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</si>
  <si>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</si>
  <si>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</si>
  <si>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</si>
  <si>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</si>
  <si>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</si>
  <si>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</si>
  <si>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</si>
  <si>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</si>
  <si>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</si>
  <si>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</si>
  <si>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</si>
  <si>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</si>
  <si>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</si>
  <si>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</si>
  <si>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</si>
  <si>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</si>
  <si>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</si>
  <si>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</si>
  <si>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</si>
  <si>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</si>
  <si>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</si>
  <si>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</si>
  <si>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</si>
  <si>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</si>
  <si>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</si>
  <si>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</si>
  <si>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</si>
  <si>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</si>
  <si>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</si>
  <si>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</si>
  <si>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</si>
  <si>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</si>
  <si>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</si>
  <si>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</si>
  <si>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</si>
  <si>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</si>
  <si>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</si>
  <si>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</si>
  <si>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</si>
  <si>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</si>
  <si>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</si>
  <si>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</si>
  <si>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</si>
  <si>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</si>
  <si>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</si>
  <si>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</si>
  <si>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</si>
  <si>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</si>
  <si>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</si>
  <si>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</si>
  <si>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</si>
  <si>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</si>
  <si>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</si>
  <si>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</si>
  <si>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</si>
  <si>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</si>
  <si>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</si>
  <si>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</si>
  <si>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</si>
  <si>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</si>
  <si>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</si>
  <si>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</si>
  <si>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</si>
  <si>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</si>
  <si>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</si>
  <si>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</si>
  <si>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</si>
  <si>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</si>
  <si>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</si>
  <si>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</si>
  <si>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</si>
  <si>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</si>
  <si>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</si>
  <si>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</si>
  <si>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</si>
  <si>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</si>
  <si>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</si>
  <si>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</si>
  <si>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</si>
  <si>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</si>
  <si>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</si>
  <si>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</si>
  <si>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</si>
  <si>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</si>
  <si>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</si>
  <si>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</si>
  <si>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</si>
  <si>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</si>
  <si>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</si>
  <si>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</si>
  <si>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</si>
  <si>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</si>
  <si>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</si>
  <si>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</si>
  <si>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</si>
  <si>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</si>
  <si>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</si>
  <si>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</si>
  <si>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</si>
  <si>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</si>
  <si>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</si>
  <si>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</si>
  <si>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</si>
  <si>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</si>
  <si>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</si>
  <si>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</si>
  <si>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</si>
  <si>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</si>
  <si>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</si>
  <si>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</si>
  <si>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</si>
  <si>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</si>
  <si>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</si>
  <si>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</si>
  <si>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</si>
  <si>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</si>
  <si>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</si>
  <si>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</si>
  <si>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Porcentaje de reducción en la concentración de material particulado PM10 y de para PM2.5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</si>
  <si>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</si>
  <si>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</si>
  <si>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</si>
  <si>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</si>
  <si>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</si>
  <si>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</si>
  <si>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</si>
  <si>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</si>
  <si>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</si>
  <si>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</si>
  <si>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</si>
  <si>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</si>
  <si>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</si>
  <si>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</si>
  <si>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</si>
  <si>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</si>
  <si>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</si>
  <si>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</si>
  <si>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</si>
  <si>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</si>
  <si>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</si>
  <si>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</si>
  <si>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</si>
  <si>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</si>
  <si>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</si>
  <si>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</si>
  <si>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</si>
  <si>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Complejo físico de innovación, ciencia y tecnología, creado para el fortalecimiento del ecosistema de CIT de la Bogotá-región</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</si>
  <si>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</si>
  <si>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</si>
  <si>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</si>
  <si>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</si>
  <si>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</si>
  <si>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</si>
  <si>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</si>
  <si>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</si>
  <si>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</si>
  <si>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</si>
  <si>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</si>
  <si>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</si>
  <si>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</si>
  <si>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</si>
  <si>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</si>
  <si>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</si>
  <si>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</si>
  <si>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</si>
  <si>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</si>
  <si>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</si>
  <si>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</si>
  <si>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</si>
  <si>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</si>
  <si>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</si>
  <si>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Número de estrategias implementadas y realizadas</t>
  </si>
  <si>
    <t>Número de acciones de acupuntura urbana desarrolladas</t>
  </si>
  <si>
    <t>Número de proyectos de desarrollo, revitalización o renovación urbana gestionados</t>
  </si>
  <si>
    <t>Porcentaje de avance en la formulación de políticas públicas de servicios públicos</t>
  </si>
  <si>
    <t>Lograr que el 90% de los prestadores de los sistemas de abastecimiento de agua potable en zona rural tengan una calidad de agua de riesgo bajo según IRCA</t>
  </si>
  <si>
    <t>Índice de cumplimiento de las acciones preventivas, de inspección, vigilancia y control de vivienda</t>
  </si>
  <si>
    <t>Número de intervenciones urbanas realizadas en áreas de la ciudad con alta incidencia de violencia sexual</t>
  </si>
  <si>
    <t>Elemento reportado</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</si>
  <si>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</si>
  <si>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</si>
  <si>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</si>
  <si>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</si>
  <si>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</si>
  <si>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</si>
  <si>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</si>
  <si>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</si>
  <si>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</si>
  <si>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</si>
  <si>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</si>
  <si>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</si>
  <si>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</si>
  <si>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</si>
  <si>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</si>
  <si>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</si>
  <si>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</si>
  <si>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</si>
  <si>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</si>
  <si>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</si>
  <si>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</si>
  <si>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</si>
  <si>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</si>
  <si>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</si>
  <si>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</si>
  <si>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</si>
  <si>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</si>
  <si>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</si>
  <si>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</si>
  <si>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</si>
  <si>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</si>
  <si>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</si>
  <si>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</si>
  <si>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</si>
  <si>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</si>
  <si>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</si>
  <si>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</si>
  <si>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</si>
  <si>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</si>
  <si>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</si>
  <si>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</si>
  <si>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</si>
  <si>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</si>
  <si>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</si>
  <si>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</si>
  <si>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</si>
  <si>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</si>
  <si>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</si>
  <si>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</si>
  <si>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</si>
  <si>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</si>
  <si>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</si>
  <si>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</si>
  <si>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</si>
  <si>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</si>
  <si>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Herramientas metodológicas que se definan, a partir de 15 estudios sobre sus realidades y dinámicas adelantados desde el Observatorio Poblacional - Diferencial y de Familias, diseñadas</t>
  </si>
  <si>
    <t>Índice de capacidad en la prestación de servicios de tecnología</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</si>
  <si>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</si>
  <si>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</si>
  <si>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</si>
  <si>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</si>
  <si>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</si>
  <si>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</si>
  <si>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</si>
  <si>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</si>
  <si>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</si>
  <si>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</si>
  <si>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</si>
  <si>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</si>
  <si>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</si>
  <si>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</si>
  <si>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</si>
  <si>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</si>
  <si>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</si>
  <si>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</si>
  <si>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</si>
  <si>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</si>
  <si>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</si>
  <si>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</si>
  <si>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</si>
  <si>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</si>
  <si>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</si>
  <si>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</si>
  <si>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</si>
  <si>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</si>
  <si>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</si>
  <si>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</si>
  <si>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</si>
  <si>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</si>
  <si>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</si>
  <si>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</si>
  <si>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</si>
  <si>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</si>
  <si>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</si>
  <si>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</si>
  <si>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</si>
  <si>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</si>
  <si>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</si>
  <si>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</si>
  <si>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</si>
  <si>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</si>
  <si>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</si>
  <si>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</si>
  <si>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</si>
  <si>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</si>
  <si>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</si>
  <si>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</si>
  <si>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</si>
  <si>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</si>
  <si>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</si>
  <si>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</si>
  <si>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</si>
  <si>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</si>
  <si>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</si>
  <si>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Porcentaje de unidades operativas optimizadas</t>
  </si>
  <si>
    <t>Número de obras nuevas construidas</t>
  </si>
  <si>
    <t>Porcentaje de equipamientos con mantenimiento</t>
  </si>
  <si>
    <t>Número de equipamientos administrados por la  SDIS con reforzamiento</t>
  </si>
  <si>
    <t>Nivel de implementación de la estrategia de territorios cuidadores en las 20 localidades</t>
  </si>
  <si>
    <t>Número de personas atendidas de acuerdo a sus realidades por servicios en emergencia social, natural, antropica,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</si>
  <si>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</si>
  <si>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</si>
  <si>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</si>
  <si>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</si>
  <si>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</si>
  <si>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</si>
  <si>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</si>
  <si>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</si>
  <si>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</si>
  <si>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</si>
  <si>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</si>
  <si>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</si>
  <si>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</si>
  <si>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</si>
  <si>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</si>
  <si>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Tasa específica de fecundidad en mujeres de 15 a 19 años</t>
  </si>
  <si>
    <t>Tasa específica de fecundidad en niñas de 10 a 14 años</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</si>
  <si>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</si>
  <si>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</si>
  <si>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</si>
  <si>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</si>
  <si>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</si>
  <si>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</si>
  <si>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</si>
  <si>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</si>
  <si>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</si>
  <si>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</si>
  <si>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</si>
  <si>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</si>
  <si>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</si>
  <si>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</si>
  <si>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</si>
  <si>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</si>
  <si>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</si>
  <si>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</si>
  <si>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</si>
  <si>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</si>
  <si>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</si>
  <si>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</si>
  <si>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</si>
  <si>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</si>
  <si>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</si>
  <si>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</si>
  <si>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</si>
  <si>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</si>
  <si>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</si>
  <si>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</si>
  <si>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</si>
  <si>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</si>
  <si>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</si>
  <si>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</si>
  <si>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</si>
  <si>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</si>
  <si>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</si>
  <si>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</si>
  <si>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</si>
  <si>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</si>
  <si>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</si>
  <si>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</si>
  <si>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</si>
  <si>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</si>
  <si>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</si>
  <si>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</si>
  <si>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</si>
  <si>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</si>
  <si>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Participación ciudadana en la expedición de Actos Administrativos Distritales</t>
  </si>
  <si>
    <t>Nivel de desarrollo de la Aplicación Móvil</t>
  </si>
  <si>
    <t>Nivel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</si>
  <si>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</si>
  <si>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</si>
  <si>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</si>
  <si>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</si>
  <si>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</si>
  <si>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</si>
  <si>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</si>
  <si>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</si>
  <si>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</si>
  <si>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</si>
  <si>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</si>
  <si>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</si>
  <si>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</si>
  <si>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</si>
  <si>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</si>
  <si>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</si>
  <si>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</si>
  <si>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de seguridad social por localidad al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</si>
  <si>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</si>
  <si>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</si>
  <si>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</si>
  <si>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</si>
  <si>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</si>
  <si>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</si>
  <si>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</si>
  <si>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</si>
  <si>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</si>
  <si>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</si>
  <si>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</si>
  <si>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</si>
  <si>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</si>
  <si>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</si>
  <si>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</si>
  <si>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</si>
  <si>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</si>
  <si>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</si>
  <si>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</si>
  <si>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</si>
  <si>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</si>
  <si>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</si>
  <si>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</si>
  <si>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</si>
  <si>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</si>
  <si>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</si>
  <si>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</si>
  <si>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</si>
  <si>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</si>
  <si>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</si>
  <si>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</si>
  <si>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</si>
  <si>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</si>
  <si>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</si>
  <si>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</si>
  <si>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</si>
  <si>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</si>
  <si>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</si>
  <si>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</si>
  <si>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</si>
  <si>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</si>
  <si>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</si>
  <si>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</si>
  <si>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</si>
  <si>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</si>
  <si>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plazas distritales de mercado para el turismo potenciadas</t>
  </si>
  <si>
    <t>Número de plazas distritales de mercado para abastecimiento potenciadas</t>
  </si>
  <si>
    <t>Número de zonas intervenidas en la ciudad para la construcción social del espacio público</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</si>
  <si>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</si>
  <si>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</si>
  <si>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</si>
  <si>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</si>
  <si>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</si>
  <si>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</si>
  <si>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</si>
  <si>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</si>
  <si>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</si>
  <si>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</si>
  <si>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</si>
  <si>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</si>
  <si>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</si>
  <si>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de mortalidad en menores de 5 años x 1.000 nacidos vivos</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</si>
  <si>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</si>
  <si>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</si>
  <si>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</si>
  <si>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oportunidad en el inicio de tratamientos de cáncer cervical y seno en las mujeres</t>
  </si>
  <si>
    <t>Brotes y eventos de emergencias en salud pública atendidos</t>
  </si>
  <si>
    <t>Razón de mortalidad materna</t>
  </si>
  <si>
    <t>Porcentaje de personas diferenciales con atención integral</t>
  </si>
  <si>
    <t>Incidencia de sífilis congénita</t>
  </si>
  <si>
    <t>Tasa de mortalidad por DNT aguda como causa básica en menores de 5 años</t>
  </si>
  <si>
    <t>Tasa de mortalidad infantil</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</si>
  <si>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</si>
  <si>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</si>
  <si>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</si>
  <si>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</si>
  <si>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</si>
  <si>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</si>
  <si>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</si>
  <si>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</si>
  <si>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</si>
  <si>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</si>
  <si>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</si>
  <si>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</si>
  <si>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</si>
  <si>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</si>
  <si>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</si>
  <si>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</si>
  <si>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</si>
  <si>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</si>
  <si>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</si>
  <si>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</si>
  <si>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</si>
  <si>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</si>
  <si>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</si>
  <si>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Numero de Cables aéreos implementados y estructurados (se mide solo estructurados)</t>
  </si>
  <si>
    <t>Porcentaje  de cable aéreo construido</t>
  </si>
  <si>
    <t>Kilómetros de malla vial conservada</t>
  </si>
  <si>
    <t>Kilómetros de malla vial construida</t>
  </si>
  <si>
    <t>Número de Puentes vehiculares construidos (puentes vehiculares o intersecciones a desnivel)</t>
  </si>
  <si>
    <t>Número de puentes vehiculares reforzados</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</si>
  <si>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</si>
  <si>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</si>
  <si>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</si>
  <si>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</si>
  <si>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</si>
  <si>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</si>
  <si>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</si>
  <si>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</si>
  <si>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</si>
  <si>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</si>
  <si>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</si>
  <si>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</si>
  <si>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</si>
  <si>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</si>
  <si>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</si>
  <si>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</si>
  <si>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</si>
  <si>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</si>
  <si>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</si>
  <si>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</si>
  <si>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</si>
  <si>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</si>
  <si>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</si>
  <si>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</si>
  <si>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</si>
  <si>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</si>
  <si>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</si>
  <si>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</si>
  <si>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</si>
  <si>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</si>
  <si>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</si>
  <si>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</si>
  <si>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</si>
  <si>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</si>
  <si>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</si>
  <si>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</si>
  <si>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</si>
  <si>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</si>
  <si>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</si>
  <si>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</si>
  <si>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</si>
  <si>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</si>
  <si>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</si>
  <si>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</si>
  <si>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</si>
  <si>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</si>
  <si>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</si>
  <si>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</si>
  <si>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</si>
  <si>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</si>
  <si>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</si>
  <si>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</si>
  <si>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</si>
  <si>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</si>
  <si>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</si>
  <si>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</si>
  <si>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</si>
  <si>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</si>
  <si>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</si>
  <si>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</si>
  <si>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</si>
  <si>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</si>
  <si>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</si>
  <si>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</si>
  <si>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</si>
  <si>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</si>
  <si>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</si>
  <si>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</si>
  <si>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</si>
  <si>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</si>
  <si>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</si>
  <si>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</si>
  <si>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</si>
  <si>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</si>
  <si>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</si>
  <si>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</si>
  <si>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</si>
  <si>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</si>
  <si>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</si>
  <si>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</si>
  <si>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</si>
  <si>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</si>
  <si>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</si>
  <si>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</si>
  <si>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</si>
  <si>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</si>
  <si>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</si>
  <si>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</si>
  <si>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</si>
  <si>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</si>
  <si>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</si>
  <si>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</si>
  <si>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</si>
  <si>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</si>
  <si>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</si>
  <si>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</si>
  <si>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</si>
  <si>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</si>
  <si>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</si>
  <si>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</si>
  <si>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</si>
  <si>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</si>
  <si>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</si>
  <si>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</si>
  <si>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</si>
  <si>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</si>
  <si>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</si>
  <si>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</si>
  <si>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</si>
  <si>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</si>
  <si>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</si>
  <si>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</si>
  <si>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</si>
  <si>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</si>
  <si>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</si>
  <si>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</si>
  <si>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</si>
  <si>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</si>
  <si>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</si>
  <si>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</si>
  <si>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</si>
  <si>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</si>
  <si>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</si>
  <si>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</si>
  <si>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</si>
  <si>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</si>
  <si>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</si>
  <si>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</si>
  <si>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</si>
  <si>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</si>
  <si>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</si>
  <si>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</si>
  <si>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</si>
  <si>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</si>
  <si>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</si>
  <si>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Porcentaje de avance del plan de acción que se defina para implementación del PEMP y su modelo de gestión</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</si>
  <si>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</si>
  <si>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</si>
  <si>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</si>
  <si>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</si>
  <si>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</si>
  <si>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</si>
  <si>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Construcción de corredores ambientales</t>
  </si>
  <si>
    <t>Porcentaje de avance en la construcción del campamento piedras gordas</t>
  </si>
  <si>
    <t>Intervención integral de hectáreas en la estructura ecológica principal</t>
  </si>
  <si>
    <t>Áreas de conservación incrementadas</t>
  </si>
  <si>
    <t>Número de individuos arbóreos sembrados</t>
  </si>
  <si>
    <t>Cumplimiento de las obras del Plan de Saneamiento y Manejo de Vertimientos (PSMV)</t>
  </si>
  <si>
    <t>Número de conexiones erradas corregidas</t>
  </si>
  <si>
    <t>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</si>
  <si>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</si>
  <si>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</si>
  <si>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</si>
  <si>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</si>
  <si>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</si>
  <si>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</si>
  <si>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</si>
  <si>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</si>
  <si>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</si>
  <si>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</si>
  <si>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</si>
  <si>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</si>
  <si>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codigo_indicador</t>
  </si>
  <si>
    <t>nombre_indicador</t>
  </si>
  <si>
    <t>tipo_indicador</t>
  </si>
  <si>
    <t>estado_en_pa</t>
  </si>
  <si>
    <t>estado_en_pa_desc</t>
  </si>
  <si>
    <t>ano</t>
  </si>
  <si>
    <t>prog_inicial_pd</t>
  </si>
  <si>
    <t>prog_actual</t>
  </si>
  <si>
    <t>ejecucion_vigencia</t>
  </si>
  <si>
    <t>porc_av_vig</t>
  </si>
  <si>
    <t>porc_av_trapd</t>
  </si>
  <si>
    <t>porc_av_pd</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</si>
  <si>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</si>
  <si>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</si>
  <si>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</si>
  <si>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</si>
  <si>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</si>
  <si>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</si>
  <si>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</si>
  <si>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</si>
  <si>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</si>
  <si>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</si>
  <si>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</si>
  <si>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Fortalecimiento institucional de la Personería de Bogotá</t>
  </si>
  <si>
    <t>Adquirir 210 unidades entre equipos, elementos y dispositivos tecnológicos y de prensa.</t>
  </si>
  <si>
    <t>EN EJECUCION</t>
  </si>
  <si>
    <t>(*) Adelantar 100 porciento de acciones para el diseño, desarrollo y administración de servicios Tics.</t>
  </si>
  <si>
    <t>Adecuar y/o modernizar 6 dependencias o espacios físicos de la entidad.</t>
  </si>
  <si>
    <t>Dotar 14 dependencias o espacios físicos con mobiliario, enseres y equipos.</t>
  </si>
  <si>
    <t>Adquirir 4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</si>
  <si>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</si>
  <si>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</si>
  <si>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814 informes de prevención y control a la gestión pública y contractuales.</t>
  </si>
  <si>
    <t>Orientar y acompañar 60,569 personas en defensa de sus derechos y protección del patrimonio e interés público</t>
  </si>
  <si>
    <t>Asistir 2,367 personas en la elaboración de acciones constitucionales y legales en defensa de sus derechos</t>
  </si>
  <si>
    <t>Realizar 7,041 intervenciones en la defensa de los derechos, protección del patrimonio e interés público</t>
  </si>
  <si>
    <t>Realizar 54 eventos de acompañamiento a las personas en los diferentes escenarios de participación ciudadana.</t>
  </si>
  <si>
    <t>Realizar 46 audiencias públicas y/o mesas de trabajo para la protección de los intereses generales o en defensa del patrimonio público.</t>
  </si>
  <si>
    <t>Capacitar y/o sensibilizar 1,600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</si>
  <si>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</si>
  <si>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</si>
  <si>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271,632 personas en derechos humanos, derecho internacional humanitario, deberes y oferta institucional.</t>
  </si>
  <si>
    <t>Orientar 60,529 personas en derechos humanos y derecho internacional humanitario.</t>
  </si>
  <si>
    <t>Asistir 58,860 personas en derechos humanos y derecho internacional humanitario.</t>
  </si>
  <si>
    <t>Asistir 40,344 personas en mecanismos alternativos de solución de conflictos.</t>
  </si>
  <si>
    <t>Realizar 279,028 intervenciones dentro del ejercicio del ministerio público para prevenir la vulneración de los derechos y/o restablecimiento de los mismos.</t>
  </si>
  <si>
    <t>Realizar 224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</si>
  <si>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</si>
  <si>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</si>
  <si>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800 servidores(as) públicos(as) en materia de prevención disciplinarias y lucha contra la corrupción y linea doctrinal disciplinaria</t>
  </si>
  <si>
    <t>Decidir 1,100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</si>
  <si>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</si>
  <si>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</si>
  <si>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</si>
  <si>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</si>
  <si>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</si>
  <si>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</si>
  <si>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</si>
  <si>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</si>
  <si>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</si>
  <si>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</si>
  <si>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</si>
  <si>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480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</si>
  <si>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</si>
  <si>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</si>
  <si>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</si>
  <si>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</si>
  <si>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</si>
  <si>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</si>
  <si>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</si>
  <si>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</si>
  <si>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</si>
  <si>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</si>
  <si>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</si>
  <si>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</si>
  <si>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</si>
  <si>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</si>
  <si>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</si>
  <si>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</si>
  <si>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</si>
  <si>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</si>
  <si>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</si>
  <si>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</si>
  <si>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</si>
  <si>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</si>
  <si>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</si>
  <si>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</si>
  <si>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</si>
  <si>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</si>
  <si>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</si>
  <si>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</si>
  <si>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</si>
  <si>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</si>
  <si>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</si>
  <si>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</si>
  <si>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</si>
  <si>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</si>
  <si>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</si>
  <si>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</si>
  <si>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</si>
  <si>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</si>
  <si>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</si>
  <si>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</si>
  <si>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</si>
  <si>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</si>
  <si>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</si>
  <si>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</si>
  <si>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</si>
  <si>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</si>
  <si>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</si>
  <si>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</si>
  <si>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</si>
  <si>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</si>
  <si>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</si>
  <si>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</si>
  <si>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</si>
  <si>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</si>
  <si>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</si>
  <si>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</si>
  <si>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</si>
  <si>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</si>
  <si>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</si>
  <si>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</si>
  <si>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</si>
  <si>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</si>
  <si>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</si>
  <si>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</si>
  <si>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</si>
  <si>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</si>
  <si>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</si>
  <si>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</si>
  <si>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</si>
  <si>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</si>
  <si>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</si>
  <si>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</si>
  <si>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</si>
  <si>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</si>
  <si>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</si>
  <si>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</si>
  <si>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</si>
  <si>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</si>
  <si>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</si>
  <si>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</si>
  <si>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</si>
  <si>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</si>
  <si>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</si>
  <si>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</si>
  <si>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</si>
  <si>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</si>
  <si>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</si>
  <si>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</si>
  <si>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</si>
  <si>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</si>
  <si>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</si>
  <si>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</si>
  <si>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</si>
  <si>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</si>
  <si>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</si>
  <si>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</si>
  <si>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</si>
  <si>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</si>
  <si>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</si>
  <si>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</si>
  <si>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</si>
  <si>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</si>
  <si>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</si>
  <si>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</si>
  <si>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</si>
  <si>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</si>
  <si>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</si>
  <si>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</si>
  <si>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</si>
  <si>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</si>
  <si>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</si>
  <si>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</si>
  <si>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</si>
  <si>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</si>
  <si>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</si>
  <si>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</si>
  <si>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</si>
  <si>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</si>
  <si>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</si>
  <si>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</si>
  <si>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</si>
  <si>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</si>
  <si>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</si>
  <si>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</si>
  <si>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</si>
  <si>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</si>
  <si>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</si>
  <si>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</si>
  <si>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</si>
  <si>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</si>
  <si>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</si>
  <si>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</si>
  <si>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</si>
  <si>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</si>
  <si>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</si>
  <si>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</si>
  <si>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</si>
  <si>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</si>
  <si>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</si>
  <si>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</si>
  <si>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</si>
  <si>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</si>
  <si>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</si>
  <si>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</si>
  <si>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</si>
  <si>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</si>
  <si>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</si>
  <si>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</si>
  <si>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</si>
  <si>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</si>
  <si>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</si>
  <si>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</si>
  <si>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</si>
  <si>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</si>
  <si>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</si>
  <si>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</si>
  <si>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</si>
  <si>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</si>
  <si>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</si>
  <si>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</si>
  <si>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</si>
  <si>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</si>
  <si>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</si>
  <si>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</si>
  <si>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</si>
  <si>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</si>
  <si>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</si>
  <si>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</si>
  <si>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</si>
  <si>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</si>
  <si>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</si>
  <si>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</si>
  <si>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</si>
  <si>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</si>
  <si>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</si>
  <si>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</si>
  <si>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</si>
  <si>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</si>
  <si>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</si>
  <si>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</si>
  <si>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</si>
  <si>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7.50 puntos en la implementación del Modelo Integrado de Planeación y Gestión en la Secretaría Distrital de Hacienda</t>
  </si>
  <si>
    <t>Fortalecimiento del servicio y control tributario en Bogotá</t>
  </si>
  <si>
    <t>Realizar 1,640 campañas de gestión tributaria mediante múltiples canales de interacción, acercamientos tributarios y eventos de formación y sensibilización a ciudadanos</t>
  </si>
  <si>
    <t>Desarrollar 4 campañas de lucha y control de la evasión</t>
  </si>
  <si>
    <t>Fortalecimiento de servicios tecnológicos en solución híbrida para la Secretaría Distrital de Hacienda Bogotá</t>
  </si>
  <si>
    <t>Proveer 85.70 por ciento de bienes y servicios tecnológicos para la operación</t>
  </si>
  <si>
    <t>Reponer, actualizar o mejorar 79.50 por ciento de la plataforma tecnológica</t>
  </si>
  <si>
    <t>Elaborar 5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</si>
  <si>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</si>
  <si>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</si>
  <si>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</si>
  <si>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</si>
  <si>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</si>
  <si>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</si>
  <si>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</si>
  <si>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</si>
  <si>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</si>
  <si>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</si>
  <si>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</si>
  <si>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</si>
  <si>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</si>
  <si>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</si>
  <si>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</si>
  <si>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731,835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</si>
  <si>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</si>
  <si>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</si>
  <si>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</si>
  <si>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</si>
  <si>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</si>
  <si>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</si>
  <si>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</si>
  <si>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1,359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</si>
  <si>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</si>
  <si>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</si>
  <si>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</si>
  <si>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</si>
  <si>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</si>
  <si>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</si>
  <si>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</si>
  <si>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77 Plantas físicas para el funcionamiento de las  sedes educativas en arrendamiento</t>
  </si>
  <si>
    <t>Implementar el .50 Modelo Institucional de Gestión Documental en la Secretaria de Eduación del Distrito.</t>
  </si>
  <si>
    <t>(*) Ejecutar las 95 Experiencias de servicios en los canales de atención en la Secretaria de Educación del Distrito</t>
  </si>
  <si>
    <t>Fortalecer la 1 Política de servicio al ciudadano a través del proceso de  certificación institucional en el Sistema de Gestión de Calidad.</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</si>
  <si>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</si>
  <si>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</si>
  <si>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</si>
  <si>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</si>
  <si>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</si>
  <si>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</si>
  <si>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</si>
  <si>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</si>
  <si>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</si>
  <si>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</si>
  <si>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</si>
  <si>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</si>
  <si>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</si>
  <si>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</si>
  <si>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</si>
  <si>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</si>
  <si>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</si>
  <si>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</si>
  <si>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43,027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</si>
  <si>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</si>
  <si>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</si>
  <si>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</si>
  <si>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</si>
  <si>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</si>
  <si>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</si>
  <si>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</si>
  <si>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</si>
  <si>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</si>
  <si>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</si>
  <si>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</si>
  <si>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</si>
  <si>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Implementar 6,000 Docentes estrategias de formación inicial, permanente y posgradual para maestras, maestros y directivos docentes.</t>
  </si>
  <si>
    <t>(*) Implementar 1,000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</si>
  <si>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</si>
  <si>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</si>
  <si>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</si>
  <si>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</si>
  <si>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</si>
  <si>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</si>
  <si>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</si>
  <si>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</si>
  <si>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</si>
  <si>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</si>
  <si>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</si>
  <si>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</si>
  <si>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40,000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</si>
  <si>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</si>
  <si>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</si>
  <si>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</si>
  <si>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</si>
  <si>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</si>
  <si>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</si>
  <si>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</si>
  <si>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</si>
  <si>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</si>
  <si>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</si>
  <si>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</si>
  <si>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</si>
  <si>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</si>
  <si>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</si>
  <si>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</si>
  <si>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</si>
  <si>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</si>
  <si>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</si>
  <si>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</si>
  <si>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</si>
  <si>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</si>
  <si>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</si>
  <si>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</si>
  <si>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</si>
  <si>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</si>
  <si>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</si>
  <si>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</si>
  <si>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364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</si>
  <si>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</si>
  <si>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</si>
  <si>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</si>
  <si>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</si>
  <si>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</si>
  <si>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</si>
  <si>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</si>
  <si>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</si>
  <si>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</si>
  <si>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</si>
  <si>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</si>
  <si>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</si>
  <si>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6,500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</si>
  <si>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</si>
  <si>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</si>
  <si>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</si>
  <si>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</si>
  <si>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</si>
  <si>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</si>
  <si>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</si>
  <si>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</si>
  <si>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</si>
  <si>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</si>
  <si>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</si>
  <si>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</si>
  <si>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</si>
  <si>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</si>
  <si>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</si>
  <si>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</si>
  <si>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</si>
  <si>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</si>
  <si>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20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</si>
  <si>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</si>
  <si>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</si>
  <si>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</si>
  <si>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</si>
  <si>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</si>
  <si>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</si>
  <si>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</si>
  <si>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</si>
  <si>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</si>
  <si>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</si>
  <si>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</si>
  <si>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</si>
  <si>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</si>
  <si>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</si>
  <si>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</si>
  <si>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</si>
  <si>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Realizar 66,305 controles preventivos, regulatorios o sancionatorios para la regulación y control del tránsito y el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</si>
  <si>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</si>
  <si>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</si>
  <si>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</si>
  <si>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40 %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</si>
  <si>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</si>
  <si>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100,000 jornadas de gestión en vía</t>
  </si>
  <si>
    <t>Mantener señalizados de manera integral 150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</si>
  <si>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</si>
  <si>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</si>
  <si>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</si>
  <si>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</si>
  <si>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</si>
  <si>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</si>
  <si>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</si>
  <si>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</si>
  <si>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</si>
  <si>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</si>
  <si>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</si>
  <si>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</si>
  <si>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</si>
  <si>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</si>
  <si>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</si>
  <si>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</si>
  <si>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</si>
  <si>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</si>
  <si>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</si>
  <si>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</si>
  <si>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</si>
  <si>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</si>
  <si>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</si>
  <si>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</si>
  <si>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</si>
  <si>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</si>
  <si>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</si>
  <si>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</si>
  <si>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</si>
  <si>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</si>
  <si>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</si>
  <si>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</si>
  <si>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</si>
  <si>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</si>
  <si>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</si>
  <si>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</si>
  <si>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</si>
  <si>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</si>
  <si>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</si>
  <si>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</si>
  <si>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</si>
  <si>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</si>
  <si>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</si>
  <si>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</si>
  <si>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</si>
  <si>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</si>
  <si>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</si>
  <si>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</si>
  <si>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</si>
  <si>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</si>
  <si>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</si>
  <si>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80,000 empleos para personas</t>
  </si>
  <si>
    <t>Promover 70,000 empleos para mujeres</t>
  </si>
  <si>
    <t>Promover 50,000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</si>
  <si>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</si>
  <si>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</si>
  <si>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</si>
  <si>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Desarrollar al menos 30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</si>
  <si>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</si>
  <si>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</si>
  <si>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</si>
  <si>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</si>
  <si>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</si>
  <si>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</si>
  <si>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</si>
  <si>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</si>
  <si>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</si>
  <si>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</si>
  <si>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</si>
  <si>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</si>
  <si>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100 empresas para su vinculación a mercados internacionales y a la gestión exportadora.</t>
  </si>
  <si>
    <t>Desarrollar 1 proyecto de digitalización de canales comerciales para la internacionalización de empresas post COVID 19</t>
  </si>
  <si>
    <t>Promover 5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</si>
  <si>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</si>
  <si>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</si>
  <si>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</si>
  <si>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</si>
  <si>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</si>
  <si>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</si>
  <si>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</si>
  <si>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3,700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</si>
  <si>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</si>
  <si>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</si>
  <si>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</si>
  <si>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</si>
  <si>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</si>
  <si>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</si>
  <si>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</si>
  <si>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</si>
  <si>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</si>
  <si>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</si>
  <si>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</si>
  <si>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</si>
  <si>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1,600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</si>
  <si>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</si>
  <si>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</si>
  <si>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</si>
  <si>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</si>
  <si>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</si>
  <si>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</si>
  <si>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</si>
  <si>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</si>
  <si>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</si>
  <si>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</si>
  <si>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</si>
  <si>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</si>
  <si>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</si>
  <si>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</si>
  <si>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</si>
  <si>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</si>
  <si>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</si>
  <si>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</si>
  <si>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</si>
  <si>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</si>
  <si>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</si>
  <si>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</si>
  <si>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</si>
  <si>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</si>
  <si>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</si>
  <si>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</si>
  <si>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</si>
  <si>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</si>
  <si>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</si>
  <si>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6,000 hogares con subsidios para adquisición de vivienda VIS y VIP.</t>
  </si>
  <si>
    <t>Beneficiar 11,000 hogares con subsidios solidarios de arrendamiento durante la emergencia del COVID-19.</t>
  </si>
  <si>
    <t>(*) Publicar 1 proyecto normativo para la focalización y/o generación de vivienda VIP.</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</si>
  <si>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</si>
  <si>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</si>
  <si>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</si>
  <si>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</si>
  <si>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</si>
  <si>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</si>
  <si>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</si>
  <si>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</si>
  <si>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</si>
  <si>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</si>
  <si>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</si>
  <si>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</si>
  <si>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</si>
  <si>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</si>
  <si>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</si>
  <si>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</si>
  <si>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</si>
  <si>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</si>
  <si>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</si>
  <si>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</si>
  <si>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Adoptar 1 política de gestión integral del Sector Hábitat</t>
  </si>
  <si>
    <t>Elaborar 2 documentos técnicos de soporte para la toma de decisiones en materia de políticas públicas del sector.</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</si>
  <si>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</si>
  <si>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</si>
  <si>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</si>
  <si>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</si>
  <si>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</si>
  <si>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</si>
  <si>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</si>
  <si>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</si>
  <si>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</si>
  <si>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</si>
  <si>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</si>
  <si>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</si>
  <si>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</si>
  <si>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 Elaborar 1 marco normativo que reglamente porcentajes de suelo con destino a programas de VIS y VIP e incentivos que garanticen su construcción efectiva.</t>
  </si>
  <si>
    <t>FINALIZADA POR CUMPLIMIENTO</t>
  </si>
  <si>
    <t>Desarrollar 4 estudios y análisis relacionados con vivienda de interés social y el hábitat en la ciudad.</t>
  </si>
  <si>
    <t>Promover la iniciación de 38,750 viviendas a través del apoyo ofrecido dentro del marco del esquema de mesa de soluciones.</t>
  </si>
  <si>
    <t>Promover la iniciación de 9,000 viviendas VIS en Bogotá, a través de la gestión de 90 hectáreas de suelo.</t>
  </si>
  <si>
    <t>Promover la iniciación de 2,250 viviendas VIP en Bogotá a través de la gestión de 90 hectáreas de suelo.</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</si>
  <si>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</si>
  <si>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</si>
  <si>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</si>
  <si>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</si>
  <si>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</si>
  <si>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</si>
  <si>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</si>
  <si>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</si>
  <si>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</si>
  <si>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</si>
  <si>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</si>
  <si>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</si>
  <si>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</si>
  <si>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</si>
  <si>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</si>
  <si>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Implementar 12 estrategias de comunicación para el desarrollo urbano y rural</t>
  </si>
  <si>
    <t>Implementación de acciones de Acupuntura Urbana en Bogotá</t>
  </si>
  <si>
    <t>(*) Elaborar 1 documento de lineamientos técnicos para las intervenciones de acupuntura urbana.</t>
  </si>
  <si>
    <t>Realizar 30 estudios o diseños de prefactibilidad y factibilidad para las intervenciones de acupuntura urbana.</t>
  </si>
  <si>
    <t>(*) Adecuar 100 % de metros cuadrados de espacio público con intervenciones de acupuntura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</si>
  <si>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</si>
  <si>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</si>
  <si>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</si>
  <si>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</si>
  <si>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</si>
  <si>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</si>
  <si>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</si>
  <si>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</si>
  <si>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</si>
  <si>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</si>
  <si>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</si>
  <si>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</si>
  <si>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</si>
  <si>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</si>
  <si>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</si>
  <si>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</si>
  <si>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</si>
  <si>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</si>
  <si>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</si>
  <si>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</si>
  <si>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</si>
  <si>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</si>
  <si>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</si>
  <si>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</si>
  <si>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</si>
  <si>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</si>
  <si>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</si>
  <si>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</si>
  <si>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</si>
  <si>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</si>
  <si>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</si>
  <si>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</si>
  <si>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</si>
  <si>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</si>
  <si>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</si>
  <si>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</si>
  <si>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</si>
  <si>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</si>
  <si>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</si>
  <si>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</si>
  <si>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</si>
  <si>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</si>
  <si>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</si>
  <si>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</si>
  <si>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</si>
  <si>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</si>
  <si>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</si>
  <si>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</si>
  <si>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</si>
  <si>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</si>
  <si>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</si>
  <si>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</si>
  <si>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</si>
  <si>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</si>
  <si>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</si>
  <si>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</si>
  <si>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4 espacios y/o eventos de valoración social del libro, la lectura y la literatura en la ciudad.</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</si>
  <si>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</si>
  <si>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</si>
  <si>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</si>
  <si>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</si>
  <si>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</si>
  <si>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</si>
  <si>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</si>
  <si>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</si>
  <si>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</si>
  <si>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</si>
  <si>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</si>
  <si>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</si>
  <si>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</si>
  <si>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</si>
  <si>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</si>
  <si>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45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</si>
  <si>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</si>
  <si>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</si>
  <si>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</si>
  <si>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350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</si>
  <si>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</si>
  <si>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</si>
  <si>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</si>
  <si>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</si>
  <si>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923 estímulos, apoyos concertados y alianzas estratégicas estímulos (800), apoyos concertados (120) y alianzas estratégicas (3) dirigidos a fortalecer los procesos de los agentes del sector</t>
  </si>
  <si>
    <t>Realizar 1,200 contenidos culturales que aporten a la apropiación social de los programas de fomento con énfasis territorial y poblacional.</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</si>
  <si>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</si>
  <si>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</si>
  <si>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</si>
  <si>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</si>
  <si>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</si>
  <si>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</si>
  <si>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</si>
  <si>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</si>
  <si>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</si>
  <si>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</si>
  <si>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</si>
  <si>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</si>
  <si>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</si>
  <si>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</si>
  <si>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</si>
  <si>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</si>
  <si>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</si>
  <si>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</si>
  <si>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</si>
  <si>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</si>
  <si>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</si>
  <si>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</si>
  <si>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</si>
  <si>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</si>
  <si>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</si>
  <si>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</si>
  <si>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</si>
  <si>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</si>
  <si>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</si>
  <si>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</si>
  <si>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</si>
  <si>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</si>
  <si>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</si>
  <si>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</si>
  <si>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</si>
  <si>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</si>
  <si>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</si>
  <si>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</si>
  <si>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</si>
  <si>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</si>
  <si>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</si>
  <si>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</si>
  <si>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</si>
  <si>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</si>
  <si>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</si>
  <si>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</si>
  <si>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</si>
  <si>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</si>
  <si>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</si>
  <si>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</si>
  <si>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</si>
  <si>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</si>
  <si>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</si>
  <si>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</si>
  <si>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</si>
  <si>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</si>
  <si>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</si>
  <si>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</si>
  <si>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</si>
  <si>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</si>
  <si>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</si>
  <si>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4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</si>
  <si>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</si>
  <si>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</si>
  <si>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</si>
  <si>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</si>
  <si>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</si>
  <si>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</si>
  <si>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</si>
  <si>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</si>
  <si>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</si>
  <si>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</si>
  <si>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</si>
  <si>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</si>
  <si>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</si>
  <si>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</si>
  <si>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</si>
  <si>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</si>
  <si>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</si>
  <si>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</si>
  <si>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</si>
  <si>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</si>
  <si>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</si>
  <si>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</si>
  <si>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</si>
  <si>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</si>
  <si>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</si>
  <si>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</si>
  <si>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</si>
  <si>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</si>
  <si>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</si>
  <si>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</si>
  <si>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</si>
  <si>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</si>
  <si>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</si>
  <si>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</si>
  <si>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</si>
  <si>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</si>
  <si>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</si>
  <si>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</si>
  <si>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</si>
  <si>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</si>
  <si>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</si>
  <si>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</si>
  <si>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</si>
  <si>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</si>
  <si>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</si>
  <si>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</si>
  <si>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</si>
  <si>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</si>
  <si>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</si>
  <si>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</si>
  <si>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</si>
  <si>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</si>
  <si>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</si>
  <si>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Implementación de la Estrategia de Territorialización de la Política Pública de Mujeres y Equidad de Género a través de las Casas de Igualdad de Oportunidades para las Mujeres en Bogotá</t>
  </si>
  <si>
    <t>Vincular 138,000 mujeres a procesos de información, sensibilización y campañas de difusión de sus derechos</t>
  </si>
  <si>
    <t>Realizar 33,500 orientaciones y acompañamientos psicosociales a mujeres</t>
  </si>
  <si>
    <t>(*) Adelantar 1 proceso de asistencia técnica y fortalecimiento a procesos organizativos de mujeres</t>
  </si>
  <si>
    <t>Realizar 35,550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</si>
  <si>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</si>
  <si>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</si>
  <si>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</si>
  <si>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</si>
  <si>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</si>
  <si>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</si>
  <si>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</si>
  <si>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</si>
  <si>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</si>
  <si>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</si>
  <si>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</si>
  <si>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 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</si>
  <si>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</si>
  <si>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técnicamente a 15 Sectores de la Administración Distrital en la inclusión del enfoque de género en las políticas, planes,  programas y proyectos así como en su cultura organizacional e institucional</t>
  </si>
  <si>
    <t>(*) Acompañar técnicamente 100 % de requerimientos y/o conceptos asociados a la incorporación del enfoque de género en las diferentes fases de las Políticas Públicas y en los planes, programas y proyectos de los sectores de la Administración Distrital.</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</si>
  <si>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</si>
  <si>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</si>
  <si>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</si>
  <si>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</si>
  <si>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</si>
  <si>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</si>
  <si>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</si>
  <si>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</si>
  <si>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</si>
  <si>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60,000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</si>
  <si>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</si>
  <si>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</si>
  <si>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</si>
  <si>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</si>
  <si>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</si>
  <si>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15,000,000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</si>
  <si>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</si>
  <si>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</si>
  <si>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1,500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</si>
  <si>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</si>
  <si>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</si>
  <si>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</si>
  <si>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</si>
  <si>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</si>
  <si>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</si>
  <si>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</si>
  <si>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</si>
  <si>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</si>
  <si>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</si>
  <si>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3,000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</si>
  <si>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</si>
  <si>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</si>
  <si>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</si>
  <si>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</si>
  <si>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</si>
  <si>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</si>
  <si>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</si>
  <si>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</si>
  <si>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</si>
  <si>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</si>
  <si>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</si>
  <si>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</si>
  <si>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</si>
  <si>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</si>
  <si>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</si>
  <si>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</si>
  <si>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</si>
  <si>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</si>
  <si>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</si>
  <si>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</si>
  <si>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</si>
  <si>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</si>
  <si>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4,000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</si>
  <si>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</si>
  <si>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22,700 hogares pobres o en pobreza emergente</t>
  </si>
  <si>
    <t>Monitorear la movilidad social de 15,000 hogares pobres o en pobreza emergente acompañados a través de la estrategia</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</si>
  <si>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</si>
  <si>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</si>
  <si>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</si>
  <si>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</si>
  <si>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</si>
  <si>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</si>
  <si>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51,369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</si>
  <si>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</si>
  <si>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</si>
  <si>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</si>
  <si>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</si>
  <si>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</si>
  <si>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</si>
  <si>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</si>
  <si>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</si>
  <si>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</si>
  <si>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</si>
  <si>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</si>
  <si>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xml:space="preserve">(*)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</si>
  <si>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</si>
  <si>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</si>
  <si>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</si>
  <si>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</si>
  <si>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</si>
  <si>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</si>
  <si>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</si>
  <si>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</si>
  <si>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</si>
  <si>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</si>
  <si>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</si>
  <si>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</si>
  <si>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</si>
  <si>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</si>
  <si>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</si>
  <si>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</si>
  <si>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</si>
  <si>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</si>
  <si>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</si>
  <si>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</si>
  <si>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</si>
  <si>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</si>
  <si>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</si>
  <si>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Vincular a 38,300 personas mayores a procesos ocupacionales y de desarrollo humano a través de la atención integral en Centros Día</t>
  </si>
  <si>
    <t>(*) Atender 940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</si>
  <si>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</si>
  <si>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</si>
  <si>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</si>
  <si>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</si>
  <si>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</si>
  <si>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</si>
  <si>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</si>
  <si>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</si>
  <si>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</si>
  <si>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</si>
  <si>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</si>
  <si>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</si>
  <si>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</si>
  <si>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</si>
  <si>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</si>
  <si>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</si>
  <si>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</si>
  <si>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</si>
  <si>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</si>
  <si>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106,680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</si>
  <si>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</si>
  <si>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</si>
  <si>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</si>
  <si>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</si>
  <si>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</si>
  <si>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</si>
  <si>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</si>
  <si>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</si>
  <si>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</si>
  <si>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</si>
  <si>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5,900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</si>
  <si>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</si>
  <si>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</si>
  <si>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</si>
  <si>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</si>
  <si>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</si>
  <si>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</si>
  <si>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</si>
  <si>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</si>
  <si>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</si>
  <si>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</si>
  <si>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</si>
  <si>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</si>
  <si>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</si>
  <si>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</si>
  <si>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</si>
  <si>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</si>
  <si>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</si>
  <si>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</si>
  <si>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</si>
  <si>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</si>
  <si>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</si>
  <si>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</si>
  <si>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</si>
  <si>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</si>
  <si>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</si>
  <si>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</si>
  <si>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</si>
  <si>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</si>
  <si>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</si>
  <si>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</si>
  <si>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</si>
  <si>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</si>
  <si>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</si>
  <si>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</si>
  <si>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</si>
  <si>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</si>
  <si>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</si>
  <si>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</si>
  <si>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</si>
  <si>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</si>
  <si>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</si>
  <si>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</si>
  <si>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</si>
  <si>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</si>
  <si>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</si>
  <si>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</si>
  <si>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</si>
  <si>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</si>
  <si>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</si>
  <si>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</si>
  <si>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 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</si>
  <si>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</si>
  <si>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</si>
  <si>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</si>
  <si>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</si>
  <si>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</si>
  <si>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</si>
  <si>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</si>
  <si>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</si>
  <si>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</si>
  <si>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</si>
  <si>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</si>
  <si>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Aportes de visión ambiental a la construcción del territorio rural distrital en Bogotá</t>
  </si>
  <si>
    <t>Diseñar 1 programa de incentivos a la conservación ambiental.</t>
  </si>
  <si>
    <t>Realizar 5 alianzas interinstitucionales para la intervención en el territorio rural</t>
  </si>
  <si>
    <t>Capacitar 1,000 personas en el fortalecimiento de conocimiento ambiental</t>
  </si>
  <si>
    <t>Formalizar 500 acuerdos de uso del suelo con buenas prácticas ambientales con los habitantes del territorio rural</t>
  </si>
  <si>
    <t>Aplicar en 1,000 hectáreas los acuerdos y registros del pago por servicios ambientales.</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</si>
  <si>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</si>
  <si>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</si>
  <si>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</si>
  <si>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</si>
  <si>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</si>
  <si>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</si>
  <si>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</si>
  <si>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</si>
  <si>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</si>
  <si>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</si>
  <si>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</si>
  <si>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</si>
  <si>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</si>
  <si>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</si>
  <si>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</si>
  <si>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</si>
  <si>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</si>
  <si>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</si>
  <si>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</si>
  <si>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</si>
  <si>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</si>
  <si>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</si>
  <si>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</si>
  <si>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</si>
  <si>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</si>
  <si>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</si>
  <si>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</si>
  <si>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</si>
  <si>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</si>
  <si>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</si>
  <si>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</si>
  <si>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</si>
  <si>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</si>
  <si>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</si>
  <si>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</si>
  <si>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</si>
  <si>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</si>
  <si>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</si>
  <si>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</si>
  <si>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</si>
  <si>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4,000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</si>
  <si>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</si>
  <si>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</si>
  <si>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</si>
  <si>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</si>
  <si>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</si>
  <si>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</si>
  <si>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</si>
  <si>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</si>
  <si>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</si>
  <si>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</si>
  <si>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</si>
  <si>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</si>
  <si>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</si>
  <si>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</si>
  <si>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</si>
  <si>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</si>
  <si>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</si>
  <si>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</si>
  <si>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</si>
  <si>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</si>
  <si>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</si>
  <si>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</si>
  <si>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</si>
  <si>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</si>
  <si>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</si>
  <si>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</si>
  <si>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</si>
  <si>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</si>
  <si>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</si>
  <si>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</si>
  <si>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</si>
  <si>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</si>
  <si>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</si>
  <si>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</si>
  <si>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</si>
  <si>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</si>
  <si>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</si>
  <si>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</si>
  <si>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</si>
  <si>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</si>
  <si>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</si>
  <si>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</si>
  <si>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</si>
  <si>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</si>
  <si>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</si>
  <si>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</si>
  <si>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</si>
  <si>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</si>
  <si>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</si>
  <si>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</si>
  <si>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</si>
  <si>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</si>
  <si>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</si>
  <si>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</si>
  <si>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</si>
  <si>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</si>
  <si>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</si>
  <si>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</si>
  <si>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</si>
  <si>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</si>
  <si>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</si>
  <si>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</si>
  <si>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</si>
  <si>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</si>
  <si>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</si>
  <si>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</si>
  <si>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</si>
  <si>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</si>
  <si>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</si>
  <si>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</si>
  <si>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</si>
  <si>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</si>
  <si>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</si>
  <si>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</si>
  <si>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</si>
  <si>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</si>
  <si>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</si>
  <si>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</si>
  <si>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</si>
  <si>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</si>
  <si>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</si>
  <si>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</si>
  <si>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</si>
  <si>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</si>
  <si>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</si>
  <si>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</si>
  <si>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</si>
  <si>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</si>
  <si>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</si>
  <si>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</si>
  <si>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</si>
  <si>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</si>
  <si>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</si>
  <si>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</si>
  <si>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</si>
  <si>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</si>
  <si>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</si>
  <si>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</si>
  <si>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</si>
  <si>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</si>
  <si>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</si>
  <si>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</si>
  <si>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</si>
  <si>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</si>
  <si>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</si>
  <si>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Fortalecimiento de la Gestión Jurídica Pública del Distrito Capital Bogotá</t>
  </si>
  <si>
    <t>Crear en un 100 % el modelo para definir las diferentes tipologías de 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</si>
  <si>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</si>
  <si>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</si>
  <si>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</si>
  <si>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</si>
  <si>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</si>
  <si>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</si>
  <si>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</si>
  <si>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</si>
  <si>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</si>
  <si>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</si>
  <si>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</si>
  <si>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</si>
  <si>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</si>
  <si>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</si>
  <si>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</si>
  <si>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</si>
  <si>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</si>
  <si>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</si>
  <si>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</si>
  <si>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</si>
  <si>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</si>
  <si>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</si>
  <si>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</si>
  <si>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</si>
  <si>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</si>
  <si>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</si>
  <si>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</si>
  <si>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4.10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</si>
  <si>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</si>
  <si>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</si>
  <si>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</si>
  <si>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</si>
  <si>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5,730 elementos a personas sindicadas, que permitan garantizar sus derechos humanos y mejorar sus condiciones durante la privación de la libertad</t>
  </si>
  <si>
    <t>(*) 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</si>
  <si>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</si>
  <si>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</si>
  <si>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</si>
  <si>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</si>
  <si>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</si>
  <si>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</si>
  <si>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</si>
  <si>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</si>
  <si>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</si>
  <si>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</si>
  <si>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</si>
  <si>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</si>
  <si>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</si>
  <si>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</si>
  <si>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</si>
  <si>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</si>
  <si>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</si>
  <si>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</si>
  <si>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 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</si>
  <si>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</si>
  <si>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</si>
  <si>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</si>
  <si>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</si>
  <si>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</si>
  <si>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22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</si>
  <si>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</si>
  <si>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</si>
  <si>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</si>
  <si>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</si>
  <si>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</si>
  <si>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</si>
  <si>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</si>
  <si>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</si>
  <si>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</si>
  <si>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</si>
  <si>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</si>
  <si>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</si>
  <si>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</si>
  <si>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</si>
  <si>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</si>
  <si>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</si>
  <si>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</si>
  <si>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</si>
  <si>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</si>
  <si>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</si>
  <si>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</si>
  <si>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</si>
  <si>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</si>
  <si>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</si>
  <si>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</si>
  <si>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</si>
  <si>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</si>
  <si>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</si>
  <si>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</si>
  <si>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</si>
  <si>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384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</si>
  <si>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</si>
  <si>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</si>
  <si>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</si>
  <si>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</si>
  <si>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</si>
  <si>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</si>
  <si>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</si>
  <si>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16 campañas de sensibilización a servidores públicos y contratistas en temas de TIC para fortalecer el uso y apropiación de los servicios tecnológicos</t>
  </si>
  <si>
    <t>Capacitar a 1,100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</si>
  <si>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</si>
  <si>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</si>
  <si>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</si>
  <si>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</si>
  <si>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</si>
  <si>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</si>
  <si>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</si>
  <si>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</si>
  <si>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</si>
  <si>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</si>
  <si>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</si>
  <si>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</si>
  <si>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</si>
  <si>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</si>
  <si>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125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</si>
  <si>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</si>
  <si>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</si>
  <si>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</si>
  <si>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</si>
  <si>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</si>
  <si>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</si>
  <si>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</si>
  <si>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</si>
  <si>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</si>
  <si>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</si>
  <si>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</si>
  <si>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</si>
  <si>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</si>
  <si>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</si>
  <si>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</si>
  <si>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</si>
  <si>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</si>
  <si>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</si>
  <si>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</si>
  <si>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</si>
  <si>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</si>
  <si>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</si>
  <si>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</si>
  <si>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</si>
  <si>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</si>
  <si>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</si>
  <si>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</si>
  <si>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</si>
  <si>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</si>
  <si>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</si>
  <si>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</si>
  <si>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</si>
  <si>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</si>
  <si>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</si>
  <si>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</si>
  <si>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</si>
  <si>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</si>
  <si>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</si>
  <si>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</si>
  <si>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</si>
  <si>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</si>
  <si>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</si>
  <si>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</si>
  <si>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</si>
  <si>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</si>
  <si>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</si>
  <si>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</si>
  <si>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</si>
  <si>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</si>
  <si>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</si>
  <si>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</si>
  <si>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</si>
  <si>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</si>
  <si>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</si>
  <si>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</si>
  <si>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</si>
  <si>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</si>
  <si>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</si>
  <si>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</si>
  <si>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</si>
  <si>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</si>
  <si>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</si>
  <si>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</si>
  <si>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</si>
  <si>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</si>
  <si>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</si>
  <si>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</si>
  <si>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</si>
  <si>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</si>
  <si>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</si>
  <si>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</si>
  <si>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</si>
  <si>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</si>
  <si>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</si>
  <si>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</si>
  <si>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</si>
  <si>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</si>
  <si>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</si>
  <si>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</si>
  <si>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</si>
  <si>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</si>
  <si>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</si>
  <si>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</si>
  <si>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</si>
  <si>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</si>
  <si>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</si>
  <si>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</si>
  <si>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</si>
  <si>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</si>
  <si>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</si>
  <si>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</si>
  <si>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</si>
  <si>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</si>
  <si>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</si>
  <si>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</si>
  <si>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</si>
  <si>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</si>
  <si>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</si>
  <si>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</si>
  <si>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</si>
  <si>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</si>
  <si>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</si>
  <si>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</si>
  <si>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</si>
  <si>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</si>
  <si>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</si>
  <si>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</si>
  <si>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</si>
  <si>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</si>
  <si>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</si>
  <si>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</si>
  <si>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</si>
  <si>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</si>
  <si>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</si>
  <si>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</si>
  <si>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</si>
  <si>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</si>
  <si>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</si>
  <si>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</si>
  <si>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</si>
  <si>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</si>
  <si>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</si>
  <si>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</si>
  <si>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</si>
  <si>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</si>
  <si>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</si>
  <si>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</si>
  <si>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</si>
  <si>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</si>
  <si>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</si>
  <si>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</si>
  <si>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</si>
  <si>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</si>
  <si>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</si>
  <si>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</si>
  <si>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</si>
  <si>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</si>
  <si>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</si>
  <si>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</si>
  <si>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</si>
  <si>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</si>
  <si>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</si>
  <si>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</si>
  <si>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</si>
  <si>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</si>
  <si>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</si>
  <si>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</si>
  <si>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</si>
  <si>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</si>
  <si>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</si>
  <si>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</si>
  <si>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</si>
  <si>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</si>
  <si>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</si>
  <si>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</si>
  <si>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</si>
  <si>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</si>
  <si>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</si>
  <si>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</si>
  <si>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</si>
  <si>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</si>
  <si>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</si>
  <si>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</si>
  <si>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</si>
  <si>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</si>
  <si>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</si>
  <si>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</si>
  <si>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1,505,155 M2 de espacio público de la red urbana</t>
  </si>
  <si>
    <t>Realizar 7  Estudios y diseños asociados a la construcción de espacio público</t>
  </si>
  <si>
    <t>Construir 1,237,370.24 M2 de espacio público</t>
  </si>
  <si>
    <t>Adquirir 38 Predios asociados a la construcción de espacio público</t>
  </si>
  <si>
    <t>(*) Realizar 100 Por ciento de asistencias técnicas y operativas</t>
  </si>
  <si>
    <t>Construir 21.83 Km de ciclorrutas  Asociados al espacio público</t>
  </si>
  <si>
    <t>(*) Pagar 100 por ciento Compromisos de vigencias anteriores</t>
  </si>
  <si>
    <t>(*) Administrar 100 por ciento la adquisición predial para la infraestructura de espacio público</t>
  </si>
  <si>
    <t>Mantener 120 Puentes peatonales  asociados al espacio público</t>
  </si>
  <si>
    <t>Realizar 3 Estudios y diseños asociados a la construcción de puentes peatonales</t>
  </si>
  <si>
    <t>Construir 15 Puentes peatonales  asociados al espacio público</t>
  </si>
  <si>
    <t>Adquirir 4 Predios asociados a la construcción de puentes peatonales</t>
  </si>
  <si>
    <t>Infraestructura para el Sistema Integrado de Transporte Público Sostenible</t>
  </si>
  <si>
    <t>Construir 1 Cable aéreo</t>
  </si>
  <si>
    <t>Realizar 3 Estudio y Diseño asociados a la construcción de cables aéreos</t>
  </si>
  <si>
    <t>Adquirir 102 Unidades prediales asociados  a construcción de cables aéreos</t>
  </si>
  <si>
    <t>Conservación de vías y cicloinfraestructura para la movilidad sostenible</t>
  </si>
  <si>
    <t>Mantener 110 Km de ciclorruta urbana con mantenimiento</t>
  </si>
  <si>
    <t>Mantener 312 Km carril de malla vial arterial no troncal</t>
  </si>
  <si>
    <t>Mantener 403 Km carril de malla vial intermedia</t>
  </si>
  <si>
    <t>Mantener 311 Km carril de malla vial rural</t>
  </si>
  <si>
    <t>(*) Realizar 100 Por ciento de asistencias técnicas y logísticas para el desarrollo del proyecto</t>
  </si>
  <si>
    <t>Mantener 29 Puentes vehiculares de la red vial urbana con mantenimiento</t>
  </si>
  <si>
    <t>Construcción de vías y cicloinfraestructura para la movilidad sostenible</t>
  </si>
  <si>
    <t>Realizar 8 Estudios y Diseños para la ejecución de obras de infraestructura vial</t>
  </si>
  <si>
    <t>Construir 146 KM Carril de vías  arteriales</t>
  </si>
  <si>
    <t>Estabilizar 37 Puntos inestables de taludes  y/o puntos inestables</t>
  </si>
  <si>
    <t>Adquirir 1,002 Unidades prediales  para la ejecución de obras de infraestructura</t>
  </si>
  <si>
    <t>Construir 1 Km-carril de vías  intermedias</t>
  </si>
  <si>
    <t>SUSPENDIDA</t>
  </si>
  <si>
    <t>Pagar 9 Fallo de Sentencias A Procesos Judiciales Fallados En Contra Del Idu</t>
  </si>
  <si>
    <t>Construir 1,499,487.40 M2 de espacio público asociado a la malla vial</t>
  </si>
  <si>
    <t>Construir 75.30 Km de  ciclorrutas asociados a la malla vial</t>
  </si>
  <si>
    <t>(*) Pagar 100 por ciento compromisos de vigencias anteriores</t>
  </si>
  <si>
    <t>Realizar 526 Unidades de Gestio Social asociadas a la malla vial</t>
  </si>
  <si>
    <t>(*) Administrar 100 por ciento de Predios para la construcción de vias</t>
  </si>
  <si>
    <t>Realizar 10 Estudios y Diseños asociados a la construcción de  ciclorrutas</t>
  </si>
  <si>
    <t>Adquirir 1 Unidades prediales asociado a la construcción de  ciclorrutas</t>
  </si>
  <si>
    <t>Construir 104.75 Km de ciclorrutas</t>
  </si>
  <si>
    <t>Construir 591,479 m2  de espacio público asociado a ciclorrutas</t>
  </si>
  <si>
    <t>Realizar 2 Estudios y Diseños asociados a la construcción de  puentes vehiculares</t>
  </si>
  <si>
    <t>Construir 29 Puentes vehiculares asociados a la malla vial</t>
  </si>
  <si>
    <t>Adquirir 13 Unidades prediales para adquisición predial  asociado a la construcción de  puentes vehiculares</t>
  </si>
  <si>
    <t>Reforzar 1 Puentes Vehiculares asociados a la malla vial</t>
  </si>
  <si>
    <t>Realizar 340 Actividades de participación, comunicación y formación ciudadana</t>
  </si>
  <si>
    <t>Realizar 4 Estrategias de gobernanza y articulación interinstitucional</t>
  </si>
  <si>
    <t>Implementar 3,500 cupos de cicloparqueaderos</t>
  </si>
  <si>
    <t>Realizar 1 Estudio y Diseño asociados a la construcción de  cicloparqueaderos</t>
  </si>
  <si>
    <t>Mantener 360 Km carril de troncal</t>
  </si>
  <si>
    <t>Realizar 2 Estudio y Diseño asociados a la construcción de estaciones</t>
  </si>
  <si>
    <t>Construir 43 Estaciones del sistema Transmilenio</t>
  </si>
  <si>
    <t>Realizar 6 Estudio y Diseño asociados a la construcción de Patios</t>
  </si>
  <si>
    <t>Adquirir 16 Unidades prediales asociados a la construcción de patios</t>
  </si>
  <si>
    <t>Construir 6 Patios para troncales y zonales del SITP</t>
  </si>
  <si>
    <t>Realizar 15 Unidades  De Gestión Social asociada a la construcción de  patios troncales y zonales del SITP</t>
  </si>
  <si>
    <t>Construir 29.60 Km de malla vial troncal</t>
  </si>
  <si>
    <t>Adquirir 1,105 Unidades prediales para la construcción del subsistema de transporte</t>
  </si>
  <si>
    <t>(*) Realizar 100 Por ciento de las asistencia técnicas y logísticas</t>
  </si>
  <si>
    <t>Construir 5.70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</si>
  <si>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</si>
  <si>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</si>
  <si>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</si>
  <si>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</si>
  <si>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Construir 1 Km carril De malla vial intermedia</t>
  </si>
  <si>
    <t>Mantener 256.20 km de elementos segregadores en las troncales de TM</t>
  </si>
  <si>
    <t>(*) Realizar 100 por ciento Administracion de Predios asociada a los corredores de transporte masivo</t>
  </si>
  <si>
    <t>Realizar 463 Unidades  De Gestión Social asociadas a los corredores de transporte masivo</t>
  </si>
  <si>
    <t>Adecuar 20 Km de corredor verde Carrera séptima</t>
  </si>
  <si>
    <t>Integración funcional del Regiotram a la estructura urbana de la Ciudad</t>
  </si>
  <si>
    <t>Realizar 1 Estudio y diseño asociado a la construcción de  vías urbanas</t>
  </si>
  <si>
    <t>Construir 18 Km-carril de vías urbanas</t>
  </si>
  <si>
    <t>Construir 6 KM de ciclorrutas</t>
  </si>
  <si>
    <t>Construir 500 Cicloparqueaderos asociados a Regiotram</t>
  </si>
  <si>
    <t>Realizar 100 Porcentaje de asistencias técnicas y operativas</t>
  </si>
  <si>
    <t>Realizar 1 Estudio y diseño de construcción de espacio público</t>
  </si>
  <si>
    <t>Construir 90,000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</si>
  <si>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</si>
  <si>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</si>
  <si>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</si>
  <si>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</si>
  <si>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</si>
  <si>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</si>
  <si>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</si>
  <si>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</si>
  <si>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</si>
  <si>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</si>
  <si>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</si>
  <si>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</si>
  <si>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</si>
  <si>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</si>
  <si>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</si>
  <si>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</si>
  <si>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</si>
  <si>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</si>
  <si>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</si>
  <si>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</si>
  <si>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</si>
  <si>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</si>
  <si>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para la atención de la población pensionada</t>
  </si>
  <si>
    <t>(*) Realizar el 100 % de las adecuaciones e interventoría de acuerdo con los diseños y especificaciones técnicas</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</si>
  <si>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</si>
  <si>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</si>
  <si>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</si>
  <si>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</si>
  <si>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</si>
  <si>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</si>
  <si>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</si>
  <si>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</si>
  <si>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</si>
  <si>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</si>
  <si>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</si>
  <si>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</si>
  <si>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</si>
  <si>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</si>
  <si>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</si>
  <si>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</si>
  <si>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</si>
  <si>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</si>
  <si>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</si>
  <si>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</si>
  <si>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</si>
  <si>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Mejoramiento integral de barrios con participación ciudadana Bogotá</t>
  </si>
  <si>
    <t>Construir 107,000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</si>
  <si>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</si>
  <si>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</si>
  <si>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</si>
  <si>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</si>
  <si>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</si>
  <si>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</si>
  <si>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</si>
  <si>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</si>
  <si>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2,550 hogares localizados en zonas de alto riesgo no mitigable o los ordenados mediante sentencias judiciales o actos administrativos, con instrumentos financieros para relocalizacion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</si>
  <si>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</si>
  <si>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</si>
  <si>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</si>
  <si>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</si>
  <si>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</si>
  <si>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</si>
  <si>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</si>
  <si>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362,627 actividades fisicas dirigidas y programas deportivos para el fomento de la vida activa</t>
  </si>
  <si>
    <t>Desarrollar 17,532 actividades de promocion del uso de la bicicleta para diferentes poblaciones</t>
  </si>
  <si>
    <t>Beneficiar 276,556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</si>
  <si>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</si>
  <si>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</si>
  <si>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</si>
  <si>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</si>
  <si>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</si>
  <si>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</si>
  <si>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</si>
  <si>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</si>
  <si>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</si>
  <si>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</si>
  <si>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</si>
  <si>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</si>
  <si>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</si>
  <si>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</si>
  <si>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</si>
  <si>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</si>
  <si>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</si>
  <si>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</si>
  <si>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</si>
  <si>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</si>
  <si>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Generar 308  alianzas para el desarrollo del sector deporte,recreación y actividad física.</t>
  </si>
  <si>
    <t>Recreación y deporte para la formación ciudadana en Bogotá</t>
  </si>
  <si>
    <t>Desarrollar 77,680 acciones recreativas comunitarias que integren herramientas para la apropiación de los valores ciudadanos</t>
  </si>
  <si>
    <t>Desarrollar 217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</si>
  <si>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</si>
  <si>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</si>
  <si>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</si>
  <si>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</si>
  <si>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</si>
  <si>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</si>
  <si>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</si>
  <si>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</si>
  <si>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</si>
  <si>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119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</si>
  <si>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</si>
  <si>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</si>
  <si>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Construcción y adecuación de escenarios y/o parques deportivos sostenibles para la revitalización urbana en Bogotá</t>
  </si>
  <si>
    <t>(*) Realizar el 100 % de los estudios y diseños, interventoría y consultoría de parques y/o escenarios deportivos</t>
  </si>
  <si>
    <t>Construir y/o adecuar 6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</si>
  <si>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</si>
  <si>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</si>
  <si>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</si>
  <si>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</si>
  <si>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</si>
  <si>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</si>
  <si>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</si>
  <si>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</si>
  <si>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</si>
  <si>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</si>
  <si>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</si>
  <si>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</si>
  <si>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</si>
  <si>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</si>
  <si>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</si>
  <si>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</si>
  <si>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</si>
  <si>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</si>
  <si>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</si>
  <si>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</si>
  <si>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</si>
  <si>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</si>
  <si>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</si>
  <si>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</si>
  <si>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</si>
  <si>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</si>
  <si>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</si>
  <si>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</si>
  <si>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</si>
  <si>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</si>
  <si>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</si>
  <si>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</si>
  <si>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</si>
  <si>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</si>
  <si>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</si>
  <si>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</si>
  <si>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</si>
  <si>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</si>
  <si>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</si>
  <si>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</si>
  <si>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</si>
  <si>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</si>
  <si>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</si>
  <si>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</si>
  <si>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</si>
  <si>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</si>
  <si>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</si>
  <si>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</si>
  <si>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</si>
  <si>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</si>
  <si>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</si>
  <si>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</si>
  <si>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</si>
  <si>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</si>
  <si>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</si>
  <si>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</si>
  <si>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</si>
  <si>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</si>
  <si>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</si>
  <si>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</si>
  <si>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</si>
  <si>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</si>
  <si>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4 procesos de articulación para que los emprendedores puedan acceder a financiación.</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</si>
  <si>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</si>
  <si>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</si>
  <si>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</si>
  <si>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</si>
  <si>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</si>
  <si>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</si>
  <si>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</si>
  <si>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</si>
  <si>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</si>
  <si>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</si>
  <si>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</si>
  <si>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</si>
  <si>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</si>
  <si>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</si>
  <si>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</si>
  <si>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</si>
  <si>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</si>
  <si>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</si>
  <si>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</si>
  <si>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</si>
  <si>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</si>
  <si>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256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</si>
  <si>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</si>
  <si>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</si>
  <si>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</si>
  <si>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</si>
  <si>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</si>
  <si>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</si>
  <si>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</si>
  <si>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</si>
  <si>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</si>
  <si>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</si>
  <si>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</si>
  <si>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</si>
  <si>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</si>
  <si>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</si>
  <si>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</si>
  <si>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</si>
  <si>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237 Número de estimulos al sector musical</t>
  </si>
  <si>
    <t>Publicar 57 Número Convocatorias</t>
  </si>
  <si>
    <t>Fortalecimiento de la capacidad institucional para el cumplimiento de la misionalidad de la OFB para su relacionamiento con la ciudadanía en Bogotá</t>
  </si>
  <si>
    <t>implementar 100 porcentaje de sistemas de gestión</t>
  </si>
  <si>
    <t>Impartir 16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</si>
  <si>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</si>
  <si>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</si>
  <si>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</si>
  <si>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</si>
  <si>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</si>
  <si>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</si>
  <si>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</si>
  <si>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</si>
  <si>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</si>
  <si>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</si>
  <si>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</si>
  <si>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</si>
  <si>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</si>
  <si>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</si>
  <si>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</si>
  <si>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</si>
  <si>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</si>
  <si>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</si>
  <si>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</si>
  <si>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</si>
  <si>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</si>
  <si>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</si>
  <si>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</si>
  <si>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</si>
  <si>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</si>
  <si>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</si>
  <si>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</si>
  <si>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</si>
  <si>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</si>
  <si>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</si>
  <si>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</si>
  <si>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</si>
  <si>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</si>
  <si>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</si>
  <si>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</si>
  <si>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</si>
  <si>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70,000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</si>
  <si>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</si>
  <si>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</si>
  <si>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</si>
  <si>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</si>
  <si>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</si>
  <si>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</si>
  <si>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</si>
  <si>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</si>
  <si>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</si>
  <si>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</si>
  <si>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</si>
  <si>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</si>
  <si>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</si>
  <si>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</si>
  <si>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</si>
  <si>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</si>
  <si>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</si>
  <si>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</si>
  <si>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</si>
  <si>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</si>
  <si>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</si>
  <si>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</si>
  <si>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</si>
  <si>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</si>
  <si>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</si>
  <si>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</si>
  <si>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</si>
  <si>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</si>
  <si>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</si>
  <si>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</si>
  <si>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</si>
  <si>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</si>
  <si>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</si>
  <si>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</si>
  <si>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</si>
  <si>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</si>
  <si>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</si>
  <si>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</si>
  <si>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</si>
  <si>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</si>
  <si>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</si>
  <si>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</si>
  <si>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</si>
  <si>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</si>
  <si>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</si>
  <si>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</si>
  <si>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200 obras con saldo pedagógico para el cuidado de incidencia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</si>
  <si>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</si>
  <si>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</si>
  <si>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</si>
  <si>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</si>
  <si>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</si>
  <si>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</si>
  <si>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</si>
  <si>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</si>
  <si>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</si>
  <si>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7,884 Organizaciones Comunales de primer y segundo grado y de Propiedad Horizontal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</si>
  <si>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</si>
  <si>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</si>
  <si>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</si>
  <si>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</si>
  <si>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</si>
  <si>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</si>
  <si>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</si>
  <si>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</si>
  <si>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</si>
  <si>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</si>
  <si>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</si>
  <si>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</si>
  <si>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</si>
  <si>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</si>
  <si>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</si>
  <si>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</si>
  <si>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</si>
  <si>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</si>
  <si>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</si>
  <si>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</si>
  <si>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</si>
  <si>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</si>
  <si>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</si>
  <si>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</si>
  <si>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</si>
  <si>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</si>
  <si>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</si>
  <si>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</si>
  <si>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</si>
  <si>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</si>
  <si>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</si>
  <si>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</si>
  <si>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</si>
  <si>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</si>
  <si>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</si>
  <si>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</si>
  <si>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</si>
  <si>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</si>
  <si>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</si>
  <si>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</si>
  <si>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</si>
  <si>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46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</si>
  <si>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</si>
  <si>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</si>
  <si>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</si>
  <si>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</si>
  <si>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</si>
  <si>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</si>
  <si>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</si>
  <si>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</si>
  <si>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</si>
  <si>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</si>
  <si>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</si>
  <si>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</si>
  <si>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</si>
  <si>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</si>
  <si>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</si>
  <si>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</si>
  <si>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</si>
  <si>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</si>
  <si>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</si>
  <si>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</si>
  <si>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</si>
  <si>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</si>
  <si>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</si>
  <si>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</si>
  <si>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</si>
  <si>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</si>
  <si>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</si>
  <si>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</si>
  <si>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</si>
  <si>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</si>
  <si>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468 Actividades de apoyo para la organización y participación del sector artístico y cultural y la ciudadanía.</t>
  </si>
  <si>
    <t>(*) Realizar 1,404 Actividades de educación informal en áreas artísticas y culturales.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</si>
  <si>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</si>
  <si>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</si>
  <si>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</si>
  <si>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</si>
  <si>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</si>
  <si>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 Realizar 1 Sistema integrado de información y acciones de la red de equipamientos.</t>
  </si>
  <si>
    <t>(*) Realizar 780 Actividades  de generación y difusión de conocimiento del campo de las artes.</t>
  </si>
  <si>
    <t>(*) Desarrollar 468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</si>
  <si>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</si>
  <si>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</si>
  <si>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</si>
  <si>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</si>
  <si>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</si>
  <si>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</si>
  <si>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</si>
  <si>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</si>
  <si>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</si>
  <si>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1,092 Actividades  de creación artística y cultural</t>
  </si>
  <si>
    <t>(*) Realizar 1,404 Actividades de apropiación de las prácticas artísticas</t>
  </si>
  <si>
    <t>(*) Realizar 7,634 Actividades de circulación artística y cultural</t>
  </si>
  <si>
    <t>(*) Realizar 1,500 Actividades de educación informal al sector artístico y cultural</t>
  </si>
  <si>
    <t>(*) Desarrollar 850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</si>
  <si>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</si>
  <si>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</si>
  <si>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</si>
  <si>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</si>
  <si>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</si>
  <si>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</si>
  <si>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</si>
  <si>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</si>
  <si>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</si>
  <si>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</si>
  <si>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</si>
  <si>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</si>
  <si>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</si>
  <si>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</si>
  <si>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</si>
  <si>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</si>
  <si>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</si>
  <si>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</si>
  <si>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</si>
  <si>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Consolidación integral de la gestión administrativa y modernización institucional en Bogotá</t>
  </si>
  <si>
    <t>(*) Alcanzar 2,600,000 Número Usuarios en Redes Sociales</t>
  </si>
  <si>
    <t>Lograr 10,200 Número Apariciones en medios de comunicación</t>
  </si>
  <si>
    <t>Lograr 6,200,000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</si>
  <si>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</si>
  <si>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</si>
  <si>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</si>
  <si>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</si>
  <si>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</si>
  <si>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</si>
  <si>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</si>
  <si>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</si>
  <si>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</si>
  <si>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</si>
  <si>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</si>
  <si>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</si>
  <si>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</si>
  <si>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</si>
  <si>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</si>
  <si>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</si>
  <si>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</si>
  <si>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</si>
  <si>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</si>
  <si>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</si>
  <si>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</si>
  <si>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</si>
  <si>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</si>
  <si>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</si>
  <si>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</si>
  <si>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</si>
  <si>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</si>
  <si>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</si>
  <si>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</si>
  <si>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</si>
  <si>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</si>
  <si>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100,000 metros2 de espacio publico de la ciudad</t>
  </si>
  <si>
    <t>Conservación de la Malla Vial Distrital y Cicloinfraestructura de Bogotá</t>
  </si>
  <si>
    <t>Conservar 60 km de cicloinfraestructura del distrito capital</t>
  </si>
  <si>
    <t>Conservar 1,256 km carril de la malla vial local e intermedia distrito capital</t>
  </si>
  <si>
    <t>Conservar 80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</si>
  <si>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</si>
  <si>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</si>
  <si>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</si>
  <si>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</si>
  <si>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</si>
  <si>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</si>
  <si>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</si>
  <si>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</si>
  <si>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</si>
  <si>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</si>
  <si>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</si>
  <si>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</si>
  <si>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</si>
  <si>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</si>
  <si>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</si>
  <si>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</si>
  <si>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</si>
  <si>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</si>
  <si>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</si>
  <si>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</si>
  <si>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</si>
  <si>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</si>
  <si>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</si>
  <si>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</si>
  <si>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</si>
  <si>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</si>
  <si>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</si>
  <si>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</si>
  <si>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</si>
  <si>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</si>
  <si>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</si>
  <si>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</si>
  <si>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</si>
  <si>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</si>
  <si>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</si>
  <si>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</si>
  <si>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</si>
  <si>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</si>
  <si>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</si>
  <si>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</si>
  <si>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</si>
  <si>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</si>
  <si>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</si>
  <si>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</si>
  <si>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</si>
  <si>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</si>
  <si>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</si>
  <si>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</si>
  <si>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</si>
  <si>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</si>
  <si>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</si>
  <si>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</si>
  <si>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</si>
  <si>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</si>
  <si>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</si>
  <si>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</si>
  <si>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</si>
  <si>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</si>
  <si>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</si>
  <si>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</si>
  <si>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</si>
  <si>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</si>
  <si>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</si>
  <si>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</si>
  <si>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</si>
  <si>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</si>
  <si>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</si>
  <si>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</si>
  <si>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</si>
  <si>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</si>
  <si>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</si>
  <si>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</si>
  <si>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</si>
  <si>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</si>
  <si>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</si>
  <si>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</si>
  <si>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</si>
  <si>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</si>
  <si>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</si>
  <si>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</si>
  <si>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</si>
  <si>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</si>
  <si>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</si>
  <si>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</si>
  <si>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</si>
  <si>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</si>
  <si>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</si>
  <si>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</si>
  <si>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</si>
  <si>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</si>
  <si>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</si>
  <si>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</si>
  <si>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</si>
  <si>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</si>
  <si>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</si>
  <si>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</si>
  <si>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</si>
  <si>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</si>
  <si>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</si>
  <si>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</si>
  <si>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</si>
  <si>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</si>
  <si>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</si>
  <si>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</si>
  <si>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</si>
  <si>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</si>
  <si>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</si>
  <si>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</si>
  <si>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</si>
  <si>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</si>
  <si>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</si>
  <si>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</si>
  <si>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</si>
  <si>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</si>
  <si>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</si>
  <si>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</si>
  <si>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</si>
  <si>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</si>
  <si>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</si>
  <si>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</si>
  <si>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</si>
  <si>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</si>
  <si>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</si>
  <si>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</si>
  <si>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</si>
  <si>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</si>
  <si>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</si>
  <si>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</si>
  <si>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</si>
  <si>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</si>
  <si>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</si>
  <si>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</si>
  <si>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</si>
  <si>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</si>
  <si>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</si>
  <si>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</si>
  <si>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</si>
  <si>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</si>
  <si>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</si>
  <si>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</si>
  <si>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</si>
  <si>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</si>
  <si>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</si>
  <si>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</si>
  <si>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</si>
  <si>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</si>
  <si>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</si>
  <si>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</si>
  <si>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</si>
  <si>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</si>
  <si>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</si>
  <si>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</si>
  <si>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</si>
  <si>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</si>
  <si>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</si>
  <si>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90 Porciento los procesos de responsabilidad fiscal activos en su sustanciación  de conformidad con la Ley vigente, y las actividades conexas, para minimizar las prescriciones.</t>
  </si>
  <si>
    <t>(*) Apoyar 90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</si>
  <si>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</si>
  <si>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</si>
  <si>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</si>
  <si>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</si>
  <si>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</si>
  <si>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</si>
  <si>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</si>
  <si>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</si>
  <si>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</si>
  <si>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</si>
  <si>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</si>
  <si>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</si>
  <si>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</si>
  <si>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</si>
  <si>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</si>
  <si>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</si>
  <si>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</si>
  <si>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</si>
  <si>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</si>
  <si>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</si>
  <si>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</si>
  <si>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</si>
  <si>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</si>
  <si>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</si>
  <si>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</si>
  <si>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</si>
  <si>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</si>
  <si>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</si>
  <si>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</si>
  <si>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</si>
  <si>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</si>
  <si>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</si>
  <si>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</si>
  <si>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</si>
  <si>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</si>
  <si>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</si>
  <si>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</si>
  <si>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</si>
  <si>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</si>
  <si>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</si>
  <si>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</si>
  <si>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</si>
  <si>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</si>
  <si>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</si>
  <si>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Estructurar 1 modelo jurídico administrativo del CHSJD según lo establecido en el Plan Especial de Manejo y Protección PEMP</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</si>
  <si>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</si>
  <si>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</si>
  <si>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</si>
  <si>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</si>
  <si>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</si>
  <si>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</si>
  <si>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</si>
  <si>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</si>
  <si>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</si>
  <si>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</si>
  <si>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</si>
  <si>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</si>
  <si>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</si>
  <si>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</si>
  <si>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</si>
  <si>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</si>
  <si>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</si>
  <si>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</si>
  <si>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</si>
  <si>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</si>
  <si>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</si>
  <si>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</si>
  <si>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</si>
  <si>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</si>
  <si>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</si>
  <si>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</si>
  <si>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</si>
  <si>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</si>
  <si>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</si>
  <si>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</si>
  <si>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</si>
  <si>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</si>
  <si>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</si>
  <si>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</si>
  <si>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</si>
  <si>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</si>
  <si>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</si>
  <si>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</si>
  <si>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</si>
  <si>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</si>
  <si>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</si>
  <si>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</si>
  <si>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</si>
  <si>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840 metros de redes de alcantarillado sanitario</t>
  </si>
  <si>
    <t>Eliminar 1,500 Unidad Conexiones Erradas</t>
  </si>
  <si>
    <t>Renovación y/o reposición de los sistemas de abastecimiento, distribución matriz y red local de acueducto en el área de cobertura de la Empresa de Acueducto y Alcantarillado de Bogotá</t>
  </si>
  <si>
    <t>Optimizar 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</si>
  <si>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</si>
  <si>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</si>
  <si>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</si>
  <si>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</si>
  <si>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</si>
  <si>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</si>
  <si>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</si>
  <si>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</si>
  <si>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</si>
  <si>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</si>
  <si>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</si>
  <si>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</si>
  <si>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</si>
  <si>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</si>
  <si>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</si>
  <si>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</si>
  <si>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</si>
  <si>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</si>
  <si>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</si>
  <si>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</si>
  <si>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</si>
  <si>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</si>
  <si>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</si>
  <si>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335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</si>
  <si>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</si>
  <si>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</si>
  <si>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</si>
  <si>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</si>
  <si>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</si>
  <si>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</si>
  <si>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</si>
  <si>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</si>
  <si>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20 unidades de proyectos Adquisicion de Maquinaria y Equipos</t>
  </si>
  <si>
    <t>Ejecutar 19 unidades de proyectos obras Fortalecimiento Administrativo y/o Operativo</t>
  </si>
  <si>
    <t>Ejecutar 30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</si>
  <si>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</si>
  <si>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</si>
  <si>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</si>
  <si>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</si>
  <si>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</si>
  <si>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</si>
  <si>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</si>
  <si>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</si>
  <si>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</si>
  <si>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</si>
  <si>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</si>
  <si>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2,300,000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</si>
  <si>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</si>
  <si>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</si>
  <si>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120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</si>
  <si>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</si>
  <si>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</si>
  <si>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(PMO, interventoría, auditoria externa, financiación, MDAN, etc )</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</si>
  <si>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</si>
  <si>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</si>
  <si>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</si>
  <si>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</si>
  <si>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</si>
  <si>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</si>
  <si>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</si>
  <si>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</si>
  <si>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</si>
  <si>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</si>
  <si>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</si>
  <si>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</si>
  <si>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</si>
  <si>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</si>
  <si>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</si>
  <si>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</si>
  <si>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</si>
  <si>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</si>
  <si>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</si>
  <si>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</si>
  <si>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</si>
  <si>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</si>
  <si>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</si>
  <si>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</si>
  <si>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</si>
  <si>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</si>
  <si>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</si>
  <si>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</si>
  <si>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</si>
  <si>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</si>
  <si>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</si>
  <si>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</si>
  <si>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</si>
  <si>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</si>
  <si>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</si>
  <si>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</si>
  <si>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</si>
  <si>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</si>
  <si>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</si>
  <si>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</si>
  <si>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</si>
  <si>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</si>
  <si>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</si>
  <si>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</si>
  <si>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</si>
  <si>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</si>
  <si>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</si>
  <si>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</si>
  <si>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</si>
  <si>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</si>
  <si>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</si>
  <si>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</si>
  <si>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</si>
  <si>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</si>
  <si>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</si>
  <si>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</si>
  <si>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</si>
  <si>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</si>
  <si>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</si>
  <si>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</si>
  <si>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</si>
  <si>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</si>
  <si>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</si>
  <si>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</si>
  <si>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007595</t>
  </si>
  <si>
    <t>007593</t>
  </si>
  <si>
    <t>007653</t>
  </si>
  <si>
    <t>007563</t>
  </si>
  <si>
    <t>007568</t>
  </si>
  <si>
    <t>007570</t>
  </si>
  <si>
    <t>007574</t>
  </si>
  <si>
    <t>007589</t>
  </si>
  <si>
    <t>007874</t>
  </si>
  <si>
    <t>007863</t>
  </si>
  <si>
    <t>007837</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</si>
  <si>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</si>
  <si>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</si>
  <si>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</si>
  <si>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</si>
  <si>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</si>
  <si>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</si>
  <si>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</si>
  <si>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</si>
  <si>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</si>
  <si>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</si>
  <si>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</si>
  <si>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</si>
  <si>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</si>
  <si>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</si>
  <si>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</si>
  <si>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</si>
  <si>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</si>
  <si>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</si>
  <si>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</si>
  <si>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</si>
  <si>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</si>
  <si>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</si>
  <si>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</si>
  <si>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</si>
  <si>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</si>
  <si>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</si>
  <si>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</si>
  <si>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</si>
  <si>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</si>
  <si>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</si>
  <si>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</si>
  <si>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</si>
  <si>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</si>
  <si>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</si>
  <si>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</si>
  <si>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</si>
  <si>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</si>
  <si>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</si>
  <si>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</si>
  <si>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</si>
  <si>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</si>
  <si>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</si>
  <si>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</si>
  <si>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</si>
  <si>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</si>
  <si>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</si>
  <si>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</si>
  <si>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</si>
  <si>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</si>
  <si>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</si>
  <si>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</si>
  <si>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</si>
  <si>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</si>
  <si>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</si>
  <si>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</si>
  <si>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</si>
  <si>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</si>
  <si>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</si>
  <si>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</si>
  <si>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</si>
  <si>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</si>
  <si>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</si>
  <si>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</si>
  <si>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</si>
  <si>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</si>
  <si>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</si>
  <si>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</si>
  <si>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</si>
  <si>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</si>
  <si>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</si>
  <si>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</si>
  <si>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</si>
  <si>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</si>
  <si>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</si>
  <si>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</si>
  <si>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</si>
  <si>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</si>
  <si>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</si>
  <si>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</si>
  <si>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</si>
  <si>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</si>
  <si>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</si>
  <si>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</si>
  <si>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</si>
  <si>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</si>
  <si>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</si>
  <si>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</si>
  <si>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</si>
  <si>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</si>
  <si>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</si>
  <si>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</si>
  <si>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</si>
  <si>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</si>
  <si>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</si>
  <si>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</si>
  <si>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</si>
  <si>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</si>
  <si>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</si>
  <si>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</si>
  <si>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</si>
  <si>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</si>
  <si>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</si>
  <si>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</si>
  <si>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</si>
  <si>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</si>
  <si>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</si>
  <si>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</si>
  <si>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</si>
  <si>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</si>
  <si>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</si>
  <si>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</si>
  <si>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</si>
  <si>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</si>
  <si>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</si>
  <si>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</si>
  <si>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</si>
  <si>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</si>
  <si>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</si>
  <si>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</si>
  <si>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</si>
  <si>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</si>
  <si>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</si>
  <si>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</si>
  <si>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</si>
  <si>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</si>
  <si>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</si>
  <si>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</si>
  <si>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</si>
  <si>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</si>
  <si>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</si>
  <si>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</si>
  <si>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</si>
  <si>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</si>
  <si>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</si>
  <si>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</si>
  <si>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</si>
  <si>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</si>
  <si>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</si>
  <si>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</si>
  <si>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</si>
  <si>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</si>
  <si>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</si>
  <si>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</si>
  <si>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</si>
  <si>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</si>
  <si>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</si>
  <si>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007829</t>
  </si>
  <si>
    <t>007830</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</si>
  <si>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</si>
  <si>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</si>
  <si>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</si>
  <si>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</si>
  <si>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</si>
  <si>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</si>
  <si>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</si>
  <si>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</si>
  <si>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</si>
  <si>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</si>
  <si>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</si>
  <si>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</si>
  <si>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</si>
  <si>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</si>
  <si>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</si>
  <si>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</si>
  <si>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</si>
  <si>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</si>
  <si>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</si>
  <si>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</si>
  <si>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</si>
  <si>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</si>
  <si>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</si>
  <si>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</si>
  <si>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</si>
  <si>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</si>
  <si>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</si>
  <si>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</si>
  <si>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</si>
  <si>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</si>
  <si>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</si>
  <si>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</si>
  <si>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</si>
  <si>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</si>
  <si>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</si>
  <si>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</si>
  <si>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</si>
  <si>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</si>
  <si>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</si>
  <si>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</si>
  <si>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</si>
  <si>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</si>
  <si>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</si>
  <si>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</si>
  <si>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</si>
  <si>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</si>
  <si>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</si>
  <si>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</si>
  <si>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</si>
  <si>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</si>
  <si>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</si>
  <si>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</si>
  <si>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</si>
  <si>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</si>
  <si>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</si>
  <si>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</si>
  <si>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</si>
  <si>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</si>
  <si>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</si>
  <si>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</si>
  <si>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</si>
  <si>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</si>
  <si>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</si>
  <si>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</si>
  <si>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</si>
  <si>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</si>
  <si>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</si>
  <si>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</si>
  <si>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</si>
  <si>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</si>
  <si>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</si>
  <si>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</si>
  <si>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007707</t>
  </si>
  <si>
    <t>007708</t>
  </si>
  <si>
    <t>007709</t>
  </si>
  <si>
    <t>007617</t>
  </si>
  <si>
    <t>007619</t>
  </si>
  <si>
    <t>007594</t>
  </si>
  <si>
    <t>007603</t>
  </si>
  <si>
    <t>007585</t>
  </si>
  <si>
    <t>007625</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</si>
  <si>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</si>
  <si>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</si>
  <si>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</si>
  <si>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</si>
  <si>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</si>
  <si>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</si>
  <si>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</si>
  <si>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</si>
  <si>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</si>
  <si>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</si>
  <si>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</si>
  <si>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</si>
  <si>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</si>
  <si>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</si>
  <si>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</si>
  <si>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</si>
  <si>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</si>
  <si>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</si>
  <si>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</si>
  <si>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</si>
  <si>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</si>
  <si>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</si>
  <si>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</si>
  <si>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</si>
  <si>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</si>
  <si>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</si>
  <si>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</si>
  <si>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</si>
  <si>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</si>
  <si>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</si>
  <si>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</si>
  <si>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</si>
  <si>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</si>
  <si>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</si>
  <si>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</si>
  <si>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</si>
  <si>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</si>
  <si>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</si>
  <si>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</si>
  <si>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</si>
  <si>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</si>
  <si>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</si>
  <si>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</si>
  <si>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</si>
  <si>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</si>
  <si>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</si>
  <si>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</si>
  <si>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</si>
  <si>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</si>
  <si>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</si>
  <si>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</si>
  <si>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</si>
  <si>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</si>
  <si>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</si>
  <si>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</si>
  <si>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</si>
  <si>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</si>
  <si>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</si>
  <si>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</si>
  <si>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</si>
  <si>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</si>
  <si>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</si>
  <si>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</si>
  <si>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</si>
  <si>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</si>
  <si>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</si>
  <si>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</si>
  <si>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</si>
  <si>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</si>
  <si>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</si>
  <si>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</si>
  <si>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</si>
  <si>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</si>
  <si>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</si>
  <si>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</si>
  <si>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</si>
  <si>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</si>
  <si>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codigo_proyecto</t>
  </si>
  <si>
    <t>nombre_proyecto</t>
  </si>
  <si>
    <t>codigo_interno_meta</t>
  </si>
  <si>
    <t>descripcion_meta</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</si>
  <si>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</si>
  <si>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</si>
  <si>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</si>
  <si>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</si>
  <si>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</si>
  <si>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</si>
  <si>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</si>
  <si>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</si>
  <si>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</si>
  <si>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</si>
  <si>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</si>
  <si>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</si>
  <si>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</si>
  <si>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</si>
  <si>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</si>
  <si>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</si>
  <si>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</si>
  <si>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</si>
  <si>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</si>
  <si>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rec_prog_ano1</t>
  </si>
  <si>
    <t>rec_ejec_ano1</t>
  </si>
  <si>
    <t>rec_porc_ano1</t>
  </si>
  <si>
    <t>rec_prog_ano2</t>
  </si>
  <si>
    <t>rec_ejec_ano2</t>
  </si>
  <si>
    <t>rec_porc_ano2</t>
  </si>
  <si>
    <t>rec_prog_ano3</t>
  </si>
  <si>
    <t>rec_ejec_ano3</t>
  </si>
  <si>
    <t>rec_porc_ano3</t>
  </si>
  <si>
    <t>rec_prog_ano4</t>
  </si>
  <si>
    <t>rec_ejec_ano4</t>
  </si>
  <si>
    <t>rec_porc_ano4</t>
  </si>
  <si>
    <t>rec_prog_ano5</t>
  </si>
  <si>
    <t>rec_ejec_ano5</t>
  </si>
  <si>
    <t>rec_porc_ano5</t>
  </si>
  <si>
    <t>rec_prog_tot</t>
  </si>
  <si>
    <t>rec_ejec_tot</t>
  </si>
  <si>
    <t>rec_porc_tot</t>
  </si>
  <si>
    <t>tipo_anualizacion</t>
  </si>
  <si>
    <t>tipo_anualizacion_desc</t>
  </si>
  <si>
    <t>Información de la Meta Producto - MP</t>
  </si>
  <si>
    <t>Código del proyecto de inversión</t>
  </si>
  <si>
    <t>Nombre del proyecto de inversión</t>
  </si>
  <si>
    <t>Código de la Meta Proyecto de Inversión - MPI</t>
  </si>
  <si>
    <t>Nombre de la MPI</t>
  </si>
  <si>
    <t>Estado de programación de la MPI. Dominio: en ejecución, finalizada, finalizada por cumplimiento, suspendida</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</si>
  <si>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</si>
  <si>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 Igualmente, las columnas de totales solo se pueden sumar y calcular cuando los recursos se encuentran en CONSTANTES</t>
  </si>
  <si>
    <t>rec_prog_ano1_millones</t>
  </si>
  <si>
    <t>rec_ejec_ano1_millones</t>
  </si>
  <si>
    <t>rec_prog_ano2_millones</t>
  </si>
  <si>
    <t>rec_ejec_ano2_millones</t>
  </si>
  <si>
    <t>rec_prog_ano3_millones</t>
  </si>
  <si>
    <t>rec_ejec_ano3_millones</t>
  </si>
  <si>
    <t>rec_prog_ano4_millones</t>
  </si>
  <si>
    <t>rec_ejec_ano4_millones</t>
  </si>
  <si>
    <t>rec_prog_ano5_millones</t>
  </si>
  <si>
    <t>rec_ejec_ano5_millones</t>
  </si>
  <si>
    <t>Etiquetas de fila</t>
  </si>
  <si>
    <t>Total general</t>
  </si>
  <si>
    <t>Suma de prog_rec_ano1_millones</t>
  </si>
  <si>
    <t>Suma de ejec_rec_ano1_millones</t>
  </si>
  <si>
    <t>Suma de prog_rec_ano2_millones</t>
  </si>
  <si>
    <t>Suma de prog_rec_ano3_millones</t>
  </si>
  <si>
    <t>Suma de prog_rec_ano4_millones</t>
  </si>
  <si>
    <t>Suma de prog_rec_ano5_millones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</si>
</sst>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6">
    <xf numFmtId="0" fontId="0" fillId="0" borderId="0" xfId="0"/>
    <xf numFmtId="0" fontId="0" fillId="33" borderId="0" xfId="0" applyFill="1"/>
    <xf numFmtId="4" fontId="0" fillId="0" borderId="0" xfId="0" applyNumberFormat="1" applyFill="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center" vertical="center" wrapText="1"/>
    </xf>
    <xf numFmtId="4" fontId="0" fillId="0" borderId="0" xfId="0" applyNumberFormat="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0">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225.53717546296" createdVersion="6" refreshedVersion="6" minRefreshableVersion="3" recordCount="641">
  <cacheSource type="worksheet">
    <worksheetSource ref="A1:AW642" sheet="DatosMetasSectoriales"/>
  </cacheSource>
  <cacheFields count="49">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0" maxValue="2020"/>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acheField>
    <cacheField name="nombre_entidad" numFmtId="0">
      <sharedItems/>
    </cacheField>
    <cacheField name="sigla_ent" numFmtId="0">
      <sharedItems/>
    </cacheField>
    <cacheField name="codigo_sector" numFmtId="0">
      <sharedItems/>
    </cacheField>
    <cacheField name="nombre_sector" numFmtId="0">
      <sharedItems/>
    </cacheField>
    <cacheField name="codigo_componente_n1" numFmtId="0">
      <sharedItems count="5">
        <s v="05"/>
        <s v="03"/>
        <s v="01"/>
        <s v="02"/>
        <s v="04"/>
      </sharedItems>
    </cacheField>
    <cacheField name="nombre_componente_n1" numFmtId="0">
      <sharedItems count="5">
        <s v="Construir Bogotá Región con gobierno abierto, transparente y ciudadanía consciente"/>
        <s v="Inspirar confianza y legitimidad para vivir sin miedo y ser epicentro de cultura ciudadana, paz y reconciliación"/>
        <s v="Hacer un nuevo contrato social con igualdad de oportunidades para la inclusión social, productiva y política"/>
        <s v="Cambiar nuestros hábitos de vida para reverdecer a Bogotá y adaptarnos y mitigar la crisis climática"/>
        <s v="Hacer de Bogotá Región un modelo de movilidad multimodal, incluyente y sostenible"/>
      </sharedItems>
    </cacheField>
    <cacheField name="codigo_componente_n2" numFmtId="0">
      <sharedItems/>
    </cacheField>
    <cacheField name="nombre_componente_n2" numFmtId="0">
      <sharedItems/>
    </cacheField>
    <cacheField name="codigo_proyecto_pri" numFmtId="0">
      <sharedItems containsSemiMixedTypes="0" containsString="0" containsNumber="1" containsInteger="1" minValue="0" maxValue="0"/>
    </cacheField>
    <cacheField name="descripcion_proyecto_pri" numFmtId="0">
      <sharedItems/>
    </cacheField>
    <cacheField name="codigo_mgr" numFmtId="0">
      <sharedItems containsSemiMixedTypes="0" containsString="0" containsNumber="1" containsInteger="1" minValue="1" maxValue="603"/>
    </cacheField>
    <cacheField name="descripcion_mgr" numFmtId="0">
      <sharedItems longText="1"/>
    </cacheField>
    <cacheField name="prog_rec_ano1" numFmtId="0">
      <sharedItems containsSemiMixedTypes="0" containsString="0" containsNumber="1" containsInteger="1" minValue="0" maxValue="1440402056602"/>
    </cacheField>
    <cacheField name="ejec_rec_ano1" numFmtId="0">
      <sharedItems containsSemiMixedTypes="0" containsString="0" containsNumber="1" containsInteger="1" minValue="0" maxValue="1425629262683"/>
    </cacheField>
    <cacheField name="avance_rec_ano1" numFmtId="0">
      <sharedItems containsSemiMixedTypes="0" containsString="0" containsNumber="1" minValue="0" maxValue="100"/>
    </cacheField>
    <cacheField name="prog_rec_ano2" numFmtId="0">
      <sharedItems containsSemiMixedTypes="0" containsString="0" containsNumber="1" containsInteger="1" minValue="0" maxValue="2970200305000"/>
    </cacheField>
    <cacheField name="ejec_rec_ano2" numFmtId="0">
      <sharedItems containsSemiMixedTypes="0" containsString="0" containsNumber="1" containsInteger="1" minValue="0" maxValue="0"/>
    </cacheField>
    <cacheField name="avance_rec_ano2" numFmtId="0">
      <sharedItems containsSemiMixedTypes="0" containsString="0" containsNumber="1" containsInteger="1" minValue="0" maxValue="0"/>
    </cacheField>
    <cacheField name="prog_rec_ano3" numFmtId="0">
      <sharedItems containsSemiMixedTypes="0" containsString="0" containsNumber="1" minValue="0" maxValue="3134545994027"/>
    </cacheField>
    <cacheField name="ejec_rec_ano3" numFmtId="0">
      <sharedItems containsSemiMixedTypes="0" containsString="0" containsNumber="1" containsInteger="1" minValue="0" maxValue="0"/>
    </cacheField>
    <cacheField name="avance_rec_ano3" numFmtId="0">
      <sharedItems containsSemiMixedTypes="0" containsString="0" containsNumber="1" containsInteger="1" minValue="0" maxValue="0"/>
    </cacheField>
    <cacheField name="prog_rec_ano4" numFmtId="0">
      <sharedItems containsSemiMixedTypes="0" containsString="0" containsNumber="1" minValue="0" maxValue="3268858315563"/>
    </cacheField>
    <cacheField name="ejec_rec_ano4" numFmtId="0">
      <sharedItems containsSemiMixedTypes="0" containsString="0" containsNumber="1" containsInteger="1" minValue="0" maxValue="0"/>
    </cacheField>
    <cacheField name="avance_rec_ano4" numFmtId="0">
      <sharedItems containsSemiMixedTypes="0" containsString="0" containsNumber="1" containsInteger="1" minValue="0" maxValue="0"/>
    </cacheField>
    <cacheField name="prog_rec_ano5" numFmtId="0">
      <sharedItems containsSemiMixedTypes="0" containsString="0" containsNumber="1" minValue="0" maxValue="3023722480631"/>
    </cacheField>
    <cacheField name="ejec_rec_ano5" numFmtId="0">
      <sharedItems containsSemiMixedTypes="0" containsString="0" containsNumber="1" containsInteger="1" minValue="0" maxValue="0"/>
    </cacheField>
    <cacheField name="avance_rec_ano5" numFmtId="0">
      <sharedItems containsSemiMixedTypes="0" containsString="0" containsNumber="1" containsInteger="1" minValue="0" maxValue="0"/>
    </cacheField>
    <cacheField name="prog_rec_tot" numFmtId="0">
      <sharedItems/>
    </cacheField>
    <cacheField name="ejec_rec_tot" numFmtId="0">
      <sharedItems/>
    </cacheField>
    <cacheField name="avance_rec_tot" numFmtId="0">
      <sharedItems/>
    </cacheField>
    <cacheField name="prog_rec_ano1_millones" numFmtId="4">
      <sharedItems containsSemiMixedTypes="0" containsString="0" containsNumber="1" minValue="0" maxValue="1440402.056602"/>
    </cacheField>
    <cacheField name="ejec_rec_ano1_millones" numFmtId="4">
      <sharedItems containsSemiMixedTypes="0" containsString="0" containsNumber="1" minValue="0" maxValue="1425629.2626829999"/>
    </cacheField>
    <cacheField name="prog_rec_ano2_millones" numFmtId="4">
      <sharedItems containsSemiMixedTypes="0" containsString="0" containsNumber="1" minValue="0" maxValue="2970200.3050000002"/>
    </cacheField>
    <cacheField name="ejec_rec_ano2_millones" numFmtId="4">
      <sharedItems containsSemiMixedTypes="0" containsString="0" containsNumber="1" containsInteger="1" minValue="0" maxValue="0"/>
    </cacheField>
    <cacheField name="prog_rec_ano3_millones" numFmtId="4">
      <sharedItems containsSemiMixedTypes="0" containsString="0" containsNumber="1" minValue="0" maxValue="3134545.9940269999"/>
    </cacheField>
    <cacheField name="ejec_rec_ano3_millones" numFmtId="4">
      <sharedItems containsSemiMixedTypes="0" containsString="0" containsNumber="1" containsInteger="1" minValue="0" maxValue="0"/>
    </cacheField>
    <cacheField name="prog_rec_ano4_millones" numFmtId="4">
      <sharedItems containsSemiMixedTypes="0" containsString="0" containsNumber="1" minValue="0" maxValue="3268858.3155629998"/>
    </cacheField>
    <cacheField name="ejec_rec_ano4_millones" numFmtId="4">
      <sharedItems containsSemiMixedTypes="0" containsString="0" containsNumber="1" containsInteger="1" minValue="0" maxValue="0"/>
    </cacheField>
    <cacheField name="prog_rec_ano5_millones" numFmtId="4">
      <sharedItems containsSemiMixedTypes="0" containsString="0" containsNumber="1" minValue="0" maxValue="3023722.4806309999"/>
    </cacheField>
    <cacheField name="ejec_rec_ano5_millones" numFmtId="4">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1">
  <r>
    <n v="16"/>
    <s v="Un Nuevo Contrato Social y Ambiental para la Bogotá del Siglo XXI"/>
    <x v="0"/>
    <n v="2020"/>
    <s v="31/12/2020 (Terminado)"/>
    <s v="Pesos corrientes"/>
    <n v="2"/>
    <s v="Ultima Version Oficial"/>
    <s v="0102"/>
    <s v="Personería Distrital"/>
    <s v="PD"/>
    <s v="017"/>
    <s v="Otras entidades distritales"/>
    <x v="0"/>
    <x v="0"/>
    <s v="56"/>
    <s v="Gestión Pública Efectiva"/>
    <n v="0"/>
    <s v="N/A"/>
    <n v="493"/>
    <s v="Desarrollar y mantener al 100% la capacidad institucional a través de la mejora en la infraestructura física, tecnológica y de gestión en beneficio de la ciudadanía"/>
    <n v="406289299"/>
    <n v="365825829"/>
    <n v="90.04"/>
    <n v="3196254000"/>
    <n v="0"/>
    <n v="0"/>
    <n v="1196296996"/>
    <n v="0"/>
    <n v="0"/>
    <n v="1037387898"/>
    <n v="0"/>
    <n v="0"/>
    <n v="797265370"/>
    <n v="0"/>
    <n v="0"/>
    <s v="'N/A'"/>
    <s v="'N/A'"/>
    <s v="'N/A'"/>
    <n v="406.28929900000003"/>
    <n v="365.825829"/>
    <n v="3196.2539999999999"/>
    <n v="0"/>
    <n v="1196.296996"/>
    <n v="0"/>
    <n v="1037.387898"/>
    <n v="0"/>
    <n v="797.26536999999996"/>
    <n v="0"/>
  </r>
  <r>
    <n v="16"/>
    <s v="Un Nuevo Contrato Social y Ambiental para la Bogotá del Siglo XXI"/>
    <x v="0"/>
    <n v="2020"/>
    <s v="31/12/2020 (Terminado)"/>
    <s v="Pesos corrientes"/>
    <n v="2"/>
    <s v="Ultima Version Oficial"/>
    <s v="0102"/>
    <s v="Personería Distrital"/>
    <s v="PD"/>
    <s v="017"/>
    <s v="Otras entidades distritales"/>
    <x v="0"/>
    <x v="0"/>
    <s v="56"/>
    <s v="Gestión Pública Efectiva"/>
    <n v="0"/>
    <s v="N/A"/>
    <n v="529"/>
    <s v="Implementar una estrategia de servicio al ciudadano que recopile, valore y atienda sus necesidades"/>
    <n v="1399708634"/>
    <n v="1260029033"/>
    <n v="90.02"/>
    <n v="2157995000"/>
    <n v="0"/>
    <n v="0"/>
    <n v="2446923800"/>
    <n v="0"/>
    <n v="0"/>
    <n v="2936668490"/>
    <n v="0"/>
    <n v="0"/>
    <n v="2976110447"/>
    <n v="0"/>
    <n v="0"/>
    <s v="'N/A'"/>
    <s v="'N/A'"/>
    <s v="'N/A'"/>
    <n v="1399.7086340000001"/>
    <n v="1260.029033"/>
    <n v="2157.9949999999999"/>
    <n v="0"/>
    <n v="2446.9238"/>
    <n v="0"/>
    <n v="2936.66849"/>
    <n v="0"/>
    <n v="2976.110447"/>
    <n v="0"/>
  </r>
  <r>
    <n v="16"/>
    <s v="Un Nuevo Contrato Social y Ambiental para la Bogotá del Siglo XXI"/>
    <x v="0"/>
    <n v="2020"/>
    <s v="31/12/2020 (Terminado)"/>
    <s v="Pesos corrientes"/>
    <n v="2"/>
    <s v="Ultima Version Oficial"/>
    <s v="0102"/>
    <s v="Personería Distrital"/>
    <s v="PD"/>
    <s v="017"/>
    <s v="Otras entidades distritales"/>
    <x v="0"/>
    <x v="0"/>
    <s v="56"/>
    <s v="Gestión Pública Efectiva"/>
    <n v="0"/>
    <s v="N/A"/>
    <n v="534"/>
    <s v="Orientar a 8.000 servidores públicos en materia de prevención de la responsabilidad disciplinaria"/>
    <n v="654680000"/>
    <n v="365380267"/>
    <n v="55.81"/>
    <n v="721734000"/>
    <n v="0"/>
    <n v="0"/>
    <n v="886449179"/>
    <n v="0"/>
    <n v="0"/>
    <n v="933593454"/>
    <n v="0"/>
    <n v="0"/>
    <n v="858770275"/>
    <n v="0"/>
    <n v="0"/>
    <s v="'N/A'"/>
    <s v="'N/A'"/>
    <s v="'N/A'"/>
    <n v="654.67999999999995"/>
    <n v="365.380267"/>
    <n v="721.73400000000004"/>
    <n v="0"/>
    <n v="886.44917899999996"/>
    <n v="0"/>
    <n v="933.59345399999995"/>
    <n v="0"/>
    <n v="858.77027499999997"/>
    <n v="0"/>
  </r>
  <r>
    <n v="16"/>
    <s v="Un Nuevo Contrato Social y Ambiental para la Bogotá del Siglo XXI"/>
    <x v="0"/>
    <n v="2020"/>
    <s v="31/12/2020 (Terminado)"/>
    <s v="Pesos corrientes"/>
    <n v="2"/>
    <s v="Ultima Version Oficial"/>
    <s v="0104"/>
    <s v="Secretaría General"/>
    <s v="SGRAL"/>
    <s v="001"/>
    <s v="Sector Gestión pública"/>
    <x v="1"/>
    <x v="1"/>
    <s v="39"/>
    <s v="Bogotá territorio de paz y atención integral a las víctimas del conflicto armado"/>
    <n v="0"/>
    <s v="N/A"/>
    <n v="299"/>
    <s v="Desarrollar acciones y procesos de asistencia, atención, reparación integral y participación para las víctimas del conflicto armado, en concordancia con las obligaciones y disposiciones legales establecidas para el Distrito Capital"/>
    <n v="10773825963"/>
    <n v="10688030724"/>
    <n v="99.2"/>
    <n v="21149365000"/>
    <n v="0"/>
    <n v="0"/>
    <n v="16657063000"/>
    <n v="0"/>
    <n v="0"/>
    <n v="17172537000"/>
    <n v="0"/>
    <n v="0"/>
    <n v="7410586000"/>
    <n v="0"/>
    <n v="0"/>
    <s v="'N/A'"/>
    <s v="'N/A'"/>
    <s v="'N/A'"/>
    <n v="10773.825962999999"/>
    <n v="10688.030724"/>
    <n v="21149.365000000002"/>
    <n v="0"/>
    <n v="16657.062999999998"/>
    <n v="0"/>
    <n v="17172.537"/>
    <n v="0"/>
    <n v="7410.5860000000002"/>
    <n v="0"/>
  </r>
  <r>
    <n v="16"/>
    <s v="Un Nuevo Contrato Social y Ambiental para la Bogotá del Siglo XXI"/>
    <x v="0"/>
    <n v="2020"/>
    <s v="31/12/2020 (Terminado)"/>
    <s v="Pesos corrientes"/>
    <n v="2"/>
    <s v="Ultima Version Oficial"/>
    <s v="0104"/>
    <s v="Secretaría General"/>
    <s v="SGRAL"/>
    <s v="001"/>
    <s v="Sector Gestión pública"/>
    <x v="1"/>
    <x v="1"/>
    <s v="39"/>
    <s v="Bogotá territorio de paz y atención integral a las víctimas del conflicto armado"/>
    <n v="0"/>
    <s v="N/A"/>
    <n v="300"/>
    <s v="Formular e implementar una estrategia para la apropiación social de la memoria, para la paz y la reconciliación en los territorios ciudad región a través de la pedagogía social y la gestión del conocimiento"/>
    <n v="735169948"/>
    <n v="729358461"/>
    <n v="99.21"/>
    <n v="2999702000"/>
    <n v="0"/>
    <n v="0"/>
    <n v="6030359000"/>
    <n v="0"/>
    <n v="0"/>
    <n v="6192953000"/>
    <n v="0"/>
    <n v="0"/>
    <n v="1295104000"/>
    <n v="0"/>
    <n v="0"/>
    <s v="'N/A'"/>
    <s v="'N/A'"/>
    <s v="'N/A'"/>
    <n v="735.16994799999998"/>
    <n v="729.35846100000003"/>
    <n v="2999.7020000000002"/>
    <n v="0"/>
    <n v="6030.3590000000004"/>
    <n v="0"/>
    <n v="6192.9530000000004"/>
    <n v="0"/>
    <n v="1295.104"/>
    <n v="0"/>
  </r>
  <r>
    <n v="16"/>
    <s v="Un Nuevo Contrato Social y Ambiental para la Bogotá del Siglo XXI"/>
    <x v="0"/>
    <n v="2020"/>
    <s v="31/12/2020 (Terminado)"/>
    <s v="Pesos corrientes"/>
    <n v="2"/>
    <s v="Ultima Version Oficial"/>
    <s v="0104"/>
    <s v="Secretaría General"/>
    <s v="SGRAL"/>
    <s v="001"/>
    <s v="Sector Gestión pública"/>
    <x v="1"/>
    <x v="1"/>
    <s v="39"/>
    <s v="Bogotá territorio de paz y atención integral a las víctimas del conflicto armado"/>
    <n v="0"/>
    <s v="N/A"/>
    <n v="301"/>
    <s v="Formular e implementar una estrategia para la consolidación de Bogotá - Región, como epicentro de paz y reconciliación, a través de la implementación de los Acuerdos de Paz en el Distrito"/>
    <n v="4622004089"/>
    <n v="4594585645"/>
    <n v="99.41"/>
    <n v="10481006000"/>
    <n v="0"/>
    <n v="0"/>
    <n v="11938879115"/>
    <n v="0"/>
    <n v="0"/>
    <n v="12299600148"/>
    <n v="0"/>
    <n v="0"/>
    <n v="5192600570"/>
    <n v="0"/>
    <n v="0"/>
    <s v="'N/A'"/>
    <s v="'N/A'"/>
    <s v="'N/A'"/>
    <n v="4622.004089"/>
    <n v="4594.5856450000001"/>
    <n v="10481.005999999999"/>
    <n v="0"/>
    <n v="11938.879115"/>
    <n v="0"/>
    <n v="12299.600148"/>
    <n v="0"/>
    <n v="5192.6005699999996"/>
    <n v="0"/>
  </r>
  <r>
    <n v="16"/>
    <s v="Un Nuevo Contrato Social y Ambiental para la Bogotá del Siglo XXI"/>
    <x v="0"/>
    <n v="2020"/>
    <s v="31/12/2020 (Terminado)"/>
    <s v="Pesos corrientes"/>
    <n v="2"/>
    <s v="Ultima Version Oficial"/>
    <s v="0104"/>
    <s v="Secretaría General"/>
    <s v="SGRAL"/>
    <s v="001"/>
    <s v="Sector Gestión pública"/>
    <x v="0"/>
    <x v="0"/>
    <s v="51"/>
    <s v="Gobierno Abierto"/>
    <n v="0"/>
    <s v="N/A"/>
    <n v="406"/>
    <s v="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
    <n v="0"/>
    <n v="0"/>
    <n v="0"/>
    <n v="800000000"/>
    <n v="0"/>
    <n v="0"/>
    <n v="1500000000"/>
    <n v="0"/>
    <n v="0"/>
    <n v="1000000000"/>
    <n v="0"/>
    <n v="0"/>
    <n v="921000000"/>
    <n v="0"/>
    <n v="0"/>
    <s v="'N/A'"/>
    <s v="'N/A'"/>
    <s v="'N/A'"/>
    <n v="0"/>
    <n v="0"/>
    <n v="800"/>
    <n v="0"/>
    <n v="1500"/>
    <n v="0"/>
    <n v="1000"/>
    <n v="0"/>
    <n v="921"/>
    <n v="0"/>
  </r>
  <r>
    <n v="16"/>
    <s v="Un Nuevo Contrato Social y Ambiental para la Bogotá del Siglo XXI"/>
    <x v="0"/>
    <n v="2020"/>
    <s v="31/12/2020 (Terminado)"/>
    <s v="Pesos corrientes"/>
    <n v="2"/>
    <s v="Ultima Version Oficial"/>
    <s v="0104"/>
    <s v="Secretaría General"/>
    <s v="SGRAL"/>
    <s v="001"/>
    <s v="Sector Gestión pública"/>
    <x v="0"/>
    <x v="0"/>
    <s v="51"/>
    <s v="Gobierno Abierto"/>
    <n v="0"/>
    <s v="N/A"/>
    <n v="431"/>
    <s v="Posicionar al Gobierno Abierto de Bogotá- GABO, como una nueva forma de gobernanza y control que reduce el riesgo de corrupción y garantiza una participación de todos los sectores y segmentos poblacionales, generando accesibilidad para las personas con discapacidad"/>
    <n v="393739000"/>
    <n v="393260672"/>
    <n v="99.88"/>
    <n v="1517671000"/>
    <n v="0"/>
    <n v="0"/>
    <n v="4193310063"/>
    <n v="0"/>
    <n v="0"/>
    <n v="5269185266"/>
    <n v="0"/>
    <n v="0"/>
    <n v="10742388373"/>
    <n v="0"/>
    <n v="0"/>
    <s v="'N/A'"/>
    <s v="'N/A'"/>
    <s v="'N/A'"/>
    <n v="393.73899999999998"/>
    <n v="393.260672"/>
    <n v="1517.671"/>
    <n v="0"/>
    <n v="4193.3100629999999"/>
    <n v="0"/>
    <n v="5269.1852660000004"/>
    <n v="0"/>
    <n v="10742.388373"/>
    <n v="0"/>
  </r>
  <r>
    <n v="16"/>
    <s v="Un Nuevo Contrato Social y Ambiental para la Bogotá del Siglo XXI"/>
    <x v="0"/>
    <n v="2020"/>
    <s v="31/12/2020 (Terminado)"/>
    <s v="Pesos corrientes"/>
    <n v="2"/>
    <s v="Ultima Version Oficial"/>
    <s v="0104"/>
    <s v="Secretaría General"/>
    <s v="SGRAL"/>
    <s v="001"/>
    <s v="Sector Gestión pública"/>
    <x v="0"/>
    <x v="0"/>
    <s v="54"/>
    <s v="Transformación digital y gestión de TIC para un territorio inteligente"/>
    <n v="0"/>
    <s v="N/A"/>
    <n v="468"/>
    <s v="Formular e implementar las agendas de transformación digital para el Distrito"/>
    <n v="8257536981"/>
    <n v="8190674020"/>
    <n v="99.19"/>
    <n v="10965785000"/>
    <n v="0"/>
    <n v="0"/>
    <n v="15419146701"/>
    <n v="0"/>
    <n v="0"/>
    <n v="16810466348"/>
    <n v="0"/>
    <n v="0"/>
    <n v="15171683749"/>
    <n v="0"/>
    <n v="0"/>
    <s v="'N/A'"/>
    <s v="'N/A'"/>
    <s v="'N/A'"/>
    <n v="8257.5369809999993"/>
    <n v="8190.6740200000004"/>
    <n v="10965.785"/>
    <n v="0"/>
    <n v="15419.146701"/>
    <n v="0"/>
    <n v="16810.466348000002"/>
    <n v="0"/>
    <n v="15171.683749"/>
    <n v="0"/>
  </r>
  <r>
    <n v="16"/>
    <s v="Un Nuevo Contrato Social y Ambiental para la Bogotá del Siglo XXI"/>
    <x v="0"/>
    <n v="2020"/>
    <s v="31/12/2020 (Terminado)"/>
    <s v="Pesos corrientes"/>
    <n v="2"/>
    <s v="Ultima Version Oficial"/>
    <s v="0104"/>
    <s v="Secretaría General"/>
    <s v="SGRAL"/>
    <s v="001"/>
    <s v="Sector Gestión pública"/>
    <x v="0"/>
    <x v="0"/>
    <s v="54"/>
    <s v="Transformación digital y gestión de TIC para un territorio inteligente"/>
    <n v="0"/>
    <s v="N/A"/>
    <n v="469"/>
    <s v="Formular la política pública de Bogotá territorio inteligente"/>
    <n v="423463019"/>
    <n v="423282315"/>
    <n v="99.96"/>
    <n v="934215000"/>
    <n v="0"/>
    <n v="0"/>
    <n v="668616318"/>
    <n v="0"/>
    <n v="0"/>
    <n v="665446060"/>
    <n v="0"/>
    <n v="0"/>
    <n v="700922316"/>
    <n v="0"/>
    <n v="0"/>
    <s v="'N/A'"/>
    <s v="'N/A'"/>
    <s v="'N/A'"/>
    <n v="423.46301899999997"/>
    <n v="423.28231499999998"/>
    <n v="934.21500000000003"/>
    <n v="0"/>
    <n v="668.61631799999998"/>
    <n v="0"/>
    <n v="665.44605999999999"/>
    <n v="0"/>
    <n v="700.92231600000002"/>
    <n v="0"/>
  </r>
  <r>
    <n v="16"/>
    <s v="Un Nuevo Contrato Social y Ambiental para la Bogotá del Siglo XXI"/>
    <x v="0"/>
    <n v="2020"/>
    <s v="31/12/2020 (Terminado)"/>
    <s v="Pesos corrientes"/>
    <n v="2"/>
    <s v="Ultima Version Oficial"/>
    <s v="0104"/>
    <s v="Secretaría General"/>
    <s v="SGRAL"/>
    <s v="001"/>
    <s v="Sector Gestión pública"/>
    <x v="0"/>
    <x v="0"/>
    <s v="56"/>
    <s v="Gestión Pública Efectiva"/>
    <n v="0"/>
    <s v="N/A"/>
    <n v="495"/>
    <s v="Diseñar e implementar una estrategia de medición de la efectividad de la atención a la ciudadanía en las entidades distritales"/>
    <n v="167231075"/>
    <n v="167231075"/>
    <n v="100"/>
    <n v="1473066000"/>
    <n v="0"/>
    <n v="0"/>
    <n v="526450000"/>
    <n v="0"/>
    <n v="0"/>
    <n v="558037000"/>
    <n v="0"/>
    <n v="0"/>
    <n v="876420000"/>
    <n v="0"/>
    <n v="0"/>
    <s v="'N/A'"/>
    <s v="'N/A'"/>
    <s v="'N/A'"/>
    <n v="167.231075"/>
    <n v="167.231075"/>
    <n v="1473.066"/>
    <n v="0"/>
    <n v="526.45000000000005"/>
    <n v="0"/>
    <n v="558.03700000000003"/>
    <n v="0"/>
    <n v="876.42"/>
    <n v="0"/>
  </r>
  <r>
    <n v="16"/>
    <s v="Un Nuevo Contrato Social y Ambiental para la Bogotá del Siglo XXI"/>
    <x v="0"/>
    <n v="2020"/>
    <s v="31/12/2020 (Terminado)"/>
    <s v="Pesos corrientes"/>
    <n v="2"/>
    <s v="Ultima Version Oficial"/>
    <s v="0104"/>
    <s v="Secretaría General"/>
    <s v="SGRAL"/>
    <s v="001"/>
    <s v="Sector Gestión pública"/>
    <x v="0"/>
    <x v="0"/>
    <s v="56"/>
    <s v="Gestión Pública Efectiva"/>
    <n v="0"/>
    <s v="N/A"/>
    <n v="497"/>
    <s v="Diseñar e implementar una estrategia para fortalecer la gestión, la innovación y la creatividad en la administración distrital, generando valor público al servicio de la ciudadanía"/>
    <n v="6556842304"/>
    <n v="6546999591"/>
    <n v="99.85"/>
    <n v="13944870000"/>
    <n v="0"/>
    <n v="0"/>
    <n v="12856351789"/>
    <n v="0"/>
    <n v="0"/>
    <n v="12024015000"/>
    <n v="0"/>
    <n v="0"/>
    <n v="12650522029"/>
    <n v="0"/>
    <n v="0"/>
    <s v="'N/A'"/>
    <s v="'N/A'"/>
    <s v="'N/A'"/>
    <n v="6556.8423039999998"/>
    <n v="6546.9995909999998"/>
    <n v="13944.87"/>
    <n v="0"/>
    <n v="12856.351789"/>
    <n v="0"/>
    <n v="12024.014999999999"/>
    <n v="0"/>
    <n v="12650.522029"/>
    <n v="0"/>
  </r>
  <r>
    <n v="16"/>
    <s v="Un Nuevo Contrato Social y Ambiental para la Bogotá del Siglo XXI"/>
    <x v="0"/>
    <n v="2020"/>
    <s v="31/12/2020 (Terminado)"/>
    <s v="Pesos corrientes"/>
    <n v="2"/>
    <s v="Ultima Version Oficial"/>
    <s v="0104"/>
    <s v="Secretaría General"/>
    <s v="SGRAL"/>
    <s v="001"/>
    <s v="Sector Gestión pública"/>
    <x v="0"/>
    <x v="0"/>
    <s v="56"/>
    <s v="Gestión Pública Efectiva"/>
    <n v="0"/>
    <s v="N/A"/>
    <n v="498"/>
    <s v="Diseñar una estrategia de integración, alineación y estandarización de la oferta de servicios en los canales de atención disponibles en el Distrito"/>
    <n v="2318165731"/>
    <n v="2187373586"/>
    <n v="94.36"/>
    <n v="2761407000"/>
    <n v="0"/>
    <n v="0"/>
    <n v="4584954109"/>
    <n v="0"/>
    <n v="0"/>
    <n v="4860051356"/>
    <n v="0"/>
    <n v="0"/>
    <n v="12228545691"/>
    <n v="0"/>
    <n v="0"/>
    <s v="'N/A'"/>
    <s v="'N/A'"/>
    <s v="'N/A'"/>
    <n v="2318.1657310000001"/>
    <n v="2187.3735860000002"/>
    <n v="2761.4070000000002"/>
    <n v="0"/>
    <n v="4584.9541090000002"/>
    <n v="0"/>
    <n v="4860.0513559999999"/>
    <n v="0"/>
    <n v="12228.545690999999"/>
    <n v="0"/>
  </r>
  <r>
    <n v="16"/>
    <s v="Un Nuevo Contrato Social y Ambiental para la Bogotá del Siglo XXI"/>
    <x v="0"/>
    <n v="2020"/>
    <s v="31/12/2020 (Terminado)"/>
    <s v="Pesos corrientes"/>
    <n v="2"/>
    <s v="Ultima Version Oficial"/>
    <s v="0104"/>
    <s v="Secretaría General"/>
    <s v="SGRAL"/>
    <s v="001"/>
    <s v="Sector Gestión pública"/>
    <x v="0"/>
    <x v="0"/>
    <s v="56"/>
    <s v="Gestión Pública Efectiva"/>
    <n v="0"/>
    <s v="N/A"/>
    <n v="499"/>
    <s v="Dotar e intervenir la infraestructura de las sedes de la Secretaria General de la Alcaldía Mayor de Bogotá"/>
    <n v="3872409038"/>
    <n v="3861621796"/>
    <n v="99.72"/>
    <n v="3677855000"/>
    <n v="0"/>
    <n v="0"/>
    <n v="3440001000"/>
    <n v="0"/>
    <n v="0"/>
    <n v="4214642000"/>
    <n v="0"/>
    <n v="0"/>
    <n v="7457264000"/>
    <n v="0"/>
    <n v="0"/>
    <s v="'N/A'"/>
    <s v="'N/A'"/>
    <s v="'N/A'"/>
    <n v="3872.4090379999998"/>
    <n v="3861.6217959999999"/>
    <n v="3677.855"/>
    <n v="0"/>
    <n v="3440.0010000000002"/>
    <n v="0"/>
    <n v="4214.6419999999998"/>
    <n v="0"/>
    <n v="7457.2640000000001"/>
    <n v="0"/>
  </r>
  <r>
    <n v="16"/>
    <s v="Un Nuevo Contrato Social y Ambiental para la Bogotá del Siglo XXI"/>
    <x v="0"/>
    <n v="2020"/>
    <s v="31/12/2020 (Terminado)"/>
    <s v="Pesos corrientes"/>
    <n v="2"/>
    <s v="Ultima Version Oficial"/>
    <s v="0104"/>
    <s v="Secretaría General"/>
    <s v="SGRAL"/>
    <s v="001"/>
    <s v="Sector Gestión pública"/>
    <x v="0"/>
    <x v="0"/>
    <s v="56"/>
    <s v="Gestión Pública Efectiva"/>
    <n v="0"/>
    <s v="N/A"/>
    <n v="503"/>
    <s v="Formular e implementar una estrategia distrital de promoción, proyección, posicionamiento y cooperación internacional de Bogotá y la Región"/>
    <n v="325000000"/>
    <n v="296232957"/>
    <n v="91.15"/>
    <n v="702328000"/>
    <n v="0"/>
    <n v="0"/>
    <n v="1432000000"/>
    <n v="0"/>
    <n v="0"/>
    <n v="1332000000"/>
    <n v="0"/>
    <n v="0"/>
    <n v="685000000"/>
    <n v="0"/>
    <n v="0"/>
    <s v="'N/A'"/>
    <s v="'N/A'"/>
    <s v="'N/A'"/>
    <n v="325"/>
    <n v="296.232957"/>
    <n v="702.32799999999997"/>
    <n v="0"/>
    <n v="1432"/>
    <n v="0"/>
    <n v="1332"/>
    <n v="0"/>
    <n v="685"/>
    <n v="0"/>
  </r>
  <r>
    <n v="16"/>
    <s v="Un Nuevo Contrato Social y Ambiental para la Bogotá del Siglo XXI"/>
    <x v="0"/>
    <n v="2020"/>
    <s v="31/12/2020 (Terminado)"/>
    <s v="Pesos corrientes"/>
    <n v="2"/>
    <s v="Ultima Version Oficial"/>
    <s v="0104"/>
    <s v="Secretaría General"/>
    <s v="SGRAL"/>
    <s v="001"/>
    <s v="Sector Gestión pública"/>
    <x v="0"/>
    <x v="0"/>
    <s v="56"/>
    <s v="Gestión Pública Efectiva"/>
    <n v="0"/>
    <s v="N/A"/>
    <n v="504"/>
    <s v="Formular e implementar una estrategia para la gestión documental distrital y el uso y apropiación de la memoria histórica"/>
    <n v="2113541457"/>
    <n v="2095043474"/>
    <n v="99.12"/>
    <n v="3080947000"/>
    <n v="0"/>
    <n v="0"/>
    <n v="4145000000"/>
    <n v="0"/>
    <n v="0"/>
    <n v="4957000000"/>
    <n v="0"/>
    <n v="0"/>
    <n v="3732000000"/>
    <n v="0"/>
    <n v="0"/>
    <s v="'N/A'"/>
    <s v="'N/A'"/>
    <s v="'N/A'"/>
    <n v="2113.5414569999998"/>
    <n v="2095.0434740000001"/>
    <n v="3080.9470000000001"/>
    <n v="0"/>
    <n v="4145"/>
    <n v="0"/>
    <n v="4957"/>
    <n v="0"/>
    <n v="3732"/>
    <n v="0"/>
  </r>
  <r>
    <n v="16"/>
    <s v="Un Nuevo Contrato Social y Ambiental para la Bogotá del Siglo XXI"/>
    <x v="0"/>
    <n v="2020"/>
    <s v="31/12/2020 (Terminado)"/>
    <s v="Pesos corrientes"/>
    <n v="2"/>
    <s v="Ultima Version Oficial"/>
    <s v="0104"/>
    <s v="Secretaría General"/>
    <s v="SGRAL"/>
    <s v="001"/>
    <s v="Sector Gestión pública"/>
    <x v="0"/>
    <x v="0"/>
    <s v="56"/>
    <s v="Gestión Pública Efectiva"/>
    <n v="0"/>
    <s v="N/A"/>
    <n v="506"/>
    <s v="Formular, implementar y monitorear los lineamientos distritales en materia de Comunicación Pública"/>
    <n v="13034000000"/>
    <n v="13018742740"/>
    <n v="99.88"/>
    <n v="19615193000"/>
    <n v="0"/>
    <n v="0"/>
    <n v="20402000000"/>
    <n v="0"/>
    <n v="0"/>
    <n v="23117000000"/>
    <n v="0"/>
    <n v="0"/>
    <n v="28303000000"/>
    <n v="0"/>
    <n v="0"/>
    <s v="'N/A'"/>
    <s v="'N/A'"/>
    <s v="'N/A'"/>
    <n v="13034"/>
    <n v="13018.74274"/>
    <n v="19615.192999999999"/>
    <n v="0"/>
    <n v="20402"/>
    <n v="0"/>
    <n v="23117"/>
    <n v="0"/>
    <n v="28303"/>
    <n v="0"/>
  </r>
  <r>
    <n v="16"/>
    <s v="Un Nuevo Contrato Social y Ambiental para la Bogotá del Siglo XXI"/>
    <x v="0"/>
    <n v="2020"/>
    <s v="31/12/2020 (Terminado)"/>
    <s v="Pesos corrientes"/>
    <n v="2"/>
    <s v="Ultima Version Oficial"/>
    <s v="0105"/>
    <s v="Veeduría Distrital"/>
    <s v="VD"/>
    <s v="017"/>
    <s v="Otras entidades distritales"/>
    <x v="0"/>
    <x v="0"/>
    <s v="51"/>
    <s v="Gobierno Abierto"/>
    <n v="0"/>
    <s v="N/A"/>
    <n v="405"/>
    <s v="Aumentar en 5 puntos el índice de innovación pública"/>
    <n v="331324100"/>
    <n v="329768037"/>
    <n v="99.53"/>
    <n v="282272000"/>
    <n v="0"/>
    <n v="0"/>
    <n v="778966552"/>
    <n v="0"/>
    <n v="0"/>
    <n v="902228502"/>
    <n v="0"/>
    <n v="0"/>
    <n v="984881330"/>
    <n v="0"/>
    <n v="0"/>
    <s v="'N/A'"/>
    <s v="'N/A'"/>
    <s v="'N/A'"/>
    <n v="331.32409999999999"/>
    <n v="329.76803699999999"/>
    <n v="282.27199999999999"/>
    <n v="0"/>
    <n v="778.96655199999998"/>
    <n v="0"/>
    <n v="902.22850200000005"/>
    <n v="0"/>
    <n v="984.88133000000005"/>
    <n v="0"/>
  </r>
  <r>
    <n v="16"/>
    <s v="Un Nuevo Contrato Social y Ambiental para la Bogotá del Siglo XXI"/>
    <x v="0"/>
    <n v="2020"/>
    <s v="31/12/2020 (Terminado)"/>
    <s v="Pesos corrientes"/>
    <n v="2"/>
    <s v="Ultima Version Oficial"/>
    <s v="0105"/>
    <s v="Veeduría Distrital"/>
    <s v="VD"/>
    <s v="017"/>
    <s v="Otras entidades distritales"/>
    <x v="0"/>
    <x v="0"/>
    <s v="51"/>
    <s v="Gobierno Abierto"/>
    <n v="0"/>
    <s v="N/A"/>
    <n v="407"/>
    <s v="Coordinar y asesorar la implementación de (1) estrategia preventiva en el marco de la Política Pública Distrital de Transparencia, Integridad y No Tolerancia con la Corrupción en los 16 sectores del Distrito y 10 empresas públicas"/>
    <n v="679774300"/>
    <n v="628262123"/>
    <n v="92.42"/>
    <n v="564544000"/>
    <n v="0"/>
    <n v="0"/>
    <n v="1541107687"/>
    <n v="0"/>
    <n v="0"/>
    <n v="1602142286"/>
    <n v="0"/>
    <n v="0"/>
    <n v="1641047136"/>
    <n v="0"/>
    <n v="0"/>
    <s v="'N/A'"/>
    <s v="'N/A'"/>
    <s v="'N/A'"/>
    <n v="679.77430000000004"/>
    <n v="628.26212299999997"/>
    <n v="564.54399999999998"/>
    <n v="0"/>
    <n v="1541.1076869999999"/>
    <n v="0"/>
    <n v="1602.142286"/>
    <n v="0"/>
    <n v="1641.0471359999999"/>
    <n v="0"/>
  </r>
  <r>
    <n v="16"/>
    <s v="Un Nuevo Contrato Social y Ambiental para la Bogotá del Siglo XXI"/>
    <x v="0"/>
    <n v="2020"/>
    <s v="31/12/2020 (Terminado)"/>
    <s v="Pesos corrientes"/>
    <n v="2"/>
    <s v="Ultima Version Oficial"/>
    <s v="0105"/>
    <s v="Veeduría Distrital"/>
    <s v="VD"/>
    <s v="017"/>
    <s v="Otras entidades distritales"/>
    <x v="0"/>
    <x v="0"/>
    <s v="51"/>
    <s v="Gobierno Abierto"/>
    <n v="0"/>
    <s v="N/A"/>
    <n v="410"/>
    <s v="Dinamizar la participación ciudadana y el control social de los asuntos públicos de Bogotá, aumentando en un (1) punto la participación frecuente en ejercicios de control social y aumentar al 85% de los interesados y activistas/líderes que participan en los asuntos de la ciudad"/>
    <n v="216197269"/>
    <n v="212143150"/>
    <n v="98.12"/>
    <n v="446000000"/>
    <n v="0"/>
    <n v="0"/>
    <n v="1021911155"/>
    <n v="0"/>
    <n v="0"/>
    <n v="1422722484"/>
    <n v="0"/>
    <n v="0"/>
    <n v="886043050"/>
    <n v="0"/>
    <n v="0"/>
    <s v="'N/A'"/>
    <s v="'N/A'"/>
    <s v="'N/A'"/>
    <n v="216.19726900000001"/>
    <n v="212.14314999999999"/>
    <n v="446"/>
    <n v="0"/>
    <n v="1021.911155"/>
    <n v="0"/>
    <n v="1422.7224839999999"/>
    <n v="0"/>
    <n v="886.04304999999999"/>
    <n v="0"/>
  </r>
  <r>
    <n v="16"/>
    <s v="Un Nuevo Contrato Social y Ambiental para la Bogotá del Siglo XXI"/>
    <x v="0"/>
    <n v="2020"/>
    <s v="31/12/2020 (Terminado)"/>
    <s v="Pesos corrientes"/>
    <n v="2"/>
    <s v="Ultima Version Oficial"/>
    <s v="0105"/>
    <s v="Veeduría Distrital"/>
    <s v="VD"/>
    <s v="017"/>
    <s v="Otras entidades distritales"/>
    <x v="0"/>
    <x v="0"/>
    <s v="51"/>
    <s v="Gobierno Abierto"/>
    <n v="0"/>
    <s v="N/A"/>
    <n v="421"/>
    <s v="Implementar el 100% del Sistema Integral de Monitoreo del control preventivo Distrital"/>
    <n v="210500000"/>
    <n v="163144587"/>
    <n v="77.5"/>
    <n v="589003000"/>
    <n v="0"/>
    <n v="0"/>
    <n v="749647831"/>
    <n v="0"/>
    <n v="0"/>
    <n v="428878098"/>
    <n v="0"/>
    <n v="0"/>
    <n v="749317574"/>
    <n v="0"/>
    <n v="0"/>
    <s v="'N/A'"/>
    <s v="'N/A'"/>
    <s v="'N/A'"/>
    <n v="210.5"/>
    <n v="163.144587"/>
    <n v="589.00300000000004"/>
    <n v="0"/>
    <n v="749.647831"/>
    <n v="0"/>
    <n v="428.87809800000002"/>
    <n v="0"/>
    <n v="749.31757400000004"/>
    <n v="0"/>
  </r>
  <r>
    <n v="16"/>
    <s v="Un Nuevo Contrato Social y Ambiental para la Bogotá del Siglo XXI"/>
    <x v="0"/>
    <n v="2020"/>
    <s v="31/12/2020 (Terminado)"/>
    <s v="Pesos corrientes"/>
    <n v="2"/>
    <s v="Ultima Version Oficial"/>
    <s v="0110"/>
    <s v="Secretaría Distrital de Gobierno"/>
    <s v="SDG"/>
    <s v="002"/>
    <s v="Sector Gobierno"/>
    <x v="2"/>
    <x v="2"/>
    <s v="03"/>
    <s v="Movilidad social integral"/>
    <n v="0"/>
    <s v="N/A"/>
    <n v="12"/>
    <s v="Contribuir con el ingreso mínimo garantizado de la población vulnerable a través de las intervenciones de las Alcaldías Locales de conformidad con la reglamentación vigente"/>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19"/>
    <s v="Implementar y difundir una (1) política pública para el ejercicio de las libertades fundamentales de religión, culto y conciencia en la ciudad"/>
    <n v="132586665"/>
    <n v="132586665"/>
    <n v="100"/>
    <n v="939794000"/>
    <n v="0"/>
    <n v="0"/>
    <n v="1123955000"/>
    <n v="0"/>
    <n v="0"/>
    <n v="1149056000"/>
    <n v="0"/>
    <n v="0"/>
    <n v="1150950000"/>
    <n v="0"/>
    <n v="0"/>
    <s v="'N/A'"/>
    <s v="'N/A'"/>
    <s v="'N/A'"/>
    <n v="132.58666500000001"/>
    <n v="132.58666500000001"/>
    <n v="939.79399999999998"/>
    <n v="0"/>
    <n v="1123.9549999999999"/>
    <n v="0"/>
    <n v="1149.056"/>
    <n v="0"/>
    <n v="1150.95"/>
    <n v="0"/>
  </r>
  <r>
    <n v="16"/>
    <s v="Un Nuevo Contrato Social y Ambiental para la Bogotá del Siglo XXI"/>
    <x v="0"/>
    <n v="2020"/>
    <s v="31/12/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6"/>
    <s v="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
    <n v="186973333"/>
    <n v="186973333"/>
    <n v="100"/>
    <n v="1212457000"/>
    <n v="0"/>
    <n v="0"/>
    <n v="2408340000"/>
    <n v="0"/>
    <n v="0"/>
    <n v="2542700000"/>
    <n v="0"/>
    <n v="0"/>
    <n v="3388573000"/>
    <n v="0"/>
    <n v="0"/>
    <s v="'N/A'"/>
    <s v="'N/A'"/>
    <s v="'N/A'"/>
    <n v="186.973333"/>
    <n v="186.973333"/>
    <n v="1212.4570000000001"/>
    <n v="0"/>
    <n v="2408.34"/>
    <n v="0"/>
    <n v="2542.6999999999998"/>
    <n v="0"/>
    <n v="3388.5729999999999"/>
    <n v="0"/>
  </r>
  <r>
    <n v="16"/>
    <s v="Un Nuevo Contrato Social y Ambiental para la Bogotá del Siglo XXI"/>
    <x v="0"/>
    <n v="2020"/>
    <s v="31/12/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296406610"/>
    <n v="296406610"/>
    <n v="100"/>
    <n v="1137427000"/>
    <n v="0"/>
    <n v="0"/>
    <n v="1188130000"/>
    <n v="0"/>
    <n v="0"/>
    <n v="1256592000"/>
    <n v="0"/>
    <n v="0"/>
    <n v="1090600000"/>
    <n v="0"/>
    <n v="0"/>
    <s v="'N/A'"/>
    <s v="'N/A'"/>
    <s v="'N/A'"/>
    <n v="296.40661"/>
    <n v="296.40661"/>
    <n v="1137.4269999999999"/>
    <n v="0"/>
    <n v="1188.1300000000001"/>
    <n v="0"/>
    <n v="1256.5920000000001"/>
    <n v="0"/>
    <n v="1090.5999999999999"/>
    <n v="0"/>
  </r>
  <r>
    <n v="16"/>
    <s v="Un Nuevo Contrato Social y Ambiental para la Bogotá del Siglo XXI"/>
    <x v="0"/>
    <n v="2020"/>
    <s v="31/12/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8"/>
    <s v="Implementar cuatro (4) Planes de Acciones Afirmativas - PIAA para grupos étnicos, que permitan su ejecución en articulación con los sectores de la administración Distrital"/>
    <n v="144060667"/>
    <n v="144060667"/>
    <n v="100"/>
    <n v="552758000"/>
    <n v="0"/>
    <n v="0"/>
    <n v="789650000"/>
    <n v="0"/>
    <n v="0"/>
    <n v="0"/>
    <n v="0"/>
    <n v="0"/>
    <n v="0"/>
    <n v="0"/>
    <n v="0"/>
    <s v="'N/A'"/>
    <s v="'N/A'"/>
    <s v="'N/A'"/>
    <n v="144.060667"/>
    <n v="144.060667"/>
    <n v="552.75800000000004"/>
    <n v="0"/>
    <n v="789.65"/>
    <n v="0"/>
    <n v="0"/>
    <n v="0"/>
    <n v="0"/>
    <n v="0"/>
  </r>
  <r>
    <n v="16"/>
    <s v="Un Nuevo Contrato Social y Ambiental para la Bogotá del Siglo XXI"/>
    <x v="0"/>
    <n v="2020"/>
    <s v="31/12/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9"/>
    <s v="Implementar dos (2) Políticas Públicas: i) Superación de escenarios de vulneración de Derechos Humanos y ii) Lucha contra la trata de personas con enfoques de género, de derechos, diferencial y territorial"/>
    <n v="950244198"/>
    <n v="930810481"/>
    <n v="97.95"/>
    <n v="2265950000"/>
    <n v="0"/>
    <n v="0"/>
    <n v="1814250000"/>
    <n v="0"/>
    <n v="0"/>
    <n v="1842400000"/>
    <n v="0"/>
    <n v="0"/>
    <n v="864500000"/>
    <n v="0"/>
    <n v="0"/>
    <s v="'N/A'"/>
    <s v="'N/A'"/>
    <s v="'N/A'"/>
    <n v="950.24419799999998"/>
    <n v="930.81048099999998"/>
    <n v="2265.9499999999998"/>
    <n v="0"/>
    <n v="1814.25"/>
    <n v="0"/>
    <n v="1842.4"/>
    <n v="0"/>
    <n v="864.5"/>
    <n v="0"/>
  </r>
  <r>
    <n v="16"/>
    <s v="Un Nuevo Contrato Social y Ambiental para la Bogotá del Siglo XXI"/>
    <x v="0"/>
    <n v="2020"/>
    <s v="31/12/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0"/>
    <s v="Implementar el 100% de las acciones que articulen la ejecución de un (1) plan de vida de la comunidad Muisca de Bosa, a partir de la coordinación técnica de los sectores de la administración Distrital"/>
    <n v="32632000"/>
    <n v="32632000"/>
    <n v="100"/>
    <n v="898186000"/>
    <n v="0"/>
    <n v="0"/>
    <n v="1435650000"/>
    <n v="0"/>
    <n v="0"/>
    <n v="1559172000"/>
    <n v="0"/>
    <n v="0"/>
    <n v="924350000"/>
    <n v="0"/>
    <n v="0"/>
    <s v="'N/A'"/>
    <s v="'N/A'"/>
    <s v="'N/A'"/>
    <n v="32.631999999999998"/>
    <n v="32.631999999999998"/>
    <n v="898.18600000000004"/>
    <n v="0"/>
    <n v="1435.65"/>
    <n v="0"/>
    <n v="1559.172"/>
    <n v="0"/>
    <n v="924.35"/>
    <n v="0"/>
  </r>
  <r>
    <n v="16"/>
    <s v="Un Nuevo Contrato Social y Ambiental para la Bogotá del Siglo XXI"/>
    <x v="0"/>
    <n v="2020"/>
    <s v="31/12/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2"/>
    <s v="Implementar una (1) estrategia de cultura ciudadana para disminuir el racismo, la xenofobia y la marginación social en Bogotá"/>
    <n v="0"/>
    <n v="0"/>
    <n v="0"/>
    <n v="204887000"/>
    <n v="0"/>
    <n v="0"/>
    <n v="828750000"/>
    <n v="0"/>
    <n v="0"/>
    <n v="1698633000"/>
    <n v="0"/>
    <n v="0"/>
    <n v="0"/>
    <n v="0"/>
    <n v="0"/>
    <s v="'N/A'"/>
    <s v="'N/A'"/>
    <s v="'N/A'"/>
    <n v="0"/>
    <n v="0"/>
    <n v="204.887"/>
    <n v="0"/>
    <n v="828.75"/>
    <n v="0"/>
    <n v="1698.633"/>
    <n v="0"/>
    <n v="0"/>
    <n v="0"/>
  </r>
  <r>
    <n v="16"/>
    <s v="Un Nuevo Contrato Social y Ambiental para la Bogotá del Siglo XXI"/>
    <x v="0"/>
    <n v="2020"/>
    <s v="31/12/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5"/>
    <s v="Reformular cuatro (4) políticas públicas étnicas"/>
    <n v="174937200"/>
    <n v="174937200"/>
    <n v="100"/>
    <n v="1178641000"/>
    <n v="0"/>
    <n v="0"/>
    <n v="2457435000"/>
    <n v="0"/>
    <n v="0"/>
    <n v="2699328000"/>
    <n v="0"/>
    <n v="0"/>
    <n v="0"/>
    <n v="0"/>
    <n v="0"/>
    <s v="'N/A'"/>
    <s v="'N/A'"/>
    <s v="'N/A'"/>
    <n v="174.93719999999999"/>
    <n v="174.93719999999999"/>
    <n v="1178.6410000000001"/>
    <n v="0"/>
    <n v="2457.4349999999999"/>
    <n v="0"/>
    <n v="2699.328"/>
    <n v="0"/>
    <n v="0"/>
    <n v="0"/>
  </r>
  <r>
    <n v="16"/>
    <s v="Un Nuevo Contrato Social y Ambiental para la Bogotá del Siglo XXI"/>
    <x v="0"/>
    <n v="2020"/>
    <s v="31/12/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6"/>
    <s v="Reformular una (1) política pública de discapacidad, en el marco de la Secretaría Técnica distrital de discapacidad"/>
    <n v="139416667"/>
    <n v="59950000"/>
    <n v="43"/>
    <n v="609900000"/>
    <n v="0"/>
    <n v="0"/>
    <n v="540000000"/>
    <n v="0"/>
    <n v="0"/>
    <n v="420000000"/>
    <n v="0"/>
    <n v="0"/>
    <n v="778750000"/>
    <n v="0"/>
    <n v="0"/>
    <s v="'N/A'"/>
    <s v="'N/A'"/>
    <s v="'N/A'"/>
    <n v="139.41666699999999"/>
    <n v="59.95"/>
    <n v="609.9"/>
    <n v="0"/>
    <n v="540"/>
    <n v="0"/>
    <n v="420"/>
    <n v="0"/>
    <n v="778.75"/>
    <n v="0"/>
  </r>
  <r>
    <n v="16"/>
    <s v="Un Nuevo Contrato Social y Ambiental para la Bogotá del Siglo XXI"/>
    <x v="0"/>
    <n v="2020"/>
    <s v="31/12/2020 (Terminado)"/>
    <s v="Pesos corrientes"/>
    <n v="2"/>
    <s v="Ultima Version Oficial"/>
    <s v="0110"/>
    <s v="Secretaría Distrital de Gobierno"/>
    <s v="SDG"/>
    <s v="002"/>
    <s v="Sector Gobierno"/>
    <x v="2"/>
    <x v="2"/>
    <s v="06"/>
    <s v="Sistema Distrital del Cuidado"/>
    <n v="0"/>
    <s v="N/A"/>
    <n v="48"/>
    <s v="Contribuir con acciones enfocadas al proceso de reactivación y adaptación económica de la ciudad a través de las intervenciones priorizadas por las Alcaldías Locales"/>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110"/>
    <s v="Secretaría Distrital de Gobierno"/>
    <s v="SDG"/>
    <s v="002"/>
    <s v="Sector Gobierno"/>
    <x v="3"/>
    <x v="3"/>
    <s v="33"/>
    <s v="Más árboles y más y mejor espacio público"/>
    <n v="0"/>
    <s v="N/A"/>
    <n v="248"/>
    <s v="Mejorar el estado del espacio público local, zonas verdes y parques vecinales a través de las intervenciones de las Alcaldías Locales"/>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110"/>
    <s v="Secretaría Distrital de Gobierno"/>
    <s v="SDG"/>
    <s v="002"/>
    <s v="Sector Gobierno"/>
    <x v="1"/>
    <x v="1"/>
    <s v="42"/>
    <s v="Conciencia y cultura ciudadana para la seguridad, la convivencia y la construcción de confianza"/>
    <n v="0"/>
    <s v="N/A"/>
    <n v="313"/>
    <s v="Descongestionar el 60% de actuaciones de policía que se encuentran pendientes de fallo en primera instancia"/>
    <n v="2280328670"/>
    <n v="2157217958"/>
    <n v="94.6"/>
    <n v="28418901000"/>
    <n v="0"/>
    <n v="0"/>
    <n v="41711191000"/>
    <n v="0"/>
    <n v="0"/>
    <n v="45433556000"/>
    <n v="0"/>
    <n v="0"/>
    <n v="59918913000"/>
    <n v="0"/>
    <n v="0"/>
    <s v="'N/A'"/>
    <s v="'N/A'"/>
    <s v="'N/A'"/>
    <n v="2280.3286699999999"/>
    <n v="2157.2179580000002"/>
    <n v="28418.901000000002"/>
    <n v="0"/>
    <n v="41711.190999999999"/>
    <n v="0"/>
    <n v="45433.555999999997"/>
    <n v="0"/>
    <n v="59918.913"/>
    <n v="0"/>
  </r>
  <r>
    <n v="16"/>
    <s v="Un Nuevo Contrato Social y Ambiental para la Bogotá del Siglo XXI"/>
    <x v="0"/>
    <n v="2020"/>
    <s v="31/12/2020 (Terminado)"/>
    <s v="Pesos corrientes"/>
    <n v="2"/>
    <s v="Ultima Version Oficial"/>
    <s v="0110"/>
    <s v="Secretaría Distrital de Gobierno"/>
    <s v="SDG"/>
    <s v="002"/>
    <s v="Sector Gobierno"/>
    <x v="1"/>
    <x v="1"/>
    <s v="42"/>
    <s v="Conciencia y cultura ciudadana para la seguridad, la convivencia y la construcción de confianza"/>
    <n v="0"/>
    <s v="N/A"/>
    <n v="320"/>
    <s v="Implementar un (1) plan estratégico de descongestión de las actuaciones administrativas"/>
    <n v="181562333"/>
    <n v="176762333"/>
    <n v="97.36"/>
    <n v="1620048000"/>
    <n v="0"/>
    <n v="0"/>
    <n v="1932890000"/>
    <n v="0"/>
    <n v="0"/>
    <n v="752309000"/>
    <n v="0"/>
    <n v="0"/>
    <n v="1433243000"/>
    <n v="0"/>
    <n v="0"/>
    <s v="'N/A'"/>
    <s v="'N/A'"/>
    <s v="'N/A'"/>
    <n v="181.562333"/>
    <n v="176.76233300000001"/>
    <n v="1620.048"/>
    <n v="0"/>
    <n v="1932.89"/>
    <n v="0"/>
    <n v="752.30899999999997"/>
    <n v="0"/>
    <n v="1433.2429999999999"/>
    <n v="0"/>
  </r>
  <r>
    <n v="16"/>
    <s v="Un Nuevo Contrato Social y Ambiental para la Bogotá del Siglo XXI"/>
    <x v="0"/>
    <n v="2020"/>
    <s v="31/12/2020 (Terminado)"/>
    <s v="Pesos corrientes"/>
    <n v="2"/>
    <s v="Ultima Version Oficial"/>
    <s v="0110"/>
    <s v="Secretaría Distrital de Gobierno"/>
    <s v="SDG"/>
    <s v="002"/>
    <s v="Sector Gobierno"/>
    <x v="1"/>
    <x v="1"/>
    <s v="42"/>
    <s v="Conciencia y cultura ciudadana para la seguridad, la convivencia y la construcción de confianza"/>
    <n v="0"/>
    <s v="N/A"/>
    <n v="321"/>
    <s v="Implementar una (1) estrategia de prevención de conductas contrarias a lo establecido en el código de seguridad y convivencia ciudadana"/>
    <n v="316208667"/>
    <n v="316208667"/>
    <n v="100"/>
    <n v="4030758000"/>
    <n v="0"/>
    <n v="0"/>
    <n v="4541021000"/>
    <n v="0"/>
    <n v="0"/>
    <n v="4492721000"/>
    <n v="0"/>
    <n v="0"/>
    <n v="2084488000"/>
    <n v="0"/>
    <n v="0"/>
    <s v="'N/A'"/>
    <s v="'N/A'"/>
    <s v="'N/A'"/>
    <n v="316.20866699999999"/>
    <n v="316.20866699999999"/>
    <n v="4030.7579999999998"/>
    <n v="0"/>
    <n v="4541.0209999999997"/>
    <n v="0"/>
    <n v="4492.7209999999995"/>
    <n v="0"/>
    <n v="2084.4879999999998"/>
    <n v="0"/>
  </r>
  <r>
    <n v="16"/>
    <s v="Un Nuevo Contrato Social y Ambiental para la Bogotá del Siglo XXI"/>
    <x v="0"/>
    <n v="2020"/>
    <s v="31/12/2020 (Terminado)"/>
    <s v="Pesos corrientes"/>
    <n v="2"/>
    <s v="Ultima Version Oficial"/>
    <s v="0110"/>
    <s v="Secretaría Distrital de Gobierno"/>
    <s v="SDG"/>
    <s v="002"/>
    <s v="Sector Gobierno"/>
    <x v="1"/>
    <x v="1"/>
    <s v="43"/>
    <s v="Cultura ciudadana para la confianza, la convivencia y la participación desde la vida cotidiana"/>
    <n v="0"/>
    <s v="N/A"/>
    <n v="322"/>
    <s v="Implementar un (1) Observatorio de conflictividad social que permita capturar información periódica y realizar seguimiento a las conflictividades y demandas ciudadanas en Bogotá"/>
    <n v="396991375"/>
    <n v="396991375"/>
    <n v="100"/>
    <n v="1113800000"/>
    <n v="0"/>
    <n v="0"/>
    <n v="825000000"/>
    <n v="0"/>
    <n v="0"/>
    <n v="893000000"/>
    <n v="0"/>
    <n v="0"/>
    <n v="692000000"/>
    <n v="0"/>
    <n v="0"/>
    <s v="'N/A'"/>
    <s v="'N/A'"/>
    <s v="'N/A'"/>
    <n v="396.99137500000001"/>
    <n v="396.99137500000001"/>
    <n v="1113.8"/>
    <n v="0"/>
    <n v="825"/>
    <n v="0"/>
    <n v="893"/>
    <n v="0"/>
    <n v="692"/>
    <n v="0"/>
  </r>
  <r>
    <n v="16"/>
    <s v="Un Nuevo Contrato Social y Ambiental para la Bogotá del Siglo XXI"/>
    <x v="0"/>
    <n v="2020"/>
    <s v="31/12/2020 (Terminado)"/>
    <s v="Pesos corrientes"/>
    <n v="2"/>
    <s v="Ultima Version Oficial"/>
    <s v="0110"/>
    <s v="Secretaría Distrital de Gobierno"/>
    <s v="SDG"/>
    <s v="002"/>
    <s v="Sector Gobierno"/>
    <x v="1"/>
    <x v="1"/>
    <s v="43"/>
    <s v="Cultura ciudadana para la confianza, la convivencia y la participación desde la vida cotidiana"/>
    <n v="0"/>
    <s v="N/A"/>
    <n v="323"/>
    <s v="Desarrollar un (1) Programa de diálogo social constructivo y cercano, a través de estrategias de acción coordinada e inmediata frente a las conflictividades sociales para el fortalecimiento de la convivencia, la cultura ciudadana y la gobernabilidad en la ciudad"/>
    <n v="220877632"/>
    <n v="220877632"/>
    <n v="100"/>
    <n v="3367200000"/>
    <n v="0"/>
    <n v="0"/>
    <n v="4402000000"/>
    <n v="0"/>
    <n v="0"/>
    <n v="4768000000"/>
    <n v="0"/>
    <n v="0"/>
    <n v="2822000000"/>
    <n v="0"/>
    <n v="0"/>
    <s v="'N/A'"/>
    <s v="'N/A'"/>
    <s v="'N/A'"/>
    <n v="220.87763200000001"/>
    <n v="220.87763200000001"/>
    <n v="3367.2"/>
    <n v="0"/>
    <n v="4402"/>
    <n v="0"/>
    <n v="4768"/>
    <n v="0"/>
    <n v="2822"/>
    <n v="0"/>
  </r>
  <r>
    <n v="16"/>
    <s v="Un Nuevo Contrato Social y Ambiental para la Bogotá del Siglo XXI"/>
    <x v="0"/>
    <n v="2020"/>
    <s v="31/12/2020 (Terminado)"/>
    <s v="Pesos corrientes"/>
    <n v="2"/>
    <s v="Ultima Version Oficial"/>
    <s v="0110"/>
    <s v="Secretaría Distrital de Gobierno"/>
    <s v="SDG"/>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748330993"/>
    <n v="741200000"/>
    <n v="99.05"/>
    <n v="2197818000"/>
    <n v="0"/>
    <n v="0"/>
    <n v="2480000000"/>
    <n v="0"/>
    <n v="0"/>
    <n v="2592000000"/>
    <n v="0"/>
    <n v="0"/>
    <n v="1602000000"/>
    <n v="0"/>
    <n v="0"/>
    <s v="'N/A'"/>
    <s v="'N/A'"/>
    <s v="'N/A'"/>
    <n v="748.33099300000003"/>
    <n v="741.2"/>
    <n v="2197.8180000000002"/>
    <n v="0"/>
    <n v="2480"/>
    <n v="0"/>
    <n v="2592"/>
    <n v="0"/>
    <n v="1602"/>
    <n v="0"/>
  </r>
  <r>
    <n v="16"/>
    <s v="Un Nuevo Contrato Social y Ambiental para la Bogotá del Siglo XXI"/>
    <x v="0"/>
    <n v="2020"/>
    <s v="31/12/2020 (Terminado)"/>
    <s v="Pesos corrientes"/>
    <n v="2"/>
    <s v="Ultima Version Oficial"/>
    <s v="0110"/>
    <s v="Secretaría Distrital de Gobierno"/>
    <s v="SDG"/>
    <s v="002"/>
    <s v="Sector Gobierno"/>
    <x v="1"/>
    <x v="1"/>
    <s v="43"/>
    <s v="Cultura ciudadana para la confianza, la convivencia y la participación desde la vida cotidiana"/>
    <n v="0"/>
    <s v="N/A"/>
    <n v="326"/>
    <s v="Implementar 8 acuerdos de acción colectiva para la resolución de conflictos socialmente relevantes"/>
    <n v="21200000"/>
    <n v="4800000"/>
    <n v="22.64"/>
    <n v="589000000"/>
    <n v="0"/>
    <n v="0"/>
    <n v="703000000"/>
    <n v="0"/>
    <n v="0"/>
    <n v="762000000"/>
    <n v="0"/>
    <n v="0"/>
    <n v="448000000"/>
    <n v="0"/>
    <n v="0"/>
    <s v="'N/A'"/>
    <s v="'N/A'"/>
    <s v="'N/A'"/>
    <n v="21.2"/>
    <n v="4.8"/>
    <n v="589"/>
    <n v="0"/>
    <n v="703"/>
    <n v="0"/>
    <n v="762"/>
    <n v="0"/>
    <n v="448"/>
    <n v="0"/>
  </r>
  <r>
    <n v="16"/>
    <s v="Un Nuevo Contrato Social y Ambiental para la Bogotá del Siglo XXI"/>
    <x v="0"/>
    <n v="2020"/>
    <s v="31/12/2020 (Terminado)"/>
    <s v="Pesos corrientes"/>
    <n v="2"/>
    <s v="Ultima Version Oficial"/>
    <s v="0110"/>
    <s v="Secretaría Distrital de Gobierno"/>
    <s v="SDG"/>
    <s v="002"/>
    <s v="Sector Gobierno"/>
    <x v="1"/>
    <x v="1"/>
    <s v="43"/>
    <s v="Cultura ciudadana para la confianza, la convivencia y la participación desde la vida cotidiana"/>
    <n v="0"/>
    <s v="N/A"/>
    <n v="327"/>
    <s v="Implementar un (1) programa de barrismo social que promueva territorios en paz, convivencia en el fútbol, el cuidado de la ciudad y la cultura pacífica en Bogotá"/>
    <n v="94800000"/>
    <n v="94800000"/>
    <n v="100"/>
    <n v="295000000"/>
    <n v="0"/>
    <n v="0"/>
    <n v="352773000"/>
    <n v="0"/>
    <n v="0"/>
    <n v="381814000"/>
    <n v="0"/>
    <n v="0"/>
    <n v="237901000"/>
    <n v="0"/>
    <n v="0"/>
    <s v="'N/A'"/>
    <s v="'N/A'"/>
    <s v="'N/A'"/>
    <n v="94.8"/>
    <n v="94.8"/>
    <n v="295"/>
    <n v="0"/>
    <n v="352.77300000000002"/>
    <n v="0"/>
    <n v="381.81400000000002"/>
    <n v="0"/>
    <n v="237.90100000000001"/>
    <n v="0"/>
  </r>
  <r>
    <n v="16"/>
    <s v="Un Nuevo Contrato Social y Ambiental para la Bogotá del Siglo XXI"/>
    <x v="0"/>
    <n v="2020"/>
    <s v="31/12/2020 (Terminado)"/>
    <s v="Pesos corrientes"/>
    <n v="2"/>
    <s v="Ultima Version Oficial"/>
    <s v="0110"/>
    <s v="Secretaría Distrital de Gobierno"/>
    <s v="SDG"/>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0"/>
    <n v="0"/>
    <n v="0"/>
    <n v="437182000"/>
    <n v="0"/>
    <n v="0"/>
    <n v="0"/>
    <n v="0"/>
    <n v="0"/>
    <n v="0"/>
    <n v="0"/>
    <n v="0"/>
    <n v="0"/>
    <n v="0"/>
    <n v="0"/>
    <s v="'N/A'"/>
    <s v="'N/A'"/>
    <s v="'N/A'"/>
    <n v="0"/>
    <n v="0"/>
    <n v="437.18200000000002"/>
    <n v="0"/>
    <n v="0"/>
    <n v="0"/>
    <n v="0"/>
    <n v="0"/>
    <n v="0"/>
    <n v="0"/>
  </r>
  <r>
    <n v="16"/>
    <s v="Un Nuevo Contrato Social y Ambiental para la Bogotá del Siglo XXI"/>
    <x v="0"/>
    <n v="2020"/>
    <s v="31/12/2020 (Terminado)"/>
    <s v="Pesos corrientes"/>
    <n v="2"/>
    <s v="Ultima Version Oficial"/>
    <s v="0110"/>
    <s v="Secretaría Distrital de Gobierno"/>
    <s v="SDG"/>
    <s v="002"/>
    <s v="Sector Gobierno"/>
    <x v="4"/>
    <x v="4"/>
    <s v="49"/>
    <s v="Movilidad segura, sostenible y accesible"/>
    <n v="0"/>
    <s v="N/A"/>
    <n v="391"/>
    <s v="Mejorar el estado de la malla vial local a través de las intervenciones de las Alcaldías Locales, en el marco del proceso de reactivación económica de la ciudad"/>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110"/>
    <s v="Secretaría Distrital de Gobierno"/>
    <s v="SDG"/>
    <s v="002"/>
    <s v="Sector Gobierno"/>
    <x v="0"/>
    <x v="0"/>
    <s v="51"/>
    <s v="Gobierno Abierto"/>
    <n v="0"/>
    <s v="N/A"/>
    <n v="423"/>
    <s v="Implementar un (1) Laboratorio de Innovación Social sobre Gobernabilidad Social, Derechos Humanos y Participación Ciudadana"/>
    <n v="254300000"/>
    <n v="180380000"/>
    <n v="70.930000000000007"/>
    <n v="1895003000"/>
    <n v="0"/>
    <n v="0"/>
    <n v="2264000000"/>
    <n v="0"/>
    <n v="0"/>
    <n v="2451466000"/>
    <n v="0"/>
    <n v="0"/>
    <n v="1478003000"/>
    <n v="0"/>
    <n v="0"/>
    <s v="'N/A'"/>
    <s v="'N/A'"/>
    <s v="'N/A'"/>
    <n v="254.3"/>
    <n v="180.38"/>
    <n v="1895.0029999999999"/>
    <n v="0"/>
    <n v="2264"/>
    <n v="0"/>
    <n v="2451.4659999999999"/>
    <n v="0"/>
    <n v="1478.0029999999999"/>
    <n v="0"/>
  </r>
  <r>
    <n v="16"/>
    <s v="Un Nuevo Contrato Social y Ambiental para la Bogotá del Siglo XXI"/>
    <x v="0"/>
    <n v="2020"/>
    <s v="31/12/2020 (Terminado)"/>
    <s v="Pesos corrientes"/>
    <n v="2"/>
    <s v="Ultima Version Oficial"/>
    <s v="0110"/>
    <s v="Secretaría Distrital de Gobierno"/>
    <s v="SDG"/>
    <s v="002"/>
    <s v="Sector Gobierno"/>
    <x v="0"/>
    <x v="0"/>
    <s v="51"/>
    <s v="Gobierno Abierto"/>
    <n v="0"/>
    <s v="N/A"/>
    <n v="425"/>
    <s v="Implementar una estrategia de democracia y participación digital como parte integral de GABO"/>
    <n v="124700000"/>
    <n v="104643333"/>
    <n v="83.92"/>
    <n v="1670000000"/>
    <n v="0"/>
    <n v="0"/>
    <n v="1998000000"/>
    <n v="0"/>
    <n v="0"/>
    <n v="2164000000"/>
    <n v="0"/>
    <n v="0"/>
    <n v="1282000000"/>
    <n v="0"/>
    <n v="0"/>
    <s v="'N/A'"/>
    <s v="'N/A'"/>
    <s v="'N/A'"/>
    <n v="124.7"/>
    <n v="104.643333"/>
    <n v="1670"/>
    <n v="0"/>
    <n v="1998"/>
    <n v="0"/>
    <n v="2164"/>
    <n v="0"/>
    <n v="1282"/>
    <n v="0"/>
  </r>
  <r>
    <n v="16"/>
    <s v="Un Nuevo Contrato Social y Ambiental para la Bogotá del Siglo XXI"/>
    <x v="0"/>
    <n v="2020"/>
    <s v="31/12/2020 (Terminado)"/>
    <s v="Pesos corrientes"/>
    <n v="2"/>
    <s v="Ultima Version Oficial"/>
    <s v="0110"/>
    <s v="Secretaría Distrital de Gobierno"/>
    <s v="SDG"/>
    <s v="002"/>
    <s v="Sector Gobierno"/>
    <x v="0"/>
    <x v="0"/>
    <s v="51"/>
    <s v="Gobierno Abierto"/>
    <n v="0"/>
    <s v="N/A"/>
    <n v="432"/>
    <s v="Reformular la Política Pública de Participación Incidente"/>
    <n v="0"/>
    <n v="0"/>
    <n v="0"/>
    <n v="218799000"/>
    <n v="0"/>
    <n v="0"/>
    <n v="174638000"/>
    <n v="0"/>
    <n v="0"/>
    <n v="0"/>
    <n v="0"/>
    <n v="0"/>
    <n v="0"/>
    <n v="0"/>
    <n v="0"/>
    <s v="'N/A'"/>
    <s v="'N/A'"/>
    <s v="'N/A'"/>
    <n v="0"/>
    <n v="0"/>
    <n v="218.79900000000001"/>
    <n v="0"/>
    <n v="174.63800000000001"/>
    <n v="0"/>
    <n v="0"/>
    <n v="0"/>
    <n v="0"/>
    <n v="0"/>
  </r>
  <r>
    <n v="16"/>
    <s v="Un Nuevo Contrato Social y Ambiental para la Bogotá del Siglo XXI"/>
    <x v="0"/>
    <n v="2020"/>
    <s v="31/12/2020 (Terminado)"/>
    <s v="Pesos corrientes"/>
    <n v="2"/>
    <s v="Ultima Version Oficial"/>
    <s v="0110"/>
    <s v="Secretaría Distrital de Gobierno"/>
    <s v="SDG"/>
    <s v="002"/>
    <s v="Sector Gobierno"/>
    <x v="0"/>
    <x v="0"/>
    <s v="52"/>
    <s v="Integración regional, distrital y local"/>
    <n v="0"/>
    <s v="N/A"/>
    <n v="434"/>
    <s v="Acompañar el 100% de los espacios de la democracia representativa a través del apoyo de los procesos electorales que convoque la Autoridad Electoral"/>
    <n v="0"/>
    <n v="0"/>
    <n v="0"/>
    <n v="71300000"/>
    <n v="0"/>
    <n v="0"/>
    <n v="180000000"/>
    <n v="0"/>
    <n v="0"/>
    <n v="136000000"/>
    <n v="0"/>
    <n v="0"/>
    <n v="250000000"/>
    <n v="0"/>
    <n v="0"/>
    <s v="'N/A'"/>
    <s v="'N/A'"/>
    <s v="'N/A'"/>
    <n v="0"/>
    <n v="0"/>
    <n v="71.3"/>
    <n v="0"/>
    <n v="180"/>
    <n v="0"/>
    <n v="136"/>
    <n v="0"/>
    <n v="250"/>
    <n v="0"/>
  </r>
  <r>
    <n v="16"/>
    <s v="Un Nuevo Contrato Social y Ambiental para la Bogotá del Siglo XXI"/>
    <x v="0"/>
    <n v="2020"/>
    <s v="31/12/2020 (Terminado)"/>
    <s v="Pesos corrientes"/>
    <n v="2"/>
    <s v="Ultima Version Oficial"/>
    <s v="0110"/>
    <s v="Secretaría Distrital de Gobierno"/>
    <s v="SDG"/>
    <s v="002"/>
    <s v="Sector Gobierno"/>
    <x v="0"/>
    <x v="0"/>
    <s v="52"/>
    <s v="Integración regional, distrital y local"/>
    <n v="0"/>
    <s v="N/A"/>
    <n v="436"/>
    <s v="Cuatro (4) agendas participativas concertadas  con el Comité de Integración Territorial - CIT, que generen articulación con planes, programas y proyectos de la gestión Distrital"/>
    <n v="0"/>
    <n v="0"/>
    <n v="0"/>
    <n v="94300000"/>
    <n v="0"/>
    <n v="0"/>
    <n v="160000000"/>
    <n v="0"/>
    <n v="0"/>
    <n v="60000000"/>
    <n v="0"/>
    <n v="0"/>
    <n v="60000000"/>
    <n v="0"/>
    <n v="0"/>
    <s v="'N/A'"/>
    <s v="'N/A'"/>
    <s v="'N/A'"/>
    <n v="0"/>
    <n v="0"/>
    <n v="94.3"/>
    <n v="0"/>
    <n v="160"/>
    <n v="0"/>
    <n v="60"/>
    <n v="0"/>
    <n v="60"/>
    <n v="0"/>
  </r>
  <r>
    <n v="16"/>
    <s v="Un Nuevo Contrato Social y Ambiental para la Bogotá del Siglo XXI"/>
    <x v="0"/>
    <n v="2020"/>
    <s v="31/12/2020 (Terminado)"/>
    <s v="Pesos corrientes"/>
    <n v="2"/>
    <s v="Ultima Version Oficial"/>
    <s v="0110"/>
    <s v="Secretaría Distrital de Gobierno"/>
    <s v="SDG"/>
    <s v="002"/>
    <s v="Sector Gobierno"/>
    <x v="0"/>
    <x v="0"/>
    <s v="52"/>
    <s v="Integración regional, distrital y local"/>
    <n v="0"/>
    <s v="N/A"/>
    <n v="438"/>
    <s v="Desarrollar el 100% de las líneas de investigación del Observatorio de Asuntos Políticos de acuerdo con los lineamientos de la Red de Observatorios"/>
    <n v="151113333"/>
    <n v="143708666"/>
    <n v="95.1"/>
    <n v="396825000"/>
    <n v="0"/>
    <n v="0"/>
    <n v="522000000"/>
    <n v="0"/>
    <n v="0"/>
    <n v="602000000"/>
    <n v="0"/>
    <n v="0"/>
    <n v="398000000"/>
    <n v="0"/>
    <n v="0"/>
    <s v="'N/A'"/>
    <s v="'N/A'"/>
    <s v="'N/A'"/>
    <n v="151.11333300000001"/>
    <n v="143.70866599999999"/>
    <n v="396.82499999999999"/>
    <n v="0"/>
    <n v="522"/>
    <n v="0"/>
    <n v="602"/>
    <n v="0"/>
    <n v="398"/>
    <n v="0"/>
  </r>
  <r>
    <n v="16"/>
    <s v="Un Nuevo Contrato Social y Ambiental para la Bogotá del Siglo XXI"/>
    <x v="0"/>
    <n v="2020"/>
    <s v="31/12/2020 (Terminado)"/>
    <s v="Pesos corrientes"/>
    <n v="2"/>
    <s v="Ultima Version Oficial"/>
    <s v="0110"/>
    <s v="Secretaría Distrital de Gobierno"/>
    <s v="SDG"/>
    <s v="002"/>
    <s v="Sector Gobierno"/>
    <x v="0"/>
    <x v="0"/>
    <s v="52"/>
    <s v="Integración regional, distrital y local"/>
    <n v="0"/>
    <s v="N/A"/>
    <n v="448"/>
    <s v="Realizar cinco (5) procesos de apoyo para el fortalecimiento de las relaciones entre la Administración Distrital y los actores que integran las corporaciones de elección popular del nivel nacional, regional, distrital y local"/>
    <n v="414053334"/>
    <n v="379896667"/>
    <n v="91.75"/>
    <n v="1127876000"/>
    <n v="0"/>
    <n v="0"/>
    <n v="1100000000"/>
    <n v="0"/>
    <n v="0"/>
    <n v="1289000000"/>
    <n v="0"/>
    <n v="0"/>
    <n v="1593000000"/>
    <n v="0"/>
    <n v="0"/>
    <s v="'N/A'"/>
    <s v="'N/A'"/>
    <s v="'N/A'"/>
    <n v="414.05333400000001"/>
    <n v="379.89666699999998"/>
    <n v="1127.876"/>
    <n v="0"/>
    <n v="1100"/>
    <n v="0"/>
    <n v="1289"/>
    <n v="0"/>
    <n v="1593"/>
    <n v="0"/>
  </r>
  <r>
    <n v="16"/>
    <s v="Un Nuevo Contrato Social y Ambiental para la Bogotá del Siglo XXI"/>
    <x v="0"/>
    <n v="2020"/>
    <s v="31/12/2020 (Terminado)"/>
    <s v="Pesos corrientes"/>
    <n v="2"/>
    <s v="Ultima Version Oficial"/>
    <s v="0110"/>
    <s v="Secretaría Distrital de Gobierno"/>
    <s v="SDG"/>
    <s v="002"/>
    <s v="Sector Gobierno"/>
    <x v="0"/>
    <x v="0"/>
    <s v="56"/>
    <s v="Gestión Pública Efectiva"/>
    <n v="0"/>
    <s v="N/A"/>
    <n v="526"/>
    <s v="Implementar una (1) estrategia para fortalecer la capacidad operativa y de gestión administrativa del Sector Gobierno"/>
    <n v="530432498"/>
    <n v="530432498"/>
    <n v="100"/>
    <n v="3621361000"/>
    <n v="0"/>
    <n v="0"/>
    <n v="1558050000"/>
    <n v="0"/>
    <n v="0"/>
    <n v="1656304000"/>
    <n v="0"/>
    <n v="0"/>
    <n v="2210000000"/>
    <n v="0"/>
    <n v="0"/>
    <s v="'N/A'"/>
    <s v="'N/A'"/>
    <s v="'N/A'"/>
    <n v="530.43249800000001"/>
    <n v="530.43249800000001"/>
    <n v="3621.3609999999999"/>
    <n v="0"/>
    <n v="1558.05"/>
    <n v="0"/>
    <n v="1656.3040000000001"/>
    <n v="0"/>
    <n v="2210"/>
    <n v="0"/>
  </r>
  <r>
    <n v="16"/>
    <s v="Un Nuevo Contrato Social y Ambiental para la Bogotá del Siglo XXI"/>
    <x v="0"/>
    <n v="2020"/>
    <s v="31/12/2020 (Terminado)"/>
    <s v="Pesos corrientes"/>
    <n v="2"/>
    <s v="Ultima Version Oficial"/>
    <s v="0110"/>
    <s v="Secretaría Distrital de Gobierno"/>
    <s v="SDG"/>
    <s v="002"/>
    <s v="Sector Gobierno"/>
    <x v="0"/>
    <x v="0"/>
    <s v="56"/>
    <s v="Gestión Pública Efectiva"/>
    <n v="0"/>
    <s v="N/A"/>
    <n v="527"/>
    <s v="Implementar una (1) estrategia para fortalecer y modernizar la capacidad tecnológica del Sector Gobierno"/>
    <n v="1220262959"/>
    <n v="1220262959"/>
    <n v="100"/>
    <n v="3380999000"/>
    <n v="0"/>
    <n v="0"/>
    <n v="4750915000"/>
    <n v="0"/>
    <n v="0"/>
    <n v="4910625000"/>
    <n v="0"/>
    <n v="0"/>
    <n v="6875462000"/>
    <n v="0"/>
    <n v="0"/>
    <s v="'N/A'"/>
    <s v="'N/A'"/>
    <s v="'N/A'"/>
    <n v="1220.2629589999999"/>
    <n v="1220.2629589999999"/>
    <n v="3380.9989999999998"/>
    <n v="0"/>
    <n v="4750.915"/>
    <n v="0"/>
    <n v="4910.625"/>
    <n v="0"/>
    <n v="6875.4620000000004"/>
    <n v="0"/>
  </r>
  <r>
    <n v="16"/>
    <s v="Un Nuevo Contrato Social y Ambiental para la Bogotá del Siglo XXI"/>
    <x v="0"/>
    <n v="2020"/>
    <s v="31/12/2020 (Terminado)"/>
    <s v="Pesos corrientes"/>
    <n v="2"/>
    <s v="Ultima Version Oficial"/>
    <s v="0110"/>
    <s v="Secretaría Distrital de Gobierno"/>
    <s v="SDG"/>
    <s v="002"/>
    <s v="Sector Gobierno"/>
    <x v="0"/>
    <x v="0"/>
    <s v="56"/>
    <s v="Gestión Pública Efectiva"/>
    <n v="0"/>
    <s v="N/A"/>
    <n v="528"/>
    <s v="Implementar una (1) estrategia para la sostenibilidad y mejora de las dimensiones y políticas del MIPG en el Sector Gobierno"/>
    <n v="2133783638"/>
    <n v="2078040290"/>
    <n v="97.39"/>
    <n v="4997640000"/>
    <n v="0"/>
    <n v="0"/>
    <n v="4618000000"/>
    <n v="0"/>
    <n v="0"/>
    <n v="5522566000"/>
    <n v="0"/>
    <n v="0"/>
    <n v="7100000000"/>
    <n v="0"/>
    <n v="0"/>
    <s v="'N/A'"/>
    <s v="'N/A'"/>
    <s v="'N/A'"/>
    <n v="2133.7836379999999"/>
    <n v="2078.0402899999999"/>
    <n v="4997.6400000000003"/>
    <n v="0"/>
    <n v="4618"/>
    <n v="0"/>
    <n v="5522.5659999999998"/>
    <n v="0"/>
    <n v="7100"/>
    <n v="0"/>
  </r>
  <r>
    <n v="16"/>
    <s v="Un Nuevo Contrato Social y Ambiental para la Bogotá del Siglo XXI"/>
    <x v="0"/>
    <n v="2020"/>
    <s v="31/12/2020 (Terminado)"/>
    <s v="Pesos corrientes"/>
    <n v="2"/>
    <s v="Ultima Version Oficial"/>
    <s v="0110"/>
    <s v="Secretaría Distrital de Gobierno"/>
    <s v="SDG"/>
    <s v="002"/>
    <s v="Sector Gobierno"/>
    <x v="0"/>
    <x v="0"/>
    <s v="57"/>
    <s v="Gestión Pública Local"/>
    <n v="0"/>
    <s v="N/A"/>
    <n v="544"/>
    <s v="Fortalecer la gestión territorial a través de las intervenciones de las Alcaldías Locales"/>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110"/>
    <s v="Secretaría Distrital de Gobierno"/>
    <s v="SDG"/>
    <s v="002"/>
    <s v="Sector Gobierno"/>
    <x v="0"/>
    <x v="0"/>
    <s v="57"/>
    <s v="Gestión Pública Local"/>
    <n v="0"/>
    <s v="N/A"/>
    <n v="547"/>
    <s v="Implementar un (1) modelo local de gestión transparente, incluyente, participativo y colaborativo local"/>
    <n v="695948540"/>
    <n v="655862666"/>
    <n v="94.24"/>
    <n v="930345000"/>
    <n v="0"/>
    <n v="0"/>
    <n v="1500000000"/>
    <n v="0"/>
    <n v="0"/>
    <n v="1862900000"/>
    <n v="0"/>
    <n v="0"/>
    <n v="1239775000"/>
    <n v="0"/>
    <n v="0"/>
    <s v="'N/A'"/>
    <s v="'N/A'"/>
    <s v="'N/A'"/>
    <n v="695.94853999999998"/>
    <n v="655.86266599999999"/>
    <n v="930.34500000000003"/>
    <n v="0"/>
    <n v="1500"/>
    <n v="0"/>
    <n v="1862.9"/>
    <n v="0"/>
    <n v="1239.7750000000001"/>
    <n v="0"/>
  </r>
  <r>
    <n v="16"/>
    <s v="Un Nuevo Contrato Social y Ambiental para la Bogotá del Siglo XXI"/>
    <x v="0"/>
    <n v="2020"/>
    <s v="31/12/2020 (Terminado)"/>
    <s v="Pesos corrientes"/>
    <n v="2"/>
    <s v="Ultima Version Oficial"/>
    <s v="0110"/>
    <s v="Secretaría Distrital de Gobierno"/>
    <s v="SDG"/>
    <s v="002"/>
    <s v="Sector Gobierno"/>
    <x v="0"/>
    <x v="0"/>
    <s v="57"/>
    <s v="Gestión Pública Local"/>
    <n v="0"/>
    <s v="N/A"/>
    <n v="548"/>
    <s v="Implementar un (1) sistema de gestión local que permita mejorar la gestión en la planeación, contratación y ejecución presupuestal de las alcaldías locales y la territorialización de la inversión, informando a la ciudadanía sobre los bienes y servicios en cada localidad"/>
    <n v="2069128460"/>
    <n v="2069128460"/>
    <n v="100"/>
    <n v="4632989000"/>
    <n v="0"/>
    <n v="0"/>
    <n v="5685475000"/>
    <n v="0"/>
    <n v="0"/>
    <n v="6332251000"/>
    <n v="0"/>
    <n v="0"/>
    <n v="4291668000"/>
    <n v="0"/>
    <n v="0"/>
    <s v="'N/A'"/>
    <s v="'N/A'"/>
    <s v="'N/A'"/>
    <n v="2069.1284599999999"/>
    <n v="2069.1284599999999"/>
    <n v="4632.9889999999996"/>
    <n v="0"/>
    <n v="5685.4750000000004"/>
    <n v="0"/>
    <n v="6332.2510000000002"/>
    <n v="0"/>
    <n v="4291.6679999999997"/>
    <n v="0"/>
  </r>
  <r>
    <n v="16"/>
    <s v="Un Nuevo Contrato Social y Ambiental para la Bogotá del Siglo XXI"/>
    <x v="0"/>
    <n v="2020"/>
    <s v="31/12/2020 (Terminado)"/>
    <s v="Pesos corrientes"/>
    <n v="2"/>
    <s v="Ultima Version Oficial"/>
    <s v="0110"/>
    <s v="Secretaría Distrital de Gobierno"/>
    <s v="SDG"/>
    <s v="002"/>
    <s v="Sector Gobierno"/>
    <x v="0"/>
    <x v="0"/>
    <s v="57"/>
    <s v="Gestión Pública Local"/>
    <n v="0"/>
    <s v="N/A"/>
    <n v="549"/>
    <s v="Implementar una (1) estructura interna de operación y funcionamiento para las alcaldías locales"/>
    <n v="0"/>
    <n v="0"/>
    <n v="0"/>
    <n v="936000000"/>
    <n v="0"/>
    <n v="0"/>
    <n v="6050000000"/>
    <n v="0"/>
    <n v="0"/>
    <n v="6200000000"/>
    <n v="0"/>
    <n v="0"/>
    <n v="0"/>
    <n v="0"/>
    <n v="0"/>
    <s v="'N/A'"/>
    <s v="'N/A'"/>
    <s v="'N/A'"/>
    <n v="0"/>
    <n v="0"/>
    <n v="936"/>
    <n v="0"/>
    <n v="6050"/>
    <n v="0"/>
    <n v="6200"/>
    <n v="0"/>
    <n v="0"/>
    <n v="0"/>
  </r>
  <r>
    <n v="16"/>
    <s v="Un Nuevo Contrato Social y Ambiental para la Bogotá del Siglo XXI"/>
    <x v="0"/>
    <n v="2020"/>
    <s v="31/12/2020 (Terminado)"/>
    <s v="Pesos corrientes"/>
    <n v="2"/>
    <s v="Ultima Version Oficial"/>
    <s v="0111"/>
    <s v="Secretaría Distrital de Hacienda"/>
    <s v="SDH"/>
    <s v="003"/>
    <s v="Sector Hacienda"/>
    <x v="2"/>
    <x v="2"/>
    <s v="25"/>
    <s v="Bogotá región productiva y competitiva"/>
    <n v="0"/>
    <s v="N/A"/>
    <n v="179"/>
    <s v="Apoyar la formalización de 50.000 unidades productivas a través del régimen simple de tributación o cualquier otro mecanismo que defina la Administración Tributaria"/>
    <n v="0"/>
    <n v="0"/>
    <n v="0"/>
    <n v="7250000000"/>
    <n v="0"/>
    <n v="0"/>
    <n v="12000000000"/>
    <n v="0"/>
    <n v="0"/>
    <n v="12967150000"/>
    <n v="0"/>
    <n v="0"/>
    <n v="3460000000"/>
    <n v="0"/>
    <n v="0"/>
    <s v="'N/A'"/>
    <s v="'N/A'"/>
    <s v="'N/A'"/>
    <n v="0"/>
    <n v="0"/>
    <n v="7250"/>
    <n v="0"/>
    <n v="12000"/>
    <n v="0"/>
    <n v="12967.15"/>
    <n v="0"/>
    <n v="3460"/>
    <n v="0"/>
  </r>
  <r>
    <n v="16"/>
    <s v="Un Nuevo Contrato Social y Ambiental para la Bogotá del Siglo XXI"/>
    <x v="0"/>
    <n v="2020"/>
    <s v="31/12/2020 (Terminado)"/>
    <s v="Pesos corrientes"/>
    <n v="2"/>
    <s v="Ultima Version Oficial"/>
    <s v="0111"/>
    <s v="Secretaría Distrital de Hacienda"/>
    <s v="SDH"/>
    <s v="003"/>
    <s v="Sector Hacienda"/>
    <x v="0"/>
    <x v="0"/>
    <s v="56"/>
    <s v="Gestión Pública Efectiva"/>
    <n v="0"/>
    <s v="N/A"/>
    <n v="480"/>
    <s v="Adecuación y mejoramiento de la infraestructura de CAD"/>
    <n v="754000000"/>
    <n v="753340185"/>
    <n v="99.91"/>
    <n v="3441032000"/>
    <n v="0"/>
    <n v="0"/>
    <n v="16578870000"/>
    <n v="0"/>
    <n v="0"/>
    <n v="8901410000"/>
    <n v="0"/>
    <n v="0"/>
    <n v="2148730000"/>
    <n v="0"/>
    <n v="0"/>
    <s v="'N/A'"/>
    <s v="'N/A'"/>
    <s v="'N/A'"/>
    <n v="754"/>
    <n v="753.34018500000002"/>
    <n v="3441.0320000000002"/>
    <n v="0"/>
    <n v="16578.87"/>
    <n v="0"/>
    <n v="8901.41"/>
    <n v="0"/>
    <n v="2148.73"/>
    <n v="0"/>
  </r>
  <r>
    <n v="16"/>
    <s v="Un Nuevo Contrato Social y Ambiental para la Bogotá del Siglo XXI"/>
    <x v="0"/>
    <n v="2020"/>
    <s v="31/12/2020 (Terminado)"/>
    <s v="Pesos corrientes"/>
    <n v="2"/>
    <s v="Ultima Version Oficial"/>
    <s v="0111"/>
    <s v="Secretaría Distrital de Hacienda"/>
    <s v="SDH"/>
    <s v="003"/>
    <s v="Sector Hacienda"/>
    <x v="0"/>
    <x v="0"/>
    <s v="56"/>
    <s v="Gestión Pública Efectiva"/>
    <n v="0"/>
    <s v="N/A"/>
    <n v="488"/>
    <s v="Definir e Implementar mecanismos que evalúen la asignación eficiente del gasto en (5) cinco programas del Plan de Desarrollo y el diseño del sistema de subsidios y contribuciones para el nuevo Contrato Social de Bogotá"/>
    <n v="800000000"/>
    <n v="0"/>
    <n v="0"/>
    <n v="2730000000"/>
    <n v="0"/>
    <n v="0"/>
    <n v="4900000000"/>
    <n v="0"/>
    <n v="0"/>
    <n v="2331000000"/>
    <n v="0"/>
    <n v="0"/>
    <n v="0"/>
    <n v="0"/>
    <n v="0"/>
    <s v="'N/A'"/>
    <s v="'N/A'"/>
    <s v="'N/A'"/>
    <n v="800"/>
    <n v="0"/>
    <n v="2730"/>
    <n v="0"/>
    <n v="4900"/>
    <n v="0"/>
    <n v="2331"/>
    <n v="0"/>
    <n v="0"/>
    <n v="0"/>
  </r>
  <r>
    <n v="16"/>
    <s v="Un Nuevo Contrato Social y Ambiental para la Bogotá del Siglo XXI"/>
    <x v="0"/>
    <n v="2020"/>
    <s v="31/12/2020 (Terminado)"/>
    <s v="Pesos corrientes"/>
    <n v="2"/>
    <s v="Ultima Version Oficial"/>
    <s v="0111"/>
    <s v="Secretaría Distrital de Hacienda"/>
    <s v="SDH"/>
    <s v="003"/>
    <s v="Sector Hacienda"/>
    <x v="0"/>
    <x v="0"/>
    <s v="56"/>
    <s v="Gestión Pública Efectiva"/>
    <n v="0"/>
    <s v="N/A"/>
    <n v="489"/>
    <s v="Definir e implementar un modelo integrado de arquitectura para la operación del ERP de la Secretaría Distrital de Hacienda y del Distrito"/>
    <n v="20767113692"/>
    <n v="18292405966"/>
    <n v="88.08"/>
    <n v="25666958000"/>
    <n v="0"/>
    <n v="0"/>
    <n v="10580000000"/>
    <n v="0"/>
    <n v="0"/>
    <n v="11239830000"/>
    <n v="0"/>
    <n v="0"/>
    <n v="10376890000"/>
    <n v="0"/>
    <n v="0"/>
    <s v="'N/A'"/>
    <s v="'N/A'"/>
    <s v="'N/A'"/>
    <n v="20767.113691999999"/>
    <n v="18292.405965999998"/>
    <n v="25666.957999999999"/>
    <n v="0"/>
    <n v="10580"/>
    <n v="0"/>
    <n v="11239.83"/>
    <n v="0"/>
    <n v="10376.89"/>
    <n v="0"/>
  </r>
  <r>
    <n v="16"/>
    <s v="Un Nuevo Contrato Social y Ambiental para la Bogotá del Siglo XXI"/>
    <x v="0"/>
    <n v="2020"/>
    <s v="31/12/2020 (Terminado)"/>
    <s v="Pesos corrientes"/>
    <n v="2"/>
    <s v="Ultima Version Oficial"/>
    <s v="0111"/>
    <s v="Secretaría Distrital de Hacienda"/>
    <s v="SDH"/>
    <s v="003"/>
    <s v="Sector Hacienda"/>
    <x v="0"/>
    <x v="0"/>
    <s v="56"/>
    <s v="Gestión Pública Efectiva"/>
    <n v="0"/>
    <s v="N/A"/>
    <n v="512"/>
    <s v="Fortalecimiento de la infraestructura tecnológica del Concejo"/>
    <n v="6107384000"/>
    <n v="2226525950"/>
    <n v="36.46"/>
    <n v="5257000000"/>
    <n v="0"/>
    <n v="0"/>
    <n v="1678000000"/>
    <n v="0"/>
    <n v="0"/>
    <n v="1302000000"/>
    <n v="0"/>
    <n v="0"/>
    <n v="3683180000"/>
    <n v="0"/>
    <n v="0"/>
    <s v="'N/A'"/>
    <s v="'N/A'"/>
    <s v="'N/A'"/>
    <n v="6107.384"/>
    <n v="2226.5259500000002"/>
    <n v="5257"/>
    <n v="0"/>
    <n v="1678"/>
    <n v="0"/>
    <n v="1302"/>
    <n v="0"/>
    <n v="3683.18"/>
    <n v="0"/>
  </r>
  <r>
    <n v="16"/>
    <s v="Un Nuevo Contrato Social y Ambiental para la Bogotá del Siglo XXI"/>
    <x v="0"/>
    <n v="2020"/>
    <s v="31/12/2020 (Terminado)"/>
    <s v="Pesos corrientes"/>
    <n v="2"/>
    <s v="Ultima Version Oficial"/>
    <s v="0111"/>
    <s v="Secretaría Distrital de Hacienda"/>
    <s v="SDH"/>
    <s v="003"/>
    <s v="Sector Hacienda"/>
    <x v="0"/>
    <x v="0"/>
    <s v="56"/>
    <s v="Gestión Pública Efectiva"/>
    <n v="0"/>
    <s v="N/A"/>
    <n v="523"/>
    <s v="Implementar la estrategia de fortalecimiento de la gestión y Gobernanza en la Secretaría Distrital de Hacienda"/>
    <n v="450000000"/>
    <n v="449914777"/>
    <n v="99.98"/>
    <n v="478000000"/>
    <n v="0"/>
    <n v="0"/>
    <n v="600000000"/>
    <n v="0"/>
    <n v="0"/>
    <n v="632310000"/>
    <n v="0"/>
    <n v="0"/>
    <n v="626500000"/>
    <n v="0"/>
    <n v="0"/>
    <s v="'N/A'"/>
    <s v="'N/A'"/>
    <s v="'N/A'"/>
    <n v="450"/>
    <n v="449.91477700000002"/>
    <n v="478"/>
    <n v="0"/>
    <n v="600"/>
    <n v="0"/>
    <n v="632.30999999999995"/>
    <n v="0"/>
    <n v="626.5"/>
    <n v="0"/>
  </r>
  <r>
    <n v="16"/>
    <s v="Un Nuevo Contrato Social y Ambiental para la Bogotá del Siglo XXI"/>
    <x v="0"/>
    <n v="2020"/>
    <s v="31/12/2020 (Terminado)"/>
    <s v="Pesos corrientes"/>
    <n v="2"/>
    <s v="Ultima Version Oficial"/>
    <s v="0111"/>
    <s v="Secretaría Distrital de Hacienda"/>
    <s v="SDH"/>
    <s v="003"/>
    <s v="Sector Hacienda"/>
    <x v="0"/>
    <x v="0"/>
    <s v="56"/>
    <s v="Gestión Pública Efectiva"/>
    <n v="0"/>
    <s v="N/A"/>
    <n v="530"/>
    <s v="Materializar el recaudo oportuno y la gestión anti-evasión para la ciudad en el periodo Junio 2020 - Mayo 2024 en $43,301 billones de pesos constantes de 2020"/>
    <n v="5546564000"/>
    <n v="2300733040"/>
    <n v="41.48"/>
    <n v="8678243000"/>
    <n v="0"/>
    <n v="0"/>
    <n v="6600000000"/>
    <n v="0"/>
    <n v="0"/>
    <n v="6922880000"/>
    <n v="0"/>
    <n v="0"/>
    <n v="6900000000"/>
    <n v="0"/>
    <n v="0"/>
    <s v="'N/A'"/>
    <s v="'N/A'"/>
    <s v="'N/A'"/>
    <n v="5546.5640000000003"/>
    <n v="2300.7330400000001"/>
    <n v="8678.2430000000004"/>
    <n v="0"/>
    <n v="6600"/>
    <n v="0"/>
    <n v="6922.88"/>
    <n v="0"/>
    <n v="6900"/>
    <n v="0"/>
  </r>
  <r>
    <n v="16"/>
    <s v="Un Nuevo Contrato Social y Ambiental para la Bogotá del Siglo XXI"/>
    <x v="0"/>
    <n v="2020"/>
    <s v="31/12/2020 (Terminado)"/>
    <s v="Pesos corrientes"/>
    <n v="2"/>
    <s v="Ultima Version Oficial"/>
    <s v="0111"/>
    <s v="Secretaría Distrital de Hacienda"/>
    <s v="SDH"/>
    <s v="003"/>
    <s v="Sector Hacienda"/>
    <x v="0"/>
    <x v="0"/>
    <s v="56"/>
    <s v="Gestión Pública Efectiva"/>
    <n v="0"/>
    <s v="N/A"/>
    <n v="537"/>
    <s v="Realizar actividades de fortalecimiento tecnológico de la Secretaría Distrital de Hacienda"/>
    <n v="9485950827"/>
    <n v="6211868679"/>
    <n v="65.48"/>
    <n v="2930000000"/>
    <n v="0"/>
    <n v="0"/>
    <n v="6300000000"/>
    <n v="0"/>
    <n v="0"/>
    <n v="6640450000"/>
    <n v="0"/>
    <n v="0"/>
    <n v="5500010000"/>
    <n v="0"/>
    <n v="0"/>
    <s v="'N/A'"/>
    <s v="'N/A'"/>
    <s v="'N/A'"/>
    <n v="9485.9508270000006"/>
    <n v="6211.8686790000002"/>
    <n v="2930"/>
    <n v="0"/>
    <n v="6300"/>
    <n v="0"/>
    <n v="6640.45"/>
    <n v="0"/>
    <n v="5500.01"/>
    <n v="0"/>
  </r>
  <r>
    <n v="16"/>
    <s v="Un Nuevo Contrato Social y Ambiental para la Bogotá del Siglo XXI"/>
    <x v="0"/>
    <n v="2020"/>
    <s v="31/12/2020 (Terminado)"/>
    <s v="Pesos corrientes"/>
    <n v="2"/>
    <s v="Ultima Version Oficial"/>
    <s v="0111"/>
    <s v="Secretaría Distrital de Hacienda"/>
    <s v="SDH"/>
    <s v="003"/>
    <s v="Sector Hacienda"/>
    <x v="0"/>
    <x v="0"/>
    <s v="56"/>
    <s v="Gestión Pública Efectiva"/>
    <n v="0"/>
    <s v="N/A"/>
    <n v="541"/>
    <s v="Realizar las actividades programadas para el fortalecimiento y actualización de la infraestructura física del Concejo de Bogotá"/>
    <n v="45500000"/>
    <n v="24580000"/>
    <n v="54.02"/>
    <n v="2540200000"/>
    <n v="0"/>
    <n v="0"/>
    <n v="2895000000"/>
    <n v="0"/>
    <n v="0"/>
    <n v="3383500000"/>
    <n v="0"/>
    <n v="0"/>
    <n v="0"/>
    <n v="0"/>
    <n v="0"/>
    <s v="'N/A'"/>
    <s v="'N/A'"/>
    <s v="'N/A'"/>
    <n v="45.5"/>
    <n v="24.58"/>
    <n v="2540.1999999999998"/>
    <n v="0"/>
    <n v="2895"/>
    <n v="0"/>
    <n v="3383.5"/>
    <n v="0"/>
    <n v="0"/>
    <n v="0"/>
  </r>
  <r>
    <n v="16"/>
    <s v="Un Nuevo Contrato Social y Ambiental para la Bogotá del Siglo XXI"/>
    <x v="0"/>
    <n v="2020"/>
    <s v="31/12/2020 (Terminado)"/>
    <s v="Pesos corrientes"/>
    <n v="2"/>
    <s v="Ultima Version Oficial"/>
    <s v="0112"/>
    <s v="Secretaría de Educación del Distrito"/>
    <s v="SED"/>
    <s v="006"/>
    <s v="Sector Educación"/>
    <x v="2"/>
    <x v="2"/>
    <s v="08"/>
    <s v="Prevención y atención de maternidad temprana"/>
    <n v="0"/>
    <s v="N/A"/>
    <n v="74"/>
    <s v="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
    <n v="166296750"/>
    <n v="157782400"/>
    <n v="94.88"/>
    <n v="750000000"/>
    <n v="0"/>
    <n v="0"/>
    <n v="1000000000"/>
    <n v="0"/>
    <n v="0"/>
    <n v="1000000000"/>
    <n v="0"/>
    <n v="0"/>
    <n v="500000000"/>
    <n v="0"/>
    <n v="0"/>
    <s v="'N/A'"/>
    <s v="'N/A'"/>
    <s v="'N/A'"/>
    <n v="166.29675"/>
    <n v="157.7824"/>
    <n v="750"/>
    <n v="0"/>
    <n v="1000"/>
    <n v="0"/>
    <n v="1000"/>
    <n v="0"/>
    <n v="500"/>
    <n v="0"/>
  </r>
  <r>
    <n v="16"/>
    <s v="Un Nuevo Contrato Social y Ambiental para la Bogotá del Siglo XXI"/>
    <x v="0"/>
    <n v="2020"/>
    <s v="31/12/2020 (Terminado)"/>
    <s v="Pesos corrientes"/>
    <n v="2"/>
    <s v="Ultima Version Oficial"/>
    <s v="0112"/>
    <s v="Secretaría de Educación del Distrito"/>
    <s v="SED"/>
    <s v="006"/>
    <s v="Sector Educación"/>
    <x v="2"/>
    <x v="2"/>
    <s v="12"/>
    <s v="Educación inicial: Bases sólidas para la vida"/>
    <n v="0"/>
    <s v="N/A"/>
    <n v="85"/>
    <s v="Los colegios públicos garantizan la oferta de educación inicial así: 100% del grado transición, 90% del grado Jardín, 10 % del grado Pre-jardín"/>
    <n v="15783693893"/>
    <n v="15684532481"/>
    <n v="99.37"/>
    <n v="31370000000"/>
    <n v="0"/>
    <n v="0"/>
    <n v="33381942000"/>
    <n v="0"/>
    <n v="0"/>
    <n v="34717220000"/>
    <n v="0"/>
    <n v="0"/>
    <n v="31897999695"/>
    <n v="0"/>
    <n v="0"/>
    <s v="'N/A'"/>
    <s v="'N/A'"/>
    <s v="'N/A'"/>
    <n v="15783.693893"/>
    <n v="15684.532481"/>
    <n v="31370"/>
    <n v="0"/>
    <n v="33381.942000000003"/>
    <n v="0"/>
    <n v="34717.22"/>
    <n v="0"/>
    <n v="31897.999694999999"/>
    <n v="0"/>
  </r>
  <r>
    <n v="16"/>
    <s v="Un Nuevo Contrato Social y Ambiental para la Bogotá del Siglo XXI"/>
    <x v="0"/>
    <n v="2020"/>
    <s v="31/12/2020 (Terminado)"/>
    <s v="Pesos corrientes"/>
    <n v="2"/>
    <s v="Ultima Version Oficial"/>
    <s v="0112"/>
    <s v="Secretaría de Educación del Distrito"/>
    <s v="SED"/>
    <s v="006"/>
    <s v="Sector Educación"/>
    <x v="2"/>
    <x v="2"/>
    <s v="13"/>
    <s v="Educación para todos y todas: acceso y permanencia con equidad y énfasis en educación rural"/>
    <n v="0"/>
    <s v="N/A"/>
    <n v="87"/>
    <s v="100% de colegios públicos acompañados en el fomento de estilos de vida saludable, con énfasis en alimentación y nutrición saludable, movilidad sostenible y prevención de accidentes"/>
    <n v="865882665"/>
    <n v="855607665"/>
    <n v="98.81"/>
    <n v="9967737000"/>
    <n v="0"/>
    <n v="0"/>
    <n v="11270000000"/>
    <n v="0"/>
    <n v="0"/>
    <n v="11365000000"/>
    <n v="0"/>
    <n v="0"/>
    <n v="11462000000"/>
    <n v="0"/>
    <n v="0"/>
    <s v="'N/A'"/>
    <s v="'N/A'"/>
    <s v="'N/A'"/>
    <n v="865.88266499999997"/>
    <n v="855.607665"/>
    <n v="9967.7369999999992"/>
    <n v="0"/>
    <n v="11270"/>
    <n v="0"/>
    <n v="11365"/>
    <n v="0"/>
    <n v="11462"/>
    <n v="0"/>
  </r>
  <r>
    <n v="16"/>
    <s v="Un Nuevo Contrato Social y Ambiental para la Bogotá del Siglo XXI"/>
    <x v="0"/>
    <n v="2020"/>
    <s v="31/12/2020 (Terminado)"/>
    <s v="Pesos corrientes"/>
    <n v="2"/>
    <s v="Ultima Version Oficial"/>
    <s v="0112"/>
    <s v="Secretaría de Educación del Distrito"/>
    <s v="SED"/>
    <s v="006"/>
    <s v="Sector Educación"/>
    <x v="2"/>
    <x v="2"/>
    <s v="13"/>
    <s v="Educación para todos y todas: acceso y permanencia con equidad y énfasis en educación rural"/>
    <n v="0"/>
    <s v="N/A"/>
    <n v="88"/>
    <s v="100% de colegios públicos con bienestar estudiantil de calidad con alimentación escolar y aumentando progresivamente la comida caliente en los colegios con jornada única"/>
    <n v="243497394646"/>
    <n v="242253489812"/>
    <n v="99.49"/>
    <n v="444456583000"/>
    <n v="0"/>
    <n v="0"/>
    <n v="572624000000"/>
    <n v="0"/>
    <n v="0"/>
    <n v="584911000000"/>
    <n v="0"/>
    <n v="0"/>
    <n v="594469134000"/>
    <n v="0"/>
    <n v="0"/>
    <s v="'N/A'"/>
    <s v="'N/A'"/>
    <s v="'N/A'"/>
    <n v="243497.394646"/>
    <n v="242253.48981200001"/>
    <n v="444456.58299999998"/>
    <n v="0"/>
    <n v="572624"/>
    <n v="0"/>
    <n v="584911"/>
    <n v="0"/>
    <n v="594469.13399999996"/>
    <n v="0"/>
  </r>
  <r>
    <n v="16"/>
    <s v="Un Nuevo Contrato Social y Ambiental para la Bogotá del Siglo XXI"/>
    <x v="0"/>
    <n v="2020"/>
    <s v="31/12/2020 (Terminado)"/>
    <s v="Pesos corrientes"/>
    <n v="2"/>
    <s v="Ultima Version Oficial"/>
    <s v="0112"/>
    <s v="Secretaría de Educación del Distrito"/>
    <s v="SED"/>
    <s v="006"/>
    <s v="Sector Educación"/>
    <x v="2"/>
    <x v="2"/>
    <s v="13"/>
    <s v="Educación para todos y todas: acceso y permanencia con equidad y énfasis en educación rural"/>
    <n v="0"/>
    <s v="N/A"/>
    <n v="89"/>
    <s v="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
    <n v="70282220698"/>
    <n v="70282220698"/>
    <n v="100"/>
    <n v="145369388000"/>
    <n v="0"/>
    <n v="0"/>
    <n v="164068000000"/>
    <n v="0"/>
    <n v="0"/>
    <n v="166116000000"/>
    <n v="0"/>
    <n v="0"/>
    <n v="167561635000"/>
    <n v="0"/>
    <n v="0"/>
    <s v="'N/A'"/>
    <s v="'N/A'"/>
    <s v="'N/A'"/>
    <n v="70282.220698000005"/>
    <n v="70282.220698000005"/>
    <n v="145369.38800000001"/>
    <n v="0"/>
    <n v="164068"/>
    <n v="0"/>
    <n v="166116"/>
    <n v="0"/>
    <n v="167561.63500000001"/>
    <n v="0"/>
  </r>
  <r>
    <n v="16"/>
    <s v="Un Nuevo Contrato Social y Ambiental para la Bogotá del Siglo XXI"/>
    <x v="0"/>
    <n v="2020"/>
    <s v="31/12/2020 (Terminado)"/>
    <s v="Pesos corrientes"/>
    <n v="2"/>
    <s v="Ultima Version Oficial"/>
    <s v="0112"/>
    <s v="Secretaría de Educación del Distrito"/>
    <s v="SED"/>
    <s v="006"/>
    <s v="Sector Educación"/>
    <x v="2"/>
    <x v="2"/>
    <s v="13"/>
    <s v="Educación para todos y todas: acceso y permanencia con equidad y énfasis en educación rural"/>
    <n v="0"/>
    <s v="N/A"/>
    <n v="90"/>
    <s v="Beneficiar a 100.000 estudiantes vulnerables con la entrega de dispositivos de acceso y conectividad, para contribuir al cierre de brechas digitales"/>
    <n v="60194009332"/>
    <n v="60193655003"/>
    <n v="100"/>
    <n v="15000000000"/>
    <n v="0"/>
    <n v="0"/>
    <n v="0"/>
    <n v="0"/>
    <n v="0"/>
    <n v="0"/>
    <n v="0"/>
    <n v="0"/>
    <n v="0"/>
    <n v="0"/>
    <n v="0"/>
    <s v="'N/A'"/>
    <s v="'N/A'"/>
    <s v="'N/A'"/>
    <n v="60194.009332000001"/>
    <n v="60193.655003"/>
    <n v="15000"/>
    <n v="0"/>
    <n v="0"/>
    <n v="0"/>
    <n v="0"/>
    <n v="0"/>
    <n v="0"/>
    <n v="0"/>
  </r>
  <r>
    <n v="16"/>
    <s v="Un Nuevo Contrato Social y Ambiental para la Bogotá del Siglo XXI"/>
    <x v="0"/>
    <n v="2020"/>
    <s v="31/12/2020 (Terminado)"/>
    <s v="Pesos corrientes"/>
    <n v="2"/>
    <s v="Ultima Version Oficial"/>
    <s v="0112"/>
    <s v="Secretaría de Educación del Distrito"/>
    <s v="SED"/>
    <s v="006"/>
    <s v="Sector Educación"/>
    <x v="2"/>
    <x v="2"/>
    <s v="13"/>
    <s v="Educación para todos y todas: acceso y permanencia con equidad y énfasis en educación rural"/>
    <n v="0"/>
    <s v="N/A"/>
    <n v="91"/>
    <s v="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
    <n v="139941996037"/>
    <n v="121067329475"/>
    <n v="86.51"/>
    <n v="614739914000"/>
    <n v="0"/>
    <n v="0"/>
    <n v="534470437721"/>
    <n v="0"/>
    <n v="0"/>
    <n v="191482567703"/>
    <n v="0"/>
    <n v="0"/>
    <n v="59628090213"/>
    <n v="0"/>
    <n v="0"/>
    <s v="'N/A'"/>
    <s v="'N/A'"/>
    <s v="'N/A'"/>
    <n v="139941.996037"/>
    <n v="121067.32947500001"/>
    <n v="614739.91399999999"/>
    <n v="0"/>
    <n v="534470.43772100005"/>
    <n v="0"/>
    <n v="191482.56770300001"/>
    <n v="0"/>
    <n v="59628.090213000003"/>
    <n v="0"/>
  </r>
  <r>
    <n v="16"/>
    <s v="Un Nuevo Contrato Social y Ambiental para la Bogotá del Siglo XXI"/>
    <x v="0"/>
    <n v="2020"/>
    <s v="31/12/2020 (Terminado)"/>
    <s v="Pesos corrientes"/>
    <n v="2"/>
    <s v="Ultima Version Oficial"/>
    <s v="0112"/>
    <s v="Secretaría de Educación del Distrito"/>
    <s v="SED"/>
    <s v="006"/>
    <s v="Sector Educación"/>
    <x v="2"/>
    <x v="2"/>
    <s v="13"/>
    <s v="Educación para todos y todas: acceso y permanencia con equidad y énfasis en educación rural"/>
    <n v="0"/>
    <s v="N/A"/>
    <n v="92"/>
    <s v="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
    <n v="1440402056602"/>
    <n v="1425629262683"/>
    <n v="98.97"/>
    <n v="2970200305000"/>
    <n v="0"/>
    <n v="0"/>
    <n v="3134545994027"/>
    <n v="0"/>
    <n v="0"/>
    <n v="3268858315563"/>
    <n v="0"/>
    <n v="0"/>
    <n v="3023722480631"/>
    <n v="0"/>
    <n v="0"/>
    <s v="'N/A'"/>
    <s v="'N/A'"/>
    <s v="'N/A'"/>
    <n v="1440402.056602"/>
    <n v="1425629.2626829999"/>
    <n v="2970200.3050000002"/>
    <n v="0"/>
    <n v="3134545.9940269999"/>
    <n v="0"/>
    <n v="3268858.3155629998"/>
    <n v="0"/>
    <n v="3023722.4806309999"/>
    <n v="0"/>
  </r>
  <r>
    <n v="16"/>
    <s v="Un Nuevo Contrato Social y Ambiental para la Bogotá del Siglo XXI"/>
    <x v="0"/>
    <n v="2020"/>
    <s v="31/12/2020 (Terminado)"/>
    <s v="Pesos corrientes"/>
    <n v="2"/>
    <s v="Ultima Version Oficial"/>
    <s v="0112"/>
    <s v="Secretaría de Educación del Distrito"/>
    <s v="SED"/>
    <s v="006"/>
    <s v="Sector Educación"/>
    <x v="2"/>
    <x v="2"/>
    <s v="13"/>
    <s v="Educación para todos y todas: acceso y permanencia con equidad y énfasis en educación rural"/>
    <n v="0"/>
    <s v="N/A"/>
    <n v="93"/>
    <s v="Implementar el programa de bienestar integral de la comunidad educativa que incluye salud integral física, mental y emocional y dotaciones para el desarrollo de su labor"/>
    <n v="2975851023"/>
    <n v="2975851023"/>
    <n v="100"/>
    <n v="11483929000"/>
    <n v="0"/>
    <n v="0"/>
    <n v="5982623385"/>
    <n v="0"/>
    <n v="0"/>
    <n v="6217928321"/>
    <n v="0"/>
    <n v="0"/>
    <n v="6462645454"/>
    <n v="0"/>
    <n v="0"/>
    <s v="'N/A'"/>
    <s v="'N/A'"/>
    <s v="'N/A'"/>
    <n v="2975.8510230000002"/>
    <n v="2975.8510230000002"/>
    <n v="11483.929"/>
    <n v="0"/>
    <n v="5982.6233849999999"/>
    <n v="0"/>
    <n v="6217.9283210000003"/>
    <n v="0"/>
    <n v="6462.6454540000004"/>
    <n v="0"/>
  </r>
  <r>
    <n v="16"/>
    <s v="Un Nuevo Contrato Social y Ambiental para la Bogotá del Siglo XXI"/>
    <x v="0"/>
    <n v="2020"/>
    <s v="31/12/2020 (Terminado)"/>
    <s v="Pesos corrientes"/>
    <n v="2"/>
    <s v="Ultima Version Oficial"/>
    <s v="0112"/>
    <s v="Secretaría de Educación del Distrito"/>
    <s v="SED"/>
    <s v="006"/>
    <s v="Sector Educación"/>
    <x v="2"/>
    <x v="2"/>
    <s v="13"/>
    <s v="Educación para todos y todas: acceso y permanencia con equidad y énfasis en educación rural"/>
    <n v="0"/>
    <s v="N/A"/>
    <n v="94"/>
    <s v="Implementar la política de educación rural en el 100% de los colegios públicos rurales"/>
    <n v="600000000"/>
    <n v="600000000"/>
    <n v="100"/>
    <n v="4199134000"/>
    <n v="0"/>
    <n v="0"/>
    <n v="7000000000"/>
    <n v="0"/>
    <n v="0"/>
    <n v="5500000000"/>
    <n v="0"/>
    <n v="0"/>
    <n v="697000000"/>
    <n v="0"/>
    <n v="0"/>
    <s v="'N/A'"/>
    <s v="'N/A'"/>
    <s v="'N/A'"/>
    <n v="600"/>
    <n v="600"/>
    <n v="4199.134"/>
    <n v="0"/>
    <n v="7000"/>
    <n v="0"/>
    <n v="5500"/>
    <n v="0"/>
    <n v="697"/>
    <n v="0"/>
  </r>
  <r>
    <n v="16"/>
    <s v="Un Nuevo Contrato Social y Ambiental para la Bogotá del Siglo XXI"/>
    <x v="0"/>
    <n v="2020"/>
    <s v="31/12/2020 (Terminado)"/>
    <s v="Pesos corrientes"/>
    <n v="2"/>
    <s v="Ultima Version Oficial"/>
    <s v="0112"/>
    <s v="Secretaría de Educación del Distrito"/>
    <s v="SED"/>
    <s v="006"/>
    <s v="Sector Educación"/>
    <x v="2"/>
    <x v="2"/>
    <s v="13"/>
    <s v="Educación para todos y todas: acceso y permanencia con equidad y énfasis en educación rural"/>
    <n v="0"/>
    <s v="N/A"/>
    <n v="95"/>
    <s v="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
    <n v="28568243227"/>
    <n v="28351653193"/>
    <n v="99.24"/>
    <n v="243453633000"/>
    <n v="0"/>
    <n v="0"/>
    <n v="229363033885"/>
    <n v="0"/>
    <n v="0"/>
    <n v="233772421886"/>
    <n v="0"/>
    <n v="0"/>
    <n v="183410067000"/>
    <n v="0"/>
    <n v="0"/>
    <s v="'N/A'"/>
    <s v="'N/A'"/>
    <s v="'N/A'"/>
    <n v="28568.243226999999"/>
    <n v="28351.653192999998"/>
    <n v="243453.633"/>
    <n v="0"/>
    <n v="229363.03388500001"/>
    <n v="0"/>
    <n v="233772.421886"/>
    <n v="0"/>
    <n v="183410.06700000001"/>
    <n v="0"/>
  </r>
  <r>
    <n v="16"/>
    <s v="Un Nuevo Contrato Social y Ambiental para la Bogotá del Siglo XXI"/>
    <x v="0"/>
    <n v="2020"/>
    <s v="31/12/2020 (Terminado)"/>
    <s v="Pesos corrientes"/>
    <n v="2"/>
    <s v="Ultima Version Oficial"/>
    <s v="0112"/>
    <s v="Secretaría de Educación del Distrito"/>
    <s v="SED"/>
    <s v="006"/>
    <s v="Sector Educación"/>
    <x v="2"/>
    <x v="2"/>
    <s v="14"/>
    <s v="Formación integral: más y mejor tiempo en los colegios"/>
    <n v="0"/>
    <s v="N/A"/>
    <n v="97"/>
    <s v="Atender al 25% de los estudiantes de colegios públicos bajo la modalidad de jornada única"/>
    <n v="2137537721"/>
    <n v="2112523149"/>
    <n v="98.83"/>
    <n v="9442980755"/>
    <n v="0"/>
    <n v="0"/>
    <n v="12273647253"/>
    <n v="0"/>
    <n v="0"/>
    <n v="12692651792"/>
    <n v="0"/>
    <n v="0"/>
    <n v="9049595461"/>
    <n v="0"/>
    <n v="0"/>
    <s v="'N/A'"/>
    <s v="'N/A'"/>
    <s v="'N/A'"/>
    <n v="2137.5377210000001"/>
    <n v="2112.5231490000001"/>
    <n v="9442.9807550000005"/>
    <n v="0"/>
    <n v="12273.647252999999"/>
    <n v="0"/>
    <n v="12692.651792000001"/>
    <n v="0"/>
    <n v="9049.5954610000008"/>
    <n v="0"/>
  </r>
  <r>
    <n v="16"/>
    <s v="Un Nuevo Contrato Social y Ambiental para la Bogotá del Siglo XXI"/>
    <x v="0"/>
    <n v="2020"/>
    <s v="31/12/2020 (Terminado)"/>
    <s v="Pesos corrientes"/>
    <n v="2"/>
    <s v="Ultima Version Oficial"/>
    <s v="0112"/>
    <s v="Secretaría de Educación del Distrito"/>
    <s v="SED"/>
    <s v="006"/>
    <s v="Sector Educación"/>
    <x v="2"/>
    <x v="2"/>
    <s v="14"/>
    <s v="Formación integral: más y mejor tiempo en los colegios"/>
    <n v="0"/>
    <s v="N/A"/>
    <n v="98"/>
    <s v="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
    <n v="3719575697"/>
    <n v="3719575697"/>
    <n v="100"/>
    <n v="18557019245"/>
    <n v="0"/>
    <n v="0"/>
    <n v="22255531402"/>
    <n v="0"/>
    <n v="0"/>
    <n v="22986526863"/>
    <n v="0"/>
    <n v="0"/>
    <n v="15405583195"/>
    <n v="0"/>
    <n v="0"/>
    <s v="'N/A'"/>
    <s v="'N/A'"/>
    <s v="'N/A'"/>
    <n v="3719.5756970000002"/>
    <n v="3719.5756970000002"/>
    <n v="18557.019245"/>
    <n v="0"/>
    <n v="22255.531402000001"/>
    <n v="0"/>
    <n v="22986.526862999999"/>
    <n v="0"/>
    <n v="15405.583194999999"/>
    <n v="0"/>
  </r>
  <r>
    <n v="16"/>
    <s v="Un Nuevo Contrato Social y Ambiental para la Bogotá del Siglo XXI"/>
    <x v="0"/>
    <n v="2020"/>
    <s v="31/12/2020 (Terminado)"/>
    <s v="Pesos corrientes"/>
    <n v="2"/>
    <s v="Ultima Version Oficial"/>
    <s v="0112"/>
    <s v="Secretaría de Educación del Distrito"/>
    <s v="SED"/>
    <s v="006"/>
    <s v="Sector Educación"/>
    <x v="2"/>
    <x v="2"/>
    <s v="14"/>
    <s v="Formación integral: más y mejor tiempo en los colegios"/>
    <n v="0"/>
    <s v="N/A"/>
    <n v="99"/>
    <s v="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
    <n v="4027392624"/>
    <n v="2496373818"/>
    <n v="61.98"/>
    <n v="14524270000"/>
    <n v="0"/>
    <n v="0"/>
    <n v="15916236285"/>
    <n v="0"/>
    <n v="0"/>
    <n v="16150400000"/>
    <n v="0"/>
    <n v="0"/>
    <n v="9071163000"/>
    <n v="0"/>
    <n v="0"/>
    <s v="'N/A'"/>
    <s v="'N/A'"/>
    <s v="'N/A'"/>
    <n v="4027.3926240000001"/>
    <n v="2496.373818"/>
    <n v="14524.27"/>
    <n v="0"/>
    <n v="15916.236285000001"/>
    <n v="0"/>
    <n v="16150.4"/>
    <n v="0"/>
    <n v="9071.1630000000005"/>
    <n v="0"/>
  </r>
  <r>
    <n v="16"/>
    <s v="Un Nuevo Contrato Social y Ambiental para la Bogotá del Siglo XXI"/>
    <x v="0"/>
    <n v="2020"/>
    <s v="31/12/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4"/>
    <s v="Acompañar a 220 colegios con estrategias para el fortalecimiento del currículo en inglés, en el marco del Plan Distrital de Bilingüismo y con énfasis en el cierre de brechas de calidad"/>
    <n v="3991950411"/>
    <n v="3991950411"/>
    <n v="100"/>
    <n v="4749526000"/>
    <n v="0"/>
    <n v="0"/>
    <n v="6500000000"/>
    <n v="0"/>
    <n v="0"/>
    <n v="6500000000"/>
    <n v="0"/>
    <n v="0"/>
    <n v="5642838883"/>
    <n v="0"/>
    <n v="0"/>
    <s v="'N/A'"/>
    <s v="'N/A'"/>
    <s v="'N/A'"/>
    <n v="3991.9504109999998"/>
    <n v="3991.9504109999998"/>
    <n v="4749.5259999999998"/>
    <n v="0"/>
    <n v="6500"/>
    <n v="0"/>
    <n v="6500"/>
    <n v="0"/>
    <n v="5642.8388830000004"/>
    <n v="0"/>
  </r>
  <r>
    <n v="16"/>
    <s v="Un Nuevo Contrato Social y Ambiental para la Bogotá del Siglo XXI"/>
    <x v="0"/>
    <n v="2020"/>
    <s v="31/12/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5"/>
    <s v="Crear y poner en marcha la Misión de educadores y sabiduría ciudadana para la formulación de la visión de la política pública en educación, en sintonía con los ODS-2030 y Bogotá 2038"/>
    <n v="678000000"/>
    <n v="678000000"/>
    <n v="100"/>
    <n v="270000000"/>
    <n v="0"/>
    <n v="0"/>
    <n v="0"/>
    <n v="0"/>
    <n v="0"/>
    <n v="0"/>
    <n v="0"/>
    <n v="0"/>
    <n v="0"/>
    <n v="0"/>
    <n v="0"/>
    <s v="'N/A'"/>
    <s v="'N/A'"/>
    <s v="'N/A'"/>
    <n v="678"/>
    <n v="678"/>
    <n v="270"/>
    <n v="0"/>
    <n v="0"/>
    <n v="0"/>
    <n v="0"/>
    <n v="0"/>
    <n v="0"/>
    <n v="0"/>
  </r>
  <r>
    <n v="16"/>
    <s v="Un Nuevo Contrato Social y Ambiental para la Bogotá del Siglo XXI"/>
    <x v="0"/>
    <n v="2020"/>
    <s v="31/12/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6"/>
    <s v="Implementar en el 100% de los colegios públicos el modelo de gestión integral"/>
    <n v="1932000000"/>
    <n v="1930000000"/>
    <n v="99.9"/>
    <n v="6761079279"/>
    <n v="0"/>
    <n v="0"/>
    <n v="19155865000"/>
    <n v="0"/>
    <n v="0"/>
    <n v="19155865000"/>
    <n v="0"/>
    <n v="0"/>
    <n v="19155865000"/>
    <n v="0"/>
    <n v="0"/>
    <s v="'N/A'"/>
    <s v="'N/A'"/>
    <s v="'N/A'"/>
    <n v="1932"/>
    <n v="1930"/>
    <n v="6761.0792789999996"/>
    <n v="0"/>
    <n v="19155.865000000002"/>
    <n v="0"/>
    <n v="19155.865000000002"/>
    <n v="0"/>
    <n v="19155.865000000002"/>
    <n v="0"/>
  </r>
  <r>
    <n v="16"/>
    <s v="Un Nuevo Contrato Social y Ambiental para la Bogotá del Siglo XXI"/>
    <x v="0"/>
    <n v="2020"/>
    <s v="31/12/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6869959837"/>
    <n v="6803436236"/>
    <n v="99.03"/>
    <n v="10750000000"/>
    <n v="0"/>
    <n v="0"/>
    <n v="37400000000"/>
    <n v="0"/>
    <n v="0"/>
    <n v="33300000000"/>
    <n v="0"/>
    <n v="0"/>
    <n v="14808000000"/>
    <n v="0"/>
    <n v="0"/>
    <s v="'N/A'"/>
    <s v="'N/A'"/>
    <s v="'N/A'"/>
    <n v="6869.9598370000003"/>
    <n v="6803.4362359999996"/>
    <n v="10750"/>
    <n v="0"/>
    <n v="37400"/>
    <n v="0"/>
    <n v="33300"/>
    <n v="0"/>
    <n v="14808"/>
    <n v="0"/>
  </r>
  <r>
    <n v="16"/>
    <s v="Un Nuevo Contrato Social y Ambiental para la Bogotá del Siglo XXI"/>
    <x v="0"/>
    <n v="2020"/>
    <s v="31/12/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5746272195"/>
    <n v="5642896094"/>
    <n v="98.2"/>
    <n v="24600000000"/>
    <n v="0"/>
    <n v="0"/>
    <n v="46000000000"/>
    <n v="0"/>
    <n v="0"/>
    <n v="45500000000"/>
    <n v="0"/>
    <n v="0"/>
    <n v="39846605117"/>
    <n v="0"/>
    <n v="0"/>
    <s v="'N/A'"/>
    <s v="'N/A'"/>
    <s v="'N/A'"/>
    <n v="5746.2721949999996"/>
    <n v="5642.8960939999997"/>
    <n v="24600"/>
    <n v="0"/>
    <n v="46000"/>
    <n v="0"/>
    <n v="45500"/>
    <n v="0"/>
    <n v="39846.605116999999"/>
    <n v="0"/>
  </r>
  <r>
    <n v="16"/>
    <s v="Un Nuevo Contrato Social y Ambiental para la Bogotá del Siglo XXI"/>
    <x v="0"/>
    <n v="2020"/>
    <s v="31/12/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9"/>
    <s v="Sistema para el fortalecimiento de alianzas y cooperación entre el sector educativo privado y público"/>
    <n v="263190000"/>
    <n v="256725154"/>
    <n v="97.54"/>
    <n v="1396557721"/>
    <n v="0"/>
    <n v="0"/>
    <n v="3282286498"/>
    <n v="0"/>
    <n v="0"/>
    <n v="3332285501"/>
    <n v="0"/>
    <n v="0"/>
    <n v="2392286000"/>
    <n v="0"/>
    <n v="0"/>
    <s v="'N/A'"/>
    <s v="'N/A'"/>
    <s v="'N/A'"/>
    <n v="263.19"/>
    <n v="256.72515399999997"/>
    <n v="1396.5577209999999"/>
    <n v="0"/>
    <n v="3282.2864979999999"/>
    <n v="0"/>
    <n v="3332.2855009999998"/>
    <n v="0"/>
    <n v="2392.2860000000001"/>
    <n v="0"/>
  </r>
  <r>
    <n v="16"/>
    <s v="Un Nuevo Contrato Social y Ambiental para la Bogotá del Siglo XXI"/>
    <x v="0"/>
    <n v="2020"/>
    <s v="31/12/2020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2"/>
    <s v="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
    <n v="8887275547"/>
    <n v="8852927196"/>
    <n v="99.61"/>
    <n v="15000000000"/>
    <n v="0"/>
    <n v="0"/>
    <n v="19088966006"/>
    <n v="0"/>
    <n v="0"/>
    <n v="19235260006"/>
    <n v="0"/>
    <n v="0"/>
    <n v="14022804881"/>
    <n v="0"/>
    <n v="0"/>
    <s v="'N/A'"/>
    <s v="'N/A'"/>
    <s v="'N/A'"/>
    <n v="8887.2755469999993"/>
    <n v="8852.9271960000005"/>
    <n v="15000"/>
    <n v="0"/>
    <n v="19088.966005999999"/>
    <n v="0"/>
    <n v="19235.260006"/>
    <n v="0"/>
    <n v="14022.804881"/>
    <n v="0"/>
  </r>
  <r>
    <n v="16"/>
    <s v="Un Nuevo Contrato Social y Ambiental para la Bogotá del Siglo XXI"/>
    <x v="0"/>
    <n v="2020"/>
    <s v="31/12/2020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5"/>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n v="47447420802"/>
    <n v="44059802667"/>
    <n v="92.86"/>
    <n v="72899497000"/>
    <n v="0"/>
    <n v="0"/>
    <n v="249479187000"/>
    <n v="0"/>
    <n v="0"/>
    <n v="249554162000"/>
    <n v="0"/>
    <n v="0"/>
    <n v="212568116000"/>
    <n v="0"/>
    <n v="0"/>
    <s v="'N/A'"/>
    <s v="'N/A'"/>
    <s v="'N/A'"/>
    <n v="47447.420802000001"/>
    <n v="44059.802667000004"/>
    <n v="72899.497000000003"/>
    <n v="0"/>
    <n v="249479.18700000001"/>
    <n v="0"/>
    <n v="249554.16200000001"/>
    <n v="0"/>
    <n v="212568.11600000001"/>
    <n v="0"/>
  </r>
  <r>
    <n v="16"/>
    <s v="Un Nuevo Contrato Social y Ambiental para la Bogotá del Siglo XXI"/>
    <x v="0"/>
    <n v="2020"/>
    <s v="31/12/2020 (Terminado)"/>
    <s v="Pesos corrientes"/>
    <n v="2"/>
    <s v="Ultima Version Oficial"/>
    <s v="0112"/>
    <s v="Secretaría de Educación del Distrito"/>
    <s v="SED"/>
    <s v="006"/>
    <s v="Sector Educación"/>
    <x v="3"/>
    <x v="3"/>
    <s v="27"/>
    <s v="Cambio cultural para la gestión de la crisis climática"/>
    <n v="0"/>
    <s v="N/A"/>
    <n v="197"/>
    <s v="100% de los colegios públicos distritales con estrategia de educación ambiental y protección animal"/>
    <n v="236978095"/>
    <n v="228837695"/>
    <n v="96.56"/>
    <n v="600000000"/>
    <n v="0"/>
    <n v="0"/>
    <n v="951316461"/>
    <n v="0"/>
    <n v="0"/>
    <n v="1036278569"/>
    <n v="0"/>
    <n v="0"/>
    <n v="1000594671"/>
    <n v="0"/>
    <n v="0"/>
    <s v="'N/A'"/>
    <s v="'N/A'"/>
    <s v="'N/A'"/>
    <n v="236.978095"/>
    <n v="228.837695"/>
    <n v="600"/>
    <n v="0"/>
    <n v="951.316461"/>
    <n v="0"/>
    <n v="1036.2785690000001"/>
    <n v="0"/>
    <n v="1000.5946709999999"/>
    <n v="0"/>
  </r>
  <r>
    <n v="16"/>
    <s v="Un Nuevo Contrato Social y Ambiental para la Bogotá del Siglo XXI"/>
    <x v="0"/>
    <n v="2020"/>
    <s v="31/12/2020 (Terminado)"/>
    <s v="Pesos corrientes"/>
    <n v="2"/>
    <s v="Ultima Version Oficial"/>
    <s v="0112"/>
    <s v="Secretaría de Educación del Distrito"/>
    <s v="SED"/>
    <s v="006"/>
    <s v="Sector Educación"/>
    <x v="1"/>
    <x v="1"/>
    <s v="39"/>
    <s v="Bogotá territorio de paz y atención integral a las víctimas del conflicto armado"/>
    <n v="0"/>
    <s v="N/A"/>
    <n v="302"/>
    <s v="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
    <n v="989629000"/>
    <n v="982909280"/>
    <n v="99.32"/>
    <n v="14767035000"/>
    <n v="0"/>
    <n v="0"/>
    <n v="18560109000"/>
    <n v="0"/>
    <n v="0"/>
    <n v="18125728111"/>
    <n v="0"/>
    <n v="0"/>
    <n v="4995039000"/>
    <n v="0"/>
    <n v="0"/>
    <s v="'N/A'"/>
    <s v="'N/A'"/>
    <s v="'N/A'"/>
    <n v="989.62900000000002"/>
    <n v="982.90927999999997"/>
    <n v="14767.035"/>
    <n v="0"/>
    <n v="18560.109"/>
    <n v="0"/>
    <n v="18125.728111"/>
    <n v="0"/>
    <n v="4995.0389999999998"/>
    <n v="0"/>
  </r>
  <r>
    <n v="16"/>
    <s v="Un Nuevo Contrato Social y Ambiental para la Bogotá del Siglo XXI"/>
    <x v="0"/>
    <n v="2020"/>
    <s v="31/12/2020 (Terminado)"/>
    <s v="Pesos corrientes"/>
    <n v="2"/>
    <s v="Ultima Version Oficial"/>
    <s v="0112"/>
    <s v="Secretaría de Educación del Distrito"/>
    <s v="SED"/>
    <s v="006"/>
    <s v="Sector Educación"/>
    <x v="1"/>
    <x v="1"/>
    <s v="39"/>
    <s v="Bogotá territorio de paz y atención integral a las víctimas del conflicto armado"/>
    <n v="0"/>
    <s v="N/A"/>
    <n v="303"/>
    <s v="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
    <n v="170910000"/>
    <n v="170711378"/>
    <n v="99.88"/>
    <n v="748000000"/>
    <n v="0"/>
    <n v="0"/>
    <n v="1169358000"/>
    <n v="0"/>
    <n v="0"/>
    <n v="1050243000"/>
    <n v="0"/>
    <n v="0"/>
    <n v="480040000"/>
    <n v="0"/>
    <n v="0"/>
    <s v="'N/A'"/>
    <s v="'N/A'"/>
    <s v="'N/A'"/>
    <n v="170.91"/>
    <n v="170.711378"/>
    <n v="748"/>
    <n v="0"/>
    <n v="1169.3579999999999"/>
    <n v="0"/>
    <n v="1050.2429999999999"/>
    <n v="0"/>
    <n v="480.04"/>
    <n v="0"/>
  </r>
  <r>
    <n v="16"/>
    <s v="Un Nuevo Contrato Social y Ambiental para la Bogotá del Siglo XXI"/>
    <x v="0"/>
    <n v="2020"/>
    <s v="31/12/2020 (Terminado)"/>
    <s v="Pesos corrientes"/>
    <n v="2"/>
    <s v="Ultima Version Oficial"/>
    <s v="0112"/>
    <s v="Secretaría de Educación del Distrito"/>
    <s v="SED"/>
    <s v="006"/>
    <s v="Sector Educación"/>
    <x v="1"/>
    <x v="1"/>
    <s v="45"/>
    <s v="Espacio público más seguro y construido colectivamente"/>
    <n v="0"/>
    <s v="N/A"/>
    <n v="332"/>
    <s v="Generar 70 entornos escolares de confianza y corresponsabilidad educativa, entendiendo estos entornos como clústers de instituciones educativas que involucran como mínimo 150 colegios públicos"/>
    <n v="468445000"/>
    <n v="468258000"/>
    <n v="99.96"/>
    <n v="2224283000"/>
    <n v="0"/>
    <n v="0"/>
    <n v="8824794000"/>
    <n v="0"/>
    <n v="0"/>
    <n v="7049896000"/>
    <n v="0"/>
    <n v="0"/>
    <n v="1058003015"/>
    <n v="0"/>
    <n v="0"/>
    <s v="'N/A'"/>
    <s v="'N/A'"/>
    <s v="'N/A'"/>
    <n v="468.44499999999999"/>
    <n v="468.25799999999998"/>
    <n v="2224.2829999999999"/>
    <n v="0"/>
    <n v="8824.7939999999999"/>
    <n v="0"/>
    <n v="7049.8959999999997"/>
    <n v="0"/>
    <n v="1058.003015"/>
    <n v="0"/>
  </r>
  <r>
    <n v="16"/>
    <s v="Un Nuevo Contrato Social y Ambiental para la Bogotá del Siglo XXI"/>
    <x v="0"/>
    <n v="2020"/>
    <s v="31/12/2020 (Terminado)"/>
    <s v="Pesos corrientes"/>
    <n v="2"/>
    <s v="Ultima Version Oficial"/>
    <s v="0112"/>
    <s v="Secretaría de Educación del Distrito"/>
    <s v="SED"/>
    <s v="006"/>
    <s v="Sector Educación"/>
    <x v="0"/>
    <x v="0"/>
    <s v="51"/>
    <s v="Gobierno Abierto"/>
    <n v="0"/>
    <s v="N/A"/>
    <n v="430"/>
    <s v="Las niñas y los niños educan a los adultos: 1000 iniciativas documentadas y lideradas por niñas y niños que inciden en el modelo y gobierno de ciudad, comparten sus experiencias para el aprendizaje de los adultos y habitan los espacios de la ciudad de forma segura y protegida"/>
    <n v="241700000"/>
    <n v="240271481"/>
    <n v="99.41"/>
    <n v="605662000"/>
    <n v="0"/>
    <n v="0"/>
    <n v="2416273000"/>
    <n v="0"/>
    <n v="0"/>
    <n v="2384337000"/>
    <n v="0"/>
    <n v="0"/>
    <n v="525309000"/>
    <n v="0"/>
    <n v="0"/>
    <s v="'N/A'"/>
    <s v="'N/A'"/>
    <s v="'N/A'"/>
    <n v="241.7"/>
    <n v="240.27148099999999"/>
    <n v="605.66200000000003"/>
    <n v="0"/>
    <n v="2416.2730000000001"/>
    <n v="0"/>
    <n v="2384.337"/>
    <n v="0"/>
    <n v="525.30899999999997"/>
    <n v="0"/>
  </r>
  <r>
    <n v="16"/>
    <s v="Un Nuevo Contrato Social y Ambiental para la Bogotá del Siglo XXI"/>
    <x v="0"/>
    <n v="2020"/>
    <s v="31/12/2020 (Terminado)"/>
    <s v="Pesos corrientes"/>
    <n v="2"/>
    <s v="Ultima Version Oficial"/>
    <s v="0113"/>
    <s v="Secretaría Distrital de Movilidad"/>
    <s v="SDM"/>
    <s v="011"/>
    <s v="Sector Movilidad"/>
    <x v="2"/>
    <x v="2"/>
    <s v="01"/>
    <s v="Subsidios y transferencias para la equidad"/>
    <n v="0"/>
    <s v="N/A"/>
    <n v="1"/>
    <s v="Diseñar e implementar 4 fuentes de fondeo para el SITP y el Sector Movilidad"/>
    <n v="1124329516"/>
    <n v="1124329516"/>
    <n v="100"/>
    <n v="391360000"/>
    <n v="0"/>
    <n v="0"/>
    <n v="2430210550"/>
    <n v="0"/>
    <n v="0"/>
    <n v="2709733294"/>
    <n v="0"/>
    <n v="0"/>
    <n v="3204307086"/>
    <n v="0"/>
    <n v="0"/>
    <s v="'N/A'"/>
    <s v="'N/A'"/>
    <s v="'N/A'"/>
    <n v="1124.329516"/>
    <n v="1124.329516"/>
    <n v="391.36"/>
    <n v="0"/>
    <n v="2430.2105499999998"/>
    <n v="0"/>
    <n v="2709.7332940000001"/>
    <n v="0"/>
    <n v="3204.3070859999998"/>
    <n v="0"/>
  </r>
  <r>
    <n v="16"/>
    <s v="Un Nuevo Contrato Social y Ambiental para la Bogotá del Siglo XXI"/>
    <x v="0"/>
    <n v="2020"/>
    <s v="31/12/2020 (Terminado)"/>
    <s v="Pesos corrientes"/>
    <n v="2"/>
    <s v="Ultima Version Oficial"/>
    <s v="0113"/>
    <s v="Secretaría Distrital de Movilidad"/>
    <s v="SDM"/>
    <s v="011"/>
    <s v="Sector Movilidad"/>
    <x v="2"/>
    <x v="2"/>
    <s v="01"/>
    <s v="Subsidios y transferencias para la equidad"/>
    <n v="0"/>
    <s v="N/A"/>
    <n v="6"/>
    <s v="Reducir el gasto en transporte público de los hogares de mayor vulnerabilidad económica, con enfoque poblacional, diferencial y de género, para que represente el 15% de sus ingresos"/>
    <n v="2849725072"/>
    <n v="2849725072"/>
    <n v="100"/>
    <n v="8977483000"/>
    <n v="0"/>
    <n v="0"/>
    <n v="1620140366"/>
    <n v="0"/>
    <n v="0"/>
    <n v="1806488862"/>
    <n v="0"/>
    <n v="0"/>
    <n v="2136204724"/>
    <n v="0"/>
    <n v="0"/>
    <s v="'N/A'"/>
    <s v="'N/A'"/>
    <s v="'N/A'"/>
    <n v="2849.7250720000002"/>
    <n v="2849.7250720000002"/>
    <n v="8977.4830000000002"/>
    <n v="0"/>
    <n v="1620.1403660000001"/>
    <n v="0"/>
    <n v="1806.4888619999999"/>
    <n v="0"/>
    <n v="2136.2047240000002"/>
    <n v="0"/>
  </r>
  <r>
    <n v="16"/>
    <s v="Un Nuevo Contrato Social y Ambiental para la Bogotá del Siglo XXI"/>
    <x v="0"/>
    <n v="2020"/>
    <s v="31/12/2020 (Terminado)"/>
    <s v="Pesos corrientes"/>
    <n v="2"/>
    <s v="Ultima Version Oficial"/>
    <s v="0113"/>
    <s v="Secretaría Distrital de Movilidad"/>
    <s v="SDM"/>
    <s v="011"/>
    <s v="Sector Movilidad"/>
    <x v="3"/>
    <x v="3"/>
    <s v="35"/>
    <s v="Manejo y prevención de contaminación"/>
    <n v="0"/>
    <s v="N/A"/>
    <n v="264"/>
    <s v="Aumentar en un 50% los viajes en bicicleta a través de la implementación de la política publica de la bicicleta"/>
    <n v="418437490"/>
    <n v="418437490"/>
    <n v="100"/>
    <n v="4610817000"/>
    <n v="0"/>
    <n v="0"/>
    <n v="5451036425"/>
    <n v="0"/>
    <n v="0"/>
    <n v="6078000467"/>
    <n v="0"/>
    <n v="0"/>
    <n v="4021371413"/>
    <n v="0"/>
    <n v="0"/>
    <s v="'N/A'"/>
    <s v="'N/A'"/>
    <s v="'N/A'"/>
    <n v="418.43749000000003"/>
    <n v="418.43749000000003"/>
    <n v="4610.817"/>
    <n v="0"/>
    <n v="5451.0364250000002"/>
    <n v="0"/>
    <n v="6078.0004669999998"/>
    <n v="0"/>
    <n v="4021.3714129999998"/>
    <n v="0"/>
  </r>
  <r>
    <n v="16"/>
    <s v="Un Nuevo Contrato Social y Ambiental para la Bogotá del Siglo XXI"/>
    <x v="0"/>
    <n v="2020"/>
    <s v="31/12/2020 (Terminado)"/>
    <s v="Pesos corrientes"/>
    <n v="2"/>
    <s v="Ultima Version Oficial"/>
    <s v="0113"/>
    <s v="Secretaría Distrital de Movilidad"/>
    <s v="SDM"/>
    <s v="011"/>
    <s v="Sector Movilidad"/>
    <x v="3"/>
    <x v="3"/>
    <s v="35"/>
    <s v="Manejo y prevención de contaminación"/>
    <n v="0"/>
    <s v="N/A"/>
    <n v="265"/>
    <s v="Generar las condiciones para aumentar a 6.500 los vehículos de cero y bajas emisiones en el parque automotor de Bogotá, incluyendo la implementación de 20 puntos públicos de carga rápida"/>
    <n v="45163440"/>
    <n v="45163440"/>
    <n v="100"/>
    <n v="238239000"/>
    <n v="0"/>
    <n v="0"/>
    <n v="94311193"/>
    <n v="0"/>
    <n v="0"/>
    <n v="105158622"/>
    <n v="0"/>
    <n v="0"/>
    <n v="473186640"/>
    <n v="0"/>
    <n v="0"/>
    <s v="'N/A'"/>
    <s v="'N/A'"/>
    <s v="'N/A'"/>
    <n v="45.163440000000001"/>
    <n v="45.163440000000001"/>
    <n v="238.239"/>
    <n v="0"/>
    <n v="94.311193000000003"/>
    <n v="0"/>
    <n v="105.15862199999999"/>
    <n v="0"/>
    <n v="473.18664000000001"/>
    <n v="0"/>
  </r>
  <r>
    <n v="16"/>
    <s v="Un Nuevo Contrato Social y Ambiental para la Bogotá del Siglo XXI"/>
    <x v="0"/>
    <n v="2020"/>
    <s v="31/12/2020 (Terminado)"/>
    <s v="Pesos corrientes"/>
    <n v="2"/>
    <s v="Ultima Version Oficial"/>
    <s v="0113"/>
    <s v="Secretaría Distrital de Movilidad"/>
    <s v="SDM"/>
    <s v="011"/>
    <s v="Sector Movilidad"/>
    <x v="3"/>
    <x v="3"/>
    <s v="35"/>
    <s v="Manejo y prevención de contaminación"/>
    <n v="0"/>
    <s v="N/A"/>
    <n v="266"/>
    <s v="Gestionar la implementación de un sistema de bicicletas públicas"/>
    <n v="0"/>
    <n v="0"/>
    <n v="0"/>
    <n v="0"/>
    <n v="0"/>
    <n v="0"/>
    <n v="0"/>
    <n v="0"/>
    <n v="0"/>
    <n v="0"/>
    <n v="0"/>
    <n v="0"/>
    <n v="84167000000"/>
    <n v="0"/>
    <n v="0"/>
    <s v="'N/A'"/>
    <s v="'N/A'"/>
    <s v="'N/A'"/>
    <n v="0"/>
    <n v="0"/>
    <n v="0"/>
    <n v="0"/>
    <n v="0"/>
    <n v="0"/>
    <n v="0"/>
    <n v="0"/>
    <n v="84167"/>
    <n v="0"/>
  </r>
  <r>
    <n v="16"/>
    <s v="Un Nuevo Contrato Social y Ambiental para la Bogotá del Siglo XXI"/>
    <x v="0"/>
    <n v="2020"/>
    <s v="31/12/2020 (Terminado)"/>
    <s v="Pesos corrientes"/>
    <n v="2"/>
    <s v="Ultima Version Oficial"/>
    <s v="0113"/>
    <s v="Secretaría Distrital de Movilidad"/>
    <s v="SDM"/>
    <s v="011"/>
    <s v="Sector Movilidad"/>
    <x v="3"/>
    <x v="3"/>
    <s v="35"/>
    <s v="Manejo y prevención de contaminación"/>
    <n v="0"/>
    <s v="N/A"/>
    <n v="267"/>
    <s v="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
    <n v="67619000"/>
    <n v="67619000"/>
    <n v="100"/>
    <n v="203163000"/>
    <n v="0"/>
    <n v="0"/>
    <n v="113462012"/>
    <n v="0"/>
    <n v="0"/>
    <n v="126541397"/>
    <n v="0"/>
    <n v="0"/>
    <n v="560375804"/>
    <n v="0"/>
    <n v="0"/>
    <s v="'N/A'"/>
    <s v="'N/A'"/>
    <s v="'N/A'"/>
    <n v="67.619"/>
    <n v="67.619"/>
    <n v="203.16300000000001"/>
    <n v="0"/>
    <n v="113.462012"/>
    <n v="0"/>
    <n v="126.541397"/>
    <n v="0"/>
    <n v="560.37580400000002"/>
    <n v="0"/>
  </r>
  <r>
    <n v="16"/>
    <s v="Un Nuevo Contrato Social y Ambiental para la Bogotá del Siglo XXI"/>
    <x v="0"/>
    <n v="2020"/>
    <s v="31/12/2020 (Terminado)"/>
    <s v="Pesos corrientes"/>
    <n v="2"/>
    <s v="Ultima Version Oficial"/>
    <s v="0113"/>
    <s v="Secretaría Distrital de Movilidad"/>
    <s v="SDM"/>
    <s v="011"/>
    <s v="Sector Movilidad"/>
    <x v="3"/>
    <x v="3"/>
    <s v="35"/>
    <s v="Manejo y prevención de contaminación"/>
    <n v="0"/>
    <s v="N/A"/>
    <n v="271"/>
    <s v="Reducir en el 10% como promedio ponderado ciudad, la concentración de material particulado PM10 y PM2.5, mediante la implementación del Plan de Gestión Integral de Calidad de Aire (aporte de movilidad a meta del sector ambiente)"/>
    <n v="126832675"/>
    <n v="126832675"/>
    <n v="100"/>
    <n v="612331000"/>
    <n v="0"/>
    <n v="0"/>
    <n v="673326270"/>
    <n v="0"/>
    <n v="0"/>
    <n v="750770423"/>
    <n v="0"/>
    <n v="0"/>
    <n v="3293760532"/>
    <n v="0"/>
    <n v="0"/>
    <s v="'N/A'"/>
    <s v="'N/A'"/>
    <s v="'N/A'"/>
    <n v="126.83267499999999"/>
    <n v="126.83267499999999"/>
    <n v="612.33100000000002"/>
    <n v="0"/>
    <n v="673.32627000000002"/>
    <n v="0"/>
    <n v="750.77042300000005"/>
    <n v="0"/>
    <n v="3293.7605319999998"/>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73"/>
    <s v="1. Reducir en 20% el número de víctimas fatales por siniestros viales para cada uno de los actores de la vía 2. Reducir en 20% el número de jóvenes (entre 14 y 28 años) fallecidos por siniestros viales"/>
    <n v="19876563865"/>
    <n v="15453561240"/>
    <n v="77.75"/>
    <n v="68609133000"/>
    <n v="0"/>
    <n v="0"/>
    <n v="46535392152"/>
    <n v="0"/>
    <n v="0"/>
    <n v="52405927122"/>
    <n v="0"/>
    <n v="0"/>
    <n v="60029822541"/>
    <n v="0"/>
    <n v="0"/>
    <s v="'N/A'"/>
    <s v="'N/A'"/>
    <s v="'N/A'"/>
    <n v="19876.563865"/>
    <n v="15453.561240000001"/>
    <n v="68609.133000000002"/>
    <n v="0"/>
    <n v="46535.392152"/>
    <n v="0"/>
    <n v="52405.927122000001"/>
    <n v="0"/>
    <n v="60029.822541000001"/>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74"/>
    <s v="Aumentar en 20% la oferta de transporte público del SITP"/>
    <n v="68128900"/>
    <n v="68128900"/>
    <n v="100"/>
    <n v="3510393000"/>
    <n v="0"/>
    <n v="0"/>
    <n v="2710153514"/>
    <n v="0"/>
    <n v="0"/>
    <n v="3021875289"/>
    <n v="0"/>
    <n v="0"/>
    <n v="3573420462"/>
    <n v="0"/>
    <n v="0"/>
    <s v="'N/A'"/>
    <s v="'N/A'"/>
    <s v="'N/A'"/>
    <n v="68.128900000000002"/>
    <n v="68.128900000000002"/>
    <n v="3510.393"/>
    <n v="0"/>
    <n v="2710.1535140000001"/>
    <n v="0"/>
    <n v="3021.8752890000001"/>
    <n v="0"/>
    <n v="3573.420462"/>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75"/>
    <s v="Aumentar en 4 puntos porcentuales la confiabilidad del servicio del SITP en sus componentes troncal y zonal"/>
    <n v="282410620"/>
    <n v="282410620"/>
    <n v="100"/>
    <n v="2209944000"/>
    <n v="0"/>
    <n v="0"/>
    <n v="1161494363"/>
    <n v="0"/>
    <n v="0"/>
    <n v="1295089409"/>
    <n v="0"/>
    <n v="0"/>
    <n v="1531465912"/>
    <n v="0"/>
    <n v="0"/>
    <s v="'N/A'"/>
    <s v="'N/A'"/>
    <s v="'N/A'"/>
    <n v="282.41061999999999"/>
    <n v="282.41061999999999"/>
    <n v="2209.944"/>
    <n v="0"/>
    <n v="1161.494363"/>
    <n v="0"/>
    <n v="1295.0894089999999"/>
    <n v="0"/>
    <n v="1531.4659119999999"/>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77"/>
    <s v="Conservar 190 km. de cicloinfraestructura"/>
    <n v="320790940"/>
    <n v="109525940"/>
    <n v="34.14"/>
    <n v="732864000"/>
    <n v="0"/>
    <n v="0"/>
    <n v="1542811153"/>
    <n v="0"/>
    <n v="0"/>
    <n v="1720265245"/>
    <n v="0"/>
    <n v="0"/>
    <n v="2034243787"/>
    <n v="0"/>
    <n v="0"/>
    <s v="'N/A'"/>
    <s v="'N/A'"/>
    <s v="'N/A'"/>
    <n v="320.79093999999998"/>
    <n v="109.52594000000001"/>
    <n v="732.86400000000003"/>
    <n v="0"/>
    <n v="1542.8111530000001"/>
    <n v="0"/>
    <n v="1720.265245"/>
    <n v="0"/>
    <n v="2034.2437870000001"/>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79"/>
    <s v="Consolidar y reforzar el programa de movilidad Niños y Niñas Primero con el fin de aumentar el número de beneficiados y facilitar el acceso a la educación de niñas, niños y adolescentes"/>
    <n v="631484494"/>
    <n v="297926759"/>
    <n v="47.18"/>
    <n v="11061571000"/>
    <n v="0"/>
    <n v="0"/>
    <n v="3197277370"/>
    <n v="0"/>
    <n v="0"/>
    <n v="3565733639"/>
    <n v="0"/>
    <n v="0"/>
    <n v="4225965785"/>
    <n v="0"/>
    <n v="0"/>
    <s v="'N/A'"/>
    <s v="'N/A'"/>
    <s v="'N/A'"/>
    <n v="631.48449400000004"/>
    <n v="297.926759"/>
    <n v="11061.571"/>
    <n v="0"/>
    <n v="3197.2773699999998"/>
    <n v="0"/>
    <n v="3565.733639"/>
    <n v="0"/>
    <n v="4225.9657850000003"/>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81"/>
    <s v="Construir 280 km. de cicloinfraestructura"/>
    <n v="364230082"/>
    <n v="117522670"/>
    <n v="32.270000000000003"/>
    <n v="209460000"/>
    <n v="0"/>
    <n v="0"/>
    <n v="1542811153"/>
    <n v="0"/>
    <n v="0"/>
    <n v="1720265245"/>
    <n v="0"/>
    <n v="0"/>
    <n v="2034243787"/>
    <n v="0"/>
    <n v="0"/>
    <s v="'N/A'"/>
    <s v="'N/A'"/>
    <s v="'N/A'"/>
    <n v="364.23008199999998"/>
    <n v="117.52267000000001"/>
    <n v="209.46"/>
    <n v="0"/>
    <n v="1542.8111530000001"/>
    <n v="0"/>
    <n v="1720.265245"/>
    <n v="0"/>
    <n v="2034.2437870000001"/>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3002117598"/>
    <n v="3002117598"/>
    <n v="100"/>
    <n v="6656503000"/>
    <n v="0"/>
    <n v="0"/>
    <n v="4364885424"/>
    <n v="0"/>
    <n v="0"/>
    <n v="4866934415"/>
    <n v="0"/>
    <n v="0"/>
    <n v="5755235197"/>
    <n v="0"/>
    <n v="0"/>
    <s v="'N/A'"/>
    <s v="'N/A'"/>
    <s v="'N/A'"/>
    <n v="3002.1175979999998"/>
    <n v="3002.1175979999998"/>
    <n v="6656.5029999999997"/>
    <n v="0"/>
    <n v="4364.8854240000001"/>
    <n v="0"/>
    <n v="4866.9344149999997"/>
    <n v="0"/>
    <n v="5755.235197"/>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84"/>
    <s v="Definir e implementar un instrumento para la medición y seguimiento de la experiencia del usuario y del prestador del servicio en el transporte público individual"/>
    <n v="121211940"/>
    <n v="121211940"/>
    <n v="100"/>
    <n v="686365000"/>
    <n v="0"/>
    <n v="0"/>
    <n v="494591425"/>
    <n v="0"/>
    <n v="0"/>
    <n v="551479315"/>
    <n v="0"/>
    <n v="0"/>
    <n v="652133951"/>
    <n v="0"/>
    <n v="0"/>
    <s v="'N/A'"/>
    <s v="'N/A'"/>
    <s v="'N/A'"/>
    <n v="121.21194"/>
    <n v="121.21194"/>
    <n v="686.36500000000001"/>
    <n v="0"/>
    <n v="494.59142500000002"/>
    <n v="0"/>
    <n v="551.47931500000004"/>
    <n v="0"/>
    <n v="652.13395100000002"/>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85"/>
    <s v="Diseñar, gestionar e implementar una estrategia para aumentar la ocupación promedio del vehículo privado en la ciudad"/>
    <n v="0"/>
    <n v="0"/>
    <n v="0"/>
    <n v="596033000"/>
    <n v="0"/>
    <n v="0"/>
    <n v="421164543"/>
    <n v="0"/>
    <n v="0"/>
    <n v="469606876"/>
    <n v="0"/>
    <n v="0"/>
    <n v="555318356"/>
    <n v="0"/>
    <n v="0"/>
    <s v="'N/A'"/>
    <s v="'N/A'"/>
    <s v="'N/A'"/>
    <n v="0"/>
    <n v="0"/>
    <n v="596.03300000000002"/>
    <n v="0"/>
    <n v="421.16454299999998"/>
    <n v="0"/>
    <n v="469.606876"/>
    <n v="0"/>
    <n v="555.31835599999999"/>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87"/>
    <s v="Formular e implementar una estrategia integral para mejorar la calidad del transporte público urbano regional"/>
    <n v="2224302410"/>
    <n v="2224302410"/>
    <n v="100"/>
    <n v="1451047000"/>
    <n v="0"/>
    <n v="0"/>
    <n v="374368482"/>
    <n v="0"/>
    <n v="0"/>
    <n v="417428334"/>
    <n v="0"/>
    <n v="0"/>
    <n v="493616317"/>
    <n v="0"/>
    <n v="0"/>
    <s v="'N/A'"/>
    <s v="'N/A'"/>
    <s v="'N/A'"/>
    <n v="2224.3024099999998"/>
    <n v="2224.3024099999998"/>
    <n v="1451.047"/>
    <n v="0"/>
    <n v="374.36848199999997"/>
    <n v="0"/>
    <n v="417.42833400000001"/>
    <n v="0"/>
    <n v="493.61631699999998"/>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89"/>
    <s v="Implementar y operar el Centro de Orientación a Victimas por Siniestros Viales"/>
    <n v="823489069"/>
    <n v="823489069"/>
    <n v="100"/>
    <n v="0"/>
    <n v="0"/>
    <n v="0"/>
    <n v="0"/>
    <n v="0"/>
    <n v="0"/>
    <n v="0"/>
    <n v="0"/>
    <n v="0"/>
    <n v="0"/>
    <n v="0"/>
    <n v="0"/>
    <s v="'N/A'"/>
    <s v="'N/A'"/>
    <s v="'N/A'"/>
    <n v="823.48906899999997"/>
    <n v="823.48906899999997"/>
    <n v="0"/>
    <n v="0"/>
    <n v="0"/>
    <n v="0"/>
    <n v="0"/>
    <n v="0"/>
    <n v="0"/>
    <n v="0"/>
  </r>
  <r>
    <n v="16"/>
    <s v="Un Nuevo Contrato Social y Ambiental para la Bogotá del Siglo XXI"/>
    <x v="0"/>
    <n v="2020"/>
    <s v="31/12/2020 (Terminado)"/>
    <s v="Pesos corrientes"/>
    <n v="2"/>
    <s v="Ultima Version Oficial"/>
    <s v="0113"/>
    <s v="Secretaría Distrital de Movilidad"/>
    <s v="SDM"/>
    <s v="011"/>
    <s v="Sector Movilidad"/>
    <x v="4"/>
    <x v="4"/>
    <s v="49"/>
    <s v="Movilidad segura, sostenible y accesible"/>
    <n v="0"/>
    <s v="N/A"/>
    <n v="390"/>
    <s v="Mantener el tiempo promedio de viaje en los 14 corredores principales de la ciudad para todos los usuarios de la vía"/>
    <n v="89037860845"/>
    <n v="88330145872"/>
    <n v="99.21"/>
    <n v="205246963000"/>
    <n v="0"/>
    <n v="0"/>
    <n v="106237837347"/>
    <n v="0"/>
    <n v="0"/>
    <n v="118521437813"/>
    <n v="0"/>
    <n v="0"/>
    <n v="96215157733"/>
    <n v="0"/>
    <n v="0"/>
    <s v="'N/A'"/>
    <s v="'N/A'"/>
    <s v="'N/A'"/>
    <n v="89037.860845000003"/>
    <n v="88330.145871999994"/>
    <n v="205246.96299999999"/>
    <n v="0"/>
    <n v="106237.83734699999"/>
    <n v="0"/>
    <n v="118521.437813"/>
    <n v="0"/>
    <n v="96215.157733"/>
    <n v="0"/>
  </r>
  <r>
    <n v="16"/>
    <s v="Un Nuevo Contrato Social y Ambiental para la Bogotá del Siglo XXI"/>
    <x v="0"/>
    <n v="2020"/>
    <s v="31/12/2020 (Terminado)"/>
    <s v="Pesos corrientes"/>
    <n v="2"/>
    <s v="Ultima Version Oficial"/>
    <s v="0113"/>
    <s v="Secretaría Distrital de Movilidad"/>
    <s v="SDM"/>
    <s v="011"/>
    <s v="Sector Movilidad"/>
    <x v="0"/>
    <x v="0"/>
    <s v="51"/>
    <s v="Gobierno Abierto"/>
    <n v="0"/>
    <s v="N/A"/>
    <n v="413"/>
    <s v="Diseñar y ejecutar una estrategia para la participación ciudadana incidente, orientada a promover dinámicas de movilidad segura, incluyente, sostenible y accesible"/>
    <n v="2270865888"/>
    <n v="2063154911"/>
    <n v="90.85"/>
    <n v="3912190000"/>
    <n v="0"/>
    <n v="0"/>
    <n v="3412735435"/>
    <n v="0"/>
    <n v="0"/>
    <n v="3805530050"/>
    <n v="0"/>
    <n v="0"/>
    <n v="4499760457"/>
    <n v="0"/>
    <n v="0"/>
    <s v="'N/A'"/>
    <s v="'N/A'"/>
    <s v="'N/A'"/>
    <n v="2270.8658879999998"/>
    <n v="2063.1549110000001"/>
    <n v="3912.19"/>
    <n v="0"/>
    <n v="3412.7354350000001"/>
    <n v="0"/>
    <n v="3805.5300499999998"/>
    <n v="0"/>
    <n v="4499.7604570000003"/>
    <n v="0"/>
  </r>
  <r>
    <n v="16"/>
    <s v="Un Nuevo Contrato Social y Ambiental para la Bogotá del Siglo XXI"/>
    <x v="0"/>
    <n v="2020"/>
    <s v="31/12/2020 (Terminado)"/>
    <s v="Pesos corrientes"/>
    <n v="2"/>
    <s v="Ultima Version Oficial"/>
    <s v="0113"/>
    <s v="Secretaría Distrital de Movilidad"/>
    <s v="SDM"/>
    <s v="011"/>
    <s v="Sector Movilidad"/>
    <x v="0"/>
    <x v="0"/>
    <s v="56"/>
    <s v="Gestión Pública Efectiva"/>
    <n v="0"/>
    <s v="N/A"/>
    <n v="482"/>
    <s v="Aumentar el índice de satisfacción al usuario de las entidades del Sector Movilidad en 5 puntos porcentuales"/>
    <n v="15955265393"/>
    <n v="15890359222"/>
    <n v="99.59"/>
    <n v="57959773000"/>
    <n v="0"/>
    <n v="0"/>
    <n v="34437944870"/>
    <n v="0"/>
    <n v="0"/>
    <n v="38399335404"/>
    <n v="0"/>
    <n v="0"/>
    <n v="45407522583"/>
    <n v="0"/>
    <n v="0"/>
    <s v="'N/A'"/>
    <s v="'N/A'"/>
    <s v="'N/A'"/>
    <n v="15955.265393"/>
    <n v="15890.359221999999"/>
    <n v="57959.773000000001"/>
    <n v="0"/>
    <n v="34437.944869999999"/>
    <n v="0"/>
    <n v="38399.335403999998"/>
    <n v="0"/>
    <n v="45407.522582999998"/>
    <n v="0"/>
  </r>
  <r>
    <n v="16"/>
    <s v="Un Nuevo Contrato Social y Ambiental para la Bogotá del Siglo XXI"/>
    <x v="0"/>
    <n v="2020"/>
    <s v="31/12/2020 (Terminado)"/>
    <s v="Pesos corrientes"/>
    <n v="2"/>
    <s v="Ultima Version Oficial"/>
    <s v="0113"/>
    <s v="Secretaría Distrital de Movilidad"/>
    <s v="SDM"/>
    <s v="011"/>
    <s v="Sector Movilidad"/>
    <x v="0"/>
    <x v="0"/>
    <s v="56"/>
    <s v="Gestión Pública Efectiva"/>
    <n v="0"/>
    <s v="N/A"/>
    <n v="483"/>
    <s v="Aumentar en 5 puntos el Índice de Desempeño Institucional para las entidades del Sector Movilidad, en el marco de las políticas de MIPG"/>
    <n v="15344036127"/>
    <n v="15211866135"/>
    <n v="99.14"/>
    <n v="53001607000"/>
    <n v="0"/>
    <n v="0"/>
    <n v="80779478187"/>
    <n v="0"/>
    <n v="0"/>
    <n v="39744223108"/>
    <n v="0"/>
    <n v="0"/>
    <n v="47010408116"/>
    <n v="0"/>
    <n v="0"/>
    <s v="'N/A'"/>
    <s v="'N/A'"/>
    <s v="'N/A'"/>
    <n v="15344.036126999999"/>
    <n v="15211.866135"/>
    <n v="53001.607000000004"/>
    <n v="0"/>
    <n v="80779.478187000001"/>
    <n v="0"/>
    <n v="39744.223107999998"/>
    <n v="0"/>
    <n v="47010.408115999999"/>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7"/>
    <s v="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
    <n v="194072246"/>
    <n v="194071589"/>
    <n v="100"/>
    <n v="3207831000"/>
    <n v="0"/>
    <n v="0"/>
    <n v="2075004765"/>
    <n v="0"/>
    <n v="0"/>
    <n v="1402054614"/>
    <n v="0"/>
    <n v="0"/>
    <n v="898455533"/>
    <n v="0"/>
    <n v="0"/>
    <s v="'N/A'"/>
    <s v="'N/A'"/>
    <s v="'N/A'"/>
    <n v="194.07224600000001"/>
    <n v="194.07158899999999"/>
    <n v="3207.8310000000001"/>
    <n v="0"/>
    <n v="2075.0047650000001"/>
    <n v="0"/>
    <n v="1402.0546139999999"/>
    <n v="0"/>
    <n v="898.45553299999995"/>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8"/>
    <s v="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
    <n v="1845592000"/>
    <n v="1845592000"/>
    <n v="100"/>
    <n v="20177000000"/>
    <n v="0"/>
    <n v="0"/>
    <n v="17159465409"/>
    <n v="0"/>
    <n v="0"/>
    <n v="11594434892"/>
    <n v="0"/>
    <n v="0"/>
    <n v="7429870474"/>
    <n v="0"/>
    <n v="0"/>
    <s v="'N/A'"/>
    <s v="'N/A'"/>
    <s v="'N/A'"/>
    <n v="1845.5920000000001"/>
    <n v="1845.5920000000001"/>
    <n v="20177"/>
    <n v="0"/>
    <n v="17159.465409"/>
    <n v="0"/>
    <n v="11594.434891999999"/>
    <n v="0"/>
    <n v="7429.8704740000003"/>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9"/>
    <s v="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
    <n v="352066666"/>
    <n v="352066666"/>
    <n v="100"/>
    <n v="9916440000"/>
    <n v="0"/>
    <n v="0"/>
    <n v="8608938190"/>
    <n v="0"/>
    <n v="0"/>
    <n v="5816951225"/>
    <n v="0"/>
    <n v="0"/>
    <n v="3727580910"/>
    <n v="0"/>
    <n v="0"/>
    <s v="'N/A'"/>
    <s v="'N/A'"/>
    <s v="'N/A'"/>
    <n v="352.066666"/>
    <n v="352.066666"/>
    <n v="9916.44"/>
    <n v="0"/>
    <n v="8608.9381900000008"/>
    <n v="0"/>
    <n v="5816.9512249999998"/>
    <n v="0"/>
    <n v="3727.5809100000001"/>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22"/>
    <s v="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n v="784933334"/>
    <n v="784933327"/>
    <n v="100"/>
    <n v="41211060000"/>
    <n v="0"/>
    <n v="0"/>
    <n v="35788842217"/>
    <n v="0"/>
    <n v="0"/>
    <n v="24182070424"/>
    <n v="0"/>
    <n v="0"/>
    <n v="15496197330"/>
    <n v="0"/>
    <n v="0"/>
    <s v="'N/A'"/>
    <s v="'N/A'"/>
    <s v="'N/A'"/>
    <n v="784.93333399999995"/>
    <n v="784.93332699999996"/>
    <n v="41211.06"/>
    <n v="0"/>
    <n v="35788.842216999998"/>
    <n v="0"/>
    <n v="24182.070424000001"/>
    <n v="0"/>
    <n v="15496.197330000001"/>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4"/>
    <s v="Bogotá región emprendedora e innovadora"/>
    <n v="0"/>
    <s v="N/A"/>
    <n v="166"/>
    <s v="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
    <n v="1495899068"/>
    <n v="1257915937"/>
    <n v="84.09"/>
    <n v="3909097000"/>
    <n v="0"/>
    <n v="0"/>
    <n v="3671542104"/>
    <n v="0"/>
    <n v="0"/>
    <n v="2480814808"/>
    <n v="0"/>
    <n v="0"/>
    <n v="1589739634"/>
    <n v="0"/>
    <n v="0"/>
    <s v="'N/A'"/>
    <s v="'N/A'"/>
    <s v="'N/A'"/>
    <n v="1495.8990679999999"/>
    <n v="1257.915937"/>
    <n v="3909.0970000000002"/>
    <n v="0"/>
    <n v="3671.5421040000001"/>
    <n v="0"/>
    <n v="2480.8148080000001"/>
    <n v="0"/>
    <n v="1589.739634"/>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4"/>
    <s v="Bogotá región emprendedora e innovadora"/>
    <n v="0"/>
    <s v="N/A"/>
    <n v="169"/>
    <s v="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
    <n v="0"/>
    <n v="0"/>
    <n v="0"/>
    <n v="457300000"/>
    <n v="0"/>
    <n v="0"/>
    <n v="443094345"/>
    <n v="0"/>
    <n v="0"/>
    <n v="299393274"/>
    <n v="0"/>
    <n v="0"/>
    <n v="191855254"/>
    <n v="0"/>
    <n v="0"/>
    <s v="'N/A'"/>
    <s v="'N/A'"/>
    <s v="'N/A'"/>
    <n v="0"/>
    <n v="0"/>
    <n v="457.3"/>
    <n v="0"/>
    <n v="443.09434499999998"/>
    <n v="0"/>
    <n v="299.39327400000002"/>
    <n v="0"/>
    <n v="191.855254"/>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4"/>
    <s v="Bogotá región emprendedora e innovadora"/>
    <n v="0"/>
    <s v="N/A"/>
    <n v="170"/>
    <s v="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34000000"/>
    <n v="0"/>
    <n v="0"/>
    <n v="29539623"/>
    <n v="0"/>
    <n v="0"/>
    <n v="19959552"/>
    <n v="0"/>
    <n v="0"/>
    <n v="12790350"/>
    <n v="0"/>
    <n v="0"/>
    <s v="'N/A'"/>
    <s v="'N/A'"/>
    <s v="'N/A'"/>
    <n v="0"/>
    <n v="0"/>
    <n v="34"/>
    <n v="0"/>
    <n v="29.539622999999999"/>
    <n v="0"/>
    <n v="19.959551999999999"/>
    <n v="0"/>
    <n v="12.79035"/>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4"/>
    <s v="Bogotá región emprendedora e innovadora"/>
    <n v="0"/>
    <s v="N/A"/>
    <n v="171"/>
    <s v="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n v="1509350000"/>
    <n v="1504257335"/>
    <n v="99.66"/>
    <n v="10630000000"/>
    <n v="0"/>
    <n v="0"/>
    <n v="5491375146"/>
    <n v="0"/>
    <n v="0"/>
    <n v="3710453099"/>
    <n v="0"/>
    <n v="0"/>
    <n v="2377708459"/>
    <n v="0"/>
    <n v="0"/>
    <s v="'N/A'"/>
    <s v="'N/A'"/>
    <s v="'N/A'"/>
    <n v="1509.35"/>
    <n v="1504.257335"/>
    <n v="10630"/>
    <n v="0"/>
    <n v="5491.3751460000003"/>
    <n v="0"/>
    <n v="3710.4530989999998"/>
    <n v="0"/>
    <n v="2377.7084589999999"/>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4"/>
    <s v="Bogotá región emprendedora e innovadora"/>
    <n v="0"/>
    <s v="N/A"/>
    <n v="176"/>
    <s v="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n v="290000000"/>
    <n v="247116667"/>
    <n v="85.21"/>
    <n v="7901000000"/>
    <n v="0"/>
    <n v="0"/>
    <n v="29448237754"/>
    <n v="0"/>
    <n v="0"/>
    <n v="19897803760"/>
    <n v="0"/>
    <n v="0"/>
    <n v="12750781388"/>
    <n v="0"/>
    <n v="0"/>
    <s v="'N/A'"/>
    <s v="'N/A'"/>
    <s v="'N/A'"/>
    <n v="290"/>
    <n v="247.11666700000001"/>
    <n v="7901"/>
    <n v="0"/>
    <n v="29448.237754000002"/>
    <n v="0"/>
    <n v="19897.803759999999"/>
    <n v="0"/>
    <n v="12750.781387999999"/>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5"/>
    <s v="Bogotá región productiva y competitiva"/>
    <n v="0"/>
    <s v="N/A"/>
    <n v="177"/>
    <s v="Abrir nuevos mercados/segmentos comerciales para al menos 100 empresas, mipymes y/o emprendimientos con potencial exportador y atracción de eventos, que permita la reactivación económica local"/>
    <n v="584516000"/>
    <n v="584516000"/>
    <n v="100"/>
    <n v="853000000"/>
    <n v="0"/>
    <n v="0"/>
    <n v="697257569"/>
    <n v="0"/>
    <n v="0"/>
    <n v="471128167"/>
    <n v="0"/>
    <n v="0"/>
    <n v="301905293"/>
    <n v="0"/>
    <n v="0"/>
    <s v="'N/A'"/>
    <s v="'N/A'"/>
    <s v="'N/A'"/>
    <n v="584.51599999999996"/>
    <n v="584.51599999999996"/>
    <n v="853"/>
    <n v="0"/>
    <n v="697.25756899999999"/>
    <n v="0"/>
    <n v="471.12816700000002"/>
    <n v="0"/>
    <n v="301.90529299999997"/>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5"/>
    <s v="Bogotá región productiva y competitiva"/>
    <n v="0"/>
    <s v="N/A"/>
    <n v="178"/>
    <s v="Actualizar la Política Pública de Desarrollo Económico, ante la nueva situación económica y social de la ciudad, incluyendo emprendimiento, tecnología e innovación como pilar de desarrollo"/>
    <n v="263350535"/>
    <n v="261950535"/>
    <n v="99.47"/>
    <n v="841128000"/>
    <n v="0"/>
    <n v="0"/>
    <n v="70434637"/>
    <n v="0"/>
    <n v="0"/>
    <n v="47591798"/>
    <n v="0"/>
    <n v="0"/>
    <n v="30497468"/>
    <n v="0"/>
    <n v="0"/>
    <s v="'N/A'"/>
    <s v="'N/A'"/>
    <s v="'N/A'"/>
    <n v="263.35053499999998"/>
    <n v="261.950535"/>
    <n v="841.12800000000004"/>
    <n v="0"/>
    <n v="70.434636999999995"/>
    <n v="0"/>
    <n v="47.591797999999997"/>
    <n v="0"/>
    <n v="30.497468000000001"/>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5"/>
    <s v="Bogotá región productiva y competitiva"/>
    <n v="0"/>
    <s v="N/A"/>
    <n v="180"/>
    <s v="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0"/>
    <n v="0"/>
    <n v="0"/>
    <n v="19814000000"/>
    <n v="0"/>
    <n v="0"/>
    <n v="18609962490"/>
    <n v="0"/>
    <n v="0"/>
    <n v="12574517521"/>
    <n v="0"/>
    <n v="0"/>
    <n v="8057920658"/>
    <n v="0"/>
    <n v="0"/>
    <s v="'N/A'"/>
    <s v="'N/A'"/>
    <s v="'N/A'"/>
    <n v="0"/>
    <n v="0"/>
    <n v="19814"/>
    <n v="0"/>
    <n v="18609.962490000002"/>
    <n v="0"/>
    <n v="12574.517521"/>
    <n v="0"/>
    <n v="8057.920658"/>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5"/>
    <s v="Bogotá región productiva y competitiva"/>
    <n v="0"/>
    <s v="N/A"/>
    <n v="181"/>
    <s v="Diseño, puesta en marcha y fondeo de un vehículo de propósito especial (SPV) para capital semilla, consolidación y crecimiento de emprendimientos de alto impacto, con recurso propios y/o del sector privado, otros gobiernos, cooperación, entre otros"/>
    <n v="46916666"/>
    <n v="46916666"/>
    <n v="100"/>
    <n v="3095118000"/>
    <n v="0"/>
    <n v="0"/>
    <n v="2922450146"/>
    <n v="0"/>
    <n v="0"/>
    <n v="1974662795"/>
    <n v="0"/>
    <n v="0"/>
    <n v="1265390589"/>
    <n v="0"/>
    <n v="0"/>
    <s v="'N/A'"/>
    <s v="'N/A'"/>
    <s v="'N/A'"/>
    <n v="46.916665999999999"/>
    <n v="46.916665999999999"/>
    <n v="3095.1179999999999"/>
    <n v="0"/>
    <n v="2922.4501460000001"/>
    <n v="0"/>
    <n v="1974.662795"/>
    <n v="0"/>
    <n v="1265.3905890000001"/>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5"/>
    <s v="Bogotá región productiva y competitiva"/>
    <n v="0"/>
    <s v="N/A"/>
    <n v="182"/>
    <s v="Fortalecer al menos 8.000 actores del Sistema de Abastecimiento Distrital de Alimentos, especialmente a los campesinos, y el fortalecimiento de sus organizaciones sociales"/>
    <n v="521939268"/>
    <n v="521939268"/>
    <n v="100"/>
    <n v="7397000000"/>
    <n v="0"/>
    <n v="0"/>
    <n v="7089509521"/>
    <n v="0"/>
    <n v="0"/>
    <n v="4790292390"/>
    <n v="0"/>
    <n v="0"/>
    <n v="3069684059"/>
    <n v="0"/>
    <n v="0"/>
    <s v="'N/A'"/>
    <s v="'N/A'"/>
    <s v="'N/A'"/>
    <n v="521.93926799999997"/>
    <n v="521.93926799999997"/>
    <n v="7397"/>
    <n v="0"/>
    <n v="7089.5095209999999"/>
    <n v="0"/>
    <n v="4790.2923899999996"/>
    <n v="0"/>
    <n v="3069.6840590000002"/>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5"/>
    <s v="Bogotá región productiva y competitiva"/>
    <n v="0"/>
    <s v="N/A"/>
    <n v="183"/>
    <s v="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n v="1331219075"/>
    <n v="983653333"/>
    <n v="73.89"/>
    <n v="11706752000"/>
    <n v="0"/>
    <n v="0"/>
    <n v="10816564685"/>
    <n v="0"/>
    <n v="0"/>
    <n v="7308616674"/>
    <n v="0"/>
    <n v="0"/>
    <n v="4683460275"/>
    <n v="0"/>
    <n v="0"/>
    <s v="'N/A'"/>
    <s v="'N/A'"/>
    <s v="'N/A'"/>
    <n v="1331.219075"/>
    <n v="983.65333299999998"/>
    <n v="11706.752"/>
    <n v="0"/>
    <n v="10816.564684999999"/>
    <n v="0"/>
    <n v="7308.6166739999999"/>
    <n v="0"/>
    <n v="4683.4602750000004"/>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5"/>
    <s v="Bogotá región productiva y competitiva"/>
    <n v="0"/>
    <s v="N/A"/>
    <n v="184"/>
    <s v="Organizar al menos 1.600 mercados campesinos, que hagan parte de circuitos económicos"/>
    <n v="86700000"/>
    <n v="86700000"/>
    <n v="100"/>
    <n v="1457000000"/>
    <n v="0"/>
    <n v="0"/>
    <n v="1226106559"/>
    <n v="0"/>
    <n v="0"/>
    <n v="828464776"/>
    <n v="0"/>
    <n v="0"/>
    <n v="530891418"/>
    <n v="0"/>
    <n v="0"/>
    <s v="'N/A'"/>
    <s v="'N/A'"/>
    <s v="'N/A'"/>
    <n v="86.7"/>
    <n v="86.7"/>
    <n v="1457"/>
    <n v="0"/>
    <n v="1226.1065590000001"/>
    <n v="0"/>
    <n v="828.46477600000003"/>
    <n v="0"/>
    <n v="530.89141800000004"/>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5"/>
    <s v="Bogotá región productiva y competitiva"/>
    <n v="0"/>
    <s v="N/A"/>
    <n v="185"/>
    <s v="Promover una Bogotá productiva 24 horas, 7 días a la semana, segura, incluyente y cuidadora, que procure generar empleo"/>
    <n v="70034000"/>
    <n v="68500000"/>
    <n v="97.81"/>
    <n v="1356000000"/>
    <n v="0"/>
    <n v="0"/>
    <n v="573460775"/>
    <n v="0"/>
    <n v="0"/>
    <n v="387480231"/>
    <n v="0"/>
    <n v="0"/>
    <n v="248302565"/>
    <n v="0"/>
    <n v="0"/>
    <s v="'N/A'"/>
    <s v="'N/A'"/>
    <s v="'N/A'"/>
    <n v="70.034000000000006"/>
    <n v="68.5"/>
    <n v="1356"/>
    <n v="0"/>
    <n v="573.46077500000001"/>
    <n v="0"/>
    <n v="387.480231"/>
    <n v="0"/>
    <n v="248.30256499999999"/>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2"/>
    <x v="2"/>
    <s v="25"/>
    <s v="Bogotá región productiva y competitiva"/>
    <n v="0"/>
    <s v="N/A"/>
    <n v="186"/>
    <s v="Vincular al menos 750 hogares y/o unidades productivas a procesos productivos sostenibles y sustentables y de comercialización en el sector rural"/>
    <n v="300000000"/>
    <n v="297699566"/>
    <n v="99.23"/>
    <n v="4617000000"/>
    <n v="0"/>
    <n v="0"/>
    <n v="4336406988"/>
    <n v="0"/>
    <n v="0"/>
    <n v="2930055645"/>
    <n v="0"/>
    <n v="0"/>
    <n v="1877619230"/>
    <n v="0"/>
    <n v="0"/>
    <s v="'N/A'"/>
    <s v="'N/A'"/>
    <s v="'N/A'"/>
    <n v="300"/>
    <n v="297.699566"/>
    <n v="4617"/>
    <n v="0"/>
    <n v="4336.4069879999997"/>
    <n v="0"/>
    <n v="2930.0556449999999"/>
    <n v="0"/>
    <n v="1877.61923"/>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0"/>
    <x v="0"/>
    <s v="53"/>
    <s v="Información para la toma de decisiones"/>
    <n v="0"/>
    <s v="N/A"/>
    <n v="453"/>
    <s v="Desarrollar un sistema de información para identificar las brechas del mercado laboral que permita identificar las industrias generadoras de empleo y los sectores de oportunidad"/>
    <n v="0"/>
    <n v="0"/>
    <n v="0"/>
    <n v="574839000"/>
    <n v="0"/>
    <n v="0"/>
    <n v="1476411478"/>
    <n v="0"/>
    <n v="0"/>
    <n v="998335380"/>
    <n v="0"/>
    <n v="0"/>
    <n v="637434797"/>
    <n v="0"/>
    <n v="0"/>
    <s v="'N/A'"/>
    <s v="'N/A'"/>
    <s v="'N/A'"/>
    <n v="0"/>
    <n v="0"/>
    <n v="574.83900000000006"/>
    <n v="0"/>
    <n v="1476.411478"/>
    <n v="0"/>
    <n v="998.33537999999999"/>
    <n v="0"/>
    <n v="637.434797"/>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0"/>
    <x v="0"/>
    <s v="53"/>
    <s v="Información para la toma de decisiones"/>
    <n v="0"/>
    <s v="N/A"/>
    <n v="460"/>
    <s v="Integrar los observatorios del sector Desarrollo Económico, como fuente de información para la toma de decisiones acertadas para el desarrollo de acciones que permitan la mitigación de impactos negativos de la crisis"/>
    <n v="430000000"/>
    <n v="429878002"/>
    <n v="99.97"/>
    <n v="3528000000"/>
    <n v="0"/>
    <n v="0"/>
    <n v="3112655252"/>
    <n v="0"/>
    <n v="0"/>
    <n v="2104747836"/>
    <n v="0"/>
    <n v="0"/>
    <n v="1343876554"/>
    <n v="0"/>
    <n v="0"/>
    <s v="'N/A'"/>
    <s v="'N/A'"/>
    <s v="'N/A'"/>
    <n v="430"/>
    <n v="429.87800199999998"/>
    <n v="3528"/>
    <n v="0"/>
    <n v="3112.655252"/>
    <n v="0"/>
    <n v="2104.747836"/>
    <n v="0"/>
    <n v="1343.8765539999999"/>
    <n v="0"/>
  </r>
  <r>
    <n v="16"/>
    <s v="Un Nuevo Contrato Social y Ambiental para la Bogotá del Siglo XXI"/>
    <x v="0"/>
    <n v="2020"/>
    <s v="31/12/2020 (Terminado)"/>
    <s v="Pesos corrientes"/>
    <n v="2"/>
    <s v="Ultima Version Oficial"/>
    <s v="0117"/>
    <s v="Secretaría Distrital de Desarrollo Económico"/>
    <s v="SDDE"/>
    <s v="005"/>
    <s v="Sector Desarrollo económico, industria y turismo"/>
    <x v="0"/>
    <x v="0"/>
    <s v="56"/>
    <s v="Gestión Pública Efectiva"/>
    <n v="0"/>
    <s v="N/A"/>
    <n v="502"/>
    <s v="Elevar el nivel de efectividad en la gestión pública del sector, en el marco de MIPG al menos el 73%"/>
    <n v="3076050410"/>
    <n v="2862339831"/>
    <n v="93.05"/>
    <n v="11935530000"/>
    <n v="0"/>
    <n v="0"/>
    <n v="525375173"/>
    <n v="0"/>
    <n v="0"/>
    <n v="354989397"/>
    <n v="0"/>
    <n v="0"/>
    <n v="227481998"/>
    <n v="0"/>
    <n v="0"/>
    <s v="'N/A'"/>
    <s v="'N/A'"/>
    <s v="'N/A'"/>
    <n v="3076.0504099999998"/>
    <n v="2862.3398309999998"/>
    <n v="11935.53"/>
    <n v="0"/>
    <n v="525.37517300000002"/>
    <n v="0"/>
    <n v="354.989397"/>
    <n v="0"/>
    <n v="227.481998"/>
    <n v="0"/>
  </r>
  <r>
    <n v="16"/>
    <s v="Un Nuevo Contrato Social y Ambiental para la Bogotá del Siglo XXI"/>
    <x v="0"/>
    <n v="2020"/>
    <s v="31/12/2020 (Terminado)"/>
    <s v="Pesos corrientes"/>
    <n v="2"/>
    <s v="Ultima Version Oficial"/>
    <s v="0118"/>
    <s v="Secretaría Distrital del Hábitat"/>
    <s v="SDHT"/>
    <s v="012"/>
    <s v="Sector Hábitat"/>
    <x v="2"/>
    <x v="2"/>
    <s v="01"/>
    <s v="Subsidios y transferencias para la equidad"/>
    <n v="0"/>
    <s v="N/A"/>
    <n v="2"/>
    <s v="Entregar 10.500 soluciones habitacionales, para familias vulnerables con prioridad en hogares con jefatura femenina, personas con discapacidad, victimas del conflicto armado, población étnica y adultos mayores"/>
    <n v="37496826678"/>
    <n v="36444190833"/>
    <n v="97.19"/>
    <n v="77111000000"/>
    <n v="0"/>
    <n v="0"/>
    <n v="54378035323"/>
    <n v="0"/>
    <n v="0"/>
    <n v="27751120279"/>
    <n v="0"/>
    <n v="0"/>
    <n v="8231186730"/>
    <n v="0"/>
    <n v="0"/>
    <s v="'N/A'"/>
    <s v="'N/A'"/>
    <s v="'N/A'"/>
    <n v="37496.826677999998"/>
    <n v="36444.190833000001"/>
    <n v="77111"/>
    <n v="0"/>
    <n v="54378.035322999996"/>
    <n v="0"/>
    <n v="27751.120278999999"/>
    <n v="0"/>
    <n v="8231.1867299999994"/>
    <n v="0"/>
  </r>
  <r>
    <n v="16"/>
    <s v="Un Nuevo Contrato Social y Ambiental para la Bogotá del Siglo XXI"/>
    <x v="0"/>
    <n v="2020"/>
    <s v="31/12/2020 (Terminado)"/>
    <s v="Pesos corrientes"/>
    <n v="2"/>
    <s v="Ultima Version Oficial"/>
    <s v="0118"/>
    <s v="Secretaría Distrital del Hábitat"/>
    <s v="SDHT"/>
    <s v="012"/>
    <s v="Sector Hábitat"/>
    <x v="2"/>
    <x v="2"/>
    <s v="19"/>
    <s v="Vivienda y entornos dignos en el territorio urbano y rural"/>
    <n v="0"/>
    <s v="N/A"/>
    <n v="123"/>
    <s v="Conformar y ajustar 250 expedientes urbanos para la legalización y regularización de asentamientos de origen informal"/>
    <n v="683531055"/>
    <n v="386839389"/>
    <n v="56.59"/>
    <n v="1144200000"/>
    <n v="0"/>
    <n v="0"/>
    <n v="1696851465"/>
    <n v="0"/>
    <n v="0"/>
    <n v="1687621306"/>
    <n v="0"/>
    <n v="0"/>
    <n v="353765229"/>
    <n v="0"/>
    <n v="0"/>
    <s v="'N/A'"/>
    <s v="'N/A'"/>
    <s v="'N/A'"/>
    <n v="683.53105500000004"/>
    <n v="386.83938899999998"/>
    <n v="1144.2"/>
    <n v="0"/>
    <n v="1696.851465"/>
    <n v="0"/>
    <n v="1687.621306"/>
    <n v="0"/>
    <n v="353.76522899999998"/>
    <n v="0"/>
  </r>
  <r>
    <n v="16"/>
    <s v="Un Nuevo Contrato Social y Ambiental para la Bogotá del Siglo XXI"/>
    <x v="0"/>
    <n v="2020"/>
    <s v="31/12/2020 (Terminado)"/>
    <s v="Pesos corrientes"/>
    <n v="2"/>
    <s v="Ultima Version Oficial"/>
    <s v="0118"/>
    <s v="Secretaría Distrital del Hábitat"/>
    <s v="SDHT"/>
    <s v="012"/>
    <s v="Sector Hábitat"/>
    <x v="2"/>
    <x v="2"/>
    <s v="19"/>
    <s v="Vivienda y entornos dignos en el territorio urbano y rural"/>
    <n v="0"/>
    <s v="N/A"/>
    <n v="124"/>
    <s v="Crear el Banco Distrital de materiales para la construcción del Plan Terrazas"/>
    <n v="0"/>
    <n v="0"/>
    <n v="0"/>
    <n v="361547500"/>
    <n v="0"/>
    <n v="0"/>
    <n v="562804644"/>
    <n v="0"/>
    <n v="0"/>
    <n v="590944879"/>
    <n v="0"/>
    <n v="0"/>
    <n v="310246057"/>
    <n v="0"/>
    <n v="0"/>
    <s v="'N/A'"/>
    <s v="'N/A'"/>
    <s v="'N/A'"/>
    <n v="0"/>
    <n v="0"/>
    <n v="361.54750000000001"/>
    <n v="0"/>
    <n v="562.80464400000005"/>
    <n v="0"/>
    <n v="590.94487900000001"/>
    <n v="0"/>
    <n v="310.24605700000001"/>
    <n v="0"/>
  </r>
  <r>
    <n v="16"/>
    <s v="Un Nuevo Contrato Social y Ambiental para la Bogotá del Siglo XXI"/>
    <x v="0"/>
    <n v="2020"/>
    <s v="31/12/2020 (Terminado)"/>
    <s v="Pesos corrientes"/>
    <n v="2"/>
    <s v="Ultima Version Oficial"/>
    <s v="0118"/>
    <s v="Secretaría Distrital del Hábitat"/>
    <s v="SDHT"/>
    <s v="012"/>
    <s v="Sector Hábitat"/>
    <x v="2"/>
    <x v="2"/>
    <s v="19"/>
    <s v="Vivienda y entornos dignos en el territorio urbano y rural"/>
    <n v="0"/>
    <s v="N/A"/>
    <n v="125"/>
    <s v="Crear una curaduría pública social"/>
    <n v="56070000"/>
    <n v="56070000"/>
    <n v="100"/>
    <n v="205524000"/>
    <n v="0"/>
    <n v="0"/>
    <n v="688925793"/>
    <n v="0"/>
    <n v="0"/>
    <n v="723372082"/>
    <n v="0"/>
    <n v="0"/>
    <n v="379770342"/>
    <n v="0"/>
    <n v="0"/>
    <s v="'N/A'"/>
    <s v="'N/A'"/>
    <s v="'N/A'"/>
    <n v="56.07"/>
    <n v="56.07"/>
    <n v="205.524"/>
    <n v="0"/>
    <n v="688.925793"/>
    <n v="0"/>
    <n v="723.37208199999998"/>
    <n v="0"/>
    <n v="379.77034200000003"/>
    <n v="0"/>
  </r>
  <r>
    <n v="16"/>
    <s v="Un Nuevo Contrato Social y Ambiental para la Bogotá del Siglo XXI"/>
    <x v="0"/>
    <n v="2020"/>
    <s v="31/12/2020 (Terminado)"/>
    <s v="Pesos corrientes"/>
    <n v="2"/>
    <s v="Ultima Version Oficial"/>
    <s v="0118"/>
    <s v="Secretaría Distrital del Hábitat"/>
    <s v="SDHT"/>
    <s v="012"/>
    <s v="Sector Hábitat"/>
    <x v="2"/>
    <x v="2"/>
    <s v="19"/>
    <s v="Vivienda y entornos dignos en el territorio urbano y rural"/>
    <n v="0"/>
    <s v="N/A"/>
    <n v="126"/>
    <s v="Diseñar e implementar intervenciones de mejoramiento integral rural y de bordes urbanos"/>
    <n v="496572667"/>
    <n v="470709334"/>
    <n v="94.79"/>
    <n v="8300000000"/>
    <n v="0"/>
    <n v="0"/>
    <n v="31514014246"/>
    <n v="0"/>
    <n v="0"/>
    <n v="5953105440"/>
    <n v="0"/>
    <n v="0"/>
    <n v="270122114"/>
    <n v="0"/>
    <n v="0"/>
    <s v="'N/A'"/>
    <s v="'N/A'"/>
    <s v="'N/A'"/>
    <n v="496.57266700000002"/>
    <n v="470.70933400000001"/>
    <n v="8300"/>
    <n v="0"/>
    <n v="31514.014245999999"/>
    <n v="0"/>
    <n v="5953.1054400000003"/>
    <n v="0"/>
    <n v="270.12211400000001"/>
    <n v="0"/>
  </r>
  <r>
    <n v="16"/>
    <s v="Un Nuevo Contrato Social y Ambiental para la Bogotá del Siglo XXI"/>
    <x v="0"/>
    <n v="2020"/>
    <s v="31/12/2020 (Terminado)"/>
    <s v="Pesos corrientes"/>
    <n v="2"/>
    <s v="Ultima Version Oficial"/>
    <s v="0118"/>
    <s v="Secretaría Distrital del Hábitat"/>
    <s v="SDHT"/>
    <s v="012"/>
    <s v="Sector Hábitat"/>
    <x v="2"/>
    <x v="2"/>
    <s v="19"/>
    <s v="Vivienda y entornos dignos en el territorio urbano y rural"/>
    <n v="0"/>
    <s v="N/A"/>
    <n v="127"/>
    <s v="Diseñar e implementar alternativas financieras y esquemas para el acceso a una vivienda digna y gestión del hábitat"/>
    <n v="347866224"/>
    <n v="247300000"/>
    <n v="71.09"/>
    <n v="2052575000"/>
    <n v="0"/>
    <n v="0"/>
    <n v="3784000000"/>
    <n v="0"/>
    <n v="0"/>
    <n v="2589000000"/>
    <n v="0"/>
    <n v="0"/>
    <n v="1011000000"/>
    <n v="0"/>
    <n v="0"/>
    <s v="'N/A'"/>
    <s v="'N/A'"/>
    <s v="'N/A'"/>
    <n v="347.86622399999999"/>
    <n v="247.3"/>
    <n v="2052.5749999999998"/>
    <n v="0"/>
    <n v="3784"/>
    <n v="0"/>
    <n v="2589"/>
    <n v="0"/>
    <n v="1011"/>
    <n v="0"/>
  </r>
  <r>
    <n v="16"/>
    <s v="Un Nuevo Contrato Social y Ambiental para la Bogotá del Siglo XXI"/>
    <x v="0"/>
    <n v="2020"/>
    <s v="31/12/2020 (Terminado)"/>
    <s v="Pesos corrientes"/>
    <n v="2"/>
    <s v="Ultima Version Oficial"/>
    <s v="0118"/>
    <s v="Secretaría Distrital del Hábitat"/>
    <s v="SDHT"/>
    <s v="012"/>
    <s v="Sector Hábitat"/>
    <x v="2"/>
    <x v="2"/>
    <s v="19"/>
    <s v="Vivienda y entornos dignos en el territorio urbano y rural"/>
    <n v="0"/>
    <s v="N/A"/>
    <n v="128"/>
    <s v="Diseñar e implementar instrumentos de planeación y política del hábitat"/>
    <n v="236681668"/>
    <n v="220223324"/>
    <n v="93.05"/>
    <n v="1058128000"/>
    <n v="0"/>
    <n v="0"/>
    <n v="949000000"/>
    <n v="0"/>
    <n v="0"/>
    <n v="949000000"/>
    <n v="0"/>
    <n v="0"/>
    <n v="437000000"/>
    <n v="0"/>
    <n v="0"/>
    <s v="'N/A'"/>
    <s v="'N/A'"/>
    <s v="'N/A'"/>
    <n v="236.681668"/>
    <n v="220.22332399999999"/>
    <n v="1058.1279999999999"/>
    <n v="0"/>
    <n v="949"/>
    <n v="0"/>
    <n v="949"/>
    <n v="0"/>
    <n v="437"/>
    <n v="0"/>
  </r>
  <r>
    <n v="16"/>
    <s v="Un Nuevo Contrato Social y Ambiental para la Bogotá del Siglo XXI"/>
    <x v="0"/>
    <n v="2020"/>
    <s v="31/12/2020 (Terminado)"/>
    <s v="Pesos corrientes"/>
    <n v="2"/>
    <s v="Ultima Version Oficial"/>
    <s v="0118"/>
    <s v="Secretaría Distrital del Hábitat"/>
    <s v="SDHT"/>
    <s v="012"/>
    <s v="Sector Hábitat"/>
    <x v="2"/>
    <x v="2"/>
    <s v="19"/>
    <s v="Vivienda y entornos dignos en el territorio urbano y rural"/>
    <n v="0"/>
    <s v="N/A"/>
    <n v="129"/>
    <s v="Formular e implementar un proyecto piloto que desarrolle un esquema de solución habitacional Plan Terrazas"/>
    <n v="124360301"/>
    <n v="95831016"/>
    <n v="77.06"/>
    <n v="6369000000"/>
    <n v="0"/>
    <n v="0"/>
    <n v="8967980759"/>
    <n v="0"/>
    <n v="0"/>
    <n v="9179179659"/>
    <n v="0"/>
    <n v="0"/>
    <n v="85311900"/>
    <n v="0"/>
    <n v="0"/>
    <s v="'N/A'"/>
    <s v="'N/A'"/>
    <s v="'N/A'"/>
    <n v="124.36030100000001"/>
    <n v="95.831016000000005"/>
    <n v="6369"/>
    <n v="0"/>
    <n v="8967.980759"/>
    <n v="0"/>
    <n v="9179.1796589999994"/>
    <n v="0"/>
    <n v="85.311899999999994"/>
    <n v="0"/>
  </r>
  <r>
    <n v="16"/>
    <s v="Un Nuevo Contrato Social y Ambiental para la Bogotá del Siglo XXI"/>
    <x v="0"/>
    <n v="2020"/>
    <s v="31/12/2020 (Terminado)"/>
    <s v="Pesos corrientes"/>
    <n v="2"/>
    <s v="Ultima Version Oficial"/>
    <s v="0118"/>
    <s v="Secretaría Distrital del Hábitat"/>
    <s v="SDHT"/>
    <s v="012"/>
    <s v="Sector Hábitat"/>
    <x v="2"/>
    <x v="2"/>
    <s v="19"/>
    <s v="Vivienda y entornos dignos en el territorio urbano y rural"/>
    <n v="0"/>
    <s v="N/A"/>
    <n v="130"/>
    <s v="Generar un esquema de apoyo a la gestión de los trámites de la cadena de urbanismo y construcción"/>
    <n v="448834722"/>
    <n v="376282334"/>
    <n v="83.84"/>
    <n v="1511560500"/>
    <n v="0"/>
    <n v="0"/>
    <n v="2445749184"/>
    <n v="0"/>
    <n v="0"/>
    <n v="2568036640"/>
    <n v="0"/>
    <n v="0"/>
    <n v="1348219235"/>
    <n v="0"/>
    <n v="0"/>
    <s v="'N/A'"/>
    <s v="'N/A'"/>
    <s v="'N/A'"/>
    <n v="448.834722"/>
    <n v="376.28233399999999"/>
    <n v="1511.5605"/>
    <n v="0"/>
    <n v="2445.7491839999998"/>
    <n v="0"/>
    <n v="2568.0366399999998"/>
    <n v="0"/>
    <n v="1348.219235"/>
    <n v="0"/>
  </r>
  <r>
    <n v="16"/>
    <s v="Un Nuevo Contrato Social y Ambiental para la Bogotá del Siglo XXI"/>
    <x v="0"/>
    <n v="2020"/>
    <s v="31/12/2020 (Terminado)"/>
    <s v="Pesos corrientes"/>
    <n v="2"/>
    <s v="Ultima Version Oficial"/>
    <s v="0118"/>
    <s v="Secretaría Distrital del Hábitat"/>
    <s v="SDHT"/>
    <s v="012"/>
    <s v="Sector Hábitat"/>
    <x v="2"/>
    <x v="2"/>
    <s v="19"/>
    <s v="Vivienda y entornos dignos en el territorio urbano y rural"/>
    <n v="0"/>
    <s v="N/A"/>
    <n v="131"/>
    <s v="Gestionar 90 hectáreas de suelo útil para el desarrollo de vivienda social y usos complementarios"/>
    <n v="660090000"/>
    <n v="409877335"/>
    <n v="62.09"/>
    <n v="2380360000"/>
    <n v="0"/>
    <n v="0"/>
    <n v="2950656000"/>
    <n v="0"/>
    <n v="0"/>
    <n v="3078189000"/>
    <n v="0"/>
    <n v="0"/>
    <n v="1605509000"/>
    <n v="0"/>
    <n v="0"/>
    <s v="'N/A'"/>
    <s v="'N/A'"/>
    <s v="'N/A'"/>
    <n v="660.09"/>
    <n v="409.87733500000002"/>
    <n v="2380.36"/>
    <n v="0"/>
    <n v="2950.6559999999999"/>
    <n v="0"/>
    <n v="3078.1889999999999"/>
    <n v="0"/>
    <n v="1605.509"/>
    <n v="0"/>
  </r>
  <r>
    <n v="16"/>
    <s v="Un Nuevo Contrato Social y Ambiental para la Bogotá del Siglo XXI"/>
    <x v="0"/>
    <n v="2020"/>
    <s v="31/12/2020 (Terminado)"/>
    <s v="Pesos corrientes"/>
    <n v="2"/>
    <s v="Ultima Version Oficial"/>
    <s v="0118"/>
    <s v="Secretaría Distrital del Hábitat"/>
    <s v="SDHT"/>
    <s v="012"/>
    <s v="Sector Hábitat"/>
    <x v="2"/>
    <x v="2"/>
    <s v="19"/>
    <s v="Vivienda y entornos dignos en el territorio urbano y rural"/>
    <n v="0"/>
    <s v="N/A"/>
    <n v="132"/>
    <s v="Promover la iniciación de 50 mil VIS en Bogotá de las cuales , como mínimo el 20% será de interés prioritario"/>
    <n v="202863733"/>
    <n v="139397066"/>
    <n v="68.709999999999994"/>
    <n v="676317000"/>
    <n v="0"/>
    <n v="0"/>
    <n v="1091673079"/>
    <n v="0"/>
    <n v="0"/>
    <n v="1135107683"/>
    <n v="0"/>
    <n v="0"/>
    <n v="604789682"/>
    <n v="0"/>
    <n v="0"/>
    <s v="'N/A'"/>
    <s v="'N/A'"/>
    <s v="'N/A'"/>
    <n v="202.863733"/>
    <n v="139.397066"/>
    <n v="676.31700000000001"/>
    <n v="0"/>
    <n v="1091.6730789999999"/>
    <n v="0"/>
    <n v="1135.107683"/>
    <n v="0"/>
    <n v="604.78968199999997"/>
    <n v="0"/>
  </r>
  <r>
    <n v="16"/>
    <s v="Un Nuevo Contrato Social y Ambiental para la Bogotá del Siglo XXI"/>
    <x v="0"/>
    <n v="2020"/>
    <s v="31/12/2020 (Terminado)"/>
    <s v="Pesos corrientes"/>
    <n v="2"/>
    <s v="Ultima Version Oficial"/>
    <s v="0118"/>
    <s v="Secretaría Distrital del Hábitat"/>
    <s v="SDHT"/>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10115398658"/>
    <n v="9938573485"/>
    <n v="98.25"/>
    <n v="6392351000"/>
    <n v="0"/>
    <n v="0"/>
    <n v="3491822254"/>
    <n v="0"/>
    <n v="0"/>
    <n v="3069504013"/>
    <n v="0"/>
    <n v="0"/>
    <n v="1043249877"/>
    <n v="0"/>
    <n v="0"/>
    <s v="'N/A'"/>
    <s v="'N/A'"/>
    <s v="'N/A'"/>
    <n v="10115.398658"/>
    <n v="9938.5734850000008"/>
    <n v="6392.3509999999997"/>
    <n v="0"/>
    <n v="3491.8222540000002"/>
    <n v="0"/>
    <n v="3069.5040130000002"/>
    <n v="0"/>
    <n v="1043.249877"/>
    <n v="0"/>
  </r>
  <r>
    <n v="16"/>
    <s v="Un Nuevo Contrato Social y Ambiental para la Bogotá del Siglo XXI"/>
    <x v="0"/>
    <n v="2020"/>
    <s v="31/12/2020 (Terminado)"/>
    <s v="Pesos corrientes"/>
    <n v="2"/>
    <s v="Ultima Version Oficial"/>
    <s v="0118"/>
    <s v="Secretaría Distrital del Hábitat"/>
    <s v="SDHT"/>
    <s v="012"/>
    <s v="Sector Hábitat"/>
    <x v="2"/>
    <x v="2"/>
    <s v="21"/>
    <s v="Creación y vida cotidiana: Apropiación ciudadana del arte, la cultura y el patrimonio, para la democracia cultural"/>
    <n v="0"/>
    <s v="N/A"/>
    <n v="146"/>
    <s v="Diseñar e implementar estrategias de innovación social y comunicación a partir de un enfoque de sistema de cuidado, convivencia, participación y cultura ciudadana"/>
    <n v="3983788789"/>
    <n v="3595638936"/>
    <n v="90.26"/>
    <n v="7255037000"/>
    <n v="0"/>
    <n v="0"/>
    <n v="12250529888"/>
    <n v="0"/>
    <n v="0"/>
    <n v="9172237051"/>
    <n v="0"/>
    <n v="0"/>
    <n v="4424898531"/>
    <n v="0"/>
    <n v="0"/>
    <s v="'N/A'"/>
    <s v="'N/A'"/>
    <s v="'N/A'"/>
    <n v="3983.7887890000002"/>
    <n v="3595.6389359999998"/>
    <n v="7255.0370000000003"/>
    <n v="0"/>
    <n v="12250.529887999999"/>
    <n v="0"/>
    <n v="9172.2370510000001"/>
    <n v="0"/>
    <n v="4424.8985309999998"/>
    <n v="0"/>
  </r>
  <r>
    <n v="16"/>
    <s v="Un Nuevo Contrato Social y Ambiental para la Bogotá del Siglo XXI"/>
    <x v="0"/>
    <n v="2020"/>
    <s v="31/12/2020 (Terminado)"/>
    <s v="Pesos corrientes"/>
    <n v="2"/>
    <s v="Ultima Version Oficial"/>
    <s v="0118"/>
    <s v="Secretaría Distrital del Hábitat"/>
    <s v="SDHT"/>
    <s v="012"/>
    <s v="Sector Hábitat"/>
    <x v="3"/>
    <x v="3"/>
    <s v="32"/>
    <s v="Revitalización urbana para la competitividad"/>
    <n v="0"/>
    <s v="N/A"/>
    <n v="233"/>
    <s v="Desarrollar 30 acciones de acupuntura urbana"/>
    <n v="841342000"/>
    <n v="830851353"/>
    <n v="98.75"/>
    <n v="4049751000"/>
    <n v="0"/>
    <n v="0"/>
    <n v="6251407084"/>
    <n v="0"/>
    <n v="0"/>
    <n v="2170943484"/>
    <n v="0"/>
    <n v="0"/>
    <n v="48959632"/>
    <n v="0"/>
    <n v="0"/>
    <s v="'N/A'"/>
    <s v="'N/A'"/>
    <s v="'N/A'"/>
    <n v="841.34199999999998"/>
    <n v="830.85135300000002"/>
    <n v="4049.7510000000002"/>
    <n v="0"/>
    <n v="6251.4070840000004"/>
    <n v="0"/>
    <n v="2170.9434839999999"/>
    <n v="0"/>
    <n v="48.959631999999999"/>
    <n v="0"/>
  </r>
  <r>
    <n v="16"/>
    <s v="Un Nuevo Contrato Social y Ambiental para la Bogotá del Siglo XXI"/>
    <x v="0"/>
    <n v="2020"/>
    <s v="31/12/2020 (Terminado)"/>
    <s v="Pesos corrientes"/>
    <n v="2"/>
    <s v="Ultima Version Oficial"/>
    <s v="0118"/>
    <s v="Secretaría Distrital del Hábitat"/>
    <s v="SDHT"/>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764472399"/>
    <n v="583674399"/>
    <n v="76.349999999999994"/>
    <n v="2845863000"/>
    <n v="0"/>
    <n v="0"/>
    <n v="4938813700"/>
    <n v="0"/>
    <n v="0"/>
    <n v="2732150044"/>
    <n v="0"/>
    <n v="0"/>
    <n v="102984056"/>
    <n v="0"/>
    <n v="0"/>
    <s v="'N/A'"/>
    <s v="'N/A'"/>
    <s v="'N/A'"/>
    <n v="764.472399"/>
    <n v="583.67439899999999"/>
    <n v="2845.8629999999998"/>
    <n v="0"/>
    <n v="4938.8136999999997"/>
    <n v="0"/>
    <n v="2732.150044"/>
    <n v="0"/>
    <n v="102.984056"/>
    <n v="0"/>
  </r>
  <r>
    <n v="16"/>
    <s v="Un Nuevo Contrato Social y Ambiental para la Bogotá del Siglo XXI"/>
    <x v="0"/>
    <n v="2020"/>
    <s v="31/12/2020 (Terminado)"/>
    <s v="Pesos corrientes"/>
    <n v="2"/>
    <s v="Ultima Version Oficial"/>
    <s v="0118"/>
    <s v="Secretaría Distrital del Hábitat"/>
    <s v="SDHT"/>
    <s v="012"/>
    <s v="Sector Hábitat"/>
    <x v="3"/>
    <x v="3"/>
    <s v="37"/>
    <s v="Provisión y mejoramiento de servicios públicos"/>
    <n v="0"/>
    <s v="N/A"/>
    <n v="282"/>
    <s v="Coordinar el diseño e implementación de la política pública de servicios públicos"/>
    <n v="215754550"/>
    <n v="98500000"/>
    <n v="45.65"/>
    <n v="951915000"/>
    <n v="0"/>
    <n v="0"/>
    <n v="392640197"/>
    <n v="0"/>
    <n v="0"/>
    <n v="366684784"/>
    <n v="0"/>
    <n v="0"/>
    <n v="237510494"/>
    <n v="0"/>
    <n v="0"/>
    <s v="'N/A'"/>
    <s v="'N/A'"/>
    <s v="'N/A'"/>
    <n v="215.75454999999999"/>
    <n v="98.5"/>
    <n v="951.91499999999996"/>
    <n v="0"/>
    <n v="392.640197"/>
    <n v="0"/>
    <n v="366.68478399999998"/>
    <n v="0"/>
    <n v="237.51049399999999"/>
    <n v="0"/>
  </r>
  <r>
    <n v="16"/>
    <s v="Un Nuevo Contrato Social y Ambiental para la Bogotá del Siglo XXI"/>
    <x v="0"/>
    <n v="2020"/>
    <s v="31/12/2020 (Terminado)"/>
    <s v="Pesos corrientes"/>
    <n v="2"/>
    <s v="Ultima Version Oficial"/>
    <s v="0118"/>
    <s v="Secretaría Distrital del Hábitat"/>
    <s v="SDHT"/>
    <s v="012"/>
    <s v="Sector Hábitat"/>
    <x v="3"/>
    <x v="3"/>
    <s v="37"/>
    <s v="Provisión y mejoramiento de servicios públicos"/>
    <n v="0"/>
    <s v="N/A"/>
    <n v="283"/>
    <s v="Fortalecer técnica y organizacionalmente a los prestadores de los sistemas de abastecimiento de agua potable en zona rural del Distrito que identifique y priorice la Secretaría del Hábitat"/>
    <n v="709601133"/>
    <n v="604166666"/>
    <n v="85.14"/>
    <n v="1887361000"/>
    <n v="0"/>
    <n v="0"/>
    <n v="1676595118"/>
    <n v="0"/>
    <n v="0"/>
    <n v="1708555548"/>
    <n v="0"/>
    <n v="0"/>
    <n v="411378365"/>
    <n v="0"/>
    <n v="0"/>
    <s v="'N/A'"/>
    <s v="'N/A'"/>
    <s v="'N/A'"/>
    <n v="709.601133"/>
    <n v="604.16666599999996"/>
    <n v="1887.3610000000001"/>
    <n v="0"/>
    <n v="1676.595118"/>
    <n v="0"/>
    <n v="1708.555548"/>
    <n v="0"/>
    <n v="411.37836499999997"/>
    <n v="0"/>
  </r>
  <r>
    <n v="16"/>
    <s v="Un Nuevo Contrato Social y Ambiental para la Bogotá del Siglo XXI"/>
    <x v="0"/>
    <n v="2020"/>
    <s v="31/12/2020 (Terminado)"/>
    <s v="Pesos corrientes"/>
    <n v="2"/>
    <s v="Ultima Version Oficial"/>
    <s v="0118"/>
    <s v="Secretaría Distrital del Hábitat"/>
    <s v="SDHT"/>
    <s v="012"/>
    <s v="Sector Hábitat"/>
    <x v="1"/>
    <x v="1"/>
    <s v="45"/>
    <s v="Espacio público más seguro y construido colectivamente"/>
    <n v="0"/>
    <s v="N/A"/>
    <n v="331"/>
    <s v="Fortalecer la inspección, vigilancia y control de vivienda"/>
    <n v="3258400000"/>
    <n v="2424373162"/>
    <n v="74.400000000000006"/>
    <n v="6588400000"/>
    <n v="0"/>
    <n v="0"/>
    <n v="6300000000"/>
    <n v="0"/>
    <n v="0"/>
    <n v="6615000000"/>
    <n v="0"/>
    <n v="0"/>
    <n v="2674000000"/>
    <n v="0"/>
    <n v="0"/>
    <s v="'N/A'"/>
    <s v="'N/A'"/>
    <s v="'N/A'"/>
    <n v="3258.4"/>
    <n v="2424.3731619999999"/>
    <n v="6588.4"/>
    <n v="0"/>
    <n v="6300"/>
    <n v="0"/>
    <n v="6615"/>
    <n v="0"/>
    <n v="2674"/>
    <n v="0"/>
  </r>
  <r>
    <n v="16"/>
    <s v="Un Nuevo Contrato Social y Ambiental para la Bogotá del Siglo XXI"/>
    <x v="0"/>
    <n v="2020"/>
    <s v="31/12/2020 (Terminado)"/>
    <s v="Pesos corrientes"/>
    <n v="2"/>
    <s v="Ultima Version Oficial"/>
    <s v="0118"/>
    <s v="Secretaría Distrital del Hábitat"/>
    <s v="SDHT"/>
    <s v="012"/>
    <s v="Sector Hábitat"/>
    <x v="1"/>
    <x v="1"/>
    <s v="45"/>
    <s v="Espacio público más seguro y construido colectivamente"/>
    <n v="0"/>
    <s v="N/A"/>
    <n v="336"/>
    <s v="Realizar 30 intervenciones urbanas enfocadas en una mejor iluminación, mejores andenes, parques más seguros y otros espacios urbanos, en áreas de alta incidencia de violencia sexual"/>
    <n v="336093601"/>
    <n v="87890000"/>
    <n v="26.15"/>
    <n v="1552450000"/>
    <n v="0"/>
    <n v="0"/>
    <n v="2672183032"/>
    <n v="0"/>
    <n v="0"/>
    <n v="954439607"/>
    <n v="0"/>
    <n v="0"/>
    <n v="48959634"/>
    <n v="0"/>
    <n v="0"/>
    <s v="'N/A'"/>
    <s v="'N/A'"/>
    <s v="'N/A'"/>
    <n v="336.09360099999998"/>
    <n v="87.89"/>
    <n v="1552.45"/>
    <n v="0"/>
    <n v="2672.1830319999999"/>
    <n v="0"/>
    <n v="954.43960700000002"/>
    <n v="0"/>
    <n v="48.959634000000001"/>
    <n v="0"/>
  </r>
  <r>
    <n v="16"/>
    <s v="Un Nuevo Contrato Social y Ambiental para la Bogotá del Siglo XXI"/>
    <x v="0"/>
    <n v="2020"/>
    <s v="31/12/2020 (Terminado)"/>
    <s v="Pesos corrientes"/>
    <n v="2"/>
    <s v="Ultima Version Oficial"/>
    <s v="0118"/>
    <s v="Secretaría Distrital del Hábitat"/>
    <s v="SDHT"/>
    <s v="012"/>
    <s v="Sector Hábitat"/>
    <x v="0"/>
    <x v="0"/>
    <s v="51"/>
    <s v="Gobierno Abierto"/>
    <n v="0"/>
    <s v="N/A"/>
    <n v="414"/>
    <s v="Estructurar la unificación del catastro de servicios públicos"/>
    <n v="152618663"/>
    <n v="152618663"/>
    <n v="100"/>
    <n v="1368347000"/>
    <n v="0"/>
    <n v="0"/>
    <n v="383005250"/>
    <n v="0"/>
    <n v="0"/>
    <n v="388495406"/>
    <n v="0"/>
    <n v="0"/>
    <n v="229946974"/>
    <n v="0"/>
    <n v="0"/>
    <s v="'N/A'"/>
    <s v="'N/A'"/>
    <s v="'N/A'"/>
    <n v="152.618663"/>
    <n v="152.618663"/>
    <n v="1368.347"/>
    <n v="0"/>
    <n v="383.00524999999999"/>
    <n v="0"/>
    <n v="388.495406"/>
    <n v="0"/>
    <n v="229.94697400000001"/>
    <n v="0"/>
  </r>
  <r>
    <n v="16"/>
    <s v="Un Nuevo Contrato Social y Ambiental para la Bogotá del Siglo XXI"/>
    <x v="0"/>
    <n v="2020"/>
    <s v="31/12/2020 (Terminado)"/>
    <s v="Pesos corrientes"/>
    <n v="2"/>
    <s v="Ultima Version Oficial"/>
    <s v="0118"/>
    <s v="Secretaría Distrital del Hábitat"/>
    <s v="SDHT"/>
    <s v="012"/>
    <s v="Sector Hábitat"/>
    <x v="0"/>
    <x v="0"/>
    <s v="51"/>
    <s v="Gobierno Abierto"/>
    <n v="0"/>
    <s v="N/A"/>
    <n v="417"/>
    <s v="Implementar 1 proceso de articulación sectorial en la gestión de proyectos de inversión en cumplimiento de la ley de la transparencia en concordancia de los principios de GABO"/>
    <n v="73800000"/>
    <n v="73663333"/>
    <n v="99.81"/>
    <n v="948144000"/>
    <n v="0"/>
    <n v="0"/>
    <n v="1104803658"/>
    <n v="0"/>
    <n v="0"/>
    <n v="844296262"/>
    <n v="0"/>
    <n v="0"/>
    <n v="643762542"/>
    <n v="0"/>
    <n v="0"/>
    <s v="'N/A'"/>
    <s v="'N/A'"/>
    <s v="'N/A'"/>
    <n v="73.8"/>
    <n v="73.663332999999994"/>
    <n v="948.14400000000001"/>
    <n v="0"/>
    <n v="1104.803658"/>
    <n v="0"/>
    <n v="844.29626199999996"/>
    <n v="0"/>
    <n v="643.76254200000005"/>
    <n v="0"/>
  </r>
  <r>
    <n v="16"/>
    <s v="Un Nuevo Contrato Social y Ambiental para la Bogotá del Siglo XXI"/>
    <x v="0"/>
    <n v="2020"/>
    <s v="31/12/2020 (Terminado)"/>
    <s v="Pesos corrientes"/>
    <n v="2"/>
    <s v="Ultima Version Oficial"/>
    <s v="0118"/>
    <s v="Secretaría Distrital del Hábitat"/>
    <s v="SDHT"/>
    <s v="012"/>
    <s v="Sector Hábitat"/>
    <x v="0"/>
    <x v="0"/>
    <s v="52"/>
    <s v="Integración regional, distrital y local"/>
    <n v="0"/>
    <s v="N/A"/>
    <n v="441"/>
    <s v="Formular e implementar el banco regional de tierras"/>
    <n v="117302850"/>
    <n v="80083850"/>
    <n v="68.27"/>
    <n v="553872000"/>
    <n v="0"/>
    <n v="0"/>
    <n v="950000000"/>
    <n v="0"/>
    <n v="0"/>
    <n v="900000000"/>
    <n v="0"/>
    <n v="0"/>
    <n v="250000000"/>
    <n v="0"/>
    <n v="0"/>
    <s v="'N/A'"/>
    <s v="'N/A'"/>
    <s v="'N/A'"/>
    <n v="117.30285000000001"/>
    <n v="80.083849999999998"/>
    <n v="553.87199999999996"/>
    <n v="0"/>
    <n v="950"/>
    <n v="0"/>
    <n v="900"/>
    <n v="0"/>
    <n v="250"/>
    <n v="0"/>
  </r>
  <r>
    <n v="16"/>
    <s v="Un Nuevo Contrato Social y Ambiental para la Bogotá del Siglo XXI"/>
    <x v="0"/>
    <n v="2020"/>
    <s v="31/12/2020 (Terminado)"/>
    <s v="Pesos corrientes"/>
    <n v="2"/>
    <s v="Ultima Version Oficial"/>
    <s v="0118"/>
    <s v="Secretaría Distrital del Hábitat"/>
    <s v="SDHT"/>
    <s v="012"/>
    <s v="Sector Hábitat"/>
    <x v="0"/>
    <x v="0"/>
    <s v="53"/>
    <s v="Información para la toma de decisiones"/>
    <n v="0"/>
    <s v="N/A"/>
    <n v="459"/>
    <s v="Generar un (1) sistema que incorpore la información misional y estratégica del sector hábitat"/>
    <n v="2721656667"/>
    <n v="2421221249"/>
    <n v="88.96"/>
    <n v="2869867000"/>
    <n v="0"/>
    <n v="0"/>
    <n v="2317126020"/>
    <n v="0"/>
    <n v="0"/>
    <n v="2012087325"/>
    <n v="0"/>
    <n v="0"/>
    <n v="995758655"/>
    <n v="0"/>
    <n v="0"/>
    <s v="'N/A'"/>
    <s v="'N/A'"/>
    <s v="'N/A'"/>
    <n v="2721.6566670000002"/>
    <n v="2421.2212490000002"/>
    <n v="2869.8670000000002"/>
    <n v="0"/>
    <n v="2317.1260200000002"/>
    <n v="0"/>
    <n v="2012.087325"/>
    <n v="0"/>
    <n v="995.75865499999998"/>
    <n v="0"/>
  </r>
  <r>
    <n v="16"/>
    <s v="Un Nuevo Contrato Social y Ambiental para la Bogotá del Siglo XXI"/>
    <x v="0"/>
    <n v="2020"/>
    <s v="31/12/2020 (Terminado)"/>
    <s v="Pesos corrientes"/>
    <n v="2"/>
    <s v="Ultima Version Oficial"/>
    <s v="0118"/>
    <s v="Secretaría Distrital del Hábitat"/>
    <s v="SDHT"/>
    <s v="012"/>
    <s v="Sector Hábitat"/>
    <x v="0"/>
    <x v="0"/>
    <s v="56"/>
    <s v="Gestión Pública Efectiva"/>
    <n v="0"/>
    <s v="N/A"/>
    <n v="509"/>
    <s v="Fortalecer la gestión institucional y el modelo de gestión de la SDHT, CVP y UAESP"/>
    <n v="5565810001"/>
    <n v="5039401655"/>
    <n v="90.54"/>
    <n v="14227430000"/>
    <n v="0"/>
    <n v="0"/>
    <n v="15780579947"/>
    <n v="0"/>
    <n v="0"/>
    <n v="14936324112"/>
    <n v="0"/>
    <n v="0"/>
    <n v="11326354815"/>
    <n v="0"/>
    <n v="0"/>
    <s v="'N/A'"/>
    <s v="'N/A'"/>
    <s v="'N/A'"/>
    <n v="5565.8100009999998"/>
    <n v="5039.4016549999997"/>
    <n v="14227.43"/>
    <n v="0"/>
    <n v="15780.579947"/>
    <n v="0"/>
    <n v="14936.324112"/>
    <n v="0"/>
    <n v="11326.354815000001"/>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01"/>
    <s v="Subsidios y transferencias para la equidad"/>
    <n v="0"/>
    <s v="N/A"/>
    <n v="3"/>
    <s v="Entregar el 100% de los recursos previstos para Beneficios Económicos Periódicos (BEPS)"/>
    <n v="14076479494"/>
    <n v="6958918058"/>
    <n v="49.44"/>
    <n v="2507594000"/>
    <n v="0"/>
    <n v="0"/>
    <n v="3873198245"/>
    <n v="0"/>
    <n v="0"/>
    <n v="4165079965"/>
    <n v="0"/>
    <n v="0"/>
    <n v="4632346800"/>
    <n v="0"/>
    <n v="0"/>
    <s v="'N/A'"/>
    <s v="'N/A'"/>
    <s v="'N/A'"/>
    <n v="14076.479493999999"/>
    <n v="6958.9180580000002"/>
    <n v="2507.5940000000001"/>
    <n v="0"/>
    <n v="3873.198245"/>
    <n v="0"/>
    <n v="4165.0799649999999"/>
    <n v="0"/>
    <n v="4632.3468000000003"/>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1"/>
    <s v="Creación de un (1) Sistema Distrital de bibliotecas y espacios no convencionales de lectura que fortalezca y articule bibliotecas públicas, escolares, comunitarias, universitarias, especializadas, y otros espacios de circulación del libro en la ciudad"/>
    <n v="17987615313"/>
    <n v="17987615312"/>
    <n v="100"/>
    <n v="34645943852"/>
    <n v="0"/>
    <n v="0"/>
    <n v="21308654247"/>
    <n v="0"/>
    <n v="0"/>
    <n v="21856584007"/>
    <n v="0"/>
    <n v="0"/>
    <n v="21117545026"/>
    <n v="0"/>
    <n v="0"/>
    <s v="'N/A'"/>
    <s v="'N/A'"/>
    <s v="'N/A'"/>
    <n v="17987.615312999998"/>
    <n v="17987.615312000002"/>
    <n v="34645.943851999997"/>
    <n v="0"/>
    <n v="21308.654246999999"/>
    <n v="0"/>
    <n v="21856.584007000001"/>
    <n v="0"/>
    <n v="21117.545026"/>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2"/>
    <s v="Formular 1 política distrital de lectura, escritura y bibliotecas y otros espacios de circulación del libro"/>
    <n v="38136504"/>
    <n v="37217333"/>
    <n v="97.59"/>
    <n v="1049336148"/>
    <n v="0"/>
    <n v="0"/>
    <n v="314000000"/>
    <n v="0"/>
    <n v="0"/>
    <n v="191000000"/>
    <n v="0"/>
    <n v="0"/>
    <n v="91000000"/>
    <n v="0"/>
    <n v="0"/>
    <s v="'N/A'"/>
    <s v="'N/A'"/>
    <s v="'N/A'"/>
    <n v="38.136504000000002"/>
    <n v="37.217332999999996"/>
    <n v="1049.3361480000001"/>
    <n v="0"/>
    <n v="314"/>
    <n v="0"/>
    <n v="191"/>
    <n v="0"/>
    <n v="91"/>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3"/>
    <s v="Promover 16 espacios y/o eventos de valoración social del libro, la lectura y la literatura en la ciudad"/>
    <n v="0"/>
    <n v="0"/>
    <n v="0"/>
    <n v="210000000"/>
    <n v="0"/>
    <n v="0"/>
    <n v="300000000"/>
    <n v="0"/>
    <n v="0"/>
    <n v="300000000"/>
    <n v="0"/>
    <n v="0"/>
    <n v="300000000"/>
    <n v="0"/>
    <n v="0"/>
    <s v="'N/A'"/>
    <s v="'N/A'"/>
    <s v="'N/A'"/>
    <n v="0"/>
    <n v="0"/>
    <n v="210"/>
    <n v="0"/>
    <n v="300"/>
    <n v="0"/>
    <n v="300"/>
    <n v="0"/>
    <n v="300"/>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6"/>
    <s v="Cualificación de 4.500 agentes del sector y demás talento humano en el marco de la estrategia de cualificación de mediadores culturales"/>
    <n v="204571500"/>
    <n v="197255810"/>
    <n v="96.42"/>
    <n v="1628000000"/>
    <n v="0"/>
    <n v="0"/>
    <n v="418512751"/>
    <n v="0"/>
    <n v="0"/>
    <n v="508672275"/>
    <n v="0"/>
    <n v="0"/>
    <n v="502701432"/>
    <n v="0"/>
    <n v="0"/>
    <s v="'N/A'"/>
    <s v="'N/A'"/>
    <s v="'N/A'"/>
    <n v="204.57149999999999"/>
    <n v="197.25581"/>
    <n v="1628"/>
    <n v="0"/>
    <n v="418.51275099999998"/>
    <n v="0"/>
    <n v="508.67227500000001"/>
    <n v="0"/>
    <n v="502.70143200000001"/>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60000000"/>
    <n v="59585666"/>
    <n v="99.31"/>
    <n v="134400000"/>
    <n v="0"/>
    <n v="0"/>
    <n v="116789303"/>
    <n v="0"/>
    <n v="0"/>
    <n v="68506175"/>
    <n v="0"/>
    <n v="0"/>
    <n v="113574980"/>
    <n v="0"/>
    <n v="0"/>
    <s v="'N/A'"/>
    <s v="'N/A'"/>
    <s v="'N/A'"/>
    <n v="60"/>
    <n v="59.585666000000003"/>
    <n v="134.4"/>
    <n v="0"/>
    <n v="116.789303"/>
    <n v="0"/>
    <n v="68.506174999999999"/>
    <n v="0"/>
    <n v="113.57498"/>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1517297893"/>
    <n v="1353514271"/>
    <n v="89.21"/>
    <n v="681835000"/>
    <n v="0"/>
    <n v="0"/>
    <n v="585273394"/>
    <n v="0"/>
    <n v="0"/>
    <n v="965085039"/>
    <n v="0"/>
    <n v="0"/>
    <n v="825334796"/>
    <n v="0"/>
    <n v="0"/>
    <s v="'N/A'"/>
    <s v="'N/A'"/>
    <s v="'N/A'"/>
    <n v="1517.2978929999999"/>
    <n v="1353.514271"/>
    <n v="681.83500000000004"/>
    <n v="0"/>
    <n v="585.27339400000005"/>
    <n v="0"/>
    <n v="965.08503900000005"/>
    <n v="0"/>
    <n v="825.33479599999998"/>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8"/>
    <s v="Desarrollar una (1) estrategia para promover y fortalecer la gestión cultural territorial y los espacios de participación ciudadana del sector cultura, y su incidencia en los presupuestos participativos"/>
    <n v="706925865"/>
    <n v="594006237"/>
    <n v="84.03"/>
    <n v="3122000000"/>
    <n v="0"/>
    <n v="0"/>
    <n v="4328800821"/>
    <n v="0"/>
    <n v="0"/>
    <n v="4249811438"/>
    <n v="0"/>
    <n v="0"/>
    <n v="3776243080"/>
    <n v="0"/>
    <n v="0"/>
    <s v="'N/A'"/>
    <s v="'N/A'"/>
    <s v="'N/A'"/>
    <n v="706.92586500000004"/>
    <n v="594.00623700000006"/>
    <n v="3122"/>
    <n v="0"/>
    <n v="4328.8008209999998"/>
    <n v="0"/>
    <n v="4249.8114379999997"/>
    <n v="0"/>
    <n v="3776.2430800000002"/>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1"/>
    <s v="Fortalecer 10 equipamientos artísticos y culturales en diferentes localidades de la ciudad"/>
    <n v="1317303233"/>
    <n v="193376848"/>
    <n v="14.68"/>
    <n v="47274921000"/>
    <n v="0"/>
    <n v="0"/>
    <n v="14014265340"/>
    <n v="0"/>
    <n v="0"/>
    <n v="14829185391"/>
    <n v="0"/>
    <n v="0"/>
    <n v="16742037844"/>
    <n v="0"/>
    <n v="0"/>
    <s v="'N/A'"/>
    <s v="'N/A'"/>
    <s v="'N/A'"/>
    <n v="1317.3032330000001"/>
    <n v="193.376848"/>
    <n v="47274.921000000002"/>
    <n v="0"/>
    <n v="14014.26534"/>
    <n v="0"/>
    <n v="14829.185391000001"/>
    <n v="0"/>
    <n v="16742.037843999999"/>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39020390"/>
    <n v="36660424"/>
    <n v="93.95"/>
    <n v="942786000"/>
    <n v="0"/>
    <n v="0"/>
    <n v="1085273880"/>
    <n v="0"/>
    <n v="0"/>
    <n v="1330341718"/>
    <n v="0"/>
    <n v="0"/>
    <n v="1225578685"/>
    <n v="0"/>
    <n v="0"/>
    <s v="'N/A'"/>
    <s v="'N/A'"/>
    <s v="'N/A'"/>
    <n v="39.020389999999999"/>
    <n v="36.660423999999999"/>
    <n v="942.78599999999994"/>
    <n v="0"/>
    <n v="1085.27388"/>
    <n v="0"/>
    <n v="1330.3417179999999"/>
    <n v="0"/>
    <n v="1225.578685"/>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2473751949"/>
    <n v="12394226077"/>
    <n v="99.36"/>
    <n v="13583000000"/>
    <n v="0"/>
    <n v="0"/>
    <n v="5769174415"/>
    <n v="0"/>
    <n v="0"/>
    <n v="4474312013"/>
    <n v="0"/>
    <n v="0"/>
    <n v="303096837"/>
    <n v="0"/>
    <n v="0"/>
    <s v="'N/A'"/>
    <s v="'N/A'"/>
    <s v="'N/A'"/>
    <n v="12473.751949"/>
    <n v="12394.226076999999"/>
    <n v="13583"/>
    <n v="0"/>
    <n v="5769.1744150000004"/>
    <n v="0"/>
    <n v="4474.3120129999998"/>
    <n v="0"/>
    <n v="303.09683699999999"/>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4"/>
    <s v="Bogotá región emprendedora e innovadora"/>
    <n v="0"/>
    <s v="N/A"/>
    <n v="165"/>
    <s v="Desarrollar diez (10) actividades de impacto artístico, cultural y patrimonial en Bogotá y la Región"/>
    <n v="101035837"/>
    <n v="81679794"/>
    <n v="80.84"/>
    <n v="281801883"/>
    <n v="0"/>
    <n v="0"/>
    <n v="809927919"/>
    <n v="0"/>
    <n v="0"/>
    <n v="1064217101"/>
    <n v="0"/>
    <n v="0"/>
    <n v="1545359603"/>
    <n v="0"/>
    <n v="0"/>
    <s v="'N/A'"/>
    <s v="'N/A'"/>
    <s v="'N/A'"/>
    <n v="101.035837"/>
    <n v="81.679794000000001"/>
    <n v="281.80188299999998"/>
    <n v="0"/>
    <n v="809.92791899999997"/>
    <n v="0"/>
    <n v="1064.217101"/>
    <n v="0"/>
    <n v="1545.3596030000001"/>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20000000"/>
    <n v="20000000"/>
    <n v="100"/>
    <n v="129776000"/>
    <n v="0"/>
    <n v="0"/>
    <n v="213250000"/>
    <n v="0"/>
    <n v="0"/>
    <n v="263250000"/>
    <n v="0"/>
    <n v="0"/>
    <n v="131625000"/>
    <n v="0"/>
    <n v="0"/>
    <s v="'N/A'"/>
    <s v="'N/A'"/>
    <s v="'N/A'"/>
    <n v="20"/>
    <n v="20"/>
    <n v="129.77600000000001"/>
    <n v="0"/>
    <n v="213.25"/>
    <n v="0"/>
    <n v="263.25"/>
    <n v="0"/>
    <n v="131.625"/>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4"/>
    <s v="Bogotá región emprendedora e innovadora"/>
    <n v="0"/>
    <s v="N/A"/>
    <n v="168"/>
    <s v="Diseñar y promover tres (3) programas para el fortalecimiento de la cadena de valor de la economía cultural y creativa"/>
    <n v="1078588523"/>
    <n v="1078318595"/>
    <n v="99.97"/>
    <n v="1064717000"/>
    <n v="0"/>
    <n v="0"/>
    <n v="1287909363"/>
    <n v="0"/>
    <n v="0"/>
    <n v="1619619808"/>
    <n v="0"/>
    <n v="0"/>
    <n v="2039251556"/>
    <n v="0"/>
    <n v="0"/>
    <s v="'N/A'"/>
    <s v="'N/A'"/>
    <s v="'N/A'"/>
    <n v="1078.5885229999999"/>
    <n v="1078.318595"/>
    <n v="1064.7170000000001"/>
    <n v="0"/>
    <n v="1287.909363"/>
    <n v="0"/>
    <n v="1619.6198079999999"/>
    <n v="0"/>
    <n v="2039.2515559999999"/>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4"/>
    <s v="Bogotá región emprendedora e innovadora"/>
    <n v="0"/>
    <s v="N/A"/>
    <n v="174"/>
    <s v="Implementar una (1) estrategia que permita atender a los artistas del espacio público, que propicie el goce efectivo de los derechos culturales de la ciudadanía"/>
    <n v="32464399"/>
    <n v="32464398"/>
    <n v="100"/>
    <n v="639498117"/>
    <n v="0"/>
    <n v="0"/>
    <n v="434345411"/>
    <n v="0"/>
    <n v="0"/>
    <n v="457637644"/>
    <n v="0"/>
    <n v="0"/>
    <n v="240259763"/>
    <n v="0"/>
    <n v="0"/>
    <s v="'N/A'"/>
    <s v="'N/A'"/>
    <s v="'N/A'"/>
    <n v="32.464399"/>
    <n v="32.464398000000003"/>
    <n v="639.49811699999998"/>
    <n v="0"/>
    <n v="434.34541100000001"/>
    <n v="0"/>
    <n v="457.63764400000002"/>
    <n v="0"/>
    <n v="240.25976299999999"/>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2"/>
    <x v="2"/>
    <s v="24"/>
    <s v="Bogotá región emprendedora e innovadora"/>
    <n v="0"/>
    <s v="N/A"/>
    <n v="175"/>
    <s v="Implementar y fortalecer una (1) estrategia de economía cultural y creativa para orientar la toma de decisiones que permita mitigar y reactivar el sector cultura"/>
    <n v="27232788"/>
    <n v="27232788"/>
    <n v="100"/>
    <n v="593515000"/>
    <n v="0"/>
    <n v="0"/>
    <n v="428500000"/>
    <n v="0"/>
    <n v="0"/>
    <n v="428500000"/>
    <n v="0"/>
    <n v="0"/>
    <n v="214250000"/>
    <n v="0"/>
    <n v="0"/>
    <s v="'N/A'"/>
    <s v="'N/A'"/>
    <s v="'N/A'"/>
    <n v="27.232787999999999"/>
    <n v="27.232787999999999"/>
    <n v="593.51499999999999"/>
    <n v="0"/>
    <n v="428.5"/>
    <n v="0"/>
    <n v="428.5"/>
    <n v="0"/>
    <n v="214.25"/>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1"/>
    <x v="1"/>
    <s v="45"/>
    <s v="Espacio público más seguro y construido colectivamente"/>
    <n v="0"/>
    <s v="N/A"/>
    <n v="333"/>
    <s v="Generar una (1) estrategia para las prácticas culturales, artísticas y patrimoniales en espacios identificados como entornos conflictivos"/>
    <n v="655143045"/>
    <n v="603251039"/>
    <n v="92.08"/>
    <n v="503000000"/>
    <n v="0"/>
    <n v="0"/>
    <n v="578901864"/>
    <n v="0"/>
    <n v="0"/>
    <n v="678993204"/>
    <n v="0"/>
    <n v="0"/>
    <n v="584446381"/>
    <n v="0"/>
    <n v="0"/>
    <s v="'N/A'"/>
    <s v="'N/A'"/>
    <s v="'N/A'"/>
    <n v="655.14304500000003"/>
    <n v="603.25103899999999"/>
    <n v="503"/>
    <n v="0"/>
    <n v="578.90186400000005"/>
    <n v="0"/>
    <n v="678.99320399999999"/>
    <n v="0"/>
    <n v="584.44638099999997"/>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0"/>
    <x v="0"/>
    <s v="55"/>
    <s v="Fortalecimiento de Cultura Ciudadana y su institucionalidad"/>
    <n v="0"/>
    <s v="N/A"/>
    <n v="474"/>
    <s v="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
    <n v="4000000"/>
    <n v="4000000"/>
    <n v="100"/>
    <n v="70000000"/>
    <n v="0"/>
    <n v="0"/>
    <n v="2800000000"/>
    <n v="0"/>
    <n v="0"/>
    <n v="2800000000"/>
    <n v="0"/>
    <n v="0"/>
    <n v="2295000000"/>
    <n v="0"/>
    <n v="0"/>
    <s v="'N/A'"/>
    <s v="'N/A'"/>
    <s v="'N/A'"/>
    <n v="4"/>
    <n v="4"/>
    <n v="70"/>
    <n v="0"/>
    <n v="2800"/>
    <n v="0"/>
    <n v="2800"/>
    <n v="0"/>
    <n v="2295"/>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0"/>
    <x v="0"/>
    <s v="55"/>
    <s v="Fortalecimiento de Cultura Ciudadana y su institucionalidad"/>
    <n v="0"/>
    <s v="N/A"/>
    <n v="475"/>
    <s v="Diseñar y acompañar la implementación de trece (13) estrategias de cultura ciudadana en torno a los temas priorizados por la administración distrital"/>
    <n v="2302944674"/>
    <n v="2212475536"/>
    <n v="96.07"/>
    <n v="6373965120"/>
    <n v="0"/>
    <n v="0"/>
    <n v="7848260150"/>
    <n v="0"/>
    <n v="0"/>
    <n v="9552638175"/>
    <n v="0"/>
    <n v="0"/>
    <n v="10243437007"/>
    <n v="0"/>
    <n v="0"/>
    <s v="'N/A'"/>
    <s v="'N/A'"/>
    <s v="'N/A'"/>
    <n v="2302.9446739999998"/>
    <n v="2212.4755359999999"/>
    <n v="6373.9651199999998"/>
    <n v="0"/>
    <n v="7848.2601500000001"/>
    <n v="0"/>
    <n v="9552.638175"/>
    <n v="0"/>
    <n v="10243.437007"/>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0"/>
    <x v="0"/>
    <s v="55"/>
    <s v="Fortalecimiento de Cultura Ciudadana y su institucionalidad"/>
    <n v="0"/>
    <s v="N/A"/>
    <n v="476"/>
    <s v="Implementar un (1) sistema de gestión de la información para el levantamiento y monitoreo de las estrategias de cambio cultural"/>
    <n v="891047667"/>
    <n v="805531993"/>
    <n v="90.4"/>
    <n v="2853698880"/>
    <n v="0"/>
    <n v="0"/>
    <n v="1900000000"/>
    <n v="0"/>
    <n v="0"/>
    <n v="1750000000"/>
    <n v="0"/>
    <n v="0"/>
    <n v="648000000"/>
    <n v="0"/>
    <n v="0"/>
    <s v="'N/A'"/>
    <s v="'N/A'"/>
    <s v="'N/A'"/>
    <n v="891.04766700000005"/>
    <n v="805.53199300000006"/>
    <n v="2853.6988799999999"/>
    <n v="0"/>
    <n v="1900"/>
    <n v="0"/>
    <n v="1750"/>
    <n v="0"/>
    <n v="648"/>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749745579"/>
    <n v="1631325959"/>
    <n v="93.23"/>
    <n v="4462070000"/>
    <n v="0"/>
    <n v="0"/>
    <n v="5128161324"/>
    <n v="0"/>
    <n v="0"/>
    <n v="4931059198"/>
    <n v="0"/>
    <n v="0"/>
    <n v="5494266527"/>
    <n v="0"/>
    <n v="0"/>
    <s v="'N/A'"/>
    <s v="'N/A'"/>
    <s v="'N/A'"/>
    <n v="1749.7455789999999"/>
    <n v="1631.325959"/>
    <n v="4462.07"/>
    <n v="0"/>
    <n v="5128.1613239999997"/>
    <n v="0"/>
    <n v="4931.0591979999999"/>
    <n v="0"/>
    <n v="5494.2665269999998"/>
    <n v="0"/>
  </r>
  <r>
    <n v="16"/>
    <s v="Un Nuevo Contrato Social y Ambiental para la Bogotá del Siglo XXI"/>
    <x v="0"/>
    <n v="2020"/>
    <s v="31/12/2020 (Terminado)"/>
    <s v="Pesos corrientes"/>
    <n v="2"/>
    <s v="Ultima Version Oficial"/>
    <s v="0119"/>
    <s v="Secretaría Distrital de Cultura, Recreación y Deporte"/>
    <s v="SDCRD"/>
    <s v="009"/>
    <s v="Sector Cultura, recreación y deporte"/>
    <x v="0"/>
    <x v="0"/>
    <s v="56"/>
    <s v="Gestión Pública Efectiva"/>
    <n v="0"/>
    <s v="N/A"/>
    <n v="539"/>
    <s v="Realizar el 100% de las acciones para el fortalecimiento de la comunicación pública"/>
    <n v="1312535469"/>
    <n v="1312535469"/>
    <n v="100"/>
    <n v="1099998000"/>
    <n v="0"/>
    <n v="0"/>
    <n v="1337066726"/>
    <n v="0"/>
    <n v="0"/>
    <n v="2028461327"/>
    <n v="0"/>
    <n v="0"/>
    <n v="3113538641"/>
    <n v="0"/>
    <n v="0"/>
    <s v="'N/A'"/>
    <s v="'N/A'"/>
    <s v="'N/A'"/>
    <n v="1312.5354689999999"/>
    <n v="1312.5354689999999"/>
    <n v="1099.998"/>
    <n v="0"/>
    <n v="1337.066726"/>
    <n v="0"/>
    <n v="2028.461327"/>
    <n v="0"/>
    <n v="3113.5386410000001"/>
    <n v="0"/>
  </r>
  <r>
    <n v="16"/>
    <s v="Un Nuevo Contrato Social y Ambiental para la Bogotá del Siglo XXI"/>
    <x v="0"/>
    <n v="2020"/>
    <s v="31/12/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0"/>
    <s v="Ajustar y coordinar la implementación de una estrategia distrital de cambio cultural para la transformación de imaginarios y representaciones sociales negativas que afectan el ejercicio de los derechos de las personas LGBTI, en los 15 sectores de la Administración Distrital"/>
    <n v="56107700"/>
    <n v="55172564"/>
    <n v="98.33"/>
    <n v="530000000"/>
    <n v="0"/>
    <n v="0"/>
    <n v="490000000"/>
    <n v="0"/>
    <n v="0"/>
    <n v="590000000"/>
    <n v="0"/>
    <n v="0"/>
    <n v="390000000"/>
    <n v="0"/>
    <n v="0"/>
    <s v="'N/A'"/>
    <s v="'N/A'"/>
    <s v="'N/A'"/>
    <n v="56.107700000000001"/>
    <n v="55.172564000000001"/>
    <n v="530"/>
    <n v="0"/>
    <n v="490"/>
    <n v="0"/>
    <n v="590"/>
    <n v="0"/>
    <n v="390"/>
    <n v="0"/>
  </r>
  <r>
    <n v="16"/>
    <s v="Un Nuevo Contrato Social y Ambiental para la Bogotá del Siglo XXI"/>
    <x v="0"/>
    <n v="2020"/>
    <s v="31/12/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2"/>
    <s v="Diseñar e implementar acciones concertadas con las redes de los sectores LGBTI que promuevan el fortalecimiento de la política pública en el orden nacional e internacional"/>
    <n v="0"/>
    <n v="0"/>
    <n v="0"/>
    <n v="130000000"/>
    <n v="0"/>
    <n v="0"/>
    <n v="90000000"/>
    <n v="0"/>
    <n v="0"/>
    <n v="90000000"/>
    <n v="0"/>
    <n v="0"/>
    <n v="90000000"/>
    <n v="0"/>
    <n v="0"/>
    <s v="'N/A'"/>
    <s v="'N/A'"/>
    <s v="'N/A'"/>
    <n v="0"/>
    <n v="0"/>
    <n v="130"/>
    <n v="0"/>
    <n v="90"/>
    <n v="0"/>
    <n v="90"/>
    <n v="0"/>
    <n v="90"/>
    <n v="0"/>
  </r>
  <r>
    <n v="16"/>
    <s v="Un Nuevo Contrato Social y Ambiental para la Bogotá del Siglo XXI"/>
    <x v="0"/>
    <n v="2020"/>
    <s v="31/12/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3"/>
    <s v="Diseñar e implementar una estrategia integral de atención a la denuncia contra la discriminación y vulneración de los derechos para personas de los sectores sociales LGBTI"/>
    <n v="0"/>
    <n v="0"/>
    <n v="0"/>
    <n v="227500000"/>
    <n v="0"/>
    <n v="0"/>
    <n v="127500000"/>
    <n v="0"/>
    <n v="0"/>
    <n v="47500000"/>
    <n v="0"/>
    <n v="0"/>
    <n v="47500000"/>
    <n v="0"/>
    <n v="0"/>
    <s v="'N/A'"/>
    <s v="'N/A'"/>
    <s v="'N/A'"/>
    <n v="0"/>
    <n v="0"/>
    <n v="227.5"/>
    <n v="0"/>
    <n v="127.5"/>
    <n v="0"/>
    <n v="47.5"/>
    <n v="0"/>
    <n v="47.5"/>
    <n v="0"/>
  </r>
  <r>
    <n v="16"/>
    <s v="Un Nuevo Contrato Social y Ambiental para la Bogotá del Siglo XXI"/>
    <x v="0"/>
    <n v="2020"/>
    <s v="31/12/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4"/>
    <s v="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
    <n v="0"/>
    <n v="0"/>
    <n v="0"/>
    <n v="385000000"/>
    <n v="0"/>
    <n v="0"/>
    <n v="815000000"/>
    <n v="0"/>
    <n v="0"/>
    <n v="670000000"/>
    <n v="0"/>
    <n v="0"/>
    <n v="130000000"/>
    <n v="0"/>
    <n v="0"/>
    <s v="'N/A'"/>
    <s v="'N/A'"/>
    <s v="'N/A'"/>
    <n v="0"/>
    <n v="0"/>
    <n v="385"/>
    <n v="0"/>
    <n v="815"/>
    <n v="0"/>
    <n v="670"/>
    <n v="0"/>
    <n v="130"/>
    <n v="0"/>
  </r>
  <r>
    <n v="16"/>
    <s v="Un Nuevo Contrato Social y Ambiental para la Bogotá del Siglo XXI"/>
    <x v="0"/>
    <n v="2020"/>
    <s v="31/12/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3"/>
    <s v="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
    <n v="200872300"/>
    <n v="200872300"/>
    <n v="100"/>
    <n v="360000000"/>
    <n v="0"/>
    <n v="0"/>
    <n v="280000000"/>
    <n v="0"/>
    <n v="0"/>
    <n v="380000000"/>
    <n v="0"/>
    <n v="0"/>
    <n v="180000000"/>
    <n v="0"/>
    <n v="0"/>
    <s v="'N/A'"/>
    <s v="'N/A'"/>
    <s v="'N/A'"/>
    <n v="200.8723"/>
    <n v="200.8723"/>
    <n v="360"/>
    <n v="0"/>
    <n v="280"/>
    <n v="0"/>
    <n v="380"/>
    <n v="0"/>
    <n v="180"/>
    <n v="0"/>
  </r>
  <r>
    <n v="16"/>
    <s v="Un Nuevo Contrato Social y Ambiental para la Bogotá del Siglo XXI"/>
    <x v="0"/>
    <n v="2020"/>
    <s v="31/12/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4"/>
    <s v="Realizar un estudio sobre la situación de derechos humanos de los sectores sociales LGBTI"/>
    <n v="0"/>
    <n v="0"/>
    <n v="0"/>
    <n v="0"/>
    <n v="0"/>
    <n v="0"/>
    <n v="0"/>
    <n v="0"/>
    <n v="0"/>
    <n v="400000000"/>
    <n v="0"/>
    <n v="0"/>
    <n v="0"/>
    <n v="0"/>
    <n v="0"/>
    <s v="'N/A'"/>
    <s v="'N/A'"/>
    <s v="'N/A'"/>
    <n v="0"/>
    <n v="0"/>
    <n v="0"/>
    <n v="0"/>
    <n v="0"/>
    <n v="0"/>
    <n v="400"/>
    <n v="0"/>
    <n v="0"/>
    <n v="0"/>
  </r>
  <r>
    <n v="16"/>
    <s v="Un Nuevo Contrato Social y Ambiental para la Bogotá del Siglo XXI"/>
    <x v="0"/>
    <n v="2020"/>
    <s v="31/12/2020 (Terminado)"/>
    <s v="Pesos corrientes"/>
    <n v="2"/>
    <s v="Ultima Version Oficial"/>
    <s v="0120"/>
    <s v="Secretaría Distrital de Planeación"/>
    <s v="SDP"/>
    <s v="004"/>
    <s v="Sector Planeación"/>
    <x v="2"/>
    <x v="2"/>
    <s v="23"/>
    <s v="Bogotá rural"/>
    <n v="0"/>
    <s v="N/A"/>
    <n v="163"/>
    <s v="Reglamentar los instrumentos operacionales para el desarrollo rural sostenible de Bogotá (Modelo de Desarrollo Rural MDR, Política Pública de Ruralidad, Sistema de información para el desarrollo rural SIPSDER y Estructura Institucional de Desarrollo Rural Sostenible)"/>
    <n v="164200000"/>
    <n v="164200000"/>
    <n v="100"/>
    <n v="866750000"/>
    <n v="0"/>
    <n v="0"/>
    <n v="889875000"/>
    <n v="0"/>
    <n v="0"/>
    <n v="918225000"/>
    <n v="0"/>
    <n v="0"/>
    <n v="948150000"/>
    <n v="0"/>
    <n v="0"/>
    <s v="'N/A'"/>
    <s v="'N/A'"/>
    <s v="'N/A'"/>
    <n v="164.2"/>
    <n v="164.2"/>
    <n v="866.75"/>
    <n v="0"/>
    <n v="889.875"/>
    <n v="0"/>
    <n v="918.22500000000002"/>
    <n v="0"/>
    <n v="948.15"/>
    <n v="0"/>
  </r>
  <r>
    <n v="16"/>
    <s v="Un Nuevo Contrato Social y Ambiental para la Bogotá del Siglo XXI"/>
    <x v="0"/>
    <n v="2020"/>
    <s v="31/12/2020 (Terminado)"/>
    <s v="Pesos corrientes"/>
    <n v="2"/>
    <s v="Ultima Version Oficial"/>
    <s v="0120"/>
    <s v="Secretaría Distrital de Planeación"/>
    <s v="SDP"/>
    <s v="004"/>
    <s v="Sector Planeación"/>
    <x v="0"/>
    <x v="0"/>
    <s v="51"/>
    <s v="Gobierno Abierto"/>
    <n v="0"/>
    <s v="N/A"/>
    <n v="408"/>
    <s v="Definir e implementar estrategias de participación ciudadana en la formulación, ejecución y seguimiento a los instrumentos de planeación de la SDP y en los procesos de rendición de cuentas distritales y locales atendiendo los enfoques del Plan de Desarrollo"/>
    <n v="364691057"/>
    <n v="346386300"/>
    <n v="94.98"/>
    <n v="2030000000"/>
    <n v="0"/>
    <n v="0"/>
    <n v="1380000000"/>
    <n v="0"/>
    <n v="0"/>
    <n v="1360000000"/>
    <n v="0"/>
    <n v="0"/>
    <n v="960000000"/>
    <n v="0"/>
    <n v="0"/>
    <s v="'N/A'"/>
    <s v="'N/A'"/>
    <s v="'N/A'"/>
    <n v="364.691057"/>
    <n v="346.38630000000001"/>
    <n v="2030"/>
    <n v="0"/>
    <n v="1380"/>
    <n v="0"/>
    <n v="1360"/>
    <n v="0"/>
    <n v="960"/>
    <n v="0"/>
  </r>
  <r>
    <n v="16"/>
    <s v="Un Nuevo Contrato Social y Ambiental para la Bogotá del Siglo XXI"/>
    <x v="0"/>
    <n v="2020"/>
    <s v="31/12/2020 (Terminado)"/>
    <s v="Pesos corrientes"/>
    <n v="2"/>
    <s v="Ultima Version Oficial"/>
    <s v="0120"/>
    <s v="Secretaría Distrital de Planeación"/>
    <s v="SDP"/>
    <s v="004"/>
    <s v="Sector Planeación"/>
    <x v="0"/>
    <x v="0"/>
    <s v="51"/>
    <s v="Gobierno Abierto"/>
    <n v="0"/>
    <s v="N/A"/>
    <n v="409"/>
    <s v="Definir e implementar la estrategia, operación, seguimiento y evaluación de los presupuestos participativos en los Fondos de Desarrollo Local"/>
    <n v="0"/>
    <n v="0"/>
    <n v="0"/>
    <n v="500000000"/>
    <n v="0"/>
    <n v="0"/>
    <n v="500000000"/>
    <n v="0"/>
    <n v="0"/>
    <n v="400000000"/>
    <n v="0"/>
    <n v="0"/>
    <n v="200000000"/>
    <n v="0"/>
    <n v="0"/>
    <s v="'N/A'"/>
    <s v="'N/A'"/>
    <s v="'N/A'"/>
    <n v="0"/>
    <n v="0"/>
    <n v="500"/>
    <n v="0"/>
    <n v="500"/>
    <n v="0"/>
    <n v="400"/>
    <n v="0"/>
    <n v="200"/>
    <n v="0"/>
  </r>
  <r>
    <n v="16"/>
    <s v="Un Nuevo Contrato Social y Ambiental para la Bogotá del Siglo XXI"/>
    <x v="0"/>
    <n v="2020"/>
    <s v="31/12/2020 (Terminado)"/>
    <s v="Pesos corrientes"/>
    <n v="2"/>
    <s v="Ultima Version Oficial"/>
    <s v="0120"/>
    <s v="Secretaría Distrital de Planeación"/>
    <s v="SDP"/>
    <s v="004"/>
    <s v="Sector Planeación"/>
    <x v="0"/>
    <x v="0"/>
    <s v="52"/>
    <s v="Integración regional, distrital y local"/>
    <n v="0"/>
    <s v="N/A"/>
    <n v="435"/>
    <s v="Ajustar el Plan de Ordenamiento Territorial - POT- que contemple el desarrollo sostenible e integrado desde lo social, económico y ambiental para una ciudad- región de borde, subregional, nacional e internacional"/>
    <n v="220010084"/>
    <n v="215100000"/>
    <n v="97.77"/>
    <n v="3319082000"/>
    <n v="0"/>
    <n v="0"/>
    <n v="0"/>
    <n v="0"/>
    <n v="0"/>
    <n v="0"/>
    <n v="0"/>
    <n v="0"/>
    <n v="0"/>
    <n v="0"/>
    <n v="0"/>
    <s v="'N/A'"/>
    <s v="'N/A'"/>
    <s v="'N/A'"/>
    <n v="220.01008400000001"/>
    <n v="215.1"/>
    <n v="3319.0819999999999"/>
    <n v="0"/>
    <n v="0"/>
    <n v="0"/>
    <n v="0"/>
    <n v="0"/>
    <n v="0"/>
    <n v="0"/>
  </r>
  <r>
    <n v="16"/>
    <s v="Un Nuevo Contrato Social y Ambiental para la Bogotá del Siglo XXI"/>
    <x v="0"/>
    <n v="2020"/>
    <s v="31/12/2020 (Terminado)"/>
    <s v="Pesos corrientes"/>
    <n v="2"/>
    <s v="Ultima Version Oficial"/>
    <s v="0120"/>
    <s v="Secretaría Distrital de Planeación"/>
    <s v="SDP"/>
    <s v="004"/>
    <s v="Sector Planeación"/>
    <x v="0"/>
    <x v="0"/>
    <s v="52"/>
    <s v="Integración regional, distrital y local"/>
    <n v="0"/>
    <s v="N/A"/>
    <n v="437"/>
    <s v="Definir e implementar una estrategia que conduzca a la conformación de la creación, institucionalización y reglamentación de la Región Metropolitana y a la armonización de iniciativas de impacto regional"/>
    <n v="228922714"/>
    <n v="228922711"/>
    <n v="100"/>
    <n v="887084000"/>
    <n v="0"/>
    <n v="0"/>
    <n v="1432000000"/>
    <n v="0"/>
    <n v="0"/>
    <n v="1412000000"/>
    <n v="0"/>
    <n v="0"/>
    <n v="380000000"/>
    <n v="0"/>
    <n v="0"/>
    <s v="'N/A'"/>
    <s v="'N/A'"/>
    <s v="'N/A'"/>
    <n v="228.92271400000001"/>
    <n v="228.92271099999999"/>
    <n v="887.08399999999995"/>
    <n v="0"/>
    <n v="1432"/>
    <n v="0"/>
    <n v="1412"/>
    <n v="0"/>
    <n v="380"/>
    <n v="0"/>
  </r>
  <r>
    <n v="16"/>
    <s v="Un Nuevo Contrato Social y Ambiental para la Bogotá del Siglo XXI"/>
    <x v="0"/>
    <n v="2020"/>
    <s v="31/12/2020 (Terminado)"/>
    <s v="Pesos corrientes"/>
    <n v="2"/>
    <s v="Ultima Version Oficial"/>
    <s v="0120"/>
    <s v="Secretaría Distrital de Planeación"/>
    <s v="SDP"/>
    <s v="004"/>
    <s v="Sector Planeación"/>
    <x v="0"/>
    <x v="0"/>
    <s v="52"/>
    <s v="Integración regional, distrital y local"/>
    <n v="0"/>
    <s v="N/A"/>
    <n v="439"/>
    <s v="Diseño de políticas, programas, planes y proyectos, basados en información y herramientas, que fortalezcan el proceso de integración regional en sus diferentes escalas"/>
    <n v="153755259"/>
    <n v="153738259"/>
    <n v="99.99"/>
    <n v="1550000000"/>
    <n v="0"/>
    <n v="0"/>
    <n v="1450000000"/>
    <n v="0"/>
    <n v="0"/>
    <n v="2186915548"/>
    <n v="0"/>
    <n v="0"/>
    <n v="1600000000"/>
    <n v="0"/>
    <n v="0"/>
    <s v="'N/A'"/>
    <s v="'N/A'"/>
    <s v="'N/A'"/>
    <n v="153.755259"/>
    <n v="153.738259"/>
    <n v="1550"/>
    <n v="0"/>
    <n v="1450"/>
    <n v="0"/>
    <n v="2186.9155479999999"/>
    <n v="0"/>
    <n v="1600"/>
    <n v="0"/>
  </r>
  <r>
    <n v="16"/>
    <s v="Un Nuevo Contrato Social y Ambiental para la Bogotá del Siglo XXI"/>
    <x v="0"/>
    <n v="2020"/>
    <s v="31/12/2020 (Terminado)"/>
    <s v="Pesos corrientes"/>
    <n v="2"/>
    <s v="Ultima Version Oficial"/>
    <s v="0120"/>
    <s v="Secretaría Distrital de Planeación"/>
    <s v="SDP"/>
    <s v="004"/>
    <s v="Sector Planeación"/>
    <x v="0"/>
    <x v="0"/>
    <s v="52"/>
    <s v="Integración regional, distrital y local"/>
    <n v="0"/>
    <s v="N/A"/>
    <n v="440"/>
    <s v="Formular apuestas territoriales para fortalecer las acciones y políticas de desarrollo económico de sectores estratégicos para la ciudad"/>
    <n v="0"/>
    <n v="0"/>
    <n v="0"/>
    <n v="450000000"/>
    <n v="0"/>
    <n v="0"/>
    <n v="450000000"/>
    <n v="0"/>
    <n v="0"/>
    <n v="0"/>
    <n v="0"/>
    <n v="0"/>
    <n v="0"/>
    <n v="0"/>
    <n v="0"/>
    <s v="'N/A'"/>
    <s v="'N/A'"/>
    <s v="'N/A'"/>
    <n v="0"/>
    <n v="0"/>
    <n v="450"/>
    <n v="0"/>
    <n v="450"/>
    <n v="0"/>
    <n v="0"/>
    <n v="0"/>
    <n v="0"/>
    <n v="0"/>
  </r>
  <r>
    <n v="16"/>
    <s v="Un Nuevo Contrato Social y Ambiental para la Bogotá del Siglo XXI"/>
    <x v="0"/>
    <n v="2020"/>
    <s v="31/12/2020 (Terminado)"/>
    <s v="Pesos corrientes"/>
    <n v="2"/>
    <s v="Ultima Version Oficial"/>
    <s v="0120"/>
    <s v="Secretaría Distrital de Planeación"/>
    <s v="SDP"/>
    <s v="004"/>
    <s v="Sector Planeación"/>
    <x v="0"/>
    <x v="0"/>
    <s v="52"/>
    <s v="Integración regional, distrital y local"/>
    <n v="0"/>
    <s v="N/A"/>
    <n v="443"/>
    <s v="Formular tres (3) actuaciones urbanas integrales para la regeneración urbana, el fortalecimiento de las centralidades y la revitalización socioeconómica"/>
    <n v="89357000"/>
    <n v="89338500"/>
    <n v="99.98"/>
    <n v="580175000"/>
    <n v="0"/>
    <n v="0"/>
    <n v="493500000"/>
    <n v="0"/>
    <n v="0"/>
    <n v="764250000"/>
    <n v="0"/>
    <n v="0"/>
    <n v="222750000"/>
    <n v="0"/>
    <n v="0"/>
    <s v="'N/A'"/>
    <s v="'N/A'"/>
    <s v="'N/A'"/>
    <n v="89.356999999999999"/>
    <n v="89.338499999999996"/>
    <n v="580.17499999999995"/>
    <n v="0"/>
    <n v="493.5"/>
    <n v="0"/>
    <n v="764.25"/>
    <n v="0"/>
    <n v="222.75"/>
    <n v="0"/>
  </r>
  <r>
    <n v="16"/>
    <s v="Un Nuevo Contrato Social y Ambiental para la Bogotá del Siglo XXI"/>
    <x v="0"/>
    <n v="2020"/>
    <s v="31/12/2020 (Terminado)"/>
    <s v="Pesos corrientes"/>
    <n v="2"/>
    <s v="Ultima Version Oficial"/>
    <s v="0120"/>
    <s v="Secretaría Distrital de Planeación"/>
    <s v="SDP"/>
    <s v="004"/>
    <s v="Sector Planeación"/>
    <x v="0"/>
    <x v="0"/>
    <s v="52"/>
    <s v="Integración regional, distrital y local"/>
    <n v="0"/>
    <s v="N/A"/>
    <n v="446"/>
    <s v="Implementar el Distrito Aeroportuario para fortalecer y consolidar la competitividad y productividad de Bogotá y la región"/>
    <n v="69165000"/>
    <n v="69165000"/>
    <n v="100"/>
    <n v="341250000"/>
    <n v="0"/>
    <n v="0"/>
    <n v="341250000"/>
    <n v="0"/>
    <n v="0"/>
    <n v="322500000"/>
    <n v="0"/>
    <n v="0"/>
    <n v="150000000"/>
    <n v="0"/>
    <n v="0"/>
    <s v="'N/A'"/>
    <s v="'N/A'"/>
    <s v="'N/A'"/>
    <n v="69.165000000000006"/>
    <n v="69.165000000000006"/>
    <n v="341.25"/>
    <n v="0"/>
    <n v="341.25"/>
    <n v="0"/>
    <n v="322.5"/>
    <n v="0"/>
    <n v="150"/>
    <n v="0"/>
  </r>
  <r>
    <n v="16"/>
    <s v="Un Nuevo Contrato Social y Ambiental para la Bogotá del Siglo XXI"/>
    <x v="0"/>
    <n v="2020"/>
    <s v="31/12/2020 (Terminado)"/>
    <s v="Pesos corrientes"/>
    <n v="2"/>
    <s v="Ultima Version Oficial"/>
    <s v="0120"/>
    <s v="Secretaría Distrital de Planeación"/>
    <s v="SDP"/>
    <s v="004"/>
    <s v="Sector Planeación"/>
    <x v="0"/>
    <x v="0"/>
    <s v="52"/>
    <s v="Integración regional, distrital y local"/>
    <n v="0"/>
    <s v="N/A"/>
    <n v="447"/>
    <s v="Incorporar elementos de economía urbana en instrumentos de planeación sectorial y de ordenamiento territorial, a partir de la producción de información y análisis basada en estudios"/>
    <n v="0"/>
    <n v="0"/>
    <n v="0"/>
    <n v="225000000"/>
    <n v="0"/>
    <n v="0"/>
    <n v="150000000"/>
    <n v="0"/>
    <n v="0"/>
    <n v="150000000"/>
    <n v="0"/>
    <n v="0"/>
    <n v="75000000"/>
    <n v="0"/>
    <n v="0"/>
    <s v="'N/A'"/>
    <s v="'N/A'"/>
    <s v="'N/A'"/>
    <n v="0"/>
    <n v="0"/>
    <n v="225"/>
    <n v="0"/>
    <n v="150"/>
    <n v="0"/>
    <n v="150"/>
    <n v="0"/>
    <n v="75"/>
    <n v="0"/>
  </r>
  <r>
    <n v="16"/>
    <s v="Un Nuevo Contrato Social y Ambiental para la Bogotá del Siglo XXI"/>
    <x v="0"/>
    <n v="2020"/>
    <s v="31/12/2020 (Terminado)"/>
    <s v="Pesos corrientes"/>
    <n v="2"/>
    <s v="Ultima Version Oficial"/>
    <s v="0120"/>
    <s v="Secretaría Distrital de Planeación"/>
    <s v="SDP"/>
    <s v="004"/>
    <s v="Sector Planeación"/>
    <x v="0"/>
    <x v="0"/>
    <s v="52"/>
    <s v="Integración regional, distrital y local"/>
    <n v="0"/>
    <s v="N/A"/>
    <n v="449"/>
    <s v="Reglamentar el Plan de Ordenamiento Territorial - POT- que contemple el desarrollo sostenible desde lo social, económico y ambiental para una ciudad- región de borde, subregional, nacional e internacional"/>
    <n v="0"/>
    <n v="0"/>
    <n v="0"/>
    <n v="827254000"/>
    <n v="0"/>
    <n v="0"/>
    <n v="4887000000"/>
    <n v="0"/>
    <n v="0"/>
    <n v="2960000000"/>
    <n v="0"/>
    <n v="0"/>
    <n v="1786000000"/>
    <n v="0"/>
    <n v="0"/>
    <s v="'N/A'"/>
    <s v="'N/A'"/>
    <s v="'N/A'"/>
    <n v="0"/>
    <n v="0"/>
    <n v="827.25400000000002"/>
    <n v="0"/>
    <n v="4887"/>
    <n v="0"/>
    <n v="2960"/>
    <n v="0"/>
    <n v="1786"/>
    <n v="0"/>
  </r>
  <r>
    <n v="16"/>
    <s v="Un Nuevo Contrato Social y Ambiental para la Bogotá del Siglo XXI"/>
    <x v="0"/>
    <n v="2020"/>
    <s v="31/12/2020 (Terminado)"/>
    <s v="Pesos corrientes"/>
    <n v="2"/>
    <s v="Ultima Version Oficial"/>
    <s v="0120"/>
    <s v="Secretaría Distrital de Planeación"/>
    <s v="SDP"/>
    <s v="004"/>
    <s v="Sector Planeación"/>
    <x v="0"/>
    <x v="0"/>
    <s v="52"/>
    <s v="Integración regional, distrital y local"/>
    <n v="0"/>
    <s v="N/A"/>
    <n v="450"/>
    <s v="Viabilizar 800 hectáreas para el desarrollo de proyectos en la ciudad, desde los componentes de la estructura ecológica principal, movilidad, espacio público, revitalización, sistema de cuidado, vivienda, servicios urbanos, empleo y productividad, que aporten al desarrollo regional"/>
    <n v="659323916"/>
    <n v="659323616"/>
    <n v="100"/>
    <n v="7262664000"/>
    <n v="0"/>
    <n v="0"/>
    <n v="6503000000"/>
    <n v="0"/>
    <n v="0"/>
    <n v="4820000000"/>
    <n v="0"/>
    <n v="0"/>
    <n v="3939000000"/>
    <n v="0"/>
    <n v="0"/>
    <s v="'N/A'"/>
    <s v="'N/A'"/>
    <s v="'N/A'"/>
    <n v="659.32391600000005"/>
    <n v="659.32361600000002"/>
    <n v="7262.6639999999998"/>
    <n v="0"/>
    <n v="6503"/>
    <n v="0"/>
    <n v="4820"/>
    <n v="0"/>
    <n v="3939"/>
    <n v="0"/>
  </r>
  <r>
    <n v="16"/>
    <s v="Un Nuevo Contrato Social y Ambiental para la Bogotá del Siglo XXI"/>
    <x v="0"/>
    <n v="2020"/>
    <s v="31/12/2020 (Terminado)"/>
    <s v="Pesos corrientes"/>
    <n v="2"/>
    <s v="Ultima Version Oficial"/>
    <s v="0120"/>
    <s v="Secretaría Distrital de Planeación"/>
    <s v="SDP"/>
    <s v="004"/>
    <s v="Sector Planeación"/>
    <x v="0"/>
    <x v="0"/>
    <s v="53"/>
    <s v="Información para la toma de decisiones"/>
    <n v="0"/>
    <s v="N/A"/>
    <n v="462"/>
    <s v="Producir información de las operaciones urbanas integrales para cualificar el proceso de toma de decisiones, a partir de la implementación de una batería de indicadores de seguimiento y evaluación"/>
    <n v="0"/>
    <n v="0"/>
    <n v="0"/>
    <n v="82395000"/>
    <n v="0"/>
    <n v="0"/>
    <n v="68250000"/>
    <n v="0"/>
    <n v="0"/>
    <n v="91355000"/>
    <n v="0"/>
    <n v="0"/>
    <n v="48000000"/>
    <n v="0"/>
    <n v="0"/>
    <s v="'N/A'"/>
    <s v="'N/A'"/>
    <s v="'N/A'"/>
    <n v="0"/>
    <n v="0"/>
    <n v="82.394999999999996"/>
    <n v="0"/>
    <n v="68.25"/>
    <n v="0"/>
    <n v="91.355000000000004"/>
    <n v="0"/>
    <n v="48"/>
    <n v="0"/>
  </r>
  <r>
    <n v="16"/>
    <s v="Un Nuevo Contrato Social y Ambiental para la Bogotá del Siglo XXI"/>
    <x v="0"/>
    <n v="2020"/>
    <s v="31/12/2020 (Terminado)"/>
    <s v="Pesos corrientes"/>
    <n v="2"/>
    <s v="Ultima Version Oficial"/>
    <s v="0120"/>
    <s v="Secretaría Distrital de Planeación"/>
    <s v="SDP"/>
    <s v="004"/>
    <s v="Sector Planeación"/>
    <x v="0"/>
    <x v="0"/>
    <s v="53"/>
    <s v="Información para la toma de decisiones"/>
    <n v="0"/>
    <s v="N/A"/>
    <n v="463"/>
    <s v="Producir y recopilar información para generar análisis que guíe la toma de decisiones de la administración distrital teniendo en cuenta los enfoques del plan de desarrollo"/>
    <n v="20691080751"/>
    <n v="20640811358"/>
    <n v="99.76"/>
    <n v="7098616000"/>
    <n v="0"/>
    <n v="0"/>
    <n v="7475311044"/>
    <n v="0"/>
    <n v="0"/>
    <n v="7643428627"/>
    <n v="0"/>
    <n v="0"/>
    <n v="25571648744"/>
    <n v="0"/>
    <n v="0"/>
    <s v="'N/A'"/>
    <s v="'N/A'"/>
    <s v="'N/A'"/>
    <n v="20691.080751000001"/>
    <n v="20640.811357999999"/>
    <n v="7098.616"/>
    <n v="0"/>
    <n v="7475.311044"/>
    <n v="0"/>
    <n v="7643.4286270000002"/>
    <n v="0"/>
    <n v="25571.648743999998"/>
    <n v="0"/>
  </r>
  <r>
    <n v="16"/>
    <s v="Un Nuevo Contrato Social y Ambiental para la Bogotá del Siglo XXI"/>
    <x v="0"/>
    <n v="2020"/>
    <s v="31/12/2020 (Terminado)"/>
    <s v="Pesos corrientes"/>
    <n v="2"/>
    <s v="Ultima Version Oficial"/>
    <s v="0120"/>
    <s v="Secretaría Distrital de Planeación"/>
    <s v="SDP"/>
    <s v="004"/>
    <s v="Sector Planeación"/>
    <x v="0"/>
    <x v="0"/>
    <s v="56"/>
    <s v="Gestión Pública Efectiva"/>
    <n v="0"/>
    <s v="N/A"/>
    <n v="492"/>
    <s v="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
    <n v="0"/>
    <n v="0"/>
    <n v="0"/>
    <n v="497874000"/>
    <n v="0"/>
    <n v="0"/>
    <n v="510410412"/>
    <n v="0"/>
    <n v="0"/>
    <n v="523093004"/>
    <n v="0"/>
    <n v="0"/>
    <n v="456622391"/>
    <n v="0"/>
    <n v="0"/>
    <s v="'N/A'"/>
    <s v="'N/A'"/>
    <s v="'N/A'"/>
    <n v="0"/>
    <n v="0"/>
    <n v="497.87400000000002"/>
    <n v="0"/>
    <n v="510.41041200000001"/>
    <n v="0"/>
    <n v="523.09300399999995"/>
    <n v="0"/>
    <n v="456.62239099999999"/>
    <n v="0"/>
  </r>
  <r>
    <n v="16"/>
    <s v="Un Nuevo Contrato Social y Ambiental para la Bogotá del Siglo XXI"/>
    <x v="0"/>
    <n v="2020"/>
    <s v="31/12/2020 (Terminado)"/>
    <s v="Pesos corrientes"/>
    <n v="2"/>
    <s v="Ultima Version Oficial"/>
    <s v="0120"/>
    <s v="Secretaría Distrital de Planeación"/>
    <s v="SDP"/>
    <s v="004"/>
    <s v="Sector Planeación"/>
    <x v="0"/>
    <x v="0"/>
    <s v="56"/>
    <s v="Gestión Pública Efectiva"/>
    <n v="0"/>
    <s v="N/A"/>
    <n v="511"/>
    <s v="Fortalecer la infraestructura tecnológica de la SDP para atender las necesidades de interoperabilidad y disposición de información"/>
    <n v="3946579774"/>
    <n v="3925904194"/>
    <n v="99.48"/>
    <n v="7681462000"/>
    <n v="0"/>
    <n v="0"/>
    <n v="9400000000"/>
    <n v="0"/>
    <n v="0"/>
    <n v="15065155401"/>
    <n v="0"/>
    <n v="0"/>
    <n v="3924559036"/>
    <n v="0"/>
    <n v="0"/>
    <s v="'N/A'"/>
    <s v="'N/A'"/>
    <s v="'N/A'"/>
    <n v="3946.5797739999998"/>
    <n v="3925.9041940000002"/>
    <n v="7681.4620000000004"/>
    <n v="0"/>
    <n v="9400"/>
    <n v="0"/>
    <n v="15065.155401"/>
    <n v="0"/>
    <n v="3924.5590360000001"/>
    <n v="0"/>
  </r>
  <r>
    <n v="16"/>
    <s v="Un Nuevo Contrato Social y Ambiental para la Bogotá del Siglo XXI"/>
    <x v="0"/>
    <n v="2020"/>
    <s v="31/12/2020 (Terminado)"/>
    <s v="Pesos corrientes"/>
    <n v="2"/>
    <s v="Ultima Version Oficial"/>
    <s v="0120"/>
    <s v="Secretaría Distrital de Planeación"/>
    <s v="SDP"/>
    <s v="004"/>
    <s v="Sector Planeación"/>
    <x v="0"/>
    <x v="0"/>
    <s v="56"/>
    <s v="Gestión Pública Efectiva"/>
    <n v="0"/>
    <s v="N/A"/>
    <n v="525"/>
    <s v="Implementar un plan de acción para la sostenibilidad del Sistema Integrado de Gestión en el marco de las políticas de MIPG y la adecuación de la infraestructura para el desempeño de las funciones"/>
    <n v="462324837"/>
    <n v="448652296"/>
    <n v="97.04"/>
    <n v="2756973000"/>
    <n v="0"/>
    <n v="0"/>
    <n v="2299563169"/>
    <n v="0"/>
    <n v="0"/>
    <n v="2620702375"/>
    <n v="0"/>
    <n v="0"/>
    <n v="1686640256"/>
    <n v="0"/>
    <n v="0"/>
    <s v="'N/A'"/>
    <s v="'N/A'"/>
    <s v="'N/A'"/>
    <n v="462.324837"/>
    <n v="448.65229599999998"/>
    <n v="2756.973"/>
    <n v="0"/>
    <n v="2299.563169"/>
    <n v="0"/>
    <n v="2620.7023749999998"/>
    <n v="0"/>
    <n v="1686.6402559999999"/>
    <n v="0"/>
  </r>
  <r>
    <n v="16"/>
    <s v="Un Nuevo Contrato Social y Ambiental para la Bogotá del Siglo XXI"/>
    <x v="0"/>
    <n v="2020"/>
    <s v="31/12/2020 (Terminado)"/>
    <s v="Pesos corrientes"/>
    <n v="2"/>
    <s v="Ultima Version Oficial"/>
    <s v="0120"/>
    <s v="Secretaría Distrital de Planeación"/>
    <s v="SDP"/>
    <s v="004"/>
    <s v="Sector Planeación"/>
    <x v="0"/>
    <x v="0"/>
    <s v="56"/>
    <s v="Gestión Pública Efectiva"/>
    <n v="0"/>
    <s v="N/A"/>
    <n v="529"/>
    <s v="Implementar una estrategia de servicio al ciudadano que recopile, valore y atienda sus necesidades"/>
    <n v="615500799"/>
    <n v="594321104"/>
    <n v="96.56"/>
    <n v="1822338000"/>
    <n v="0"/>
    <n v="0"/>
    <n v="2137674604"/>
    <n v="0"/>
    <n v="0"/>
    <n v="2042698489"/>
    <n v="0"/>
    <n v="0"/>
    <n v="1546089580"/>
    <n v="0"/>
    <n v="0"/>
    <s v="'N/A'"/>
    <s v="'N/A'"/>
    <s v="'N/A'"/>
    <n v="615.50079900000003"/>
    <n v="594.32110399999999"/>
    <n v="1822.338"/>
    <n v="0"/>
    <n v="2137.6746039999998"/>
    <n v="0"/>
    <n v="2042.6984890000001"/>
    <n v="0"/>
    <n v="1546.0895800000001"/>
    <n v="0"/>
  </r>
  <r>
    <n v="16"/>
    <s v="Un Nuevo Contrato Social y Ambiental para la Bogotá del Siglo XXI"/>
    <x v="0"/>
    <n v="2020"/>
    <s v="31/12/2020 (Terminado)"/>
    <s v="Pesos corrientes"/>
    <n v="2"/>
    <s v="Ultima Version Oficial"/>
    <s v="0120"/>
    <s v="Secretaría Distrital de Planeación"/>
    <s v="SDP"/>
    <s v="004"/>
    <s v="Sector Planeación"/>
    <x v="0"/>
    <x v="0"/>
    <s v="56"/>
    <s v="Gestión Pública Efectiva"/>
    <n v="0"/>
    <s v="N/A"/>
    <n v="532"/>
    <s v="Operar el Sistema Integral de Seguimiento y Evaluación de Políticas Públicas"/>
    <n v="0"/>
    <n v="0"/>
    <n v="0"/>
    <n v="376640000"/>
    <n v="0"/>
    <n v="0"/>
    <n v="903004800"/>
    <n v="0"/>
    <n v="0"/>
    <n v="430955004"/>
    <n v="0"/>
    <n v="0"/>
    <n v="461400196"/>
    <n v="0"/>
    <n v="0"/>
    <s v="'N/A'"/>
    <s v="'N/A'"/>
    <s v="'N/A'"/>
    <n v="0"/>
    <n v="0"/>
    <n v="376.64"/>
    <n v="0"/>
    <n v="903.00480000000005"/>
    <n v="0"/>
    <n v="430.95500399999997"/>
    <n v="0"/>
    <n v="461.40019599999999"/>
    <n v="0"/>
  </r>
  <r>
    <n v="16"/>
    <s v="Un Nuevo Contrato Social y Ambiental para la Bogotá del Siglo XXI"/>
    <x v="0"/>
    <n v="2020"/>
    <s v="31/12/2020 (Terminado)"/>
    <s v="Pesos corrientes"/>
    <n v="2"/>
    <s v="Ultima Version Oficial"/>
    <s v="0120"/>
    <s v="Secretaría Distrital de Planeación"/>
    <s v="SDP"/>
    <s v="004"/>
    <s v="Sector Planeación"/>
    <x v="0"/>
    <x v="0"/>
    <s v="56"/>
    <s v="Gestión Pública Efectiva"/>
    <n v="0"/>
    <s v="N/A"/>
    <n v="542"/>
    <s v="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
    <n v="225320544"/>
    <n v="224367473"/>
    <n v="99.58"/>
    <n v="2197722000"/>
    <n v="0"/>
    <n v="0"/>
    <n v="1308996861"/>
    <n v="0"/>
    <n v="0"/>
    <n v="1267946248"/>
    <n v="0"/>
    <n v="0"/>
    <n v="1274334611"/>
    <n v="0"/>
    <n v="0"/>
    <s v="'N/A'"/>
    <s v="'N/A'"/>
    <s v="'N/A'"/>
    <n v="225.32054400000001"/>
    <n v="224.36747299999999"/>
    <n v="2197.7220000000002"/>
    <n v="0"/>
    <n v="1308.9968610000001"/>
    <n v="0"/>
    <n v="1267.946248"/>
    <n v="0"/>
    <n v="1274.334611"/>
    <n v="0"/>
  </r>
  <r>
    <n v="16"/>
    <s v="Un Nuevo Contrato Social y Ambiental para la Bogotá del Siglo XXI"/>
    <x v="0"/>
    <n v="2020"/>
    <s v="31/12/2020 (Terminado)"/>
    <s v="Pesos corrientes"/>
    <n v="2"/>
    <s v="Ultima Version Oficial"/>
    <s v="0121"/>
    <s v="Secretaría Distrital de la Mujer"/>
    <s v="SDMUJER"/>
    <s v="013"/>
    <s v="Sector Mujeres"/>
    <x v="2"/>
    <x v="2"/>
    <s v="02"/>
    <s v="Igualdad de oportunidades y desarrollo de capacidades para las mujeres"/>
    <n v="0"/>
    <s v="N/A"/>
    <n v="9"/>
    <s v="Aumentar en un 30% el número de mujeres formadas en los centros de inclusión digital"/>
    <n v="104570000"/>
    <n v="104564466"/>
    <n v="99.99"/>
    <n v="2369001000"/>
    <n v="0"/>
    <n v="0"/>
    <n v="2523000000"/>
    <n v="0"/>
    <n v="0"/>
    <n v="2491086000"/>
    <n v="0"/>
    <n v="0"/>
    <n v="2219930000"/>
    <n v="0"/>
    <n v="0"/>
    <s v="'N/A'"/>
    <s v="'N/A'"/>
    <s v="'N/A'"/>
    <n v="104.57"/>
    <n v="104.564466"/>
    <n v="2369.0010000000002"/>
    <n v="0"/>
    <n v="2523"/>
    <n v="0"/>
    <n v="2491.0859999999998"/>
    <n v="0"/>
    <n v="2219.9299999999998"/>
    <n v="0"/>
  </r>
  <r>
    <n v="16"/>
    <s v="Un Nuevo Contrato Social y Ambiental para la Bogotá del Siglo XXI"/>
    <x v="0"/>
    <n v="2020"/>
    <s v="31/12/2020 (Terminado)"/>
    <s v="Pesos corrientes"/>
    <n v="2"/>
    <s v="Ultima Version Oficial"/>
    <s v="0121"/>
    <s v="Secretaría Distrital de la Mujer"/>
    <s v="SDMUJER"/>
    <s v="013"/>
    <s v="Sector Mujeres"/>
    <x v="2"/>
    <x v="2"/>
    <s v="02"/>
    <s v="Igualdad de oportunidades y desarrollo de capacidades para las mujeres"/>
    <n v="0"/>
    <s v="N/A"/>
    <n v="10"/>
    <s v="Diseñar y acompañar la estrategia de emprendimiento y empleabilidad para la autonomía económica de las mujeres"/>
    <n v="217800000"/>
    <n v="217776667"/>
    <n v="99.99"/>
    <n v="1621984000"/>
    <n v="0"/>
    <n v="0"/>
    <n v="1648326000"/>
    <n v="0"/>
    <n v="0"/>
    <n v="1425114000"/>
    <n v="0"/>
    <n v="0"/>
    <n v="746870000"/>
    <n v="0"/>
    <n v="0"/>
    <s v="'N/A'"/>
    <s v="'N/A'"/>
    <s v="'N/A'"/>
    <n v="217.8"/>
    <n v="217.776667"/>
    <n v="1621.9839999999999"/>
    <n v="0"/>
    <n v="1648.326"/>
    <n v="0"/>
    <n v="1425.114"/>
    <n v="0"/>
    <n v="746.87"/>
    <n v="0"/>
  </r>
  <r>
    <n v="16"/>
    <s v="Un Nuevo Contrato Social y Ambiental para la Bogotá del Siglo XXI"/>
    <x v="0"/>
    <n v="2020"/>
    <s v="31/12/2020 (Terminado)"/>
    <s v="Pesos corrientes"/>
    <n v="2"/>
    <s v="Ultima Version Oficial"/>
    <s v="0121"/>
    <s v="Secretaría Distrital de la Mujer"/>
    <s v="SDMUJER"/>
    <s v="013"/>
    <s v="Sector Mujeres"/>
    <x v="2"/>
    <x v="2"/>
    <s v="02"/>
    <s v="Igualdad de oportunidades y desarrollo de capacidades para las mujeres"/>
    <n v="0"/>
    <s v="N/A"/>
    <n v="11"/>
    <s v="Territorializar la política pública de mujeres y equidad de género a través de las Casas de Igualdad de Oportunidades en las 20 localidades"/>
    <n v="4610831000"/>
    <n v="4429910467"/>
    <n v="96.08"/>
    <n v="18566710000"/>
    <n v="0"/>
    <n v="0"/>
    <n v="18789474952"/>
    <n v="0"/>
    <n v="0"/>
    <n v="18555685279"/>
    <n v="0"/>
    <n v="0"/>
    <n v="19410800000"/>
    <n v="0"/>
    <n v="0"/>
    <s v="'N/A'"/>
    <s v="'N/A'"/>
    <s v="'N/A'"/>
    <n v="4610.8310000000001"/>
    <n v="4429.9104669999997"/>
    <n v="18566.71"/>
    <n v="0"/>
    <n v="18789.474952"/>
    <n v="0"/>
    <n v="18555.685279000001"/>
    <n v="0"/>
    <n v="19410.8"/>
    <n v="0"/>
  </r>
  <r>
    <n v="16"/>
    <s v="Un Nuevo Contrato Social y Ambiental para la Bogotá del Siglo XXI"/>
    <x v="0"/>
    <n v="2020"/>
    <s v="31/12/2020 (Terminado)"/>
    <s v="Pesos corrientes"/>
    <n v="2"/>
    <s v="Ultima Version Oficial"/>
    <s v="0121"/>
    <s v="Secretaría Distrital de la Mujer"/>
    <s v="SDMUJER"/>
    <s v="013"/>
    <s v="Sector Mujeres"/>
    <x v="2"/>
    <x v="2"/>
    <s v="05"/>
    <s v="Promoción de la igualdad, el desarrollo de capacidades y el reconocimiento de las mujeres"/>
    <n v="0"/>
    <s v="N/A"/>
    <n v="37"/>
    <s v="Diseñar acciones afirmativas con enfoque diferencial, para desarrollar capacidades y promover el bienestar socio emocional y los derechos de las mujeres en todas sus diversidades, en los sectores de la administración distrital y en las localidades"/>
    <n v="1588047000"/>
    <n v="1424239628"/>
    <n v="89.68"/>
    <n v="4876389000"/>
    <n v="0"/>
    <n v="0"/>
    <n v="5169458500"/>
    <n v="0"/>
    <n v="0"/>
    <n v="4692685501"/>
    <n v="0"/>
    <n v="0"/>
    <n v="3948800000"/>
    <n v="0"/>
    <n v="0"/>
    <s v="'N/A'"/>
    <s v="'N/A'"/>
    <s v="'N/A'"/>
    <n v="1588.047"/>
    <n v="1424.239628"/>
    <n v="4876.3890000000001"/>
    <n v="0"/>
    <n v="5169.4584999999997"/>
    <n v="0"/>
    <n v="4692.6855009999999"/>
    <n v="0"/>
    <n v="3948.8"/>
    <n v="0"/>
  </r>
  <r>
    <n v="16"/>
    <s v="Un Nuevo Contrato Social y Ambiental para la Bogotá del Siglo XXI"/>
    <x v="0"/>
    <n v="2020"/>
    <s v="31/12/2020 (Terminado)"/>
    <s v="Pesos corrientes"/>
    <n v="2"/>
    <s v="Ultima Version Oficial"/>
    <s v="0121"/>
    <s v="Secretaría Distrital de la Mujer"/>
    <s v="SDMUJER"/>
    <s v="013"/>
    <s v="Sector Mujeres"/>
    <x v="2"/>
    <x v="2"/>
    <s v="05"/>
    <s v="Promoción de la igualdad, el desarrollo de capacidades y el reconocimiento de las mujeres"/>
    <n v="0"/>
    <s v="N/A"/>
    <n v="38"/>
    <s v="Implementar la política pública de mujeres y equidad de género en los sectores responsables del cumplimiento de su plan de acción"/>
    <n v="210013333"/>
    <n v="187247297"/>
    <n v="89.16"/>
    <n v="1296043000"/>
    <n v="0"/>
    <n v="0"/>
    <n v="1375170232"/>
    <n v="0"/>
    <n v="0"/>
    <n v="1095517387"/>
    <n v="0"/>
    <n v="0"/>
    <n v="674526773"/>
    <n v="0"/>
    <n v="0"/>
    <s v="'N/A'"/>
    <s v="'N/A'"/>
    <s v="'N/A'"/>
    <n v="210.01333299999999"/>
    <n v="187.247297"/>
    <n v="1296.0429999999999"/>
    <n v="0"/>
    <n v="1375.1702319999999"/>
    <n v="0"/>
    <n v="1095.5173870000001"/>
    <n v="0"/>
    <n v="674.52677300000005"/>
    <n v="0"/>
  </r>
  <r>
    <n v="16"/>
    <s v="Un Nuevo Contrato Social y Ambiental para la Bogotá del Siglo XXI"/>
    <x v="0"/>
    <n v="2020"/>
    <s v="31/12/2020 (Terminado)"/>
    <s v="Pesos corrientes"/>
    <n v="2"/>
    <s v="Ultima Version Oficial"/>
    <s v="0121"/>
    <s v="Secretaría Distrital de la Mujer"/>
    <s v="SDMUJER"/>
    <s v="013"/>
    <s v="Sector Mujeres"/>
    <x v="2"/>
    <x v="2"/>
    <s v="05"/>
    <s v="Promoción de la igualdad, el desarrollo de capacidades y el reconocimiento de las mujeres"/>
    <n v="0"/>
    <s v="N/A"/>
    <n v="39"/>
    <s v="Incorporar de manera transversal, en los 15 sectores de la administración distrital y en las localidades, el enfoque de género y de derechos de las mujeres"/>
    <n v="653456667"/>
    <n v="626891537"/>
    <n v="95.93"/>
    <n v="1802168000"/>
    <n v="0"/>
    <n v="0"/>
    <n v="1785988404"/>
    <n v="0"/>
    <n v="0"/>
    <n v="1840167977"/>
    <n v="0"/>
    <n v="0"/>
    <n v="1846273227"/>
    <n v="0"/>
    <n v="0"/>
    <s v="'N/A'"/>
    <s v="'N/A'"/>
    <s v="'N/A'"/>
    <n v="653.45666700000004"/>
    <n v="626.89153699999997"/>
    <n v="1802.1679999999999"/>
    <n v="0"/>
    <n v="1785.9884039999999"/>
    <n v="0"/>
    <n v="1840.1679770000001"/>
    <n v="0"/>
    <n v="1846.2732269999999"/>
    <n v="0"/>
  </r>
  <r>
    <n v="16"/>
    <s v="Un Nuevo Contrato Social y Ambiental para la Bogotá del Siglo XXI"/>
    <x v="0"/>
    <n v="2020"/>
    <s v="31/12/2020 (Terminado)"/>
    <s v="Pesos corrientes"/>
    <n v="2"/>
    <s v="Ultima Version Oficial"/>
    <s v="0121"/>
    <s v="Secretaría Distrital de la Mujer"/>
    <s v="SDMUJER"/>
    <s v="013"/>
    <s v="Sector Mujeres"/>
    <x v="2"/>
    <x v="2"/>
    <s v="06"/>
    <s v="Sistema Distrital del Cuidado"/>
    <n v="0"/>
    <s v="N/A"/>
    <n v="52"/>
    <s v="Formular e implementar una estrategia pedagógica para la valoración, la resignificación, el reconocimiento y la redistribución del trabajo de cuidado no remunerado que realizan las mujeres en Bogotá"/>
    <n v="28686000"/>
    <n v="25400000"/>
    <n v="88.54"/>
    <n v="2457097000"/>
    <n v="0"/>
    <n v="0"/>
    <n v="2478113000"/>
    <n v="0"/>
    <n v="0"/>
    <n v="1743118500"/>
    <n v="0"/>
    <n v="0"/>
    <n v="1425722500"/>
    <n v="0"/>
    <n v="0"/>
    <s v="'N/A'"/>
    <s v="'N/A'"/>
    <s v="'N/A'"/>
    <n v="28.686"/>
    <n v="25.4"/>
    <n v="2457.0970000000002"/>
    <n v="0"/>
    <n v="2478.1129999999998"/>
    <n v="0"/>
    <n v="1743.1185"/>
    <n v="0"/>
    <n v="1425.7225000000001"/>
    <n v="0"/>
  </r>
  <r>
    <n v="16"/>
    <s v="Un Nuevo Contrato Social y Ambiental para la Bogotá del Siglo XXI"/>
    <x v="0"/>
    <n v="2020"/>
    <s v="31/12/2020 (Terminado)"/>
    <s v="Pesos corrientes"/>
    <n v="2"/>
    <s v="Ultima Version Oficial"/>
    <s v="0121"/>
    <s v="Secretaría Distrital de la Mujer"/>
    <s v="SDMUJER"/>
    <s v="013"/>
    <s v="Sector Mujeres"/>
    <x v="2"/>
    <x v="2"/>
    <s v="06"/>
    <s v="Sistema Distrital del Cuidado"/>
    <n v="0"/>
    <s v="N/A"/>
    <n v="53"/>
    <s v="Formular las bases técnicas y coordinar la implementación del sistema distrital del cuidado"/>
    <n v="114600000"/>
    <n v="113700000"/>
    <n v="99.21"/>
    <n v="2152200500"/>
    <n v="0"/>
    <n v="0"/>
    <n v="369210000"/>
    <n v="0"/>
    <n v="0"/>
    <n v="387070000"/>
    <n v="0"/>
    <n v="0"/>
    <n v="173520000"/>
    <n v="0"/>
    <n v="0"/>
    <s v="'N/A'"/>
    <s v="'N/A'"/>
    <s v="'N/A'"/>
    <n v="114.6"/>
    <n v="113.7"/>
    <n v="2152.2004999999999"/>
    <n v="0"/>
    <n v="369.21"/>
    <n v="0"/>
    <n v="387.07"/>
    <n v="0"/>
    <n v="173.52"/>
    <n v="0"/>
  </r>
  <r>
    <n v="16"/>
    <s v="Un Nuevo Contrato Social y Ambiental para la Bogotá del Siglo XXI"/>
    <x v="0"/>
    <n v="2020"/>
    <s v="31/12/2020 (Terminado)"/>
    <s v="Pesos corrientes"/>
    <n v="2"/>
    <s v="Ultima Version Oficial"/>
    <s v="0121"/>
    <s v="Secretaría Distrital de la Mujer"/>
    <s v="SDMUJER"/>
    <s v="013"/>
    <s v="Sector Mujeres"/>
    <x v="2"/>
    <x v="2"/>
    <s v="06"/>
    <s v="Sistema Distrital del Cuidado"/>
    <n v="0"/>
    <s v="N/A"/>
    <n v="56"/>
    <s v="Gestionar la implementación, en la ciudad y la ruralidad, de la estrategia de manzanas del cuidado y unidades móviles de servicios del cuidado para las personas que requieren cuidado y para los y las cuidadoras de personas y animales domésticos"/>
    <n v="29400000"/>
    <n v="21200000"/>
    <n v="72.11"/>
    <n v="6417100500"/>
    <n v="0"/>
    <n v="0"/>
    <n v="6402844500"/>
    <n v="0"/>
    <n v="0"/>
    <n v="6716497500"/>
    <n v="0"/>
    <n v="0"/>
    <n v="6193557500"/>
    <n v="0"/>
    <n v="0"/>
    <s v="'N/A'"/>
    <s v="'N/A'"/>
    <s v="'N/A'"/>
    <n v="29.4"/>
    <n v="21.2"/>
    <n v="6417.1004999999996"/>
    <n v="0"/>
    <n v="6402.8445000000002"/>
    <n v="0"/>
    <n v="6716.4975000000004"/>
    <n v="0"/>
    <n v="6193.5574999999999"/>
    <n v="0"/>
  </r>
  <r>
    <n v="16"/>
    <s v="Un Nuevo Contrato Social y Ambiental para la Bogotá del Siglo XXI"/>
    <x v="0"/>
    <n v="2020"/>
    <s v="31/12/2020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4"/>
    <s v="Alcanzar al menos el 80% de efectividad (respuesta inmediata, llamadas devueltas y contactos por chat) en la atención de la línea purpura 'Mujeres escuchan mujeres' integrando un equipo de la misma a la línea de emergencias 123"/>
    <n v="3809436424"/>
    <n v="3809436424"/>
    <n v="100"/>
    <n v="8264435000"/>
    <n v="0"/>
    <n v="0"/>
    <n v="7453800000"/>
    <n v="0"/>
    <n v="0"/>
    <n v="7528320000"/>
    <n v="0"/>
    <n v="0"/>
    <n v="4509019178"/>
    <n v="0"/>
    <n v="0"/>
    <s v="'N/A'"/>
    <s v="'N/A'"/>
    <s v="'N/A'"/>
    <n v="3809.436424"/>
    <n v="3809.436424"/>
    <n v="8264.4349999999995"/>
    <n v="0"/>
    <n v="7453.8"/>
    <n v="0"/>
    <n v="7528.32"/>
    <n v="0"/>
    <n v="4509.0191779999996"/>
    <n v="0"/>
  </r>
  <r>
    <n v="16"/>
    <s v="Un Nuevo Contrato Social y Ambiental para la Bogotá del Siglo XXI"/>
    <x v="0"/>
    <n v="2020"/>
    <s v="31/12/2020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5"/>
    <s v="Ampliar a 6 el modelo de operación de Casa refugio priorizando la ruralidad (Acuerdo 631/2015) y modalidad intermedia"/>
    <n v="4345033868"/>
    <n v="4343558868"/>
    <n v="99.97"/>
    <n v="14462390000"/>
    <n v="0"/>
    <n v="0"/>
    <n v="16611720000"/>
    <n v="0"/>
    <n v="0"/>
    <n v="15803680000"/>
    <n v="0"/>
    <n v="0"/>
    <n v="15894808791"/>
    <n v="0"/>
    <n v="0"/>
    <s v="'N/A'"/>
    <s v="'N/A'"/>
    <s v="'N/A'"/>
    <n v="4345.0338680000004"/>
    <n v="4343.5588680000001"/>
    <n v="14462.39"/>
    <n v="0"/>
    <n v="16611.72"/>
    <n v="0"/>
    <n v="15803.68"/>
    <n v="0"/>
    <n v="15894.808790999999"/>
    <n v="0"/>
  </r>
  <r>
    <n v="16"/>
    <s v="Un Nuevo Contrato Social y Ambiental para la Bogotá del Siglo XXI"/>
    <x v="0"/>
    <n v="2020"/>
    <s v="31/12/2020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6"/>
    <s v="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n v="376332000"/>
    <n v="374068736"/>
    <n v="99.4"/>
    <n v="2600000000"/>
    <n v="0"/>
    <n v="0"/>
    <n v="3500000000"/>
    <n v="0"/>
    <n v="0"/>
    <n v="3499686000"/>
    <n v="0"/>
    <n v="0"/>
    <n v="653800000"/>
    <n v="0"/>
    <n v="0"/>
    <s v="'N/A'"/>
    <s v="'N/A'"/>
    <s v="'N/A'"/>
    <n v="376.33199999999999"/>
    <n v="374.068736"/>
    <n v="2600"/>
    <n v="0"/>
    <n v="3500"/>
    <n v="0"/>
    <n v="3499.6860000000001"/>
    <n v="0"/>
    <n v="653.79999999999995"/>
    <n v="0"/>
  </r>
  <r>
    <n v="16"/>
    <s v="Un Nuevo Contrato Social y Ambiental para la Bogotá del Siglo XXI"/>
    <x v="0"/>
    <n v="2020"/>
    <s v="31/12/2020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7"/>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760780000"/>
    <n v="1755331968"/>
    <n v="99.69"/>
    <n v="4651475000"/>
    <n v="0"/>
    <n v="0"/>
    <n v="5327309524"/>
    <n v="0"/>
    <n v="0"/>
    <n v="5733649076"/>
    <n v="0"/>
    <n v="0"/>
    <n v="4919156141"/>
    <n v="0"/>
    <n v="0"/>
    <s v="'N/A'"/>
    <s v="'N/A'"/>
    <s v="'N/A'"/>
    <n v="1760.78"/>
    <n v="1755.331968"/>
    <n v="4651.4750000000004"/>
    <n v="0"/>
    <n v="5327.3095240000002"/>
    <n v="0"/>
    <n v="5733.6490759999997"/>
    <n v="0"/>
    <n v="4919.1561410000004"/>
    <n v="0"/>
  </r>
  <r>
    <n v="16"/>
    <s v="Un Nuevo Contrato Social y Ambiental para la Bogotá del Siglo XXI"/>
    <x v="0"/>
    <n v="2020"/>
    <s v="31/12/2020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8"/>
    <s v="Implementar una estrategia semi permanente para la protección de las mujeres víctimas de violencia y su acceso a la justicia en 3 Unidades de Reacción Inmediata -  URI de la Fiscalía General de la Nación y articulada a la línea  123 y Línea púrpura"/>
    <n v="0"/>
    <n v="0"/>
    <n v="0"/>
    <n v="1014000000"/>
    <n v="0"/>
    <n v="0"/>
    <n v="2931319377"/>
    <n v="0"/>
    <n v="0"/>
    <n v="3010036764"/>
    <n v="0"/>
    <n v="0"/>
    <n v="3124643859"/>
    <n v="0"/>
    <n v="0"/>
    <s v="'N/A'"/>
    <s v="'N/A'"/>
    <s v="'N/A'"/>
    <n v="0"/>
    <n v="0"/>
    <n v="1014"/>
    <n v="0"/>
    <n v="2931.3193769999998"/>
    <n v="0"/>
    <n v="3010.0367639999999"/>
    <n v="0"/>
    <n v="3124.6438589999998"/>
    <n v="0"/>
  </r>
  <r>
    <n v="16"/>
    <s v="Un Nuevo Contrato Social y Ambiental para la Bogotá del Siglo XXI"/>
    <x v="0"/>
    <n v="2020"/>
    <s v="31/12/2020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9"/>
    <s v="Implementar el protocolo de prevención, atención, y sanción a la violencia contra las mujeres en el transporte público que garantice la atención del 100% de los casos y promueva su disminución"/>
    <n v="1689129013"/>
    <n v="1632365618"/>
    <n v="96.64"/>
    <n v="5732455000"/>
    <n v="0"/>
    <n v="0"/>
    <n v="8045840000"/>
    <n v="0"/>
    <n v="0"/>
    <n v="6890685695"/>
    <n v="0"/>
    <n v="0"/>
    <n v="6628972031"/>
    <n v="0"/>
    <n v="0"/>
    <s v="'N/A'"/>
    <s v="'N/A'"/>
    <s v="'N/A'"/>
    <n v="1689.129013"/>
    <n v="1632.365618"/>
    <n v="5732.4549999999999"/>
    <n v="0"/>
    <n v="8045.84"/>
    <n v="0"/>
    <n v="6890.6856950000001"/>
    <n v="0"/>
    <n v="6628.9720310000002"/>
    <n v="0"/>
  </r>
  <r>
    <n v="16"/>
    <s v="Un Nuevo Contrato Social y Ambiental para la Bogotá del Siglo XXI"/>
    <x v="0"/>
    <n v="2020"/>
    <s v="31/12/2020 (Terminado)"/>
    <s v="Pesos corrientes"/>
    <n v="2"/>
    <s v="Ultima Version Oficial"/>
    <s v="0121"/>
    <s v="Secretaría Distrital de la Mujer"/>
    <s v="SDMUJER"/>
    <s v="013"/>
    <s v="Sector Mujeres"/>
    <x v="0"/>
    <x v="0"/>
    <s v="51"/>
    <s v="Gobierno Abierto"/>
    <n v="0"/>
    <s v="N/A"/>
    <n v="404"/>
    <s v="Alcanzar la paridad en al menos el 50% de las instancias de participación del Distrito Capital"/>
    <n v="91720000"/>
    <n v="50882000"/>
    <n v="55.48"/>
    <n v="310820000"/>
    <n v="0"/>
    <n v="0"/>
    <n v="400000000"/>
    <n v="0"/>
    <n v="0"/>
    <n v="262213300"/>
    <n v="0"/>
    <n v="0"/>
    <n v="214518100"/>
    <n v="0"/>
    <n v="0"/>
    <s v="'N/A'"/>
    <s v="'N/A'"/>
    <s v="'N/A'"/>
    <n v="91.72"/>
    <n v="50.881999999999998"/>
    <n v="310.82"/>
    <n v="0"/>
    <n v="400"/>
    <n v="0"/>
    <n v="262.2133"/>
    <n v="0"/>
    <n v="214.5181"/>
    <n v="0"/>
  </r>
  <r>
    <n v="16"/>
    <s v="Un Nuevo Contrato Social y Ambiental para la Bogotá del Siglo XXI"/>
    <x v="0"/>
    <n v="2020"/>
    <s v="31/12/2020 (Terminado)"/>
    <s v="Pesos corrientes"/>
    <n v="2"/>
    <s v="Ultima Version Oficial"/>
    <s v="0121"/>
    <s v="Secretaría Distrital de la Mujer"/>
    <s v="SDMUJER"/>
    <s v="013"/>
    <s v="Sector Mujeres"/>
    <x v="0"/>
    <x v="0"/>
    <s v="51"/>
    <s v="Gobierno Abierto"/>
    <n v="0"/>
    <s v="N/A"/>
    <n v="426"/>
    <s v="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
    <n v="156520000"/>
    <n v="143692000"/>
    <n v="91.8"/>
    <n v="1430300000"/>
    <n v="0"/>
    <n v="0"/>
    <n v="1152540000"/>
    <n v="0"/>
    <n v="0"/>
    <n v="1146740000"/>
    <n v="0"/>
    <n v="0"/>
    <n v="1262200000"/>
    <n v="0"/>
    <n v="0"/>
    <s v="'N/A'"/>
    <s v="'N/A'"/>
    <s v="'N/A'"/>
    <n v="156.52000000000001"/>
    <n v="143.69200000000001"/>
    <n v="1430.3"/>
    <n v="0"/>
    <n v="1152.54"/>
    <n v="0"/>
    <n v="1146.74"/>
    <n v="0"/>
    <n v="1262.2"/>
    <n v="0"/>
  </r>
  <r>
    <n v="16"/>
    <s v="Un Nuevo Contrato Social y Ambiental para la Bogotá del Siglo XXI"/>
    <x v="0"/>
    <n v="2020"/>
    <s v="31/12/2020 (Terminado)"/>
    <s v="Pesos corrientes"/>
    <n v="2"/>
    <s v="Ultima Version Oficial"/>
    <s v="0121"/>
    <s v="Secretaría Distrital de la Mujer"/>
    <s v="SDMUJER"/>
    <s v="013"/>
    <s v="Sector Mujeres"/>
    <x v="0"/>
    <x v="0"/>
    <s v="51"/>
    <s v="Gobierno Abierto"/>
    <n v="0"/>
    <s v="N/A"/>
    <n v="428"/>
    <s v="Incorporar e implementar el enfoque de género y diferencial en los ejercicios de los presupuestos participativos"/>
    <n v="76400000"/>
    <n v="76301667"/>
    <n v="99.87"/>
    <n v="215000000"/>
    <n v="0"/>
    <n v="0"/>
    <n v="114720000"/>
    <n v="0"/>
    <n v="0"/>
    <n v="80732700"/>
    <n v="0"/>
    <n v="0"/>
    <n v="90081900"/>
    <n v="0"/>
    <n v="0"/>
    <s v="'N/A'"/>
    <s v="'N/A'"/>
    <s v="'N/A'"/>
    <n v="76.400000000000006"/>
    <n v="76.301666999999995"/>
    <n v="215"/>
    <n v="0"/>
    <n v="114.72"/>
    <n v="0"/>
    <n v="80.732699999999994"/>
    <n v="0"/>
    <n v="90.081900000000005"/>
    <n v="0"/>
  </r>
  <r>
    <n v="16"/>
    <s v="Un Nuevo Contrato Social y Ambiental para la Bogotá del Siglo XXI"/>
    <x v="0"/>
    <n v="2020"/>
    <s v="31/12/2020 (Terminado)"/>
    <s v="Pesos corrientes"/>
    <n v="2"/>
    <s v="Ultima Version Oficial"/>
    <s v="0121"/>
    <s v="Secretaría Distrital de la Mujer"/>
    <s v="SDMUJER"/>
    <s v="013"/>
    <s v="Sector Mujeres"/>
    <x v="0"/>
    <x v="0"/>
    <s v="53"/>
    <s v="Información para la toma de decisiones"/>
    <n v="0"/>
    <s v="N/A"/>
    <n v="452"/>
    <s v="Crear y fortalecer la infraestructura tecnológica del Observatorio de Mujer y Equidad de Género que permita la articulación con los sectores distritales pertinentes"/>
    <n v="451492196"/>
    <n v="400646069"/>
    <n v="88.74"/>
    <n v="2407476000"/>
    <n v="0"/>
    <n v="0"/>
    <n v="2436562500"/>
    <n v="0"/>
    <n v="0"/>
    <n v="2524187500"/>
    <n v="0"/>
    <n v="0"/>
    <n v="2186873417"/>
    <n v="0"/>
    <n v="0"/>
    <s v="'N/A'"/>
    <s v="'N/A'"/>
    <s v="'N/A'"/>
    <n v="451.49219599999998"/>
    <n v="400.64606900000001"/>
    <n v="2407.4760000000001"/>
    <n v="0"/>
    <n v="2436.5625"/>
    <n v="0"/>
    <n v="2524.1875"/>
    <n v="0"/>
    <n v="2186.8734169999998"/>
    <n v="0"/>
  </r>
  <r>
    <n v="16"/>
    <s v="Un Nuevo Contrato Social y Ambiental para la Bogotá del Siglo XXI"/>
    <x v="0"/>
    <n v="2020"/>
    <s v="31/12/2020 (Terminado)"/>
    <s v="Pesos corrientes"/>
    <n v="2"/>
    <s v="Ultima Version Oficial"/>
    <s v="0121"/>
    <s v="Secretaría Distrital de la Mujer"/>
    <s v="SDMUJER"/>
    <s v="013"/>
    <s v="Sector Mujeres"/>
    <x v="0"/>
    <x v="0"/>
    <s v="53"/>
    <s v="Información para la toma de decisiones"/>
    <n v="0"/>
    <s v="N/A"/>
    <n v="454"/>
    <s v="Diseñar e implementar investigaciones para diagnosticar y divulgar la situación de los derechos de las mujeres y transversalizar el enfoque de género y diferencial"/>
    <n v="345589804"/>
    <n v="323119867"/>
    <n v="93.5"/>
    <n v="5300586000"/>
    <n v="0"/>
    <n v="0"/>
    <n v="4152000000"/>
    <n v="0"/>
    <n v="0"/>
    <n v="3374498500"/>
    <n v="0"/>
    <n v="0"/>
    <n v="2807926583"/>
    <n v="0"/>
    <n v="0"/>
    <s v="'N/A'"/>
    <s v="'N/A'"/>
    <s v="'N/A'"/>
    <n v="345.58980400000002"/>
    <n v="323.119867"/>
    <n v="5300.5860000000002"/>
    <n v="0"/>
    <n v="4152"/>
    <n v="0"/>
    <n v="3374.4985000000001"/>
    <n v="0"/>
    <n v="2807.9265829999999"/>
    <n v="0"/>
  </r>
  <r>
    <n v="16"/>
    <s v="Un Nuevo Contrato Social y Ambiental para la Bogotá del Siglo XXI"/>
    <x v="0"/>
    <n v="2020"/>
    <s v="31/12/2020 (Terminado)"/>
    <s v="Pesos corrientes"/>
    <n v="2"/>
    <s v="Ultima Version Oficial"/>
    <s v="0121"/>
    <s v="Secretaría Distrital de la Mujer"/>
    <s v="SDMUJER"/>
    <s v="013"/>
    <s v="Sector Mujeres"/>
    <x v="0"/>
    <x v="0"/>
    <s v="56"/>
    <s v="Gestión Pública Efectiva"/>
    <n v="0"/>
    <s v="N/A"/>
    <n v="518"/>
    <s v="Implementar buenas prácticas de gestión administrativa y organizacional para el cumplimiento de las metas misionales a cargo de la Secretaría Distrital de la Mujer"/>
    <n v="1818938995"/>
    <n v="1808262644"/>
    <n v="99.41"/>
    <n v="8818448000"/>
    <n v="0"/>
    <n v="0"/>
    <n v="6198732000"/>
    <n v="0"/>
    <n v="0"/>
    <n v="6012683300"/>
    <n v="0"/>
    <n v="0"/>
    <n v="6742800000"/>
    <n v="0"/>
    <n v="0"/>
    <s v="'N/A'"/>
    <s v="'N/A'"/>
    <s v="'N/A'"/>
    <n v="1818.938995"/>
    <n v="1808.2626439999999"/>
    <n v="8818.4480000000003"/>
    <n v="0"/>
    <n v="6198.732"/>
    <n v="0"/>
    <n v="6012.6832999999997"/>
    <n v="0"/>
    <n v="6742.8"/>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3"/>
    <s v="Movilidad social integral"/>
    <n v="0"/>
    <s v="N/A"/>
    <n v="13"/>
    <s v="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n v="1807752980"/>
    <n v="1746439723"/>
    <n v="96.61"/>
    <n v="4117475000"/>
    <n v="0"/>
    <n v="0"/>
    <n v="4727897000"/>
    <n v="0"/>
    <n v="0"/>
    <n v="6495910000"/>
    <n v="0"/>
    <n v="0"/>
    <n v="7823689000"/>
    <n v="0"/>
    <n v="0"/>
    <s v="'N/A'"/>
    <s v="'N/A'"/>
    <s v="'N/A'"/>
    <n v="1807.75298"/>
    <n v="1746.439723"/>
    <n v="4117.4750000000004"/>
    <n v="0"/>
    <n v="4727.8969999999999"/>
    <n v="0"/>
    <n v="6495.91"/>
    <n v="0"/>
    <n v="7823.6890000000003"/>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3"/>
    <s v="Movilidad social integral"/>
    <n v="0"/>
    <s v="N/A"/>
    <n v="14"/>
    <s v="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n v="25840000"/>
    <n v="25840000"/>
    <n v="100"/>
    <n v="1805703000"/>
    <n v="0"/>
    <n v="0"/>
    <n v="3685360000"/>
    <n v="0"/>
    <n v="0"/>
    <n v="3573653000"/>
    <n v="0"/>
    <n v="0"/>
    <n v="1791831000"/>
    <n v="0"/>
    <n v="0"/>
    <s v="'N/A'"/>
    <s v="'N/A'"/>
    <s v="'N/A'"/>
    <n v="25.84"/>
    <n v="25.84"/>
    <n v="1805.703"/>
    <n v="0"/>
    <n v="3685.36"/>
    <n v="0"/>
    <n v="3573.6529999999998"/>
    <n v="0"/>
    <n v="1791.8309999999999"/>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3"/>
    <s v="Movilidad social integral"/>
    <n v="0"/>
    <s v="N/A"/>
    <n v="15"/>
    <s v="Implementar una estrategia de acompañamiento de hogares pobres, en vulnerabilidad y riesgo social derivada de la pandemia del COVID 19, identificados poblacional diferencial y geográficamente en los barrios con mayor pobreza evidente y oculta del distrito"/>
    <n v="216793000"/>
    <n v="210520000"/>
    <n v="97.11"/>
    <n v="5214269000"/>
    <n v="0"/>
    <n v="0"/>
    <n v="6053289000"/>
    <n v="0"/>
    <n v="0"/>
    <n v="6457156000"/>
    <n v="0"/>
    <n v="0"/>
    <n v="9431880000"/>
    <n v="0"/>
    <n v="0"/>
    <s v="'N/A'"/>
    <s v="'N/A'"/>
    <s v="'N/A'"/>
    <n v="216.79300000000001"/>
    <n v="210.52"/>
    <n v="5214.2690000000002"/>
    <n v="0"/>
    <n v="6053.2889999999998"/>
    <n v="0"/>
    <n v="6457.1559999999999"/>
    <n v="0"/>
    <n v="9431.8799999999992"/>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3"/>
    <s v="Movilidad social integral"/>
    <n v="0"/>
    <s v="N/A"/>
    <n v="16"/>
    <s v="Implementar una estrategia móvil de abordaje en calle dirigida a ciudadanos y ciudadanas habitantes de calle acorde al contexto social y sanitario de la emergencia"/>
    <n v="2138988361"/>
    <n v="1958464227"/>
    <n v="91.56"/>
    <n v="5622782000"/>
    <n v="0"/>
    <n v="0"/>
    <n v="5861816000"/>
    <n v="0"/>
    <n v="0"/>
    <n v="4474814000"/>
    <n v="0"/>
    <n v="0"/>
    <n v="5381562000"/>
    <n v="0"/>
    <n v="0"/>
    <s v="'N/A'"/>
    <s v="'N/A'"/>
    <s v="'N/A'"/>
    <n v="2138.9883610000002"/>
    <n v="1958.4642269999999"/>
    <n v="5622.7820000000002"/>
    <n v="0"/>
    <n v="5861.8159999999998"/>
    <n v="0"/>
    <n v="4474.8140000000003"/>
    <n v="0"/>
    <n v="5381.5619999999999"/>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3"/>
    <s v="Movilidad social integral"/>
    <n v="0"/>
    <s v="N/A"/>
    <n v="17"/>
    <s v="Incrementar en 825 cupos la atención integral de ciudadanas y ciudadanos habitantes de calle en los servicios sociales que tiene la Secretaría Distrital de Integración Social dispuestos para su atención, que considere los impactos sociales y sanitarios de la emergencia"/>
    <n v="15731106262"/>
    <n v="14641601244"/>
    <n v="93.07"/>
    <n v="31478328000"/>
    <n v="0"/>
    <n v="0"/>
    <n v="39517371000"/>
    <n v="0"/>
    <n v="0"/>
    <n v="38596615000"/>
    <n v="0"/>
    <n v="0"/>
    <n v="37082488000"/>
    <n v="0"/>
    <n v="0"/>
    <s v="'N/A'"/>
    <s v="'N/A'"/>
    <s v="'N/A'"/>
    <n v="15731.106261999999"/>
    <n v="14641.601243999999"/>
    <n v="31478.328000000001"/>
    <n v="0"/>
    <n v="39517.370999999999"/>
    <n v="0"/>
    <n v="38596.614999999998"/>
    <n v="0"/>
    <n v="37082.487999999998"/>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1"/>
    <s v="Atender en las 20 localidades del distrito a la población en flujos migratorios mixtos y retornados que solicitan la oferta de servicios de la SDIS"/>
    <n v="1514274913"/>
    <n v="1415037848"/>
    <n v="93.45"/>
    <n v="2167423000"/>
    <n v="0"/>
    <n v="0"/>
    <n v="1725250000"/>
    <n v="0"/>
    <n v="0"/>
    <n v="1777007000"/>
    <n v="0"/>
    <n v="0"/>
    <n v="1960573000"/>
    <n v="0"/>
    <n v="0"/>
    <s v="'N/A'"/>
    <s v="'N/A'"/>
    <s v="'N/A'"/>
    <n v="1514.274913"/>
    <n v="1415.0378479999999"/>
    <n v="2167.4229999999998"/>
    <n v="0"/>
    <n v="1725.25"/>
    <n v="0"/>
    <n v="1777.0070000000001"/>
    <n v="0"/>
    <n v="1960.5730000000001"/>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5"/>
    <s v="Fortalecer la implementación de la Política Pública LGBTI a través de la puesta en marcha de 2 nuevos centros comunitarios LGBTI con enfoque territorial para la prestación de servicios sociales bajo modelos flexibles de atención integral en el marco de la PPLGBTI"/>
    <n v="703393817"/>
    <n v="686627810"/>
    <n v="97.62"/>
    <n v="1656118000"/>
    <n v="0"/>
    <n v="0"/>
    <n v="2296183950"/>
    <n v="0"/>
    <n v="0"/>
    <n v="2366978217"/>
    <n v="0"/>
    <n v="0"/>
    <n v="2512941423"/>
    <n v="0"/>
    <n v="0"/>
    <s v="'N/A'"/>
    <s v="'N/A'"/>
    <s v="'N/A'"/>
    <n v="703.39381700000001"/>
    <n v="686.62780999999995"/>
    <n v="1656.1179999999999"/>
    <n v="0"/>
    <n v="2296.1839500000001"/>
    <n v="0"/>
    <n v="2366.9782169999999"/>
    <n v="0"/>
    <n v="2512.9414230000002"/>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31"/>
    <s v="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
    <n v="366843255"/>
    <n v="343553753"/>
    <n v="93.65"/>
    <n v="1688464000"/>
    <n v="0"/>
    <n v="0"/>
    <n v="2307916050"/>
    <n v="0"/>
    <n v="0"/>
    <n v="2375244783"/>
    <n v="0"/>
    <n v="0"/>
    <n v="2548391968"/>
    <n v="0"/>
    <n v="0"/>
    <s v="'N/A'"/>
    <s v="'N/A'"/>
    <s v="'N/A'"/>
    <n v="366.843255"/>
    <n v="343.55375299999997"/>
    <n v="1688.4639999999999"/>
    <n v="0"/>
    <n v="2307.9160499999998"/>
    <n v="0"/>
    <n v="2375.2447830000001"/>
    <n v="0"/>
    <n v="2548.3919679999999"/>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41"/>
    <s v="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n v="1078169886"/>
    <n v="851177778"/>
    <n v="78.95"/>
    <n v="1055608000"/>
    <n v="0"/>
    <n v="0"/>
    <n v="2000711000"/>
    <n v="0"/>
    <n v="0"/>
    <n v="1954505000"/>
    <n v="0"/>
    <n v="0"/>
    <n v="1760451000"/>
    <n v="0"/>
    <n v="0"/>
    <s v="'N/A'"/>
    <s v="'N/A'"/>
    <s v="'N/A'"/>
    <n v="1078.1698859999999"/>
    <n v="851.17777799999999"/>
    <n v="1055.6079999999999"/>
    <n v="0"/>
    <n v="2000.711"/>
    <n v="0"/>
    <n v="1954.5050000000001"/>
    <n v="0"/>
    <n v="1760.451"/>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42"/>
    <s v="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n v="67775094938"/>
    <n v="58718622628"/>
    <n v="86.64"/>
    <n v="183639709000"/>
    <n v="0"/>
    <n v="0"/>
    <n v="211871954000"/>
    <n v="0"/>
    <n v="0"/>
    <n v="221249513000"/>
    <n v="0"/>
    <n v="0"/>
    <n v="223340317000"/>
    <n v="0"/>
    <n v="0"/>
    <s v="'N/A'"/>
    <s v="'N/A'"/>
    <s v="'N/A'"/>
    <n v="67775.094937999995"/>
    <n v="58718.622627999997"/>
    <n v="183639.709"/>
    <n v="0"/>
    <n v="211871.954"/>
    <n v="0"/>
    <n v="221249.51300000001"/>
    <n v="0"/>
    <n v="223340.31700000001"/>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43"/>
    <s v="Atender con enfoque diferencial y de manera flexible a 15.000 niñas, niños y adolescentes del distrito en riesgo de trabajo infantil y violencias sexuales, y migrantes en riesgo de vulneración de sus derechos"/>
    <n v="5999030659"/>
    <n v="5116936976"/>
    <n v="85.3"/>
    <n v="11473337000"/>
    <n v="0"/>
    <n v="0"/>
    <n v="15634091000"/>
    <n v="0"/>
    <n v="0"/>
    <n v="16426223000"/>
    <n v="0"/>
    <n v="0"/>
    <n v="16417417000"/>
    <n v="0"/>
    <n v="0"/>
    <s v="'N/A'"/>
    <s v="'N/A'"/>
    <s v="'N/A'"/>
    <n v="5999.030659"/>
    <n v="5116.936976"/>
    <n v="11473.337"/>
    <n v="0"/>
    <n v="15634.091"/>
    <n v="0"/>
    <n v="16426.223000000002"/>
    <n v="0"/>
    <n v="16417.417000000001"/>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44"/>
    <s v="Atender integralmente al 100% de niñas y niños en ubicación institucional, generando procesos de fortalecimiento de sus familias para la garantía de sus derechos y para el reintegro familiar"/>
    <n v="2132866017"/>
    <n v="1357142955"/>
    <n v="63.63"/>
    <n v="4532221000"/>
    <n v="0"/>
    <n v="0"/>
    <n v="5643076000"/>
    <n v="0"/>
    <n v="0"/>
    <n v="6150724000"/>
    <n v="0"/>
    <n v="0"/>
    <n v="5506512000"/>
    <n v="0"/>
    <n v="0"/>
    <s v="'N/A'"/>
    <s v="'N/A'"/>
    <s v="'N/A'"/>
    <n v="2132.8660169999998"/>
    <n v="1357.142955"/>
    <n v="4532.2209999999995"/>
    <n v="0"/>
    <n v="5643.076"/>
    <n v="0"/>
    <n v="6150.7240000000002"/>
    <n v="0"/>
    <n v="5506.5119999999997"/>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45"/>
    <s v="Beneficiar a 15.000 mujeres gestantes, lactantes y niños menores de 2 años con servicios nutricionales, con énfasis en los mil días de oportunidades para la vida"/>
    <n v="3036294232"/>
    <n v="3036291926"/>
    <n v="100"/>
    <n v="22074614000"/>
    <n v="0"/>
    <n v="0"/>
    <n v="3968498000"/>
    <n v="0"/>
    <n v="0"/>
    <n v="2889180000"/>
    <n v="0"/>
    <n v="0"/>
    <n v="794475000"/>
    <n v="0"/>
    <n v="0"/>
    <s v="'N/A'"/>
    <s v="'N/A'"/>
    <s v="'N/A'"/>
    <n v="3036.2942320000002"/>
    <n v="3036.2919259999999"/>
    <n v="22074.614000000001"/>
    <n v="0"/>
    <n v="3968.498"/>
    <n v="0"/>
    <n v="2889.18"/>
    <n v="0"/>
    <n v="794.47500000000002"/>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46"/>
    <s v="Beneficiar a 4.500 familias en situación de pobreza, vulnerabilidad y/o fragilidad social a través de una estrategia de inclusión social y de apoyos económicos, dirigidos a garantizar el acceso y consumo de alimentos, que favorezcan hábitos de vida saludable"/>
    <n v="0"/>
    <n v="0"/>
    <n v="0"/>
    <n v="1209269000"/>
    <n v="0"/>
    <n v="0"/>
    <n v="3888948000"/>
    <n v="0"/>
    <n v="0"/>
    <n v="3826479000"/>
    <n v="0"/>
    <n v="0"/>
    <n v="8666900000"/>
    <n v="0"/>
    <n v="0"/>
    <s v="'N/A'"/>
    <s v="'N/A'"/>
    <s v="'N/A'"/>
    <n v="0"/>
    <n v="0"/>
    <n v="1209.269"/>
    <n v="0"/>
    <n v="3888.9479999999999"/>
    <n v="0"/>
    <n v="3826.4789999999998"/>
    <n v="0"/>
    <n v="8666.9"/>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47"/>
    <s v="Contribuir a la construcción de la memoria, la convivencia y la reconciliación en el marco del acuerdo de paz, a través de la atención de 8.300 niños, niñas y adolescentes víctimas y afectados por el conflicto armado, desde un enfoque territorial"/>
    <n v="1005541600"/>
    <n v="897477200"/>
    <n v="89.25"/>
    <n v="2590511000"/>
    <n v="0"/>
    <n v="0"/>
    <n v="3102514000"/>
    <n v="0"/>
    <n v="0"/>
    <n v="3245437000"/>
    <n v="0"/>
    <n v="0"/>
    <n v="3234314000"/>
    <n v="0"/>
    <n v="0"/>
    <s v="'N/A'"/>
    <s v="'N/A'"/>
    <s v="'N/A'"/>
    <n v="1005.5416"/>
    <n v="897.47720000000004"/>
    <n v="2590.511"/>
    <n v="0"/>
    <n v="3102.5140000000001"/>
    <n v="0"/>
    <n v="3245.4369999999999"/>
    <n v="0"/>
    <n v="3234.3139999999999"/>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49"/>
    <s v="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n v="252411000"/>
    <n v="182511000"/>
    <n v="72.31"/>
    <n v="1318000000"/>
    <n v="0"/>
    <n v="0"/>
    <n v="1630720000"/>
    <n v="0"/>
    <n v="0"/>
    <n v="1705149000"/>
    <n v="0"/>
    <n v="0"/>
    <n v="1951355000"/>
    <n v="0"/>
    <n v="0"/>
    <s v="'N/A'"/>
    <s v="'N/A'"/>
    <s v="'N/A'"/>
    <n v="252.411"/>
    <n v="182.511"/>
    <n v="1318"/>
    <n v="0"/>
    <n v="1630.72"/>
    <n v="0"/>
    <n v="1705.1489999999999"/>
    <n v="0"/>
    <n v="1951.355"/>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50"/>
    <s v="Entregar el 100% de apoyos alimentarios a través de los comedores comunitarios en sus diferentes modalidades, teniendo en cuenta las necesidades de los territorios y poblaciones"/>
    <n v="43318291279"/>
    <n v="42307751131"/>
    <n v="97.67"/>
    <n v="35040799000"/>
    <n v="0"/>
    <n v="0"/>
    <n v="60217704000"/>
    <n v="0"/>
    <n v="0"/>
    <n v="47937286000"/>
    <n v="0"/>
    <n v="0"/>
    <n v="34914881000"/>
    <n v="0"/>
    <n v="0"/>
    <s v="'N/A'"/>
    <s v="'N/A'"/>
    <s v="'N/A'"/>
    <n v="43318.291278999997"/>
    <n v="42307.751130999997"/>
    <n v="35040.798999999999"/>
    <n v="0"/>
    <n v="60217.703999999998"/>
    <n v="0"/>
    <n v="47937.286"/>
    <n v="0"/>
    <n v="34914.881000000001"/>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51"/>
    <s v="Entregar el 100% de los apoyos alimentarios requeridos por la población beneficiaria de los servicios sociales de integración social"/>
    <n v="81234518075"/>
    <n v="80936127350"/>
    <n v="99.63"/>
    <n v="122494231000"/>
    <n v="0"/>
    <n v="0"/>
    <n v="85528966000"/>
    <n v="0"/>
    <n v="0"/>
    <n v="84280694000"/>
    <n v="0"/>
    <n v="0"/>
    <n v="55046014000"/>
    <n v="0"/>
    <n v="0"/>
    <s v="'N/A'"/>
    <s v="'N/A'"/>
    <s v="'N/A'"/>
    <n v="81234.518075"/>
    <n v="80936.127349999995"/>
    <n v="122494.231"/>
    <n v="0"/>
    <n v="85528.966"/>
    <n v="0"/>
    <n v="84280.694000000003"/>
    <n v="0"/>
    <n v="55046.014000000003"/>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54"/>
    <s v="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n v="127462000"/>
    <n v="127462000"/>
    <n v="100"/>
    <n v="983028000"/>
    <n v="0"/>
    <n v="0"/>
    <n v="911650000"/>
    <n v="0"/>
    <n v="0"/>
    <n v="880152000"/>
    <n v="0"/>
    <n v="0"/>
    <n v="808650000"/>
    <n v="0"/>
    <n v="0"/>
    <s v="'N/A'"/>
    <s v="'N/A'"/>
    <s v="'N/A'"/>
    <n v="127.462"/>
    <n v="127.462"/>
    <n v="983.02800000000002"/>
    <n v="0"/>
    <n v="911.65"/>
    <n v="0"/>
    <n v="880.15200000000004"/>
    <n v="0"/>
    <n v="808.65"/>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55"/>
    <s v="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n v="720097960"/>
    <n v="559845064"/>
    <n v="77.75"/>
    <n v="892116000"/>
    <n v="0"/>
    <n v="0"/>
    <n v="3776506190"/>
    <n v="0"/>
    <n v="0"/>
    <n v="3419181073"/>
    <n v="0"/>
    <n v="0"/>
    <n v="4286732189"/>
    <n v="0"/>
    <n v="0"/>
    <s v="'N/A'"/>
    <s v="'N/A'"/>
    <s v="'N/A'"/>
    <n v="720.09795999999994"/>
    <n v="559.84506399999998"/>
    <n v="892.11599999999999"/>
    <n v="0"/>
    <n v="3776.5061900000001"/>
    <n v="0"/>
    <n v="3419.1810730000002"/>
    <n v="0"/>
    <n v="4286.7321890000003"/>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57"/>
    <s v="Implementar una (1) estrategia territorial para cuidadores y cuidadoras de personas con discapacidad, que contribuya al reconocimiento socioeconómico y redistribución de roles en el marco del Sistema Distrital de Cuidado"/>
    <n v="788750561"/>
    <n v="664610667"/>
    <n v="84.26"/>
    <n v="2838034000"/>
    <n v="0"/>
    <n v="0"/>
    <n v="5624671000"/>
    <n v="0"/>
    <n v="0"/>
    <n v="13670326000"/>
    <n v="0"/>
    <n v="0"/>
    <n v="14655222000"/>
    <n v="0"/>
    <n v="0"/>
    <s v="'N/A'"/>
    <s v="'N/A'"/>
    <s v="'N/A'"/>
    <n v="788.75056099999995"/>
    <n v="664.61066700000003"/>
    <n v="2838.0340000000001"/>
    <n v="0"/>
    <n v="5624.6710000000003"/>
    <n v="0"/>
    <n v="13670.325999999999"/>
    <n v="0"/>
    <n v="14655.222"/>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58"/>
    <s v="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
    <n v="25623166457"/>
    <n v="24454351896"/>
    <n v="95.44"/>
    <n v="59354477000"/>
    <n v="0"/>
    <n v="0"/>
    <n v="72355456000"/>
    <n v="0"/>
    <n v="0"/>
    <n v="65577087000"/>
    <n v="0"/>
    <n v="0"/>
    <n v="49773907000"/>
    <n v="0"/>
    <n v="0"/>
    <s v="'N/A'"/>
    <s v="'N/A'"/>
    <s v="'N/A'"/>
    <n v="25623.166456999999"/>
    <n v="24454.351896"/>
    <n v="59354.476999999999"/>
    <n v="0"/>
    <n v="72355.456000000006"/>
    <n v="0"/>
    <n v="65577.087"/>
    <n v="0"/>
    <n v="49773.906999999999"/>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59"/>
    <s v="Incrementar en 40% los procesos de inclusión educativa y productiva de las personas con discapacidad, sus cuidadores y cuidadoras"/>
    <n v="358657133"/>
    <n v="353194133"/>
    <n v="98.48"/>
    <n v="1024780000"/>
    <n v="0"/>
    <n v="0"/>
    <n v="2414436000"/>
    <n v="0"/>
    <n v="0"/>
    <n v="2515590000"/>
    <n v="0"/>
    <n v="0"/>
    <n v="2590389000"/>
    <n v="0"/>
    <n v="0"/>
    <s v="'N/A'"/>
    <s v="'N/A'"/>
    <s v="'N/A'"/>
    <n v="358.65713299999999"/>
    <n v="353.19413300000002"/>
    <n v="1024.78"/>
    <n v="0"/>
    <n v="2414.4360000000001"/>
    <n v="0"/>
    <n v="2515.59"/>
    <n v="0"/>
    <n v="2590.3890000000001"/>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60"/>
    <s v="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
    <n v="57957255688"/>
    <n v="37769423033"/>
    <n v="65.17"/>
    <n v="115621254000"/>
    <n v="0"/>
    <n v="0"/>
    <n v="105483394000"/>
    <n v="0"/>
    <n v="0"/>
    <n v="108784574000"/>
    <n v="0"/>
    <n v="0"/>
    <n v="118299171000"/>
    <n v="0"/>
    <n v="0"/>
    <s v="'N/A'"/>
    <s v="'N/A'"/>
    <s v="'N/A'"/>
    <n v="57957.255687999997"/>
    <n v="37769.423032999999"/>
    <n v="115621.254"/>
    <n v="0"/>
    <n v="105483.394"/>
    <n v="0"/>
    <n v="108784.57399999999"/>
    <n v="0"/>
    <n v="118299.171"/>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61"/>
    <s v="Incrementar progresivamente en un 60% el valor de los apoyos económicos y ampliar los cupos para personas mayores contribuyendo a mejorar su calidad de vida e incrementar su autonomía en el entorno familiar y social"/>
    <n v="39826254419"/>
    <n v="38908662221"/>
    <n v="97.7"/>
    <n v="74924496000"/>
    <n v="0"/>
    <n v="0"/>
    <n v="101439818000"/>
    <n v="0"/>
    <n v="0"/>
    <n v="102025719000"/>
    <n v="0"/>
    <n v="0"/>
    <n v="112362270000"/>
    <n v="0"/>
    <n v="0"/>
    <s v="'N/A'"/>
    <s v="'N/A'"/>
    <s v="'N/A'"/>
    <n v="39826.254418999997"/>
    <n v="38908.662220999999"/>
    <n v="74924.495999999999"/>
    <n v="0"/>
    <n v="101439.818"/>
    <n v="0"/>
    <n v="102025.719"/>
    <n v="0"/>
    <n v="112362.27"/>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62"/>
    <s v="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n v="22833932247"/>
    <n v="21505446219"/>
    <n v="94.18"/>
    <n v="75622454000"/>
    <n v="0"/>
    <n v="0"/>
    <n v="101921960000"/>
    <n v="0"/>
    <n v="0"/>
    <n v="53238521000"/>
    <n v="0"/>
    <n v="0"/>
    <n v="39238499000"/>
    <n v="0"/>
    <n v="0"/>
    <s v="'N/A'"/>
    <s v="'N/A'"/>
    <s v="'N/A'"/>
    <n v="22833.932247000001"/>
    <n v="21505.446219000001"/>
    <n v="75622.453999999998"/>
    <n v="0"/>
    <n v="101921.96"/>
    <n v="0"/>
    <n v="53238.521000000001"/>
    <n v="0"/>
    <n v="39238.499000000003"/>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63"/>
    <s v="Promover en las 20 localidades una estrategia de territorios cuidadores a partir de la identificación y caracterización de las acciones para la respuesta a emergencias sociales, sanitarias, naturales, antrópicas y de vulnerabilidad inminente"/>
    <n v="3777723550"/>
    <n v="3440599455"/>
    <n v="91.08"/>
    <n v="5490267000"/>
    <n v="0"/>
    <n v="0"/>
    <n v="6402886000"/>
    <n v="0"/>
    <n v="0"/>
    <n v="6646996000"/>
    <n v="0"/>
    <n v="0"/>
    <n v="7228047000"/>
    <n v="0"/>
    <n v="0"/>
    <s v="'N/A'"/>
    <s v="'N/A'"/>
    <s v="'N/A'"/>
    <n v="3777.7235500000002"/>
    <n v="3440.599455"/>
    <n v="5490.2669999999998"/>
    <n v="0"/>
    <n v="6402.8860000000004"/>
    <n v="0"/>
    <n v="6646.9960000000001"/>
    <n v="0"/>
    <n v="7228.0469999999996"/>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6"/>
    <s v="Sistema Distrital del Cuidado"/>
    <n v="0"/>
    <s v="N/A"/>
    <n v="64"/>
    <s v="Suministrar el 100% de apoyos humanitarios, impulsando las compras locales y el consumo sostenible, teniendo en cuenta las necesidades territoriales y poblacionales diferenciales"/>
    <n v="20992395671"/>
    <n v="20992395671"/>
    <n v="100"/>
    <n v="2625240000"/>
    <n v="0"/>
    <n v="0"/>
    <n v="1006343000"/>
    <n v="0"/>
    <n v="0"/>
    <n v="763593000"/>
    <n v="0"/>
    <n v="0"/>
    <n v="1029581000"/>
    <n v="0"/>
    <n v="0"/>
    <s v="'N/A'"/>
    <s v="'N/A'"/>
    <s v="'N/A'"/>
    <n v="20992.395670999998"/>
    <n v="20992.395670999998"/>
    <n v="2625.24"/>
    <n v="0"/>
    <n v="1006.343"/>
    <n v="0"/>
    <n v="763.59299999999996"/>
    <n v="0"/>
    <n v="1029.5809999999999"/>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08"/>
    <s v="Prevención y atención de maternidad temprana"/>
    <n v="0"/>
    <s v="N/A"/>
    <n v="73"/>
    <s v="Reducir la maternidad y paternidad temprana en mujeres menores o iguales a 19 años, así como la violencia sexual contra niñas y mujeres jóvenes, fortaleciendo capacidades de niñas, niños, adolescentes, jóvenes y sus familias sobre derechos sexuales y derechos reproductivos"/>
    <n v="392863176"/>
    <n v="341544783"/>
    <n v="86.94"/>
    <n v="1000000000"/>
    <n v="0"/>
    <n v="0"/>
    <n v="1735550000"/>
    <n v="0"/>
    <n v="0"/>
    <n v="1787616500"/>
    <n v="0"/>
    <n v="0"/>
    <n v="1971832781"/>
    <n v="0"/>
    <n v="0"/>
    <s v="'N/A'"/>
    <s v="'N/A'"/>
    <s v="'N/A'"/>
    <n v="392.86317600000001"/>
    <n v="341.544783"/>
    <n v="1000"/>
    <n v="0"/>
    <n v="1735.55"/>
    <n v="0"/>
    <n v="1787.6165000000001"/>
    <n v="0"/>
    <n v="1971.8327810000001"/>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0"/>
    <s v="Atender 2.400 adolescentes y jóvenes con sanciones no privativas de la libertad o en apoyo al restablecimiento en administración de justicia en los Centros Forjar, con oportunidades que favorezcan sus proyectos de vida e inclusión social"/>
    <n v="1131030000"/>
    <n v="1027046097"/>
    <n v="90.81"/>
    <n v="2392789000"/>
    <n v="0"/>
    <n v="0"/>
    <n v="1230787458"/>
    <n v="0"/>
    <n v="0"/>
    <n v="1206199976"/>
    <n v="0"/>
    <n v="0"/>
    <n v="1357830802"/>
    <n v="0"/>
    <n v="0"/>
    <s v="'N/A'"/>
    <s v="'N/A'"/>
    <s v="'N/A'"/>
    <n v="1131.03"/>
    <n v="1027.0460969999999"/>
    <n v="2392.7890000000002"/>
    <n v="0"/>
    <n v="1230.787458"/>
    <n v="0"/>
    <n v="1206.1999760000001"/>
    <n v="0"/>
    <n v="1357.8308019999999"/>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3"/>
    <s v="Implementar una estrategia de oportunidades juveniles, por medio de la entrega de transferencias monetarias condicionadas a 5.900 jóvenes con alto grado de vulnerabilidad"/>
    <n v="90427500"/>
    <n v="90427500"/>
    <n v="100"/>
    <n v="4805090000"/>
    <n v="0"/>
    <n v="0"/>
    <n v="5574837020"/>
    <n v="0"/>
    <n v="0"/>
    <n v="6070897406"/>
    <n v="0"/>
    <n v="0"/>
    <n v="4327200350"/>
    <n v="0"/>
    <n v="0"/>
    <s v="'N/A'"/>
    <s v="'N/A'"/>
    <s v="'N/A'"/>
    <n v="90.427499999999995"/>
    <n v="90.427499999999995"/>
    <n v="4805.09"/>
    <n v="0"/>
    <n v="5574.8370199999999"/>
    <n v="0"/>
    <n v="6070.897406"/>
    <n v="0"/>
    <n v="4327.2003500000001"/>
    <n v="0"/>
  </r>
  <r>
    <n v="16"/>
    <s v="Un Nuevo Contrato Social y Ambiental para la Bogotá del Siglo XXI"/>
    <x v="0"/>
    <n v="2020"/>
    <s v="31/12/2020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4"/>
    <s v="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3398625323"/>
    <n v="2572440728"/>
    <n v="75.69"/>
    <n v="6194742000"/>
    <n v="0"/>
    <n v="0"/>
    <n v="4009375522"/>
    <n v="0"/>
    <n v="0"/>
    <n v="3862352618"/>
    <n v="0"/>
    <n v="0"/>
    <n v="6173183000"/>
    <n v="0"/>
    <n v="0"/>
    <s v="'N/A'"/>
    <s v="'N/A'"/>
    <s v="'N/A'"/>
    <n v="3398.6253230000002"/>
    <n v="2572.440728"/>
    <n v="6194.7420000000002"/>
    <n v="0"/>
    <n v="4009.3755219999998"/>
    <n v="0"/>
    <n v="3862.3526179999999"/>
    <n v="0"/>
    <n v="6173.183"/>
    <n v="0"/>
  </r>
  <r>
    <n v="16"/>
    <s v="Un Nuevo Contrato Social y Ambiental para la Bogotá del Siglo XXI"/>
    <x v="0"/>
    <n v="2020"/>
    <s v="31/12/2020 (Terminado)"/>
    <s v="Pesos corrientes"/>
    <n v="2"/>
    <s v="Ultima Version Oficial"/>
    <s v="0122"/>
    <s v="Secretaría Distrital de Integración Social"/>
    <s v="SDIS"/>
    <s v="008"/>
    <s v="Sector Integración social"/>
    <x v="1"/>
    <x v="1"/>
    <s v="48"/>
    <s v="Plataforma institucional para la seguridad y justicia"/>
    <n v="0"/>
    <s v="N/A"/>
    <n v="364"/>
    <s v="Fortalecer el 100% de las Comisarías de Familia en su estructura organizacional y su capacidad operativa, humana y tecnológica, para garantizar a las víctimas de violencia intrafamiliar el oportuno acceso a la justicia y la garantía integral de sus derechos"/>
    <n v="5259829457"/>
    <n v="4041222498"/>
    <n v="76.83"/>
    <n v="22428627000"/>
    <n v="0"/>
    <n v="0"/>
    <n v="28614999429"/>
    <n v="0"/>
    <n v="0"/>
    <n v="21748449192"/>
    <n v="0"/>
    <n v="0"/>
    <n v="23790587276"/>
    <n v="0"/>
    <n v="0"/>
    <s v="'N/A'"/>
    <s v="'N/A'"/>
    <s v="'N/A'"/>
    <n v="5259.8294569999998"/>
    <n v="4041.2224980000001"/>
    <n v="22428.627"/>
    <n v="0"/>
    <n v="28614.999429"/>
    <n v="0"/>
    <n v="21748.449192"/>
    <n v="0"/>
    <n v="23790.587275999998"/>
    <n v="0"/>
  </r>
  <r>
    <n v="16"/>
    <s v="Un Nuevo Contrato Social y Ambiental para la Bogotá del Siglo XXI"/>
    <x v="0"/>
    <n v="2020"/>
    <s v="31/12/2020 (Terminado)"/>
    <s v="Pesos corrientes"/>
    <n v="2"/>
    <s v="Ultima Version Oficial"/>
    <s v="0122"/>
    <s v="Secretaría Distrital de Integración Social"/>
    <s v="SDIS"/>
    <s v="008"/>
    <s v="Sector Integración social"/>
    <x v="0"/>
    <x v="0"/>
    <s v="51"/>
    <s v="Gobierno Abierto"/>
    <n v="0"/>
    <s v="N/A"/>
    <n v="411"/>
    <s v="Diseñar e implementar una estrategia de focalización ajustada a las realidades poblacionales y territoriales en el marco de la Estrategia Territorial Integral Social - ETIS"/>
    <n v="1007457966"/>
    <n v="930845233"/>
    <n v="92.4"/>
    <n v="2293344000"/>
    <n v="0"/>
    <n v="0"/>
    <n v="1522078000"/>
    <n v="0"/>
    <n v="0"/>
    <n v="1554749000"/>
    <n v="0"/>
    <n v="0"/>
    <n v="1926023000"/>
    <n v="0"/>
    <n v="0"/>
    <s v="'N/A'"/>
    <s v="'N/A'"/>
    <s v="'N/A'"/>
    <n v="1007.4579660000001"/>
    <n v="930.84523300000001"/>
    <n v="2293.3440000000001"/>
    <n v="0"/>
    <n v="1522.078"/>
    <n v="0"/>
    <n v="1554.749"/>
    <n v="0"/>
    <n v="1926.0229999999999"/>
    <n v="0"/>
  </r>
  <r>
    <n v="16"/>
    <s v="Un Nuevo Contrato Social y Ambiental para la Bogotá del Siglo XXI"/>
    <x v="0"/>
    <n v="2020"/>
    <s v="31/12/2020 (Terminado)"/>
    <s v="Pesos corrientes"/>
    <n v="2"/>
    <s v="Ultima Version Oficial"/>
    <s v="0122"/>
    <s v="Secretaría Distrital de Integración Social"/>
    <s v="SDIS"/>
    <s v="008"/>
    <s v="Sector Integración social"/>
    <x v="0"/>
    <x v="0"/>
    <s v="51"/>
    <s v="Gobierno Abierto"/>
    <n v="0"/>
    <s v="N/A"/>
    <n v="412"/>
    <s v="Diseñar e implementar una solución tecnológica que facilite la participación de la ciudadanía en la gestión y oferta institucional"/>
    <n v="10747830879"/>
    <n v="10053692369"/>
    <n v="93.54"/>
    <n v="15714131000"/>
    <n v="0"/>
    <n v="0"/>
    <n v="17481421000"/>
    <n v="0"/>
    <n v="0"/>
    <n v="18018856000"/>
    <n v="0"/>
    <n v="0"/>
    <n v="19298893000"/>
    <n v="0"/>
    <n v="0"/>
    <s v="'N/A'"/>
    <s v="'N/A'"/>
    <s v="'N/A'"/>
    <n v="10747.830878999999"/>
    <n v="10053.692369"/>
    <n v="15714.130999999999"/>
    <n v="0"/>
    <n v="17481.420999999998"/>
    <n v="0"/>
    <n v="18018.856"/>
    <n v="0"/>
    <n v="19298.893"/>
    <n v="0"/>
  </r>
  <r>
    <n v="16"/>
    <s v="Un Nuevo Contrato Social y Ambiental para la Bogotá del Siglo XXI"/>
    <x v="0"/>
    <n v="2020"/>
    <s v="31/12/2020 (Terminado)"/>
    <s v="Pesos corrientes"/>
    <n v="2"/>
    <s v="Ultima Version Oficial"/>
    <s v="0122"/>
    <s v="Secretaría Distrital de Integración Social"/>
    <s v="SDIS"/>
    <s v="008"/>
    <s v="Sector Integración social"/>
    <x v="0"/>
    <x v="0"/>
    <s v="56"/>
    <s v="Gestión Pública Efectiva"/>
    <n v="0"/>
    <s v="N/A"/>
    <n v="481"/>
    <s v="Aumentar 5 puntos en la calificación del índice distrital de servicio a la ciudadanía, de la Secretaría Distrital de Integración Social"/>
    <n v="1543988905"/>
    <n v="1542603445"/>
    <n v="99.91"/>
    <n v="1789142000"/>
    <n v="0"/>
    <n v="0"/>
    <n v="2616455000"/>
    <n v="0"/>
    <n v="0"/>
    <n v="2519833000"/>
    <n v="0"/>
    <n v="0"/>
    <n v="2716240000"/>
    <n v="0"/>
    <n v="0"/>
    <s v="'N/A'"/>
    <s v="'N/A'"/>
    <s v="'N/A'"/>
    <n v="1543.9889049999999"/>
    <n v="1542.603445"/>
    <n v="1789.1420000000001"/>
    <n v="0"/>
    <n v="2616.4549999999999"/>
    <n v="0"/>
    <n v="2519.8330000000001"/>
    <n v="0"/>
    <n v="2716.24"/>
    <n v="0"/>
  </r>
  <r>
    <n v="16"/>
    <s v="Un Nuevo Contrato Social y Ambiental para la Bogotá del Siglo XXI"/>
    <x v="0"/>
    <n v="2020"/>
    <s v="31/12/2020 (Terminado)"/>
    <s v="Pesos corrientes"/>
    <n v="2"/>
    <s v="Ultima Version Oficial"/>
    <s v="0122"/>
    <s v="Secretaría Distrital de Integración Social"/>
    <s v="SDIS"/>
    <s v="008"/>
    <s v="Sector Integración social"/>
    <x v="0"/>
    <x v="0"/>
    <s v="56"/>
    <s v="Gestión Pública Efectiva"/>
    <n v="0"/>
    <s v="N/A"/>
    <n v="484"/>
    <s v="Aumentar en un 43% la inspección y vigilancia en los servicios y programas prestados por la Secretaria Distrital de Integración Social que cuentan con estándares de calidad"/>
    <n v="1273596775"/>
    <n v="1273533049"/>
    <n v="99.99"/>
    <n v="1665771000"/>
    <n v="0"/>
    <n v="0"/>
    <n v="2688045000"/>
    <n v="0"/>
    <n v="0"/>
    <n v="2943803000"/>
    <n v="0"/>
    <n v="0"/>
    <n v="3018884000"/>
    <n v="0"/>
    <n v="0"/>
    <s v="'N/A'"/>
    <s v="'N/A'"/>
    <s v="'N/A'"/>
    <n v="1273.596775"/>
    <n v="1273.5330489999999"/>
    <n v="1665.771"/>
    <n v="0"/>
    <n v="2688.0450000000001"/>
    <n v="0"/>
    <n v="2943.8029999999999"/>
    <n v="0"/>
    <n v="3018.884"/>
    <n v="0"/>
  </r>
  <r>
    <n v="16"/>
    <s v="Un Nuevo Contrato Social y Ambiental para la Bogotá del Siglo XXI"/>
    <x v="0"/>
    <n v="2020"/>
    <s v="31/12/2020 (Terminado)"/>
    <s v="Pesos corrientes"/>
    <n v="2"/>
    <s v="Ultima Version Oficial"/>
    <s v="0122"/>
    <s v="Secretaría Distrital de Integración Social"/>
    <s v="SDIS"/>
    <s v="008"/>
    <s v="Sector Integración social"/>
    <x v="0"/>
    <x v="0"/>
    <s v="56"/>
    <s v="Gestión Pública Efectiva"/>
    <n v="0"/>
    <s v="N/A"/>
    <n v="513"/>
    <s v="Garantizar la eficiencia y la eficacia ambiental, logística, operativa y de gestión documental de la entidad, para la oportuna prestación de los servicios sociales incluyendo componentes que demanden la reformulación de los programas"/>
    <n v="50267980722"/>
    <n v="46627834180"/>
    <n v="92.76"/>
    <n v="91904812000"/>
    <n v="0"/>
    <n v="0"/>
    <n v="98979486000"/>
    <n v="0"/>
    <n v="0"/>
    <n v="95210248000"/>
    <n v="0"/>
    <n v="0"/>
    <n v="117984187000"/>
    <n v="0"/>
    <n v="0"/>
    <s v="'N/A'"/>
    <s v="'N/A'"/>
    <s v="'N/A'"/>
    <n v="50267.980722"/>
    <n v="46627.834179999998"/>
    <n v="91904.812000000005"/>
    <n v="0"/>
    <n v="98979.486000000004"/>
    <n v="0"/>
    <n v="95210.248000000007"/>
    <n v="0"/>
    <n v="117984.18700000001"/>
    <n v="0"/>
  </r>
  <r>
    <n v="16"/>
    <s v="Un Nuevo Contrato Social y Ambiental para la Bogotá del Siglo XXI"/>
    <x v="0"/>
    <n v="2020"/>
    <s v="31/12/2020 (Terminado)"/>
    <s v="Pesos corrientes"/>
    <n v="2"/>
    <s v="Ultima Version Oficial"/>
    <s v="0122"/>
    <s v="Secretaría Distrital de Integración Social"/>
    <s v="SDIS"/>
    <s v="008"/>
    <s v="Sector Integración social"/>
    <x v="0"/>
    <x v="0"/>
    <s v="56"/>
    <s v="Gestión Pública Efectiva"/>
    <n v="0"/>
    <s v="N/A"/>
    <n v="519"/>
    <s v="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n v="88943702272"/>
    <n v="88558146672"/>
    <n v="99.57"/>
    <n v="159545583000"/>
    <n v="0"/>
    <n v="0"/>
    <n v="166642419000"/>
    <n v="0"/>
    <n v="0"/>
    <n v="171082732000"/>
    <n v="0"/>
    <n v="0"/>
    <n v="146346958000"/>
    <n v="0"/>
    <n v="0"/>
    <s v="'N/A'"/>
    <s v="'N/A'"/>
    <s v="'N/A'"/>
    <n v="88943.702271999995"/>
    <n v="88558.146672000003"/>
    <n v="159545.58300000001"/>
    <n v="0"/>
    <n v="166642.41899999999"/>
    <n v="0"/>
    <n v="171082.73199999999"/>
    <n v="0"/>
    <n v="146346.95800000001"/>
    <n v="0"/>
  </r>
  <r>
    <n v="16"/>
    <s v="Un Nuevo Contrato Social y Ambiental para la Bogotá del Siglo XXI"/>
    <x v="0"/>
    <n v="2020"/>
    <s v="31/12/2020 (Terminado)"/>
    <s v="Pesos corrientes"/>
    <n v="2"/>
    <s v="Ultima Version Oficial"/>
    <s v="0122"/>
    <s v="Secretaría Distrital de Integración Social"/>
    <s v="SDIS"/>
    <s v="008"/>
    <s v="Sector Integración social"/>
    <x v="0"/>
    <x v="0"/>
    <s v="57"/>
    <s v="Gestión Pública Local"/>
    <n v="0"/>
    <s v="N/A"/>
    <n v="545"/>
    <s v="Fortalecer procesos territoriales en las 20 localidades, a partir de la Estrategia Territorial Social - ETIS, vinculando instancias de participación local, formas organizativas solidarias y comunitarias de la ciudadanía"/>
    <n v="2324552787"/>
    <n v="2150003982"/>
    <n v="92.49"/>
    <n v="7217187000"/>
    <n v="0"/>
    <n v="0"/>
    <n v="8283530000"/>
    <n v="0"/>
    <n v="0"/>
    <n v="8069056000"/>
    <n v="0"/>
    <n v="0"/>
    <n v="10757125000"/>
    <n v="0"/>
    <n v="0"/>
    <s v="'N/A'"/>
    <s v="'N/A'"/>
    <s v="'N/A'"/>
    <n v="2324.5527870000001"/>
    <n v="2150.0039820000002"/>
    <n v="7217.1869999999999"/>
    <n v="0"/>
    <n v="8283.5300000000007"/>
    <n v="0"/>
    <n v="8069.0559999999996"/>
    <n v="0"/>
    <n v="10757.125"/>
    <n v="0"/>
  </r>
  <r>
    <n v="16"/>
    <s v="Un Nuevo Contrato Social y Ambiental para la Bogotá del Siglo XXI"/>
    <x v="0"/>
    <n v="2020"/>
    <s v="31/12/2020 (Terminado)"/>
    <s v="Pesos corrientes"/>
    <n v="2"/>
    <s v="Ultima Version Oficial"/>
    <s v="0122"/>
    <s v="Secretaría Distrital de Integración Social"/>
    <s v="SDIS"/>
    <s v="008"/>
    <s v="Sector Integración social"/>
    <x v="0"/>
    <x v="0"/>
    <s v="57"/>
    <s v="Gestión Pública Local"/>
    <n v="0"/>
    <s v="N/A"/>
    <n v="546"/>
    <s v="Implementar (1) una estrategia de innovación social que permita la construcción de acciones transectoriales para aprender y responder a las necesidades emergentes de los territorios de Bogotá y de ésta con la Región Central"/>
    <n v="289900500"/>
    <n v="271055500"/>
    <n v="93.5"/>
    <n v="1099479000"/>
    <n v="0"/>
    <n v="0"/>
    <n v="734120000"/>
    <n v="0"/>
    <n v="0"/>
    <n v="1219124000"/>
    <n v="0"/>
    <n v="0"/>
    <n v="330981000"/>
    <n v="0"/>
    <n v="0"/>
    <s v="'N/A'"/>
    <s v="'N/A'"/>
    <s v="'N/A'"/>
    <n v="289.90050000000002"/>
    <n v="271.05549999999999"/>
    <n v="1099.479"/>
    <n v="0"/>
    <n v="734.12"/>
    <n v="0"/>
    <n v="1219.124"/>
    <n v="0"/>
    <n v="330.98099999999999"/>
    <n v="0"/>
  </r>
  <r>
    <n v="16"/>
    <s v="Un Nuevo Contrato Social y Ambiental para la Bogotá del Siglo XXI"/>
    <x v="0"/>
    <n v="2020"/>
    <s v="31/12/2020 (Terminado)"/>
    <s v="Pesos corrientes"/>
    <n v="2"/>
    <s v="Ultima Version Oficial"/>
    <s v="0125"/>
    <s v="Departamento Administrativo del Servicio Civil Distrital"/>
    <s v="DASCD"/>
    <s v="001"/>
    <s v="Sector Gestión pública"/>
    <x v="0"/>
    <x v="0"/>
    <s v="56"/>
    <s v="Gestión Pública Efectiva"/>
    <n v="0"/>
    <s v="N/A"/>
    <n v="496"/>
    <s v="Diseñar e implementar una estrategia de formalización, dignificación y acceso público y/o meritocrático a la Administración Distrital"/>
    <n v="162100000"/>
    <n v="162100000"/>
    <n v="100"/>
    <n v="420400000"/>
    <n v="0"/>
    <n v="0"/>
    <n v="1646000000"/>
    <n v="0"/>
    <n v="0"/>
    <n v="1725000000"/>
    <n v="0"/>
    <n v="0"/>
    <n v="1620000000"/>
    <n v="0"/>
    <n v="0"/>
    <s v="'N/A'"/>
    <s v="'N/A'"/>
    <s v="'N/A'"/>
    <n v="162.1"/>
    <n v="162.1"/>
    <n v="420.4"/>
    <n v="0"/>
    <n v="1646"/>
    <n v="0"/>
    <n v="1725"/>
    <n v="0"/>
    <n v="1620"/>
    <n v="0"/>
  </r>
  <r>
    <n v="16"/>
    <s v="Un Nuevo Contrato Social y Ambiental para la Bogotá del Siglo XXI"/>
    <x v="0"/>
    <n v="2020"/>
    <s v="31/12/2020 (Terminado)"/>
    <s v="Pesos corrientes"/>
    <n v="2"/>
    <s v="Ultima Version Oficial"/>
    <s v="0125"/>
    <s v="Departamento Administrativo del Servicio Civil Distrital"/>
    <s v="DASCD"/>
    <s v="001"/>
    <s v="Sector Gestión pública"/>
    <x v="0"/>
    <x v="0"/>
    <s v="56"/>
    <s v="Gestión Pública Efectiva"/>
    <n v="0"/>
    <s v="N/A"/>
    <n v="520"/>
    <s v="Implementar el Plan de acción de la Política Pública para la Gestión Integral de Talento Humano definido para el período 2020 - 2024"/>
    <n v="1866782050"/>
    <n v="1750899673"/>
    <n v="93.79"/>
    <n v="3379303000"/>
    <n v="0"/>
    <n v="0"/>
    <n v="5582994684"/>
    <n v="0"/>
    <n v="0"/>
    <n v="5995565294"/>
    <n v="0"/>
    <n v="0"/>
    <n v="6638765782"/>
    <n v="0"/>
    <n v="0"/>
    <s v="'N/A'"/>
    <s v="'N/A'"/>
    <s v="'N/A'"/>
    <n v="1866.78205"/>
    <n v="1750.8996729999999"/>
    <n v="3379.3029999999999"/>
    <n v="0"/>
    <n v="5582.9946840000002"/>
    <n v="0"/>
    <n v="5995.565294"/>
    <n v="0"/>
    <n v="6638.7657820000004"/>
    <n v="0"/>
  </r>
  <r>
    <n v="16"/>
    <s v="Un Nuevo Contrato Social y Ambiental para la Bogotá del Siglo XXI"/>
    <x v="0"/>
    <n v="2020"/>
    <s v="31/12/2020 (Terminado)"/>
    <s v="Pesos corrientes"/>
    <n v="2"/>
    <s v="Ultima Version Oficial"/>
    <s v="0126"/>
    <s v="Secretaría Distrital de Ambiente"/>
    <s v="SD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2670768800"/>
    <n v="2667463709"/>
    <n v="99.88"/>
    <n v="3745000000"/>
    <n v="0"/>
    <n v="0"/>
    <n v="5450000000"/>
    <n v="0"/>
    <n v="0"/>
    <n v="5600000000"/>
    <n v="0"/>
    <n v="0"/>
    <n v="3329231000"/>
    <n v="0"/>
    <n v="0"/>
    <s v="'N/A'"/>
    <s v="'N/A'"/>
    <s v="'N/A'"/>
    <n v="2670.7687999999998"/>
    <n v="2667.4637090000001"/>
    <n v="3745"/>
    <n v="0"/>
    <n v="5450"/>
    <n v="0"/>
    <n v="5600"/>
    <n v="0"/>
    <n v="3329.2310000000002"/>
    <n v="0"/>
  </r>
  <r>
    <n v="16"/>
    <s v="Un Nuevo Contrato Social y Ambiental para la Bogotá del Siglo XXI"/>
    <x v="0"/>
    <n v="2020"/>
    <s v="31/12/2020 (Terminado)"/>
    <s v="Pesos corrientes"/>
    <n v="2"/>
    <s v="Ultima Version Oficial"/>
    <s v="0126"/>
    <s v="Secretaría Distrital de Ambiente"/>
    <s v="SDA"/>
    <s v="010"/>
    <s v="Sector Ambiente"/>
    <x v="2"/>
    <x v="2"/>
    <s v="23"/>
    <s v="Bogotá rural"/>
    <n v="0"/>
    <s v="N/A"/>
    <n v="161"/>
    <s v="Diseñar e Implementar un programa de incentivos a la conservación ambiental rural (pago por servicios ambientales, acuerdos de conservación)"/>
    <n v="87566850"/>
    <n v="87566850"/>
    <n v="100"/>
    <n v="1950000000"/>
    <n v="0"/>
    <n v="0"/>
    <n v="1000000000"/>
    <n v="0"/>
    <n v="0"/>
    <n v="0"/>
    <n v="0"/>
    <n v="0"/>
    <n v="0"/>
    <n v="0"/>
    <n v="0"/>
    <s v="'N/A'"/>
    <s v="'N/A'"/>
    <s v="'N/A'"/>
    <n v="87.566850000000002"/>
    <n v="87.566850000000002"/>
    <n v="1950"/>
    <n v="0"/>
    <n v="1000"/>
    <n v="0"/>
    <n v="0"/>
    <n v="0"/>
    <n v="0"/>
    <n v="0"/>
  </r>
  <r>
    <n v="16"/>
    <s v="Un Nuevo Contrato Social y Ambiental para la Bogotá del Siglo XXI"/>
    <x v="0"/>
    <n v="2020"/>
    <s v="31/12/2020 (Terminado)"/>
    <s v="Pesos corrientes"/>
    <n v="2"/>
    <s v="Ultima Version Oficial"/>
    <s v="0126"/>
    <s v="Secretaría Distrital de Ambiente"/>
    <s v="SDA"/>
    <s v="010"/>
    <s v="Sector Ambiente"/>
    <x v="2"/>
    <x v="2"/>
    <s v="23"/>
    <s v="Bogotá rural"/>
    <n v="0"/>
    <s v="N/A"/>
    <n v="162"/>
    <s v="Lograr el 100% de las localidades rurales de Bogotá con acciones del plan de acción de la Política Pública Distrital de Ruralidad"/>
    <n v="695237595"/>
    <n v="695237595"/>
    <n v="100"/>
    <n v="4656000000"/>
    <n v="0"/>
    <n v="0"/>
    <n v="5850000000"/>
    <n v="0"/>
    <n v="0"/>
    <n v="4700000000"/>
    <n v="0"/>
    <n v="0"/>
    <n v="2850000000"/>
    <n v="0"/>
    <n v="0"/>
    <s v="'N/A'"/>
    <s v="'N/A'"/>
    <s v="'N/A'"/>
    <n v="695.23759500000006"/>
    <n v="695.23759500000006"/>
    <n v="4656"/>
    <n v="0"/>
    <n v="5850"/>
    <n v="0"/>
    <n v="4700"/>
    <n v="0"/>
    <n v="2850"/>
    <n v="0"/>
  </r>
  <r>
    <n v="16"/>
    <s v="Un Nuevo Contrato Social y Ambiental para la Bogotá del Siglo XXI"/>
    <x v="0"/>
    <n v="2020"/>
    <s v="31/12/2020 (Terminado)"/>
    <s v="Pesos corrientes"/>
    <n v="2"/>
    <s v="Ultima Version Oficial"/>
    <s v="0126"/>
    <s v="Secretaría Distrital de Ambiente"/>
    <s v="SDA"/>
    <s v="010"/>
    <s v="Sector Ambiente"/>
    <x v="3"/>
    <x v="3"/>
    <s v="27"/>
    <s v="Cambio cultural para la gestión de la crisis climática"/>
    <n v="0"/>
    <s v="N/A"/>
    <n v="198"/>
    <s v="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
    <n v="688651000"/>
    <n v="644218147"/>
    <n v="93.55"/>
    <n v="801561000"/>
    <n v="0"/>
    <n v="0"/>
    <n v="1011675000"/>
    <n v="0"/>
    <n v="0"/>
    <n v="1456674000"/>
    <n v="0"/>
    <n v="0"/>
    <n v="514070000"/>
    <n v="0"/>
    <n v="0"/>
    <s v="'N/A'"/>
    <s v="'N/A'"/>
    <s v="'N/A'"/>
    <n v="688.65099999999995"/>
    <n v="644.21814700000004"/>
    <n v="801.56100000000004"/>
    <n v="0"/>
    <n v="1011.675"/>
    <n v="0"/>
    <n v="1456.674"/>
    <n v="0"/>
    <n v="514.07000000000005"/>
    <n v="0"/>
  </r>
  <r>
    <n v="16"/>
    <s v="Un Nuevo Contrato Social y Ambiental para la Bogotá del Siglo XXI"/>
    <x v="0"/>
    <n v="2020"/>
    <s v="31/12/2020 (Terminado)"/>
    <s v="Pesos corrientes"/>
    <n v="2"/>
    <s v="Ultima Version Oficial"/>
    <s v="0126"/>
    <s v="Secretaría Distrital de Ambiente"/>
    <s v="SDA"/>
    <s v="010"/>
    <s v="Sector Ambiente"/>
    <x v="3"/>
    <x v="3"/>
    <s v="27"/>
    <s v="Cambio cultural para la gestión de la crisis climática"/>
    <n v="0"/>
    <s v="N/A"/>
    <n v="199"/>
    <s v="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
    <n v="1293923327"/>
    <n v="1263710293"/>
    <n v="97.67"/>
    <n v="1850875000"/>
    <n v="0"/>
    <n v="0"/>
    <n v="3090851000"/>
    <n v="0"/>
    <n v="0"/>
    <n v="3079150000"/>
    <n v="0"/>
    <n v="0"/>
    <n v="1360409000"/>
    <n v="0"/>
    <n v="0"/>
    <s v="'N/A'"/>
    <s v="'N/A'"/>
    <s v="'N/A'"/>
    <n v="1293.923327"/>
    <n v="1263.7102930000001"/>
    <n v="1850.875"/>
    <n v="0"/>
    <n v="3090.8510000000001"/>
    <n v="0"/>
    <n v="3079.15"/>
    <n v="0"/>
    <n v="1360.4090000000001"/>
    <n v="0"/>
  </r>
  <r>
    <n v="16"/>
    <s v="Un Nuevo Contrato Social y Ambiental para la Bogotá del Siglo XXI"/>
    <x v="0"/>
    <n v="2020"/>
    <s v="31/12/2020 (Terminado)"/>
    <s v="Pesos corrientes"/>
    <n v="2"/>
    <s v="Ultima Version Oficial"/>
    <s v="0126"/>
    <s v="Secretaría Distrital de Ambiente"/>
    <s v="SDA"/>
    <s v="010"/>
    <s v="Sector Ambiente"/>
    <x v="3"/>
    <x v="3"/>
    <s v="27"/>
    <s v="Cambio cultural para la gestión de la crisis climática"/>
    <n v="0"/>
    <s v="N/A"/>
    <n v="200"/>
    <s v="Realizar la gestión y seguimiento a la aplicación de los determinantes ambientales en 1.000 proyectos de ciudad tomando en cuenta medidas de adaptación y mitigación a la crisis climática"/>
    <n v="525059163"/>
    <n v="523259000"/>
    <n v="99.66"/>
    <n v="772784000"/>
    <n v="0"/>
    <n v="0"/>
    <n v="1358472000"/>
    <n v="0"/>
    <n v="0"/>
    <n v="1400634000"/>
    <n v="0"/>
    <n v="0"/>
    <n v="746478000"/>
    <n v="0"/>
    <n v="0"/>
    <s v="'N/A'"/>
    <s v="'N/A'"/>
    <s v="'N/A'"/>
    <n v="525.05916300000001"/>
    <n v="523.25900000000001"/>
    <n v="772.78399999999999"/>
    <n v="0"/>
    <n v="1358.472"/>
    <n v="0"/>
    <n v="1400.634"/>
    <n v="0"/>
    <n v="746.47799999999995"/>
    <n v="0"/>
  </r>
  <r>
    <n v="16"/>
    <s v="Un Nuevo Contrato Social y Ambiental para la Bogotá del Siglo XXI"/>
    <x v="0"/>
    <n v="2020"/>
    <s v="31/12/2020 (Terminado)"/>
    <s v="Pesos corrientes"/>
    <n v="2"/>
    <s v="Ultima Version Oficial"/>
    <s v="0126"/>
    <s v="Secretaría Distrital de Ambiente"/>
    <s v="SDA"/>
    <s v="010"/>
    <s v="Sector Ambiente"/>
    <x v="3"/>
    <x v="3"/>
    <s v="27"/>
    <s v="Cambio cultural para la gestión de la crisis climática"/>
    <n v="0"/>
    <s v="N/A"/>
    <n v="201"/>
    <s v="Reverdecer 20.000 m2 en la ciudad a través del fortalecimiento de la infraestructura vegetada"/>
    <n v="13280000"/>
    <n v="13280000"/>
    <n v="100"/>
    <n v="34285000"/>
    <n v="0"/>
    <n v="0"/>
    <n v="248040000"/>
    <n v="0"/>
    <n v="0"/>
    <n v="250193000"/>
    <n v="0"/>
    <n v="0"/>
    <n v="82936000"/>
    <n v="0"/>
    <n v="0"/>
    <s v="'N/A'"/>
    <s v="'N/A'"/>
    <s v="'N/A'"/>
    <n v="13.28"/>
    <n v="13.28"/>
    <n v="34.284999999999997"/>
    <n v="0"/>
    <n v="248.04"/>
    <n v="0"/>
    <n v="250.19300000000001"/>
    <n v="0"/>
    <n v="82.936000000000007"/>
    <n v="0"/>
  </r>
  <r>
    <n v="16"/>
    <s v="Un Nuevo Contrato Social y Ambiental para la Bogotá del Siglo XXI"/>
    <x v="0"/>
    <n v="2020"/>
    <s v="31/12/2020 (Terminado)"/>
    <s v="Pesos corrientes"/>
    <n v="2"/>
    <s v="Ultima Version Oficial"/>
    <s v="0126"/>
    <s v="Secretaría Distrital de Ambiente"/>
    <s v="SDA"/>
    <s v="010"/>
    <s v="Sector Ambiente"/>
    <x v="3"/>
    <x v="3"/>
    <s v="28"/>
    <s v="Bogotá protectora de sus recursos naturales"/>
    <n v="0"/>
    <s v="N/A"/>
    <n v="202"/>
    <s v="Alcanzar el 75% de cumplimiento del plan de manejo de la franja de adecuación de los Cerros Orientales en lo que corresponde a la SDA"/>
    <n v="1985716202"/>
    <n v="835562923"/>
    <n v="42.08"/>
    <n v="11297816000"/>
    <n v="0"/>
    <n v="0"/>
    <n v="3900852000"/>
    <n v="0"/>
    <n v="0"/>
    <n v="2782000000"/>
    <n v="0"/>
    <n v="0"/>
    <n v="1731000000"/>
    <n v="0"/>
    <n v="0"/>
    <s v="'N/A'"/>
    <s v="'N/A'"/>
    <s v="'N/A'"/>
    <n v="1985.7162020000001"/>
    <n v="835.56292299999996"/>
    <n v="11297.816000000001"/>
    <n v="0"/>
    <n v="3900.8519999999999"/>
    <n v="0"/>
    <n v="2782"/>
    <n v="0"/>
    <n v="1731"/>
    <n v="0"/>
  </r>
  <r>
    <n v="16"/>
    <s v="Un Nuevo Contrato Social y Ambiental para la Bogotá del Siglo XXI"/>
    <x v="0"/>
    <n v="2020"/>
    <s v="31/12/2020 (Terminado)"/>
    <s v="Pesos corrientes"/>
    <n v="2"/>
    <s v="Ultima Version Oficial"/>
    <s v="0126"/>
    <s v="Secretaría Distrital de Ambiente"/>
    <s v="SDA"/>
    <s v="010"/>
    <s v="Sector Ambiente"/>
    <x v="3"/>
    <x v="3"/>
    <s v="28"/>
    <s v="Bogotá protectora de sus recursos naturales"/>
    <n v="0"/>
    <s v="N/A"/>
    <n v="204"/>
    <s v="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
    <n v="6796166334"/>
    <n v="6021855433"/>
    <n v="88.61"/>
    <n v="20449437000"/>
    <n v="0"/>
    <n v="0"/>
    <n v="34145362000"/>
    <n v="0"/>
    <n v="0"/>
    <n v="40205362000"/>
    <n v="0"/>
    <n v="0"/>
    <n v="22208222000"/>
    <n v="0"/>
    <n v="0"/>
    <s v="'N/A'"/>
    <s v="'N/A'"/>
    <s v="'N/A'"/>
    <n v="6796.1663339999996"/>
    <n v="6021.8554329999997"/>
    <n v="20449.437000000002"/>
    <n v="0"/>
    <n v="34145.362000000001"/>
    <n v="0"/>
    <n v="40205.362000000001"/>
    <n v="0"/>
    <n v="22208.222000000002"/>
    <n v="0"/>
  </r>
  <r>
    <n v="16"/>
    <s v="Un Nuevo Contrato Social y Ambiental para la Bogotá del Siglo XXI"/>
    <x v="0"/>
    <n v="2020"/>
    <s v="31/12/2020 (Terminado)"/>
    <s v="Pesos corrientes"/>
    <n v="2"/>
    <s v="Ultima Version Oficial"/>
    <s v="0126"/>
    <s v="Secretaría Distrital de Ambiente"/>
    <s v="SDA"/>
    <s v="010"/>
    <s v="Sector Ambiente"/>
    <x v="3"/>
    <x v="3"/>
    <s v="28"/>
    <s v="Bogotá protectora de sus recursos naturales"/>
    <n v="0"/>
    <s v="N/A"/>
    <n v="206"/>
    <s v="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663215547"/>
    <n v="370485449"/>
    <n v="55.86"/>
    <n v="6703815000"/>
    <n v="0"/>
    <n v="0"/>
    <n v="37449000000"/>
    <n v="0"/>
    <n v="0"/>
    <n v="33811000000"/>
    <n v="0"/>
    <n v="0"/>
    <n v="6000000000"/>
    <n v="0"/>
    <n v="0"/>
    <s v="'N/A'"/>
    <s v="'N/A'"/>
    <s v="'N/A'"/>
    <n v="663.21554700000002"/>
    <n v="370.48544900000002"/>
    <n v="6703.8149999999996"/>
    <n v="0"/>
    <n v="37449"/>
    <n v="0"/>
    <n v="33811"/>
    <n v="0"/>
    <n v="6000"/>
    <n v="0"/>
  </r>
  <r>
    <n v="16"/>
    <s v="Un Nuevo Contrato Social y Ambiental para la Bogotá del Siglo XXI"/>
    <x v="0"/>
    <n v="2020"/>
    <s v="31/12/2020 (Terminado)"/>
    <s v="Pesos corrientes"/>
    <n v="2"/>
    <s v="Ultima Version Oficial"/>
    <s v="0126"/>
    <s v="Secretaría Distrital de Ambiente"/>
    <s v="SDA"/>
    <s v="010"/>
    <s v="Sector Ambiente"/>
    <x v="3"/>
    <x v="3"/>
    <s v="28"/>
    <s v="Bogotá protectora de sus recursos naturales"/>
    <n v="0"/>
    <s v="N/A"/>
    <n v="207"/>
    <s v="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n v="289140119"/>
    <n v="270181119"/>
    <n v="93.44"/>
    <n v="11225759000"/>
    <n v="0"/>
    <n v="0"/>
    <n v="8400000000"/>
    <n v="0"/>
    <n v="0"/>
    <n v="12800000000"/>
    <n v="0"/>
    <n v="0"/>
    <n v="6339000000"/>
    <n v="0"/>
    <n v="0"/>
    <s v="'N/A'"/>
    <s v="'N/A'"/>
    <s v="'N/A'"/>
    <n v="289.14011900000003"/>
    <n v="270.18111900000002"/>
    <n v="11225.759"/>
    <n v="0"/>
    <n v="8400"/>
    <n v="0"/>
    <n v="12800"/>
    <n v="0"/>
    <n v="6339"/>
    <n v="0"/>
  </r>
  <r>
    <n v="16"/>
    <s v="Un Nuevo Contrato Social y Ambiental para la Bogotá del Siglo XXI"/>
    <x v="0"/>
    <n v="2020"/>
    <s v="31/12/2020 (Terminado)"/>
    <s v="Pesos corrientes"/>
    <n v="2"/>
    <s v="Ultima Version Oficial"/>
    <s v="0126"/>
    <s v="Secretaría Distrital de Ambiente"/>
    <s v="SDA"/>
    <s v="010"/>
    <s v="Sector Ambiente"/>
    <x v="3"/>
    <x v="3"/>
    <s v="28"/>
    <s v="Bogotá protectora de sus recursos naturales"/>
    <n v="0"/>
    <s v="N/A"/>
    <n v="210"/>
    <s v="Implementar un programa de monitoreo, evaluación y seguimiento de la biodiversidad en áreas protegidas y otras de interés ambiental en Bogotá, con estrategias de investigación y ciencias ciudadanas"/>
    <n v="159235000"/>
    <n v="156353000"/>
    <n v="98.19"/>
    <n v="443096000"/>
    <n v="0"/>
    <n v="0"/>
    <n v="523600000"/>
    <n v="0"/>
    <n v="0"/>
    <n v="523080000"/>
    <n v="0"/>
    <n v="0"/>
    <n v="224520000"/>
    <n v="0"/>
    <n v="0"/>
    <s v="'N/A'"/>
    <s v="'N/A'"/>
    <s v="'N/A'"/>
    <n v="159.23500000000001"/>
    <n v="156.35300000000001"/>
    <n v="443.096"/>
    <n v="0"/>
    <n v="523.6"/>
    <n v="0"/>
    <n v="523.08000000000004"/>
    <n v="0"/>
    <n v="224.52"/>
    <n v="0"/>
  </r>
  <r>
    <n v="16"/>
    <s v="Un Nuevo Contrato Social y Ambiental para la Bogotá del Siglo XXI"/>
    <x v="0"/>
    <n v="2020"/>
    <s v="31/12/2020 (Terminado)"/>
    <s v="Pesos corrientes"/>
    <n v="2"/>
    <s v="Ultima Version Oficial"/>
    <s v="0126"/>
    <s v="Secretaría Distrital de Ambiente"/>
    <s v="SDA"/>
    <s v="010"/>
    <s v="Sector Ambiente"/>
    <x v="3"/>
    <x v="3"/>
    <s v="28"/>
    <s v="Bogotá protectora de sus recursos naturales"/>
    <n v="0"/>
    <s v="N/A"/>
    <n v="211"/>
    <s v="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44912593"/>
    <n v="143476093"/>
    <n v="99.01"/>
    <n v="251240000"/>
    <n v="0"/>
    <n v="0"/>
    <n v="746000000"/>
    <n v="0"/>
    <n v="0"/>
    <n v="746000000"/>
    <n v="0"/>
    <n v="0"/>
    <n v="745000000"/>
    <n v="0"/>
    <n v="0"/>
    <s v="'N/A'"/>
    <s v="'N/A'"/>
    <s v="'N/A'"/>
    <n v="144.91259299999999"/>
    <n v="143.47609299999999"/>
    <n v="251.24"/>
    <n v="0"/>
    <n v="746"/>
    <n v="0"/>
    <n v="746"/>
    <n v="0"/>
    <n v="745"/>
    <n v="0"/>
  </r>
  <r>
    <n v="16"/>
    <s v="Un Nuevo Contrato Social y Ambiental para la Bogotá del Siglo XXI"/>
    <x v="0"/>
    <n v="2020"/>
    <s v="31/12/2020 (Terminado)"/>
    <s v="Pesos corrientes"/>
    <n v="2"/>
    <s v="Ultima Version Oficial"/>
    <s v="0126"/>
    <s v="Secretaría Distrital de Ambiente"/>
    <s v="SDA"/>
    <s v="010"/>
    <s v="Sector Ambiente"/>
    <x v="3"/>
    <x v="3"/>
    <s v="28"/>
    <s v="Bogotá protectora de sus recursos naturales"/>
    <n v="0"/>
    <s v="N/A"/>
    <n v="214"/>
    <s v="Mantener 590 hectáreas priorizadas en proceso de recuperación, rehabilitación o restauración ecológica en la estructura ecológica principal y áreas de interés ambiental"/>
    <n v="817958593"/>
    <n v="755491393"/>
    <n v="92.36"/>
    <n v="8798867000"/>
    <n v="0"/>
    <n v="0"/>
    <n v="11349000000"/>
    <n v="0"/>
    <n v="0"/>
    <n v="11350000000"/>
    <n v="0"/>
    <n v="0"/>
    <n v="10313000000"/>
    <n v="0"/>
    <n v="0"/>
    <s v="'N/A'"/>
    <s v="'N/A'"/>
    <s v="'N/A'"/>
    <n v="817.95859299999995"/>
    <n v="755.49139300000002"/>
    <n v="8798.8670000000002"/>
    <n v="0"/>
    <n v="11349"/>
    <n v="0"/>
    <n v="11350"/>
    <n v="0"/>
    <n v="10313"/>
    <n v="0"/>
  </r>
  <r>
    <n v="16"/>
    <s v="Un Nuevo Contrato Social y Ambiental para la Bogotá del Siglo XXI"/>
    <x v="0"/>
    <n v="2020"/>
    <s v="31/12/2020 (Terminado)"/>
    <s v="Pesos corrientes"/>
    <n v="2"/>
    <s v="Ultima Version Oficial"/>
    <s v="0126"/>
    <s v="Secretaría Distrital de Ambiente"/>
    <s v="SDA"/>
    <s v="010"/>
    <s v="Sector Ambiente"/>
    <x v="3"/>
    <x v="3"/>
    <s v="28"/>
    <s v="Bogotá protectora de sus recursos naturales"/>
    <n v="0"/>
    <s v="N/A"/>
    <n v="215"/>
    <s v="Recuperar ochenta (80) Ha de áreas protegidas del Parque Ecológico Distrital de Montaña Entrenubes afectadas o vulnerables para evitar actuales y futuros procesos de ocupación ilegal"/>
    <n v="276110000"/>
    <n v="266261119"/>
    <n v="96.43"/>
    <n v="1217531000"/>
    <n v="0"/>
    <n v="0"/>
    <n v="27090000000"/>
    <n v="0"/>
    <n v="0"/>
    <n v="27090000000"/>
    <n v="0"/>
    <n v="0"/>
    <n v="16644000000"/>
    <n v="0"/>
    <n v="0"/>
    <s v="'N/A'"/>
    <s v="'N/A'"/>
    <s v="'N/A'"/>
    <n v="276.11"/>
    <n v="266.26111900000001"/>
    <n v="1217.5309999999999"/>
    <n v="0"/>
    <n v="27090"/>
    <n v="0"/>
    <n v="27090"/>
    <n v="0"/>
    <n v="16644"/>
    <n v="0"/>
  </r>
  <r>
    <n v="16"/>
    <s v="Un Nuevo Contrato Social y Ambiental para la Bogotá del Siglo XXI"/>
    <x v="0"/>
    <n v="2020"/>
    <s v="31/12/2020 (Terminado)"/>
    <s v="Pesos corrientes"/>
    <n v="2"/>
    <s v="Ultima Version Oficial"/>
    <s v="0126"/>
    <s v="Secretaría Distrital de Ambiente"/>
    <s v="SDA"/>
    <s v="010"/>
    <s v="Sector Ambiente"/>
    <x v="3"/>
    <x v="3"/>
    <s v="28"/>
    <s v="Bogotá protectora de sus recursos naturales"/>
    <n v="0"/>
    <s v="N/A"/>
    <n v="216"/>
    <s v="Restaurar, rehabilitar o recuperar a 370 nuevas hectáreas degradadas en la estructura ecológica principal y áreas de interés ambiental, con 450.000 individuos vegetales"/>
    <n v="588967593"/>
    <n v="543446593"/>
    <n v="92.27"/>
    <n v="5009181000"/>
    <n v="0"/>
    <n v="0"/>
    <n v="18973000000"/>
    <n v="0"/>
    <n v="0"/>
    <n v="17075000000"/>
    <n v="0"/>
    <n v="0"/>
    <n v="3796000000"/>
    <n v="0"/>
    <n v="0"/>
    <s v="'N/A'"/>
    <s v="'N/A'"/>
    <s v="'N/A'"/>
    <n v="588.96759299999997"/>
    <n v="543.44659300000001"/>
    <n v="5009.1809999999996"/>
    <n v="0"/>
    <n v="18973"/>
    <n v="0"/>
    <n v="17075"/>
    <n v="0"/>
    <n v="3796"/>
    <n v="0"/>
  </r>
  <r>
    <n v="16"/>
    <s v="Un Nuevo Contrato Social y Ambiental para la Bogotá del Siglo XXI"/>
    <x v="0"/>
    <n v="2020"/>
    <s v="31/12/2020 (Terminado)"/>
    <s v="Pesos corrientes"/>
    <n v="2"/>
    <s v="Ultima Version Oficial"/>
    <s v="0126"/>
    <s v="Secretaría Distrital de Ambiente"/>
    <s v="SDA"/>
    <s v="010"/>
    <s v="Sector Ambiente"/>
    <x v="3"/>
    <x v="3"/>
    <s v="29"/>
    <s v="Asentamientos y entornos protectores"/>
    <n v="0"/>
    <s v="N/A"/>
    <n v="219"/>
    <s v="Realizar el diagnóstico y control ambiental a 1.000 predios de sitios contaminados, suelos degradados y pasivos ambientales"/>
    <n v="1272160000"/>
    <n v="1247450300"/>
    <n v="98.06"/>
    <n v="2288520000"/>
    <n v="0"/>
    <n v="0"/>
    <n v="3716955000"/>
    <n v="0"/>
    <n v="0"/>
    <n v="3884492000"/>
    <n v="0"/>
    <n v="0"/>
    <n v="1941679000"/>
    <n v="0"/>
    <n v="0"/>
    <s v="'N/A'"/>
    <s v="'N/A'"/>
    <s v="'N/A'"/>
    <n v="1272.1600000000001"/>
    <n v="1247.4503"/>
    <n v="2288.52"/>
    <n v="0"/>
    <n v="3716.9549999999999"/>
    <n v="0"/>
    <n v="3884.4920000000002"/>
    <n v="0"/>
    <n v="1941.6790000000001"/>
    <n v="0"/>
  </r>
  <r>
    <n v="16"/>
    <s v="Un Nuevo Contrato Social y Ambiental para la Bogotá del Siglo XXI"/>
    <x v="0"/>
    <n v="2020"/>
    <s v="31/12/2020 (Terminado)"/>
    <s v="Pesos corrientes"/>
    <n v="2"/>
    <s v="Ultima Version Oficial"/>
    <s v="0126"/>
    <s v="Secretaría Distrital de Ambiente"/>
    <s v="SDA"/>
    <s v="010"/>
    <s v="Sector Ambiente"/>
    <x v="3"/>
    <x v="3"/>
    <s v="33"/>
    <s v="Más árboles y más y mejor espacio público"/>
    <n v="0"/>
    <s v="N/A"/>
    <n v="237"/>
    <s v="Aumentar en un 15% las actuaciones técnicas o jurídicas de evaluación, control, seguimiento y prevención para la protección y conservación del recurso arbóreo de la ciudad"/>
    <n v="1908587000"/>
    <n v="1899628200"/>
    <n v="99.53"/>
    <n v="3710180000"/>
    <n v="0"/>
    <n v="0"/>
    <n v="4400000000"/>
    <n v="0"/>
    <n v="0"/>
    <n v="4500000000"/>
    <n v="0"/>
    <n v="0"/>
    <n v="1900000000"/>
    <n v="0"/>
    <n v="0"/>
    <s v="'N/A'"/>
    <s v="'N/A'"/>
    <s v="'N/A'"/>
    <n v="1908.587"/>
    <n v="1899.6282000000001"/>
    <n v="3710.18"/>
    <n v="0"/>
    <n v="4400"/>
    <n v="0"/>
    <n v="4500"/>
    <n v="0"/>
    <n v="1900"/>
    <n v="0"/>
  </r>
  <r>
    <n v="16"/>
    <s v="Un Nuevo Contrato Social y Ambiental para la Bogotá del Siglo XXI"/>
    <x v="0"/>
    <n v="2020"/>
    <s v="31/12/2020 (Terminado)"/>
    <s v="Pesos corrientes"/>
    <n v="2"/>
    <s v="Ultima Version Oficial"/>
    <s v="0126"/>
    <s v="Secretaría Distrital de Ambiente"/>
    <s v="SDA"/>
    <s v="010"/>
    <s v="Sector Ambiente"/>
    <x v="3"/>
    <x v="3"/>
    <s v="33"/>
    <s v="Más árboles y más y mejor espacio público"/>
    <n v="0"/>
    <s v="N/A"/>
    <n v="239"/>
    <s v="Aumentar en un 15% las actuaciones técnicas o jurídicas de evaluación, control, seguimiento y prevención sobre el recurso flora"/>
    <n v="501413000"/>
    <n v="498912280"/>
    <n v="99.5"/>
    <n v="854056000"/>
    <n v="0"/>
    <n v="0"/>
    <n v="1600000000"/>
    <n v="0"/>
    <n v="0"/>
    <n v="1650000000"/>
    <n v="0"/>
    <n v="0"/>
    <n v="740000000"/>
    <n v="0"/>
    <n v="0"/>
    <s v="'N/A'"/>
    <s v="'N/A'"/>
    <s v="'N/A'"/>
    <n v="501.41300000000001"/>
    <n v="498.91228000000001"/>
    <n v="854.05600000000004"/>
    <n v="0"/>
    <n v="1600"/>
    <n v="0"/>
    <n v="1650"/>
    <n v="0"/>
    <n v="740"/>
    <n v="0"/>
  </r>
  <r>
    <n v="16"/>
    <s v="Un Nuevo Contrato Social y Ambiental para la Bogotá del Siglo XXI"/>
    <x v="0"/>
    <n v="2020"/>
    <s v="31/12/2020 (Terminado)"/>
    <s v="Pesos corrientes"/>
    <n v="2"/>
    <s v="Ultima Version Oficial"/>
    <s v="0126"/>
    <s v="Secretaría Distrital de Ambiente"/>
    <s v="SDA"/>
    <s v="010"/>
    <s v="Sector Ambiente"/>
    <x v="3"/>
    <x v="3"/>
    <s v="34"/>
    <s v="Bogotá protectora de los animales"/>
    <n v="0"/>
    <s v="N/A"/>
    <n v="255"/>
    <s v="Implementar un (1) programa para la atención integral y especializada de la Fauna Silvestre"/>
    <n v="0"/>
    <n v="0"/>
    <n v="0"/>
    <n v="3373830000"/>
    <n v="0"/>
    <n v="0"/>
    <n v="5570000000"/>
    <n v="0"/>
    <n v="0"/>
    <n v="4800000000"/>
    <n v="0"/>
    <n v="0"/>
    <n v="2265000000"/>
    <n v="0"/>
    <n v="0"/>
    <s v="'N/A'"/>
    <s v="'N/A'"/>
    <s v="'N/A'"/>
    <n v="0"/>
    <n v="0"/>
    <n v="3373.83"/>
    <n v="0"/>
    <n v="5570"/>
    <n v="0"/>
    <n v="4800"/>
    <n v="0"/>
    <n v="2265"/>
    <n v="0"/>
  </r>
  <r>
    <n v="16"/>
    <s v="Un Nuevo Contrato Social y Ambiental para la Bogotá del Siglo XXI"/>
    <x v="0"/>
    <n v="2020"/>
    <s v="31/12/2020 (Terminado)"/>
    <s v="Pesos corrientes"/>
    <n v="2"/>
    <s v="Ultima Version Oficial"/>
    <s v="0126"/>
    <s v="Secretaría Distrital de Ambiente"/>
    <s v="SDA"/>
    <s v="010"/>
    <s v="Sector Ambiente"/>
    <x v="3"/>
    <x v="3"/>
    <s v="34"/>
    <s v="Bogotá protectora de los animales"/>
    <n v="0"/>
    <s v="N/A"/>
    <n v="256"/>
    <s v="Aumentar en un 15% las actuaciones técnicas o jurídicas para la protección de los animales silvestres, evaluación y seguimiento del aprovechamiento de estos, sus productos y subproductos, y la prevención y control de su tráfico ilegal"/>
    <n v="1050000000"/>
    <n v="1040143567"/>
    <n v="99.06"/>
    <n v="2016809000"/>
    <n v="0"/>
    <n v="0"/>
    <n v="2900000000"/>
    <n v="0"/>
    <n v="0"/>
    <n v="3100000000"/>
    <n v="0"/>
    <n v="0"/>
    <n v="1350000000"/>
    <n v="0"/>
    <n v="0"/>
    <s v="'N/A'"/>
    <s v="'N/A'"/>
    <s v="'N/A'"/>
    <n v="1050"/>
    <n v="1040.1435670000001"/>
    <n v="2016.809"/>
    <n v="0"/>
    <n v="2900"/>
    <n v="0"/>
    <n v="3100"/>
    <n v="0"/>
    <n v="1350"/>
    <n v="0"/>
  </r>
  <r>
    <n v="16"/>
    <s v="Un Nuevo Contrato Social y Ambiental para la Bogotá del Siglo XXI"/>
    <x v="0"/>
    <n v="2020"/>
    <s v="31/12/2020 (Terminado)"/>
    <s v="Pesos corrientes"/>
    <n v="2"/>
    <s v="Ultima Version Oficial"/>
    <s v="0126"/>
    <s v="Secretaría Distrital de Ambiente"/>
    <s v="SDA"/>
    <s v="010"/>
    <s v="Sector Ambiente"/>
    <x v="3"/>
    <x v="3"/>
    <s v="35"/>
    <s v="Manejo y prevención de contaminación"/>
    <n v="0"/>
    <s v="N/A"/>
    <n v="268"/>
    <s v="Realizar 4.000 acciones de seguimiento y control sobre los elementos de publicidad exterior visual instalados en las zonas con mayor densidad"/>
    <n v="1108814131"/>
    <n v="1092494000"/>
    <n v="98.53"/>
    <n v="1985818000"/>
    <n v="0"/>
    <n v="0"/>
    <n v="2747411000"/>
    <n v="0"/>
    <n v="0"/>
    <n v="2839781000"/>
    <n v="0"/>
    <n v="0"/>
    <n v="1468385000"/>
    <n v="0"/>
    <n v="0"/>
    <s v="'N/A'"/>
    <s v="'N/A'"/>
    <s v="'N/A'"/>
    <n v="1108.8141310000001"/>
    <n v="1092.4939999999999"/>
    <n v="1985.818"/>
    <n v="0"/>
    <n v="2747.4110000000001"/>
    <n v="0"/>
    <n v="2839.7809999999999"/>
    <n v="0"/>
    <n v="1468.385"/>
    <n v="0"/>
  </r>
  <r>
    <n v="16"/>
    <s v="Un Nuevo Contrato Social y Ambiental para la Bogotá del Siglo XXI"/>
    <x v="0"/>
    <n v="2020"/>
    <s v="31/12/2020 (Terminado)"/>
    <s v="Pesos corrientes"/>
    <n v="2"/>
    <s v="Ultima Version Oficial"/>
    <s v="0126"/>
    <s v="Secretaría Distrital de Ambiente"/>
    <s v="SDA"/>
    <s v="010"/>
    <s v="Sector Ambiente"/>
    <x v="3"/>
    <x v="3"/>
    <s v="35"/>
    <s v="Manejo y prevención de contaminación"/>
    <n v="0"/>
    <s v="N/A"/>
    <n v="269"/>
    <s v="Realizar 4.700 acciones de seguimiento y control de emisión de ruido a los establecimientos de comercio, industria y servicio ubicados en el perímetro urbano del DC"/>
    <n v="556054131"/>
    <n v="535986131"/>
    <n v="96.39"/>
    <n v="1480481000"/>
    <n v="0"/>
    <n v="0"/>
    <n v="1633442000"/>
    <n v="0"/>
    <n v="0"/>
    <n v="1710164000"/>
    <n v="0"/>
    <n v="0"/>
    <n v="995361000"/>
    <n v="0"/>
    <n v="0"/>
    <s v="'N/A'"/>
    <s v="'N/A'"/>
    <s v="'N/A'"/>
    <n v="556.05413099999998"/>
    <n v="535.986131"/>
    <n v="1480.481"/>
    <n v="0"/>
    <n v="1633.442"/>
    <n v="0"/>
    <n v="1710.164"/>
    <n v="0"/>
    <n v="995.36099999999999"/>
    <n v="0"/>
  </r>
  <r>
    <n v="16"/>
    <s v="Un Nuevo Contrato Social y Ambiental para la Bogotá del Siglo XXI"/>
    <x v="0"/>
    <n v="2020"/>
    <s v="31/12/2020 (Terminado)"/>
    <s v="Pesos corrientes"/>
    <n v="2"/>
    <s v="Ultima Version Oficial"/>
    <s v="0126"/>
    <s v="Secretaría Distrital de Ambiente"/>
    <s v="SDA"/>
    <s v="010"/>
    <s v="Sector Ambiente"/>
    <x v="3"/>
    <x v="3"/>
    <s v="35"/>
    <s v="Manejo y prevención de contaminación"/>
    <n v="0"/>
    <s v="N/A"/>
    <n v="270"/>
    <s v="Realizar el 100% de las acciones para operar, mantener y ampliar la red de monitoreo de ruido ambiental de Bogotá para la identificación de la población urbana afectada por ruido en el Distrito"/>
    <n v="263410000"/>
    <n v="232617000"/>
    <n v="88.31"/>
    <n v="689070000"/>
    <n v="0"/>
    <n v="0"/>
    <n v="722702000"/>
    <n v="0"/>
    <n v="0"/>
    <n v="758837000"/>
    <n v="0"/>
    <n v="0"/>
    <n v="848389000"/>
    <n v="0"/>
    <n v="0"/>
    <s v="'N/A'"/>
    <s v="'N/A'"/>
    <s v="'N/A'"/>
    <n v="263.41000000000003"/>
    <n v="232.61699999999999"/>
    <n v="689.07"/>
    <n v="0"/>
    <n v="722.702"/>
    <n v="0"/>
    <n v="758.83699999999999"/>
    <n v="0"/>
    <n v="848.38900000000001"/>
    <n v="0"/>
  </r>
  <r>
    <n v="16"/>
    <s v="Un Nuevo Contrato Social y Ambiental para la Bogotá del Siglo XXI"/>
    <x v="0"/>
    <n v="2020"/>
    <s v="31/12/2020 (Terminado)"/>
    <s v="Pesos corrientes"/>
    <n v="2"/>
    <s v="Ultima Version Oficial"/>
    <s v="0126"/>
    <s v="Secretaría Distrital de Ambiente"/>
    <s v="SDA"/>
    <s v="010"/>
    <s v="Sector Ambiente"/>
    <x v="3"/>
    <x v="3"/>
    <s v="35"/>
    <s v="Manejo y prevención de contaminación"/>
    <n v="0"/>
    <s v="N/A"/>
    <n v="272"/>
    <s v="Reducir en el 10% como promedio ponderado ciudad, la concentración de material particulado PM10 y PM2.5, mediante la implementación del Plan de Gestión Integral de la Calidad de Aire de Bogotá 2030, que incluirá la Gobernanza del Aire como uno de sus pilares"/>
    <n v="3007176266"/>
    <n v="2727827185"/>
    <n v="90.71"/>
    <n v="5912511000"/>
    <n v="0"/>
    <n v="0"/>
    <n v="7573115000"/>
    <n v="0"/>
    <n v="0"/>
    <n v="7687107000"/>
    <n v="0"/>
    <n v="0"/>
    <n v="3716308000"/>
    <n v="0"/>
    <n v="0"/>
    <s v="'N/A'"/>
    <s v="'N/A'"/>
    <s v="'N/A'"/>
    <n v="3007.1762659999999"/>
    <n v="2727.8271850000001"/>
    <n v="5912.5110000000004"/>
    <n v="0"/>
    <n v="7573.1149999999998"/>
    <n v="0"/>
    <n v="7687.107"/>
    <n v="0"/>
    <n v="3716.308"/>
    <n v="0"/>
  </r>
  <r>
    <n v="16"/>
    <s v="Un Nuevo Contrato Social y Ambiental para la Bogotá del Siglo XXI"/>
    <x v="0"/>
    <n v="2020"/>
    <s v="31/12/2020 (Terminado)"/>
    <s v="Pesos corrientes"/>
    <n v="2"/>
    <s v="Ultima Version Oficial"/>
    <s v="0126"/>
    <s v="Secretaría Distrital de Ambiente"/>
    <s v="SDA"/>
    <s v="010"/>
    <s v="Sector Ambiente"/>
    <x v="3"/>
    <x v="3"/>
    <s v="36"/>
    <s v="Manejo y saneamiento de los cuerpos de agua"/>
    <n v="0"/>
    <s v="N/A"/>
    <n v="274"/>
    <s v="Ejecutar un (1) programa de monitoreo, evaluación, control y seguimiento ambiental al recurso hídrico y sus factores de impacto en el Distrito Capital"/>
    <n v="3756930000"/>
    <n v="3311196530"/>
    <n v="88.14"/>
    <n v="6969964000"/>
    <n v="0"/>
    <n v="0"/>
    <n v="8617196000"/>
    <n v="0"/>
    <n v="0"/>
    <n v="8940302000"/>
    <n v="0"/>
    <n v="0"/>
    <n v="4440053000"/>
    <n v="0"/>
    <n v="0"/>
    <s v="'N/A'"/>
    <s v="'N/A'"/>
    <s v="'N/A'"/>
    <n v="3756.93"/>
    <n v="3311.1965300000002"/>
    <n v="6969.9639999999999"/>
    <n v="0"/>
    <n v="8617.1959999999999"/>
    <n v="0"/>
    <n v="8940.3019999999997"/>
    <n v="0"/>
    <n v="4440.0529999999999"/>
    <n v="0"/>
  </r>
  <r>
    <n v="16"/>
    <s v="Un Nuevo Contrato Social y Ambiental para la Bogotá del Siglo XXI"/>
    <x v="0"/>
    <n v="2020"/>
    <s v="31/12/2020 (Terminado)"/>
    <s v="Pesos corrientes"/>
    <n v="2"/>
    <s v="Ultima Version Oficial"/>
    <s v="0126"/>
    <s v="Secretaría Distrital de Ambiente"/>
    <s v="SDA"/>
    <s v="010"/>
    <s v="Sector Ambiente"/>
    <x v="3"/>
    <x v="3"/>
    <s v="38"/>
    <s v="Ecoeficiencia, reciclaje, manejo de residuos e inclusión de la población recicladora"/>
    <n v="0"/>
    <s v="N/A"/>
    <n v="290"/>
    <s v="Controlar la disposición adecuada 43.000.000 de toneladas y promover el aprovechamiento de 11.000.000 de toneladas de residuos peligrosos, especiales y de manejo diferenciado"/>
    <n v="3100351062"/>
    <n v="3057415113"/>
    <n v="98.62"/>
    <n v="4266643000"/>
    <n v="0"/>
    <n v="0"/>
    <n v="6356712000"/>
    <n v="0"/>
    <n v="0"/>
    <n v="6448836000"/>
    <n v="0"/>
    <n v="0"/>
    <n v="3276361000"/>
    <n v="0"/>
    <n v="0"/>
    <s v="'N/A'"/>
    <s v="'N/A'"/>
    <s v="'N/A'"/>
    <n v="3100.3510620000002"/>
    <n v="3057.415113"/>
    <n v="4266.643"/>
    <n v="0"/>
    <n v="6356.7120000000004"/>
    <n v="0"/>
    <n v="6448.8360000000002"/>
    <n v="0"/>
    <n v="3276.3609999999999"/>
    <n v="0"/>
  </r>
  <r>
    <n v="16"/>
    <s v="Un Nuevo Contrato Social y Ambiental para la Bogotá del Siglo XXI"/>
    <x v="0"/>
    <n v="2020"/>
    <s v="31/12/2020 (Terminado)"/>
    <s v="Pesos corrientes"/>
    <n v="2"/>
    <s v="Ultima Version Oficial"/>
    <s v="0126"/>
    <s v="Secretaría Distrital de Ambiente"/>
    <s v="SDA"/>
    <s v="010"/>
    <s v="Sector Ambiente"/>
    <x v="0"/>
    <x v="0"/>
    <s v="52"/>
    <s v="Integración regional, distrital y local"/>
    <n v="0"/>
    <s v="N/A"/>
    <n v="444"/>
    <s v="Formular y/o actualizar el 100% de los instrumentos de planeación ambiental priorizados"/>
    <n v="738268000"/>
    <n v="737370000"/>
    <n v="99.88"/>
    <n v="1617952000"/>
    <n v="0"/>
    <n v="0"/>
    <n v="1762590000"/>
    <n v="0"/>
    <n v="0"/>
    <n v="2106755000"/>
    <n v="0"/>
    <n v="0"/>
    <n v="1155510000"/>
    <n v="0"/>
    <n v="0"/>
    <s v="'N/A'"/>
    <s v="'N/A'"/>
    <s v="'N/A'"/>
    <n v="738.26800000000003"/>
    <n v="737.37"/>
    <n v="1617.952"/>
    <n v="0"/>
    <n v="1762.59"/>
    <n v="0"/>
    <n v="2106.7550000000001"/>
    <n v="0"/>
    <n v="1155.51"/>
    <n v="0"/>
  </r>
  <r>
    <n v="16"/>
    <s v="Un Nuevo Contrato Social y Ambiental para la Bogotá del Siglo XXI"/>
    <x v="0"/>
    <n v="2020"/>
    <s v="31/12/2020 (Terminado)"/>
    <s v="Pesos corrientes"/>
    <n v="2"/>
    <s v="Ultima Version Oficial"/>
    <s v="0126"/>
    <s v="Secretaría Distrital de Ambiente"/>
    <s v="SDA"/>
    <s v="010"/>
    <s v="Sector Ambiente"/>
    <x v="0"/>
    <x v="0"/>
    <s v="52"/>
    <s v="Integración regional, distrital y local"/>
    <n v="0"/>
    <s v="N/A"/>
    <n v="445"/>
    <s v="Fortalecer el 100% la articulación local, regional, nacional, internacional del componente ambiental de Bogotá"/>
    <n v="1112453000"/>
    <n v="1103569780"/>
    <n v="99.2"/>
    <n v="1907649000"/>
    <n v="0"/>
    <n v="0"/>
    <n v="2858163000"/>
    <n v="0"/>
    <n v="0"/>
    <n v="2913914000"/>
    <n v="0"/>
    <n v="0"/>
    <n v="2147903000"/>
    <n v="0"/>
    <n v="0"/>
    <s v="'N/A'"/>
    <s v="'N/A'"/>
    <s v="'N/A'"/>
    <n v="1112.453"/>
    <n v="1103.56978"/>
    <n v="1907.6489999999999"/>
    <n v="0"/>
    <n v="2858.163"/>
    <n v="0"/>
    <n v="2913.9140000000002"/>
    <n v="0"/>
    <n v="2147.9029999999998"/>
    <n v="0"/>
  </r>
  <r>
    <n v="16"/>
    <s v="Un Nuevo Contrato Social y Ambiental para la Bogotá del Siglo XXI"/>
    <x v="0"/>
    <n v="2020"/>
    <s v="31/12/2020 (Terminado)"/>
    <s v="Pesos corrientes"/>
    <n v="2"/>
    <s v="Ultima Version Oficial"/>
    <s v="0126"/>
    <s v="Secretaría Distrital de Ambiente"/>
    <s v="SDA"/>
    <s v="010"/>
    <s v="Sector Ambiente"/>
    <x v="0"/>
    <x v="0"/>
    <s v="53"/>
    <s v="Información para la toma de decisiones"/>
    <n v="0"/>
    <s v="N/A"/>
    <n v="457"/>
    <s v="Fortalecer el 100% la gestión de la información ambiental priorizada de Bogotá"/>
    <n v="4442650000"/>
    <n v="4181136884"/>
    <n v="94.11"/>
    <n v="5656902000"/>
    <n v="0"/>
    <n v="0"/>
    <n v="8324290000"/>
    <n v="0"/>
    <n v="0"/>
    <n v="8687628000"/>
    <n v="0"/>
    <n v="0"/>
    <n v="5816009000"/>
    <n v="0"/>
    <n v="0"/>
    <s v="'N/A'"/>
    <s v="'N/A'"/>
    <s v="'N/A'"/>
    <n v="4442.6499999999996"/>
    <n v="4181.1368839999996"/>
    <n v="5656.902"/>
    <n v="0"/>
    <n v="8324.2900000000009"/>
    <n v="0"/>
    <n v="8687.6280000000006"/>
    <n v="0"/>
    <n v="5816.009"/>
    <n v="0"/>
  </r>
  <r>
    <n v="16"/>
    <s v="Un Nuevo Contrato Social y Ambiental para la Bogotá del Siglo XXI"/>
    <x v="0"/>
    <n v="2020"/>
    <s v="31/12/2020 (Terminado)"/>
    <s v="Pesos corrientes"/>
    <n v="2"/>
    <s v="Ultima Version Oficial"/>
    <s v="0126"/>
    <s v="Secretaría Distrital de Ambiente"/>
    <s v="SDA"/>
    <s v="010"/>
    <s v="Sector Ambiente"/>
    <x v="0"/>
    <x v="0"/>
    <s v="56"/>
    <s v="Gestión Pública Efectiva"/>
    <n v="0"/>
    <s v="N/A"/>
    <n v="524"/>
    <s v="Implementar la estrategia que permita el saneamiento de los trámites administrativos ambientales de carácter sancionatorio, en el marco de los principios de eficacia, economía, transparencia y celeridad de la gestión pública"/>
    <n v="1709895000"/>
    <n v="1673792107"/>
    <n v="97.89"/>
    <n v="2746164000"/>
    <n v="0"/>
    <n v="0"/>
    <n v="4294486000"/>
    <n v="0"/>
    <n v="0"/>
    <n v="5242062000"/>
    <n v="0"/>
    <n v="0"/>
    <n v="1412731000"/>
    <n v="0"/>
    <n v="0"/>
    <s v="'N/A'"/>
    <s v="'N/A'"/>
    <s v="'N/A'"/>
    <n v="1709.895"/>
    <n v="1673.792107"/>
    <n v="2746.1640000000002"/>
    <n v="0"/>
    <n v="4294.4859999999999"/>
    <n v="0"/>
    <n v="5242.0619999999999"/>
    <n v="0"/>
    <n v="1412.731"/>
    <n v="0"/>
  </r>
  <r>
    <n v="16"/>
    <s v="Un Nuevo Contrato Social y Ambiental para la Bogotá del Siglo XXI"/>
    <x v="0"/>
    <n v="2020"/>
    <s v="31/12/2020 (Terminado)"/>
    <s v="Pesos corrientes"/>
    <n v="2"/>
    <s v="Ultima Version Oficial"/>
    <s v="0126"/>
    <s v="Secretaría Distrital de Ambiente"/>
    <s v="SDA"/>
    <s v="010"/>
    <s v="Sector Ambiente"/>
    <x v="0"/>
    <x v="0"/>
    <s v="56"/>
    <s v="Gestión Pública Efectiva"/>
    <n v="0"/>
    <s v="N/A"/>
    <n v="531"/>
    <s v="Mejorar en cinco (5) puntos los resultados de implementación del MIPG en el JBB y SDA"/>
    <n v="1394232000"/>
    <n v="1339569433"/>
    <n v="96.08"/>
    <n v="2105785000"/>
    <n v="0"/>
    <n v="0"/>
    <n v="2071456000"/>
    <n v="0"/>
    <n v="0"/>
    <n v="2133165000"/>
    <n v="0"/>
    <n v="0"/>
    <n v="2179012000"/>
    <n v="0"/>
    <n v="0"/>
    <s v="'N/A'"/>
    <s v="'N/A'"/>
    <s v="'N/A'"/>
    <n v="1394.232"/>
    <n v="1339.5694329999999"/>
    <n v="2105.7849999999999"/>
    <n v="0"/>
    <n v="2071.4560000000001"/>
    <n v="0"/>
    <n v="2133.165"/>
    <n v="0"/>
    <n v="2179.0120000000002"/>
    <n v="0"/>
  </r>
  <r>
    <n v="16"/>
    <s v="Un Nuevo Contrato Social y Ambiental para la Bogotá del Siglo XXI"/>
    <x v="0"/>
    <n v="2020"/>
    <s v="31/12/2020 (Terminado)"/>
    <s v="Pesos corrientes"/>
    <n v="2"/>
    <s v="Ultima Version Oficial"/>
    <s v="0126"/>
    <s v="Secretaría Distrital de Ambiente"/>
    <s v="SDA"/>
    <s v="010"/>
    <s v="Sector Ambiente"/>
    <x v="0"/>
    <x v="0"/>
    <s v="56"/>
    <s v="Gestión Pública Efectiva"/>
    <n v="0"/>
    <s v="N/A"/>
    <n v="538"/>
    <s v="Realizar el 100% de las acciones de mejoramiento de la infraestructura física de la SDA y JBB"/>
    <n v="12631000000"/>
    <n v="11235201532"/>
    <n v="88.95"/>
    <n v="12146350000"/>
    <n v="0"/>
    <n v="0"/>
    <n v="4900000000"/>
    <n v="0"/>
    <n v="0"/>
    <n v="1400000000"/>
    <n v="0"/>
    <n v="0"/>
    <n v="300000000"/>
    <n v="0"/>
    <n v="0"/>
    <s v="'N/A'"/>
    <s v="'N/A'"/>
    <s v="'N/A'"/>
    <n v="12631"/>
    <n v="11235.201531999999"/>
    <n v="12146.35"/>
    <n v="0"/>
    <n v="4900"/>
    <n v="0"/>
    <n v="1400"/>
    <n v="0"/>
    <n v="300"/>
    <n v="0"/>
  </r>
  <r>
    <n v="16"/>
    <s v="Un Nuevo Contrato Social y Ambiental para la Bogotá del Siglo XXI"/>
    <x v="0"/>
    <n v="2020"/>
    <s v="31/12/2020 (Terminado)"/>
    <s v="Pesos corrientes"/>
    <n v="2"/>
    <s v="Ultima Version Oficial"/>
    <s v="0126"/>
    <s v="Secretaría Distrital de Ambiente"/>
    <s v="SDA"/>
    <s v="010"/>
    <s v="Sector Ambiente"/>
    <x v="0"/>
    <x v="0"/>
    <s v="56"/>
    <s v="Gestión Pública Efectiva"/>
    <n v="0"/>
    <s v="N/A"/>
    <n v="540"/>
    <s v="Realizar el fortalecimiento institucional de la estructura orgánica y funcional de la SDA, IDIGER, JBB e IDPYBA"/>
    <n v="2250768000"/>
    <n v="2076440899"/>
    <n v="92.25"/>
    <n v="3778882000"/>
    <n v="0"/>
    <n v="0"/>
    <n v="4634544000"/>
    <n v="0"/>
    <n v="0"/>
    <n v="4347835000"/>
    <n v="0"/>
    <n v="0"/>
    <n v="2953988000"/>
    <n v="0"/>
    <n v="0"/>
    <s v="'N/A'"/>
    <s v="'N/A'"/>
    <s v="'N/A'"/>
    <n v="2250.768"/>
    <n v="2076.4408990000002"/>
    <n v="3778.8820000000001"/>
    <n v="0"/>
    <n v="4634.5439999999999"/>
    <n v="0"/>
    <n v="4347.835"/>
    <n v="0"/>
    <n v="2953.9879999999998"/>
    <n v="0"/>
  </r>
  <r>
    <n v="16"/>
    <s v="Un Nuevo Contrato Social y Ambiental para la Bogotá del Siglo XXI"/>
    <x v="0"/>
    <n v="2020"/>
    <s v="31/12/2020 (Terminado)"/>
    <s v="Pesos corrientes"/>
    <n v="2"/>
    <s v="Ultima Version Oficial"/>
    <s v="0127"/>
    <s v="Departamento Administrativo de la Defensoría del Espacio Público"/>
    <s v="DADEP"/>
    <s v="002"/>
    <s v="Sector Gobierno"/>
    <x v="3"/>
    <x v="3"/>
    <s v="33"/>
    <s v="Más árboles y más y mejor espacio público"/>
    <n v="0"/>
    <s v="N/A"/>
    <n v="243"/>
    <s v="Desarrollar una (1) estrategia de pedagogía para promover la cultura ciudadana en el espacio público"/>
    <n v="232150000"/>
    <n v="195368334"/>
    <n v="84.16"/>
    <n v="545850000"/>
    <n v="0"/>
    <n v="0"/>
    <n v="756502664"/>
    <n v="0"/>
    <n v="0"/>
    <n v="793891051"/>
    <n v="0"/>
    <n v="0"/>
    <n v="784362704"/>
    <n v="0"/>
    <n v="0"/>
    <s v="'N/A'"/>
    <s v="'N/A'"/>
    <s v="'N/A'"/>
    <n v="232.15"/>
    <n v="195.368334"/>
    <n v="545.85"/>
    <n v="0"/>
    <n v="756.50266399999998"/>
    <n v="0"/>
    <n v="793.89105099999995"/>
    <n v="0"/>
    <n v="784.36270400000001"/>
    <n v="0"/>
  </r>
  <r>
    <n v="16"/>
    <s v="Un Nuevo Contrato Social y Ambiental para la Bogotá del Siglo XXI"/>
    <x v="0"/>
    <n v="2020"/>
    <s v="31/12/2020 (Terminado)"/>
    <s v="Pesos corrientes"/>
    <n v="2"/>
    <s v="Ultima Version Oficial"/>
    <s v="0127"/>
    <s v="Departamento Administrativo de la Defensoría del Espacio Público"/>
    <s v="DADEP"/>
    <s v="002"/>
    <s v="Sector Gobierno"/>
    <x v="3"/>
    <x v="3"/>
    <s v="33"/>
    <s v="Más árboles y más y mejor espacio público"/>
    <n v="0"/>
    <s v="N/A"/>
    <n v="245"/>
    <s v="Fortalecer un (1) observatorio del espacio público mediante la implementación de la política Distrital de Espacio Público"/>
    <n v="190050000"/>
    <n v="190050000"/>
    <n v="100"/>
    <n v="940062000"/>
    <n v="0"/>
    <n v="0"/>
    <n v="666338922"/>
    <n v="0"/>
    <n v="0"/>
    <n v="699271176"/>
    <n v="0"/>
    <n v="0"/>
    <n v="690878464"/>
    <n v="0"/>
    <n v="0"/>
    <s v="'N/A'"/>
    <s v="'N/A'"/>
    <s v="'N/A'"/>
    <n v="190.05"/>
    <n v="190.05"/>
    <n v="940.06200000000001"/>
    <n v="0"/>
    <n v="666.33892200000003"/>
    <n v="0"/>
    <n v="699.27117599999997"/>
    <n v="0"/>
    <n v="690.87846400000001"/>
    <n v="0"/>
  </r>
  <r>
    <n v="16"/>
    <s v="Un Nuevo Contrato Social y Ambiental para la Bogotá del Siglo XXI"/>
    <x v="0"/>
    <n v="2020"/>
    <s v="31/12/2020 (Terminado)"/>
    <s v="Pesos corrientes"/>
    <n v="2"/>
    <s v="Ultima Version Oficial"/>
    <s v="0127"/>
    <s v="Departamento Administrativo de la Defensoría del Espacio Público"/>
    <s v="DADEP"/>
    <s v="002"/>
    <s v="Sector Gobierno"/>
    <x v="3"/>
    <x v="3"/>
    <s v="33"/>
    <s v="Más árboles y más y mejor espacio público"/>
    <n v="0"/>
    <s v="N/A"/>
    <n v="246"/>
    <s v="Gestionar el 100% de las iniciativas públicas y/o privadas para la administración del patrimonio inmobiliario distrital y el espacio público"/>
    <n v="1502060001"/>
    <n v="1292386666"/>
    <n v="86.04"/>
    <n v="2600650000"/>
    <n v="0"/>
    <n v="0"/>
    <n v="2695048684"/>
    <n v="0"/>
    <n v="0"/>
    <n v="2828245206"/>
    <n v="0"/>
    <n v="0"/>
    <n v="2794300368"/>
    <n v="0"/>
    <n v="0"/>
    <s v="'N/A'"/>
    <s v="'N/A'"/>
    <s v="'N/A'"/>
    <n v="1502.0600010000001"/>
    <n v="1292.3866660000001"/>
    <n v="2600.65"/>
    <n v="0"/>
    <n v="2695.0486839999999"/>
    <n v="0"/>
    <n v="2828.2452060000001"/>
    <n v="0"/>
    <n v="2794.3003680000002"/>
    <n v="0"/>
  </r>
  <r>
    <n v="16"/>
    <s v="Un Nuevo Contrato Social y Ambiental para la Bogotá del Siglo XXI"/>
    <x v="0"/>
    <n v="2020"/>
    <s v="31/12/2020 (Terminado)"/>
    <s v="Pesos corrientes"/>
    <n v="2"/>
    <s v="Ultima Version Oficial"/>
    <s v="0127"/>
    <s v="Departamento Administrativo de la Defensoría del Espacio Público"/>
    <s v="DADEP"/>
    <s v="002"/>
    <s v="Sector Gobierno"/>
    <x v="3"/>
    <x v="3"/>
    <s v="33"/>
    <s v="Más árboles y más y mejor espacio público"/>
    <n v="0"/>
    <s v="N/A"/>
    <n v="247"/>
    <s v="Incorporar 3.500.000 m2 de espacio público al inventario general de espacio público y bienes fiscales"/>
    <n v="1287015550"/>
    <n v="1268886665"/>
    <n v="98.59"/>
    <n v="2971452200"/>
    <n v="0"/>
    <n v="0"/>
    <n v="2377190297"/>
    <n v="0"/>
    <n v="0"/>
    <n v="2494677408"/>
    <n v="0"/>
    <n v="0"/>
    <n v="2464736079"/>
    <n v="0"/>
    <n v="0"/>
    <s v="'N/A'"/>
    <s v="'N/A'"/>
    <s v="'N/A'"/>
    <n v="1287.0155500000001"/>
    <n v="1268.886665"/>
    <n v="2971.4522000000002"/>
    <n v="0"/>
    <n v="2377.1902970000001"/>
    <n v="0"/>
    <n v="2494.677408"/>
    <n v="0"/>
    <n v="2464.7360789999998"/>
    <n v="0"/>
  </r>
  <r>
    <n v="16"/>
    <s v="Un Nuevo Contrato Social y Ambiental para la Bogotá del Siglo XXI"/>
    <x v="0"/>
    <n v="2020"/>
    <s v="31/12/2020 (Terminado)"/>
    <s v="Pesos corrientes"/>
    <n v="2"/>
    <s v="Ultima Version Oficial"/>
    <s v="0127"/>
    <s v="Departamento Administrativo de la Defensoría del Espacio Público"/>
    <s v="DADEP"/>
    <s v="002"/>
    <s v="Sector Gobierno"/>
    <x v="3"/>
    <x v="3"/>
    <s v="33"/>
    <s v="Más árboles y más y mejor espacio público"/>
    <n v="0"/>
    <s v="N/A"/>
    <n v="252"/>
    <s v="Recuperar 1.000.000 m2 de espacio público"/>
    <n v="4621289999"/>
    <n v="4327633104"/>
    <n v="93.65"/>
    <n v="6174720000"/>
    <n v="0"/>
    <n v="0"/>
    <n v="6366618875"/>
    <n v="0"/>
    <n v="0"/>
    <n v="6681274227"/>
    <n v="0"/>
    <n v="0"/>
    <n v="6601085010"/>
    <n v="0"/>
    <n v="0"/>
    <s v="'N/A'"/>
    <s v="'N/A'"/>
    <s v="'N/A'"/>
    <n v="4621.2899989999996"/>
    <n v="4327.6331039999995"/>
    <n v="6174.72"/>
    <n v="0"/>
    <n v="6366.6188750000001"/>
    <n v="0"/>
    <n v="6681.2742269999999"/>
    <n v="0"/>
    <n v="6601.0850099999998"/>
    <n v="0"/>
  </r>
  <r>
    <n v="16"/>
    <s v="Un Nuevo Contrato Social y Ambiental para la Bogotá del Siglo XXI"/>
    <x v="0"/>
    <n v="2020"/>
    <s v="31/12/2020 (Terminado)"/>
    <s v="Pesos corrientes"/>
    <n v="2"/>
    <s v="Ultima Version Oficial"/>
    <s v="0127"/>
    <s v="Departamento Administrativo de la Defensoría del Espacio Público"/>
    <s v="DADEP"/>
    <s v="002"/>
    <s v="Sector Gobierno"/>
    <x v="3"/>
    <x v="3"/>
    <s v="33"/>
    <s v="Más árboles y más y mejor espacio público"/>
    <n v="0"/>
    <s v="N/A"/>
    <n v="253"/>
    <s v="Sanear y/o titular 1.500.000 de m2 de bienes públicos"/>
    <n v="437810575"/>
    <n v="422871000"/>
    <n v="96.59"/>
    <n v="1088485800"/>
    <n v="0"/>
    <n v="0"/>
    <n v="888284224"/>
    <n v="0"/>
    <n v="0"/>
    <n v="932185608"/>
    <n v="0"/>
    <n v="0"/>
    <n v="920997438"/>
    <n v="0"/>
    <n v="0"/>
    <s v="'N/A'"/>
    <s v="'N/A'"/>
    <s v="'N/A'"/>
    <n v="437.81057499999997"/>
    <n v="422.87099999999998"/>
    <n v="1088.4857999999999"/>
    <n v="0"/>
    <n v="888.28422399999999"/>
    <n v="0"/>
    <n v="932.185608"/>
    <n v="0"/>
    <n v="920.99743799999999"/>
    <n v="0"/>
  </r>
  <r>
    <n v="16"/>
    <s v="Un Nuevo Contrato Social y Ambiental para la Bogotá del Siglo XXI"/>
    <x v="0"/>
    <n v="2020"/>
    <s v="31/12/2020 (Terminado)"/>
    <s v="Pesos corrientes"/>
    <n v="2"/>
    <s v="Ultima Version Oficial"/>
    <s v="0127"/>
    <s v="Departamento Administrativo de la Defensoría del Espacio Público"/>
    <s v="DADEP"/>
    <s v="002"/>
    <s v="Sector Gobierno"/>
    <x v="0"/>
    <x v="0"/>
    <s v="56"/>
    <s v="Gestión Pública Efectiva"/>
    <n v="0"/>
    <s v="N/A"/>
    <n v="526"/>
    <s v="Implementar una (1) estrategia para fortalecer la capacidad operativa y de gestión administrativa del Sector Gobierno"/>
    <n v="2442747995"/>
    <n v="2421284320"/>
    <n v="99.12"/>
    <n v="5076857000"/>
    <n v="0"/>
    <n v="0"/>
    <n v="4634979350"/>
    <n v="0"/>
    <n v="0"/>
    <n v="4835261478"/>
    <n v="0"/>
    <n v="0"/>
    <n v="4728535516"/>
    <n v="0"/>
    <n v="0"/>
    <s v="'N/A'"/>
    <s v="'N/A'"/>
    <s v="'N/A'"/>
    <n v="2442.7479950000002"/>
    <n v="2421.2843200000002"/>
    <n v="5076.857"/>
    <n v="0"/>
    <n v="4634.9793499999996"/>
    <n v="0"/>
    <n v="4835.2614780000004"/>
    <n v="0"/>
    <n v="4728.5355159999999"/>
    <n v="0"/>
  </r>
  <r>
    <n v="16"/>
    <s v="Un Nuevo Contrato Social y Ambiental para la Bogotá del Siglo XXI"/>
    <x v="0"/>
    <n v="2020"/>
    <s v="31/12/2020 (Terminado)"/>
    <s v="Pesos corrientes"/>
    <n v="2"/>
    <s v="Ultima Version Oficial"/>
    <s v="0127"/>
    <s v="Departamento Administrativo de la Defensoría del Espacio Público"/>
    <s v="DADEP"/>
    <s v="002"/>
    <s v="Sector Gobierno"/>
    <x v="0"/>
    <x v="0"/>
    <s v="56"/>
    <s v="Gestión Pública Efectiva"/>
    <n v="0"/>
    <s v="N/A"/>
    <n v="527"/>
    <s v="Implementar una (1) estrategia para fortalecer y modernizar la capacidad tecnológica del Sector Gobierno"/>
    <n v="3887955844"/>
    <n v="3738821942"/>
    <n v="96.16"/>
    <n v="4247500000"/>
    <n v="0"/>
    <n v="0"/>
    <n v="3624698906"/>
    <n v="0"/>
    <n v="0"/>
    <n v="3803841232"/>
    <n v="0"/>
    <n v="0"/>
    <n v="3758187207"/>
    <n v="0"/>
    <n v="0"/>
    <s v="'N/A'"/>
    <s v="'N/A'"/>
    <s v="'N/A'"/>
    <n v="3887.9558440000001"/>
    <n v="3738.821942"/>
    <n v="4247.5"/>
    <n v="0"/>
    <n v="3624.6989060000001"/>
    <n v="0"/>
    <n v="3803.8412320000002"/>
    <n v="0"/>
    <n v="3758.1872069999999"/>
    <n v="0"/>
  </r>
  <r>
    <n v="16"/>
    <s v="Un Nuevo Contrato Social y Ambiental para la Bogotá del Siglo XXI"/>
    <x v="0"/>
    <n v="2020"/>
    <s v="31/12/2020 (Terminado)"/>
    <s v="Pesos corrientes"/>
    <n v="2"/>
    <s v="Ultima Version Oficial"/>
    <s v="0127"/>
    <s v="Departamento Administrativo de la Defensoría del Espacio Público"/>
    <s v="DADEP"/>
    <s v="002"/>
    <s v="Sector Gobierno"/>
    <x v="0"/>
    <x v="0"/>
    <s v="56"/>
    <s v="Gestión Pública Efectiva"/>
    <n v="0"/>
    <s v="N/A"/>
    <n v="528"/>
    <s v="Implementar una (1) estrategia para la sostenibilidad y mejora de las dimensiones y políticas del MIPG en el Sector Gobierno"/>
    <n v="375395334"/>
    <n v="375395334"/>
    <n v="100"/>
    <n v="1032043000"/>
    <n v="0"/>
    <n v="0"/>
    <n v="869993680"/>
    <n v="0"/>
    <n v="0"/>
    <n v="941781817"/>
    <n v="0"/>
    <n v="0"/>
    <n v="979171454"/>
    <n v="0"/>
    <n v="0"/>
    <s v="'N/A'"/>
    <s v="'N/A'"/>
    <s v="'N/A'"/>
    <n v="375.39533399999999"/>
    <n v="375.39533399999999"/>
    <n v="1032.0429999999999"/>
    <n v="0"/>
    <n v="869.99368000000004"/>
    <n v="0"/>
    <n v="941.78181700000005"/>
    <n v="0"/>
    <n v="979.17145400000004"/>
    <n v="0"/>
  </r>
  <r>
    <n v="16"/>
    <s v="Un Nuevo Contrato Social y Ambiental para la Bogotá del Siglo XXI"/>
    <x v="0"/>
    <n v="2020"/>
    <s v="31/12/2020 (Terminado)"/>
    <s v="Pesos corrientes"/>
    <n v="2"/>
    <s v="Ultima Version Oficial"/>
    <s v="0131"/>
    <s v="Unidad Administrativa Especial Cuerpo Oficial de Bomberos"/>
    <s v="UAECOB"/>
    <s v="014"/>
    <s v="Sector Seguridad, Convivencia y Justicia"/>
    <x v="3"/>
    <x v="3"/>
    <s v="30"/>
    <s v="Eficiencia en la atención de emergencias"/>
    <n v="0"/>
    <s v="N/A"/>
    <n v="222"/>
    <s v="Implementar al 100% un (1) programa de capacitación, formación y entrenamiento al personal en el marco de la Academia Bomberil de Bogotá"/>
    <n v="1079944581"/>
    <n v="1057281229"/>
    <n v="97.9"/>
    <n v="1561000000"/>
    <n v="0"/>
    <n v="0"/>
    <n v="1641467500"/>
    <n v="0"/>
    <n v="0"/>
    <n v="1619130631"/>
    <n v="0"/>
    <n v="0"/>
    <n v="700730642"/>
    <n v="0"/>
    <n v="0"/>
    <s v="'N/A'"/>
    <s v="'N/A'"/>
    <s v="'N/A'"/>
    <n v="1079.944581"/>
    <n v="1057.2812289999999"/>
    <n v="1561"/>
    <n v="0"/>
    <n v="1641.4675"/>
    <n v="0"/>
    <n v="1619.130631"/>
    <n v="0"/>
    <n v="700.73064199999999"/>
    <n v="0"/>
  </r>
  <r>
    <n v="16"/>
    <s v="Un Nuevo Contrato Social y Ambiental para la Bogotá del Siglo XXI"/>
    <x v="0"/>
    <n v="2020"/>
    <s v="31/12/2020 (Terminado)"/>
    <s v="Pesos corrientes"/>
    <n v="2"/>
    <s v="Ultima Version Oficial"/>
    <s v="0131"/>
    <s v="Unidad Administrativa Especial Cuerpo Oficial de Bomberos"/>
    <s v="UAECOB"/>
    <s v="014"/>
    <s v="Sector Seguridad, Convivencia y Justicia"/>
    <x v="3"/>
    <x v="3"/>
    <s v="30"/>
    <s v="Eficiencia en la atención de emergencias"/>
    <n v="0"/>
    <s v="N/A"/>
    <n v="223"/>
    <s v="Implementar al 100% un (1) programa de conocimiento y reducción en la gestión de riesgo en incendios, incidentes con materiales peligrosos y escenarios de riesgos"/>
    <n v="3317648460"/>
    <n v="2758816853"/>
    <n v="83.16"/>
    <n v="5271000000"/>
    <n v="0"/>
    <n v="0"/>
    <n v="7540000000"/>
    <n v="0"/>
    <n v="0"/>
    <n v="6200000000"/>
    <n v="0"/>
    <n v="0"/>
    <n v="1080000000"/>
    <n v="0"/>
    <n v="0"/>
    <s v="'N/A'"/>
    <s v="'N/A'"/>
    <s v="'N/A'"/>
    <n v="3317.6484599999999"/>
    <n v="2758.8168529999998"/>
    <n v="5271"/>
    <n v="0"/>
    <n v="7540"/>
    <n v="0"/>
    <n v="6200"/>
    <n v="0"/>
    <n v="1080"/>
    <n v="0"/>
  </r>
  <r>
    <n v="16"/>
    <s v="Un Nuevo Contrato Social y Ambiental para la Bogotá del Siglo XXI"/>
    <x v="0"/>
    <n v="2020"/>
    <s v="31/12/2020 (Terminado)"/>
    <s v="Pesos corrientes"/>
    <n v="2"/>
    <s v="Ultima Version Oficial"/>
    <s v="0131"/>
    <s v="Unidad Administrativa Especial Cuerpo Oficial de Bomberos"/>
    <s v="UAECOB"/>
    <s v="014"/>
    <s v="Sector Seguridad, Convivencia y Justicia"/>
    <x v="3"/>
    <x v="3"/>
    <s v="30"/>
    <s v="Eficiencia en la atención de emergencias"/>
    <n v="0"/>
    <s v="N/A"/>
    <n v="224"/>
    <s v="Implementar al 100% un programa de formación, modernización y sostenibilidad de la Unidad Administrativa Especial Cuerpo Oficial de Bomberos - UAECOB, para la respuesta efectiva en la atención de emergencias y desastres"/>
    <n v="14660759272"/>
    <n v="13602128656"/>
    <n v="92.78"/>
    <n v="19347000000"/>
    <n v="0"/>
    <n v="0"/>
    <n v="16426539898"/>
    <n v="0"/>
    <n v="0"/>
    <n v="20194783796"/>
    <n v="0"/>
    <n v="0"/>
    <n v="3529248701"/>
    <n v="0"/>
    <n v="0"/>
    <s v="'N/A'"/>
    <s v="'N/A'"/>
    <s v="'N/A'"/>
    <n v="14660.759271999999"/>
    <n v="13602.128656000001"/>
    <n v="19347"/>
    <n v="0"/>
    <n v="16426.539897999999"/>
    <n v="0"/>
    <n v="20194.783796"/>
    <n v="0"/>
    <n v="3529.248701"/>
    <n v="0"/>
  </r>
  <r>
    <n v="16"/>
    <s v="Un Nuevo Contrato Social y Ambiental para la Bogotá del Siglo XXI"/>
    <x v="0"/>
    <n v="2020"/>
    <s v="31/12/2020 (Terminado)"/>
    <s v="Pesos corrientes"/>
    <n v="2"/>
    <s v="Ultima Version Oficial"/>
    <s v="0131"/>
    <s v="Unidad Administrativa Especial Cuerpo Oficial de Bomberos"/>
    <s v="UAECOB"/>
    <s v="014"/>
    <s v="Sector Seguridad, Convivencia y Justicia"/>
    <x v="3"/>
    <x v="3"/>
    <s v="30"/>
    <s v="Eficiencia en la atención de emergencias"/>
    <n v="0"/>
    <s v="N/A"/>
    <n v="225"/>
    <s v="Poner en funcionamiento 3 nuevos espacios para la gestión integral de riesgos, incendios e incidentes con materiales peligrosos y rescates en todas sus modalidades"/>
    <n v="0"/>
    <n v="0"/>
    <n v="0"/>
    <n v="500000000"/>
    <n v="0"/>
    <n v="0"/>
    <n v="11750000000"/>
    <n v="0"/>
    <n v="0"/>
    <n v="16293109493"/>
    <n v="0"/>
    <n v="0"/>
    <n v="0"/>
    <n v="0"/>
    <n v="0"/>
    <s v="'N/A'"/>
    <s v="'N/A'"/>
    <s v="'N/A'"/>
    <n v="0"/>
    <n v="0"/>
    <n v="500"/>
    <n v="0"/>
    <n v="11750"/>
    <n v="0"/>
    <n v="16293.109493"/>
    <n v="0"/>
    <n v="0"/>
    <n v="0"/>
  </r>
  <r>
    <n v="16"/>
    <s v="Un Nuevo Contrato Social y Ambiental para la Bogotá del Siglo XXI"/>
    <x v="0"/>
    <n v="2020"/>
    <s v="31/12/2020 (Terminado)"/>
    <s v="Pesos corrientes"/>
    <n v="2"/>
    <s v="Ultima Version Oficial"/>
    <s v="0131"/>
    <s v="Unidad Administrativa Especial Cuerpo Oficial de Bomberos"/>
    <s v="UAECOB"/>
    <s v="014"/>
    <s v="Sector Seguridad, Convivencia y Justicia"/>
    <x v="3"/>
    <x v="3"/>
    <s v="30"/>
    <s v="Eficiencia en la atención de emergencias"/>
    <n v="0"/>
    <s v="N/A"/>
    <n v="226"/>
    <s v="Reforzar, adecuar y ampliar 6 estaciones de Bomberos"/>
    <n v="3232479404"/>
    <n v="2239632103"/>
    <n v="69.290000000000006"/>
    <n v="12648000000"/>
    <n v="0"/>
    <n v="0"/>
    <n v="14291164836"/>
    <n v="0"/>
    <n v="0"/>
    <n v="822811429"/>
    <n v="0"/>
    <n v="0"/>
    <n v="313775000"/>
    <n v="0"/>
    <n v="0"/>
    <s v="'N/A'"/>
    <s v="'N/A'"/>
    <s v="'N/A'"/>
    <n v="3232.4794040000002"/>
    <n v="2239.6321029999999"/>
    <n v="12648"/>
    <n v="0"/>
    <n v="14291.164836"/>
    <n v="0"/>
    <n v="822.81142899999998"/>
    <n v="0"/>
    <n v="313.77499999999998"/>
    <n v="0"/>
  </r>
  <r>
    <n v="16"/>
    <s v="Un Nuevo Contrato Social y Ambiental para la Bogotá del Siglo XXI"/>
    <x v="0"/>
    <n v="2020"/>
    <s v="31/12/2020 (Terminado)"/>
    <s v="Pesos corrientes"/>
    <n v="2"/>
    <s v="Ultima Version Oficial"/>
    <s v="0131"/>
    <s v="Unidad Administrativa Especial Cuerpo Oficial de Bomberos"/>
    <s v="UAECOB"/>
    <s v="014"/>
    <s v="Sector Seguridad, Convivencia y Justicia"/>
    <x v="0"/>
    <x v="0"/>
    <s v="56"/>
    <s v="Gestión Pública Efectiva"/>
    <n v="0"/>
    <s v="N/A"/>
    <n v="516"/>
    <s v="Gestionar el 100% de un (1) plan de adecuación y sostenibilidad de los sistemas de gestión de la Unidad Administrativa Especial Cuerpo Oficial de Bomberos"/>
    <n v="2515007419"/>
    <n v="2512893326"/>
    <n v="99.92"/>
    <n v="8757000000"/>
    <n v="0"/>
    <n v="0"/>
    <n v="8027926959"/>
    <n v="0"/>
    <n v="0"/>
    <n v="8099969148"/>
    <n v="0"/>
    <n v="0"/>
    <n v="2170055360"/>
    <n v="0"/>
    <n v="0"/>
    <s v="'N/A'"/>
    <s v="'N/A'"/>
    <s v="'N/A'"/>
    <n v="2515.007419"/>
    <n v="2512.8933259999999"/>
    <n v="8757"/>
    <n v="0"/>
    <n v="8027.9269590000004"/>
    <n v="0"/>
    <n v="8099.9691480000001"/>
    <n v="0"/>
    <n v="2170.0553599999998"/>
    <n v="0"/>
  </r>
  <r>
    <n v="16"/>
    <s v="Un Nuevo Contrato Social y Ambiental para la Bogotá del Siglo XXI"/>
    <x v="0"/>
    <n v="2020"/>
    <s v="31/12/2020 (Terminado)"/>
    <s v="Pesos corrientes"/>
    <n v="2"/>
    <s v="Ultima Version Oficial"/>
    <s v="0131"/>
    <s v="Unidad Administrativa Especial Cuerpo Oficial de Bomberos"/>
    <s v="UAECOB"/>
    <s v="014"/>
    <s v="Sector Seguridad, Convivencia y Justicia"/>
    <x v="0"/>
    <x v="0"/>
    <s v="56"/>
    <s v="Gestión Pública Efectiva"/>
    <n v="0"/>
    <s v="N/A"/>
    <n v="517"/>
    <s v="Implementar al 100% una (1) estrategia de fortalecimiento de los sistemas de información para optimizar la gestión de la Unidad Administrativa Especial Cuerpo Oficial de Bomberos"/>
    <n v="4579801067"/>
    <n v="4086676099"/>
    <n v="89.23"/>
    <n v="7916000000"/>
    <n v="0"/>
    <n v="0"/>
    <n v="6845355933"/>
    <n v="0"/>
    <n v="0"/>
    <n v="6766231218"/>
    <n v="0"/>
    <n v="0"/>
    <n v="1898412725"/>
    <n v="0"/>
    <n v="0"/>
    <s v="'N/A'"/>
    <s v="'N/A'"/>
    <s v="'N/A'"/>
    <n v="4579.8010670000003"/>
    <n v="4086.6760989999998"/>
    <n v="7916"/>
    <n v="0"/>
    <n v="6845.3559329999998"/>
    <n v="0"/>
    <n v="6766.2312179999999"/>
    <n v="0"/>
    <n v="1898.4127249999999"/>
    <n v="0"/>
  </r>
  <r>
    <n v="16"/>
    <s v="Un Nuevo Contrato Social y Ambiental para la Bogotá del Siglo XXI"/>
    <x v="0"/>
    <n v="2020"/>
    <s v="31/12/2020 (Terminado)"/>
    <s v="Pesos corrientes"/>
    <n v="2"/>
    <s v="Ultima Version Oficial"/>
    <s v="0136"/>
    <s v="Secretaría Jurídica Distrital"/>
    <s v="SJD"/>
    <s v="015"/>
    <s v="Sector Gestión Jurídica"/>
    <x v="0"/>
    <x v="0"/>
    <s v="51"/>
    <s v="Gobierno Abierto"/>
    <n v="0"/>
    <s v="N/A"/>
    <n v="429"/>
    <s v="Incrementar en un 30% la participación ciudadana en la formulación de observaciones frente a los proyectos de actos administrativos distritales"/>
    <n v="0"/>
    <n v="0"/>
    <n v="0"/>
    <n v="200000000"/>
    <n v="0"/>
    <n v="0"/>
    <n v="100000000"/>
    <n v="0"/>
    <n v="0"/>
    <n v="100000000"/>
    <n v="0"/>
    <n v="0"/>
    <n v="100000000"/>
    <n v="0"/>
    <n v="0"/>
    <s v="'N/A'"/>
    <s v="'N/A'"/>
    <s v="'N/A'"/>
    <n v="0"/>
    <n v="0"/>
    <n v="200"/>
    <n v="0"/>
    <n v="100"/>
    <n v="0"/>
    <n v="100"/>
    <n v="0"/>
    <n v="100"/>
    <n v="0"/>
  </r>
  <r>
    <n v="16"/>
    <s v="Un Nuevo Contrato Social y Ambiental para la Bogotá del Siglo XXI"/>
    <x v="0"/>
    <n v="2020"/>
    <s v="31/12/2020 (Terminado)"/>
    <s v="Pesos corrientes"/>
    <n v="2"/>
    <s v="Ultima Version Oficial"/>
    <s v="0136"/>
    <s v="Secretaría Jurídica Distrital"/>
    <s v="SJD"/>
    <s v="015"/>
    <s v="Sector Gestión Jurídica"/>
    <x v="0"/>
    <x v="0"/>
    <s v="54"/>
    <s v="Transformación digital y gestión de TIC para un territorio inteligente"/>
    <n v="0"/>
    <s v="N/A"/>
    <n v="467"/>
    <s v="Crear y mantener en funcionamiento una aplicación móvil accesible a la ciudadanía que permita consultar los servicios de información que ofrece la Secretaría Jurídica Distrital"/>
    <n v="0"/>
    <n v="0"/>
    <n v="0"/>
    <n v="87652176"/>
    <n v="0"/>
    <n v="0"/>
    <n v="10000000"/>
    <n v="0"/>
    <n v="0"/>
    <n v="10000000"/>
    <n v="0"/>
    <n v="0"/>
    <n v="10000000"/>
    <n v="0"/>
    <n v="0"/>
    <s v="'N/A'"/>
    <s v="'N/A'"/>
    <s v="'N/A'"/>
    <n v="0"/>
    <n v="0"/>
    <n v="87.652175999999997"/>
    <n v="0"/>
    <n v="10"/>
    <n v="0"/>
    <n v="10"/>
    <n v="0"/>
    <n v="10"/>
    <n v="0"/>
  </r>
  <r>
    <n v="16"/>
    <s v="Un Nuevo Contrato Social y Ambiental para la Bogotá del Siglo XXI"/>
    <x v="0"/>
    <n v="2020"/>
    <s v="31/12/2020 (Terminado)"/>
    <s v="Pesos corrientes"/>
    <n v="2"/>
    <s v="Ultima Version Oficial"/>
    <s v="0136"/>
    <s v="Secretaría Jurídica Distrital"/>
    <s v="SJD"/>
    <s v="015"/>
    <s v="Sector Gestión Jurídica"/>
    <x v="0"/>
    <x v="0"/>
    <s v="54"/>
    <s v="Transformación digital y gestión de TIC para un territorio inteligente"/>
    <n v="0"/>
    <s v="N/A"/>
    <n v="470"/>
    <s v="Garantizar el funcionamiento de las herramientas tecnológicas a cargo de la Secretaría Jurídica Distrital y LegalBog"/>
    <n v="720000000"/>
    <n v="714916679"/>
    <n v="99.29"/>
    <n v="3653347824"/>
    <n v="0"/>
    <n v="0"/>
    <n v="3249548609"/>
    <n v="0"/>
    <n v="0"/>
    <n v="3931446380"/>
    <n v="0"/>
    <n v="0"/>
    <n v="4713049272"/>
    <n v="0"/>
    <n v="0"/>
    <s v="'N/A'"/>
    <s v="'N/A'"/>
    <s v="'N/A'"/>
    <n v="720"/>
    <n v="714.91667900000004"/>
    <n v="3653.3478239999999"/>
    <n v="0"/>
    <n v="3249.5486089999999"/>
    <n v="0"/>
    <n v="3931.4463799999999"/>
    <n v="0"/>
    <n v="4713.0492720000002"/>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485"/>
    <s v="Crear el modelo de gestión jurídica anticorrupción"/>
    <n v="0"/>
    <n v="0"/>
    <n v="0"/>
    <n v="55219257"/>
    <n v="0"/>
    <n v="0"/>
    <n v="50000000"/>
    <n v="0"/>
    <n v="0"/>
    <n v="50000000"/>
    <n v="0"/>
    <n v="0"/>
    <n v="50000000"/>
    <n v="0"/>
    <n v="0"/>
    <s v="'N/A'"/>
    <s v="'N/A'"/>
    <s v="'N/A'"/>
    <n v="0"/>
    <n v="0"/>
    <n v="55.219256999999999"/>
    <n v="0"/>
    <n v="50"/>
    <n v="0"/>
    <n v="50"/>
    <n v="0"/>
    <n v="50"/>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486"/>
    <s v="Crear el observatorio distrital de contratación y lucha anticorrupción"/>
    <n v="44818938"/>
    <n v="44818938"/>
    <n v="100"/>
    <n v="220877028"/>
    <n v="0"/>
    <n v="0"/>
    <n v="160000000"/>
    <n v="0"/>
    <n v="0"/>
    <n v="160000000"/>
    <n v="0"/>
    <n v="0"/>
    <n v="160000000"/>
    <n v="0"/>
    <n v="0"/>
    <s v="'N/A'"/>
    <s v="'N/A'"/>
    <s v="'N/A'"/>
    <n v="44.818938000000003"/>
    <n v="44.818938000000003"/>
    <n v="220.877028"/>
    <n v="0"/>
    <n v="160"/>
    <n v="0"/>
    <n v="160"/>
    <n v="0"/>
    <n v="160"/>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487"/>
    <s v="Defender el patrimonio Distrital logrando un nivel de éxito procesal del 83%"/>
    <n v="480000000"/>
    <n v="475439293"/>
    <n v="99.05"/>
    <n v="1055618943"/>
    <n v="0"/>
    <n v="0"/>
    <n v="1137657635"/>
    <n v="0"/>
    <n v="0"/>
    <n v="1283500000"/>
    <n v="0"/>
    <n v="0"/>
    <n v="1153000000"/>
    <n v="0"/>
    <n v="0"/>
    <s v="'N/A'"/>
    <s v="'N/A'"/>
    <s v="'N/A'"/>
    <n v="480"/>
    <n v="475.43929300000002"/>
    <n v="1055.6189429999999"/>
    <n v="0"/>
    <n v="1137.657635"/>
    <n v="0"/>
    <n v="1283.5"/>
    <n v="0"/>
    <n v="1153"/>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491"/>
    <s v="Desarrollar 8 investigaciones jurídicas en materias de alto impacto que guíen las actuaciones distritales"/>
    <n v="0"/>
    <n v="0"/>
    <n v="0"/>
    <n v="55219257"/>
    <n v="0"/>
    <n v="0"/>
    <n v="50000000"/>
    <n v="0"/>
    <n v="0"/>
    <n v="50000000"/>
    <n v="0"/>
    <n v="0"/>
    <n v="50000000"/>
    <n v="0"/>
    <n v="0"/>
    <s v="'N/A'"/>
    <s v="'N/A'"/>
    <s v="'N/A'"/>
    <n v="0"/>
    <n v="0"/>
    <n v="55.219256999999999"/>
    <n v="0"/>
    <n v="50"/>
    <n v="0"/>
    <n v="50"/>
    <n v="0"/>
    <n v="50"/>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494"/>
    <s v="Determinar el estado actual de 9.000 entidades sin ánimo de lucro, con el fin de generar información confiable frente al cumplimiento de sus obligaciones jurídicas y financieras"/>
    <n v="460000000"/>
    <n v="456675089"/>
    <n v="99.28"/>
    <n v="386534799"/>
    <n v="0"/>
    <n v="0"/>
    <n v="400000000"/>
    <n v="0"/>
    <n v="0"/>
    <n v="300000000"/>
    <n v="0"/>
    <n v="0"/>
    <n v="200000000"/>
    <n v="0"/>
    <n v="0"/>
    <s v="'N/A'"/>
    <s v="'N/A'"/>
    <s v="'N/A'"/>
    <n v="460"/>
    <n v="456.67508900000001"/>
    <n v="386.53479900000002"/>
    <n v="0"/>
    <n v="400"/>
    <n v="0"/>
    <n v="300"/>
    <n v="0"/>
    <n v="200"/>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500"/>
    <s v="Diseñar, institucionalizar e implementar una política pública distrital de gobernanza regulatoria, que incluya la racionalización de trámites"/>
    <n v="0"/>
    <n v="0"/>
    <n v="0"/>
    <n v="88350811"/>
    <n v="0"/>
    <n v="0"/>
    <n v="100000000"/>
    <n v="0"/>
    <n v="0"/>
    <n v="100000000"/>
    <n v="0"/>
    <n v="0"/>
    <n v="100000000"/>
    <n v="0"/>
    <n v="0"/>
    <s v="'N/A'"/>
    <s v="'N/A'"/>
    <s v="'N/A'"/>
    <n v="0"/>
    <n v="0"/>
    <n v="88.350810999999993"/>
    <n v="0"/>
    <n v="100"/>
    <n v="0"/>
    <n v="100"/>
    <n v="0"/>
    <n v="100"/>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501"/>
    <s v="Ejecutar un plan de reconocimientos por los aportes significativos a la gestión jurídica distrital y a la lucha anticorrupción"/>
    <n v="0"/>
    <n v="0"/>
    <n v="0"/>
    <n v="110438514"/>
    <n v="0"/>
    <n v="0"/>
    <n v="100000000"/>
    <n v="0"/>
    <n v="0"/>
    <n v="100000000"/>
    <n v="0"/>
    <n v="0"/>
    <n v="100000000"/>
    <n v="0"/>
    <n v="0"/>
    <s v="'N/A'"/>
    <s v="'N/A'"/>
    <s v="'N/A'"/>
    <n v="0"/>
    <n v="0"/>
    <n v="110.438514"/>
    <n v="0"/>
    <n v="100"/>
    <n v="0"/>
    <n v="100"/>
    <n v="0"/>
    <n v="100"/>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507"/>
    <s v="Fortalecer el desarrollo del modelo integrado de planeación y gestión - MIPG en la Secretaría Jurídica Distrital"/>
    <n v="1849000000"/>
    <n v="1848950367"/>
    <n v="100"/>
    <n v="1400000000"/>
    <n v="0"/>
    <n v="0"/>
    <n v="1331334755"/>
    <n v="0"/>
    <n v="0"/>
    <n v="1356465141"/>
    <n v="0"/>
    <n v="0"/>
    <n v="952710350"/>
    <n v="0"/>
    <n v="0"/>
    <s v="'N/A'"/>
    <s v="'N/A'"/>
    <s v="'N/A'"/>
    <n v="1849"/>
    <n v="1848.9503669999999"/>
    <n v="1400"/>
    <n v="0"/>
    <n v="1331.3347550000001"/>
    <n v="0"/>
    <n v="1356.4651409999999"/>
    <n v="0"/>
    <n v="952.71034999999995"/>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510"/>
    <s v="Fortalecer la gestión jurídica distrital, con niveles de eficiencia del 89% en el Distrito Capital"/>
    <n v="593342732"/>
    <n v="559101312"/>
    <n v="94.23"/>
    <n v="1987893254"/>
    <n v="0"/>
    <n v="0"/>
    <n v="3000000000"/>
    <n v="0"/>
    <n v="0"/>
    <n v="2908362480"/>
    <n v="0"/>
    <n v="0"/>
    <n v="2200288378"/>
    <n v="0"/>
    <n v="0"/>
    <s v="'N/A'"/>
    <s v="'N/A'"/>
    <s v="'N/A'"/>
    <n v="593.34273199999996"/>
    <n v="559.10131200000001"/>
    <n v="1987.8932540000001"/>
    <n v="0"/>
    <n v="3000"/>
    <n v="0"/>
    <n v="2908.3624799999998"/>
    <n v="0"/>
    <n v="2200.2883780000002"/>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514"/>
    <s v="Generar 4 directrices orientadas a la prevención de prácticas irregulares en el Distrito y comisión de faltas disciplinarias"/>
    <n v="0"/>
    <n v="0"/>
    <n v="0"/>
    <n v="27609629"/>
    <n v="0"/>
    <n v="0"/>
    <n v="25000000"/>
    <n v="0"/>
    <n v="0"/>
    <n v="25000000"/>
    <n v="0"/>
    <n v="0"/>
    <n v="25000000"/>
    <n v="0"/>
    <n v="0"/>
    <s v="'N/A'"/>
    <s v="'N/A'"/>
    <s v="'N/A'"/>
    <n v="0"/>
    <n v="0"/>
    <n v="27.609629000000002"/>
    <n v="0"/>
    <n v="25"/>
    <n v="0"/>
    <n v="25"/>
    <n v="0"/>
    <n v="25"/>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515"/>
    <s v="Generar un plan maestro de acciones judiciales para la defensa y la recuperación del patrimonio distrital"/>
    <n v="59041480"/>
    <n v="59041480"/>
    <n v="100"/>
    <n v="66663034"/>
    <n v="0"/>
    <n v="0"/>
    <n v="0"/>
    <n v="0"/>
    <n v="0"/>
    <n v="0"/>
    <n v="0"/>
    <n v="0"/>
    <n v="0"/>
    <n v="0"/>
    <n v="0"/>
    <s v="'N/A'"/>
    <s v="'N/A'"/>
    <s v="'N/A'"/>
    <n v="59.04148"/>
    <n v="59.04148"/>
    <n v="66.663033999999996"/>
    <n v="0"/>
    <n v="0"/>
    <n v="0"/>
    <n v="0"/>
    <n v="0"/>
    <n v="0"/>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533"/>
    <s v="Orientar a 4.000 ciudadanos en derechos, obligaciones y control ciudadano de las entidades sin ánimo de lucro"/>
    <n v="0"/>
    <n v="0"/>
    <n v="0"/>
    <n v="77306960"/>
    <n v="0"/>
    <n v="0"/>
    <n v="75000000"/>
    <n v="0"/>
    <n v="0"/>
    <n v="50000000"/>
    <n v="0"/>
    <n v="0"/>
    <n v="50000000"/>
    <n v="0"/>
    <n v="0"/>
    <s v="'N/A'"/>
    <s v="'N/A'"/>
    <s v="'N/A'"/>
    <n v="0"/>
    <n v="0"/>
    <n v="77.306960000000004"/>
    <n v="0"/>
    <n v="75"/>
    <n v="0"/>
    <n v="50"/>
    <n v="0"/>
    <n v="50"/>
    <n v="0"/>
  </r>
  <r>
    <n v="16"/>
    <s v="Un Nuevo Contrato Social y Ambiental para la Bogotá del Siglo XXI"/>
    <x v="0"/>
    <n v="2020"/>
    <s v="31/12/2020 (Terminado)"/>
    <s v="Pesos corrientes"/>
    <n v="2"/>
    <s v="Ultima Version Oficial"/>
    <s v="0136"/>
    <s v="Secretaría Jurídica Distrital"/>
    <s v="SJD"/>
    <s v="015"/>
    <s v="Sector Gestión Jurídica"/>
    <x v="0"/>
    <x v="0"/>
    <s v="56"/>
    <s v="Gestión Pública Efectiva"/>
    <n v="0"/>
    <s v="N/A"/>
    <n v="534"/>
    <s v="Orientar a 8.000 servidores públicos en materia de prevención de la responsabilidad disciplinaria"/>
    <n v="0"/>
    <n v="0"/>
    <n v="0"/>
    <n v="110438514"/>
    <n v="0"/>
    <n v="0"/>
    <n v="150000000"/>
    <n v="0"/>
    <n v="0"/>
    <n v="130000000"/>
    <n v="0"/>
    <n v="0"/>
    <n v="70000000"/>
    <n v="0"/>
    <n v="0"/>
    <s v="'N/A'"/>
    <s v="'N/A'"/>
    <s v="'N/A'"/>
    <n v="0"/>
    <n v="0"/>
    <n v="110.438514"/>
    <n v="0"/>
    <n v="150"/>
    <n v="0"/>
    <n v="130"/>
    <n v="0"/>
    <n v="70"/>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4"/>
    <s v="Diseñar e implementar al 100% una (1) estrategia de fortalecimiento de la cultura ciudadana y la participación para la seguridad, convivencia y la prevención de violencia basada en género y el machismo, a través de la gestión en el territorio"/>
    <n v="2588142728"/>
    <n v="2457426219"/>
    <n v="94.95"/>
    <n v="3155052000"/>
    <n v="0"/>
    <n v="0"/>
    <n v="2240000000"/>
    <n v="0"/>
    <n v="0"/>
    <n v="2240000000"/>
    <n v="0"/>
    <n v="0"/>
    <n v="1864828000"/>
    <n v="0"/>
    <n v="0"/>
    <s v="'N/A'"/>
    <s v="'N/A'"/>
    <s v="'N/A'"/>
    <n v="2588.1427279999998"/>
    <n v="2457.4262189999999"/>
    <n v="3155.0520000000001"/>
    <n v="0"/>
    <n v="2240"/>
    <n v="0"/>
    <n v="2240"/>
    <n v="0"/>
    <n v="1864.828"/>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5"/>
    <s v="Diseñar e implementar al 100% una (1) estrategia de sensibilización y mitigación del riesgo para la ciudad, con énfasis en las poblaciones en alto riesgo"/>
    <n v="216321797"/>
    <n v="147890639"/>
    <n v="68.37"/>
    <n v="6781860000"/>
    <n v="0"/>
    <n v="0"/>
    <n v="1400000000"/>
    <n v="0"/>
    <n v="0"/>
    <n v="1400000000"/>
    <n v="0"/>
    <n v="0"/>
    <n v="1255000000"/>
    <n v="0"/>
    <n v="0"/>
    <s v="'N/A'"/>
    <s v="'N/A'"/>
    <s v="'N/A'"/>
    <n v="216.321797"/>
    <n v="147.89063899999999"/>
    <n v="6781.86"/>
    <n v="0"/>
    <n v="1400"/>
    <n v="0"/>
    <n v="1400"/>
    <n v="0"/>
    <n v="1255"/>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6"/>
    <s v="Diseñar e implementar al 100% una estrategia de mediación comunitaria para dar respuesta a la conflictividad social"/>
    <n v="0"/>
    <n v="0"/>
    <n v="0"/>
    <n v="1405083000"/>
    <n v="0"/>
    <n v="0"/>
    <n v="1400000000"/>
    <n v="0"/>
    <n v="0"/>
    <n v="1100000000"/>
    <n v="0"/>
    <n v="0"/>
    <n v="910000000"/>
    <n v="0"/>
    <n v="0"/>
    <s v="'N/A'"/>
    <s v="'N/A'"/>
    <s v="'N/A'"/>
    <n v="0"/>
    <n v="0"/>
    <n v="1405.0830000000001"/>
    <n v="0"/>
    <n v="1400"/>
    <n v="0"/>
    <n v="1100"/>
    <n v="0"/>
    <n v="910"/>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7"/>
    <s v="Formar a 10.000 jóvenes en habilidades de mediación, tolerancia, empatía, autocontrol y manejo de emociones para prevenir la vinculación de jóvenes al delito, violencias y consumo de sustancias"/>
    <n v="2014659462"/>
    <n v="1951119462"/>
    <n v="96.85"/>
    <n v="2648181000"/>
    <n v="0"/>
    <n v="0"/>
    <n v="1600000000"/>
    <n v="0"/>
    <n v="0"/>
    <n v="1600000000"/>
    <n v="0"/>
    <n v="0"/>
    <n v="978000000"/>
    <n v="0"/>
    <n v="0"/>
    <s v="'N/A'"/>
    <s v="'N/A'"/>
    <s v="'N/A'"/>
    <n v="2014.6594620000001"/>
    <n v="1951.1194620000001"/>
    <n v="2648.181"/>
    <n v="0"/>
    <n v="1600"/>
    <n v="0"/>
    <n v="1600"/>
    <n v="0"/>
    <n v="978"/>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8"/>
    <s v="Realizar como mínimo un consejo de seguridad social por localidad al año"/>
    <n v="100000"/>
    <n v="0"/>
    <n v="0"/>
    <n v="10000000"/>
    <n v="0"/>
    <n v="0"/>
    <n v="200000000"/>
    <n v="0"/>
    <n v="0"/>
    <n v="200000000"/>
    <n v="0"/>
    <n v="0"/>
    <n v="200000000"/>
    <n v="0"/>
    <n v="0"/>
    <s v="'N/A'"/>
    <s v="'N/A'"/>
    <s v="'N/A'"/>
    <n v="0.1"/>
    <n v="0"/>
    <n v="10"/>
    <n v="0"/>
    <n v="200"/>
    <n v="0"/>
    <n v="200"/>
    <n v="0"/>
    <n v="200"/>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9"/>
    <s v="Fortalecer 800 grupos de ciudadanos vinculados a instancias de participación para la convivencia y seguridad"/>
    <n v="175400000"/>
    <n v="138000000"/>
    <n v="78.680000000000007"/>
    <n v="187060000"/>
    <n v="0"/>
    <n v="0"/>
    <n v="3000000000"/>
    <n v="0"/>
    <n v="0"/>
    <n v="3000000000"/>
    <n v="0"/>
    <n v="0"/>
    <n v="1499000000"/>
    <n v="0"/>
    <n v="0"/>
    <s v="'N/A'"/>
    <s v="'N/A'"/>
    <s v="'N/A'"/>
    <n v="175.4"/>
    <n v="138"/>
    <n v="187.06"/>
    <n v="0"/>
    <n v="3000"/>
    <n v="0"/>
    <n v="3000"/>
    <n v="0"/>
    <n v="1499"/>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7"/>
    <s v="300 jóvenes vinculados al Sistema de Responsabilidad Penal Adolescente con consumo problemático de sustancias psicoactivas que ingresan al programa de seguimiento judicial de tratamiento de drogas y a la estrategia de responsabilización"/>
    <n v="28800000"/>
    <n v="28800000"/>
    <n v="100"/>
    <n v="360566000"/>
    <n v="0"/>
    <n v="0"/>
    <n v="430115604"/>
    <n v="0"/>
    <n v="0"/>
    <n v="442357487"/>
    <n v="0"/>
    <n v="0"/>
    <n v="427444825"/>
    <n v="0"/>
    <n v="0"/>
    <s v="'N/A'"/>
    <s v="'N/A'"/>
    <s v="'N/A'"/>
    <n v="28.8"/>
    <n v="28.8"/>
    <n v="360.56599999999997"/>
    <n v="0"/>
    <n v="430.11560400000002"/>
    <n v="0"/>
    <n v="442.35748699999999"/>
    <n v="0"/>
    <n v="427.44482499999998"/>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8"/>
    <s v="Atender 800 adolescentes y jóvenes a través de las diferentes rutas del programa distrital de Justicia Juvenil Restaurativa"/>
    <n v="37954537"/>
    <n v="36103149"/>
    <n v="95.12"/>
    <n v="2551734000"/>
    <n v="0"/>
    <n v="0"/>
    <n v="2571865705"/>
    <n v="0"/>
    <n v="0"/>
    <n v="2662070929"/>
    <n v="0"/>
    <n v="0"/>
    <n v="2557659935"/>
    <n v="0"/>
    <n v="0"/>
    <s v="'N/A'"/>
    <s v="'N/A'"/>
    <s v="'N/A'"/>
    <n v="37.954537000000002"/>
    <n v="36.103149000000002"/>
    <n v="2551.7339999999999"/>
    <n v="0"/>
    <n v="2571.8657050000002"/>
    <n v="0"/>
    <n v="2662.070929"/>
    <n v="0"/>
    <n v="2557.6599350000001"/>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9"/>
    <s v="Diseñar e implementar al 100% el programa casa libertad para pospenados y jóvenes egresados del Sistema de Responsabilidad Penal Adolescente"/>
    <n v="6140197"/>
    <n v="6140197"/>
    <n v="100"/>
    <n v="1203358000"/>
    <n v="0"/>
    <n v="0"/>
    <n v="1246594412"/>
    <n v="0"/>
    <n v="0"/>
    <n v="1289982812"/>
    <n v="0"/>
    <n v="0"/>
    <n v="1313806014"/>
    <n v="0"/>
    <n v="0"/>
    <s v="'N/A'"/>
    <s v="'N/A'"/>
    <s v="'N/A'"/>
    <n v="6.1401969999999997"/>
    <n v="6.1401969999999997"/>
    <n v="1203.3579999999999"/>
    <n v="0"/>
    <n v="1246.5944119999999"/>
    <n v="0"/>
    <n v="1289.982812"/>
    <n v="0"/>
    <n v="1313.806014"/>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0"/>
    <s v="Mejorar en dos (2) unidades de atención del Sistema de Responsabilidad Penal Adolescente la infraestructura y/o los dispositivos tecnológicos para el mejoramiento de las condiciones de seguridad"/>
    <n v="0"/>
    <n v="0"/>
    <n v="0"/>
    <n v="500000000"/>
    <n v="0"/>
    <n v="0"/>
    <n v="0"/>
    <n v="0"/>
    <n v="0"/>
    <n v="0"/>
    <n v="0"/>
    <n v="0"/>
    <n v="0"/>
    <n v="0"/>
    <n v="0"/>
    <s v="'N/A'"/>
    <s v="'N/A'"/>
    <s v="'N/A'"/>
    <n v="0"/>
    <n v="0"/>
    <n v="500"/>
    <n v="0"/>
    <n v="0"/>
    <n v="0"/>
    <n v="0"/>
    <n v="0"/>
    <n v="0"/>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1"/>
    <s v="Vincular 1.500 adolescentes y jóvenes del Sistema de Responsabilidad Penal Adolescente mediante la implementación de estrategias orientadas a fortalecer su atención integral"/>
    <n v="1202770766"/>
    <n v="1202637789"/>
    <n v="99.99"/>
    <n v="4498156000"/>
    <n v="0"/>
    <n v="0"/>
    <n v="5372792987"/>
    <n v="0"/>
    <n v="0"/>
    <n v="6058733066"/>
    <n v="0"/>
    <n v="0"/>
    <n v="5802340833"/>
    <n v="0"/>
    <n v="0"/>
    <s v="'N/A'"/>
    <s v="'N/A'"/>
    <s v="'N/A'"/>
    <n v="1202.7707660000001"/>
    <n v="1202.6377890000001"/>
    <n v="4498.1559999999999"/>
    <n v="0"/>
    <n v="5372.7929869999998"/>
    <n v="0"/>
    <n v="6058.7330659999998"/>
    <n v="0"/>
    <n v="5802.3408330000002"/>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2"/>
    <s v="Diseñar e implementar el 100% de las acciones priorizadas del plan de mejoramiento para la problemática de hacinamiento carcelario en Bogotá, que incluyen los diseños de la primera fase para la construcción de la nueva cárcel distrital"/>
    <n v="13553875857"/>
    <n v="13408629479"/>
    <n v="98.93"/>
    <n v="20454864000"/>
    <n v="0"/>
    <n v="0"/>
    <n v="7592869000"/>
    <n v="0"/>
    <n v="0"/>
    <n v="5192868000"/>
    <n v="0"/>
    <n v="0"/>
    <n v="2726891398"/>
    <n v="0"/>
    <n v="0"/>
    <s v="'N/A'"/>
    <s v="'N/A'"/>
    <s v="'N/A'"/>
    <n v="13553.875857000001"/>
    <n v="13408.629478999999"/>
    <n v="20454.864000000001"/>
    <n v="0"/>
    <n v="7592.8689999999997"/>
    <n v="0"/>
    <n v="5192.8680000000004"/>
    <n v="0"/>
    <n v="2726.8913980000002"/>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3"/>
    <s v="Implementar tres (3) estrategias orientadas al mejoramiento de las condiciones personales e interpersonales y al proceso de justicia restaurativa de las personas privadas de la libertad en Bogotá"/>
    <n v="653294618"/>
    <n v="651497213"/>
    <n v="99.72"/>
    <n v="3613258000"/>
    <n v="0"/>
    <n v="0"/>
    <n v="402000000"/>
    <n v="0"/>
    <n v="0"/>
    <n v="342000000"/>
    <n v="0"/>
    <n v="0"/>
    <n v="196102000"/>
    <n v="0"/>
    <n v="0"/>
    <s v="'N/A'"/>
    <s v="'N/A'"/>
    <s v="'N/A'"/>
    <n v="653.29461800000001"/>
    <n v="651.49721299999999"/>
    <n v="3613.2579999999998"/>
    <n v="0"/>
    <n v="402"/>
    <n v="0"/>
    <n v="342"/>
    <n v="0"/>
    <n v="196.102"/>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4"/>
    <s v="Mantener el 100% de los estándares de calidad y Operación en la Cárcel Distrital de Varones y Anexo de Mujeres"/>
    <n v="5834315515"/>
    <n v="5695961649"/>
    <n v="97.63"/>
    <n v="8986742000"/>
    <n v="0"/>
    <n v="0"/>
    <n v="12350000000"/>
    <n v="0"/>
    <n v="0"/>
    <n v="12600000000"/>
    <n v="0"/>
    <n v="0"/>
    <n v="9794898000"/>
    <n v="0"/>
    <n v="0"/>
    <s v="'N/A'"/>
    <s v="'N/A'"/>
    <s v="'N/A'"/>
    <n v="5834.3155150000002"/>
    <n v="5695.9616489999999"/>
    <n v="8986.7420000000002"/>
    <n v="0"/>
    <n v="12350"/>
    <n v="0"/>
    <n v="12600"/>
    <n v="0"/>
    <n v="9794.8979999999992"/>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45"/>
    <s v="Aumentar en un (1) los equipamientos de justicia en el distrito y garantizar el mantenimiento de veinticuatro (24) existentes"/>
    <n v="7286850909"/>
    <n v="6993163548"/>
    <n v="95.97"/>
    <n v="13019858000"/>
    <n v="0"/>
    <n v="0"/>
    <n v="25254297569"/>
    <n v="0"/>
    <n v="0"/>
    <n v="19435179833"/>
    <n v="0"/>
    <n v="0"/>
    <n v="23704000000"/>
    <n v="0"/>
    <n v="0"/>
    <s v="'N/A'"/>
    <s v="'N/A'"/>
    <s v="'N/A'"/>
    <n v="7286.8509089999998"/>
    <n v="6993.1635480000004"/>
    <n v="13019.858"/>
    <n v="0"/>
    <n v="25254.297568999998"/>
    <n v="0"/>
    <n v="19435.179832999998"/>
    <n v="0"/>
    <n v="23704"/>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46"/>
    <s v="Construir al 100% la sede de la Policía Metropolitana de Bogotá"/>
    <n v="35005313998"/>
    <n v="23315160293"/>
    <n v="66.599999999999994"/>
    <n v="94084653000"/>
    <n v="0"/>
    <n v="0"/>
    <n v="0"/>
    <n v="0"/>
    <n v="0"/>
    <n v="0"/>
    <n v="0"/>
    <n v="0"/>
    <n v="0"/>
    <n v="0"/>
    <n v="0"/>
    <s v="'N/A'"/>
    <s v="'N/A'"/>
    <s v="'N/A'"/>
    <n v="35005.313997999998"/>
    <n v="23315.160293000001"/>
    <n v="94084.653000000006"/>
    <n v="0"/>
    <n v="0"/>
    <n v="0"/>
    <n v="0"/>
    <n v="0"/>
    <n v="0"/>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47"/>
    <s v="Crear dos (2) nuevas sedes del Programa Distrital de Justicia Juvenil Restaurativa"/>
    <n v="336395342"/>
    <n v="290000000"/>
    <n v="86.21"/>
    <n v="1520558000"/>
    <n v="0"/>
    <n v="0"/>
    <n v="210000000"/>
    <n v="0"/>
    <n v="0"/>
    <n v="210000000"/>
    <n v="0"/>
    <n v="0"/>
    <n v="210000000"/>
    <n v="0"/>
    <n v="0"/>
    <s v="'N/A'"/>
    <s v="'N/A'"/>
    <s v="'N/A'"/>
    <n v="336.39534200000003"/>
    <n v="290"/>
    <n v="1520.558"/>
    <n v="0"/>
    <n v="210"/>
    <n v="0"/>
    <n v="210"/>
    <n v="0"/>
    <n v="210"/>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48"/>
    <s v="Diseñar e implementar al 100% el plan de mejoramiento de las Unidades de Reacción Inmediata -URI existentes y construcción de tres URI nuevas"/>
    <n v="461800000"/>
    <n v="461800000"/>
    <n v="100"/>
    <n v="8600000000"/>
    <n v="0"/>
    <n v="0"/>
    <n v="45000000000"/>
    <n v="0"/>
    <n v="0"/>
    <n v="45000000000"/>
    <n v="0"/>
    <n v="0"/>
    <n v="323382000"/>
    <n v="0"/>
    <n v="0"/>
    <s v="'N/A'"/>
    <s v="'N/A'"/>
    <s v="'N/A'"/>
    <n v="461.8"/>
    <n v="461.8"/>
    <n v="8600"/>
    <n v="0"/>
    <n v="45000"/>
    <n v="0"/>
    <n v="45000"/>
    <n v="0"/>
    <n v="323.38200000000001"/>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49"/>
    <s v="Diseñar e implementar al 100% el plan integral de mejoramiento tecnológico para la seguridad"/>
    <n v="15350189047"/>
    <n v="14074444175"/>
    <n v="91.69"/>
    <n v="57448881000"/>
    <n v="0"/>
    <n v="0"/>
    <n v="6005664181"/>
    <n v="0"/>
    <n v="0"/>
    <n v="4493900449"/>
    <n v="0"/>
    <n v="0"/>
    <n v="1106144268"/>
    <n v="0"/>
    <n v="0"/>
    <s v="'N/A'"/>
    <s v="'N/A'"/>
    <s v="'N/A'"/>
    <n v="15350.189047"/>
    <n v="14074.444175000001"/>
    <n v="57448.881000000001"/>
    <n v="0"/>
    <n v="6005.6641810000001"/>
    <n v="0"/>
    <n v="4493.9004489999998"/>
    <n v="0"/>
    <n v="1106.144268"/>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0"/>
    <s v="Diseñar e implementar al 100% la estrategia Facilitadores para el acceso a la justicia"/>
    <n v="44000000"/>
    <n v="44000000"/>
    <n v="100"/>
    <n v="878964000"/>
    <n v="0"/>
    <n v="0"/>
    <n v="767212207"/>
    <n v="0"/>
    <n v="0"/>
    <n v="739442611"/>
    <n v="0"/>
    <n v="0"/>
    <n v="712788595"/>
    <n v="0"/>
    <n v="0"/>
    <s v="'N/A'"/>
    <s v="'N/A'"/>
    <s v="'N/A'"/>
    <n v="44"/>
    <n v="44"/>
    <n v="878.96400000000006"/>
    <n v="0"/>
    <n v="767.21220700000003"/>
    <n v="0"/>
    <n v="739.44261100000006"/>
    <n v="0"/>
    <n v="712.78859499999999"/>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1"/>
    <s v="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
    <n v="11560322721"/>
    <n v="9529696438"/>
    <n v="82.43"/>
    <n v="116424402000"/>
    <n v="0"/>
    <n v="0"/>
    <n v="61100478000"/>
    <n v="0"/>
    <n v="0"/>
    <n v="50212438148"/>
    <n v="0"/>
    <n v="0"/>
    <n v="13069000000"/>
    <n v="0"/>
    <n v="0"/>
    <s v="'N/A'"/>
    <s v="'N/A'"/>
    <s v="'N/A'"/>
    <n v="11560.322721"/>
    <n v="9529.6964380000009"/>
    <n v="116424.402"/>
    <n v="0"/>
    <n v="61100.478000000003"/>
    <n v="0"/>
    <n v="50212.438148000001"/>
    <n v="0"/>
    <n v="13069"/>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2"/>
    <s v="Aumentar en 15 % el número de cámaras instaladas y en funcionamiento en la ciudad"/>
    <n v="0"/>
    <n v="0"/>
    <n v="0"/>
    <n v="0"/>
    <n v="0"/>
    <n v="0"/>
    <n v="6800000000"/>
    <n v="0"/>
    <n v="0"/>
    <n v="5000000000"/>
    <n v="0"/>
    <n v="0"/>
    <n v="0"/>
    <n v="0"/>
    <n v="0"/>
    <s v="'N/A'"/>
    <s v="'N/A'"/>
    <s v="'N/A'"/>
    <n v="0"/>
    <n v="0"/>
    <n v="0"/>
    <n v="0"/>
    <n v="6800"/>
    <n v="0"/>
    <n v="5000"/>
    <n v="0"/>
    <n v="0"/>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4"/>
    <s v="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n v="3905633653"/>
    <n v="3306937311"/>
    <n v="84.67"/>
    <n v="5486438000"/>
    <n v="0"/>
    <n v="0"/>
    <n v="5000000000"/>
    <n v="0"/>
    <n v="0"/>
    <n v="5000000000"/>
    <n v="0"/>
    <n v="0"/>
    <n v="2116000000"/>
    <n v="0"/>
    <n v="0"/>
    <s v="'N/A'"/>
    <s v="'N/A'"/>
    <s v="'N/A'"/>
    <n v="3905.6336529999999"/>
    <n v="3306.9373110000001"/>
    <n v="5486.4380000000001"/>
    <n v="0"/>
    <n v="5000"/>
    <n v="0"/>
    <n v="5000"/>
    <n v="0"/>
    <n v="2116"/>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5"/>
    <s v="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
    <n v="339250000"/>
    <n v="316450000"/>
    <n v="93.28"/>
    <n v="764247000"/>
    <n v="0"/>
    <n v="0"/>
    <n v="5000000000"/>
    <n v="0"/>
    <n v="0"/>
    <n v="5000000000"/>
    <n v="0"/>
    <n v="0"/>
    <n v="4930236783"/>
    <n v="0"/>
    <n v="0"/>
    <s v="'N/A'"/>
    <s v="'N/A'"/>
    <s v="'N/A'"/>
    <n v="339.25"/>
    <n v="316.45"/>
    <n v="764.24699999999996"/>
    <n v="0"/>
    <n v="5000"/>
    <n v="0"/>
    <n v="5000"/>
    <n v="0"/>
    <n v="4930.2367830000003"/>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6"/>
    <s v="Diseñar e implementar al 100% una estrategia de coordinación con los organismos de justicia"/>
    <n v="1441979498"/>
    <n v="1294496861"/>
    <n v="89.77"/>
    <n v="2911482000"/>
    <n v="0"/>
    <n v="0"/>
    <n v="2994873088"/>
    <n v="0"/>
    <n v="0"/>
    <n v="3095840250"/>
    <n v="0"/>
    <n v="0"/>
    <n v="3204009750"/>
    <n v="0"/>
    <n v="0"/>
    <s v="'N/A'"/>
    <s v="'N/A'"/>
    <s v="'N/A'"/>
    <n v="1441.9794979999999"/>
    <n v="1294.4968610000001"/>
    <n v="2911.482"/>
    <n v="0"/>
    <n v="2994.8730879999998"/>
    <n v="0"/>
    <n v="3095.8402500000002"/>
    <n v="0"/>
    <n v="3204.0097500000002"/>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7"/>
    <s v="Diseñar e implementar al 100% una estrategia pedagógica del Código Nacional de Seguridad y Convivencia Ciudadana"/>
    <n v="2071391795"/>
    <n v="569106326"/>
    <n v="27.47"/>
    <n v="4828369000"/>
    <n v="0"/>
    <n v="0"/>
    <n v="4036769040"/>
    <n v="0"/>
    <n v="0"/>
    <n v="3536769041"/>
    <n v="0"/>
    <n v="0"/>
    <n v="2032000000"/>
    <n v="0"/>
    <n v="0"/>
    <s v="'N/A'"/>
    <s v="'N/A'"/>
    <s v="'N/A'"/>
    <n v="2071.391795"/>
    <n v="569.10632599999997"/>
    <n v="4828.3689999999997"/>
    <n v="0"/>
    <n v="4036.7690400000001"/>
    <n v="0"/>
    <n v="3536.769041"/>
    <n v="0"/>
    <n v="2032"/>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8"/>
    <s v="Elaborar 1 inventario unificado de estructuras criminales"/>
    <n v="73032000"/>
    <n v="73032000"/>
    <n v="100"/>
    <n v="50000000"/>
    <n v="0"/>
    <n v="0"/>
    <n v="150000000"/>
    <n v="0"/>
    <n v="0"/>
    <n v="150000000"/>
    <n v="0"/>
    <n v="0"/>
    <n v="50000000"/>
    <n v="0"/>
    <n v="0"/>
    <s v="'N/A'"/>
    <s v="'N/A'"/>
    <s v="'N/A'"/>
    <n v="73.031999999999996"/>
    <n v="73.031999999999996"/>
    <n v="50"/>
    <n v="0"/>
    <n v="150"/>
    <n v="0"/>
    <n v="150"/>
    <n v="0"/>
    <n v="50"/>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1"/>
    <s v="Formular e implementar al 100% el Plan de Continuidad de Negocio del C4 con sitios alternos multipropósito"/>
    <n v="22731945799"/>
    <n v="22362604267"/>
    <n v="98.38"/>
    <n v="6322337000"/>
    <n v="0"/>
    <n v="0"/>
    <n v="23206666666"/>
    <n v="0"/>
    <n v="0"/>
    <n v="20724577039"/>
    <n v="0"/>
    <n v="0"/>
    <n v="3796857777"/>
    <n v="0"/>
    <n v="0"/>
    <s v="'N/A'"/>
    <s v="'N/A'"/>
    <s v="'N/A'"/>
    <n v="22731.945799000001"/>
    <n v="22362.604266999999"/>
    <n v="6322.3370000000004"/>
    <n v="0"/>
    <n v="23206.666666000001"/>
    <n v="0"/>
    <n v="20724.577039"/>
    <n v="0"/>
    <n v="3796.8577770000002"/>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2"/>
    <s v="Formular e implementar al 100% el Plan Integral de convivencia, seguridad y justicia"/>
    <n v="0"/>
    <n v="0"/>
    <n v="0"/>
    <n v="445058000"/>
    <n v="0"/>
    <n v="0"/>
    <n v="500000000"/>
    <n v="0"/>
    <n v="0"/>
    <n v="500000000"/>
    <n v="0"/>
    <n v="0"/>
    <n v="492000000"/>
    <n v="0"/>
    <n v="0"/>
    <s v="'N/A'"/>
    <s v="'N/A'"/>
    <s v="'N/A'"/>
    <n v="0"/>
    <n v="0"/>
    <n v="445.05799999999999"/>
    <n v="0"/>
    <n v="500"/>
    <n v="0"/>
    <n v="500"/>
    <n v="0"/>
    <n v="492"/>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3"/>
    <s v="Formular e implementar al 100% un lineamiento técnico de acciones de materialización del Código Nacional de Seguridad y Convivencia Ciudadana"/>
    <n v="1599370829"/>
    <n v="1596532398"/>
    <n v="99.82"/>
    <n v="4447980000"/>
    <n v="0"/>
    <n v="0"/>
    <n v="2371842042"/>
    <n v="0"/>
    <n v="0"/>
    <n v="2273898211"/>
    <n v="0"/>
    <n v="0"/>
    <n v="2145117000"/>
    <n v="0"/>
    <n v="0"/>
    <s v="'N/A'"/>
    <s v="'N/A'"/>
    <s v="'N/A'"/>
    <n v="1599.370829"/>
    <n v="1596.5323980000001"/>
    <n v="4447.9799999999996"/>
    <n v="0"/>
    <n v="2371.8420420000002"/>
    <n v="0"/>
    <n v="2273.8982110000002"/>
    <n v="0"/>
    <n v="2145.1170000000002"/>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5"/>
    <s v="Habilitar en cinco (5) Casas de Justicia un sistema de radicación electrónica de demandas a formato"/>
    <n v="0"/>
    <n v="0"/>
    <n v="0"/>
    <n v="387000000"/>
    <n v="0"/>
    <n v="0"/>
    <n v="378245000"/>
    <n v="0"/>
    <n v="0"/>
    <n v="381743575"/>
    <n v="0"/>
    <n v="0"/>
    <n v="339011425"/>
    <n v="0"/>
    <n v="0"/>
    <s v="'N/A'"/>
    <s v="'N/A'"/>
    <s v="'N/A'"/>
    <n v="0"/>
    <n v="0"/>
    <n v="387"/>
    <n v="0"/>
    <n v="378.245"/>
    <n v="0"/>
    <n v="381.74357500000002"/>
    <n v="0"/>
    <n v="339.01142499999997"/>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6"/>
    <s v="Implementar al 100% el plan de infraestructura y dotación de los organismos de seguridad y justicia, con enfoque territorial"/>
    <n v="67809173496"/>
    <n v="64154954871"/>
    <n v="94.61"/>
    <n v="66381037000"/>
    <n v="0"/>
    <n v="0"/>
    <n v="110918837162"/>
    <n v="0"/>
    <n v="0"/>
    <n v="66861628700"/>
    <n v="0"/>
    <n v="0"/>
    <n v="22068513309"/>
    <n v="0"/>
    <n v="0"/>
    <s v="'N/A'"/>
    <s v="'N/A'"/>
    <s v="'N/A'"/>
    <n v="67809.173496000003"/>
    <n v="64154.954871000002"/>
    <n v="66381.036999999997"/>
    <n v="0"/>
    <n v="110918.837162"/>
    <n v="0"/>
    <n v="66861.628700000001"/>
    <n v="0"/>
    <n v="22068.513309000002"/>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7"/>
    <s v="Implementar al 100% una (1) estrategia institucional para la prevención y el control del delito, con énfasis en la gestión del riesgo de las amenazas y los hechos terroristas a la infraestructura vital y las entradas y salidas de la ciudad"/>
    <n v="100000"/>
    <n v="0"/>
    <n v="0"/>
    <n v="3410000000"/>
    <n v="0"/>
    <n v="0"/>
    <n v="3800000000"/>
    <n v="0"/>
    <n v="0"/>
    <n v="3800000000"/>
    <n v="0"/>
    <n v="0"/>
    <n v="1869000000"/>
    <n v="0"/>
    <n v="0"/>
    <s v="'N/A'"/>
    <s v="'N/A'"/>
    <s v="'N/A'"/>
    <n v="0.1"/>
    <n v="0"/>
    <n v="3410"/>
    <n v="0"/>
    <n v="3800"/>
    <n v="0"/>
    <n v="3800"/>
    <n v="0"/>
    <n v="1869"/>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8"/>
    <s v="Implementar al 100% una estrategia que apoye la cualificación del personal uniformado distrital para el mejoramiento del servicio a la ciudadanía basado en Derechos Humanos, el enfoque de género, y la atención de violencias, conflictividades y delitos urbanos"/>
    <n v="1337659198"/>
    <n v="1058094952"/>
    <n v="79.099999999999994"/>
    <n v="4021662000"/>
    <n v="0"/>
    <n v="0"/>
    <n v="4387155000"/>
    <n v="0"/>
    <n v="0"/>
    <n v="4750708846"/>
    <n v="0"/>
    <n v="0"/>
    <n v="550000000"/>
    <n v="0"/>
    <n v="0"/>
    <s v="'N/A'"/>
    <s v="'N/A'"/>
    <s v="'N/A'"/>
    <n v="1337.6591980000001"/>
    <n v="1058.0949519999999"/>
    <n v="4021.6619999999998"/>
    <n v="0"/>
    <n v="4387.1549999999997"/>
    <n v="0"/>
    <n v="4750.7088460000004"/>
    <n v="0"/>
    <n v="550"/>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9"/>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37063989"/>
    <n v="107063220"/>
    <n v="78.11"/>
    <n v="2032072000"/>
    <n v="0"/>
    <n v="0"/>
    <n v="1898125322"/>
    <n v="0"/>
    <n v="0"/>
    <n v="1581909708"/>
    <n v="0"/>
    <n v="0"/>
    <n v="1638075770"/>
    <n v="0"/>
    <n v="0"/>
    <s v="'N/A'"/>
    <s v="'N/A'"/>
    <s v="'N/A'"/>
    <n v="137.06398899999999"/>
    <n v="107.06322"/>
    <n v="2032.0719999999999"/>
    <n v="0"/>
    <n v="1898.1253220000001"/>
    <n v="0"/>
    <n v="1581.9097079999999"/>
    <n v="0"/>
    <n v="1638.0757699999999"/>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70"/>
    <s v="Implementar en las Casas de Justicia un (1) modelo de atención virtual para facilitar el acceso a los servicios de justicia en lo local"/>
    <n v="23572843"/>
    <n v="22921635"/>
    <n v="97.24"/>
    <n v="920460000"/>
    <n v="0"/>
    <n v="0"/>
    <n v="926748010"/>
    <n v="0"/>
    <n v="0"/>
    <n v="957606086"/>
    <n v="0"/>
    <n v="0"/>
    <n v="940897894"/>
    <n v="0"/>
    <n v="0"/>
    <s v="'N/A'"/>
    <s v="'N/A'"/>
    <s v="'N/A'"/>
    <n v="23.572842999999999"/>
    <n v="22.921634999999998"/>
    <n v="920.46"/>
    <n v="0"/>
    <n v="926.74801000000002"/>
    <n v="0"/>
    <n v="957.606086"/>
    <n v="0"/>
    <n v="940.89789399999995"/>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71"/>
    <s v="Modernizar al 100% el Número Único de Seguridad y Emergencias (NUSE 123)"/>
    <n v="14199270"/>
    <n v="14199270"/>
    <n v="100"/>
    <n v="29904920000"/>
    <n v="0"/>
    <n v="0"/>
    <n v="4564249532"/>
    <n v="0"/>
    <n v="0"/>
    <n v="4030200000"/>
    <n v="0"/>
    <n v="0"/>
    <n v="890000000"/>
    <n v="0"/>
    <n v="0"/>
    <s v="'N/A'"/>
    <s v="'N/A'"/>
    <s v="'N/A'"/>
    <n v="14.19927"/>
    <n v="14.19927"/>
    <n v="29904.92"/>
    <n v="0"/>
    <n v="4564.2495319999998"/>
    <n v="0"/>
    <n v="4030.2"/>
    <n v="0"/>
    <n v="890"/>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72"/>
    <s v="Promover la vinculación de 2.000 policías nuevos para la prevención y control del servicio policial en la ciudad a través de un plan de promoción e incentivos para su incorporación"/>
    <n v="0"/>
    <n v="0"/>
    <n v="0"/>
    <n v="0"/>
    <n v="0"/>
    <n v="0"/>
    <n v="10937500000"/>
    <n v="0"/>
    <n v="0"/>
    <n v="7812500000"/>
    <n v="0"/>
    <n v="0"/>
    <n v="3125000000"/>
    <n v="0"/>
    <n v="0"/>
    <s v="'N/A'"/>
    <s v="'N/A'"/>
    <s v="'N/A'"/>
    <n v="0"/>
    <n v="0"/>
    <n v="0"/>
    <n v="0"/>
    <n v="10937.5"/>
    <n v="0"/>
    <n v="7812.5"/>
    <n v="0"/>
    <n v="3125"/>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0"/>
    <x v="0"/>
    <s v="51"/>
    <s v="Gobierno Abierto"/>
    <n v="0"/>
    <s v="N/A"/>
    <n v="416"/>
    <s v="Garantizar al 100% el fortalecimiento de la política de integridad y transparencia en la gestión pública en la Secretaría de Seguridad, Convivencia y Justicia"/>
    <n v="1177571996"/>
    <n v="1149334181"/>
    <n v="97.6"/>
    <n v="8721281000"/>
    <n v="0"/>
    <n v="0"/>
    <n v="9257420946"/>
    <n v="0"/>
    <n v="0"/>
    <n v="9519999974"/>
    <n v="0"/>
    <n v="0"/>
    <n v="4879729081"/>
    <n v="0"/>
    <n v="0"/>
    <s v="'N/A'"/>
    <s v="'N/A'"/>
    <s v="'N/A'"/>
    <n v="1177.5719959999999"/>
    <n v="1149.3341809999999"/>
    <n v="8721.2810000000009"/>
    <n v="0"/>
    <n v="9257.4209460000002"/>
    <n v="0"/>
    <n v="9519.9999740000003"/>
    <n v="0"/>
    <n v="4879.7290810000004"/>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0"/>
    <x v="0"/>
    <s v="51"/>
    <s v="Gobierno Abierto"/>
    <n v="0"/>
    <s v="N/A"/>
    <n v="418"/>
    <s v="Implementar al 100% la política pública Distrital de atención y servicio a la ciudadanía en la Secretaría de Seguridad, Convivencia y Justicia"/>
    <n v="535106470"/>
    <n v="535106470"/>
    <n v="100"/>
    <n v="718181000"/>
    <n v="0"/>
    <n v="0"/>
    <n v="674240000"/>
    <n v="0"/>
    <n v="0"/>
    <n v="701660548"/>
    <n v="0"/>
    <n v="0"/>
    <n v="309262000"/>
    <n v="0"/>
    <n v="0"/>
    <s v="'N/A'"/>
    <s v="'N/A'"/>
    <s v="'N/A'"/>
    <n v="535.10646999999994"/>
    <n v="535.10646999999994"/>
    <n v="718.18100000000004"/>
    <n v="0"/>
    <n v="674.24"/>
    <n v="0"/>
    <n v="701.66054799999995"/>
    <n v="0"/>
    <n v="309.262"/>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0"/>
    <x v="0"/>
    <s v="51"/>
    <s v="Gobierno Abierto"/>
    <n v="0"/>
    <s v="N/A"/>
    <n v="419"/>
    <s v="Implementar al 100% una (1) estrategia de participación ciudadana en la Secretaría de Seguridad, Convivencia y Justicia"/>
    <n v="400479052"/>
    <n v="400479052"/>
    <n v="100"/>
    <n v="1188803000"/>
    <n v="0"/>
    <n v="0"/>
    <n v="476293000"/>
    <n v="0"/>
    <n v="0"/>
    <n v="479192134"/>
    <n v="0"/>
    <n v="0"/>
    <n v="239596067"/>
    <n v="0"/>
    <n v="0"/>
    <s v="'N/A'"/>
    <s v="'N/A'"/>
    <s v="'N/A'"/>
    <n v="400.47905200000002"/>
    <n v="400.47905200000002"/>
    <n v="1188.8030000000001"/>
    <n v="0"/>
    <n v="476.29300000000001"/>
    <n v="0"/>
    <n v="479.19213400000001"/>
    <n v="0"/>
    <n v="239.59606700000001"/>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0"/>
    <x v="0"/>
    <s v="51"/>
    <s v="Gobierno Abierto"/>
    <n v="0"/>
    <s v="N/A"/>
    <n v="427"/>
    <s v="Implementar y poner en operación el 100% del Sistema de Gestión de Documentos Electrónicos y Archivo - SGDEA en la Secretaría de Seguridad, Convivencia y Justicia"/>
    <n v="190532836"/>
    <n v="144678623"/>
    <n v="75.930000000000007"/>
    <n v="2621661000"/>
    <n v="0"/>
    <n v="0"/>
    <n v="2444907380"/>
    <n v="0"/>
    <n v="0"/>
    <n v="2431006036"/>
    <n v="0"/>
    <n v="0"/>
    <n v="1262652018"/>
    <n v="0"/>
    <n v="0"/>
    <s v="'N/A'"/>
    <s v="'N/A'"/>
    <s v="'N/A'"/>
    <n v="190.532836"/>
    <n v="144.67862299999999"/>
    <n v="2621.6610000000001"/>
    <n v="0"/>
    <n v="2444.9073800000001"/>
    <n v="0"/>
    <n v="2431.0060360000002"/>
    <n v="0"/>
    <n v="1262.652018"/>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0"/>
    <x v="0"/>
    <s v="53"/>
    <s v="Información para la toma de decisiones"/>
    <n v="0"/>
    <s v="N/A"/>
    <n v="455"/>
    <s v="Elaborar 16 documentos de política pública para evaluar con evidencia empírica la implementación de las metas del PDD para el Sector de Seguridad, Convivencia y Acceso a la Justicia"/>
    <n v="21000000"/>
    <n v="21000000"/>
    <n v="100"/>
    <n v="672967000"/>
    <n v="0"/>
    <n v="0"/>
    <n v="1139500000"/>
    <n v="0"/>
    <n v="0"/>
    <n v="1182500000"/>
    <n v="0"/>
    <n v="0"/>
    <n v="1211500000"/>
    <n v="0"/>
    <n v="0"/>
    <s v="'N/A'"/>
    <s v="'N/A'"/>
    <s v="'N/A'"/>
    <n v="21"/>
    <n v="21"/>
    <n v="672.96699999999998"/>
    <n v="0"/>
    <n v="1139.5"/>
    <n v="0"/>
    <n v="1182.5"/>
    <n v="0"/>
    <n v="1211.5"/>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0"/>
    <x v="0"/>
    <s v="53"/>
    <s v="Información para la toma de decisiones"/>
    <n v="0"/>
    <s v="N/A"/>
    <n v="456"/>
    <s v="Elaborar 8 investigaciones para construir las herramientas, insumos y/o recomendaciones que faciliten la toma de decisiones de la Secretaría de Seguridad, Convivencia y Acceso a la Justicia"/>
    <n v="239000000"/>
    <n v="239000000"/>
    <n v="100"/>
    <n v="1329130000"/>
    <n v="0"/>
    <n v="0"/>
    <n v="1404440000"/>
    <n v="0"/>
    <n v="0"/>
    <n v="1434440000"/>
    <n v="0"/>
    <n v="0"/>
    <n v="1562842800"/>
    <n v="0"/>
    <n v="0"/>
    <s v="'N/A'"/>
    <s v="'N/A'"/>
    <s v="'N/A'"/>
    <n v="239"/>
    <n v="239"/>
    <n v="1329.13"/>
    <n v="0"/>
    <n v="1404.44"/>
    <n v="0"/>
    <n v="1434.44"/>
    <n v="0"/>
    <n v="1562.8427999999999"/>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1"/>
    <s v="Implementar el 100% de la Política de Gobierno Digital acorde a la normativa distrital y nacional en la Secretaría de Seguridad, Convivencia y Justicia"/>
    <n v="2827014929"/>
    <n v="2769076275"/>
    <n v="97.95"/>
    <n v="9467743000"/>
    <n v="0"/>
    <n v="0"/>
    <n v="10904501446"/>
    <n v="0"/>
    <n v="0"/>
    <n v="11912860260"/>
    <n v="0"/>
    <n v="0"/>
    <n v="6044139108"/>
    <n v="0"/>
    <n v="0"/>
    <s v="'N/A'"/>
    <s v="'N/A'"/>
    <s v="'N/A'"/>
    <n v="2827.0149289999999"/>
    <n v="2769.0762749999999"/>
    <n v="9467.7430000000004"/>
    <n v="0"/>
    <n v="10904.501446"/>
    <n v="0"/>
    <n v="11912.860259999999"/>
    <n v="0"/>
    <n v="6044.1391080000003"/>
    <n v="0"/>
  </r>
  <r>
    <n v="16"/>
    <s v="Un Nuevo Contrato Social y Ambiental para la Bogotá del Siglo XXI"/>
    <x v="0"/>
    <n v="2020"/>
    <s v="31/12/2020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2"/>
    <s v="Implementar el 50% de la Política de Seguridad Digital acorde a la normativa distrital y nacional en la Secretaría de Seguridad, Convivencia y Justicia"/>
    <n v="50000000"/>
    <n v="50000000"/>
    <n v="100"/>
    <n v="182811000"/>
    <n v="0"/>
    <n v="0"/>
    <n v="377739554"/>
    <n v="0"/>
    <n v="0"/>
    <n v="389071740"/>
    <n v="0"/>
    <n v="0"/>
    <n v="400743892"/>
    <n v="0"/>
    <n v="0"/>
    <s v="'N/A'"/>
    <s v="'N/A'"/>
    <s v="'N/A'"/>
    <n v="50"/>
    <n v="50"/>
    <n v="182.81100000000001"/>
    <n v="0"/>
    <n v="377.739554"/>
    <n v="0"/>
    <n v="389.07173999999998"/>
    <n v="0"/>
    <n v="400.74389200000002"/>
    <n v="0"/>
  </r>
  <r>
    <n v="16"/>
    <s v="Un Nuevo Contrato Social y Ambiental para la Bogotá del Siglo XXI"/>
    <x v="0"/>
    <n v="2020"/>
    <s v="31/12/2020 (Terminado)"/>
    <s v="Pesos corrientes"/>
    <n v="2"/>
    <s v="Ultima Version Oficial"/>
    <s v="0200"/>
    <s v="Instituto para la Economía Social"/>
    <s v="IPES"/>
    <s v="005"/>
    <s v="Sector Desarrollo económico, industria y turismo"/>
    <x v="2"/>
    <x v="2"/>
    <s v="18"/>
    <s v="Cierre de brechas para la inclusión productiva urbano rural"/>
    <n v="0"/>
    <s v="N/A"/>
    <n v="120"/>
    <s v="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n v="1398664040"/>
    <n v="1336527631"/>
    <n v="95.56"/>
    <n v="3020642000"/>
    <n v="0"/>
    <n v="0"/>
    <n v="3020640535"/>
    <n v="0"/>
    <n v="0"/>
    <n v="2660640536"/>
    <n v="0"/>
    <n v="0"/>
    <n v="2360782718"/>
    <n v="0"/>
    <n v="0"/>
    <s v="'N/A'"/>
    <s v="'N/A'"/>
    <s v="'N/A'"/>
    <n v="1398.6640400000001"/>
    <n v="1336.5276309999999"/>
    <n v="3020.6419999999998"/>
    <n v="0"/>
    <n v="3020.640535"/>
    <n v="0"/>
    <n v="2660.6405359999999"/>
    <n v="0"/>
    <n v="2360.7827179999999"/>
    <n v="0"/>
  </r>
  <r>
    <n v="16"/>
    <s v="Un Nuevo Contrato Social y Ambiental para la Bogotá del Siglo XXI"/>
    <x v="0"/>
    <n v="2020"/>
    <s v="31/12/2020 (Terminado)"/>
    <s v="Pesos corrientes"/>
    <n v="2"/>
    <s v="Ultima Version Oficial"/>
    <s v="0200"/>
    <s v="Instituto para la Economía Social"/>
    <s v="IPES"/>
    <s v="005"/>
    <s v="Sector Desarrollo económico, industria y turismo"/>
    <x v="2"/>
    <x v="2"/>
    <s v="18"/>
    <s v="Cierre de brechas para la inclusión productiva urbano rural"/>
    <n v="0"/>
    <s v="N/A"/>
    <n v="121"/>
    <s v="Mantener al menos 750 espacios y fortalecer al menos 125 ferias para la comercialización en el Espacio Público alineados con las nuevas oportunidades de mercado en la reactivación económica para mipymes y/o emprendimientos"/>
    <n v="2602411552"/>
    <n v="2558289182"/>
    <n v="98.3"/>
    <n v="3992561000"/>
    <n v="0"/>
    <n v="0"/>
    <n v="3536245695"/>
    <n v="0"/>
    <n v="0"/>
    <n v="3536245697"/>
    <n v="0"/>
    <n v="0"/>
    <n v="3536245693"/>
    <n v="0"/>
    <n v="0"/>
    <s v="'N/A'"/>
    <s v="'N/A'"/>
    <s v="'N/A'"/>
    <n v="2602.411552"/>
    <n v="2558.289182"/>
    <n v="3992.5610000000001"/>
    <n v="0"/>
    <n v="3536.2456950000001"/>
    <n v="0"/>
    <n v="3536.2456969999998"/>
    <n v="0"/>
    <n v="3536.2456929999998"/>
    <n v="0"/>
  </r>
  <r>
    <n v="16"/>
    <s v="Un Nuevo Contrato Social y Ambiental para la Bogotá del Siglo XXI"/>
    <x v="0"/>
    <n v="2020"/>
    <s v="31/12/2020 (Terminado)"/>
    <s v="Pesos corrientes"/>
    <n v="2"/>
    <s v="Ultima Version Oficial"/>
    <s v="0200"/>
    <s v="Instituto para la Economía Social"/>
    <s v="IPES"/>
    <s v="005"/>
    <s v="Sector Desarrollo económico, industria y turismo"/>
    <x v="2"/>
    <x v="2"/>
    <s v="25"/>
    <s v="Bogotá región productiva y competitiva"/>
    <n v="0"/>
    <s v="N/A"/>
    <n v="187"/>
    <s v="Potenciar al menos 6 plazas distritales de mercado para el turismo y 8 plazas distritales de mercado para abastecimiento (todas con reforzamiento estructural)"/>
    <n v="11290388142"/>
    <n v="10912075544"/>
    <n v="96.65"/>
    <n v="19443648000"/>
    <n v="0"/>
    <n v="0"/>
    <n v="36449815850"/>
    <n v="0"/>
    <n v="0"/>
    <n v="36646214300"/>
    <n v="0"/>
    <n v="0"/>
    <n v="20151196907"/>
    <n v="0"/>
    <n v="0"/>
    <s v="'N/A'"/>
    <s v="'N/A'"/>
    <s v="'N/A'"/>
    <n v="11290.388142"/>
    <n v="10912.075543999999"/>
    <n v="19443.648000000001"/>
    <n v="0"/>
    <n v="36449.815849999999"/>
    <n v="0"/>
    <n v="36646.2143"/>
    <n v="0"/>
    <n v="20151.196907000001"/>
    <n v="0"/>
  </r>
  <r>
    <n v="16"/>
    <s v="Un Nuevo Contrato Social y Ambiental para la Bogotá del Siglo XXI"/>
    <x v="0"/>
    <n v="2020"/>
    <s v="31/12/2020 (Terminado)"/>
    <s v="Pesos corrientes"/>
    <n v="2"/>
    <s v="Ultima Version Oficial"/>
    <s v="0200"/>
    <s v="Instituto para la Economía Social"/>
    <s v="IPES"/>
    <s v="005"/>
    <s v="Sector Desarrollo económico, industria y turismo"/>
    <x v="1"/>
    <x v="1"/>
    <s v="44"/>
    <s v="Autoconciencia, respeto y cuidado en el espacio publico"/>
    <n v="0"/>
    <s v="N/A"/>
    <n v="330"/>
    <s v="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
    <n v="9041873791"/>
    <n v="8772178460"/>
    <n v="97.02"/>
    <n v="9794670000"/>
    <n v="0"/>
    <n v="0"/>
    <n v="9349442352"/>
    <n v="0"/>
    <n v="0"/>
    <n v="9324442352"/>
    <n v="0"/>
    <n v="0"/>
    <n v="8986741115"/>
    <n v="0"/>
    <n v="0"/>
    <s v="'N/A'"/>
    <s v="'N/A'"/>
    <s v="'N/A'"/>
    <n v="9041.873791"/>
    <n v="8772.1784599999992"/>
    <n v="9794.67"/>
    <n v="0"/>
    <n v="9349.442352"/>
    <n v="0"/>
    <n v="9324.442352"/>
    <n v="0"/>
    <n v="8986.7411150000007"/>
    <n v="0"/>
  </r>
  <r>
    <n v="16"/>
    <s v="Un Nuevo Contrato Social y Ambiental para la Bogotá del Siglo XXI"/>
    <x v="0"/>
    <n v="2020"/>
    <s v="31/12/2020 (Terminado)"/>
    <s v="Pesos corrientes"/>
    <n v="2"/>
    <s v="Ultima Version Oficial"/>
    <s v="0200"/>
    <s v="Instituto para la Economía Social"/>
    <s v="IPES"/>
    <s v="005"/>
    <s v="Sector Desarrollo económico, industria y turismo"/>
    <x v="0"/>
    <x v="0"/>
    <s v="56"/>
    <s v="Gestión Pública Efectiva"/>
    <n v="0"/>
    <s v="N/A"/>
    <n v="502"/>
    <s v="Elevar el nivel de efectividad en la gestión pública del sector, en el marco de MIPG al menos el 73%"/>
    <n v="4311996542"/>
    <n v="4249087439"/>
    <n v="98.54"/>
    <n v="12298569000"/>
    <n v="0"/>
    <n v="0"/>
    <n v="12685704778"/>
    <n v="0"/>
    <n v="0"/>
    <n v="10858633364"/>
    <n v="0"/>
    <n v="0"/>
    <n v="6642097500"/>
    <n v="0"/>
    <n v="0"/>
    <s v="'N/A'"/>
    <s v="'N/A'"/>
    <s v="'N/A'"/>
    <n v="4311.9965419999999"/>
    <n v="4249.0874389999999"/>
    <n v="12298.569"/>
    <n v="0"/>
    <n v="12685.704777999999"/>
    <n v="0"/>
    <n v="10858.633363999999"/>
    <n v="0"/>
    <n v="6642.0974999999999"/>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6"/>
    <s v="Sistema Distrital del Cuidado"/>
    <n v="0"/>
    <s v="N/A"/>
    <n v="40"/>
    <s v="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n v="1215558400"/>
    <n v="1197358760"/>
    <n v="98.5"/>
    <n v="4246700000"/>
    <n v="0"/>
    <n v="0"/>
    <n v="4349365000"/>
    <n v="0"/>
    <n v="0"/>
    <n v="4530588000"/>
    <n v="0"/>
    <n v="0"/>
    <n v="4983637000"/>
    <n v="0"/>
    <n v="0"/>
    <s v="'N/A'"/>
    <s v="'N/A'"/>
    <s v="'N/A'"/>
    <n v="1215.5583999999999"/>
    <n v="1197.3587600000001"/>
    <n v="4246.7"/>
    <n v="0"/>
    <n v="4349.3649999999998"/>
    <n v="0"/>
    <n v="4530.5879999999997"/>
    <n v="0"/>
    <n v="4983.6369999999997"/>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7"/>
    <s v="Mejora de la gestión de instituciones de salud"/>
    <n v="0"/>
    <s v="N/A"/>
    <n v="66"/>
    <s v="A 2024 conseguir una cobertura del 95% o más el aseguramiento de la población al SGSSS en el Distrito Capital. (Con base en Censo DANE 2018)"/>
    <n v="998980956058"/>
    <n v="930333257478"/>
    <n v="93.13"/>
    <n v="1840486740000"/>
    <n v="0"/>
    <n v="0"/>
    <n v="1864335130605"/>
    <n v="0"/>
    <n v="0"/>
    <n v="2043489120383"/>
    <n v="0"/>
    <n v="0"/>
    <n v="1966706629682"/>
    <n v="0"/>
    <n v="0"/>
    <s v="'N/A'"/>
    <s v="'N/A'"/>
    <s v="'N/A'"/>
    <n v="998980.95605799998"/>
    <n v="930333.25747800001"/>
    <n v="1840486.74"/>
    <n v="0"/>
    <n v="1864335.1306050001"/>
    <n v="0"/>
    <n v="2043489.120383"/>
    <n v="0"/>
    <n v="1966706.629682"/>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7"/>
    <s v="Mejora de la gestión de instituciones de salud"/>
    <n v="0"/>
    <s v="N/A"/>
    <n v="67"/>
    <s v="A 2024 cumplir con el 100% en la implementación de la arquitectura empresarial de soluciones que integran exitosamente la mejora de los procesos estratégicos, técnicos y operativos de la Dirección Territorial de Salud"/>
    <n v="2850546974"/>
    <n v="2375615099"/>
    <n v="83.34"/>
    <n v="19979268000"/>
    <n v="0"/>
    <n v="0"/>
    <n v="38963415453"/>
    <n v="0"/>
    <n v="0"/>
    <n v="38367360000"/>
    <n v="0"/>
    <n v="0"/>
    <n v="4795880000"/>
    <n v="0"/>
    <n v="0"/>
    <s v="'N/A'"/>
    <s v="'N/A'"/>
    <s v="'N/A'"/>
    <n v="2850.5469739999999"/>
    <n v="2375.6150990000001"/>
    <n v="19979.268"/>
    <n v="0"/>
    <n v="38963.415453000001"/>
    <n v="0"/>
    <n v="38367.360000000001"/>
    <n v="0"/>
    <n v="4795.88"/>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7"/>
    <s v="Mejora de la gestión de instituciones de salud"/>
    <n v="0"/>
    <s v="N/A"/>
    <n v="68"/>
    <s v="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n v="122686046275"/>
    <n v="122626446069"/>
    <n v="99.95"/>
    <n v="110000000000"/>
    <n v="0"/>
    <n v="0"/>
    <n v="134085334000"/>
    <n v="0"/>
    <n v="0"/>
    <n v="45085334000"/>
    <n v="0"/>
    <n v="0"/>
    <n v="29085333107"/>
    <n v="0"/>
    <n v="0"/>
    <s v="'N/A'"/>
    <s v="'N/A'"/>
    <s v="'N/A'"/>
    <n v="122686.046275"/>
    <n v="122626.446069"/>
    <n v="110000"/>
    <n v="0"/>
    <n v="134085.334"/>
    <n v="0"/>
    <n v="45085.334000000003"/>
    <n v="0"/>
    <n v="29085.333106999999"/>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7"/>
    <s v="Mejora de la gestión de instituciones de salud"/>
    <n v="0"/>
    <s v="N/A"/>
    <n v="69"/>
    <s v="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
    <n v="171369453602"/>
    <n v="170224219251"/>
    <n v="99.33"/>
    <n v="577364124000"/>
    <n v="0"/>
    <n v="0"/>
    <n v="566151130060"/>
    <n v="0"/>
    <n v="0"/>
    <n v="550194349163"/>
    <n v="0"/>
    <n v="0"/>
    <n v="172313155710"/>
    <n v="0"/>
    <n v="0"/>
    <s v="'N/A'"/>
    <s v="'N/A'"/>
    <s v="'N/A'"/>
    <n v="171369.45360199999"/>
    <n v="170224.219251"/>
    <n v="577364.12399999995"/>
    <n v="0"/>
    <n v="566151.13006"/>
    <n v="0"/>
    <n v="550194.34916300001"/>
    <n v="0"/>
    <n v="172313.15570999999"/>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7"/>
    <s v="Mejora de la gestión de instituciones de salud"/>
    <n v="0"/>
    <s v="N/A"/>
    <n v="70"/>
    <s v="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
    <n v="4875980306"/>
    <n v="4829299950"/>
    <n v="99.04"/>
    <n v="15838812000"/>
    <n v="0"/>
    <n v="0"/>
    <n v="15288600000"/>
    <n v="0"/>
    <n v="0"/>
    <n v="12721690906"/>
    <n v="0"/>
    <n v="0"/>
    <n v="6346099999"/>
    <n v="0"/>
    <n v="0"/>
    <s v="'N/A'"/>
    <s v="'N/A'"/>
    <s v="'N/A'"/>
    <n v="4875.9803060000004"/>
    <n v="4829.2999499999996"/>
    <n v="15838.812"/>
    <n v="0"/>
    <n v="15288.6"/>
    <n v="0"/>
    <n v="12721.690906"/>
    <n v="0"/>
    <n v="6346.099999"/>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7"/>
    <s v="Mejora de la gestión de instituciones de salud"/>
    <n v="0"/>
    <s v="N/A"/>
    <n v="71"/>
    <s v="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
    <n v="18363746668"/>
    <n v="17990665586"/>
    <n v="97.97"/>
    <n v="129535914000"/>
    <n v="0"/>
    <n v="0"/>
    <n v="86091696446"/>
    <n v="0"/>
    <n v="0"/>
    <n v="79534807577"/>
    <n v="0"/>
    <n v="0"/>
    <n v="76225246931"/>
    <n v="0"/>
    <n v="0"/>
    <s v="'N/A'"/>
    <s v="'N/A'"/>
    <s v="'N/A'"/>
    <n v="18363.746668"/>
    <n v="17990.665585999999"/>
    <n v="129535.914"/>
    <n v="0"/>
    <n v="86091.696446000002"/>
    <n v="0"/>
    <n v="79534.807577"/>
    <n v="0"/>
    <n v="76225.246931000001"/>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7"/>
    <s v="Mejora de la gestión de instituciones de salud"/>
    <n v="0"/>
    <s v="N/A"/>
    <n v="72"/>
    <s v="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
    <n v="230527847584"/>
    <n v="194516435801"/>
    <n v="84.38"/>
    <n v="279817884000"/>
    <n v="0"/>
    <n v="0"/>
    <n v="541287399862"/>
    <n v="0"/>
    <n v="0"/>
    <n v="538028368637"/>
    <n v="0"/>
    <n v="0"/>
    <n v="399604238377"/>
    <n v="0"/>
    <n v="0"/>
    <s v="'N/A'"/>
    <s v="'N/A'"/>
    <s v="'N/A'"/>
    <n v="230527.847584"/>
    <n v="194516.43580100001"/>
    <n v="279817.88400000002"/>
    <n v="0"/>
    <n v="541287.39986200002"/>
    <n v="0"/>
    <n v="538028.36863699998"/>
    <n v="0"/>
    <n v="399604.23837699997"/>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9"/>
    <s v="Prevención y cambios para mejorar la salud de la población"/>
    <n v="0"/>
    <s v="N/A"/>
    <n v="75"/>
    <s v="A 2024 disminuir en 20% la morbilidad por enfermedades transmisibles en control (tosferina, varicela, hepatitis A, parotiditis y meningitis)"/>
    <n v="34658434304"/>
    <n v="33326125284"/>
    <n v="96.16"/>
    <n v="20478493000"/>
    <n v="0"/>
    <n v="0"/>
    <n v="91972157000"/>
    <n v="0"/>
    <n v="0"/>
    <n v="95804330000"/>
    <n v="0"/>
    <n v="0"/>
    <n v="104666753076"/>
    <n v="0"/>
    <n v="0"/>
    <s v="'N/A'"/>
    <s v="'N/A'"/>
    <s v="'N/A'"/>
    <n v="34658.434304000002"/>
    <n v="33326.125284000002"/>
    <n v="20478.492999999999"/>
    <n v="0"/>
    <n v="91972.157000000007"/>
    <n v="0"/>
    <n v="95804.33"/>
    <n v="0"/>
    <n v="104666.75307599999"/>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9"/>
    <s v="Prevención y cambios para mejorar la salud de la población"/>
    <n v="0"/>
    <s v="N/A"/>
    <n v="76"/>
    <s v="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
    <n v="5090302549"/>
    <n v="4946712229"/>
    <n v="97.18"/>
    <n v="25487932000"/>
    <n v="0"/>
    <n v="0"/>
    <n v="11679797000"/>
    <n v="0"/>
    <n v="0"/>
    <n v="12166454000"/>
    <n v="0"/>
    <n v="0"/>
    <n v="13383094310"/>
    <n v="0"/>
    <n v="0"/>
    <s v="'N/A'"/>
    <s v="'N/A'"/>
    <s v="'N/A'"/>
    <n v="5090.302549"/>
    <n v="4946.7122289999998"/>
    <n v="25487.932000000001"/>
    <n v="0"/>
    <n v="11679.797"/>
    <n v="0"/>
    <n v="12166.454"/>
    <n v="0"/>
    <n v="13383.09431"/>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9"/>
    <s v="Prevención y cambios para mejorar la salud de la población"/>
    <n v="0"/>
    <s v="N/A"/>
    <n v="77"/>
    <s v="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
    <n v="5016790090"/>
    <n v="5016790089"/>
    <n v="100"/>
    <n v="84257147000"/>
    <n v="0"/>
    <n v="0"/>
    <n v="30290317956"/>
    <n v="0"/>
    <n v="0"/>
    <n v="30632895000"/>
    <n v="0"/>
    <n v="0"/>
    <n v="32813437166"/>
    <n v="0"/>
    <n v="0"/>
    <s v="'N/A'"/>
    <s v="'N/A'"/>
    <s v="'N/A'"/>
    <n v="5016.7900900000004"/>
    <n v="5016.7900890000001"/>
    <n v="84257.146999999997"/>
    <n v="0"/>
    <n v="30290.317955999999"/>
    <n v="0"/>
    <n v="30632.895"/>
    <n v="0"/>
    <n v="32813.437166000003"/>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9"/>
    <s v="Prevención y cambios para mejorar la salud de la población"/>
    <n v="0"/>
    <s v="N/A"/>
    <n v="78"/>
    <s v="Incrementar en un 40% la oportunidad en el inicio de tratamientos para cáncer cervical y de seno de las mujeres"/>
    <n v="429321665"/>
    <n v="429321665"/>
    <n v="100"/>
    <n v="5300000000"/>
    <n v="0"/>
    <n v="0"/>
    <n v="1783801000"/>
    <n v="0"/>
    <n v="0"/>
    <n v="1858126000"/>
    <n v="0"/>
    <n v="0"/>
    <n v="2043937975"/>
    <n v="0"/>
    <n v="0"/>
    <s v="'N/A'"/>
    <s v="'N/A'"/>
    <s v="'N/A'"/>
    <n v="429.321665"/>
    <n v="429.321665"/>
    <n v="5300"/>
    <n v="0"/>
    <n v="1783.8009999999999"/>
    <n v="0"/>
    <n v="1858.126"/>
    <n v="0"/>
    <n v="2043.9379750000001"/>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09"/>
    <s v="Prevención y cambios para mejorar la salud de la población"/>
    <n v="0"/>
    <s v="N/A"/>
    <n v="79"/>
    <s v="Atender el 100% de los brotes y emergencias en salud pública así, como de los eventos de salud pública de interés internacional"/>
    <n v="6291270941"/>
    <n v="6073270941"/>
    <n v="96.53"/>
    <n v="80260660000"/>
    <n v="0"/>
    <n v="0"/>
    <n v="170842274116"/>
    <n v="0"/>
    <n v="0"/>
    <n v="177960698883"/>
    <n v="0"/>
    <n v="0"/>
    <n v="191962099109"/>
    <n v="0"/>
    <n v="0"/>
    <s v="'N/A'"/>
    <s v="'N/A'"/>
    <s v="'N/A'"/>
    <n v="6291.2709409999998"/>
    <n v="6073.2709409999998"/>
    <n v="80260.66"/>
    <n v="0"/>
    <n v="170842.27411599999"/>
    <n v="0"/>
    <n v="177960.698883"/>
    <n v="0"/>
    <n v="191962.099109"/>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10"/>
    <s v="Salud para la vida y el bienestar"/>
    <n v="0"/>
    <s v="N/A"/>
    <n v="80"/>
    <s v="A 2024 disminuir en 20% la Razón de Mortalidad Materna"/>
    <n v="2263299407"/>
    <n v="2263299407"/>
    <n v="100"/>
    <n v="12144000000"/>
    <n v="0"/>
    <n v="0"/>
    <n v="11822438000"/>
    <n v="0"/>
    <n v="0"/>
    <n v="12315040000"/>
    <n v="0"/>
    <n v="0"/>
    <n v="13546531279"/>
    <n v="0"/>
    <n v="0"/>
    <s v="'N/A'"/>
    <s v="'N/A'"/>
    <s v="'N/A'"/>
    <n v="2263.299407"/>
    <n v="2263.299407"/>
    <n v="12144"/>
    <n v="0"/>
    <n v="11822.438"/>
    <n v="0"/>
    <n v="12315.04"/>
    <n v="0"/>
    <n v="13546.531279000001"/>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10"/>
    <s v="Salud para la vida y el bienestar"/>
    <n v="0"/>
    <s v="N/A"/>
    <n v="81"/>
    <s v="A 2024 incrementar en un 33% la atención a las poblaciones diferenciales (etnias, lesbianas, gays, bisexuales, personas trans, intersexuales, habitantes de calle, carreteros, personas que ejercen actividades sexuales pagadas), desde la gestión de la salud pública y acciones colectivas"/>
    <n v="4063920911"/>
    <n v="4063920911"/>
    <n v="100"/>
    <n v="11838668000"/>
    <n v="0"/>
    <n v="0"/>
    <n v="5564031000"/>
    <n v="0"/>
    <n v="0"/>
    <n v="5795865000"/>
    <n v="0"/>
    <n v="0"/>
    <n v="6375449605"/>
    <n v="0"/>
    <n v="0"/>
    <s v="'N/A'"/>
    <s v="'N/A'"/>
    <s v="'N/A'"/>
    <n v="4063.9209110000002"/>
    <n v="4063.9209110000002"/>
    <n v="11838.668"/>
    <n v="0"/>
    <n v="5564.0309999999999"/>
    <n v="0"/>
    <n v="5795.8649999999998"/>
    <n v="0"/>
    <n v="6375.4496049999998"/>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11"/>
    <s v="Salud y bienestar para niñas y niños"/>
    <n v="0"/>
    <s v="N/A"/>
    <n v="82"/>
    <s v="A 2024 disminuir en un 25% la incidencia de sífilis congénita"/>
    <n v="2112658165"/>
    <n v="2112658165"/>
    <n v="100"/>
    <n v="9100000000"/>
    <n v="0"/>
    <n v="0"/>
    <n v="9880204000"/>
    <n v="0"/>
    <n v="0"/>
    <n v="10291879000"/>
    <n v="0"/>
    <n v="0"/>
    <n v="11321058933"/>
    <n v="0"/>
    <n v="0"/>
    <s v="'N/A'"/>
    <s v="'N/A'"/>
    <s v="'N/A'"/>
    <n v="2112.6581649999998"/>
    <n v="2112.6581649999998"/>
    <n v="9100"/>
    <n v="0"/>
    <n v="9880.2039999999997"/>
    <n v="0"/>
    <n v="10291.879000000001"/>
    <n v="0"/>
    <n v="11321.058933"/>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11"/>
    <s v="Salud y bienestar para niñas y niños"/>
    <n v="0"/>
    <s v="N/A"/>
    <n v="83"/>
    <s v="A 2024 llevar a cero la tasa de mortalidad por 100.000 en menores de 5 años por desnutrición aguda como causa básica"/>
    <n v="580464663"/>
    <n v="580464663"/>
    <n v="100"/>
    <n v="1700000000"/>
    <n v="0"/>
    <n v="0"/>
    <n v="154321000"/>
    <n v="0"/>
    <n v="0"/>
    <n v="160751000"/>
    <n v="0"/>
    <n v="0"/>
    <n v="176823120"/>
    <n v="0"/>
    <n v="0"/>
    <s v="'N/A'"/>
    <s v="'N/A'"/>
    <s v="'N/A'"/>
    <n v="580.46466299999997"/>
    <n v="580.46466299999997"/>
    <n v="1700"/>
    <n v="0"/>
    <n v="154.321"/>
    <n v="0"/>
    <n v="160.751"/>
    <n v="0"/>
    <n v="176.82311999999999"/>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2"/>
    <x v="2"/>
    <s v="11"/>
    <s v="Salud y bienestar para niñas y niños"/>
    <n v="0"/>
    <s v="N/A"/>
    <n v="84"/>
    <s v="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
    <n v="7705966308"/>
    <n v="7705966308"/>
    <n v="100"/>
    <n v="20435028000"/>
    <n v="0"/>
    <n v="0"/>
    <n v="17584463001"/>
    <n v="0"/>
    <n v="0"/>
    <n v="18317149000"/>
    <n v="0"/>
    <n v="0"/>
    <n v="20148857741"/>
    <n v="0"/>
    <n v="0"/>
    <s v="'N/A'"/>
    <s v="'N/A'"/>
    <s v="'N/A'"/>
    <n v="7705.966308"/>
    <n v="7705.966308"/>
    <n v="20435.027999999998"/>
    <n v="0"/>
    <n v="17584.463001"/>
    <n v="0"/>
    <n v="18317.149000000001"/>
    <n v="0"/>
    <n v="20148.857741"/>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3"/>
    <x v="3"/>
    <s v="35"/>
    <s v="Manejo y prevención de contaminación"/>
    <n v="0"/>
    <s v="N/A"/>
    <n v="262"/>
    <s v="A 2024 implementar el 100% de las estrategias establecidas en la política de salud ambiental para Bogotá D.C., contribuyendo a prevenir la enfermedad y a promocionar la salud individual y colectiva de la población"/>
    <n v="21494069021"/>
    <n v="21076772613"/>
    <n v="98.06"/>
    <n v="52340963000"/>
    <n v="0"/>
    <n v="0"/>
    <n v="42036139138"/>
    <n v="0"/>
    <n v="0"/>
    <n v="44140623421"/>
    <n v="0"/>
    <n v="0"/>
    <n v="49085166778"/>
    <n v="0"/>
    <n v="0"/>
    <s v="'N/A'"/>
    <s v="'N/A'"/>
    <s v="'N/A'"/>
    <n v="21494.069020999999"/>
    <n v="21076.772613000001"/>
    <n v="52340.963000000003"/>
    <n v="0"/>
    <n v="42036.139137999999"/>
    <n v="0"/>
    <n v="44140.623420999997"/>
    <n v="0"/>
    <n v="49085.166777999999"/>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3"/>
    <x v="3"/>
    <s v="35"/>
    <s v="Manejo y prevención de contaminación"/>
    <n v="0"/>
    <s v="N/A"/>
    <n v="263"/>
    <s v="A 2024 reducir en un 5% la mortalidad por contaminación del aire por material particulado PM 2.5"/>
    <n v="1173066958"/>
    <n v="1172892568"/>
    <n v="99.99"/>
    <n v="3433933000"/>
    <n v="0"/>
    <n v="0"/>
    <n v="1189042713"/>
    <n v="0"/>
    <n v="0"/>
    <n v="885607674"/>
    <n v="0"/>
    <n v="0"/>
    <n v="443687426"/>
    <n v="0"/>
    <n v="0"/>
    <s v="'N/A'"/>
    <s v="'N/A'"/>
    <s v="'N/A'"/>
    <n v="1173.0669580000001"/>
    <n v="1172.892568"/>
    <n v="3433.933"/>
    <n v="0"/>
    <n v="1189.042713"/>
    <n v="0"/>
    <n v="885.60767399999997"/>
    <n v="0"/>
    <n v="443.68742600000002"/>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1"/>
    <x v="1"/>
    <s v="39"/>
    <s v="Bogotá territorio de paz y atención integral a las víctimas del conflicto armado"/>
    <n v="0"/>
    <s v="N/A"/>
    <n v="298"/>
    <s v="A 2024 realizar atención psicosocial a 14.400 personas víctimas del conflicto armado"/>
    <n v="1719946284"/>
    <n v="1719946284"/>
    <n v="100"/>
    <n v="11181710000"/>
    <n v="0"/>
    <n v="0"/>
    <n v="6967146000"/>
    <n v="0"/>
    <n v="0"/>
    <n v="7257444000"/>
    <n v="0"/>
    <n v="0"/>
    <n v="7983186655"/>
    <n v="0"/>
    <n v="0"/>
    <s v="'N/A'"/>
    <s v="'N/A'"/>
    <s v="'N/A'"/>
    <n v="1719.9462840000001"/>
    <n v="1719.9462840000001"/>
    <n v="11181.71"/>
    <n v="0"/>
    <n v="6967.1459999999997"/>
    <n v="0"/>
    <n v="7257.4440000000004"/>
    <n v="0"/>
    <n v="7983.1866550000004"/>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1"/>
    <x v="1"/>
    <s v="41"/>
    <s v="Sin machismo ni violencia contra las mujeres, las niñas y los niños"/>
    <n v="0"/>
    <s v="N/A"/>
    <n v="310"/>
    <s v="A 2024 implementar y mantener en funcionamiento 20 servicios de atención integral en salud con enfoque de equidad de genero para mujeres en todas sus diversidades"/>
    <n v="524981440"/>
    <n v="152389498"/>
    <n v="29.03"/>
    <n v="11200000000"/>
    <n v="0"/>
    <n v="0"/>
    <n v="6649793000"/>
    <n v="0"/>
    <n v="0"/>
    <n v="6926868000"/>
    <n v="0"/>
    <n v="0"/>
    <n v="7619553032"/>
    <n v="0"/>
    <n v="0"/>
    <s v="'N/A'"/>
    <s v="'N/A'"/>
    <s v="'N/A'"/>
    <n v="524.98144000000002"/>
    <n v="152.389498"/>
    <n v="11200"/>
    <n v="0"/>
    <n v="6649.7929999999997"/>
    <n v="0"/>
    <n v="6926.8680000000004"/>
    <n v="0"/>
    <n v="7619.5530319999998"/>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1"/>
    <x v="1"/>
    <s v="41"/>
    <s v="Sin machismo ni violencia contra las mujeres, las niñas y los niños"/>
    <n v="0"/>
    <s v="N/A"/>
    <n v="311"/>
    <s v="Incrementar en 22 punto porcentuales el abordaje integral con enfoque de género de la violencia intrafamiliar, maltrato infantil y la violencia sexual, para salvaguardar la salud mental"/>
    <n v="820740660"/>
    <n v="820740660"/>
    <n v="100"/>
    <n v="5200000000"/>
    <n v="0"/>
    <n v="0"/>
    <n v="1096638000"/>
    <n v="0"/>
    <n v="0"/>
    <n v="1142332000"/>
    <n v="0"/>
    <n v="0"/>
    <n v="1256559770"/>
    <n v="0"/>
    <n v="0"/>
    <s v="'N/A'"/>
    <s v="'N/A'"/>
    <s v="'N/A'"/>
    <n v="820.74066000000005"/>
    <n v="820.74066000000005"/>
    <n v="5200"/>
    <n v="0"/>
    <n v="1096.6379999999999"/>
    <n v="0"/>
    <n v="1142.3320000000001"/>
    <n v="0"/>
    <n v="1256.5597700000001"/>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0"/>
    <x v="0"/>
    <s v="51"/>
    <s v="Gobierno Abierto"/>
    <n v="0"/>
    <s v="N/A"/>
    <n v="403"/>
    <s v="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
    <n v="4889941939"/>
    <n v="4780357475"/>
    <n v="97.76"/>
    <n v="8963340000"/>
    <n v="0"/>
    <n v="0"/>
    <n v="12164601755"/>
    <n v="0"/>
    <n v="0"/>
    <n v="12873189810"/>
    <n v="0"/>
    <n v="0"/>
    <n v="5527721105"/>
    <n v="0"/>
    <n v="0"/>
    <s v="'N/A'"/>
    <s v="'N/A'"/>
    <s v="'N/A'"/>
    <n v="4889.9419390000003"/>
    <n v="4780.3574749999998"/>
    <n v="8963.34"/>
    <n v="0"/>
    <n v="12164.601755"/>
    <n v="0"/>
    <n v="12873.18981"/>
    <n v="0"/>
    <n v="5527.7211049999996"/>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0"/>
    <x v="0"/>
    <s v="54"/>
    <s v="Transformación digital y gestión de TIC para un territorio inteligente"/>
    <n v="0"/>
    <s v="N/A"/>
    <n v="466"/>
    <s v="A 2024 diseñar e implementar la Estrategia de Transformación Digital en Salud"/>
    <n v="2451018187"/>
    <n v="2002416913"/>
    <n v="81.7"/>
    <n v="17889920000"/>
    <n v="0"/>
    <n v="0"/>
    <n v="20075000000"/>
    <n v="0"/>
    <n v="0"/>
    <n v="20075000000"/>
    <n v="0"/>
    <n v="0"/>
    <n v="10037500000"/>
    <n v="0"/>
    <n v="0"/>
    <s v="'N/A'"/>
    <s v="'N/A'"/>
    <s v="'N/A'"/>
    <n v="2451.0181870000001"/>
    <n v="2002.416913"/>
    <n v="17889.919999999998"/>
    <n v="0"/>
    <n v="20075"/>
    <n v="0"/>
    <n v="20075"/>
    <n v="0"/>
    <n v="10037.5"/>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0"/>
    <x v="0"/>
    <s v="56"/>
    <s v="Gestión Pública Efectiva"/>
    <n v="0"/>
    <s v="N/A"/>
    <n v="477"/>
    <s v="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
    <n v="8655967952"/>
    <n v="8407677243"/>
    <n v="97.13"/>
    <n v="11659336000"/>
    <n v="0"/>
    <n v="0"/>
    <n v="56339032048"/>
    <n v="0"/>
    <n v="0"/>
    <n v="46349032048"/>
    <n v="0"/>
    <n v="0"/>
    <n v="24700967952"/>
    <n v="0"/>
    <n v="0"/>
    <s v="'N/A'"/>
    <s v="'N/A'"/>
    <s v="'N/A'"/>
    <n v="8655.9679520000009"/>
    <n v="8407.6772430000001"/>
    <n v="11659.335999999999"/>
    <n v="0"/>
    <n v="56339.032048000001"/>
    <n v="0"/>
    <n v="46349.032048000001"/>
    <n v="0"/>
    <n v="24700.967951999999"/>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0"/>
    <x v="0"/>
    <s v="56"/>
    <s v="Gestión Pública Efectiva"/>
    <n v="0"/>
    <s v="N/A"/>
    <n v="478"/>
    <s v="A 2024 diseñar e implementar (1) Programa para la generación, producción y uso del conocimiento enfocado a la transformación de la vida y el bienestar de los ciudadanos a partir de la ciencia, tecnología, innovación y educación en salud"/>
    <n v="657602202"/>
    <n v="655652140"/>
    <n v="99.7"/>
    <n v="5956964160"/>
    <n v="0"/>
    <n v="0"/>
    <n v="6291888996"/>
    <n v="0"/>
    <n v="0"/>
    <n v="5643267661"/>
    <n v="0"/>
    <n v="0"/>
    <n v="2483129547"/>
    <n v="0"/>
    <n v="0"/>
    <s v="'N/A'"/>
    <s v="'N/A'"/>
    <s v="'N/A'"/>
    <n v="657.60220200000003"/>
    <n v="655.65214000000003"/>
    <n v="5956.9641600000004"/>
    <n v="0"/>
    <n v="6291.8889959999997"/>
    <n v="0"/>
    <n v="5643.2676609999999"/>
    <n v="0"/>
    <n v="2483.129547"/>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0"/>
    <x v="0"/>
    <s v="56"/>
    <s v="Gestión Pública Efectiva"/>
    <n v="0"/>
    <s v="N/A"/>
    <n v="479"/>
    <s v="A 2024 realizar la inspección, vigilancia y control por año al 25% de los prestadores de servicios de salud de Bogotá D.C."/>
    <n v="6004130000"/>
    <n v="5733056306"/>
    <n v="95.49"/>
    <n v="9000000000"/>
    <n v="0"/>
    <n v="0"/>
    <n v="15000000000"/>
    <n v="0"/>
    <n v="0"/>
    <n v="15000000000"/>
    <n v="0"/>
    <n v="0"/>
    <n v="7500000000"/>
    <n v="0"/>
    <n v="0"/>
    <s v="'N/A'"/>
    <s v="'N/A'"/>
    <s v="'N/A'"/>
    <n v="6004.13"/>
    <n v="5733.0563060000004"/>
    <n v="9000"/>
    <n v="0"/>
    <n v="15000"/>
    <n v="0"/>
    <n v="15000"/>
    <n v="0"/>
    <n v="7500"/>
    <n v="0"/>
  </r>
  <r>
    <n v="16"/>
    <s v="Un Nuevo Contrato Social y Ambiental para la Bogotá del Siglo XXI"/>
    <x v="0"/>
    <n v="2020"/>
    <s v="31/12/2020 (Terminado)"/>
    <s v="Pesos corrientes"/>
    <n v="2"/>
    <s v="Ultima Version Oficial"/>
    <s v="0201"/>
    <s v="Secretaría Distrital de Salud / Fondo Financiero Distrital de Salud"/>
    <s v="SDS/FFDS"/>
    <s v="007"/>
    <s v="Sector Salud"/>
    <x v="0"/>
    <x v="0"/>
    <s v="56"/>
    <s v="Gestión Pública Efectiva"/>
    <n v="0"/>
    <s v="N/A"/>
    <n v="543"/>
    <s v="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
    <n v="39143300"/>
    <n v="39143300"/>
    <n v="100"/>
    <n v="619507840"/>
    <n v="0"/>
    <n v="0"/>
    <n v="974493425"/>
    <n v="0"/>
    <n v="0"/>
    <n v="826171782"/>
    <n v="0"/>
    <n v="0"/>
    <n v="204018653"/>
    <n v="0"/>
    <n v="0"/>
    <s v="'N/A'"/>
    <s v="'N/A'"/>
    <s v="'N/A'"/>
    <n v="39.143300000000004"/>
    <n v="39.143300000000004"/>
    <n v="619.50783999999999"/>
    <n v="0"/>
    <n v="974.493425"/>
    <n v="0"/>
    <n v="826.17178200000001"/>
    <n v="0"/>
    <n v="204.018653"/>
    <n v="0"/>
  </r>
  <r>
    <n v="16"/>
    <s v="Un Nuevo Contrato Social y Ambiental para la Bogotá del Siglo XXI"/>
    <x v="0"/>
    <n v="2020"/>
    <s v="31/12/2020 (Terminado)"/>
    <s v="Pesos corrientes"/>
    <n v="2"/>
    <s v="Ultima Version Oficial"/>
    <s v="0203"/>
    <s v="Instituto Distrital de Gestión de Riesgos y Cambio Climático"/>
    <s v="IDIGER"/>
    <s v="010"/>
    <s v="Sector Ambiente"/>
    <x v="3"/>
    <x v="3"/>
    <s v="29"/>
    <s v="Asentamientos y entornos protectores"/>
    <n v="0"/>
    <s v="N/A"/>
    <n v="217"/>
    <s v="Beneficiar a 350 familias en zonas de alto riesgo no mitigable a través del programa de reasentamiento"/>
    <n v="3161645764"/>
    <n v="2714767976"/>
    <n v="85.87"/>
    <n v="3380563000"/>
    <n v="0"/>
    <n v="0"/>
    <n v="4916357986"/>
    <n v="0"/>
    <n v="0"/>
    <n v="4916357986"/>
    <n v="0"/>
    <n v="0"/>
    <n v="2650258420"/>
    <n v="0"/>
    <n v="0"/>
    <s v="'N/A'"/>
    <s v="'N/A'"/>
    <s v="'N/A'"/>
    <n v="3161.6457639999999"/>
    <n v="2714.7679760000001"/>
    <n v="3380.5630000000001"/>
    <n v="0"/>
    <n v="4916.357986"/>
    <n v="0"/>
    <n v="4916.357986"/>
    <n v="0"/>
    <n v="2650.2584200000001"/>
    <n v="0"/>
  </r>
  <r>
    <n v="16"/>
    <s v="Un Nuevo Contrato Social y Ambiental para la Bogotá del Siglo XXI"/>
    <x v="0"/>
    <n v="2020"/>
    <s v="31/12/2020 (Terminado)"/>
    <s v="Pesos corrientes"/>
    <n v="2"/>
    <s v="Ultima Version Oficial"/>
    <s v="0203"/>
    <s v="Instituto Distrital de Gestión de Riesgos y Cambio Climático"/>
    <s v="IDIGER"/>
    <s v="010"/>
    <s v="Sector Ambiente"/>
    <x v="3"/>
    <x v="3"/>
    <s v="29"/>
    <s v="Asentamientos y entornos protectores"/>
    <n v="0"/>
    <s v="N/A"/>
    <n v="218"/>
    <s v="Construir nueve (9) obras de mitigación para la reducción del riesgo y adaptación a la crisis climática"/>
    <n v="2037076969"/>
    <n v="1982526882"/>
    <n v="97.32"/>
    <n v="9990149000"/>
    <n v="0"/>
    <n v="0"/>
    <n v="12705787872"/>
    <n v="0"/>
    <n v="0"/>
    <n v="12705787872"/>
    <n v="0"/>
    <n v="0"/>
    <n v="9690851517"/>
    <n v="0"/>
    <n v="0"/>
    <s v="'N/A'"/>
    <s v="'N/A'"/>
    <s v="'N/A'"/>
    <n v="2037.076969"/>
    <n v="1982.5268819999999"/>
    <n v="9990.1489999999994"/>
    <n v="0"/>
    <n v="12705.787872000001"/>
    <n v="0"/>
    <n v="12705.787872000001"/>
    <n v="0"/>
    <n v="9690.8515169999991"/>
    <n v="0"/>
  </r>
  <r>
    <n v="16"/>
    <s v="Un Nuevo Contrato Social y Ambiental para la Bogotá del Siglo XXI"/>
    <x v="0"/>
    <n v="2020"/>
    <s v="31/12/2020 (Terminado)"/>
    <s v="Pesos corrientes"/>
    <n v="2"/>
    <s v="Ultima Version Oficial"/>
    <s v="0203"/>
    <s v="Instituto Distrital de Gestión de Riesgos y Cambio Climático"/>
    <s v="IDIGER"/>
    <s v="010"/>
    <s v="Sector Ambiente"/>
    <x v="3"/>
    <x v="3"/>
    <s v="30"/>
    <s v="Eficiencia en la atención de emergencias"/>
    <n v="0"/>
    <s v="N/A"/>
    <n v="221"/>
    <s v="Atender el 100% de la población afectada por emergencias con respuesta integral y coordinada del SDGR-CC"/>
    <n v="2086704000"/>
    <n v="2076109961"/>
    <n v="99.49"/>
    <n v="2294792000"/>
    <n v="0"/>
    <n v="0"/>
    <n v="3883198190"/>
    <n v="0"/>
    <n v="0"/>
    <n v="2819199325"/>
    <n v="0"/>
    <n v="0"/>
    <n v="1932623596"/>
    <n v="0"/>
    <n v="0"/>
    <s v="'N/A'"/>
    <s v="'N/A'"/>
    <s v="'N/A'"/>
    <n v="2086.7040000000002"/>
    <n v="2076.1099610000001"/>
    <n v="2294.7919999999999"/>
    <n v="0"/>
    <n v="3883.1981900000001"/>
    <n v="0"/>
    <n v="2819.199325"/>
    <n v="0"/>
    <n v="1932.6235959999999"/>
    <n v="0"/>
  </r>
  <r>
    <n v="16"/>
    <s v="Un Nuevo Contrato Social y Ambiental para la Bogotá del Siglo XXI"/>
    <x v="0"/>
    <n v="2020"/>
    <s v="31/12/2020 (Terminado)"/>
    <s v="Pesos corrientes"/>
    <n v="2"/>
    <s v="Ultima Version Oficial"/>
    <s v="0203"/>
    <s v="Instituto Distrital de Gestión de Riesgos y Cambio Climático"/>
    <s v="IDIGER"/>
    <s v="010"/>
    <s v="Sector Ambiente"/>
    <x v="0"/>
    <x v="0"/>
    <s v="53"/>
    <s v="Información para la toma de decisiones"/>
    <n v="0"/>
    <s v="N/A"/>
    <n v="451"/>
    <s v="Actualizar el 100% de los componentes del Sistema de Información para la Gestión de Riesgos y Cambio Climático - SIRE"/>
    <n v="507868241"/>
    <n v="482597741"/>
    <n v="95.02"/>
    <n v="565410000"/>
    <n v="0"/>
    <n v="0"/>
    <n v="1739332793"/>
    <n v="0"/>
    <n v="0"/>
    <n v="1819350893"/>
    <n v="0"/>
    <n v="0"/>
    <n v="1491795479"/>
    <n v="0"/>
    <n v="0"/>
    <s v="'N/A'"/>
    <s v="'N/A'"/>
    <s v="'N/A'"/>
    <n v="507.86824100000001"/>
    <n v="482.59774099999998"/>
    <n v="565.41"/>
    <n v="0"/>
    <n v="1739.332793"/>
    <n v="0"/>
    <n v="1819.350893"/>
    <n v="0"/>
    <n v="1491.7954789999999"/>
    <n v="0"/>
  </r>
  <r>
    <n v="16"/>
    <s v="Un Nuevo Contrato Social y Ambiental para la Bogotá del Siglo XXI"/>
    <x v="0"/>
    <n v="2020"/>
    <s v="31/12/2020 (Terminado)"/>
    <s v="Pesos corrientes"/>
    <n v="2"/>
    <s v="Ultima Version Oficial"/>
    <s v="0203"/>
    <s v="Instituto Distrital de Gestión de Riesgos y Cambio Climático"/>
    <s v="IDIGER"/>
    <s v="010"/>
    <s v="Sector Ambiente"/>
    <x v="0"/>
    <x v="0"/>
    <s v="53"/>
    <s v="Información para la toma de decisiones"/>
    <n v="0"/>
    <s v="N/A"/>
    <n v="461"/>
    <s v="Operar y mantener un Sistema de Alerta de Bogotá - SAB"/>
    <n v="913627354"/>
    <n v="847507620"/>
    <n v="92.76"/>
    <n v="803874000"/>
    <n v="0"/>
    <n v="0"/>
    <n v="1098492413"/>
    <n v="0"/>
    <n v="0"/>
    <n v="1153417034"/>
    <n v="0"/>
    <n v="0"/>
    <n v="605543943"/>
    <n v="0"/>
    <n v="0"/>
    <s v="'N/A'"/>
    <s v="'N/A'"/>
    <s v="'N/A'"/>
    <n v="913.62735399999997"/>
    <n v="847.50761999999997"/>
    <n v="803.87400000000002"/>
    <n v="0"/>
    <n v="1098.4924129999999"/>
    <n v="0"/>
    <n v="1153.4170340000001"/>
    <n v="0"/>
    <n v="605.54394300000001"/>
    <n v="0"/>
  </r>
  <r>
    <n v="16"/>
    <s v="Un Nuevo Contrato Social y Ambiental para la Bogotá del Siglo XXI"/>
    <x v="0"/>
    <n v="2020"/>
    <s v="31/12/2020 (Terminado)"/>
    <s v="Pesos corrientes"/>
    <n v="2"/>
    <s v="Ultima Version Oficial"/>
    <s v="0203"/>
    <s v="Instituto Distrital de Gestión de Riesgos y Cambio Climático"/>
    <s v="IDIGER"/>
    <s v="010"/>
    <s v="Sector Ambiente"/>
    <x v="0"/>
    <x v="0"/>
    <s v="53"/>
    <s v="Información para la toma de decisiones"/>
    <n v="0"/>
    <s v="N/A"/>
    <n v="464"/>
    <s v="Realizar en 7.500 hectáreas estudios detallados de amenaza y/o riesgo en zonas y cuencas priorizadas de la ciudad"/>
    <n v="1541013883"/>
    <n v="1408218246"/>
    <n v="91.38"/>
    <n v="2121300000"/>
    <n v="0"/>
    <n v="0"/>
    <n v="2745477900"/>
    <n v="0"/>
    <n v="0"/>
    <n v="2882751796"/>
    <n v="0"/>
    <n v="0"/>
    <n v="1514779593"/>
    <n v="0"/>
    <n v="0"/>
    <s v="'N/A'"/>
    <s v="'N/A'"/>
    <s v="'N/A'"/>
    <n v="1541.0138830000001"/>
    <n v="1408.2182459999999"/>
    <n v="2121.3000000000002"/>
    <n v="0"/>
    <n v="2745.4778999999999"/>
    <n v="0"/>
    <n v="2882.751796"/>
    <n v="0"/>
    <n v="1514.779593"/>
    <n v="0"/>
  </r>
  <r>
    <n v="16"/>
    <s v="Un Nuevo Contrato Social y Ambiental para la Bogotá del Siglo XXI"/>
    <x v="0"/>
    <n v="2020"/>
    <s v="31/12/2020 (Terminado)"/>
    <s v="Pesos corrientes"/>
    <n v="2"/>
    <s v="Ultima Version Oficial"/>
    <s v="0203"/>
    <s v="Instituto Distrital de Gestión de Riesgos y Cambio Climático"/>
    <s v="IDIGER"/>
    <s v="010"/>
    <s v="Sector Ambiente"/>
    <x v="0"/>
    <x v="0"/>
    <s v="56"/>
    <s v="Gestión Pública Efectiva"/>
    <n v="0"/>
    <s v="N/A"/>
    <n v="540"/>
    <s v="Realizar el fortalecimiento institucional de la estructura orgánica y funcional de la SDA, IDIGER, JBB e IDPYBA"/>
    <n v="7783121088"/>
    <n v="7241318581"/>
    <n v="93.04"/>
    <n v="3130849000"/>
    <n v="0"/>
    <n v="0"/>
    <n v="3435750599"/>
    <n v="0"/>
    <n v="0"/>
    <n v="4127009969"/>
    <n v="0"/>
    <n v="0"/>
    <n v="2581478689"/>
    <n v="0"/>
    <n v="0"/>
    <s v="'N/A'"/>
    <s v="'N/A'"/>
    <s v="'N/A'"/>
    <n v="7783.1210879999999"/>
    <n v="7241.3185810000004"/>
    <n v="3130.8490000000002"/>
    <n v="0"/>
    <n v="3435.750599"/>
    <n v="0"/>
    <n v="4127.0099689999997"/>
    <n v="0"/>
    <n v="2581.478689"/>
    <n v="0"/>
  </r>
  <r>
    <n v="16"/>
    <s v="Un Nuevo Contrato Social y Ambiental para la Bogotá del Siglo XXI"/>
    <x v="0"/>
    <n v="2020"/>
    <s v="31/12/2020 (Terminado)"/>
    <s v="Pesos corrientes"/>
    <n v="2"/>
    <s v="Ultima Version Oficial"/>
    <s v="0204"/>
    <s v="Instituto de Desarrollo Urbano"/>
    <s v="IDU"/>
    <s v="011"/>
    <s v="Sector Movilidad"/>
    <x v="3"/>
    <x v="3"/>
    <s v="33"/>
    <s v="Más árboles y más y mejor espacio público"/>
    <n v="0"/>
    <s v="N/A"/>
    <n v="240"/>
    <s v="Conservar 1.505.155 m2 de espacio público"/>
    <n v="28192625374"/>
    <n v="27590372237"/>
    <n v="97.86"/>
    <n v="36334924000"/>
    <n v="0"/>
    <n v="0"/>
    <n v="11546599998"/>
    <n v="0"/>
    <n v="0"/>
    <n v="11546599998"/>
    <n v="0"/>
    <n v="0"/>
    <n v="11546000000"/>
    <n v="0"/>
    <n v="0"/>
    <s v="'N/A'"/>
    <s v="'N/A'"/>
    <s v="'N/A'"/>
    <n v="28192.625373999999"/>
    <n v="27590.372237"/>
    <n v="36334.923999999999"/>
    <n v="0"/>
    <n v="11546.599998"/>
    <n v="0"/>
    <n v="11546.599998"/>
    <n v="0"/>
    <n v="11546"/>
    <n v="0"/>
  </r>
  <r>
    <n v="16"/>
    <s v="Un Nuevo Contrato Social y Ambiental para la Bogotá del Siglo XXI"/>
    <x v="0"/>
    <n v="2020"/>
    <s v="31/12/2020 (Terminado)"/>
    <s v="Pesos corrientes"/>
    <n v="2"/>
    <s v="Ultima Version Oficial"/>
    <s v="0204"/>
    <s v="Instituto de Desarrollo Urbano"/>
    <s v="IDU"/>
    <s v="011"/>
    <s v="Sector Movilidad"/>
    <x v="3"/>
    <x v="3"/>
    <s v="33"/>
    <s v="Más árboles y más y mejor espacio público"/>
    <n v="0"/>
    <s v="N/A"/>
    <n v="241"/>
    <s v="Construir 2.718.592 m2 de espacio público para el disfrute de los ciudadanos. En esta construcción se contara con un 35% de mano de obra de la localidad donde se ejecute el proyecto"/>
    <n v="226306038448"/>
    <n v="127306313159"/>
    <n v="56.25"/>
    <n v="383412525000"/>
    <n v="0"/>
    <n v="0"/>
    <n v="278896106370"/>
    <n v="0"/>
    <n v="0"/>
    <n v="119923900002"/>
    <n v="0"/>
    <n v="0"/>
    <n v="65794100000"/>
    <n v="0"/>
    <n v="0"/>
    <s v="'N/A'"/>
    <s v="'N/A'"/>
    <s v="'N/A'"/>
    <n v="226306.03844800001"/>
    <n v="127306.313159"/>
    <n v="383412.52500000002"/>
    <n v="0"/>
    <n v="278896.10636999999"/>
    <n v="0"/>
    <n v="119923.90000199999"/>
    <n v="0"/>
    <n v="65794.100000000006"/>
    <n v="0"/>
  </r>
  <r>
    <n v="16"/>
    <s v="Un Nuevo Contrato Social y Ambiental para la Bogotá del Siglo XXI"/>
    <x v="0"/>
    <n v="2020"/>
    <s v="31/12/2020 (Terminado)"/>
    <s v="Pesos corrientes"/>
    <n v="2"/>
    <s v="Ultima Version Oficial"/>
    <s v="0204"/>
    <s v="Instituto de Desarrollo Urbano"/>
    <s v="IDU"/>
    <s v="011"/>
    <s v="Sector Movilidad"/>
    <x v="3"/>
    <x v="3"/>
    <s v="33"/>
    <s v="Más árboles y más y mejor espacio público"/>
    <n v="0"/>
    <s v="N/A"/>
    <n v="242"/>
    <s v="Construir o reforzar 135 puentes peatonales"/>
    <n v="40411589932"/>
    <n v="35112376698"/>
    <n v="86.89"/>
    <n v="56398935000"/>
    <n v="0"/>
    <n v="0"/>
    <n v="79606000000"/>
    <n v="0"/>
    <n v="0"/>
    <n v="18465000000"/>
    <n v="0"/>
    <n v="0"/>
    <n v="22473771437"/>
    <n v="0"/>
    <n v="0"/>
    <s v="'N/A'"/>
    <s v="'N/A'"/>
    <s v="'N/A'"/>
    <n v="40411.589932000003"/>
    <n v="35112.376698"/>
    <n v="56398.934999999998"/>
    <n v="0"/>
    <n v="79606"/>
    <n v="0"/>
    <n v="18465"/>
    <n v="0"/>
    <n v="22473.771436999999"/>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76"/>
    <s v="Avanzar en un 60% en la construcción del cable aéreo de San Cristóbal y el 100% de la estructuración de otros 2 cables"/>
    <n v="9294928602"/>
    <n v="8897568953"/>
    <n v="95.72"/>
    <n v="49977190000"/>
    <n v="0"/>
    <n v="0"/>
    <n v="20000000000"/>
    <n v="0"/>
    <n v="0"/>
    <n v="0"/>
    <n v="0"/>
    <n v="0"/>
    <n v="10000000000"/>
    <n v="0"/>
    <n v="0"/>
    <s v="'N/A'"/>
    <s v="'N/A'"/>
    <s v="'N/A'"/>
    <n v="9294.928602"/>
    <n v="8897.568953"/>
    <n v="49977.19"/>
    <n v="0"/>
    <n v="20000"/>
    <n v="0"/>
    <n v="0"/>
    <n v="0"/>
    <n v="10000"/>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77"/>
    <s v="Conservar 190 km. de cicloinfraestructura"/>
    <n v="250000000"/>
    <n v="250000000"/>
    <n v="100"/>
    <n v="56455000000"/>
    <n v="0"/>
    <n v="0"/>
    <n v="50411268400"/>
    <n v="0"/>
    <n v="0"/>
    <n v="50411543999"/>
    <n v="0"/>
    <n v="0"/>
    <n v="50411000000"/>
    <n v="0"/>
    <n v="0"/>
    <s v="'N/A'"/>
    <s v="'N/A'"/>
    <s v="'N/A'"/>
    <n v="250"/>
    <n v="250"/>
    <n v="56455"/>
    <n v="0"/>
    <n v="50411.268400000001"/>
    <n v="0"/>
    <n v="50411.543999000001"/>
    <n v="0"/>
    <n v="50411"/>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78"/>
    <s v="Realizar actividades de conservación a 2.308 km carril de malla vial"/>
    <n v="183177755979"/>
    <n v="170640001431"/>
    <n v="93.16"/>
    <n v="379817327000"/>
    <n v="0"/>
    <n v="0"/>
    <n v="117496393265"/>
    <n v="0"/>
    <n v="0"/>
    <n v="109067273960"/>
    <n v="0"/>
    <n v="0"/>
    <n v="88753671509"/>
    <n v="0"/>
    <n v="0"/>
    <s v="'N/A'"/>
    <s v="'N/A'"/>
    <s v="'N/A'"/>
    <n v="183177.75597900001"/>
    <n v="170640.00143100001"/>
    <n v="379817.32699999999"/>
    <n v="0"/>
    <n v="117496.39326500001"/>
    <n v="0"/>
    <n v="109067.27396000001"/>
    <n v="0"/>
    <n v="88753.671509000007"/>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80"/>
    <s v="Construir 146 km. de malla vial. En esta construcción se contara con un 35% de mano de obra de la localidad donde se ejecute el proyecto"/>
    <n v="576083205030"/>
    <n v="175639974134"/>
    <n v="30.49"/>
    <n v="1078832202000"/>
    <n v="0"/>
    <n v="0"/>
    <n v="677275796002"/>
    <n v="0"/>
    <n v="0"/>
    <n v="26252507002"/>
    <n v="0"/>
    <n v="0"/>
    <n v="56588438000"/>
    <n v="0"/>
    <n v="0"/>
    <s v="'N/A'"/>
    <s v="'N/A'"/>
    <s v="'N/A'"/>
    <n v="576083.20502999995"/>
    <n v="175639.97413399999"/>
    <n v="1078832.202"/>
    <n v="0"/>
    <n v="677275.79600199999"/>
    <n v="0"/>
    <n v="26252.507001999998"/>
    <n v="0"/>
    <n v="56588.438000000002"/>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81"/>
    <s v="Construir 280 km. de cicloinfraestructura"/>
    <n v="25610011244"/>
    <n v="25500765156"/>
    <n v="99.57"/>
    <n v="24081000000"/>
    <n v="0"/>
    <n v="0"/>
    <n v="91231979998"/>
    <n v="0"/>
    <n v="0"/>
    <n v="127589139998"/>
    <n v="0"/>
    <n v="0"/>
    <n v="23520140000"/>
    <n v="0"/>
    <n v="0"/>
    <s v="'N/A'"/>
    <s v="'N/A'"/>
    <s v="'N/A'"/>
    <n v="25610.011244000001"/>
    <n v="25500.765156000001"/>
    <n v="24081"/>
    <n v="0"/>
    <n v="91231.979997999995"/>
    <n v="0"/>
    <n v="127589.139998"/>
    <n v="0"/>
    <n v="23520.14"/>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82"/>
    <s v="Construir o reforzar 29 Puentes vehiculares e intersecciones a desnivel"/>
    <n v="45588403501"/>
    <n v="35885407058"/>
    <n v="78.72"/>
    <n v="57834863000"/>
    <n v="0"/>
    <n v="0"/>
    <n v="68600000000"/>
    <n v="0"/>
    <n v="0"/>
    <n v="0"/>
    <n v="0"/>
    <n v="0"/>
    <n v="0"/>
    <n v="0"/>
    <n v="0"/>
    <s v="'N/A'"/>
    <s v="'N/A'"/>
    <s v="'N/A'"/>
    <n v="45588.403501000001"/>
    <n v="35885.407057999997"/>
    <n v="57834.862999999998"/>
    <n v="0"/>
    <n v="68600"/>
    <n v="0"/>
    <n v="0"/>
    <n v="0"/>
    <n v="0"/>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0"/>
    <n v="0"/>
    <n v="0"/>
    <n v="40000000"/>
    <n v="0"/>
    <n v="0"/>
    <n v="0"/>
    <n v="0"/>
    <n v="0"/>
    <n v="0"/>
    <n v="0"/>
    <n v="0"/>
    <s v="'N/A'"/>
    <s v="'N/A'"/>
    <s v="'N/A'"/>
    <n v="0"/>
    <n v="0"/>
    <n v="0"/>
    <n v="0"/>
    <n v="40"/>
    <n v="0"/>
    <n v="0"/>
    <n v="0"/>
    <n v="0"/>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88"/>
    <s v="Implementar 5.000 cupos de cicloparqueaderos"/>
    <n v="0"/>
    <n v="0"/>
    <n v="0"/>
    <n v="0"/>
    <n v="0"/>
    <n v="0"/>
    <n v="11000000000"/>
    <n v="0"/>
    <n v="0"/>
    <n v="0"/>
    <n v="0"/>
    <n v="0"/>
    <n v="0"/>
    <n v="0"/>
    <n v="0"/>
    <s v="'N/A'"/>
    <s v="'N/A'"/>
    <s v="'N/A'"/>
    <n v="0"/>
    <n v="0"/>
    <n v="0"/>
    <n v="0"/>
    <n v="11000"/>
    <n v="0"/>
    <n v="0"/>
    <n v="0"/>
    <n v="0"/>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92"/>
    <s v="Conservar 360 km-carril de malla vial troncal"/>
    <n v="29975427116"/>
    <n v="29972664898"/>
    <n v="99.99"/>
    <n v="72468000000"/>
    <n v="0"/>
    <n v="0"/>
    <n v="47059999998"/>
    <n v="0"/>
    <n v="0"/>
    <n v="46743307673"/>
    <n v="0"/>
    <n v="0"/>
    <n v="46456000000"/>
    <n v="0"/>
    <n v="0"/>
    <s v="'N/A'"/>
    <s v="'N/A'"/>
    <s v="'N/A'"/>
    <n v="29975.427115999999"/>
    <n v="29972.664897999999"/>
    <n v="72468"/>
    <n v="0"/>
    <n v="47059.999997999999"/>
    <n v="0"/>
    <n v="46743.307673000003"/>
    <n v="0"/>
    <n v="46456"/>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93"/>
    <s v="Mejoramiento de 43 estaciones del sistema TransMilenio"/>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94"/>
    <s v="Diseñar y contratar la construcción de la estación central del Sistema TransMilenio"/>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96"/>
    <s v="Diseñar y contratar la construcción de 6 patios troncales y zonales del SITP"/>
    <n v="203000000"/>
    <n v="0"/>
    <n v="0"/>
    <n v="195000000"/>
    <n v="0"/>
    <n v="0"/>
    <n v="1"/>
    <n v="0"/>
    <n v="0"/>
    <n v="0"/>
    <n v="0"/>
    <n v="0"/>
    <n v="0"/>
    <n v="0"/>
    <n v="0"/>
    <s v="'N/A'"/>
    <s v="'N/A'"/>
    <s v="'N/A'"/>
    <n v="203"/>
    <n v="0"/>
    <n v="195"/>
    <n v="0"/>
    <n v="9.9999999999999995E-7"/>
    <n v="0"/>
    <n v="0"/>
    <n v="0"/>
    <n v="0"/>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97"/>
    <s v="Ejecutar las obras para la adecuación de 29.6 km de corredores de transporte masivo"/>
    <n v="47585167561"/>
    <n v="8400453282"/>
    <n v="17.649999999999999"/>
    <n v="87980577000"/>
    <n v="0"/>
    <n v="0"/>
    <n v="2"/>
    <n v="0"/>
    <n v="0"/>
    <n v="2"/>
    <n v="0"/>
    <n v="0"/>
    <n v="0"/>
    <n v="0"/>
    <n v="0"/>
    <s v="'N/A'"/>
    <s v="'N/A'"/>
    <s v="'N/A'"/>
    <n v="47585.167561000002"/>
    <n v="8400.4532820000004"/>
    <n v="87980.577000000005"/>
    <n v="0"/>
    <n v="1.9999999999999999E-6"/>
    <n v="0"/>
    <n v="1.9999999999999999E-6"/>
    <n v="0"/>
    <n v="0"/>
    <n v="0"/>
  </r>
  <r>
    <n v="16"/>
    <s v="Un Nuevo Contrato Social y Ambiental para la Bogotá del Siglo XXI"/>
    <x v="0"/>
    <n v="2020"/>
    <s v="31/12/2020 (Terminado)"/>
    <s v="Pesos corrientes"/>
    <n v="2"/>
    <s v="Ultima Version Oficial"/>
    <s v="0204"/>
    <s v="Instituto de Desarrollo Urbano"/>
    <s v="IDU"/>
    <s v="011"/>
    <s v="Sector Movilidad"/>
    <x v="4"/>
    <x v="4"/>
    <s v="49"/>
    <s v="Movilidad segura, sostenible y accesible"/>
    <n v="0"/>
    <s v="N/A"/>
    <n v="398"/>
    <s v="Ejecutar las obras para la adecuación de 20 Km del corredor verde de la carrera séptima"/>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204"/>
    <s v="Instituto de Desarrollo Urbano"/>
    <s v="IDU"/>
    <s v="011"/>
    <s v="Sector Movilidad"/>
    <x v="4"/>
    <x v="4"/>
    <s v="50"/>
    <s v="Red de Metros"/>
    <n v="0"/>
    <s v="N/A"/>
    <n v="402"/>
    <s v="Gestionar el 100% de la inserción urbana del Regiotram de Occidente, diseñar una estrategia de apoyo a la estructuración del Regiotram del Norte y estructuración del Regiotram del sur"/>
    <n v="0"/>
    <n v="0"/>
    <n v="0"/>
    <n v="183500000000"/>
    <n v="0"/>
    <n v="0"/>
    <n v="16500000003"/>
    <n v="0"/>
    <n v="0"/>
    <n v="0"/>
    <n v="0"/>
    <n v="0"/>
    <n v="0"/>
    <n v="0"/>
    <n v="0"/>
    <s v="'N/A'"/>
    <s v="'N/A'"/>
    <s v="'N/A'"/>
    <n v="0"/>
    <n v="0"/>
    <n v="183500"/>
    <n v="0"/>
    <n v="16500.000003000001"/>
    <n v="0"/>
    <n v="0"/>
    <n v="0"/>
    <n v="0"/>
    <n v="0"/>
  </r>
  <r>
    <n v="16"/>
    <s v="Un Nuevo Contrato Social y Ambiental para la Bogotá del Siglo XXI"/>
    <x v="0"/>
    <n v="2020"/>
    <s v="31/12/2020 (Terminado)"/>
    <s v="Pesos corrientes"/>
    <n v="2"/>
    <s v="Ultima Version Oficial"/>
    <s v="0204"/>
    <s v="Instituto de Desarrollo Urbano"/>
    <s v="IDU"/>
    <s v="011"/>
    <s v="Sector Movilidad"/>
    <x v="0"/>
    <x v="0"/>
    <s v="56"/>
    <s v="Gestión Pública Efectiva"/>
    <n v="0"/>
    <s v="N/A"/>
    <n v="482"/>
    <s v="Aumentar el índice de satisfacción al usuario de las entidades del Sector Movilidad en 5 puntos porcentuales"/>
    <n v="733919000"/>
    <n v="402160500"/>
    <n v="54.8"/>
    <n v="917000000"/>
    <n v="0"/>
    <n v="0"/>
    <n v="757000000"/>
    <n v="0"/>
    <n v="0"/>
    <n v="780000000"/>
    <n v="0"/>
    <n v="0"/>
    <n v="750000000"/>
    <n v="0"/>
    <n v="0"/>
    <s v="'N/A'"/>
    <s v="'N/A'"/>
    <s v="'N/A'"/>
    <n v="733.91899999999998"/>
    <n v="402.16050000000001"/>
    <n v="917"/>
    <n v="0"/>
    <n v="757"/>
    <n v="0"/>
    <n v="780"/>
    <n v="0"/>
    <n v="750"/>
    <n v="0"/>
  </r>
  <r>
    <n v="16"/>
    <s v="Un Nuevo Contrato Social y Ambiental para la Bogotá del Siglo XXI"/>
    <x v="0"/>
    <n v="2020"/>
    <s v="31/12/2020 (Terminado)"/>
    <s v="Pesos corrientes"/>
    <n v="2"/>
    <s v="Ultima Version Oficial"/>
    <s v="0204"/>
    <s v="Instituto de Desarrollo Urbano"/>
    <s v="IDU"/>
    <s v="011"/>
    <s v="Sector Movilidad"/>
    <x v="0"/>
    <x v="0"/>
    <s v="56"/>
    <s v="Gestión Pública Efectiva"/>
    <n v="0"/>
    <s v="N/A"/>
    <n v="483"/>
    <s v="Aumentar en 5 puntos el Índice de Desempeño Institucional para las entidades del Sector Movilidad, en el marco de las políticas de MIPG"/>
    <n v="63556721099"/>
    <n v="52110232415"/>
    <n v="81.99"/>
    <n v="146835229000"/>
    <n v="0"/>
    <n v="0"/>
    <n v="131789309731"/>
    <n v="0"/>
    <n v="0"/>
    <n v="126878662943"/>
    <n v="0"/>
    <n v="0"/>
    <n v="105212722555"/>
    <n v="0"/>
    <n v="0"/>
    <s v="'N/A'"/>
    <s v="'N/A'"/>
    <s v="'N/A'"/>
    <n v="63556.721099000002"/>
    <n v="52110.232414999999"/>
    <n v="146835.22899999999"/>
    <n v="0"/>
    <n v="131789.30973099999"/>
    <n v="0"/>
    <n v="126878.662943"/>
    <n v="0"/>
    <n v="105212.722555"/>
    <n v="0"/>
  </r>
  <r>
    <n v="16"/>
    <s v="Un Nuevo Contrato Social y Ambiental para la Bogotá del Siglo XXI"/>
    <x v="0"/>
    <n v="2020"/>
    <s v="31/12/2020 (Terminado)"/>
    <s v="Pesos corrientes"/>
    <n v="2"/>
    <s v="Ultima Version Oficial"/>
    <s v="0206"/>
    <s v="Fondo de Prestaciones Económicas, Cesantías y Pensiones"/>
    <s v="FONCEP"/>
    <s v="003"/>
    <s v="Sector Hacienda"/>
    <x v="0"/>
    <x v="0"/>
    <s v="56"/>
    <s v="Gestión Pública Efectiva"/>
    <n v="0"/>
    <s v="N/A"/>
    <n v="490"/>
    <s v="Definir, implementar y liderar una política pública distrital de atención al pensionado, que integre la oferta institucional dirigida a esta población"/>
    <n v="13000000"/>
    <n v="13000000"/>
    <n v="100"/>
    <n v="84975000"/>
    <n v="0"/>
    <n v="0"/>
    <n v="1064640000"/>
    <n v="0"/>
    <n v="0"/>
    <n v="1000680000"/>
    <n v="0"/>
    <n v="0"/>
    <n v="640680000"/>
    <n v="0"/>
    <n v="0"/>
    <s v="'N/A'"/>
    <s v="'N/A'"/>
    <s v="'N/A'"/>
    <n v="13"/>
    <n v="13"/>
    <n v="84.974999999999994"/>
    <n v="0"/>
    <n v="1064.6400000000001"/>
    <n v="0"/>
    <n v="1000.68"/>
    <n v="0"/>
    <n v="640.67999999999995"/>
    <n v="0"/>
  </r>
  <r>
    <n v="16"/>
    <s v="Un Nuevo Contrato Social y Ambiental para la Bogotá del Siglo XXI"/>
    <x v="0"/>
    <n v="2020"/>
    <s v="31/12/2020 (Terminado)"/>
    <s v="Pesos corrientes"/>
    <n v="2"/>
    <s v="Ultima Version Oficial"/>
    <s v="0206"/>
    <s v="Fondo de Prestaciones Económicas, Cesantías y Pensiones"/>
    <s v="FONCEP"/>
    <s v="003"/>
    <s v="Sector Hacienda"/>
    <x v="0"/>
    <x v="0"/>
    <s v="56"/>
    <s v="Gestión Pública Efectiva"/>
    <n v="0"/>
    <s v="N/A"/>
    <n v="522"/>
    <s v="Implementar la estrategia de articulación de la gestión pensional del Distrito"/>
    <n v="1643914378"/>
    <n v="711748215"/>
    <n v="43.3"/>
    <n v="5382003000"/>
    <n v="0"/>
    <n v="0"/>
    <n v="5248377379"/>
    <n v="0"/>
    <n v="0"/>
    <n v="5308574562"/>
    <n v="0"/>
    <n v="0"/>
    <n v="5660194870"/>
    <n v="0"/>
    <n v="0"/>
    <s v="'N/A'"/>
    <s v="'N/A'"/>
    <s v="'N/A'"/>
    <n v="1643.9143779999999"/>
    <n v="711.74821499999996"/>
    <n v="5382.0029999999997"/>
    <n v="0"/>
    <n v="5248.3773789999996"/>
    <n v="0"/>
    <n v="5308.5745619999998"/>
    <n v="0"/>
    <n v="5660.1948700000003"/>
    <n v="0"/>
  </r>
  <r>
    <n v="16"/>
    <s v="Un Nuevo Contrato Social y Ambiental para la Bogotá del Siglo XXI"/>
    <x v="0"/>
    <n v="2020"/>
    <s v="31/12/2020 (Terminado)"/>
    <s v="Pesos corrientes"/>
    <n v="2"/>
    <s v="Ultima Version Oficial"/>
    <s v="0208"/>
    <s v="Caja de Vivienda Popular"/>
    <s v="CVP"/>
    <s v="012"/>
    <s v="Sector Hábitat"/>
    <x v="2"/>
    <x v="2"/>
    <s v="19"/>
    <s v="Vivienda y entornos dignos en el territorio urbano y rural"/>
    <n v="0"/>
    <s v="N/A"/>
    <n v="124"/>
    <s v="Crear el Banco Distrital de materiales para la construcción del Plan Terrazas"/>
    <n v="80000000"/>
    <n v="37800000"/>
    <n v="47.25"/>
    <n v="4650000000"/>
    <n v="0"/>
    <n v="0"/>
    <n v="4650000000"/>
    <n v="0"/>
    <n v="0"/>
    <n v="5550000000"/>
    <n v="0"/>
    <n v="0"/>
    <n v="70000000"/>
    <n v="0"/>
    <n v="0"/>
    <s v="'N/A'"/>
    <s v="'N/A'"/>
    <s v="'N/A'"/>
    <n v="80"/>
    <n v="37.799999999999997"/>
    <n v="4650"/>
    <n v="0"/>
    <n v="4650"/>
    <n v="0"/>
    <n v="5550"/>
    <n v="0"/>
    <n v="70"/>
    <n v="0"/>
  </r>
  <r>
    <n v="16"/>
    <s v="Un Nuevo Contrato Social y Ambiental para la Bogotá del Siglo XXI"/>
    <x v="0"/>
    <n v="2020"/>
    <s v="31/12/2020 (Terminado)"/>
    <s v="Pesos corrientes"/>
    <n v="2"/>
    <s v="Ultima Version Oficial"/>
    <s v="0208"/>
    <s v="Caja de Vivienda Popular"/>
    <s v="CVP"/>
    <s v="012"/>
    <s v="Sector Hábitat"/>
    <x v="2"/>
    <x v="2"/>
    <s v="19"/>
    <s v="Vivienda y entornos dignos en el territorio urbano y rural"/>
    <n v="0"/>
    <s v="N/A"/>
    <n v="125"/>
    <s v="Crear una curaduría pública social"/>
    <n v="3103269606"/>
    <n v="2913947372"/>
    <n v="93.9"/>
    <n v="5500000000"/>
    <n v="0"/>
    <n v="0"/>
    <n v="5500000000"/>
    <n v="0"/>
    <n v="0"/>
    <n v="4000000000"/>
    <n v="0"/>
    <n v="0"/>
    <n v="500000000"/>
    <n v="0"/>
    <n v="0"/>
    <s v="'N/A'"/>
    <s v="'N/A'"/>
    <s v="'N/A'"/>
    <n v="3103.2696059999998"/>
    <n v="2913.9473720000001"/>
    <n v="5500"/>
    <n v="0"/>
    <n v="5500"/>
    <n v="0"/>
    <n v="4000"/>
    <n v="0"/>
    <n v="500"/>
    <n v="0"/>
  </r>
  <r>
    <n v="16"/>
    <s v="Un Nuevo Contrato Social y Ambiental para la Bogotá del Siglo XXI"/>
    <x v="0"/>
    <n v="2020"/>
    <s v="31/12/2020 (Terminado)"/>
    <s v="Pesos corrientes"/>
    <n v="2"/>
    <s v="Ultima Version Oficial"/>
    <s v="0208"/>
    <s v="Caja de Vivienda Popular"/>
    <s v="CVP"/>
    <s v="012"/>
    <s v="Sector Hábitat"/>
    <x v="2"/>
    <x v="2"/>
    <s v="19"/>
    <s v="Vivienda y entornos dignos en el territorio urbano y rural"/>
    <n v="0"/>
    <s v="N/A"/>
    <n v="129"/>
    <s v="Formular e implementar un proyecto piloto que desarrolle un esquema de solución habitacional Plan Terrazas"/>
    <n v="1562152103"/>
    <n v="1072739481"/>
    <n v="68.67"/>
    <n v="5708000000"/>
    <n v="0"/>
    <n v="0"/>
    <n v="5866000000"/>
    <n v="0"/>
    <n v="0"/>
    <n v="5487000000"/>
    <n v="0"/>
    <n v="0"/>
    <n v="724000000"/>
    <n v="0"/>
    <n v="0"/>
    <s v="'N/A'"/>
    <s v="'N/A'"/>
    <s v="'N/A'"/>
    <n v="1562.1521029999999"/>
    <n v="1072.7394810000001"/>
    <n v="5708"/>
    <n v="0"/>
    <n v="5866"/>
    <n v="0"/>
    <n v="5487"/>
    <n v="0"/>
    <n v="724"/>
    <n v="0"/>
  </r>
  <r>
    <n v="16"/>
    <s v="Un Nuevo Contrato Social y Ambiental para la Bogotá del Siglo XXI"/>
    <x v="0"/>
    <n v="2020"/>
    <s v="31/12/2020 (Terminado)"/>
    <s v="Pesos corrientes"/>
    <n v="2"/>
    <s v="Ultima Version Oficial"/>
    <s v="0208"/>
    <s v="Caja de Vivienda Popular"/>
    <s v="CVP"/>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5202795429"/>
    <n v="4937160380"/>
    <n v="94.89"/>
    <n v="65366309000"/>
    <n v="0"/>
    <n v="0"/>
    <n v="22764039550"/>
    <n v="0"/>
    <n v="0"/>
    <n v="14175354970"/>
    <n v="0"/>
    <n v="0"/>
    <n v="3804686480"/>
    <n v="0"/>
    <n v="0"/>
    <s v="'N/A'"/>
    <s v="'N/A'"/>
    <s v="'N/A'"/>
    <n v="5202.7954289999998"/>
    <n v="4937.1603800000003"/>
    <n v="65366.309000000001"/>
    <n v="0"/>
    <n v="22764.039550000001"/>
    <n v="0"/>
    <n v="14175.35497"/>
    <n v="0"/>
    <n v="3804.6864799999998"/>
    <n v="0"/>
  </r>
  <r>
    <n v="16"/>
    <s v="Un Nuevo Contrato Social y Ambiental para la Bogotá del Siglo XXI"/>
    <x v="0"/>
    <n v="2020"/>
    <s v="31/12/2020 (Terminado)"/>
    <s v="Pesos corrientes"/>
    <n v="2"/>
    <s v="Ultima Version Oficial"/>
    <s v="0208"/>
    <s v="Caja de Vivienda Popular"/>
    <s v="CVP"/>
    <s v="012"/>
    <s v="Sector Hábitat"/>
    <x v="2"/>
    <x v="2"/>
    <s v="19"/>
    <s v="Vivienda y entornos dignos en el territorio urbano y rural"/>
    <n v="0"/>
    <s v="N/A"/>
    <n v="134"/>
    <s v="Titular 2.400 predios registrados en las 20 localidades"/>
    <n v="6420322207"/>
    <n v="6383609985"/>
    <n v="99.43"/>
    <n v="5320785000"/>
    <n v="0"/>
    <n v="0"/>
    <n v="4486587441"/>
    <n v="0"/>
    <n v="0"/>
    <n v="4842453000"/>
    <n v="0"/>
    <n v="0"/>
    <n v="1887429000"/>
    <n v="0"/>
    <n v="0"/>
    <s v="'N/A'"/>
    <s v="'N/A'"/>
    <s v="'N/A'"/>
    <n v="6420.3222070000002"/>
    <n v="6383.6099850000001"/>
    <n v="5320.7849999999999"/>
    <n v="0"/>
    <n v="4486.5874409999997"/>
    <n v="0"/>
    <n v="4842.4530000000004"/>
    <n v="0"/>
    <n v="1887.4290000000001"/>
    <n v="0"/>
  </r>
  <r>
    <n v="16"/>
    <s v="Un Nuevo Contrato Social y Ambiental para la Bogotá del Siglo XXI"/>
    <x v="0"/>
    <n v="2020"/>
    <s v="31/12/2020 (Terminado)"/>
    <s v="Pesos corrientes"/>
    <n v="2"/>
    <s v="Ultima Version Oficial"/>
    <s v="0208"/>
    <s v="Caja de Vivienda Popular"/>
    <s v="CVP"/>
    <s v="012"/>
    <s v="Sector Hábitat"/>
    <x v="3"/>
    <x v="3"/>
    <s v="29"/>
    <s v="Asentamientos y entornos protectores"/>
    <n v="0"/>
    <s v="N/A"/>
    <n v="220"/>
    <s v="Reasentar 2.150 hogares localizados en zonas de alto riesgo no mitigable mediante las modalidades establecidas en el Decreto 255 de 2013 o la última norma vigente, o los ordenados mediante sentencias judiciales o actos administrativos"/>
    <n v="11708594607"/>
    <n v="10451933639"/>
    <n v="89.27"/>
    <n v="24764095000"/>
    <n v="0"/>
    <n v="0"/>
    <n v="44374180431"/>
    <n v="0"/>
    <n v="0"/>
    <n v="24507560357"/>
    <n v="0"/>
    <n v="0"/>
    <n v="12530569605"/>
    <n v="0"/>
    <n v="0"/>
    <s v="'N/A'"/>
    <s v="'N/A'"/>
    <s v="'N/A'"/>
    <n v="11708.594607000001"/>
    <n v="10451.933639000001"/>
    <n v="24764.095000000001"/>
    <n v="0"/>
    <n v="44374.180431000001"/>
    <n v="0"/>
    <n v="24507.560356999998"/>
    <n v="0"/>
    <n v="12530.569605000001"/>
    <n v="0"/>
  </r>
  <r>
    <n v="16"/>
    <s v="Un Nuevo Contrato Social y Ambiental para la Bogotá del Siglo XXI"/>
    <x v="0"/>
    <n v="2020"/>
    <s v="31/12/2020 (Terminado)"/>
    <s v="Pesos corrientes"/>
    <n v="2"/>
    <s v="Ultima Version Oficial"/>
    <s v="0208"/>
    <s v="Caja de Vivienda Popular"/>
    <s v="CVP"/>
    <s v="012"/>
    <s v="Sector Hábitat"/>
    <x v="0"/>
    <x v="0"/>
    <s v="56"/>
    <s v="Gestión Pública Efectiva"/>
    <n v="0"/>
    <s v="N/A"/>
    <n v="509"/>
    <s v="Fortalecer la gestión institucional y el modelo de gestión de la SDHT, CVP y UAESP"/>
    <n v="6728226616"/>
    <n v="6408662062"/>
    <n v="95.25"/>
    <n v="8271773000"/>
    <n v="0"/>
    <n v="0"/>
    <n v="16000000384"/>
    <n v="0"/>
    <n v="0"/>
    <n v="16000000000"/>
    <n v="0"/>
    <n v="0"/>
    <n v="8000000000"/>
    <n v="0"/>
    <n v="0"/>
    <s v="'N/A'"/>
    <s v="'N/A'"/>
    <s v="'N/A'"/>
    <n v="6728.2266159999999"/>
    <n v="6408.6620620000003"/>
    <n v="8271.7729999999992"/>
    <n v="0"/>
    <n v="16000.000384000001"/>
    <n v="0"/>
    <n v="16000"/>
    <n v="0"/>
    <n v="8000"/>
    <n v="0"/>
  </r>
  <r>
    <n v="16"/>
    <s v="Un Nuevo Contrato Social y Ambiental para la Bogotá del Siglo XXI"/>
    <x v="0"/>
    <n v="2020"/>
    <s v="31/12/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5"/>
    <s v="Aumentar a 48% el porcentaje de personas que realizan actividad física en Bogotá"/>
    <n v="6854430246"/>
    <n v="6616724291"/>
    <n v="96.53"/>
    <n v="23584734000"/>
    <n v="0"/>
    <n v="0"/>
    <n v="33552485767"/>
    <n v="0"/>
    <n v="0"/>
    <n v="33943388346"/>
    <n v="0"/>
    <n v="0"/>
    <n v="32985576953"/>
    <n v="0"/>
    <n v="0"/>
    <s v="'N/A'"/>
    <s v="'N/A'"/>
    <s v="'N/A'"/>
    <n v="6854.4302459999999"/>
    <n v="6616.7242910000004"/>
    <n v="23584.734"/>
    <n v="0"/>
    <n v="33552.485766999998"/>
    <n v="0"/>
    <n v="33943.388346"/>
    <n v="0"/>
    <n v="32985.576953000003"/>
    <n v="0"/>
  </r>
  <r>
    <n v="16"/>
    <s v="Un Nuevo Contrato Social y Ambiental para la Bogotá del Siglo XXI"/>
    <x v="0"/>
    <n v="2020"/>
    <s v="31/12/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7"/>
    <s v="Desarrollar el 100% de los componentes para la creación de un clúster de la economía del deporte, la recreación y la actividad física"/>
    <n v="74400000"/>
    <n v="60450000"/>
    <n v="81.25"/>
    <n v="387835250"/>
    <n v="0"/>
    <n v="0"/>
    <n v="449881579"/>
    <n v="0"/>
    <n v="0"/>
    <n v="280218912"/>
    <n v="0"/>
    <n v="0"/>
    <n v="163018696"/>
    <n v="0"/>
    <n v="0"/>
    <s v="'N/A'"/>
    <s v="'N/A'"/>
    <s v="'N/A'"/>
    <n v="74.400000000000006"/>
    <n v="60.45"/>
    <n v="387.83524999999997"/>
    <n v="0"/>
    <n v="449.88157899999999"/>
    <n v="0"/>
    <n v="280.21891199999999"/>
    <n v="0"/>
    <n v="163.01869600000001"/>
    <n v="0"/>
  </r>
  <r>
    <n v="16"/>
    <s v="Un Nuevo Contrato Social y Ambiental para la Bogotá del Siglo XXI"/>
    <x v="0"/>
    <n v="2020"/>
    <s v="31/12/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8"/>
    <s v="Formar 40.000 niñas, niños y adolescentes y jóvenes en disciplinas deportivas priorizadas en el marco de la jornada escolar complementaria"/>
    <n v="8577678500"/>
    <n v="8504908168"/>
    <n v="99.15"/>
    <n v="16670138000"/>
    <n v="0"/>
    <n v="0"/>
    <n v="17689104400"/>
    <n v="0"/>
    <n v="0"/>
    <n v="23943775500"/>
    <n v="0"/>
    <n v="0"/>
    <n v="6199681100"/>
    <n v="0"/>
    <n v="0"/>
    <s v="'N/A'"/>
    <s v="'N/A'"/>
    <s v="'N/A'"/>
    <n v="8577.6785"/>
    <n v="8504.9081679999999"/>
    <n v="16670.137999999999"/>
    <n v="0"/>
    <n v="17689.1044"/>
    <n v="0"/>
    <n v="23943.7755"/>
    <n v="0"/>
    <n v="6199.6810999999998"/>
    <n v="0"/>
  </r>
  <r>
    <n v="16"/>
    <s v="Un Nuevo Contrato Social y Ambiental para la Bogotá del Siglo XXI"/>
    <x v="0"/>
    <n v="2020"/>
    <s v="31/12/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182835207"/>
    <n v="163915207"/>
    <n v="89.65"/>
    <n v="382904800"/>
    <n v="0"/>
    <n v="0"/>
    <n v="147107896"/>
    <n v="0"/>
    <n v="0"/>
    <n v="151521133"/>
    <n v="0"/>
    <n v="0"/>
    <n v="156066766"/>
    <n v="0"/>
    <n v="0"/>
    <s v="'N/A'"/>
    <s v="'N/A'"/>
    <s v="'N/A'"/>
    <n v="182.835207"/>
    <n v="163.91520700000001"/>
    <n v="382.90480000000002"/>
    <n v="0"/>
    <n v="147.10789600000001"/>
    <n v="0"/>
    <n v="151.52113299999999"/>
    <n v="0"/>
    <n v="156.066766"/>
    <n v="0"/>
  </r>
  <r>
    <n v="16"/>
    <s v="Un Nuevo Contrato Social y Ambiental para la Bogotá del Siglo XXI"/>
    <x v="0"/>
    <n v="2020"/>
    <s v="31/12/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1"/>
    <s v="Implementar 1 estrategia que articule el deporte en el Distrito Capital, para el desarrollo en la base deportiva"/>
    <n v="8443667972"/>
    <n v="8149014162"/>
    <n v="96.51"/>
    <n v="39785860000"/>
    <n v="0"/>
    <n v="0"/>
    <n v="50126179288"/>
    <n v="0"/>
    <n v="0"/>
    <n v="48104992967"/>
    <n v="0"/>
    <n v="0"/>
    <n v="21613957134"/>
    <n v="0"/>
    <n v="0"/>
    <s v="'N/A'"/>
    <s v="'N/A'"/>
    <s v="'N/A'"/>
    <n v="8443.6679719999993"/>
    <n v="8149.0141620000004"/>
    <n v="39785.86"/>
    <n v="0"/>
    <n v="50126.179287999999"/>
    <n v="0"/>
    <n v="48104.992966999998"/>
    <n v="0"/>
    <n v="21613.957134"/>
    <n v="0"/>
  </r>
  <r>
    <n v="16"/>
    <s v="Un Nuevo Contrato Social y Ambiental para la Bogotá del Siglo XXI"/>
    <x v="0"/>
    <n v="2020"/>
    <s v="31/12/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2"/>
    <s v="Incrementar en un 15% la vinculación del sector privado, ONG y organismos internacionales a la sostenibilidad de parques y programas de recreación y deporte"/>
    <n v="55485000"/>
    <n v="55485000"/>
    <n v="100"/>
    <n v="244382950"/>
    <n v="0"/>
    <n v="0"/>
    <n v="660602976"/>
    <n v="0"/>
    <n v="0"/>
    <n v="625764586"/>
    <n v="0"/>
    <n v="0"/>
    <n v="451739438"/>
    <n v="0"/>
    <n v="0"/>
    <s v="'N/A'"/>
    <s v="'N/A'"/>
    <s v="'N/A'"/>
    <n v="55.484999999999999"/>
    <n v="55.484999999999999"/>
    <n v="244.38294999999999"/>
    <n v="0"/>
    <n v="660.60297600000001"/>
    <n v="0"/>
    <n v="625.76458600000001"/>
    <n v="0"/>
    <n v="451.73943800000001"/>
    <n v="0"/>
  </r>
  <r>
    <n v="16"/>
    <s v="Un Nuevo Contrato Social y Ambiental para la Bogotá del Siglo XXI"/>
    <x v="0"/>
    <n v="2020"/>
    <s v="31/12/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3"/>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
    <n v="6086643513"/>
    <n v="6057408126"/>
    <n v="99.52"/>
    <n v="14218580000"/>
    <n v="0"/>
    <n v="0"/>
    <n v="19148896116"/>
    <n v="0"/>
    <n v="0"/>
    <n v="19733112653"/>
    <n v="0"/>
    <n v="0"/>
    <n v="13019486857"/>
    <n v="0"/>
    <n v="0"/>
    <s v="'N/A'"/>
    <s v="'N/A'"/>
    <s v="'N/A'"/>
    <n v="6086.643513"/>
    <n v="6057.4081260000003"/>
    <n v="14218.58"/>
    <n v="0"/>
    <n v="19148.896116"/>
    <n v="0"/>
    <n v="19733.112653"/>
    <n v="0"/>
    <n v="13019.486857"/>
    <n v="0"/>
  </r>
  <r>
    <n v="16"/>
    <s v="Un Nuevo Contrato Social y Ambiental para la Bogotá del Siglo XXI"/>
    <x v="0"/>
    <n v="2020"/>
    <s v="31/12/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4"/>
    <s v="Fortalecer 20 Consejos Locales de Deporte, Recreación, Actividad Física, Parques, Escenarios y Equipamientos Recreativos y Deportivos - DRAFE"/>
    <n v="18900000"/>
    <n v="18900000"/>
    <n v="100"/>
    <n v="60000000"/>
    <n v="0"/>
    <n v="0"/>
    <n v="60000000"/>
    <n v="0"/>
    <n v="0"/>
    <n v="60000000"/>
    <n v="0"/>
    <n v="0"/>
    <n v="25000000"/>
    <n v="0"/>
    <n v="0"/>
    <s v="'N/A'"/>
    <s v="'N/A'"/>
    <s v="'N/A'"/>
    <n v="18.899999999999999"/>
    <n v="18.899999999999999"/>
    <n v="60"/>
    <n v="0"/>
    <n v="60"/>
    <n v="0"/>
    <n v="60"/>
    <n v="0"/>
    <n v="25"/>
    <n v="0"/>
  </r>
  <r>
    <n v="16"/>
    <s v="Un Nuevo Contrato Social y Ambiental para la Bogotá del Siglo XXI"/>
    <x v="0"/>
    <n v="2020"/>
    <s v="31/12/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5"/>
    <s v="Sostenibilidad del 100% de parques y escenarios deportivos administrados por el IDRD, de acuerdo a la priorización realizada"/>
    <n v="69110510500"/>
    <n v="56842568438"/>
    <n v="82.25"/>
    <n v="84943256000"/>
    <n v="0"/>
    <n v="0"/>
    <n v="102403942000"/>
    <n v="0"/>
    <n v="0"/>
    <n v="100366689500"/>
    <n v="0"/>
    <n v="0"/>
    <n v="92053906000"/>
    <n v="0"/>
    <n v="0"/>
    <s v="'N/A'"/>
    <s v="'N/A'"/>
    <s v="'N/A'"/>
    <n v="69110.510500000004"/>
    <n v="56842.568438000002"/>
    <n v="84943.255999999994"/>
    <n v="0"/>
    <n v="102403.942"/>
    <n v="0"/>
    <n v="100366.68949999999"/>
    <n v="0"/>
    <n v="92053.906000000003"/>
    <n v="0"/>
  </r>
  <r>
    <n v="16"/>
    <s v="Un Nuevo Contrato Social y Ambiental para la Bogotá del Siglo XXI"/>
    <x v="0"/>
    <n v="2020"/>
    <s v="31/12/2020 (Terminado)"/>
    <s v="Pesos corrientes"/>
    <n v="2"/>
    <s v="Ultima Version Oficial"/>
    <s v="0211"/>
    <s v="Instituto Distrital de Recreación y Deporte"/>
    <s v="IDRD"/>
    <s v="009"/>
    <s v="Sector Cultura, recreación y deporte"/>
    <x v="3"/>
    <x v="3"/>
    <s v="32"/>
    <s v="Revitalización urbana para la competitividad"/>
    <n v="0"/>
    <s v="N/A"/>
    <n v="232"/>
    <s v="Construcción de 3 escenarios y/o parques deportivos"/>
    <n v="20202981315"/>
    <n v="16020235778"/>
    <n v="79.3"/>
    <n v="148076801000"/>
    <n v="0"/>
    <n v="0"/>
    <n v="22798000000"/>
    <n v="0"/>
    <n v="0"/>
    <n v="3651832685"/>
    <n v="0"/>
    <n v="0"/>
    <n v="1760000000"/>
    <n v="0"/>
    <n v="0"/>
    <s v="'N/A'"/>
    <s v="'N/A'"/>
    <s v="'N/A'"/>
    <n v="20202.981315000001"/>
    <n v="16020.235778"/>
    <n v="148076.80100000001"/>
    <n v="0"/>
    <n v="22798"/>
    <n v="0"/>
    <n v="3651.8326849999999"/>
    <n v="0"/>
    <n v="1760"/>
    <n v="0"/>
  </r>
  <r>
    <n v="16"/>
    <s v="Un Nuevo Contrato Social y Ambiental para la Bogotá del Siglo XXI"/>
    <x v="0"/>
    <n v="2020"/>
    <s v="31/12/2020 (Terminado)"/>
    <s v="Pesos corrientes"/>
    <n v="2"/>
    <s v="Ultima Version Oficial"/>
    <s v="0211"/>
    <s v="Instituto Distrital de Recreación y Deporte"/>
    <s v="ID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4192798716"/>
    <n v="3492476328"/>
    <n v="83.3"/>
    <n v="9092462000"/>
    <n v="0"/>
    <n v="0"/>
    <n v="12975949340"/>
    <n v="0"/>
    <n v="0"/>
    <n v="11203427820"/>
    <n v="0"/>
    <n v="0"/>
    <n v="6962562629"/>
    <n v="0"/>
    <n v="0"/>
    <s v="'N/A'"/>
    <s v="'N/A'"/>
    <s v="'N/A'"/>
    <n v="4192.7987160000002"/>
    <n v="3492.4763280000002"/>
    <n v="9092.4619999999995"/>
    <n v="0"/>
    <n v="12975.949339999999"/>
    <n v="0"/>
    <n v="11203.427820000001"/>
    <n v="0"/>
    <n v="6962.562629"/>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2"/>
    <x v="2"/>
    <s v="14"/>
    <s v="Formación integral: más y mejor tiempo en los colegios"/>
    <n v="0"/>
    <s v="N/A"/>
    <n v="96"/>
    <s v="257.000 beneficiarios de procesos integrales de formación a lo largo de la vida con énfasis en el arte, la cultura y el patrimonio"/>
    <n v="605000000"/>
    <n v="583147100"/>
    <n v="96.39"/>
    <n v="635000000"/>
    <n v="0"/>
    <n v="0"/>
    <n v="781134028"/>
    <n v="0"/>
    <n v="0"/>
    <n v="830899715"/>
    <n v="0"/>
    <n v="0"/>
    <n v="817023958"/>
    <n v="0"/>
    <n v="0"/>
    <s v="'N/A'"/>
    <s v="'N/A'"/>
    <s v="'N/A'"/>
    <n v="605"/>
    <n v="583.14710000000002"/>
    <n v="635"/>
    <n v="0"/>
    <n v="781.13402799999994"/>
    <n v="0"/>
    <n v="830.89971500000001"/>
    <n v="0"/>
    <n v="817.02395799999999"/>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2"/>
    <s v="Gestionar tres (3) declaratorias de patrimonio cultural inmaterial del orden distrital"/>
    <n v="610000000"/>
    <n v="605583861"/>
    <n v="99.28"/>
    <n v="260000000"/>
    <n v="0"/>
    <n v="0"/>
    <n v="319816288"/>
    <n v="0"/>
    <n v="0"/>
    <n v="340191636"/>
    <n v="0"/>
    <n v="0"/>
    <n v="334510545"/>
    <n v="0"/>
    <n v="0"/>
    <s v="'N/A'"/>
    <s v="'N/A'"/>
    <s v="'N/A'"/>
    <n v="610"/>
    <n v="605.58386099999996"/>
    <n v="260"/>
    <n v="0"/>
    <n v="319.81628799999999"/>
    <n v="0"/>
    <n v="340.19163600000002"/>
    <n v="0"/>
    <n v="334.51054499999998"/>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3"/>
    <s v="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3570429500"/>
    <n v="3507751385"/>
    <n v="98.24"/>
    <n v="3853000000"/>
    <n v="0"/>
    <n v="0"/>
    <n v="4739953489"/>
    <n v="0"/>
    <n v="0"/>
    <n v="5041933735"/>
    <n v="0"/>
    <n v="0"/>
    <n v="4957735067"/>
    <n v="0"/>
    <n v="0"/>
    <s v="'N/A'"/>
    <s v="'N/A'"/>
    <s v="'N/A'"/>
    <n v="3570.4295000000002"/>
    <n v="3507.751385"/>
    <n v="3853"/>
    <n v="0"/>
    <n v="4739.9534890000004"/>
    <n v="0"/>
    <n v="5041.9337349999996"/>
    <n v="0"/>
    <n v="4957.7350669999996"/>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500100000"/>
    <n v="449277718"/>
    <n v="89.84"/>
    <n v="505000000"/>
    <n v="0"/>
    <n v="0"/>
    <n v="692390689"/>
    <n v="0"/>
    <n v="0"/>
    <n v="736502579"/>
    <n v="0"/>
    <n v="0"/>
    <n v="724203224"/>
    <n v="0"/>
    <n v="0"/>
    <s v="'N/A'"/>
    <s v="'N/A'"/>
    <s v="'N/A'"/>
    <n v="500.1"/>
    <n v="449.27771799999999"/>
    <n v="505"/>
    <n v="0"/>
    <n v="692.39068899999995"/>
    <n v="0"/>
    <n v="736.50257899999997"/>
    <n v="0"/>
    <n v="724.20322399999998"/>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7"/>
    <s v="Realizar 700 intervenciones en bienes de interés cultural de Bogotá"/>
    <n v="4207109068"/>
    <n v="3868746903"/>
    <n v="91.96"/>
    <n v="5108000000"/>
    <n v="0"/>
    <n v="0"/>
    <n v="6394690080"/>
    <n v="0"/>
    <n v="0"/>
    <n v="6802092830"/>
    <n v="0"/>
    <n v="0"/>
    <n v="6688500072"/>
    <n v="0"/>
    <n v="0"/>
    <s v="'N/A'"/>
    <s v="'N/A'"/>
    <s v="'N/A'"/>
    <n v="4207.1090679999998"/>
    <n v="3868.7469030000002"/>
    <n v="5108"/>
    <n v="0"/>
    <n v="6394.6900800000003"/>
    <n v="0"/>
    <n v="6802.0928299999996"/>
    <n v="0"/>
    <n v="6688.5000719999998"/>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333470500"/>
    <n v="1326470500"/>
    <n v="99.48"/>
    <n v="838000000"/>
    <n v="0"/>
    <n v="0"/>
    <n v="1030774798"/>
    <n v="0"/>
    <n v="0"/>
    <n v="1096444984"/>
    <n v="0"/>
    <n v="0"/>
    <n v="1078134708"/>
    <n v="0"/>
    <n v="0"/>
    <s v="'N/A'"/>
    <s v="'N/A'"/>
    <s v="'N/A'"/>
    <n v="1333.4704999999999"/>
    <n v="1326.4704999999999"/>
    <n v="838"/>
    <n v="0"/>
    <n v="1030.7747979999999"/>
    <n v="0"/>
    <n v="1096.444984"/>
    <n v="0"/>
    <n v="1078.134708"/>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7"/>
    <s v="Activación de siete (7) entornos con presencia representativa de patrimonio cultural material e inmaterial a través de procesos de interacción social, artística y cultural"/>
    <n v="921998876"/>
    <n v="921818001"/>
    <n v="99.98"/>
    <n v="2550000000"/>
    <n v="0"/>
    <n v="0"/>
    <n v="3509696416"/>
    <n v="0"/>
    <n v="0"/>
    <n v="3733297551"/>
    <n v="0"/>
    <n v="0"/>
    <n v="3670952686"/>
    <n v="0"/>
    <n v="0"/>
    <s v="'N/A'"/>
    <s v="'N/A'"/>
    <s v="'N/A'"/>
    <n v="921.998876"/>
    <n v="921.81800099999998"/>
    <n v="2550"/>
    <n v="0"/>
    <n v="3509.6964160000002"/>
    <n v="0"/>
    <n v="3733.2975510000001"/>
    <n v="0"/>
    <n v="3670.9526860000001"/>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8"/>
    <s v="Formular cuatro (4) instrumentos de planeación territorial en entornos patrimoniales como determinante del ordenamiento territorial de Bogotá"/>
    <n v="915000000"/>
    <n v="914812166"/>
    <n v="99.98"/>
    <n v="2667000000"/>
    <n v="0"/>
    <n v="0"/>
    <n v="738798634"/>
    <n v="0"/>
    <n v="0"/>
    <n v="785867154"/>
    <n v="0"/>
    <n v="0"/>
    <n v="772743425"/>
    <n v="0"/>
    <n v="0"/>
    <s v="'N/A'"/>
    <s v="'N/A'"/>
    <s v="'N/A'"/>
    <n v="915"/>
    <n v="914.81216600000005"/>
    <n v="2667"/>
    <n v="0"/>
    <n v="738.79863399999999"/>
    <n v="0"/>
    <n v="785.86715400000003"/>
    <n v="0"/>
    <n v="772.743425"/>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9"/>
    <s v="Generar la activación de un (1) parque arqueológico de la Hacienda El Carmen (Usme) integrando borde urbano y rural de Bogotá"/>
    <n v="393000000"/>
    <n v="79000000"/>
    <n v="20.100000000000001"/>
    <n v="434000000"/>
    <n v="0"/>
    <n v="0"/>
    <n v="480874851"/>
    <n v="0"/>
    <n v="0"/>
    <n v="511511165"/>
    <n v="0"/>
    <n v="0"/>
    <n v="502969093"/>
    <n v="0"/>
    <n v="0"/>
    <s v="'N/A'"/>
    <s v="'N/A'"/>
    <s v="'N/A'"/>
    <n v="393"/>
    <n v="79"/>
    <n v="434"/>
    <n v="0"/>
    <n v="480.87485099999998"/>
    <n v="0"/>
    <n v="511.51116500000001"/>
    <n v="0"/>
    <n v="502.96909299999999"/>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31"/>
    <s v="Gestionar una (1) declaratoria de Sumapaz como Patrimonio de la Humanidad por la Unesco"/>
    <n v="377000000"/>
    <n v="376949999"/>
    <n v="99.99"/>
    <n v="442000000"/>
    <n v="0"/>
    <n v="0"/>
    <n v="489387946"/>
    <n v="0"/>
    <n v="0"/>
    <n v="520566626"/>
    <n v="0"/>
    <n v="0"/>
    <n v="511873331"/>
    <n v="0"/>
    <n v="0"/>
    <s v="'N/A'"/>
    <s v="'N/A'"/>
    <s v="'N/A'"/>
    <n v="377"/>
    <n v="376.94999899999999"/>
    <n v="442"/>
    <n v="0"/>
    <n v="489.387946"/>
    <n v="0"/>
    <n v="520.56662600000004"/>
    <n v="0"/>
    <n v="511.87333100000001"/>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1"/>
    <x v="1"/>
    <s v="42"/>
    <s v="Conciencia y cultura ciudadana para la seguridad, la convivencia y la construcción de confianza"/>
    <n v="0"/>
    <s v="N/A"/>
    <n v="312"/>
    <s v="Crear un (1) espacio que integre dimensiones patrimoniales y de memoria en la ciudad"/>
    <n v="920000000"/>
    <n v="849554031"/>
    <n v="92.34"/>
    <n v="1679000000"/>
    <n v="0"/>
    <n v="0"/>
    <n v="1859075978"/>
    <n v="0"/>
    <n v="0"/>
    <n v="1977516848"/>
    <n v="0"/>
    <n v="0"/>
    <n v="1944492954"/>
    <n v="0"/>
    <n v="0"/>
    <s v="'N/A'"/>
    <s v="'N/A'"/>
    <s v="'N/A'"/>
    <n v="920"/>
    <n v="849.55403100000001"/>
    <n v="1679"/>
    <n v="0"/>
    <n v="1859.0759780000001"/>
    <n v="0"/>
    <n v="1977.516848"/>
    <n v="0"/>
    <n v="1944.4929540000001"/>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5415324094"/>
    <n v="5370873757"/>
    <n v="99.18"/>
    <n v="5124789794"/>
    <n v="0"/>
    <n v="0"/>
    <n v="3355695618"/>
    <n v="0"/>
    <n v="0"/>
    <n v="3569485433"/>
    <n v="0"/>
    <n v="0"/>
    <n v="3509876177"/>
    <n v="0"/>
    <n v="0"/>
    <s v="'N/A'"/>
    <s v="'N/A'"/>
    <s v="'N/A'"/>
    <n v="5415.3240939999996"/>
    <n v="5370.8737570000003"/>
    <n v="5124.7897940000003"/>
    <n v="0"/>
    <n v="3355.6956180000002"/>
    <n v="0"/>
    <n v="3569.4854329999998"/>
    <n v="0"/>
    <n v="3509.8761770000001"/>
    <n v="0"/>
  </r>
  <r>
    <n v="16"/>
    <s v="Un Nuevo Contrato Social y Ambiental para la Bogotá del Siglo XXI"/>
    <x v="0"/>
    <n v="2020"/>
    <s v="31/12/2020 (Terminado)"/>
    <s v="Pesos corrientes"/>
    <n v="2"/>
    <s v="Ultima Version Oficial"/>
    <s v="0213"/>
    <s v="Instituto Distrital del Patrimonio Cultural"/>
    <s v="IDPC"/>
    <s v="009"/>
    <s v="Sector Cultura, recreación y deporte"/>
    <x v="0"/>
    <x v="0"/>
    <s v="56"/>
    <s v="Gestión Pública Efectiva"/>
    <n v="0"/>
    <s v="N/A"/>
    <n v="539"/>
    <s v="Realizar el 100% de las acciones para el fortalecimiento de la comunicación pública"/>
    <n v="200000000"/>
    <n v="182901719"/>
    <n v="91.45"/>
    <n v="208210206"/>
    <n v="0"/>
    <n v="0"/>
    <n v="299108759"/>
    <n v="0"/>
    <n v="0"/>
    <n v="318164839"/>
    <n v="0"/>
    <n v="0"/>
    <n v="312851589"/>
    <n v="0"/>
    <n v="0"/>
    <s v="'N/A'"/>
    <s v="'N/A'"/>
    <s v="'N/A'"/>
    <n v="200"/>
    <n v="182.90171900000001"/>
    <n v="208.210206"/>
    <n v="0"/>
    <n v="299.10875900000002"/>
    <n v="0"/>
    <n v="318.16483899999997"/>
    <n v="0"/>
    <n v="312.85158899999999"/>
    <n v="0"/>
  </r>
  <r>
    <n v="16"/>
    <s v="Un Nuevo Contrato Social y Ambiental para la Bogotá del Siglo XXI"/>
    <x v="0"/>
    <n v="2020"/>
    <s v="31/12/2020 (Terminado)"/>
    <s v="Pesos corrientes"/>
    <n v="2"/>
    <s v="Ultima Version Oficial"/>
    <s v="0214"/>
    <s v="Instituto Distrital para la Protección de la Niñez y la Juventud"/>
    <s v="IDIPRON"/>
    <s v="008"/>
    <s v="Sector Integración social"/>
    <x v="2"/>
    <x v="2"/>
    <s v="03"/>
    <s v="Movilidad social integral"/>
    <n v="0"/>
    <s v="N/A"/>
    <n v="18"/>
    <s v="Subir 9,45 puntos porcentuales los NNAJ que se vinculan al Modelo Pedagógico y son identificados por el IDIPRON como población vulnerable por las dinámicas del Fenómeno de Habitabilidad en Calle"/>
    <n v="37173355963"/>
    <n v="36690425317"/>
    <n v="98.7"/>
    <n v="55991701000"/>
    <n v="0"/>
    <n v="0"/>
    <n v="80979552000"/>
    <n v="0"/>
    <n v="0"/>
    <n v="84330651000"/>
    <n v="0"/>
    <n v="0"/>
    <n v="85283537000"/>
    <n v="0"/>
    <n v="0"/>
    <s v="'N/A'"/>
    <s v="'N/A'"/>
    <s v="'N/A'"/>
    <n v="37173.355963000002"/>
    <n v="36690.425317000001"/>
    <n v="55991.701000000001"/>
    <n v="0"/>
    <n v="80979.551999999996"/>
    <n v="0"/>
    <n v="84330.650999999998"/>
    <n v="0"/>
    <n v="85283.536999999997"/>
    <n v="0"/>
  </r>
  <r>
    <n v="16"/>
    <s v="Un Nuevo Contrato Social y Ambiental para la Bogotá del Siglo XXI"/>
    <x v="0"/>
    <n v="2020"/>
    <s v="31/12/2020 (Terminado)"/>
    <s v="Pesos corrientes"/>
    <n v="2"/>
    <s v="Ultima Version Oficial"/>
    <s v="0214"/>
    <s v="Instituto Distrital para la Protección de la Niñez y la Juventud"/>
    <s v="IDIPRON"/>
    <s v="008"/>
    <s v="Sector Integración social"/>
    <x v="2"/>
    <x v="2"/>
    <s v="17"/>
    <s v="Jóvenes con capacidades: Proyecto de vida para la ciudadanía, la innovación y el trabajo del siglo XXI"/>
    <n v="0"/>
    <s v="N/A"/>
    <n v="116"/>
    <s v="Vincular 7.000 jóvenes del modelo pedagógico del IDIPRON a las estrategias de generación de oportunidades para su desarrollo socioeconómico"/>
    <n v="11001525659"/>
    <n v="9748109294"/>
    <n v="88.61"/>
    <n v="28178015000"/>
    <n v="0"/>
    <n v="0"/>
    <n v="33042228000"/>
    <n v="0"/>
    <n v="0"/>
    <n v="38492856000"/>
    <n v="0"/>
    <n v="0"/>
    <n v="39758668000"/>
    <n v="0"/>
    <n v="0"/>
    <s v="'N/A'"/>
    <s v="'N/A'"/>
    <s v="'N/A'"/>
    <n v="11001.525659000001"/>
    <n v="9748.1092939999999"/>
    <n v="28178.014999999999"/>
    <n v="0"/>
    <n v="33042.228000000003"/>
    <n v="0"/>
    <n v="38492.856"/>
    <n v="0"/>
    <n v="39758.667999999998"/>
    <n v="0"/>
  </r>
  <r>
    <n v="16"/>
    <s v="Un Nuevo Contrato Social y Ambiental para la Bogotá del Siglo XXI"/>
    <x v="0"/>
    <n v="2020"/>
    <s v="31/12/2020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430000000"/>
    <n v="429860837"/>
    <n v="99.97"/>
    <n v="300000000"/>
    <n v="0"/>
    <n v="0"/>
    <n v="300000000"/>
    <n v="0"/>
    <n v="0"/>
    <n v="300000000"/>
    <n v="0"/>
    <n v="0"/>
    <n v="570000000"/>
    <n v="0"/>
    <n v="0"/>
    <s v="'N/A'"/>
    <s v="'N/A'"/>
    <s v="'N/A'"/>
    <n v="430"/>
    <n v="429.860837"/>
    <n v="300"/>
    <n v="0"/>
    <n v="300"/>
    <n v="0"/>
    <n v="300"/>
    <n v="0"/>
    <n v="570"/>
    <n v="0"/>
  </r>
  <r>
    <n v="16"/>
    <s v="Un Nuevo Contrato Social y Ambiental para la Bogotá del Siglo XXI"/>
    <x v="0"/>
    <n v="2020"/>
    <s v="31/12/2020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70000000"/>
    <n v="69912057"/>
    <n v="99.87"/>
    <n v="37180000"/>
    <n v="0"/>
    <n v="0"/>
    <n v="100000000"/>
    <n v="0"/>
    <n v="0"/>
    <n v="200000000"/>
    <n v="0"/>
    <n v="0"/>
    <n v="230000000"/>
    <n v="0"/>
    <n v="0"/>
    <s v="'N/A'"/>
    <s v="'N/A'"/>
    <s v="'N/A'"/>
    <n v="70"/>
    <n v="69.912057000000004"/>
    <n v="37.18"/>
    <n v="0"/>
    <n v="100"/>
    <n v="0"/>
    <n v="200"/>
    <n v="0"/>
    <n v="230"/>
    <n v="0"/>
  </r>
  <r>
    <n v="16"/>
    <s v="Un Nuevo Contrato Social y Ambiental para la Bogotá del Siglo XXI"/>
    <x v="0"/>
    <n v="2020"/>
    <s v="31/12/2020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328345270"/>
    <n v="328242252"/>
    <n v="99.97"/>
    <n v="1267156000"/>
    <n v="0"/>
    <n v="0"/>
    <n v="400000000"/>
    <n v="0"/>
    <n v="0"/>
    <n v="400000000"/>
    <n v="0"/>
    <n v="0"/>
    <n v="1071654730"/>
    <n v="0"/>
    <n v="0"/>
    <s v="'N/A'"/>
    <s v="'N/A'"/>
    <s v="'N/A'"/>
    <n v="328.34527000000003"/>
    <n v="328.24225200000001"/>
    <n v="1267.1559999999999"/>
    <n v="0"/>
    <n v="400"/>
    <n v="0"/>
    <n v="400"/>
    <n v="0"/>
    <n v="1071.65473"/>
    <n v="0"/>
  </r>
  <r>
    <n v="16"/>
    <s v="Un Nuevo Contrato Social y Ambiental para la Bogotá del Siglo XXI"/>
    <x v="0"/>
    <n v="2020"/>
    <s v="31/12/2020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776497233"/>
    <n v="775866669"/>
    <n v="99.92"/>
    <n v="1197801000"/>
    <n v="0"/>
    <n v="0"/>
    <n v="1567091000"/>
    <n v="0"/>
    <n v="0"/>
    <n v="1593000000"/>
    <n v="0"/>
    <n v="0"/>
    <n v="1643844767"/>
    <n v="0"/>
    <n v="0"/>
    <s v="'N/A'"/>
    <s v="'N/A'"/>
    <s v="'N/A'"/>
    <n v="776.49723300000005"/>
    <n v="775.866669"/>
    <n v="1197.8009999999999"/>
    <n v="0"/>
    <n v="1567.0909999999999"/>
    <n v="0"/>
    <n v="1593"/>
    <n v="0"/>
    <n v="1643.844767"/>
    <n v="0"/>
  </r>
  <r>
    <n v="16"/>
    <s v="Un Nuevo Contrato Social y Ambiental para la Bogotá del Siglo XXI"/>
    <x v="0"/>
    <n v="2020"/>
    <s v="31/12/2020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743000000"/>
    <n v="742999820"/>
    <n v="100"/>
    <n v="987930000"/>
    <n v="0"/>
    <n v="0"/>
    <n v="1200000000"/>
    <n v="0"/>
    <n v="0"/>
    <n v="1200000000"/>
    <n v="0"/>
    <n v="0"/>
    <n v="2057000000"/>
    <n v="0"/>
    <n v="0"/>
    <s v="'N/A'"/>
    <s v="'N/A'"/>
    <s v="'N/A'"/>
    <n v="743"/>
    <n v="742.99982"/>
    <n v="987.93"/>
    <n v="0"/>
    <n v="1200"/>
    <n v="0"/>
    <n v="1200"/>
    <n v="0"/>
    <n v="2057"/>
    <n v="0"/>
  </r>
  <r>
    <n v="16"/>
    <s v="Un Nuevo Contrato Social y Ambiental para la Bogotá del Siglo XXI"/>
    <x v="0"/>
    <n v="2020"/>
    <s v="31/12/2020 (Terminado)"/>
    <s v="Pesos corrientes"/>
    <n v="2"/>
    <s v="Ultima Version Oficial"/>
    <s v="0215"/>
    <s v="Fundación Gilberto Alzate Avendaño"/>
    <s v="FUGA"/>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672782432"/>
    <n v="671293190"/>
    <n v="99.78"/>
    <n v="1100000000"/>
    <n v="0"/>
    <n v="0"/>
    <n v="1100000000"/>
    <n v="0"/>
    <n v="0"/>
    <n v="1201000000"/>
    <n v="0"/>
    <n v="0"/>
    <n v="167000000"/>
    <n v="0"/>
    <n v="0"/>
    <s v="'N/A'"/>
    <s v="'N/A'"/>
    <s v="'N/A'"/>
    <n v="672.78243199999997"/>
    <n v="671.29318999999998"/>
    <n v="1100"/>
    <n v="0"/>
    <n v="1100"/>
    <n v="0"/>
    <n v="1201"/>
    <n v="0"/>
    <n v="167"/>
    <n v="0"/>
  </r>
  <r>
    <n v="16"/>
    <s v="Un Nuevo Contrato Social y Ambiental para la Bogotá del Siglo XXI"/>
    <x v="0"/>
    <n v="2020"/>
    <s v="31/12/2020 (Terminado)"/>
    <s v="Pesos corrientes"/>
    <n v="2"/>
    <s v="Ultima Version Oficial"/>
    <s v="0215"/>
    <s v="Fundación Gilberto Alzate Avendaño"/>
    <s v="FUGA"/>
    <s v="009"/>
    <s v="Sector Cultura, recreación y deporte"/>
    <x v="2"/>
    <x v="2"/>
    <s v="24"/>
    <s v="Bogotá región emprendedora e innovadora"/>
    <n v="0"/>
    <s v="N/A"/>
    <n v="168"/>
    <s v="Diseñar y promover tres (3) programas para el fortalecimiento de la cadena de valor de la economía cultural y creativa"/>
    <n v="2023821164"/>
    <n v="2023414747"/>
    <n v="99.98"/>
    <n v="1093588000"/>
    <n v="0"/>
    <n v="0"/>
    <n v="1100000000"/>
    <n v="0"/>
    <n v="0"/>
    <n v="1200000000"/>
    <n v="0"/>
    <n v="0"/>
    <n v="1260000000"/>
    <n v="0"/>
    <n v="0"/>
    <s v="'N/A'"/>
    <s v="'N/A'"/>
    <s v="'N/A'"/>
    <n v="2023.821164"/>
    <n v="2023.414747"/>
    <n v="1093.588"/>
    <n v="0"/>
    <n v="1100"/>
    <n v="0"/>
    <n v="1200"/>
    <n v="0"/>
    <n v="1260"/>
    <n v="0"/>
  </r>
  <r>
    <n v="16"/>
    <s v="Un Nuevo Contrato Social y Ambiental para la Bogotá del Siglo XXI"/>
    <x v="0"/>
    <n v="2020"/>
    <s v="31/12/2020 (Terminado)"/>
    <s v="Pesos corrientes"/>
    <n v="2"/>
    <s v="Ultima Version Oficial"/>
    <s v="0215"/>
    <s v="Fundación Gilberto Alzate Avendaño"/>
    <s v="FUGA"/>
    <s v="009"/>
    <s v="Sector Cultura, recreación y deporte"/>
    <x v="2"/>
    <x v="2"/>
    <s v="24"/>
    <s v="Bogotá región emprendedora e innovadora"/>
    <n v="0"/>
    <s v="N/A"/>
    <n v="173"/>
    <s v="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
    <n v="130526662"/>
    <n v="125708748"/>
    <n v="96.31"/>
    <n v="606412000"/>
    <n v="0"/>
    <n v="0"/>
    <n v="850000000"/>
    <n v="0"/>
    <n v="0"/>
    <n v="850000000"/>
    <n v="0"/>
    <n v="0"/>
    <n v="340000000"/>
    <n v="0"/>
    <n v="0"/>
    <s v="'N/A'"/>
    <s v="'N/A'"/>
    <s v="'N/A'"/>
    <n v="130.52666199999999"/>
    <n v="125.708748"/>
    <n v="606.41200000000003"/>
    <n v="0"/>
    <n v="850"/>
    <n v="0"/>
    <n v="850"/>
    <n v="0"/>
    <n v="340"/>
    <n v="0"/>
  </r>
  <r>
    <n v="16"/>
    <s v="Un Nuevo Contrato Social y Ambiental para la Bogotá del Siglo XXI"/>
    <x v="0"/>
    <n v="2020"/>
    <s v="31/12/2020 (Terminado)"/>
    <s v="Pesos corrientes"/>
    <n v="2"/>
    <s v="Ultima Version Oficial"/>
    <s v="0215"/>
    <s v="Fundación Gilberto Alzate Avendaño"/>
    <s v="FUGA"/>
    <s v="009"/>
    <s v="Sector Cultura, recreación y deporte"/>
    <x v="1"/>
    <x v="1"/>
    <s v="45"/>
    <s v="Espacio público más seguro y construido colectivamente"/>
    <n v="0"/>
    <s v="N/A"/>
    <n v="334"/>
    <s v="Implementar una (1) estrategia de integración en el centro de Bogotá, partiendo del Bronx, como piloto de cultura ciudadana para la confianza y la resignificación de los espacios públicos en convivencia con el entorno"/>
    <n v="433000000"/>
    <n v="432183842"/>
    <n v="99.81"/>
    <n v="600000000"/>
    <n v="0"/>
    <n v="0"/>
    <n v="700000000"/>
    <n v="0"/>
    <n v="0"/>
    <n v="804343000"/>
    <n v="0"/>
    <n v="0"/>
    <n v="1462657000"/>
    <n v="0"/>
    <n v="0"/>
    <s v="'N/A'"/>
    <s v="'N/A'"/>
    <s v="'N/A'"/>
    <n v="433"/>
    <n v="432.18384200000003"/>
    <n v="600"/>
    <n v="0"/>
    <n v="700"/>
    <n v="0"/>
    <n v="804.34299999999996"/>
    <n v="0"/>
    <n v="1462.6569999999999"/>
    <n v="0"/>
  </r>
  <r>
    <n v="16"/>
    <s v="Un Nuevo Contrato Social y Ambiental para la Bogotá del Siglo XXI"/>
    <x v="0"/>
    <n v="2020"/>
    <s v="31/12/2020 (Terminado)"/>
    <s v="Pesos corrientes"/>
    <n v="2"/>
    <s v="Ultima Version Oficial"/>
    <s v="0215"/>
    <s v="Fundación Gilberto Alzate Avendaño"/>
    <s v="FUGA"/>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406799327"/>
    <n v="1406694764"/>
    <n v="99.99"/>
    <n v="2000000000"/>
    <n v="0"/>
    <n v="0"/>
    <n v="2288864497"/>
    <n v="0"/>
    <n v="0"/>
    <n v="1910864497"/>
    <n v="0"/>
    <n v="0"/>
    <n v="970800673"/>
    <n v="0"/>
    <n v="0"/>
    <s v="'N/A'"/>
    <s v="'N/A'"/>
    <s v="'N/A'"/>
    <n v="1406.7993269999999"/>
    <n v="1406.6947640000001"/>
    <n v="2000"/>
    <n v="0"/>
    <n v="2288.864497"/>
    <n v="0"/>
    <n v="1910.864497"/>
    <n v="0"/>
    <n v="970.80067299999996"/>
    <n v="0"/>
  </r>
  <r>
    <n v="16"/>
    <s v="Un Nuevo Contrato Social y Ambiental para la Bogotá del Siglo XXI"/>
    <x v="0"/>
    <n v="2020"/>
    <s v="31/12/2020 (Terminado)"/>
    <s v="Pesos corrientes"/>
    <n v="2"/>
    <s v="Ultima Version Oficial"/>
    <s v="0215"/>
    <s v="Fundación Gilberto Alzate Avendaño"/>
    <s v="FUGA"/>
    <s v="009"/>
    <s v="Sector Cultura, recreación y deporte"/>
    <x v="0"/>
    <x v="0"/>
    <s v="56"/>
    <s v="Gestión Pública Efectiva"/>
    <n v="0"/>
    <s v="N/A"/>
    <n v="539"/>
    <s v="Realizar el 100% de las acciones para el fortalecimiento de la comunicación pública"/>
    <n v="415000000"/>
    <n v="414925600"/>
    <n v="99.98"/>
    <n v="450000000"/>
    <n v="0"/>
    <n v="0"/>
    <n v="450000000"/>
    <n v="0"/>
    <n v="0"/>
    <n v="450000000"/>
    <n v="0"/>
    <n v="0"/>
    <n v="220000000"/>
    <n v="0"/>
    <n v="0"/>
    <s v="'N/A'"/>
    <s v="'N/A'"/>
    <s v="'N/A'"/>
    <n v="415"/>
    <n v="414.92559999999997"/>
    <n v="450"/>
    <n v="0"/>
    <n v="450"/>
    <n v="0"/>
    <n v="450"/>
    <n v="0"/>
    <n v="220"/>
    <n v="0"/>
  </r>
  <r>
    <n v="16"/>
    <s v="Un Nuevo Contrato Social y Ambiental para la Bogotá del Siglo XXI"/>
    <x v="0"/>
    <n v="2020"/>
    <s v="31/12/2020 (Terminado)"/>
    <s v="Pesos corrientes"/>
    <n v="2"/>
    <s v="Ultima Version Oficial"/>
    <s v="0216"/>
    <s v="Orquesta Filarmónica de Bogotá"/>
    <s v="OFB"/>
    <s v="009"/>
    <s v="Sector Cultura, recreación y deporte"/>
    <x v="2"/>
    <x v="2"/>
    <s v="14"/>
    <s v="Formación integral: más y mejor tiempo en los colegios"/>
    <n v="0"/>
    <s v="N/A"/>
    <n v="100"/>
    <s v="Realizar 1 proceso integral de formación a lo largo de la vida con énfasis en el arte, la cultura"/>
    <n v="12708508708"/>
    <n v="12557695263"/>
    <n v="98.81"/>
    <n v="16592288000"/>
    <n v="0"/>
    <n v="0"/>
    <n v="13992757359"/>
    <n v="0"/>
    <n v="0"/>
    <n v="10596000000"/>
    <n v="0"/>
    <n v="0"/>
    <n v="12684445933"/>
    <n v="0"/>
    <n v="0"/>
    <s v="'N/A'"/>
    <s v="'N/A'"/>
    <s v="'N/A'"/>
    <n v="12708.508707999999"/>
    <n v="12557.695263"/>
    <n v="16592.288"/>
    <n v="0"/>
    <n v="13992.757358999999"/>
    <n v="0"/>
    <n v="10596"/>
    <n v="0"/>
    <n v="12684.445933000001"/>
    <n v="0"/>
  </r>
  <r>
    <n v="16"/>
    <s v="Un Nuevo Contrato Social y Ambiental para la Bogotá del Siglo XXI"/>
    <x v="0"/>
    <n v="2020"/>
    <s v="31/12/2020 (Terminado)"/>
    <s v="Pesos corrientes"/>
    <n v="2"/>
    <s v="Ultima Version Oficial"/>
    <s v="0216"/>
    <s v="Orquesta Filarmónica de Bogotá"/>
    <s v="OFB"/>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70000000"/>
    <n v="40542913"/>
    <n v="57.92"/>
    <n v="90773000"/>
    <n v="0"/>
    <n v="0"/>
    <n v="306000000"/>
    <n v="0"/>
    <n v="0"/>
    <n v="364000000"/>
    <n v="0"/>
    <n v="0"/>
    <n v="169227000"/>
    <n v="0"/>
    <n v="0"/>
    <s v="'N/A'"/>
    <s v="'N/A'"/>
    <s v="'N/A'"/>
    <n v="70"/>
    <n v="40.542912999999999"/>
    <n v="90.772999999999996"/>
    <n v="0"/>
    <n v="306"/>
    <n v="0"/>
    <n v="364"/>
    <n v="0"/>
    <n v="169.227"/>
    <n v="0"/>
  </r>
  <r>
    <n v="16"/>
    <s v="Un Nuevo Contrato Social y Ambiental para la Bogotá del Siglo XXI"/>
    <x v="0"/>
    <n v="2020"/>
    <s v="31/12/2020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10617988928"/>
    <n v="7723146678"/>
    <n v="72.739999999999995"/>
    <n v="10969684000"/>
    <n v="0"/>
    <n v="0"/>
    <n v="9033649570"/>
    <n v="0"/>
    <n v="0"/>
    <n v="8268052345"/>
    <n v="0"/>
    <n v="0"/>
    <n v="11537625156"/>
    <n v="0"/>
    <n v="0"/>
    <s v="'N/A'"/>
    <s v="'N/A'"/>
    <s v="'N/A'"/>
    <n v="10617.988928000001"/>
    <n v="7723.1466780000001"/>
    <n v="10969.683999999999"/>
    <n v="0"/>
    <n v="9033.6495699999996"/>
    <n v="0"/>
    <n v="8268.0523450000001"/>
    <n v="0"/>
    <n v="11537.625156"/>
    <n v="0"/>
  </r>
  <r>
    <n v="16"/>
    <s v="Un Nuevo Contrato Social y Ambiental para la Bogotá del Siglo XXI"/>
    <x v="0"/>
    <n v="2020"/>
    <s v="31/12/2020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0780671"/>
    <n v="53941973"/>
    <n v="76.209999999999994"/>
    <n v="223195000"/>
    <n v="0"/>
    <n v="0"/>
    <n v="185000000"/>
    <n v="0"/>
    <n v="0"/>
    <n v="198267999"/>
    <n v="0"/>
    <n v="0"/>
    <n v="102756330"/>
    <n v="0"/>
    <n v="0"/>
    <s v="'N/A'"/>
    <s v="'N/A'"/>
    <s v="'N/A'"/>
    <n v="70.780670999999998"/>
    <n v="53.941972999999997"/>
    <n v="223.19499999999999"/>
    <n v="0"/>
    <n v="185"/>
    <n v="0"/>
    <n v="198.267999"/>
    <n v="0"/>
    <n v="102.75633000000001"/>
    <n v="0"/>
  </r>
  <r>
    <n v="16"/>
    <s v="Un Nuevo Contrato Social y Ambiental para la Bogotá del Siglo XXI"/>
    <x v="0"/>
    <n v="2020"/>
    <s v="31/12/2020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606131767"/>
    <n v="579766667"/>
    <n v="95.65"/>
    <n v="942761000"/>
    <n v="0"/>
    <n v="0"/>
    <n v="471322938"/>
    <n v="0"/>
    <n v="0"/>
    <n v="343246198"/>
    <n v="0"/>
    <n v="0"/>
    <n v="77538097"/>
    <n v="0"/>
    <n v="0"/>
    <s v="'N/A'"/>
    <s v="'N/A'"/>
    <s v="'N/A'"/>
    <n v="606.13176699999997"/>
    <n v="579.76666699999998"/>
    <n v="942.76099999999997"/>
    <n v="0"/>
    <n v="471.32293800000002"/>
    <n v="0"/>
    <n v="343.24619799999999"/>
    <n v="0"/>
    <n v="77.538096999999993"/>
    <n v="0"/>
  </r>
  <r>
    <n v="16"/>
    <s v="Un Nuevo Contrato Social y Ambiental para la Bogotá del Siglo XXI"/>
    <x v="0"/>
    <n v="2020"/>
    <s v="31/12/2020 (Terminado)"/>
    <s v="Pesos corrientes"/>
    <n v="2"/>
    <s v="Ultima Version Oficial"/>
    <s v="0216"/>
    <s v="Orquesta Filarmónica de Bogotá"/>
    <s v="OFB"/>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044311757"/>
    <n v="1002831905"/>
    <n v="96.03"/>
    <n v="2420499000"/>
    <n v="0"/>
    <n v="0"/>
    <n v="2537389792"/>
    <n v="0"/>
    <n v="0"/>
    <n v="2172334761"/>
    <n v="0"/>
    <n v="0"/>
    <n v="756554689"/>
    <n v="0"/>
    <n v="0"/>
    <s v="'N/A'"/>
    <s v="'N/A'"/>
    <s v="'N/A'"/>
    <n v="1044.3117569999999"/>
    <n v="1002.831905"/>
    <n v="2420.4989999999998"/>
    <n v="0"/>
    <n v="2537.3897919999999"/>
    <n v="0"/>
    <n v="2172.3347610000001"/>
    <n v="0"/>
    <n v="756.55468900000005"/>
    <n v="0"/>
  </r>
  <r>
    <n v="16"/>
    <s v="Un Nuevo Contrato Social y Ambiental para la Bogotá del Siglo XXI"/>
    <x v="0"/>
    <n v="2020"/>
    <s v="31/12/2020 (Terminado)"/>
    <s v="Pesos corrientes"/>
    <n v="2"/>
    <s v="Ultima Version Oficial"/>
    <s v="0216"/>
    <s v="Orquesta Filarmónica de Bogotá"/>
    <s v="OFB"/>
    <s v="009"/>
    <s v="Sector Cultura, recreación y deporte"/>
    <x v="0"/>
    <x v="0"/>
    <s v="56"/>
    <s v="Gestión Pública Efectiva"/>
    <n v="0"/>
    <s v="N/A"/>
    <n v="539"/>
    <s v="Realizar el 100% de las acciones para el fortalecimiento de la comunicación pública"/>
    <n v="0"/>
    <n v="0"/>
    <n v="0"/>
    <n v="206800000"/>
    <n v="0"/>
    <n v="0"/>
    <n v="420000000"/>
    <n v="0"/>
    <n v="0"/>
    <n v="420000000"/>
    <n v="0"/>
    <n v="0"/>
    <n v="240000000"/>
    <n v="0"/>
    <n v="0"/>
    <s v="'N/A'"/>
    <s v="'N/A'"/>
    <s v="'N/A'"/>
    <n v="0"/>
    <n v="0"/>
    <n v="206.8"/>
    <n v="0"/>
    <n v="420"/>
    <n v="0"/>
    <n v="420"/>
    <n v="0"/>
    <n v="240"/>
    <n v="0"/>
  </r>
  <r>
    <n v="16"/>
    <s v="Un Nuevo Contrato Social y Ambiental para la Bogotá del Siglo XXI"/>
    <x v="0"/>
    <n v="2020"/>
    <s v="31/12/2020 (Terminado)"/>
    <s v="Pesos corrientes"/>
    <n v="2"/>
    <s v="Ultima Version Oficial"/>
    <s v="0218"/>
    <s v="Jardín Botánico José Celestino Mutis"/>
    <s v="JB-JCM"/>
    <s v="010"/>
    <s v="Sector Ambiente"/>
    <x v="2"/>
    <x v="2"/>
    <s v="22"/>
    <s v="Transformación cultural para la conciencia ambiental y el cuidado de la fauna doméstica"/>
    <n v="0"/>
    <s v="N/A"/>
    <n v="65"/>
    <s v="Diseñar e implementar cuatro (4) estrategias de corresponsabilidad socioambiental, cultura y ciudadanía con enfoque territorial"/>
    <n v="306928900"/>
    <n v="232912300"/>
    <n v="75.88"/>
    <n v="402802000"/>
    <n v="0"/>
    <n v="0"/>
    <n v="1257000000"/>
    <n v="0"/>
    <n v="0"/>
    <n v="1257000000"/>
    <n v="0"/>
    <n v="0"/>
    <n v="635000000"/>
    <n v="0"/>
    <n v="0"/>
    <s v="'N/A'"/>
    <s v="'N/A'"/>
    <s v="'N/A'"/>
    <n v="306.9289"/>
    <n v="232.91229999999999"/>
    <n v="402.80200000000002"/>
    <n v="0"/>
    <n v="1257"/>
    <n v="0"/>
    <n v="1257"/>
    <n v="0"/>
    <n v="635"/>
    <n v="0"/>
  </r>
  <r>
    <n v="16"/>
    <s v="Un Nuevo Contrato Social y Ambiental para la Bogotá del Siglo XXI"/>
    <x v="0"/>
    <n v="2020"/>
    <s v="31/12/2020 (Terminado)"/>
    <s v="Pesos corrientes"/>
    <n v="2"/>
    <s v="Ultima Version Oficial"/>
    <s v="0218"/>
    <s v="Jardín Botánico José Celestino Mutis"/>
    <s v="JB-JCM"/>
    <s v="010"/>
    <s v="Sector Ambiente"/>
    <x v="2"/>
    <x v="2"/>
    <s v="22"/>
    <s v="Transformación cultural para la conciencia ambiental y el cuidado de la fauna doméstica"/>
    <n v="0"/>
    <s v="N/A"/>
    <n v="159"/>
    <s v="Desarrollar e implementar una estrategia para la concertación social en torno a la solución de problemas y conflictos ambientales de alta criticidad incluyendo protocolos para la tala de árboles en la ciudad"/>
    <n v="743442326"/>
    <n v="234975733"/>
    <n v="31.61"/>
    <n v="743148000"/>
    <n v="0"/>
    <n v="0"/>
    <n v="697000000"/>
    <n v="0"/>
    <n v="0"/>
    <n v="697000000"/>
    <n v="0"/>
    <n v="0"/>
    <n v="295000000"/>
    <n v="0"/>
    <n v="0"/>
    <s v="'N/A'"/>
    <s v="'N/A'"/>
    <s v="'N/A'"/>
    <n v="743.44232599999998"/>
    <n v="234.97573299999999"/>
    <n v="743.14800000000002"/>
    <n v="0"/>
    <n v="697"/>
    <n v="0"/>
    <n v="697"/>
    <n v="0"/>
    <n v="295"/>
    <n v="0"/>
  </r>
  <r>
    <n v="16"/>
    <s v="Un Nuevo Contrato Social y Ambiental para la Bogotá del Siglo XXI"/>
    <x v="0"/>
    <n v="2020"/>
    <s v="31/12/2020 (Terminado)"/>
    <s v="Pesos corrientes"/>
    <n v="2"/>
    <s v="Ultima Version Oficial"/>
    <s v="0218"/>
    <s v="Jardín Botánico José Celestino Mutis"/>
    <s v="JB-JCM"/>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1434628774"/>
    <n v="1375760469"/>
    <n v="95.9"/>
    <n v="1833090000"/>
    <n v="0"/>
    <n v="0"/>
    <n v="2575000000"/>
    <n v="0"/>
    <n v="0"/>
    <n v="2576000000"/>
    <n v="0"/>
    <n v="0"/>
    <n v="1690000000"/>
    <n v="0"/>
    <n v="0"/>
    <s v="'N/A'"/>
    <s v="'N/A'"/>
    <s v="'N/A'"/>
    <n v="1434.628774"/>
    <n v="1375.7604690000001"/>
    <n v="1833.09"/>
    <n v="0"/>
    <n v="2575"/>
    <n v="0"/>
    <n v="2576"/>
    <n v="0"/>
    <n v="1690"/>
    <n v="0"/>
  </r>
  <r>
    <n v="16"/>
    <s v="Un Nuevo Contrato Social y Ambiental para la Bogotá del Siglo XXI"/>
    <x v="0"/>
    <n v="2020"/>
    <s v="31/12/2020 (Terminado)"/>
    <s v="Pesos corrientes"/>
    <n v="2"/>
    <s v="Ultima Version Oficial"/>
    <s v="0218"/>
    <s v="Jardín Botánico José Celestino Mutis"/>
    <s v="JB-JCM"/>
    <s v="010"/>
    <s v="Sector Ambiente"/>
    <x v="2"/>
    <x v="2"/>
    <s v="24"/>
    <s v="Bogotá región emprendedora e innovadora"/>
    <n v="0"/>
    <s v="N/A"/>
    <n v="164"/>
    <s v="Crear y consolidar cinco (5) rutas agroecológicas en torno a huertas  autosostenibles de la ciudad región"/>
    <n v="98384502"/>
    <n v="95817400"/>
    <n v="97.39"/>
    <n v="300000000"/>
    <n v="0"/>
    <n v="0"/>
    <n v="500000000"/>
    <n v="0"/>
    <n v="0"/>
    <n v="500000000"/>
    <n v="0"/>
    <n v="0"/>
    <n v="100000000"/>
    <n v="0"/>
    <n v="0"/>
    <s v="'N/A'"/>
    <s v="'N/A'"/>
    <s v="'N/A'"/>
    <n v="98.384501999999998"/>
    <n v="95.817400000000006"/>
    <n v="300"/>
    <n v="0"/>
    <n v="500"/>
    <n v="0"/>
    <n v="500"/>
    <n v="0"/>
    <n v="100"/>
    <n v="0"/>
  </r>
  <r>
    <n v="16"/>
    <s v="Un Nuevo Contrato Social y Ambiental para la Bogotá del Siglo XXI"/>
    <x v="0"/>
    <n v="2020"/>
    <s v="31/12/2020 (Terminado)"/>
    <s v="Pesos corrientes"/>
    <n v="2"/>
    <s v="Ultima Version Oficial"/>
    <s v="0218"/>
    <s v="Jardín Botánico José Celestino Mutis"/>
    <s v="JB-JCM"/>
    <s v="010"/>
    <s v="Sector Ambiente"/>
    <x v="2"/>
    <x v="2"/>
    <s v="24"/>
    <s v="Bogotá región emprendedora e innovadora"/>
    <n v="0"/>
    <s v="N/A"/>
    <n v="172"/>
    <s v="Implementar un (1) programa distrital de agricultura urbana y periurbana articulado a los mercados campesinos"/>
    <n v="3201615498"/>
    <n v="3079641116"/>
    <n v="96.19"/>
    <n v="2180000000"/>
    <n v="0"/>
    <n v="0"/>
    <n v="3500000000"/>
    <n v="0"/>
    <n v="0"/>
    <n v="3300000000"/>
    <n v="0"/>
    <n v="0"/>
    <n v="999000000"/>
    <n v="0"/>
    <n v="0"/>
    <s v="'N/A'"/>
    <s v="'N/A'"/>
    <s v="'N/A'"/>
    <n v="3201.6154980000001"/>
    <n v="3079.6411159999998"/>
    <n v="2180"/>
    <n v="0"/>
    <n v="3500"/>
    <n v="0"/>
    <n v="3300"/>
    <n v="0"/>
    <n v="999"/>
    <n v="0"/>
  </r>
  <r>
    <n v="16"/>
    <s v="Un Nuevo Contrato Social y Ambiental para la Bogotá del Siglo XXI"/>
    <x v="0"/>
    <n v="2020"/>
    <s v="31/12/2020 (Terminado)"/>
    <s v="Pesos corrientes"/>
    <n v="2"/>
    <s v="Ultima Version Oficial"/>
    <s v="0218"/>
    <s v="Jardín Botánico José Celestino Mutis"/>
    <s v="JB-JCM"/>
    <s v="010"/>
    <s v="Sector Ambiente"/>
    <x v="3"/>
    <x v="3"/>
    <s v="28"/>
    <s v="Bogotá protectora de sus recursos naturales"/>
    <n v="0"/>
    <s v="N/A"/>
    <n v="212"/>
    <s v="Implementar y poner en operación el tropicario distrital de la diversidad florística de Colombia"/>
    <n v="1875000000"/>
    <n v="1679938948"/>
    <n v="89.6"/>
    <n v="910233000"/>
    <n v="0"/>
    <n v="0"/>
    <n v="1875000000"/>
    <n v="0"/>
    <n v="0"/>
    <n v="1875000000"/>
    <n v="0"/>
    <n v="0"/>
    <n v="500000000"/>
    <n v="0"/>
    <n v="0"/>
    <s v="'N/A'"/>
    <s v="'N/A'"/>
    <s v="'N/A'"/>
    <n v="1875"/>
    <n v="1679.938948"/>
    <n v="910.23299999999995"/>
    <n v="0"/>
    <n v="1875"/>
    <n v="0"/>
    <n v="1875"/>
    <n v="0"/>
    <n v="500"/>
    <n v="0"/>
  </r>
  <r>
    <n v="16"/>
    <s v="Un Nuevo Contrato Social y Ambiental para la Bogotá del Siglo XXI"/>
    <x v="0"/>
    <n v="2020"/>
    <s v="31/12/2020 (Terminado)"/>
    <s v="Pesos corrientes"/>
    <n v="2"/>
    <s v="Ultima Version Oficial"/>
    <s v="0218"/>
    <s v="Jardín Botánico José Celestino Mutis"/>
    <s v="JB-JCM"/>
    <s v="010"/>
    <s v="Sector Ambiente"/>
    <x v="3"/>
    <x v="3"/>
    <s v="33"/>
    <s v="Más árboles y más y mejor espacio público"/>
    <n v="0"/>
    <s v="N/A"/>
    <n v="238"/>
    <s v="Actualizar el 100% del sistema de información para la gestión del arbolado urbano - SIGAU - y la cartografía correspondiente"/>
    <n v="1891514682"/>
    <n v="1891514682"/>
    <n v="100"/>
    <n v="1720000000"/>
    <n v="0"/>
    <n v="0"/>
    <n v="1755000000"/>
    <n v="0"/>
    <n v="0"/>
    <n v="600000000"/>
    <n v="0"/>
    <n v="0"/>
    <n v="310000000"/>
    <n v="0"/>
    <n v="0"/>
    <s v="'N/A'"/>
    <s v="'N/A'"/>
    <s v="'N/A'"/>
    <n v="1891.514682"/>
    <n v="1891.514682"/>
    <n v="1720"/>
    <n v="0"/>
    <n v="1755"/>
    <n v="0"/>
    <n v="600"/>
    <n v="0"/>
    <n v="310"/>
    <n v="0"/>
  </r>
  <r>
    <n v="16"/>
    <s v="Un Nuevo Contrato Social y Ambiental para la Bogotá del Siglo XXI"/>
    <x v="0"/>
    <n v="2020"/>
    <s v="31/12/2020 (Terminado)"/>
    <s v="Pesos corrientes"/>
    <n v="2"/>
    <s v="Ultima Version Oficial"/>
    <s v="0218"/>
    <s v="Jardín Botánico José Celestino Mutis"/>
    <s v="JB-JCM"/>
    <s v="010"/>
    <s v="Sector Ambiente"/>
    <x v="3"/>
    <x v="3"/>
    <s v="33"/>
    <s v="Más árboles y más y mejor espacio público"/>
    <n v="0"/>
    <s v="N/A"/>
    <n v="244"/>
    <s v="Formular e implementar una estrategia de manejo de las coberturas vegetales asociadas a sitios icónicos, históricos, patrimoniales o culturales (árboles patrimoniales)"/>
    <n v="37613500"/>
    <n v="37613500"/>
    <n v="100"/>
    <n v="280000000"/>
    <n v="0"/>
    <n v="0"/>
    <n v="420000000"/>
    <n v="0"/>
    <n v="0"/>
    <n v="420000000"/>
    <n v="0"/>
    <n v="0"/>
    <n v="120000000"/>
    <n v="0"/>
    <n v="0"/>
    <s v="'N/A'"/>
    <s v="'N/A'"/>
    <s v="'N/A'"/>
    <n v="37.613500000000002"/>
    <n v="37.613500000000002"/>
    <n v="280"/>
    <n v="0"/>
    <n v="420"/>
    <n v="0"/>
    <n v="420"/>
    <n v="0"/>
    <n v="120"/>
    <n v="0"/>
  </r>
  <r>
    <n v="16"/>
    <s v="Un Nuevo Contrato Social y Ambiental para la Bogotá del Siglo XXI"/>
    <x v="0"/>
    <n v="2020"/>
    <s v="31/12/2020 (Terminado)"/>
    <s v="Pesos corrientes"/>
    <n v="2"/>
    <s v="Ultima Version Oficial"/>
    <s v="0218"/>
    <s v="Jardín Botánico José Celestino Mutis"/>
    <s v="JB-JCM"/>
    <s v="010"/>
    <s v="Sector Ambiente"/>
    <x v="3"/>
    <x v="3"/>
    <s v="33"/>
    <s v="Más árboles y más y mejor espacio público"/>
    <n v="0"/>
    <s v="N/A"/>
    <n v="249"/>
    <s v="Plantar 5.000 m2 de jardines en el espacio público y realizar mantenimiento a 140.000 m2 de jardines existentes"/>
    <n v="345277581"/>
    <n v="336563481"/>
    <n v="97.48"/>
    <n v="950000000"/>
    <n v="0"/>
    <n v="0"/>
    <n v="4025100000"/>
    <n v="0"/>
    <n v="0"/>
    <n v="4025100000"/>
    <n v="0"/>
    <n v="0"/>
    <n v="1045820000"/>
    <n v="0"/>
    <n v="0"/>
    <s v="'N/A'"/>
    <s v="'N/A'"/>
    <s v="'N/A'"/>
    <n v="345.277581"/>
    <n v="336.56348100000002"/>
    <n v="950"/>
    <n v="0"/>
    <n v="4025.1"/>
    <n v="0"/>
    <n v="4025.1"/>
    <n v="0"/>
    <n v="1045.82"/>
    <n v="0"/>
  </r>
  <r>
    <n v="16"/>
    <s v="Un Nuevo Contrato Social y Ambiental para la Bogotá del Siglo XXI"/>
    <x v="0"/>
    <n v="2020"/>
    <s v="31/12/2020 (Terminado)"/>
    <s v="Pesos corrientes"/>
    <n v="2"/>
    <s v="Ultima Version Oficial"/>
    <s v="0218"/>
    <s v="Jardín Botánico José Celestino Mutis"/>
    <s v="JB-JCM"/>
    <s v="010"/>
    <s v="Sector Ambiente"/>
    <x v="3"/>
    <x v="3"/>
    <s v="33"/>
    <s v="Más árboles y más y mejor espacio público"/>
    <n v="0"/>
    <s v="N/A"/>
    <n v="250"/>
    <s v="Plantar 80.000 árboles en el espacio urbano de Bogotá y realizar el mantenimiento de 400.000 de los existentes"/>
    <n v="14705999826"/>
    <n v="12052964228"/>
    <n v="81.96"/>
    <n v="16880914000"/>
    <n v="0"/>
    <n v="0"/>
    <n v="48028286820"/>
    <n v="0"/>
    <n v="0"/>
    <n v="48298987820"/>
    <n v="0"/>
    <n v="0"/>
    <n v="10754676000"/>
    <n v="0"/>
    <n v="0"/>
    <s v="'N/A'"/>
    <s v="'N/A'"/>
    <s v="'N/A'"/>
    <n v="14705.999825999999"/>
    <n v="12052.964228000001"/>
    <n v="16880.914000000001"/>
    <n v="0"/>
    <n v="48028.286820000001"/>
    <n v="0"/>
    <n v="48298.987820000002"/>
    <n v="0"/>
    <n v="10754.675999999999"/>
    <n v="0"/>
  </r>
  <r>
    <n v="16"/>
    <s v="Un Nuevo Contrato Social y Ambiental para la Bogotá del Siglo XXI"/>
    <x v="0"/>
    <n v="2020"/>
    <s v="31/12/2020 (Terminado)"/>
    <s v="Pesos corrientes"/>
    <n v="2"/>
    <s v="Ultima Version Oficial"/>
    <s v="0218"/>
    <s v="Jardín Botánico José Celestino Mutis"/>
    <s v="JB-JCM"/>
    <s v="010"/>
    <s v="Sector Ambiente"/>
    <x v="3"/>
    <x v="3"/>
    <s v="33"/>
    <s v="Más árboles y más y mejor espacio público"/>
    <n v="0"/>
    <s v="N/A"/>
    <n v="251"/>
    <s v="Plantar y mantener 225.000 individuos vegetales con criterios de recuperación ecológica en zona rural"/>
    <n v="1136594411"/>
    <n v="1136594411"/>
    <n v="100"/>
    <n v="13387154000"/>
    <n v="0"/>
    <n v="0"/>
    <n v="14039254000"/>
    <n v="0"/>
    <n v="0"/>
    <n v="13707553000"/>
    <n v="0"/>
    <n v="0"/>
    <n v="4579504000"/>
    <n v="0"/>
    <n v="0"/>
    <s v="'N/A'"/>
    <s v="'N/A'"/>
    <s v="'N/A'"/>
    <n v="1136.594411"/>
    <n v="1136.594411"/>
    <n v="13387.154"/>
    <n v="0"/>
    <n v="14039.254000000001"/>
    <n v="0"/>
    <n v="13707.553"/>
    <n v="0"/>
    <n v="4579.5039999999999"/>
    <n v="0"/>
  </r>
  <r>
    <n v="16"/>
    <s v="Un Nuevo Contrato Social y Ambiental para la Bogotá del Siglo XXI"/>
    <x v="0"/>
    <n v="2020"/>
    <s v="31/12/2020 (Terminado)"/>
    <s v="Pesos corrientes"/>
    <n v="2"/>
    <s v="Ultima Version Oficial"/>
    <s v="0218"/>
    <s v="Jardín Botánico José Celestino Mutis"/>
    <s v="JB-JCM"/>
    <s v="010"/>
    <s v="Sector Ambiente"/>
    <x v="0"/>
    <x v="0"/>
    <s v="53"/>
    <s v="Información para la toma de decisiones"/>
    <n v="0"/>
    <s v="N/A"/>
    <n v="457"/>
    <s v="Fortalecer el 100% la gestión de la información ambiental priorizada de Bogotá"/>
    <n v="971000000"/>
    <n v="914675420"/>
    <n v="94.2"/>
    <n v="923613000"/>
    <n v="0"/>
    <n v="0"/>
    <n v="1408000000"/>
    <n v="0"/>
    <n v="0"/>
    <n v="1145000000"/>
    <n v="0"/>
    <n v="0"/>
    <n v="306000000"/>
    <n v="0"/>
    <n v="0"/>
    <s v="'N/A'"/>
    <s v="'N/A'"/>
    <s v="'N/A'"/>
    <n v="971"/>
    <n v="914.67542000000003"/>
    <n v="923.61300000000006"/>
    <n v="0"/>
    <n v="1408"/>
    <n v="0"/>
    <n v="1145"/>
    <n v="0"/>
    <n v="306"/>
    <n v="0"/>
  </r>
  <r>
    <n v="16"/>
    <s v="Un Nuevo Contrato Social y Ambiental para la Bogotá del Siglo XXI"/>
    <x v="0"/>
    <n v="2020"/>
    <s v="31/12/2020 (Terminado)"/>
    <s v="Pesos corrientes"/>
    <n v="2"/>
    <s v="Ultima Version Oficial"/>
    <s v="0218"/>
    <s v="Jardín Botánico José Celestino Mutis"/>
    <s v="JB-JCM"/>
    <s v="010"/>
    <s v="Sector Ambiente"/>
    <x v="0"/>
    <x v="0"/>
    <s v="56"/>
    <s v="Gestión Pública Efectiva"/>
    <n v="0"/>
    <s v="N/A"/>
    <n v="505"/>
    <s v="Formular y desarrollar dos (2) procesos institucionales de investigación y gestión del conocimiento ambiental y animal"/>
    <n v="2200000000"/>
    <n v="2163644314"/>
    <n v="98.35"/>
    <n v="3317513000"/>
    <n v="0"/>
    <n v="0"/>
    <n v="4200000000"/>
    <n v="0"/>
    <n v="0"/>
    <n v="4200000000"/>
    <n v="0"/>
    <n v="0"/>
    <n v="2200000000"/>
    <n v="0"/>
    <n v="0"/>
    <s v="'N/A'"/>
    <s v="'N/A'"/>
    <s v="'N/A'"/>
    <n v="2200"/>
    <n v="2163.6443140000001"/>
    <n v="3317.5129999999999"/>
    <n v="0"/>
    <n v="4200"/>
    <n v="0"/>
    <n v="4200"/>
    <n v="0"/>
    <n v="2200"/>
    <n v="0"/>
  </r>
  <r>
    <n v="16"/>
    <s v="Un Nuevo Contrato Social y Ambiental para la Bogotá del Siglo XXI"/>
    <x v="0"/>
    <n v="2020"/>
    <s v="31/12/2020 (Terminado)"/>
    <s v="Pesos corrientes"/>
    <n v="2"/>
    <s v="Ultima Version Oficial"/>
    <s v="0218"/>
    <s v="Jardín Botánico José Celestino Mutis"/>
    <s v="JB-JCM"/>
    <s v="010"/>
    <s v="Sector Ambiente"/>
    <x v="0"/>
    <x v="0"/>
    <s v="56"/>
    <s v="Gestión Pública Efectiva"/>
    <n v="0"/>
    <s v="N/A"/>
    <n v="531"/>
    <s v="Mejorar en cinco (5) puntos los resultados de implementación del MIPG en el JBB y SDA"/>
    <n v="437805443"/>
    <n v="432294443"/>
    <n v="98.74"/>
    <n v="670000000"/>
    <n v="0"/>
    <n v="0"/>
    <n v="604260000"/>
    <n v="0"/>
    <n v="0"/>
    <n v="662600000"/>
    <n v="0"/>
    <n v="0"/>
    <n v="760860000"/>
    <n v="0"/>
    <n v="0"/>
    <s v="'N/A'"/>
    <s v="'N/A'"/>
    <s v="'N/A'"/>
    <n v="437.80544300000003"/>
    <n v="432.294443"/>
    <n v="670"/>
    <n v="0"/>
    <n v="604.26"/>
    <n v="0"/>
    <n v="662.6"/>
    <n v="0"/>
    <n v="760.86"/>
    <n v="0"/>
  </r>
  <r>
    <n v="16"/>
    <s v="Un Nuevo Contrato Social y Ambiental para la Bogotá del Siglo XXI"/>
    <x v="0"/>
    <n v="2020"/>
    <s v="31/12/2020 (Terminado)"/>
    <s v="Pesos corrientes"/>
    <n v="2"/>
    <s v="Ultima Version Oficial"/>
    <s v="0218"/>
    <s v="Jardín Botánico José Celestino Mutis"/>
    <s v="JB-JCM"/>
    <s v="010"/>
    <s v="Sector Ambiente"/>
    <x v="0"/>
    <x v="0"/>
    <s v="56"/>
    <s v="Gestión Pública Efectiva"/>
    <n v="0"/>
    <s v="N/A"/>
    <n v="538"/>
    <s v="Realizar el 100% de las acciones de mejoramiento de la infraestructura física de la SDA y JBB"/>
    <n v="3584480624"/>
    <n v="3113199454"/>
    <n v="86.85"/>
    <n v="3756671000"/>
    <n v="0"/>
    <n v="0"/>
    <n v="3000000000"/>
    <n v="0"/>
    <n v="0"/>
    <n v="0"/>
    <n v="0"/>
    <n v="0"/>
    <n v="0"/>
    <n v="0"/>
    <n v="0"/>
    <s v="'N/A'"/>
    <s v="'N/A'"/>
    <s v="'N/A'"/>
    <n v="3584.4806239999998"/>
    <n v="3113.1994540000001"/>
    <n v="3756.6709999999998"/>
    <n v="0"/>
    <n v="3000"/>
    <n v="0"/>
    <n v="0"/>
    <n v="0"/>
    <n v="0"/>
    <n v="0"/>
  </r>
  <r>
    <n v="16"/>
    <s v="Un Nuevo Contrato Social y Ambiental para la Bogotá del Siglo XXI"/>
    <x v="0"/>
    <n v="2020"/>
    <s v="31/12/2020 (Terminado)"/>
    <s v="Pesos corrientes"/>
    <n v="2"/>
    <s v="Ultima Version Oficial"/>
    <s v="0218"/>
    <s v="Jardín Botánico José Celestino Mutis"/>
    <s v="JB-JCM"/>
    <s v="010"/>
    <s v="Sector Ambiente"/>
    <x v="0"/>
    <x v="0"/>
    <s v="56"/>
    <s v="Gestión Pública Efectiva"/>
    <n v="0"/>
    <s v="N/A"/>
    <n v="540"/>
    <s v="Realizar el fortalecimiento institucional de la estructura orgánica y funcional de la SDA, IDIGER, JBB e IDPYBA"/>
    <n v="2441593483"/>
    <n v="2162967892"/>
    <n v="88.59"/>
    <n v="4925862000"/>
    <n v="0"/>
    <n v="0"/>
    <n v="1195740000"/>
    <n v="0"/>
    <n v="0"/>
    <n v="1193400000"/>
    <n v="0"/>
    <n v="0"/>
    <n v="1039464795"/>
    <n v="0"/>
    <n v="0"/>
    <s v="'N/A'"/>
    <s v="'N/A'"/>
    <s v="'N/A'"/>
    <n v="2441.5934830000001"/>
    <n v="2162.9678920000001"/>
    <n v="4925.8620000000001"/>
    <n v="0"/>
    <n v="1195.74"/>
    <n v="0"/>
    <n v="1193.4000000000001"/>
    <n v="0"/>
    <n v="1039.4647950000001"/>
    <n v="0"/>
  </r>
  <r>
    <n v="16"/>
    <s v="Un Nuevo Contrato Social y Ambiental para la Bogotá del Siglo XXI"/>
    <x v="0"/>
    <n v="2020"/>
    <s v="31/12/2020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2473842372"/>
    <n v="2473833894"/>
    <n v="100"/>
    <n v="3938420146"/>
    <n v="0"/>
    <n v="0"/>
    <n v="8574207330"/>
    <n v="0"/>
    <n v="0"/>
    <n v="8574207329"/>
    <n v="0"/>
    <n v="0"/>
    <n v="1509000000"/>
    <n v="0"/>
    <n v="0"/>
    <s v="'N/A'"/>
    <s v="'N/A'"/>
    <s v="'N/A'"/>
    <n v="2473.8423720000001"/>
    <n v="2473.8338939999999"/>
    <n v="3938.4201459999999"/>
    <n v="0"/>
    <n v="8574.2073299999993"/>
    <n v="0"/>
    <n v="8574.2073290000008"/>
    <n v="0"/>
    <n v="1509"/>
    <n v="0"/>
  </r>
  <r>
    <n v="16"/>
    <s v="Un Nuevo Contrato Social y Ambiental para la Bogotá del Siglo XXI"/>
    <x v="0"/>
    <n v="2020"/>
    <s v="31/12/2020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1557512717"/>
    <n v="1557512717"/>
    <n v="100"/>
    <n v="1765579854"/>
    <n v="0"/>
    <n v="0"/>
    <n v="3564000000"/>
    <n v="0"/>
    <n v="0"/>
    <n v="3564000000"/>
    <n v="0"/>
    <n v="0"/>
    <n v="608000000"/>
    <n v="0"/>
    <n v="0"/>
    <s v="'N/A'"/>
    <s v="'N/A'"/>
    <s v="'N/A'"/>
    <n v="1557.5127170000001"/>
    <n v="1557.5127170000001"/>
    <n v="1765.5798540000001"/>
    <n v="0"/>
    <n v="3564"/>
    <n v="0"/>
    <n v="3564"/>
    <n v="0"/>
    <n v="608"/>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128400000"/>
    <n v="114873333"/>
    <n v="89.47"/>
    <n v="200000000"/>
    <n v="0"/>
    <n v="0"/>
    <n v="275367927"/>
    <n v="0"/>
    <n v="0"/>
    <n v="302027930"/>
    <n v="0"/>
    <n v="0"/>
    <n v="176507240"/>
    <n v="0"/>
    <n v="0"/>
    <s v="'N/A'"/>
    <s v="'N/A'"/>
    <s v="'N/A'"/>
    <n v="128.4"/>
    <n v="114.873333"/>
    <n v="200"/>
    <n v="0"/>
    <n v="275.36792700000001"/>
    <n v="0"/>
    <n v="302.02793000000003"/>
    <n v="0"/>
    <n v="176.50724"/>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50003506"/>
    <n v="41000930"/>
    <n v="82"/>
    <n v="375000000"/>
    <n v="0"/>
    <n v="0"/>
    <n v="424794670"/>
    <n v="0"/>
    <n v="0"/>
    <n v="211123292"/>
    <n v="0"/>
    <n v="0"/>
    <n v="388027916"/>
    <n v="0"/>
    <n v="0"/>
    <s v="'N/A'"/>
    <s v="'N/A'"/>
    <s v="'N/A'"/>
    <n v="50.003506000000002"/>
    <n v="41.000929999999997"/>
    <n v="375"/>
    <n v="0"/>
    <n v="424.79467"/>
    <n v="0"/>
    <n v="211.12329199999999"/>
    <n v="0"/>
    <n v="388.027916"/>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6"/>
    <s v="Implementar 8 acuerdos de acción colectiva para la resolución de conflictos socialmente relevantes"/>
    <n v="1290864825"/>
    <n v="1286967149"/>
    <n v="99.7"/>
    <n v="2200000000"/>
    <n v="0"/>
    <n v="0"/>
    <n v="3013641916"/>
    <n v="0"/>
    <n v="0"/>
    <n v="3073641916"/>
    <n v="0"/>
    <n v="0"/>
    <n v="2151302334"/>
    <n v="0"/>
    <n v="0"/>
    <s v="'N/A'"/>
    <s v="'N/A'"/>
    <s v="'N/A'"/>
    <n v="1290.8648250000001"/>
    <n v="1286.9671490000001"/>
    <n v="2200"/>
    <n v="0"/>
    <n v="3013.641916"/>
    <n v="0"/>
    <n v="3073.641916"/>
    <n v="0"/>
    <n v="2151.302334"/>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50003507"/>
    <n v="41000930"/>
    <n v="82"/>
    <n v="375000000"/>
    <n v="0"/>
    <n v="0"/>
    <n v="424794669"/>
    <n v="0"/>
    <n v="0"/>
    <n v="211123292"/>
    <n v="0"/>
    <n v="0"/>
    <n v="388027916"/>
    <n v="0"/>
    <n v="0"/>
    <s v="'N/A'"/>
    <s v="'N/A'"/>
    <s v="'N/A'"/>
    <n v="50.003506999999999"/>
    <n v="41.000929999999997"/>
    <n v="375"/>
    <n v="0"/>
    <n v="424.794669"/>
    <n v="0"/>
    <n v="211.12329199999999"/>
    <n v="0"/>
    <n v="388.027916"/>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9"/>
    <s v="Implementar una (1) estrategia para promover expresiones y acciones diversas e innovadoras de participación ciudadana y social para aportar a sujetos y procesos activos en la sostenibilidad del nuevo contrato social"/>
    <n v="1954488995"/>
    <n v="1937366627"/>
    <n v="99.12"/>
    <n v="3279000000"/>
    <n v="0"/>
    <n v="0"/>
    <n v="3421177717"/>
    <n v="0"/>
    <n v="0"/>
    <n v="3310163717"/>
    <n v="0"/>
    <n v="0"/>
    <n v="3045313929"/>
    <n v="0"/>
    <n v="0"/>
    <s v="'N/A'"/>
    <s v="'N/A'"/>
    <s v="'N/A'"/>
    <n v="1954.4889949999999"/>
    <n v="1937.3666270000001"/>
    <n v="3279"/>
    <n v="0"/>
    <n v="3421.177717"/>
    <n v="0"/>
    <n v="3310.1637169999999"/>
    <n v="0"/>
    <n v="3045.3139289999999"/>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0"/>
    <x v="0"/>
    <s v="51"/>
    <s v="Gobierno Abierto"/>
    <n v="0"/>
    <s v="N/A"/>
    <n v="415"/>
    <s v="Fortalecer los medios comunitarios y alternativos de comunicación"/>
    <n v="47697600"/>
    <n v="47697600"/>
    <n v="100"/>
    <n v="141520000"/>
    <n v="0"/>
    <n v="0"/>
    <n v="126500000"/>
    <n v="0"/>
    <n v="0"/>
    <n v="69000000"/>
    <n v="0"/>
    <n v="0"/>
    <n v="69000000"/>
    <n v="0"/>
    <n v="0"/>
    <s v="'N/A'"/>
    <s v="'N/A'"/>
    <s v="'N/A'"/>
    <n v="47.697600000000001"/>
    <n v="47.697600000000001"/>
    <n v="141.52000000000001"/>
    <n v="0"/>
    <n v="126.5"/>
    <n v="0"/>
    <n v="69"/>
    <n v="0"/>
    <n v="69"/>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0"/>
    <x v="0"/>
    <s v="51"/>
    <s v="Gobierno Abierto"/>
    <n v="0"/>
    <s v="N/A"/>
    <n v="420"/>
    <s v="Implementar el 100% del Observatorio de la Participación"/>
    <n v="73750000"/>
    <n v="73750000"/>
    <n v="100"/>
    <n v="238500000"/>
    <n v="0"/>
    <n v="0"/>
    <n v="403700000"/>
    <n v="0"/>
    <n v="0"/>
    <n v="403700000"/>
    <n v="0"/>
    <n v="0"/>
    <n v="357500000"/>
    <n v="0"/>
    <n v="0"/>
    <s v="'N/A'"/>
    <s v="'N/A'"/>
    <s v="'N/A'"/>
    <n v="73.75"/>
    <n v="73.75"/>
    <n v="238.5"/>
    <n v="0"/>
    <n v="403.7"/>
    <n v="0"/>
    <n v="403.7"/>
    <n v="0"/>
    <n v="357.5"/>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0"/>
    <x v="0"/>
    <s v="51"/>
    <s v="Gobierno Abierto"/>
    <n v="0"/>
    <s v="N/A"/>
    <n v="422"/>
    <s v="Implementar la Escuela de Formación ciudadana Distrital"/>
    <n v="2128101186"/>
    <n v="2121203735"/>
    <n v="99.68"/>
    <n v="2500000000"/>
    <n v="0"/>
    <n v="0"/>
    <n v="4487145180"/>
    <n v="0"/>
    <n v="0"/>
    <n v="5544449639"/>
    <n v="0"/>
    <n v="0"/>
    <n v="5607015184"/>
    <n v="0"/>
    <n v="0"/>
    <s v="'N/A'"/>
    <s v="'N/A'"/>
    <s v="'N/A'"/>
    <n v="2128.1011859999999"/>
    <n v="2121.2037350000001"/>
    <n v="2500"/>
    <n v="0"/>
    <n v="4487.1451800000004"/>
    <n v="0"/>
    <n v="5544.4496390000004"/>
    <n v="0"/>
    <n v="5607.0151839999999"/>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0"/>
    <x v="0"/>
    <s v="51"/>
    <s v="Gobierno Abierto"/>
    <n v="0"/>
    <s v="N/A"/>
    <n v="423"/>
    <s v="Implementar un (1) Laboratorio de Innovación Social sobre Gobernabilidad Social, Derechos Humanos y Participación Ciudadana"/>
    <n v="101943814"/>
    <n v="101140214"/>
    <n v="99.21"/>
    <n v="800000000"/>
    <n v="0"/>
    <n v="0"/>
    <n v="1121786294"/>
    <n v="0"/>
    <n v="0"/>
    <n v="1391940890"/>
    <n v="0"/>
    <n v="0"/>
    <n v="1488303861"/>
    <n v="0"/>
    <n v="0"/>
    <s v="'N/A'"/>
    <s v="'N/A'"/>
    <s v="'N/A'"/>
    <n v="101.943814"/>
    <n v="101.140214"/>
    <n v="800"/>
    <n v="0"/>
    <n v="1121.786294"/>
    <n v="0"/>
    <n v="1391.9408900000001"/>
    <n v="0"/>
    <n v="1488.3038610000001"/>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0"/>
    <x v="0"/>
    <s v="51"/>
    <s v="Gobierno Abierto"/>
    <n v="0"/>
    <s v="N/A"/>
    <n v="424"/>
    <s v="Implementar una (1) estrategia para fortalecer a las organizaciones comunales, sociales, comunitarias, de propiedad horizontal e instancias de participación promocionando la inclusión y el liderazgo de nuevas ciudadanías"/>
    <n v="5497963400"/>
    <n v="5423754132"/>
    <n v="98.65"/>
    <n v="6644980000"/>
    <n v="0"/>
    <n v="0"/>
    <n v="9932446297"/>
    <n v="0"/>
    <n v="0"/>
    <n v="11786822263"/>
    <n v="0"/>
    <n v="0"/>
    <n v="12192730928"/>
    <n v="0"/>
    <n v="0"/>
    <s v="'N/A'"/>
    <s v="'N/A'"/>
    <s v="'N/A'"/>
    <n v="5497.9633999999996"/>
    <n v="5423.754132"/>
    <n v="6644.98"/>
    <n v="0"/>
    <n v="9932.4462970000004"/>
    <n v="0"/>
    <n v="11786.822263"/>
    <n v="0"/>
    <n v="12192.730928000001"/>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0"/>
    <x v="0"/>
    <s v="51"/>
    <s v="Gobierno Abierto"/>
    <n v="0"/>
    <s v="N/A"/>
    <n v="432"/>
    <s v="Reformular la Política Pública de Participación Incidente"/>
    <n v="240000000"/>
    <n v="238500267"/>
    <n v="99.38"/>
    <n v="300000000"/>
    <n v="0"/>
    <n v="0"/>
    <n v="259000000"/>
    <n v="0"/>
    <n v="0"/>
    <n v="0"/>
    <n v="0"/>
    <n v="0"/>
    <n v="0"/>
    <n v="0"/>
    <n v="0"/>
    <s v="'N/A'"/>
    <s v="'N/A'"/>
    <s v="'N/A'"/>
    <n v="240"/>
    <n v="238.50026700000001"/>
    <n v="300"/>
    <n v="0"/>
    <n v="259"/>
    <n v="0"/>
    <n v="0"/>
    <n v="0"/>
    <n v="0"/>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0"/>
    <x v="0"/>
    <s v="56"/>
    <s v="Gestión Pública Efectiva"/>
    <n v="0"/>
    <s v="N/A"/>
    <n v="526"/>
    <s v="Implementar una (1) estrategia para fortalecer la capacidad operativa y de gestión administrativa del Sector Gobierno"/>
    <n v="1225027366"/>
    <n v="997737267"/>
    <n v="81.45"/>
    <n v="1506938000"/>
    <n v="0"/>
    <n v="0"/>
    <n v="2805720031"/>
    <n v="0"/>
    <n v="0"/>
    <n v="2478366477"/>
    <n v="0"/>
    <n v="0"/>
    <n v="2771403265"/>
    <n v="0"/>
    <n v="0"/>
    <s v="'N/A'"/>
    <s v="'N/A'"/>
    <s v="'N/A'"/>
    <n v="1225.027366"/>
    <n v="997.73726699999997"/>
    <n v="1506.9380000000001"/>
    <n v="0"/>
    <n v="2805.7200309999998"/>
    <n v="0"/>
    <n v="2478.366477"/>
    <n v="0"/>
    <n v="2771.4032649999999"/>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0"/>
    <x v="0"/>
    <s v="56"/>
    <s v="Gestión Pública Efectiva"/>
    <n v="0"/>
    <s v="N/A"/>
    <n v="527"/>
    <s v="Implementar una (1) estrategia para fortalecer y modernizar la capacidad tecnológica del Sector Gobierno"/>
    <n v="1161698000"/>
    <n v="1037347295"/>
    <n v="89.3"/>
    <n v="1200000000"/>
    <n v="0"/>
    <n v="0"/>
    <n v="1025526372"/>
    <n v="0"/>
    <n v="0"/>
    <n v="1151505314"/>
    <n v="0"/>
    <n v="0"/>
    <n v="180007178"/>
    <n v="0"/>
    <n v="0"/>
    <s v="'N/A'"/>
    <s v="'N/A'"/>
    <s v="'N/A'"/>
    <n v="1161.6980000000001"/>
    <n v="1037.347295"/>
    <n v="1200"/>
    <n v="0"/>
    <n v="1025.526372"/>
    <n v="0"/>
    <n v="1151.505314"/>
    <n v="0"/>
    <n v="180.00717800000001"/>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0"/>
    <x v="0"/>
    <s v="56"/>
    <s v="Gestión Pública Efectiva"/>
    <n v="0"/>
    <s v="N/A"/>
    <n v="528"/>
    <s v="Implementar una (1) estrategia para la sostenibilidad y mejora de las dimensiones y políticas del MIPG en el Sector Gobierno"/>
    <n v="743492634"/>
    <n v="731911600"/>
    <n v="98.44"/>
    <n v="1803062000"/>
    <n v="0"/>
    <n v="0"/>
    <n v="1644744906"/>
    <n v="0"/>
    <n v="0"/>
    <n v="1320932969"/>
    <n v="0"/>
    <n v="0"/>
    <n v="1729146010"/>
    <n v="0"/>
    <n v="0"/>
    <s v="'N/A'"/>
    <s v="'N/A'"/>
    <s v="'N/A'"/>
    <n v="743.49263399999995"/>
    <n v="731.91160000000002"/>
    <n v="1803.0619999999999"/>
    <n v="0"/>
    <n v="1644.7449059999999"/>
    <n v="0"/>
    <n v="1320.932969"/>
    <n v="0"/>
    <n v="1729.1460099999999"/>
    <n v="0"/>
  </r>
  <r>
    <n v="16"/>
    <s v="Un Nuevo Contrato Social y Ambiental para la Bogotá del Siglo XXI"/>
    <x v="0"/>
    <n v="2020"/>
    <s v="31/12/2020 (Terminado)"/>
    <s v="Pesos corrientes"/>
    <n v="2"/>
    <s v="Ultima Version Oficial"/>
    <s v="0220"/>
    <s v="Instituto Distrital de la Participación y Acción Comunal"/>
    <s v="IDPAC"/>
    <s v="002"/>
    <s v="Sector Gobierno"/>
    <x v="0"/>
    <x v="0"/>
    <s v="57"/>
    <s v="Gestión Pública Local"/>
    <n v="0"/>
    <s v="N/A"/>
    <n v="550"/>
    <s v="Implementar una (1) estrategia de asesoría y/o acompañamiento técnico orientada a las 20 alcaldías locales, a las instituciones del distrito y a la ciudadanía, en el proceso de planeación y presupuestos participativos"/>
    <n v="160000000"/>
    <n v="155746665"/>
    <n v="97.34"/>
    <n v="100000000"/>
    <n v="0"/>
    <n v="0"/>
    <n v="264531180"/>
    <n v="0"/>
    <n v="0"/>
    <n v="290383596"/>
    <n v="0"/>
    <n v="0"/>
    <n v="316250374"/>
    <n v="0"/>
    <n v="0"/>
    <s v="'N/A'"/>
    <s v="'N/A'"/>
    <s v="'N/A'"/>
    <n v="160"/>
    <n v="155.74666500000001"/>
    <n v="100"/>
    <n v="0"/>
    <n v="264.53118000000001"/>
    <n v="0"/>
    <n v="290.38359600000001"/>
    <n v="0"/>
    <n v="316.25037400000002"/>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2"/>
    <x v="2"/>
    <s v="26"/>
    <s v="Bogotá y región, el mejor destino para visitar"/>
    <n v="0"/>
    <s v="N/A"/>
    <n v="188"/>
    <s v="Actualizar la política distrital de turismo"/>
    <n v="28000000"/>
    <n v="28000000"/>
    <n v="100"/>
    <n v="257500000"/>
    <n v="0"/>
    <n v="0"/>
    <n v="140000000"/>
    <n v="0"/>
    <n v="0"/>
    <n v="20000000"/>
    <n v="0"/>
    <n v="0"/>
    <n v="0"/>
    <n v="0"/>
    <n v="0"/>
    <s v="'N/A'"/>
    <s v="'N/A'"/>
    <s v="'N/A'"/>
    <n v="28"/>
    <n v="28"/>
    <n v="257.5"/>
    <n v="0"/>
    <n v="140"/>
    <n v="0"/>
    <n v="20"/>
    <n v="0"/>
    <n v="0"/>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2"/>
    <x v="2"/>
    <s v="26"/>
    <s v="Bogotá y región, el mejor destino para visitar"/>
    <n v="0"/>
    <s v="N/A"/>
    <n v="189"/>
    <s v="Construir o intervenir en infraestructura al menos tres atractivos turísticos"/>
    <n v="146500000"/>
    <n v="146500000"/>
    <n v="100"/>
    <n v="6500000000"/>
    <n v="0"/>
    <n v="0"/>
    <n v="14800000000"/>
    <n v="0"/>
    <n v="0"/>
    <n v="13200000000"/>
    <n v="0"/>
    <n v="0"/>
    <n v="0"/>
    <n v="0"/>
    <n v="0"/>
    <s v="'N/A'"/>
    <s v="'N/A'"/>
    <s v="'N/A'"/>
    <n v="146.5"/>
    <n v="146.5"/>
    <n v="6500"/>
    <n v="0"/>
    <n v="14800"/>
    <n v="0"/>
    <n v="13200"/>
    <n v="0"/>
    <n v="0"/>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2"/>
    <x v="2"/>
    <s v="26"/>
    <s v="Bogotá y región, el mejor destino para visitar"/>
    <n v="0"/>
    <s v="N/A"/>
    <n v="190"/>
    <s v="Implementar un programa de promoción y mercadeo para el turismo en Bogotá orientado en la recuperación y fortalecimiento de la actividad turística de la ciudad"/>
    <n v="0"/>
    <n v="0"/>
    <n v="0"/>
    <n v="3507761000"/>
    <n v="0"/>
    <n v="0"/>
    <n v="3772868880"/>
    <n v="0"/>
    <n v="0"/>
    <n v="4829747311"/>
    <n v="0"/>
    <n v="0"/>
    <n v="4427484328"/>
    <n v="0"/>
    <n v="0"/>
    <s v="'N/A'"/>
    <s v="'N/A'"/>
    <s v="'N/A'"/>
    <n v="0"/>
    <n v="0"/>
    <n v="3507.761"/>
    <n v="0"/>
    <n v="3772.86888"/>
    <n v="0"/>
    <n v="4829.7473110000001"/>
    <n v="0"/>
    <n v="4427.4843279999996"/>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2"/>
    <x v="2"/>
    <s v="26"/>
    <s v="Bogotá y región, el mejor destino para visitar"/>
    <n v="0"/>
    <s v="N/A"/>
    <n v="191"/>
    <s v="Fortalecer la red de información turística de Bogotá Región"/>
    <n v="213276525"/>
    <n v="213070073"/>
    <n v="99.9"/>
    <n v="590662000"/>
    <n v="0"/>
    <n v="0"/>
    <n v="610867863"/>
    <n v="0"/>
    <n v="0"/>
    <n v="631833416"/>
    <n v="0"/>
    <n v="0"/>
    <n v="653589911"/>
    <n v="0"/>
    <n v="0"/>
    <s v="'N/A'"/>
    <s v="'N/A'"/>
    <s v="'N/A'"/>
    <n v="213.27652499999999"/>
    <n v="213.07007300000001"/>
    <n v="590.66200000000003"/>
    <n v="0"/>
    <n v="610.86786300000006"/>
    <n v="0"/>
    <n v="631.83341600000006"/>
    <n v="0"/>
    <n v="653.58991100000003"/>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2"/>
    <x v="2"/>
    <s v="26"/>
    <s v="Bogotá y región, el mejor destino para visitar"/>
    <n v="0"/>
    <s v="N/A"/>
    <n v="192"/>
    <s v="Implementar al menos seis productos turísticos, de los cuales 3 sean de alcance regional"/>
    <n v="1420730371"/>
    <n v="1417698371"/>
    <n v="99.79"/>
    <n v="4793550000"/>
    <n v="0"/>
    <n v="0"/>
    <n v="3904000000"/>
    <n v="0"/>
    <n v="0"/>
    <n v="2572000000"/>
    <n v="0"/>
    <n v="0"/>
    <n v="2526000000"/>
    <n v="0"/>
    <n v="0"/>
    <s v="'N/A'"/>
    <s v="'N/A'"/>
    <s v="'N/A'"/>
    <n v="1420.7303710000001"/>
    <n v="1417.698371"/>
    <n v="4793.55"/>
    <n v="0"/>
    <n v="3904"/>
    <n v="0"/>
    <n v="2572"/>
    <n v="0"/>
    <n v="2526"/>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2"/>
    <x v="2"/>
    <s v="26"/>
    <s v="Bogotá y región, el mejor destino para visitar"/>
    <n v="0"/>
    <s v="N/A"/>
    <n v="193"/>
    <s v="Implementar señalización turística en al menos tres corredores de la ciudad"/>
    <n v="0"/>
    <n v="0"/>
    <n v="0"/>
    <n v="405000000"/>
    <n v="0"/>
    <n v="0"/>
    <n v="805000000"/>
    <n v="0"/>
    <n v="0"/>
    <n v="400000000"/>
    <n v="0"/>
    <n v="0"/>
    <n v="234000000"/>
    <n v="0"/>
    <n v="0"/>
    <s v="'N/A'"/>
    <s v="'N/A'"/>
    <s v="'N/A'"/>
    <n v="0"/>
    <n v="0"/>
    <n v="405"/>
    <n v="0"/>
    <n v="805"/>
    <n v="0"/>
    <n v="400"/>
    <n v="0"/>
    <n v="234"/>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2"/>
    <x v="2"/>
    <s v="26"/>
    <s v="Bogotá y región, el mejor destino para visitar"/>
    <n v="0"/>
    <s v="N/A"/>
    <n v="194"/>
    <s v="Implementar una estrategia de promoción y comunicaciones de corto plazo orientada al cuidado y mantenimiento de la imagen turística de la ciudad y recuperación de la confianza del turista en el marco de la emergencia del Covid 19"/>
    <n v="4520055779"/>
    <n v="4510854936"/>
    <n v="99.8"/>
    <n v="0"/>
    <n v="0"/>
    <n v="0"/>
    <n v="0"/>
    <n v="0"/>
    <n v="0"/>
    <n v="0"/>
    <n v="0"/>
    <n v="0"/>
    <n v="0"/>
    <n v="0"/>
    <n v="0"/>
    <s v="'N/A'"/>
    <s v="'N/A'"/>
    <s v="'N/A'"/>
    <n v="4520.0557790000003"/>
    <n v="4510.8549359999997"/>
    <n v="0"/>
    <n v="0"/>
    <n v="0"/>
    <n v="0"/>
    <n v="0"/>
    <n v="0"/>
    <n v="0"/>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2"/>
    <x v="2"/>
    <s v="26"/>
    <s v="Bogotá y región, el mejor destino para visitar"/>
    <n v="0"/>
    <s v="N/A"/>
    <n v="195"/>
    <s v="Incorporar al menos 10% de los prestadores de servicios turísticos de la ciudad en el programa de turismo sostenible, que incluya un 2% con énfasis en bioseguridad"/>
    <n v="793769629"/>
    <n v="792704370"/>
    <n v="99.87"/>
    <n v="2285650000"/>
    <n v="0"/>
    <n v="0"/>
    <n v="652000000"/>
    <n v="0"/>
    <n v="0"/>
    <n v="442000000"/>
    <n v="0"/>
    <n v="0"/>
    <n v="468000000"/>
    <n v="0"/>
    <n v="0"/>
    <s v="'N/A'"/>
    <s v="'N/A'"/>
    <s v="'N/A'"/>
    <n v="793.76962900000001"/>
    <n v="792.70437000000004"/>
    <n v="2285.65"/>
    <n v="0"/>
    <n v="652"/>
    <n v="0"/>
    <n v="442"/>
    <n v="0"/>
    <n v="468"/>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2"/>
    <x v="2"/>
    <s v="26"/>
    <s v="Bogotá y región, el mejor destino para visitar"/>
    <n v="0"/>
    <s v="N/A"/>
    <n v="196"/>
    <s v="Impulsar 1 programa de captación y organización de congresos, convenciones, reuniones, viajes de incentivo y grandes eventos para la recuperación de la industria de reuniones en Bogotá"/>
    <n v="805637666"/>
    <n v="802546666"/>
    <n v="99.62"/>
    <n v="600000000"/>
    <n v="0"/>
    <n v="0"/>
    <n v="869990000"/>
    <n v="0"/>
    <n v="0"/>
    <n v="956989000"/>
    <n v="0"/>
    <n v="0"/>
    <n v="1052687900"/>
    <n v="0"/>
    <n v="0"/>
    <s v="'N/A'"/>
    <s v="'N/A'"/>
    <s v="'N/A'"/>
    <n v="805.63766599999997"/>
    <n v="802.54666599999996"/>
    <n v="600"/>
    <n v="0"/>
    <n v="869.99"/>
    <n v="0"/>
    <n v="956.98900000000003"/>
    <n v="0"/>
    <n v="1052.6878999999999"/>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1"/>
    <x v="1"/>
    <s v="48"/>
    <s v="Plataforma institucional para la seguridad y justicia"/>
    <n v="0"/>
    <s v="N/A"/>
    <n v="359"/>
    <s v="Elaborar y poner en marcha una estrategia de orientación y atención integral para visitantes víctimas de delitos en las Zonas de Interés Turístico"/>
    <n v="33800000"/>
    <n v="33671000"/>
    <n v="99.62"/>
    <n v="172000000"/>
    <n v="0"/>
    <n v="0"/>
    <n v="208000000"/>
    <n v="0"/>
    <n v="0"/>
    <n v="118000000"/>
    <n v="0"/>
    <n v="0"/>
    <n v="212000000"/>
    <n v="0"/>
    <n v="0"/>
    <s v="'N/A'"/>
    <s v="'N/A'"/>
    <s v="'N/A'"/>
    <n v="33.799999999999997"/>
    <n v="33.670999999999999"/>
    <n v="172"/>
    <n v="0"/>
    <n v="208"/>
    <n v="0"/>
    <n v="118"/>
    <n v="0"/>
    <n v="212"/>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1"/>
    <x v="1"/>
    <s v="48"/>
    <s v="Plataforma institucional para la seguridad y justicia"/>
    <n v="0"/>
    <s v="N/A"/>
    <n v="360"/>
    <s v="Elaborar y poner en marcha una estrategia de prevención de la explotación sexual de niños, niñas y adolescentes en el contexto turístico"/>
    <n v="49200000"/>
    <n v="49200000"/>
    <n v="100"/>
    <n v="157300000"/>
    <n v="0"/>
    <n v="0"/>
    <n v="198000000"/>
    <n v="0"/>
    <n v="0"/>
    <n v="137000000"/>
    <n v="0"/>
    <n v="0"/>
    <n v="218000000"/>
    <n v="0"/>
    <n v="0"/>
    <s v="'N/A'"/>
    <s v="'N/A'"/>
    <s v="'N/A'"/>
    <n v="49.2"/>
    <n v="49.2"/>
    <n v="157.30000000000001"/>
    <n v="0"/>
    <n v="198"/>
    <n v="0"/>
    <n v="137"/>
    <n v="0"/>
    <n v="218"/>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0"/>
    <x v="0"/>
    <s v="54"/>
    <s v="Transformación digital y gestión de TIC para un territorio inteligente"/>
    <n v="0"/>
    <s v="N/A"/>
    <n v="473"/>
    <s v="Implementar un portal único de promoción de la oferta turística de Bogotá"/>
    <n v="154010000"/>
    <n v="153810000"/>
    <n v="99.87"/>
    <n v="238000000"/>
    <n v="0"/>
    <n v="0"/>
    <n v="247800000"/>
    <n v="0"/>
    <n v="0"/>
    <n v="260190000"/>
    <n v="0"/>
    <n v="0"/>
    <n v="273200000"/>
    <n v="0"/>
    <n v="0"/>
    <s v="'N/A'"/>
    <s v="'N/A'"/>
    <s v="'N/A'"/>
    <n v="154.01"/>
    <n v="153.81"/>
    <n v="238"/>
    <n v="0"/>
    <n v="247.8"/>
    <n v="0"/>
    <n v="260.19"/>
    <n v="0"/>
    <n v="273.2"/>
    <n v="0"/>
  </r>
  <r>
    <n v="16"/>
    <s v="Un Nuevo Contrato Social y Ambiental para la Bogotá del Siglo XXI"/>
    <x v="0"/>
    <n v="2020"/>
    <s v="31/12/2020 (Terminado)"/>
    <s v="Pesos corrientes"/>
    <n v="2"/>
    <s v="Ultima Version Oficial"/>
    <s v="0221"/>
    <s v="Instituto Distrital de Turismo"/>
    <s v="IDT"/>
    <s v="005"/>
    <s v="Sector Desarrollo económico, industria y turismo"/>
    <x v="0"/>
    <x v="0"/>
    <s v="56"/>
    <s v="Gestión Pública Efectiva"/>
    <n v="0"/>
    <s v="N/A"/>
    <n v="502"/>
    <s v="Elevar el nivel de efectividad en la gestión pública del sector, en el marco de MIPG al menos el 73%"/>
    <n v="2306360602"/>
    <n v="1940068013"/>
    <n v="84.12"/>
    <n v="5301618000"/>
    <n v="0"/>
    <n v="0"/>
    <n v="1981760299"/>
    <n v="0"/>
    <n v="0"/>
    <n v="3887600847"/>
    <n v="0"/>
    <n v="0"/>
    <n v="3880541028"/>
    <n v="0"/>
    <n v="0"/>
    <s v="'N/A'"/>
    <s v="'N/A'"/>
    <s v="'N/A'"/>
    <n v="2306.3606020000002"/>
    <n v="1940.0680130000001"/>
    <n v="5301.6180000000004"/>
    <n v="0"/>
    <n v="1981.760299"/>
    <n v="0"/>
    <n v="3887.6008470000002"/>
    <n v="0"/>
    <n v="3880.5410280000001"/>
    <n v="0"/>
  </r>
  <r>
    <n v="16"/>
    <s v="Un Nuevo Contrato Social y Ambiental para la Bogotá del Siglo XXI"/>
    <x v="0"/>
    <n v="2020"/>
    <s v="31/12/2020 (Terminado)"/>
    <s v="Pesos corrientes"/>
    <n v="2"/>
    <s v="Ultima Version Oficial"/>
    <s v="0222"/>
    <s v="Instituto Distrital de las Artes"/>
    <s v="IDARTES"/>
    <s v="009"/>
    <s v="Sector Cultura, recreación y deporte"/>
    <x v="2"/>
    <x v="2"/>
    <s v="12"/>
    <s v="Educación inicial: Bases sólidas para la vida"/>
    <n v="0"/>
    <s v="N/A"/>
    <n v="86"/>
    <s v="Promover la atención de 93.000 beneficiarios de primera infancia a través de la realización de experiencias artísticas a favor de los derechos culturales"/>
    <n v="3608797467"/>
    <n v="3587138916"/>
    <n v="99.4"/>
    <n v="7446000000"/>
    <n v="0"/>
    <n v="0"/>
    <n v="7100000000"/>
    <n v="0"/>
    <n v="0"/>
    <n v="7100000000"/>
    <n v="0"/>
    <n v="0"/>
    <n v="3491202534"/>
    <n v="0"/>
    <n v="0"/>
    <s v="'N/A'"/>
    <s v="'N/A'"/>
    <s v="'N/A'"/>
    <n v="3608.7974669999999"/>
    <n v="3587.1389159999999"/>
    <n v="7446"/>
    <n v="0"/>
    <n v="7100"/>
    <n v="0"/>
    <n v="7100"/>
    <n v="0"/>
    <n v="3491.202534"/>
    <n v="0"/>
  </r>
  <r>
    <n v="16"/>
    <s v="Un Nuevo Contrato Social y Ambiental para la Bogotá del Siglo XXI"/>
    <x v="0"/>
    <n v="2020"/>
    <s v="31/12/2020 (Terminado)"/>
    <s v="Pesos corrientes"/>
    <n v="2"/>
    <s v="Ultima Version Oficial"/>
    <s v="0222"/>
    <s v="Instituto Distrital de las Artes"/>
    <s v="IDARTES"/>
    <s v="009"/>
    <s v="Sector Cultura, recreación y deporte"/>
    <x v="2"/>
    <x v="2"/>
    <s v="14"/>
    <s v="Formación integral: más y mejor tiempo en los colegios"/>
    <n v="0"/>
    <s v="N/A"/>
    <n v="96"/>
    <s v="257.000 beneficiarios de procesos integrales de formación a lo largo de la vida con énfasis en el arte, la cultura y el patrimonio"/>
    <n v="12670040070"/>
    <n v="11748533670"/>
    <n v="92.73"/>
    <n v="26163000000"/>
    <n v="0"/>
    <n v="0"/>
    <n v="17247491562"/>
    <n v="0"/>
    <n v="0"/>
    <n v="18361759410"/>
    <n v="0"/>
    <n v="0"/>
    <n v="18004577138"/>
    <n v="0"/>
    <n v="0"/>
    <s v="'N/A'"/>
    <s v="'N/A'"/>
    <s v="'N/A'"/>
    <n v="12670.040069999999"/>
    <n v="11748.533670000001"/>
    <n v="26163"/>
    <n v="0"/>
    <n v="17247.491561999999"/>
    <n v="0"/>
    <n v="18361.759409999999"/>
    <n v="0"/>
    <n v="18004.577138000001"/>
    <n v="0"/>
  </r>
  <r>
    <n v="16"/>
    <s v="Un Nuevo Contrato Social y Ambiental para la Bogotá del Siglo XXI"/>
    <x v="0"/>
    <n v="2020"/>
    <s v="31/12/2020 (Terminado)"/>
    <s v="Pesos corrientes"/>
    <n v="2"/>
    <s v="Ultima Version Oficial"/>
    <s v="0222"/>
    <s v="Instituto Distrital de las Artes"/>
    <s v="IDARTES"/>
    <s v="009"/>
    <s v="Sector Cultura, recreación y deporte"/>
    <x v="2"/>
    <x v="2"/>
    <s v="15"/>
    <s v="Plan Distrital de Lectura, Escritura y oralidad: Leer para la vida"/>
    <n v="0"/>
    <s v="N/A"/>
    <n v="103"/>
    <s v="Promover 16 espacios y/o eventos de valoración social del libro, la lectura y la literatura en la ciudad"/>
    <n v="734538000"/>
    <n v="734538000"/>
    <n v="100"/>
    <n v="1300000000"/>
    <n v="0"/>
    <n v="0"/>
    <n v="972394015"/>
    <n v="0"/>
    <n v="0"/>
    <n v="1035215173"/>
    <n v="0"/>
    <n v="0"/>
    <n v="1012713447"/>
    <n v="0"/>
    <n v="0"/>
    <s v="'N/A'"/>
    <s v="'N/A'"/>
    <s v="'N/A'"/>
    <n v="734.53800000000001"/>
    <n v="734.53800000000001"/>
    <n v="1300"/>
    <n v="0"/>
    <n v="972.39401499999997"/>
    <n v="0"/>
    <n v="1035.215173"/>
    <n v="0"/>
    <n v="1012.713447"/>
    <n v="0"/>
  </r>
  <r>
    <n v="16"/>
    <s v="Un Nuevo Contrato Social y Ambiental para la Bogotá del Siglo XXI"/>
    <x v="0"/>
    <n v="2020"/>
    <s v="31/12/2020 (Terminado)"/>
    <s v="Pesos corrientes"/>
    <n v="2"/>
    <s v="Ultima Version Oficial"/>
    <s v="0222"/>
    <s v="Instituto Distrital de las Artes"/>
    <s v="IDARTES"/>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200000000"/>
    <n v="143031394"/>
    <n v="71.52"/>
    <n v="750000000"/>
    <n v="0"/>
    <n v="0"/>
    <n v="197886072"/>
    <n v="0"/>
    <n v="0"/>
    <n v="210670429"/>
    <n v="0"/>
    <n v="0"/>
    <n v="206091238"/>
    <n v="0"/>
    <n v="0"/>
    <s v="'N/A'"/>
    <s v="'N/A'"/>
    <s v="'N/A'"/>
    <n v="200"/>
    <n v="143.03139400000001"/>
    <n v="750"/>
    <n v="0"/>
    <n v="197.88607200000001"/>
    <n v="0"/>
    <n v="210.67042900000001"/>
    <n v="0"/>
    <n v="206.091238"/>
    <n v="0"/>
  </r>
  <r>
    <n v="16"/>
    <s v="Un Nuevo Contrato Social y Ambiental para la Bogotá del Siglo XXI"/>
    <x v="0"/>
    <n v="2020"/>
    <s v="31/12/2020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2753264473"/>
    <n v="2752647806"/>
    <n v="99.98"/>
    <n v="3727608400"/>
    <n v="0"/>
    <n v="0"/>
    <n v="2193537731"/>
    <n v="0"/>
    <n v="0"/>
    <n v="2236615096"/>
    <n v="0"/>
    <n v="0"/>
    <n v="2221185341"/>
    <n v="0"/>
    <n v="0"/>
    <s v="'N/A'"/>
    <s v="'N/A'"/>
    <s v="'N/A'"/>
    <n v="2753.2644730000002"/>
    <n v="2752.6478059999999"/>
    <n v="3727.6084000000001"/>
    <n v="0"/>
    <n v="2193.5377309999999"/>
    <n v="0"/>
    <n v="2236.615096"/>
    <n v="0"/>
    <n v="2221.1853409999999"/>
    <n v="0"/>
  </r>
  <r>
    <n v="16"/>
    <s v="Un Nuevo Contrato Social y Ambiental para la Bogotá del Siglo XXI"/>
    <x v="0"/>
    <n v="2020"/>
    <s v="31/12/2020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498129400"/>
    <n v="497879400"/>
    <n v="99.95"/>
    <n v="1174312369"/>
    <n v="0"/>
    <n v="0"/>
    <n v="1308645654"/>
    <n v="0"/>
    <n v="0"/>
    <n v="1308645654"/>
    <n v="0"/>
    <n v="0"/>
    <n v="1308645654"/>
    <n v="0"/>
    <n v="0"/>
    <s v="'N/A'"/>
    <s v="'N/A'"/>
    <s v="'N/A'"/>
    <n v="498.12939999999998"/>
    <n v="497.87939999999998"/>
    <n v="1174.312369"/>
    <n v="0"/>
    <n v="1308.6456539999999"/>
    <n v="0"/>
    <n v="1308.6456539999999"/>
    <n v="0"/>
    <n v="1308.6456539999999"/>
    <n v="0"/>
  </r>
  <r>
    <n v="16"/>
    <s v="Un Nuevo Contrato Social y Ambiental para la Bogotá del Siglo XXI"/>
    <x v="0"/>
    <n v="2020"/>
    <s v="31/12/2020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241500000"/>
    <n v="4677534308"/>
    <n v="64.59"/>
    <n v="27347006000"/>
    <n v="0"/>
    <n v="0"/>
    <n v="12392285975"/>
    <n v="0"/>
    <n v="0"/>
    <n v="6377710625"/>
    <n v="0"/>
    <n v="0"/>
    <n v="6787497990"/>
    <n v="0"/>
    <n v="0"/>
    <s v="'N/A'"/>
    <s v="'N/A'"/>
    <s v="'N/A'"/>
    <n v="7241.5"/>
    <n v="4677.5343080000002"/>
    <n v="27347.006000000001"/>
    <n v="0"/>
    <n v="12392.285975000001"/>
    <n v="0"/>
    <n v="6377.7106249999997"/>
    <n v="0"/>
    <n v="6787.4979899999998"/>
    <n v="0"/>
  </r>
  <r>
    <n v="16"/>
    <s v="Un Nuevo Contrato Social y Ambiental para la Bogotá del Siglo XXI"/>
    <x v="0"/>
    <n v="2020"/>
    <s v="31/12/2020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26879620857"/>
    <n v="22876309924"/>
    <n v="85.11"/>
    <n v="28544073231"/>
    <n v="0"/>
    <n v="0"/>
    <n v="29024621459"/>
    <n v="0"/>
    <n v="0"/>
    <n v="30731574421"/>
    <n v="0"/>
    <n v="0"/>
    <n v="30312775574"/>
    <n v="0"/>
    <n v="0"/>
    <s v="'N/A'"/>
    <s v="'N/A'"/>
    <s v="'N/A'"/>
    <n v="26879.620857000002"/>
    <n v="22876.309924000001"/>
    <n v="28544.073230999998"/>
    <n v="0"/>
    <n v="29024.621459000002"/>
    <n v="0"/>
    <n v="30731.574421000001"/>
    <n v="0"/>
    <n v="30312.775573999999"/>
    <n v="0"/>
  </r>
  <r>
    <n v="16"/>
    <s v="Un Nuevo Contrato Social y Ambiental para la Bogotá del Siglo XXI"/>
    <x v="0"/>
    <n v="2020"/>
    <s v="31/12/2020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9359351275"/>
    <n v="17043786755"/>
    <n v="88.04"/>
    <n v="20790000000"/>
    <n v="0"/>
    <n v="0"/>
    <n v="11774390615"/>
    <n v="0"/>
    <n v="0"/>
    <n v="11884589178"/>
    <n v="0"/>
    <n v="0"/>
    <n v="12218114213"/>
    <n v="0"/>
    <n v="0"/>
    <s v="'N/A'"/>
    <s v="'N/A'"/>
    <s v="'N/A'"/>
    <n v="19359.351275000001"/>
    <n v="17043.786755000001"/>
    <n v="20790"/>
    <n v="0"/>
    <n v="11774.390615"/>
    <n v="0"/>
    <n v="11884.589178"/>
    <n v="0"/>
    <n v="12218.114213000001"/>
    <n v="0"/>
  </r>
  <r>
    <n v="16"/>
    <s v="Un Nuevo Contrato Social y Ambiental para la Bogotá del Siglo XXI"/>
    <x v="0"/>
    <n v="2020"/>
    <s v="31/12/2020 (Terminado)"/>
    <s v="Pesos corrientes"/>
    <n v="2"/>
    <s v="Ultima Version Oficial"/>
    <s v="0222"/>
    <s v="Instituto Distrital de las Artes"/>
    <s v="IDARTES"/>
    <s v="009"/>
    <s v="Sector Cultura, recreación y deporte"/>
    <x v="2"/>
    <x v="2"/>
    <s v="24"/>
    <s v="Bogotá región emprendedora e innovadora"/>
    <n v="0"/>
    <s v="N/A"/>
    <n v="168"/>
    <s v="Diseñar y promover tres (3) programas para el fortalecimiento de la cadena de valor de la economía cultural y creativa"/>
    <n v="707300000"/>
    <n v="695856810"/>
    <n v="98.38"/>
    <n v="960000000"/>
    <n v="0"/>
    <n v="0"/>
    <n v="591215560"/>
    <n v="0"/>
    <n v="0"/>
    <n v="629410825"/>
    <n v="0"/>
    <n v="0"/>
    <n v="615729776"/>
    <n v="0"/>
    <n v="0"/>
    <s v="'N/A'"/>
    <s v="'N/A'"/>
    <s v="'N/A'"/>
    <n v="707.3"/>
    <n v="695.85681"/>
    <n v="960"/>
    <n v="0"/>
    <n v="591.21555999999998"/>
    <n v="0"/>
    <n v="629.41082500000005"/>
    <n v="0"/>
    <n v="615.72977600000002"/>
    <n v="0"/>
  </r>
  <r>
    <n v="16"/>
    <s v="Un Nuevo Contrato Social y Ambiental para la Bogotá del Siglo XXI"/>
    <x v="0"/>
    <n v="2020"/>
    <s v="31/12/2020 (Terminado)"/>
    <s v="Pesos corrientes"/>
    <n v="2"/>
    <s v="Ultima Version Oficial"/>
    <s v="0222"/>
    <s v="Instituto Distrital de las Artes"/>
    <s v="IDARTES"/>
    <s v="009"/>
    <s v="Sector Cultura, recreación y deporte"/>
    <x v="1"/>
    <x v="1"/>
    <s v="43"/>
    <s v="Cultura ciudadana para la confianza, la convivencia y la participación desde la vida cotidiana"/>
    <n v="0"/>
    <s v="N/A"/>
    <n v="324"/>
    <s v="Diseñar e implementar una (1) estrategia Distrital que posicione el arte, la cultura y el patrimonio como medios para aportar a la construcción de la memoria, la reconciliación y reparación simbólica"/>
    <n v="497415000"/>
    <n v="470170000"/>
    <n v="94.52"/>
    <n v="400000000"/>
    <n v="0"/>
    <n v="0"/>
    <n v="276715554"/>
    <n v="0"/>
    <n v="0"/>
    <n v="294592660"/>
    <n v="0"/>
    <n v="0"/>
    <n v="288189313"/>
    <n v="0"/>
    <n v="0"/>
    <s v="'N/A'"/>
    <s v="'N/A'"/>
    <s v="'N/A'"/>
    <n v="497.41500000000002"/>
    <n v="470.17"/>
    <n v="400"/>
    <n v="0"/>
    <n v="276.715554"/>
    <n v="0"/>
    <n v="294.59266000000002"/>
    <n v="0"/>
    <n v="288.18931300000003"/>
    <n v="0"/>
  </r>
  <r>
    <n v="16"/>
    <s v="Un Nuevo Contrato Social y Ambiental para la Bogotá del Siglo XXI"/>
    <x v="0"/>
    <n v="2020"/>
    <s v="31/12/2020 (Terminado)"/>
    <s v="Pesos corrientes"/>
    <n v="2"/>
    <s v="Ultima Version Oficial"/>
    <s v="0222"/>
    <s v="Instituto Distrital de las Artes"/>
    <s v="IDARTES"/>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670979231"/>
    <n v="2899995931"/>
    <n v="79"/>
    <n v="18000000000"/>
    <n v="0"/>
    <n v="0"/>
    <n v="2830000000"/>
    <n v="0"/>
    <n v="0"/>
    <n v="2970000000"/>
    <n v="0"/>
    <n v="0"/>
    <n v="2600000000"/>
    <n v="0"/>
    <n v="0"/>
    <s v="'N/A'"/>
    <s v="'N/A'"/>
    <s v="'N/A'"/>
    <n v="3670.9792309999998"/>
    <n v="2899.9959309999999"/>
    <n v="18000"/>
    <n v="0"/>
    <n v="2830"/>
    <n v="0"/>
    <n v="2970"/>
    <n v="0"/>
    <n v="2600"/>
    <n v="0"/>
  </r>
  <r>
    <n v="16"/>
    <s v="Un Nuevo Contrato Social y Ambiental para la Bogotá del Siglo XXI"/>
    <x v="0"/>
    <n v="2020"/>
    <s v="31/12/2020 (Terminado)"/>
    <s v="Pesos corrientes"/>
    <n v="2"/>
    <s v="Ultima Version Oficial"/>
    <s v="0222"/>
    <s v="Instituto Distrital de las Artes"/>
    <s v="IDARTES"/>
    <s v="009"/>
    <s v="Sector Cultura, recreación y deporte"/>
    <x v="0"/>
    <x v="0"/>
    <s v="57"/>
    <s v="Gestión Pública Local"/>
    <n v="0"/>
    <s v="N/A"/>
    <n v="603"/>
    <s v="Desarrollar y mantener al 100% la capacidad institucional a través de la mejora en la infraestructura física, tecnológica y de gestión en beneficio de la ciudadanía"/>
    <n v="3792876029"/>
    <n v="3792741029"/>
    <n v="100"/>
    <n v="0"/>
    <n v="0"/>
    <n v="0"/>
    <n v="0"/>
    <n v="0"/>
    <n v="0"/>
    <n v="0"/>
    <n v="0"/>
    <n v="0"/>
    <n v="0"/>
    <n v="0"/>
    <n v="0"/>
    <s v="'N/A'"/>
    <s v="'N/A'"/>
    <s v="'N/A'"/>
    <n v="3792.876029"/>
    <n v="3792.7410289999998"/>
    <n v="0"/>
    <n v="0"/>
    <n v="0"/>
    <n v="0"/>
    <n v="0"/>
    <n v="0"/>
    <n v="0"/>
    <n v="0"/>
  </r>
  <r>
    <n v="16"/>
    <s v="Un Nuevo Contrato Social y Ambiental para la Bogotá del Siglo XXI"/>
    <x v="0"/>
    <n v="2020"/>
    <s v="31/12/2020 (Terminado)"/>
    <s v="Pesos corrientes"/>
    <n v="2"/>
    <s v="Ultima Version Oficial"/>
    <s v="0226"/>
    <s v="Unidad Administrativa Especial de Catastro Distrital"/>
    <s v="UAECD"/>
    <s v="003"/>
    <s v="Sector Hacienda"/>
    <x v="0"/>
    <x v="0"/>
    <s v="52"/>
    <s v="Integración regional, distrital y local"/>
    <n v="0"/>
    <s v="N/A"/>
    <n v="433"/>
    <s v="Prestar el servicio de gestión catastral multipropósito (actualización y conservación catastral durante 2 años) a 20 entidades territoriales"/>
    <n v="3435424477"/>
    <n v="1492786860"/>
    <n v="43.45"/>
    <n v="31795650000"/>
    <n v="0"/>
    <n v="0"/>
    <n v="40688000000"/>
    <n v="0"/>
    <n v="0"/>
    <n v="37239000000"/>
    <n v="0"/>
    <n v="0"/>
    <n v="42665000000"/>
    <n v="0"/>
    <n v="0"/>
    <s v="'N/A'"/>
    <s v="'N/A'"/>
    <s v="'N/A'"/>
    <n v="3435.424477"/>
    <n v="1492.7868599999999"/>
    <n v="31795.65"/>
    <n v="0"/>
    <n v="40688"/>
    <n v="0"/>
    <n v="37239"/>
    <n v="0"/>
    <n v="42665"/>
    <n v="0"/>
  </r>
  <r>
    <n v="16"/>
    <s v="Un Nuevo Contrato Social y Ambiental para la Bogotá del Siglo XXI"/>
    <x v="0"/>
    <n v="2020"/>
    <s v="31/12/2020 (Terminado)"/>
    <s v="Pesos corrientes"/>
    <n v="2"/>
    <s v="Ultima Version Oficial"/>
    <s v="0226"/>
    <s v="Unidad Administrativa Especial de Catastro Distrital"/>
    <s v="UAECD"/>
    <s v="003"/>
    <s v="Sector Hacienda"/>
    <x v="0"/>
    <x v="0"/>
    <s v="53"/>
    <s v="Información para la toma de decisiones"/>
    <n v="0"/>
    <s v="N/A"/>
    <n v="458"/>
    <s v="Fortalecer la infraestructura de datos espaciales del Distrito - IDECA, como herramienta para la integración de la información de las entidades distritales para la toma de decisiones y para la generación de valor público"/>
    <n v="4708413795"/>
    <n v="3984623272"/>
    <n v="84.63"/>
    <n v="4445350000"/>
    <n v="0"/>
    <n v="0"/>
    <n v="5655112000"/>
    <n v="0"/>
    <n v="0"/>
    <n v="6387468000"/>
    <n v="0"/>
    <n v="0"/>
    <n v="3903753000"/>
    <n v="0"/>
    <n v="0"/>
    <s v="'N/A'"/>
    <s v="'N/A'"/>
    <s v="'N/A'"/>
    <n v="4708.4137950000004"/>
    <n v="3984.6232719999998"/>
    <n v="4445.3500000000004"/>
    <n v="0"/>
    <n v="5655.1120000000001"/>
    <n v="0"/>
    <n v="6387.4679999999998"/>
    <n v="0"/>
    <n v="3903.7530000000002"/>
    <n v="0"/>
  </r>
  <r>
    <n v="16"/>
    <s v="Un Nuevo Contrato Social y Ambiental para la Bogotá del Siglo XXI"/>
    <x v="0"/>
    <n v="2020"/>
    <s v="31/12/2020 (Terminado)"/>
    <s v="Pesos corrientes"/>
    <n v="2"/>
    <s v="Ultima Version Oficial"/>
    <s v="0226"/>
    <s v="Unidad Administrativa Especial de Catastro Distrital"/>
    <s v="UAECD"/>
    <s v="003"/>
    <s v="Sector Hacienda"/>
    <x v="0"/>
    <x v="0"/>
    <s v="53"/>
    <s v="Información para la toma de decisiones"/>
    <n v="0"/>
    <s v="N/A"/>
    <n v="465"/>
    <s v="Realizar la actualización catastral de los predios del Distrito con enfoque multipropósito (urbana - rural)"/>
    <n v="600135676"/>
    <n v="452015738"/>
    <n v="75.319999999999993"/>
    <n v="10117380000"/>
    <n v="0"/>
    <n v="0"/>
    <n v="4453656000"/>
    <n v="0"/>
    <n v="0"/>
    <n v="4622434000"/>
    <n v="0"/>
    <n v="0"/>
    <n v="3276065000"/>
    <n v="0"/>
    <n v="0"/>
    <s v="'N/A'"/>
    <s v="'N/A'"/>
    <s v="'N/A'"/>
    <n v="600.13567599999999"/>
    <n v="452.015738"/>
    <n v="10117.379999999999"/>
    <n v="0"/>
    <n v="4453.6559999999999"/>
    <n v="0"/>
    <n v="4622.4340000000002"/>
    <n v="0"/>
    <n v="3276.0650000000001"/>
    <n v="0"/>
  </r>
  <r>
    <n v="16"/>
    <s v="Un Nuevo Contrato Social y Ambiental para la Bogotá del Siglo XXI"/>
    <x v="0"/>
    <n v="2020"/>
    <s v="31/12/2020 (Terminado)"/>
    <s v="Pesos corrientes"/>
    <n v="2"/>
    <s v="Ultima Version Oficial"/>
    <s v="0226"/>
    <s v="Unidad Administrativa Especial de Catastro Distrital"/>
    <s v="UAECD"/>
    <s v="003"/>
    <s v="Sector Hacienda"/>
    <x v="0"/>
    <x v="0"/>
    <s v="56"/>
    <s v="Gestión Pública Efectiva"/>
    <n v="0"/>
    <s v="N/A"/>
    <n v="521"/>
    <s v="Implementar el plan de fortalecimiento institucional de la UAECD"/>
    <n v="2535682025"/>
    <n v="2368430730"/>
    <n v="93.4"/>
    <n v="6726720000"/>
    <n v="0"/>
    <n v="0"/>
    <n v="8948335000"/>
    <n v="0"/>
    <n v="0"/>
    <n v="6048000000"/>
    <n v="0"/>
    <n v="0"/>
    <n v="6267000000"/>
    <n v="0"/>
    <n v="0"/>
    <s v="'N/A'"/>
    <s v="'N/A'"/>
    <s v="'N/A'"/>
    <n v="2535.6820250000001"/>
    <n v="2368.43073"/>
    <n v="6726.72"/>
    <n v="0"/>
    <n v="8948.3349999999991"/>
    <n v="0"/>
    <n v="6048"/>
    <n v="0"/>
    <n v="6267"/>
    <n v="0"/>
  </r>
  <r>
    <n v="16"/>
    <s v="Un Nuevo Contrato Social y Ambiental para la Bogotá del Siglo XXI"/>
    <x v="0"/>
    <n v="2020"/>
    <s v="31/12/2020 (Terminado)"/>
    <s v="Pesos corrientes"/>
    <n v="2"/>
    <s v="Ultima Version Oficial"/>
    <s v="0227"/>
    <s v="Unidad Administrativa Especial de Rehabilitación y Mantenimiento Vial"/>
    <s v="UAERMV"/>
    <s v="011"/>
    <s v="Sector Movilidad"/>
    <x v="3"/>
    <x v="3"/>
    <s v="33"/>
    <s v="Más árboles y más y mejor espacio público"/>
    <n v="0"/>
    <s v="N/A"/>
    <n v="240"/>
    <s v="Conservar 1.505.155 m2 de espacio público"/>
    <n v="0"/>
    <n v="0"/>
    <n v="0"/>
    <n v="4008049000"/>
    <n v="0"/>
    <n v="0"/>
    <n v="4734445490"/>
    <n v="0"/>
    <n v="0"/>
    <n v="4971167765"/>
    <n v="0"/>
    <n v="0"/>
    <n v="2246026983"/>
    <n v="0"/>
    <n v="0"/>
    <s v="'N/A'"/>
    <s v="'N/A'"/>
    <s v="'N/A'"/>
    <n v="0"/>
    <n v="0"/>
    <n v="4008.049"/>
    <n v="0"/>
    <n v="4734.4454900000001"/>
    <n v="0"/>
    <n v="4971.1677650000001"/>
    <n v="0"/>
    <n v="2246.0269830000002"/>
    <n v="0"/>
  </r>
  <r>
    <n v="16"/>
    <s v="Un Nuevo Contrato Social y Ambiental para la Bogotá del Siglo XXI"/>
    <x v="0"/>
    <n v="2020"/>
    <s v="31/12/2020 (Terminado)"/>
    <s v="Pesos corrientes"/>
    <n v="2"/>
    <s v="Ultima Version Oficial"/>
    <s v="0227"/>
    <s v="Unidad Administrativa Especial de Rehabilitación y Mantenimiento Vial"/>
    <s v="UAERMV"/>
    <s v="011"/>
    <s v="Sector Movilidad"/>
    <x v="4"/>
    <x v="4"/>
    <s v="49"/>
    <s v="Movilidad segura, sostenible y accesible"/>
    <n v="0"/>
    <s v="N/A"/>
    <n v="377"/>
    <s v="Conservar 190 km. de cicloinfraestructura"/>
    <n v="323268417"/>
    <n v="303268417"/>
    <n v="93.81"/>
    <n v="8370278288"/>
    <n v="0"/>
    <n v="0"/>
    <n v="15075896469.48"/>
    <n v="0"/>
    <n v="0"/>
    <n v="15337300517.17"/>
    <n v="0"/>
    <n v="0"/>
    <n v="11649110561.27"/>
    <n v="0"/>
    <n v="0"/>
    <s v="'N/A'"/>
    <s v="'N/A'"/>
    <s v="'N/A'"/>
    <n v="323.268417"/>
    <n v="303.268417"/>
    <n v="8370.2782879999995"/>
    <n v="0"/>
    <n v="15075.89646948"/>
    <n v="0"/>
    <n v="15337.300517170001"/>
    <n v="0"/>
    <n v="11649.110561270001"/>
    <n v="0"/>
  </r>
  <r>
    <n v="16"/>
    <s v="Un Nuevo Contrato Social y Ambiental para la Bogotá del Siglo XXI"/>
    <x v="0"/>
    <n v="2020"/>
    <s v="31/12/2020 (Terminado)"/>
    <s v="Pesos corrientes"/>
    <n v="2"/>
    <s v="Ultima Version Oficial"/>
    <s v="0227"/>
    <s v="Unidad Administrativa Especial de Rehabilitación y Mantenimiento Vial"/>
    <s v="UAERMV"/>
    <s v="011"/>
    <s v="Sector Movilidad"/>
    <x v="4"/>
    <x v="4"/>
    <s v="49"/>
    <s v="Movilidad segura, sostenible y accesible"/>
    <n v="0"/>
    <s v="N/A"/>
    <n v="378"/>
    <s v="Realizar actividades de conservación a 2.308 km carril de malla vial"/>
    <n v="45604380702"/>
    <n v="39813620070"/>
    <n v="87.3"/>
    <n v="97858296712"/>
    <n v="0"/>
    <n v="0"/>
    <n v="89870931053.339996"/>
    <n v="0"/>
    <n v="0"/>
    <n v="91429221480.470001"/>
    <n v="0"/>
    <n v="0"/>
    <n v="69443661237.279999"/>
    <n v="0"/>
    <n v="0"/>
    <s v="'N/A'"/>
    <s v="'N/A'"/>
    <s v="'N/A'"/>
    <n v="45604.380702000002"/>
    <n v="39813.620069999997"/>
    <n v="97858.296711999996"/>
    <n v="0"/>
    <n v="89870.931053339998"/>
    <n v="0"/>
    <n v="91429.221480470005"/>
    <n v="0"/>
    <n v="69443.661237280001"/>
    <n v="0"/>
  </r>
  <r>
    <n v="16"/>
    <s v="Un Nuevo Contrato Social y Ambiental para la Bogotá del Siglo XXI"/>
    <x v="0"/>
    <n v="2020"/>
    <s v="31/12/2020 (Terminado)"/>
    <s v="Pesos corrientes"/>
    <n v="2"/>
    <s v="Ultima Version Oficial"/>
    <s v="0227"/>
    <s v="Unidad Administrativa Especial de Rehabilitación y Mantenimiento Vial"/>
    <s v="UAERMV"/>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8500000"/>
    <n v="18500000"/>
    <n v="100"/>
    <n v="50000000"/>
    <n v="0"/>
    <n v="0"/>
    <n v="54020147"/>
    <n v="0"/>
    <n v="0"/>
    <n v="54956813.359999999"/>
    <n v="0"/>
    <n v="0"/>
    <n v="41782000"/>
    <n v="0"/>
    <n v="0"/>
    <s v="'N/A'"/>
    <s v="'N/A'"/>
    <s v="'N/A'"/>
    <n v="18.5"/>
    <n v="18.5"/>
    <n v="50"/>
    <n v="0"/>
    <n v="54.020147000000001"/>
    <n v="0"/>
    <n v="54.956813359999998"/>
    <n v="0"/>
    <n v="41.781999999999996"/>
    <n v="0"/>
  </r>
  <r>
    <n v="16"/>
    <s v="Un Nuevo Contrato Social y Ambiental para la Bogotá del Siglo XXI"/>
    <x v="0"/>
    <n v="2020"/>
    <s v="31/12/2020 (Terminado)"/>
    <s v="Pesos corrientes"/>
    <n v="2"/>
    <s v="Ultima Version Oficial"/>
    <s v="0227"/>
    <s v="Unidad Administrativa Especial de Rehabilitación y Mantenimiento Vial"/>
    <s v="UAERMV"/>
    <s v="011"/>
    <s v="Sector Movilidad"/>
    <x v="0"/>
    <x v="0"/>
    <s v="56"/>
    <s v="Gestión Pública Efectiva"/>
    <n v="0"/>
    <s v="N/A"/>
    <n v="482"/>
    <s v="Aumentar el índice de satisfacción al usuario de las entidades del Sector Movilidad en 5 puntos porcentuales"/>
    <n v="4400000"/>
    <n v="4389015"/>
    <n v="99.75"/>
    <n v="424617791"/>
    <n v="0"/>
    <n v="0"/>
    <n v="681093381.28999996"/>
    <n v="0"/>
    <n v="0"/>
    <n v="700400615.09000003"/>
    <n v="0"/>
    <n v="0"/>
    <n v="824188181"/>
    <n v="0"/>
    <n v="0"/>
    <s v="'N/A'"/>
    <s v="'N/A'"/>
    <s v="'N/A'"/>
    <n v="4.4000000000000004"/>
    <n v="4.3890149999999997"/>
    <n v="424.61779100000001"/>
    <n v="0"/>
    <n v="681.09338128999991"/>
    <n v="0"/>
    <n v="700.40061509000009"/>
    <n v="0"/>
    <n v="824.18818099999999"/>
    <n v="0"/>
  </r>
  <r>
    <n v="16"/>
    <s v="Un Nuevo Contrato Social y Ambiental para la Bogotá del Siglo XXI"/>
    <x v="0"/>
    <n v="2020"/>
    <s v="31/12/2020 (Terminado)"/>
    <s v="Pesos corrientes"/>
    <n v="2"/>
    <s v="Ultima Version Oficial"/>
    <s v="0227"/>
    <s v="Unidad Administrativa Especial de Rehabilitación y Mantenimiento Vial"/>
    <s v="UAERMV"/>
    <s v="011"/>
    <s v="Sector Movilidad"/>
    <x v="0"/>
    <x v="0"/>
    <s v="56"/>
    <s v="Gestión Pública Efectiva"/>
    <n v="0"/>
    <s v="N/A"/>
    <n v="483"/>
    <s v="Aumentar en 5 puntos el Índice de Desempeño Institucional para las entidades del Sector Movilidad, en el marco de las políticas de MIPG"/>
    <n v="7372661389"/>
    <n v="5798838117"/>
    <n v="78.650000000000006"/>
    <n v="23622447209"/>
    <n v="0"/>
    <n v="0"/>
    <n v="24940278538.080002"/>
    <n v="0"/>
    <n v="0"/>
    <n v="25377524273.48"/>
    <n v="0"/>
    <n v="0"/>
    <n v="27347732992.810001"/>
    <n v="0"/>
    <n v="0"/>
    <s v="'N/A'"/>
    <s v="'N/A'"/>
    <s v="'N/A'"/>
    <n v="7372.6613889999999"/>
    <n v="5798.8381170000002"/>
    <n v="23622.447209000002"/>
    <n v="0"/>
    <n v="24940.278538080001"/>
    <n v="0"/>
    <n v="25377.524273480001"/>
    <n v="0"/>
    <n v="27347.732992810001"/>
    <n v="0"/>
  </r>
  <r>
    <n v="16"/>
    <s v="Un Nuevo Contrato Social y Ambiental para la Bogotá del Siglo XXI"/>
    <x v="0"/>
    <n v="2020"/>
    <s v="31/12/2020 (Terminado)"/>
    <s v="Pesos corrientes"/>
    <n v="2"/>
    <s v="Ultima Version Oficial"/>
    <s v="0228"/>
    <s v="Unidad Administrativa Especial de Servicios Públicos"/>
    <s v="UAESP"/>
    <s v="012"/>
    <s v="Sector Hábitat"/>
    <x v="2"/>
    <x v="2"/>
    <s v="01"/>
    <s v="Subsidios y transferencias para la equidad"/>
    <n v="0"/>
    <s v="N/A"/>
    <n v="5"/>
    <s v="Otorgar 12.500 subvenciones y ayudas a la población vulnerable que cumplan los requisitos, para acceder a los servicios funerarios del Distrito"/>
    <n v="400000000"/>
    <n v="400000000"/>
    <n v="100"/>
    <n v="100000000"/>
    <n v="0"/>
    <n v="0"/>
    <n v="417000000"/>
    <n v="0"/>
    <n v="0"/>
    <n v="217875000"/>
    <n v="0"/>
    <n v="0"/>
    <n v="217750000"/>
    <n v="0"/>
    <n v="0"/>
    <s v="'N/A'"/>
    <s v="'N/A'"/>
    <s v="'N/A'"/>
    <n v="400"/>
    <n v="400"/>
    <n v="100"/>
    <n v="0"/>
    <n v="417"/>
    <n v="0"/>
    <n v="217.875"/>
    <n v="0"/>
    <n v="217.75"/>
    <n v="0"/>
  </r>
  <r>
    <n v="16"/>
    <s v="Un Nuevo Contrato Social y Ambiental para la Bogotá del Siglo XXI"/>
    <x v="0"/>
    <n v="2020"/>
    <s v="31/12/2020 (Terminado)"/>
    <s v="Pesos corrientes"/>
    <n v="2"/>
    <s v="Ultima Version Oficial"/>
    <s v="0228"/>
    <s v="Unidad Administrativa Especial de Servicios Públicos"/>
    <s v="UAESP"/>
    <s v="012"/>
    <s v="Sector Hábitat"/>
    <x v="3"/>
    <x v="3"/>
    <s v="37"/>
    <s v="Provisión y mejoramiento de servicios públicos"/>
    <n v="0"/>
    <s v="N/A"/>
    <n v="278"/>
    <s v="Aumentar en un 50 % la capacidad instalada de infraestructura en bóvedas, osarios y cenízaros (BOC) u otros equipamientos en los Cementerios Distritales, promoviendo su revitalización"/>
    <n v="4695060721"/>
    <n v="3197786117"/>
    <n v="68.11"/>
    <n v="6894681000"/>
    <n v="0"/>
    <n v="0"/>
    <n v="3464020150"/>
    <n v="0"/>
    <n v="0"/>
    <n v="2813509844"/>
    <n v="0"/>
    <n v="0"/>
    <n v="2485247220"/>
    <n v="0"/>
    <n v="0"/>
    <s v="'N/A'"/>
    <s v="'N/A'"/>
    <s v="'N/A'"/>
    <n v="4695.0607209999998"/>
    <n v="3197.7861170000001"/>
    <n v="6894.6809999999996"/>
    <n v="0"/>
    <n v="3464.0201499999998"/>
    <n v="0"/>
    <n v="2813.5098440000002"/>
    <n v="0"/>
    <n v="2485.2472200000002"/>
    <n v="0"/>
  </r>
  <r>
    <n v="16"/>
    <s v="Un Nuevo Contrato Social y Ambiental para la Bogotá del Siglo XXI"/>
    <x v="0"/>
    <n v="2020"/>
    <s v="31/12/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89"/>
    <s v="Actualizar e implementar el Plan Integral de gestión de residuos sólidos PGIRS del Distrito"/>
    <n v="65000000"/>
    <n v="65000000"/>
    <n v="100"/>
    <n v="0"/>
    <n v="0"/>
    <n v="0"/>
    <n v="44000000"/>
    <n v="0"/>
    <n v="0"/>
    <n v="44000000"/>
    <n v="0"/>
    <n v="0"/>
    <n v="22000000"/>
    <n v="0"/>
    <n v="0"/>
    <s v="'N/A'"/>
    <s v="'N/A'"/>
    <s v="'N/A'"/>
    <n v="65"/>
    <n v="65"/>
    <n v="0"/>
    <n v="0"/>
    <n v="44"/>
    <n v="0"/>
    <n v="44"/>
    <n v="0"/>
    <n v="22"/>
    <n v="0"/>
  </r>
  <r>
    <n v="16"/>
    <s v="Un Nuevo Contrato Social y Ambiental para la Bogotá del Siglo XXI"/>
    <x v="0"/>
    <n v="2020"/>
    <s v="31/12/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1"/>
    <s v="Formular e implementar 2 proyectos piloto de aprovechamiento de tratamiento de residuos con fines de valorización energética. En medio reductor o procesos biológicos, que garanticen mínimo un 10% de tratamiento de residuos no aprovechables"/>
    <n v="459020881"/>
    <n v="18296931"/>
    <n v="3.99"/>
    <n v="3000000"/>
    <n v="0"/>
    <n v="0"/>
    <n v="0"/>
    <n v="0"/>
    <n v="0"/>
    <n v="0"/>
    <n v="0"/>
    <n v="0"/>
    <n v="0"/>
    <n v="0"/>
    <n v="0"/>
    <s v="'N/A'"/>
    <s v="'N/A'"/>
    <s v="'N/A'"/>
    <n v="459.02088099999997"/>
    <n v="18.296931000000001"/>
    <n v="3"/>
    <n v="0"/>
    <n v="0"/>
    <n v="0"/>
    <n v="0"/>
    <n v="0"/>
    <n v="0"/>
    <n v="0"/>
  </r>
  <r>
    <n v="16"/>
    <s v="Un Nuevo Contrato Social y Ambiental para la Bogotá del Siglo XXI"/>
    <x v="0"/>
    <n v="2020"/>
    <s v="31/12/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2"/>
    <s v="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
    <n v="4795972691"/>
    <n v="4190140300"/>
    <n v="87.37"/>
    <n v="34853488000"/>
    <n v="0"/>
    <n v="0"/>
    <n v="13968000000"/>
    <n v="0"/>
    <n v="0"/>
    <n v="14340000000"/>
    <n v="0"/>
    <n v="0"/>
    <n v="8850000000"/>
    <n v="0"/>
    <n v="0"/>
    <s v="'N/A'"/>
    <s v="'N/A'"/>
    <s v="'N/A'"/>
    <n v="4795.9726909999999"/>
    <n v="4190.1403"/>
    <n v="34853.487999999998"/>
    <n v="0"/>
    <n v="13968"/>
    <n v="0"/>
    <n v="14340"/>
    <n v="0"/>
    <n v="8850"/>
    <n v="0"/>
  </r>
  <r>
    <n v="16"/>
    <s v="Un Nuevo Contrato Social y Ambiental para la Bogotá del Siglo XXI"/>
    <x v="0"/>
    <n v="2020"/>
    <s v="31/12/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3"/>
    <s v="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n v="46997980069"/>
    <n v="6043936100"/>
    <n v="12.86"/>
    <n v="43156235000"/>
    <n v="0"/>
    <n v="0"/>
    <n v="34615000000"/>
    <n v="0"/>
    <n v="0"/>
    <n v="23135000000"/>
    <n v="0"/>
    <n v="0"/>
    <n v="22940000000"/>
    <n v="0"/>
    <n v="0"/>
    <s v="'N/A'"/>
    <s v="'N/A'"/>
    <s v="'N/A'"/>
    <n v="46997.980068999997"/>
    <n v="6043.9360999999999"/>
    <n v="43156.235000000001"/>
    <n v="0"/>
    <n v="34615"/>
    <n v="0"/>
    <n v="23135"/>
    <n v="0"/>
    <n v="22940"/>
    <n v="0"/>
  </r>
  <r>
    <n v="16"/>
    <s v="Un Nuevo Contrato Social y Ambiental para la Bogotá del Siglo XXI"/>
    <x v="0"/>
    <n v="2020"/>
    <s v="31/12/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4"/>
    <s v="Gestión y recolección de los residuos mixtos en los puntos críticos de la ciudad"/>
    <n v="9694199669"/>
    <n v="9521817042"/>
    <n v="98.22"/>
    <n v="19330562000"/>
    <n v="0"/>
    <n v="0"/>
    <n v="4915000000"/>
    <n v="0"/>
    <n v="0"/>
    <n v="5135000000"/>
    <n v="0"/>
    <n v="0"/>
    <n v="6531000000"/>
    <n v="0"/>
    <n v="0"/>
    <s v="'N/A'"/>
    <s v="'N/A'"/>
    <s v="'N/A'"/>
    <n v="9694.1996689999996"/>
    <n v="9521.8170420000006"/>
    <n v="19330.562000000002"/>
    <n v="0"/>
    <n v="4915"/>
    <n v="0"/>
    <n v="5135"/>
    <n v="0"/>
    <n v="6531"/>
    <n v="0"/>
  </r>
  <r>
    <n v="16"/>
    <s v="Un Nuevo Contrato Social y Ambiental para la Bogotá del Siglo XXI"/>
    <x v="0"/>
    <n v="2020"/>
    <s v="31/12/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5"/>
    <s v="Gestionar en el terreno del RSDJ la disminución del entierro de residuos y el mayor aprovechamiento con alternativas de transformación en energía y biogás, para que su vida útil no dependa del entierro de residuos sino de los proyectos de aprovechamiento"/>
    <n v="11036860247"/>
    <n v="9914433212"/>
    <n v="89.83"/>
    <n v="17954320000"/>
    <n v="0"/>
    <n v="0"/>
    <n v="5165000000"/>
    <n v="0"/>
    <n v="0"/>
    <n v="5500000000"/>
    <n v="0"/>
    <n v="0"/>
    <n v="5500000000"/>
    <n v="0"/>
    <n v="0"/>
    <s v="'N/A'"/>
    <s v="'N/A'"/>
    <s v="'N/A'"/>
    <n v="11036.860247000001"/>
    <n v="9914.4332119999999"/>
    <n v="17954.32"/>
    <n v="0"/>
    <n v="5165"/>
    <n v="0"/>
    <n v="5500"/>
    <n v="0"/>
    <n v="5500"/>
    <n v="0"/>
  </r>
  <r>
    <n v="16"/>
    <s v="Un Nuevo Contrato Social y Ambiental para la Bogotá del Siglo XXI"/>
    <x v="0"/>
    <n v="2020"/>
    <s v="31/12/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6"/>
    <s v="Implementar un modelo eficiente y sostenible de gestión de los residuos de demolición y construcción en el Distrito Capital"/>
    <n v="967480180"/>
    <n v="967480180"/>
    <n v="100"/>
    <n v="2381345000"/>
    <n v="0"/>
    <n v="0"/>
    <n v="0"/>
    <n v="0"/>
    <n v="0"/>
    <n v="0"/>
    <n v="0"/>
    <n v="0"/>
    <n v="0"/>
    <n v="0"/>
    <n v="0"/>
    <s v="'N/A'"/>
    <s v="'N/A'"/>
    <s v="'N/A'"/>
    <n v="967.48018000000002"/>
    <n v="967.48018000000002"/>
    <n v="2381.3449999999998"/>
    <n v="0"/>
    <n v="0"/>
    <n v="0"/>
    <n v="0"/>
    <n v="0"/>
    <n v="0"/>
    <n v="0"/>
  </r>
  <r>
    <n v="16"/>
    <s v="Un Nuevo Contrato Social y Ambiental para la Bogotá del Siglo XXI"/>
    <x v="0"/>
    <n v="2020"/>
    <s v="31/12/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7"/>
    <s v="Implementar una estrategia de cultura ciudadana para promover la separación en la fuente, el reuso, el reciclaje, valoración y aprovechamiento de residuos ordinarios orgánicos e inorgánicos, contribuyendo a mejorar la gestión sostenible de los residuos generados en la ciudad"/>
    <n v="3720527863"/>
    <n v="3692784711"/>
    <n v="99.25"/>
    <n v="1925838000"/>
    <n v="0"/>
    <n v="0"/>
    <n v="3000000000"/>
    <n v="0"/>
    <n v="0"/>
    <n v="3000000000"/>
    <n v="0"/>
    <n v="0"/>
    <n v="3000000000"/>
    <n v="0"/>
    <n v="0"/>
    <s v="'N/A'"/>
    <s v="'N/A'"/>
    <s v="'N/A'"/>
    <n v="3720.5278629999998"/>
    <n v="3692.7847109999998"/>
    <n v="1925.838"/>
    <n v="0"/>
    <n v="3000"/>
    <n v="0"/>
    <n v="3000"/>
    <n v="0"/>
    <n v="3000"/>
    <n v="0"/>
  </r>
  <r>
    <n v="16"/>
    <s v="Un Nuevo Contrato Social y Ambiental para la Bogotá del Siglo XXI"/>
    <x v="0"/>
    <n v="2020"/>
    <s v="31/12/2020 (Terminado)"/>
    <s v="Pesos corrientes"/>
    <n v="2"/>
    <s v="Ultima Version Oficial"/>
    <s v="0228"/>
    <s v="Unidad Administrativa Especial de Servicios Públicos"/>
    <s v="UAESP"/>
    <s v="012"/>
    <s v="Sector Hábitat"/>
    <x v="1"/>
    <x v="1"/>
    <s v="45"/>
    <s v="Espacio público más seguro y construido colectivamente"/>
    <n v="0"/>
    <s v="N/A"/>
    <n v="335"/>
    <s v="Aumentar en un 25% la modernización a tecnología led del parque lumínico distrital compuesto por un total de 356.000 luminarias"/>
    <n v="3382119536"/>
    <n v="3314158497"/>
    <n v="97.99"/>
    <n v="7926512000"/>
    <n v="0"/>
    <n v="0"/>
    <n v="5242352000"/>
    <n v="0"/>
    <n v="0"/>
    <n v="5393600000"/>
    <n v="0"/>
    <n v="0"/>
    <n v="4559943290"/>
    <n v="0"/>
    <n v="0"/>
    <s v="'N/A'"/>
    <s v="'N/A'"/>
    <s v="'N/A'"/>
    <n v="3382.1195360000002"/>
    <n v="3314.1584969999999"/>
    <n v="7926.5119999999997"/>
    <n v="0"/>
    <n v="5242.3519999999999"/>
    <n v="0"/>
    <n v="5393.6"/>
    <n v="0"/>
    <n v="4559.9432900000002"/>
    <n v="0"/>
  </r>
  <r>
    <n v="16"/>
    <s v="Un Nuevo Contrato Social y Ambiental para la Bogotá del Siglo XXI"/>
    <x v="0"/>
    <n v="2020"/>
    <s v="31/12/2020 (Terminado)"/>
    <s v="Pesos corrientes"/>
    <n v="2"/>
    <s v="Ultima Version Oficial"/>
    <s v="0228"/>
    <s v="Unidad Administrativa Especial de Servicios Públicos"/>
    <s v="UAESP"/>
    <s v="012"/>
    <s v="Sector Hábitat"/>
    <x v="0"/>
    <x v="0"/>
    <s v="56"/>
    <s v="Gestión Pública Efectiva"/>
    <n v="0"/>
    <s v="N/A"/>
    <n v="509"/>
    <s v="Fortalecer la gestión institucional y el modelo de gestión de la SDHT, CVP y UAESP"/>
    <n v="10556691274"/>
    <n v="9909771428"/>
    <n v="93.87"/>
    <n v="12591966000"/>
    <n v="0"/>
    <n v="0"/>
    <n v="7527000000"/>
    <n v="0"/>
    <n v="0"/>
    <n v="5213000000"/>
    <n v="0"/>
    <n v="0"/>
    <n v="5038308726"/>
    <n v="0"/>
    <n v="0"/>
    <s v="'N/A'"/>
    <s v="'N/A'"/>
    <s v="'N/A'"/>
    <n v="10556.691274000001"/>
    <n v="9909.771428"/>
    <n v="12591.966"/>
    <n v="0"/>
    <n v="7527"/>
    <n v="0"/>
    <n v="5213"/>
    <n v="0"/>
    <n v="5038.3087260000002"/>
    <n v="0"/>
  </r>
  <r>
    <n v="16"/>
    <s v="Un Nuevo Contrato Social y Ambiental para la Bogotá del Siglo XXI"/>
    <x v="0"/>
    <n v="2020"/>
    <s v="31/12/2020 (Terminado)"/>
    <s v="Pesos corrientes"/>
    <n v="2"/>
    <s v="Ultima Version Oficial"/>
    <s v="0229"/>
    <s v="Instituto Distrital de Protección y Bienestar Animal"/>
    <s v="IDPYB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766418323"/>
    <n v="661776890"/>
    <n v="86.35"/>
    <n v="1045703000"/>
    <n v="0"/>
    <n v="0"/>
    <n v="702000000"/>
    <n v="0"/>
    <n v="0"/>
    <n v="702000000"/>
    <n v="0"/>
    <n v="0"/>
    <n v="283878677"/>
    <n v="0"/>
    <n v="0"/>
    <s v="'N/A'"/>
    <s v="'N/A'"/>
    <s v="'N/A'"/>
    <n v="766.41832299999999"/>
    <n v="661.77688999999998"/>
    <n v="1045.703"/>
    <n v="0"/>
    <n v="702"/>
    <n v="0"/>
    <n v="702"/>
    <n v="0"/>
    <n v="283.87867699999998"/>
    <n v="0"/>
  </r>
  <r>
    <n v="16"/>
    <s v="Un Nuevo Contrato Social y Ambiental para la Bogotá del Siglo XXI"/>
    <x v="0"/>
    <n v="2020"/>
    <s v="31/12/2020 (Terminado)"/>
    <s v="Pesos corrientes"/>
    <n v="2"/>
    <s v="Ultima Version Oficial"/>
    <s v="0229"/>
    <s v="Instituto Distrital de Protección y Bienestar Animal"/>
    <s v="IDPYBA"/>
    <s v="010"/>
    <s v="Sector Ambiente"/>
    <x v="3"/>
    <x v="3"/>
    <s v="34"/>
    <s v="Bogotá protectora de los animales"/>
    <n v="0"/>
    <s v="N/A"/>
    <n v="257"/>
    <s v="Desarrollar e implementar un programa de atención integral a la fauna sinantrópica del Distrito Capital incluyendo un piloto para realizar un diagnóstico sobre enjambres en Bogotá"/>
    <n v="156026000"/>
    <n v="148543000"/>
    <n v="95.2"/>
    <n v="349798336"/>
    <n v="0"/>
    <n v="0"/>
    <n v="330000000"/>
    <n v="0"/>
    <n v="0"/>
    <n v="250000000"/>
    <n v="0"/>
    <n v="0"/>
    <n v="114175664"/>
    <n v="0"/>
    <n v="0"/>
    <s v="'N/A'"/>
    <s v="'N/A'"/>
    <s v="'N/A'"/>
    <n v="156.02600000000001"/>
    <n v="148.54300000000001"/>
    <n v="349.79833600000001"/>
    <n v="0"/>
    <n v="330"/>
    <n v="0"/>
    <n v="250"/>
    <n v="0"/>
    <n v="114.175664"/>
    <n v="0"/>
  </r>
  <r>
    <n v="16"/>
    <s v="Un Nuevo Contrato Social y Ambiental para la Bogotá del Siglo XXI"/>
    <x v="0"/>
    <n v="2020"/>
    <s v="31/12/2020 (Terminado)"/>
    <s v="Pesos corrientes"/>
    <n v="2"/>
    <s v="Ultima Version Oficial"/>
    <s v="0229"/>
    <s v="Instituto Distrital de Protección y Bienestar Animal"/>
    <s v="IDPYBA"/>
    <s v="010"/>
    <s v="Sector Ambiente"/>
    <x v="3"/>
    <x v="3"/>
    <s v="34"/>
    <s v="Bogotá protectora de los animales"/>
    <n v="0"/>
    <s v="N/A"/>
    <n v="258"/>
    <s v="Fortalecer el Escuadrón Anticrueldad mediante la ampliación de la capacidad de respuesta frente a casos de maltrato animal en la Línea 123 y en el equipo técnico especializado del IDPYBA"/>
    <n v="348759032"/>
    <n v="249038500"/>
    <n v="71.41"/>
    <n v="616621760"/>
    <n v="0"/>
    <n v="0"/>
    <n v="1404619208"/>
    <n v="0"/>
    <n v="0"/>
    <n v="1330000000"/>
    <n v="0"/>
    <n v="0"/>
    <n v="400000000"/>
    <n v="0"/>
    <n v="0"/>
    <s v="'N/A'"/>
    <s v="'N/A'"/>
    <s v="'N/A'"/>
    <n v="348.75903199999999"/>
    <n v="249.0385"/>
    <n v="616.62175999999999"/>
    <n v="0"/>
    <n v="1404.6192080000001"/>
    <n v="0"/>
    <n v="1330"/>
    <n v="0"/>
    <n v="400"/>
    <n v="0"/>
  </r>
  <r>
    <n v="16"/>
    <s v="Un Nuevo Contrato Social y Ambiental para la Bogotá del Siglo XXI"/>
    <x v="0"/>
    <n v="2020"/>
    <s v="31/12/2020 (Terminado)"/>
    <s v="Pesos corrientes"/>
    <n v="2"/>
    <s v="Ultima Version Oficial"/>
    <s v="0229"/>
    <s v="Instituto Distrital de Protección y Bienestar Animal"/>
    <s v="IDPYBA"/>
    <s v="010"/>
    <s v="Sector Ambiente"/>
    <x v="3"/>
    <x v="3"/>
    <s v="34"/>
    <s v="Bogotá protectora de los animales"/>
    <n v="0"/>
    <s v="N/A"/>
    <n v="259"/>
    <s v="Realizar el 100% de la dotación y puesta en operación de la primera fase de la Casa Ecológica para Animales domésticos e iniciar la construcción de la Fase 2 conforme a lo estipulado en el plan de acción"/>
    <n v="1227179793"/>
    <n v="0"/>
    <n v="0"/>
    <n v="13440600000"/>
    <n v="0"/>
    <n v="0"/>
    <n v="15332220207"/>
    <n v="0"/>
    <n v="0"/>
    <n v="3000000000"/>
    <n v="0"/>
    <n v="0"/>
    <n v="4000000000"/>
    <n v="0"/>
    <n v="0"/>
    <s v="'N/A'"/>
    <s v="'N/A'"/>
    <s v="'N/A'"/>
    <n v="1227.179793"/>
    <n v="0"/>
    <n v="13440.6"/>
    <n v="0"/>
    <n v="15332.220207"/>
    <n v="0"/>
    <n v="3000"/>
    <n v="0"/>
    <n v="4000"/>
    <n v="0"/>
  </r>
  <r>
    <n v="16"/>
    <s v="Un Nuevo Contrato Social y Ambiental para la Bogotá del Siglo XXI"/>
    <x v="0"/>
    <n v="2020"/>
    <s v="31/12/2020 (Terminado)"/>
    <s v="Pesos corrientes"/>
    <n v="2"/>
    <s v="Ultima Version Oficial"/>
    <s v="0229"/>
    <s v="Instituto Distrital de Protección y Bienestar Animal"/>
    <s v="IDPYBA"/>
    <s v="010"/>
    <s v="Sector Ambiente"/>
    <x v="3"/>
    <x v="3"/>
    <s v="34"/>
    <s v="Bogotá protectora de los animales"/>
    <n v="0"/>
    <s v="N/A"/>
    <n v="260"/>
    <s v="60.000 animales atendidos en los programas de atención integral de la fauna doméstica del Distrito Capital"/>
    <n v="4910105274"/>
    <n v="4497459840"/>
    <n v="91.6"/>
    <n v="5822447126"/>
    <n v="0"/>
    <n v="0"/>
    <n v="5505761330"/>
    <n v="0"/>
    <n v="0"/>
    <n v="5379500000"/>
    <n v="0"/>
    <n v="0"/>
    <n v="3382186270"/>
    <n v="0"/>
    <n v="0"/>
    <s v="'N/A'"/>
    <s v="'N/A'"/>
    <s v="'N/A'"/>
    <n v="4910.1052739999996"/>
    <n v="4497.4598400000004"/>
    <n v="5822.447126"/>
    <n v="0"/>
    <n v="5505.7613300000003"/>
    <n v="0"/>
    <n v="5379.5"/>
    <n v="0"/>
    <n v="3382.1862700000001"/>
    <n v="0"/>
  </r>
  <r>
    <n v="16"/>
    <s v="Un Nuevo Contrato Social y Ambiental para la Bogotá del Siglo XXI"/>
    <x v="0"/>
    <n v="2020"/>
    <s v="31/12/2020 (Terminado)"/>
    <s v="Pesos corrientes"/>
    <n v="2"/>
    <s v="Ultima Version Oficial"/>
    <s v="0229"/>
    <s v="Instituto Distrital de Protección y Bienestar Animal"/>
    <s v="IDPYBA"/>
    <s v="010"/>
    <s v="Sector Ambiente"/>
    <x v="3"/>
    <x v="3"/>
    <s v="34"/>
    <s v="Bogotá protectora de los animales"/>
    <n v="0"/>
    <s v="N/A"/>
    <n v="261"/>
    <s v="Realizar la esterilización de 356.000 animales en el Distrito Capital"/>
    <n v="3031037709"/>
    <n v="387635204"/>
    <n v="12.79"/>
    <n v="3594029778"/>
    <n v="0"/>
    <n v="0"/>
    <n v="7130285679"/>
    <n v="0"/>
    <n v="0"/>
    <n v="6213600265"/>
    <n v="0"/>
    <n v="0"/>
    <n v="5031046569"/>
    <n v="0"/>
    <n v="0"/>
    <s v="'N/A'"/>
    <s v="'N/A'"/>
    <s v="'N/A'"/>
    <n v="3031.0377090000002"/>
    <n v="387.63520399999999"/>
    <n v="3594.0297780000001"/>
    <n v="0"/>
    <n v="7130.2856789999996"/>
    <n v="0"/>
    <n v="6213.600265"/>
    <n v="0"/>
    <n v="5031.0465690000001"/>
    <n v="0"/>
  </r>
  <r>
    <n v="16"/>
    <s v="Un Nuevo Contrato Social y Ambiental para la Bogotá del Siglo XXI"/>
    <x v="0"/>
    <n v="2020"/>
    <s v="31/12/2020 (Terminado)"/>
    <s v="Pesos corrientes"/>
    <n v="2"/>
    <s v="Ultima Version Oficial"/>
    <s v="0229"/>
    <s v="Instituto Distrital de Protección y Bienestar Animal"/>
    <s v="IDPYBA"/>
    <s v="010"/>
    <s v="Sector Ambiente"/>
    <x v="0"/>
    <x v="0"/>
    <s v="56"/>
    <s v="Gestión Pública Efectiva"/>
    <n v="0"/>
    <s v="N/A"/>
    <n v="505"/>
    <s v="Formular y desarrollar dos (2) procesos institucionales de investigación y gestión del conocimiento ambiental y animal"/>
    <n v="294799792"/>
    <n v="287685992"/>
    <n v="97.59"/>
    <n v="540800000"/>
    <n v="0"/>
    <n v="0"/>
    <n v="281000000"/>
    <n v="0"/>
    <n v="0"/>
    <n v="281000000"/>
    <n v="0"/>
    <n v="0"/>
    <n v="102400208"/>
    <n v="0"/>
    <n v="0"/>
    <s v="'N/A'"/>
    <s v="'N/A'"/>
    <s v="'N/A'"/>
    <n v="294.79979200000002"/>
    <n v="287.685992"/>
    <n v="540.79999999999995"/>
    <n v="0"/>
    <n v="281"/>
    <n v="0"/>
    <n v="281"/>
    <n v="0"/>
    <n v="102.40020800000001"/>
    <n v="0"/>
  </r>
  <r>
    <n v="16"/>
    <s v="Un Nuevo Contrato Social y Ambiental para la Bogotá del Siglo XXI"/>
    <x v="0"/>
    <n v="2020"/>
    <s v="31/12/2020 (Terminado)"/>
    <s v="Pesos corrientes"/>
    <n v="2"/>
    <s v="Ultima Version Oficial"/>
    <s v="0229"/>
    <s v="Instituto Distrital de Protección y Bienestar Animal"/>
    <s v="IDPYBA"/>
    <s v="010"/>
    <s v="Sector Ambiente"/>
    <x v="0"/>
    <x v="0"/>
    <s v="56"/>
    <s v="Gestión Pública Efectiva"/>
    <n v="0"/>
    <s v="N/A"/>
    <n v="540"/>
    <s v="Realizar el fortalecimiento institucional de la estructura orgánica y funcional de la SDA, IDIGER, JBB e IDPYBA"/>
    <n v="2983981677"/>
    <n v="2335365616"/>
    <n v="78.260000000000005"/>
    <n v="3405000000"/>
    <n v="0"/>
    <n v="0"/>
    <n v="4734120000"/>
    <n v="0"/>
    <n v="0"/>
    <n v="4071000000"/>
    <n v="0"/>
    <n v="0"/>
    <n v="3655898323"/>
    <n v="0"/>
    <n v="0"/>
    <s v="'N/A'"/>
    <s v="'N/A'"/>
    <s v="'N/A'"/>
    <n v="2983.9816770000002"/>
    <n v="2335.365616"/>
    <n v="3405"/>
    <n v="0"/>
    <n v="4734.12"/>
    <n v="0"/>
    <n v="4071"/>
    <n v="0"/>
    <n v="3655.8983229999999"/>
    <n v="0"/>
  </r>
  <r>
    <n v="16"/>
    <s v="Un Nuevo Contrato Social y Ambiental para la Bogotá del Siglo XXI"/>
    <x v="0"/>
    <n v="2020"/>
    <s v="31/12/2020 (Terminado)"/>
    <s v="Pesos corrientes"/>
    <n v="2"/>
    <s v="Ultima Version Oficial"/>
    <s v="0230"/>
    <s v="Universidad Distrital Francisco José de Caldas"/>
    <s v="UD-FJC"/>
    <s v="006"/>
    <s v="Sector Educación"/>
    <x v="2"/>
    <x v="2"/>
    <s v="17"/>
    <s v="Jóvenes con capacidades: Proyecto de vida para la ciudadanía, la innovación y el trabajo del siglo XXI"/>
    <n v="0"/>
    <s v="N/A"/>
    <n v="111"/>
    <s v="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
    <n v="35485597781"/>
    <n v="28461747245"/>
    <n v="80.209999999999994"/>
    <n v="29786034000"/>
    <n v="0"/>
    <n v="0"/>
    <n v="45038133178"/>
    <n v="0"/>
    <n v="0"/>
    <n v="41032223642"/>
    <n v="0"/>
    <n v="0"/>
    <n v="29134128015"/>
    <n v="0"/>
    <n v="0"/>
    <s v="'N/A'"/>
    <s v="'N/A'"/>
    <s v="'N/A'"/>
    <n v="35485.597780999997"/>
    <n v="28461.747244999999"/>
    <n v="29786.034"/>
    <n v="0"/>
    <n v="45038.133177999996"/>
    <n v="0"/>
    <n v="41032.223641999997"/>
    <n v="0"/>
    <n v="29134.128014999998"/>
    <n v="0"/>
  </r>
  <r>
    <n v="16"/>
    <s v="Un Nuevo Contrato Social y Ambiental para la Bogotá del Siglo XXI"/>
    <x v="0"/>
    <n v="2020"/>
    <s v="31/12/2020 (Terminado)"/>
    <s v="Pesos corrientes"/>
    <n v="2"/>
    <s v="Ultima Version Oficial"/>
    <s v="0235"/>
    <s v="Contraloría Distrital"/>
    <s v="CD"/>
    <s v="017"/>
    <s v="Otras entidades distritales"/>
    <x v="0"/>
    <x v="0"/>
    <s v="51"/>
    <s v="Gobierno Abierto"/>
    <n v="0"/>
    <s v="N/A"/>
    <n v="551"/>
    <s v="Implementación de una estrategia anual de asesoría y seguimiento frente a la implementación de los lineamientos dados en materia de gestión ética, transparencia, planes anticorrupción y procesos de alto riesgo"/>
    <n v="505767000"/>
    <n v="497992333"/>
    <n v="98.46"/>
    <n v="782000000"/>
    <n v="0"/>
    <n v="0"/>
    <n v="1300000000"/>
    <n v="0"/>
    <n v="0"/>
    <n v="1400000000"/>
    <n v="0"/>
    <n v="0"/>
    <n v="1400000000"/>
    <n v="0"/>
    <n v="0"/>
    <s v="'N/A'"/>
    <s v="'N/A'"/>
    <s v="'N/A'"/>
    <n v="505.767"/>
    <n v="497.99233299999997"/>
    <n v="782"/>
    <n v="0"/>
    <n v="1300"/>
    <n v="0"/>
    <n v="1400"/>
    <n v="0"/>
    <n v="1400"/>
    <n v="0"/>
  </r>
  <r>
    <n v="16"/>
    <s v="Un Nuevo Contrato Social y Ambiental para la Bogotá del Siglo XXI"/>
    <x v="0"/>
    <n v="2020"/>
    <s v="31/12/2020 (Terminado)"/>
    <s v="Pesos corrientes"/>
    <n v="2"/>
    <s v="Ultima Version Oficial"/>
    <s v="0235"/>
    <s v="Contraloría Distrital"/>
    <s v="CD"/>
    <s v="017"/>
    <s v="Otras entidades distritales"/>
    <x v="0"/>
    <x v="0"/>
    <s v="51"/>
    <s v="Gobierno Abierto"/>
    <n v="0"/>
    <s v="N/A"/>
    <n v="552"/>
    <s v="Fortalecer el Sistema Integrado de Gestión - SIG y el Modelo Integrado de Planeación y Gestión - MIPG"/>
    <n v="1967618820"/>
    <n v="1965485368"/>
    <n v="99.89"/>
    <n v="6450087000"/>
    <n v="0"/>
    <n v="0"/>
    <n v="3193000000"/>
    <n v="0"/>
    <n v="0"/>
    <n v="3237000000"/>
    <n v="0"/>
    <n v="0"/>
    <n v="3208000000"/>
    <n v="0"/>
    <n v="0"/>
    <s v="'N/A'"/>
    <s v="'N/A'"/>
    <s v="'N/A'"/>
    <n v="1967.6188199999999"/>
    <n v="1965.4853680000001"/>
    <n v="6450.0870000000004"/>
    <n v="0"/>
    <n v="3193"/>
    <n v="0"/>
    <n v="3237"/>
    <n v="0"/>
    <n v="3208"/>
    <n v="0"/>
  </r>
  <r>
    <n v="16"/>
    <s v="Un Nuevo Contrato Social y Ambiental para la Bogotá del Siglo XXI"/>
    <x v="0"/>
    <n v="2020"/>
    <s v="31/12/2020 (Terminado)"/>
    <s v="Pesos corrientes"/>
    <n v="2"/>
    <s v="Ultima Version Oficial"/>
    <s v="0235"/>
    <s v="Contraloría Distrital"/>
    <s v="CD"/>
    <s v="017"/>
    <s v="Otras entidades distritales"/>
    <x v="0"/>
    <x v="0"/>
    <s v="51"/>
    <s v="Gobierno Abierto"/>
    <n v="0"/>
    <s v="N/A"/>
    <n v="553"/>
    <s v="Adecuar infraestructura física de la Contraloría de Bogotá"/>
    <n v="0"/>
    <n v="0"/>
    <n v="0"/>
    <n v="1900000000"/>
    <n v="0"/>
    <n v="0"/>
    <n v="1400000000"/>
    <n v="0"/>
    <n v="0"/>
    <n v="1600000000"/>
    <n v="0"/>
    <n v="0"/>
    <n v="1600000000"/>
    <n v="0"/>
    <n v="0"/>
    <s v="'N/A'"/>
    <s v="'N/A'"/>
    <s v="'N/A'"/>
    <n v="0"/>
    <n v="0"/>
    <n v="1900"/>
    <n v="0"/>
    <n v="1400"/>
    <n v="0"/>
    <n v="1600"/>
    <n v="0"/>
    <n v="1600"/>
    <n v="0"/>
  </r>
  <r>
    <n v="16"/>
    <s v="Un Nuevo Contrato Social y Ambiental para la Bogotá del Siglo XXI"/>
    <x v="0"/>
    <n v="2020"/>
    <s v="31/12/2020 (Terminado)"/>
    <s v="Pesos corrientes"/>
    <n v="2"/>
    <s v="Ultima Version Oficial"/>
    <s v="0240"/>
    <s v="Lotería de Bogotá"/>
    <s v="LB"/>
    <s v="003"/>
    <s v="Sector Hacienda"/>
    <x v="2"/>
    <x v="2"/>
    <s v="01"/>
    <s v="Subsidios y transferencias para la equidad"/>
    <n v="0"/>
    <s v="N/A"/>
    <n v="4"/>
    <s v="Mejorar la calidad de vida de 400 loteros adultos mayores"/>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240"/>
    <s v="Lotería de Bogotá"/>
    <s v="LB"/>
    <s v="003"/>
    <s v="Sector Hacienda"/>
    <x v="0"/>
    <x v="0"/>
    <s v="56"/>
    <s v="Gestión Pública Efectiva"/>
    <n v="0"/>
    <s v="N/A"/>
    <n v="535"/>
    <s v="Realizar actividades de fortalecimiento institucional de la Lotería de Bogotá, en la meta comercial"/>
    <n v="353641082"/>
    <n v="353641082"/>
    <n v="100"/>
    <n v="320000000"/>
    <n v="0"/>
    <n v="0"/>
    <n v="300000000"/>
    <n v="0"/>
    <n v="0"/>
    <n v="320000000"/>
    <n v="0"/>
    <n v="0"/>
    <n v="80000000"/>
    <n v="0"/>
    <n v="0"/>
    <s v="'N/A'"/>
    <s v="'N/A'"/>
    <s v="'N/A'"/>
    <n v="353.64108199999998"/>
    <n v="353.64108199999998"/>
    <n v="320"/>
    <n v="0"/>
    <n v="300"/>
    <n v="0"/>
    <n v="320"/>
    <n v="0"/>
    <n v="80"/>
    <n v="0"/>
  </r>
  <r>
    <n v="16"/>
    <s v="Un Nuevo Contrato Social y Ambiental para la Bogotá del Siglo XXI"/>
    <x v="0"/>
    <n v="2020"/>
    <s v="31/12/2020 (Terminado)"/>
    <s v="Pesos corrientes"/>
    <n v="2"/>
    <s v="Ultima Version Oficial"/>
    <s v="0240"/>
    <s v="Lotería de Bogotá"/>
    <s v="LB"/>
    <s v="003"/>
    <s v="Sector Hacienda"/>
    <x v="0"/>
    <x v="0"/>
    <s v="56"/>
    <s v="Gestión Pública Efectiva"/>
    <n v="0"/>
    <s v="N/A"/>
    <n v="536"/>
    <s v="Realizar actividades de fortalecimiento institucional de la Lotería de Bogotá, en la meta operativa"/>
    <n v="269044512"/>
    <n v="269044512"/>
    <n v="100"/>
    <n v="150000000"/>
    <n v="0"/>
    <n v="0"/>
    <n v="100000000"/>
    <n v="0"/>
    <n v="0"/>
    <n v="60000000"/>
    <n v="0"/>
    <n v="0"/>
    <n v="28000000"/>
    <n v="0"/>
    <n v="0"/>
    <s v="'N/A'"/>
    <s v="'N/A'"/>
    <s v="'N/A'"/>
    <n v="269.044512"/>
    <n v="269.044512"/>
    <n v="150"/>
    <n v="0"/>
    <n v="100"/>
    <n v="0"/>
    <n v="60"/>
    <n v="0"/>
    <n v="28"/>
    <n v="0"/>
  </r>
  <r>
    <n v="16"/>
    <s v="Un Nuevo Contrato Social y Ambiental para la Bogotá del Siglo XXI"/>
    <x v="0"/>
    <n v="2020"/>
    <s v="31/12/2020 (Terminado)"/>
    <s v="Pesos corrientes"/>
    <n v="2"/>
    <s v="Ultima Version Oficial"/>
    <s v="0260"/>
    <s v="Canal Capital"/>
    <s v="C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37959030"/>
    <n v="323477409"/>
    <n v="95.71"/>
    <n v="1342339000"/>
    <n v="0"/>
    <n v="0"/>
    <n v="1015866771"/>
    <n v="0"/>
    <n v="0"/>
    <n v="982862466"/>
    <n v="0"/>
    <n v="0"/>
    <n v="852202431"/>
    <n v="0"/>
    <n v="0"/>
    <s v="'N/A'"/>
    <s v="'N/A'"/>
    <s v="'N/A'"/>
    <n v="337.95902999999998"/>
    <n v="323.47740900000002"/>
    <n v="1342.3389999999999"/>
    <n v="0"/>
    <n v="1015.866771"/>
    <n v="0"/>
    <n v="982.86246600000004"/>
    <n v="0"/>
    <n v="852.20243100000005"/>
    <n v="0"/>
  </r>
  <r>
    <n v="16"/>
    <s v="Un Nuevo Contrato Social y Ambiental para la Bogotá del Siglo XXI"/>
    <x v="0"/>
    <n v="2020"/>
    <s v="31/12/2020 (Terminado)"/>
    <s v="Pesos corrientes"/>
    <n v="2"/>
    <s v="Ultima Version Oficial"/>
    <s v="0260"/>
    <s v="Canal Capital"/>
    <s v="CC"/>
    <s v="009"/>
    <s v="Sector Cultura, recreación y deporte"/>
    <x v="0"/>
    <x v="0"/>
    <s v="56"/>
    <s v="Gestión Pública Efectiva"/>
    <n v="0"/>
    <s v="N/A"/>
    <n v="539"/>
    <s v="Realizar el 100% de las acciones para el fortalecimiento de la comunicación pública"/>
    <n v="8944827791"/>
    <n v="8885546139"/>
    <n v="99.34"/>
    <n v="9550000000"/>
    <n v="0"/>
    <n v="0"/>
    <n v="7731843707"/>
    <n v="0"/>
    <n v="0"/>
    <n v="7963799018"/>
    <n v="0"/>
    <n v="0"/>
    <n v="8202712988"/>
    <n v="0"/>
    <n v="0"/>
    <s v="'N/A'"/>
    <s v="'N/A'"/>
    <s v="'N/A'"/>
    <n v="8944.8277909999997"/>
    <n v="8885.546139"/>
    <n v="9550"/>
    <n v="0"/>
    <n v="7731.843707"/>
    <n v="0"/>
    <n v="7963.7990179999997"/>
    <n v="0"/>
    <n v="8202.7129879999993"/>
    <n v="0"/>
  </r>
  <r>
    <n v="16"/>
    <s v="Un Nuevo Contrato Social y Ambiental para la Bogotá del Siglo XXI"/>
    <x v="0"/>
    <n v="2020"/>
    <s v="31/12/2020 (Terminado)"/>
    <s v="Pesos corrientes"/>
    <n v="2"/>
    <s v="Ultima Version Oficial"/>
    <s v="0262"/>
    <s v="Empresa de Transporte del Tercer Milenio - Transmilenio S.A."/>
    <s v="TMSA"/>
    <s v="011"/>
    <s v="Sector Movilidad"/>
    <x v="1"/>
    <x v="1"/>
    <s v="48"/>
    <s v="Plataforma institucional para la seguridad y justicia"/>
    <n v="0"/>
    <s v="N/A"/>
    <n v="353"/>
    <s v="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
    <n v="3652830559"/>
    <n v="2478580653"/>
    <n v="67.849999999999994"/>
    <n v="49371352381"/>
    <n v="0"/>
    <n v="0"/>
    <n v="112852302127"/>
    <n v="0"/>
    <n v="0"/>
    <n v="56839583637"/>
    <n v="0"/>
    <n v="0"/>
    <n v="57637112656"/>
    <n v="0"/>
    <n v="0"/>
    <s v="'N/A'"/>
    <s v="'N/A'"/>
    <s v="'N/A'"/>
    <n v="3652.830559"/>
    <n v="2478.580653"/>
    <n v="49371.352380999997"/>
    <n v="0"/>
    <n v="112852.302127"/>
    <n v="0"/>
    <n v="56839.583637000003"/>
    <n v="0"/>
    <n v="57637.112655999998"/>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74"/>
    <s v="Aumentar en 20% la oferta de transporte público del SITP"/>
    <n v="1030671167870"/>
    <n v="1026878650965"/>
    <n v="99.63"/>
    <n v="1701152090251"/>
    <n v="0"/>
    <n v="0"/>
    <n v="1555077375142"/>
    <n v="0"/>
    <n v="0"/>
    <n v="1290144312169"/>
    <n v="0"/>
    <n v="0"/>
    <n v="1310230893265"/>
    <n v="0"/>
    <n v="0"/>
    <s v="'N/A'"/>
    <s v="'N/A'"/>
    <s v="'N/A'"/>
    <n v="1030671.16787"/>
    <n v="1026878.650965"/>
    <n v="1701152.0902509999"/>
    <n v="0"/>
    <n v="1555077.3751419999"/>
    <n v="0"/>
    <n v="1290144.312169"/>
    <n v="0"/>
    <n v="1310230.8932650001"/>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75"/>
    <s v="Aumentar en 4 puntos porcentuales la confiabilidad del servicio del SITP en sus componentes troncal y zonal"/>
    <n v="8997908369"/>
    <n v="8336026321"/>
    <n v="92.64"/>
    <n v="16630581426"/>
    <n v="0"/>
    <n v="0"/>
    <n v="26360535718"/>
    <n v="0"/>
    <n v="0"/>
    <n v="26360535718"/>
    <n v="0"/>
    <n v="0"/>
    <n v="16003253198"/>
    <n v="0"/>
    <n v="0"/>
    <s v="'N/A'"/>
    <s v="'N/A'"/>
    <s v="'N/A'"/>
    <n v="8997.9083690000007"/>
    <n v="8336.0263209999994"/>
    <n v="16630.581426000001"/>
    <n v="0"/>
    <n v="26360.535717999999"/>
    <n v="0"/>
    <n v="26360.535717999999"/>
    <n v="0"/>
    <n v="16003.253198"/>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0346216717"/>
    <n v="10345208776"/>
    <n v="99.99"/>
    <n v="55990687076"/>
    <n v="0"/>
    <n v="0"/>
    <n v="100179026942"/>
    <n v="0"/>
    <n v="0"/>
    <n v="70346957566"/>
    <n v="0"/>
    <n v="0"/>
    <n v="58294415669"/>
    <n v="0"/>
    <n v="0"/>
    <s v="'N/A'"/>
    <s v="'N/A'"/>
    <s v="'N/A'"/>
    <n v="10346.216716999999"/>
    <n v="10345.208775999999"/>
    <n v="55990.687076000002"/>
    <n v="0"/>
    <n v="100179.026942"/>
    <n v="0"/>
    <n v="70346.957565999997"/>
    <n v="0"/>
    <n v="58294.415669000002"/>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86"/>
    <s v="Disminuir en un 10% el tiempo promedio en minutos, de acceso al Transporte Público"/>
    <n v="1436848101"/>
    <n v="1321100860"/>
    <n v="91.94"/>
    <n v="2229169572"/>
    <n v="0"/>
    <n v="0"/>
    <n v="11424410450"/>
    <n v="0"/>
    <n v="0"/>
    <n v="11424410450"/>
    <n v="0"/>
    <n v="0"/>
    <n v="9810021036"/>
    <n v="0"/>
    <n v="0"/>
    <s v="'N/A'"/>
    <s v="'N/A'"/>
    <s v="'N/A'"/>
    <n v="1436.848101"/>
    <n v="1321.10086"/>
    <n v="2229.1695719999998"/>
    <n v="0"/>
    <n v="11424.410449999999"/>
    <n v="0"/>
    <n v="11424.410449999999"/>
    <n v="0"/>
    <n v="9810.0210360000001"/>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87"/>
    <s v="Formular e implementar una estrategia integral para mejorar la calidad del transporte público urbano regional"/>
    <n v="0"/>
    <n v="0"/>
    <n v="0"/>
    <n v="0"/>
    <n v="0"/>
    <n v="0"/>
    <n v="239970000000"/>
    <n v="0"/>
    <n v="0"/>
    <n v="599926000000"/>
    <n v="0"/>
    <n v="0"/>
    <n v="359956000000"/>
    <n v="0"/>
    <n v="0"/>
    <s v="'N/A'"/>
    <s v="'N/A'"/>
    <s v="'N/A'"/>
    <n v="0"/>
    <n v="0"/>
    <n v="0"/>
    <n v="0"/>
    <n v="239970"/>
    <n v="0"/>
    <n v="599926"/>
    <n v="0"/>
    <n v="359956"/>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93"/>
    <s v="Mejoramiento de 43 estaciones del sistema TransMilenio"/>
    <n v="20166002362"/>
    <n v="10403501241"/>
    <n v="51.59"/>
    <n v="41277083000"/>
    <n v="0"/>
    <n v="0"/>
    <n v="0"/>
    <n v="0"/>
    <n v="0"/>
    <n v="0"/>
    <n v="0"/>
    <n v="0"/>
    <n v="0"/>
    <n v="0"/>
    <n v="0"/>
    <s v="'N/A'"/>
    <s v="'N/A'"/>
    <s v="'N/A'"/>
    <n v="20166.002361999999"/>
    <n v="10403.501241"/>
    <n v="41277.082999999999"/>
    <n v="0"/>
    <n v="0"/>
    <n v="0"/>
    <n v="0"/>
    <n v="0"/>
    <n v="0"/>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94"/>
    <s v="Diseñar y contratar la construcción de la estación central del Sistema TransMilenio"/>
    <n v="0"/>
    <n v="0"/>
    <n v="0"/>
    <n v="25000000000"/>
    <n v="0"/>
    <n v="0"/>
    <n v="100000000000"/>
    <n v="0"/>
    <n v="0"/>
    <n v="0"/>
    <n v="0"/>
    <n v="0"/>
    <n v="0"/>
    <n v="0"/>
    <n v="0"/>
    <s v="'N/A'"/>
    <s v="'N/A'"/>
    <s v="'N/A'"/>
    <n v="0"/>
    <n v="0"/>
    <n v="25000"/>
    <n v="0"/>
    <n v="100000"/>
    <n v="0"/>
    <n v="0"/>
    <n v="0"/>
    <n v="0"/>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95"/>
    <s v="Mantenimiento del 100% de las estaciones del Sistema TransMilenio"/>
    <n v="18945582967"/>
    <n v="18852120676"/>
    <n v="99.51"/>
    <n v="99592728000"/>
    <n v="0"/>
    <n v="0"/>
    <n v="50814000000"/>
    <n v="0"/>
    <n v="0"/>
    <n v="50814000000"/>
    <n v="0"/>
    <n v="0"/>
    <n v="46997000000"/>
    <n v="0"/>
    <n v="0"/>
    <s v="'N/A'"/>
    <s v="'N/A'"/>
    <s v="'N/A'"/>
    <n v="18945.582966999998"/>
    <n v="18852.120675999999"/>
    <n v="99592.728000000003"/>
    <n v="0"/>
    <n v="50814"/>
    <n v="0"/>
    <n v="50814"/>
    <n v="0"/>
    <n v="46997"/>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96"/>
    <s v="Diseñar y contratar la construcción de 6 patios troncales y zonales del SITP"/>
    <n v="33138191371"/>
    <n v="8125595326"/>
    <n v="24.52"/>
    <n v="381581162000"/>
    <n v="0"/>
    <n v="0"/>
    <n v="294482000000"/>
    <n v="0"/>
    <n v="0"/>
    <n v="15772000000"/>
    <n v="0"/>
    <n v="0"/>
    <n v="15080000000"/>
    <n v="0"/>
    <n v="0"/>
    <s v="'N/A'"/>
    <s v="'N/A'"/>
    <s v="'N/A'"/>
    <n v="33138.191371000001"/>
    <n v="8125.5953259999997"/>
    <n v="381581.16200000001"/>
    <n v="0"/>
    <n v="294482"/>
    <n v="0"/>
    <n v="15772"/>
    <n v="0"/>
    <n v="15080"/>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97"/>
    <s v="Ejecutar las obras para la adecuación de 29.6 km de corredores de transporte masivo"/>
    <n v="644722767702"/>
    <n v="394466958620"/>
    <n v="61.18"/>
    <n v="1037412079000"/>
    <n v="0"/>
    <n v="0"/>
    <n v="1084140000000"/>
    <n v="0"/>
    <n v="0"/>
    <n v="801093000000"/>
    <n v="0"/>
    <n v="0"/>
    <n v="369278000000"/>
    <n v="0"/>
    <n v="0"/>
    <s v="'N/A'"/>
    <s v="'N/A'"/>
    <s v="'N/A'"/>
    <n v="644722.76770199998"/>
    <n v="394466.95861999999"/>
    <n v="1037412.079"/>
    <n v="0"/>
    <n v="1084140"/>
    <n v="0"/>
    <n v="801093"/>
    <n v="0"/>
    <n v="369278"/>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98"/>
    <s v="Ejecutar las obras para la adecuación de 20 Km del corredor verde de la carrera séptima"/>
    <n v="397923649"/>
    <n v="298864377"/>
    <n v="75.11"/>
    <n v="94089948000"/>
    <n v="0"/>
    <n v="0"/>
    <n v="340978000000"/>
    <n v="0"/>
    <n v="0"/>
    <n v="204367000000"/>
    <n v="0"/>
    <n v="0"/>
    <n v="135498000000"/>
    <n v="0"/>
    <n v="0"/>
    <s v="'N/A'"/>
    <s v="'N/A'"/>
    <s v="'N/A'"/>
    <n v="397.92364900000001"/>
    <n v="298.86437699999999"/>
    <n v="94089.948000000004"/>
    <n v="0"/>
    <n v="340978"/>
    <n v="0"/>
    <n v="204367"/>
    <n v="0"/>
    <n v="135498"/>
    <n v="0"/>
  </r>
  <r>
    <n v="16"/>
    <s v="Un Nuevo Contrato Social y Ambiental para la Bogotá del Siglo XXI"/>
    <x v="0"/>
    <n v="2020"/>
    <s v="31/12/2020 (Terminado)"/>
    <s v="Pesos corrientes"/>
    <n v="2"/>
    <s v="Ultima Version Oficial"/>
    <s v="0262"/>
    <s v="Empresa de Transporte del Tercer Milenio - Transmilenio S.A."/>
    <s v="TMSA"/>
    <s v="011"/>
    <s v="Sector Movilidad"/>
    <x v="4"/>
    <x v="4"/>
    <s v="49"/>
    <s v="Movilidad segura, sostenible y accesible"/>
    <n v="0"/>
    <s v="N/A"/>
    <n v="399"/>
    <s v="Reducir en 2 puntos porcentuales la evasión en el SITP"/>
    <n v="9219107337"/>
    <n v="9219107337"/>
    <n v="100"/>
    <n v="26050151146"/>
    <n v="0"/>
    <n v="0"/>
    <n v="26550151143"/>
    <n v="0"/>
    <n v="0"/>
    <n v="26550151143"/>
    <n v="0"/>
    <n v="0"/>
    <n v="18970074779"/>
    <n v="0"/>
    <n v="0"/>
    <s v="'N/A'"/>
    <s v="'N/A'"/>
    <s v="'N/A'"/>
    <n v="9219.1073369999995"/>
    <n v="9219.1073369999995"/>
    <n v="26050.151146"/>
    <n v="0"/>
    <n v="26550.151142999999"/>
    <n v="0"/>
    <n v="26550.151142999999"/>
    <n v="0"/>
    <n v="18970.074778999999"/>
    <n v="0"/>
  </r>
  <r>
    <n v="16"/>
    <s v="Un Nuevo Contrato Social y Ambiental para la Bogotá del Siglo XXI"/>
    <x v="0"/>
    <n v="2020"/>
    <s v="31/12/2020 (Terminado)"/>
    <s v="Pesos corrientes"/>
    <n v="2"/>
    <s v="Ultima Version Oficial"/>
    <s v="0262"/>
    <s v="Empresa de Transporte del Tercer Milenio - Transmilenio S.A."/>
    <s v="TMSA"/>
    <s v="011"/>
    <s v="Sector Movilidad"/>
    <x v="0"/>
    <x v="0"/>
    <s v="56"/>
    <s v="Gestión Pública Efectiva"/>
    <n v="0"/>
    <s v="N/A"/>
    <n v="482"/>
    <s v="Aumentar el índice de satisfacción al usuario de las entidades del Sector Movilidad en 5 puntos porcentuales"/>
    <n v="411900183"/>
    <n v="388101808"/>
    <n v="94.22"/>
    <n v="2825900587"/>
    <n v="0"/>
    <n v="0"/>
    <n v="1962499954"/>
    <n v="0"/>
    <n v="0"/>
    <n v="1962499954"/>
    <n v="0"/>
    <n v="0"/>
    <n v="1962499954"/>
    <n v="0"/>
    <n v="0"/>
    <s v="'N/A'"/>
    <s v="'N/A'"/>
    <s v="'N/A'"/>
    <n v="411.90018300000003"/>
    <n v="388.10180800000001"/>
    <n v="2825.9005870000001"/>
    <n v="0"/>
    <n v="1962.4999539999999"/>
    <n v="0"/>
    <n v="1962.4999539999999"/>
    <n v="0"/>
    <n v="1962.4999539999999"/>
    <n v="0"/>
  </r>
  <r>
    <n v="16"/>
    <s v="Un Nuevo Contrato Social y Ambiental para la Bogotá del Siglo XXI"/>
    <x v="0"/>
    <n v="2020"/>
    <s v="31/12/2020 (Terminado)"/>
    <s v="Pesos corrientes"/>
    <n v="2"/>
    <s v="Ultima Version Oficial"/>
    <s v="0262"/>
    <s v="Empresa de Transporte del Tercer Milenio - Transmilenio S.A."/>
    <s v="TMSA"/>
    <s v="011"/>
    <s v="Sector Movilidad"/>
    <x v="0"/>
    <x v="0"/>
    <s v="56"/>
    <s v="Gestión Pública Efectiva"/>
    <n v="0"/>
    <s v="N/A"/>
    <n v="483"/>
    <s v="Aumentar en 5 puntos el Índice de Desempeño Institucional para las entidades del Sector Movilidad, en el marco de las políticas de MIPG"/>
    <n v="22169000"/>
    <n v="20007237"/>
    <n v="90.25"/>
    <n v="167383983"/>
    <n v="0"/>
    <n v="0"/>
    <n v="1852600000"/>
    <n v="0"/>
    <n v="0"/>
    <n v="1852600000"/>
    <n v="0"/>
    <n v="0"/>
    <n v="1704200000"/>
    <n v="0"/>
    <n v="0"/>
    <s v="'N/A'"/>
    <s v="'N/A'"/>
    <s v="'N/A'"/>
    <n v="22.169"/>
    <n v="20.007237"/>
    <n v="167.383983"/>
    <n v="0"/>
    <n v="1852.6"/>
    <n v="0"/>
    <n v="1852.6"/>
    <n v="0"/>
    <n v="1704.2"/>
    <n v="0"/>
  </r>
  <r>
    <n v="16"/>
    <s v="Un Nuevo Contrato Social y Ambiental para la Bogotá del Siglo XXI"/>
    <x v="0"/>
    <n v="2020"/>
    <s v="31/12/2020 (Terminado)"/>
    <s v="Pesos corrientes"/>
    <n v="2"/>
    <s v="Ultima Version Oficial"/>
    <s v="0263"/>
    <s v="Empresa de Renovación y Desarrollo Urbano"/>
    <s v="ERU"/>
    <s v="012"/>
    <s v="Sector Hábitat"/>
    <x v="3"/>
    <x v="3"/>
    <s v="31"/>
    <s v="Protección y valoración del patrimonio tangible e intangible en Bogotá y la región"/>
    <n v="0"/>
    <s v="N/A"/>
    <n v="230"/>
    <s v="Gestionar el modelo jurídico administrativo del Complejo Hospitalario San Juan de Dios y avanzar en la ejecución de las actividades de las fases 0 y 1, en cumplimiento del Plan Especial de Manejo y Protección y los fallos No. 00319-2007 y 00043-2009"/>
    <n v="9516210189"/>
    <n v="9516210189"/>
    <n v="100"/>
    <n v="10307020698"/>
    <n v="0"/>
    <n v="0"/>
    <n v="10491621734"/>
    <n v="0"/>
    <n v="0"/>
    <n v="11016202821"/>
    <n v="0"/>
    <n v="0"/>
    <n v="11567012962"/>
    <n v="0"/>
    <n v="0"/>
    <s v="'N/A'"/>
    <s v="'N/A'"/>
    <s v="'N/A'"/>
    <n v="9516.2101889999994"/>
    <n v="9516.2101889999994"/>
    <n v="10307.020698"/>
    <n v="0"/>
    <n v="10491.621734"/>
    <n v="0"/>
    <n v="11016.202821000001"/>
    <n v="0"/>
    <n v="11567.012962000001"/>
    <n v="0"/>
  </r>
  <r>
    <n v="16"/>
    <s v="Un Nuevo Contrato Social y Ambiental para la Bogotá del Siglo XXI"/>
    <x v="0"/>
    <n v="2020"/>
    <s v="31/12/2020 (Terminado)"/>
    <s v="Pesos corrientes"/>
    <n v="2"/>
    <s v="Ultima Version Oficial"/>
    <s v="0263"/>
    <s v="Empresa de Renovación y Desarrollo Urbano"/>
    <s v="ERU"/>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2449468334"/>
    <n v="1434909072"/>
    <n v="58.58"/>
    <n v="3765616386"/>
    <n v="0"/>
    <n v="0"/>
    <n v="8420317760"/>
    <n v="0"/>
    <n v="0"/>
    <n v="7572446378"/>
    <n v="0"/>
    <n v="0"/>
    <n v="7806749239"/>
    <n v="0"/>
    <n v="0"/>
    <s v="'N/A'"/>
    <s v="'N/A'"/>
    <s v="'N/A'"/>
    <n v="2449.4683340000001"/>
    <n v="1434.9090719999999"/>
    <n v="3765.6163860000001"/>
    <n v="0"/>
    <n v="8420.3177599999999"/>
    <n v="0"/>
    <n v="7572.4463779999996"/>
    <n v="0"/>
    <n v="7806.7492389999998"/>
    <n v="0"/>
  </r>
  <r>
    <n v="16"/>
    <s v="Un Nuevo Contrato Social y Ambiental para la Bogotá del Siglo XXI"/>
    <x v="0"/>
    <n v="2020"/>
    <s v="31/12/2020 (Terminado)"/>
    <s v="Pesos corrientes"/>
    <n v="2"/>
    <s v="Ultima Version Oficial"/>
    <s v="0263"/>
    <s v="Empresa de Renovación y Desarrollo Urbano"/>
    <s v="ERU"/>
    <s v="012"/>
    <s v="Sector Hábitat"/>
    <x v="3"/>
    <x v="3"/>
    <s v="32"/>
    <s v="Revitalización urbana para la competitividad"/>
    <n v="0"/>
    <s v="N/A"/>
    <n v="235"/>
    <s v="Gestionar suelo de 2,8 Hectáreas de desarrollo, revitalización o renovación Urbana"/>
    <n v="13374205571"/>
    <n v="13200398248"/>
    <n v="98.7"/>
    <n v="20790733505"/>
    <n v="0"/>
    <n v="0"/>
    <n v="28859643406"/>
    <n v="0"/>
    <n v="0"/>
    <n v="16463571166"/>
    <n v="0"/>
    <n v="0"/>
    <n v="17999977217"/>
    <n v="0"/>
    <n v="0"/>
    <s v="'N/A'"/>
    <s v="'N/A'"/>
    <s v="'N/A'"/>
    <n v="13374.205571"/>
    <n v="13200.398248"/>
    <n v="20790.733505"/>
    <n v="0"/>
    <n v="28859.643405999999"/>
    <n v="0"/>
    <n v="16463.571166000002"/>
    <n v="0"/>
    <n v="17999.977217"/>
    <n v="0"/>
  </r>
  <r>
    <n v="16"/>
    <s v="Un Nuevo Contrato Social y Ambiental para la Bogotá del Siglo XXI"/>
    <x v="0"/>
    <n v="2020"/>
    <s v="31/12/2020 (Terminado)"/>
    <s v="Pesos corrientes"/>
    <n v="2"/>
    <s v="Ultima Version Oficial"/>
    <s v="0263"/>
    <s v="Empresa de Renovación y Desarrollo Urbano"/>
    <s v="ERU"/>
    <s v="012"/>
    <s v="Sector Hábitat"/>
    <x v="3"/>
    <x v="3"/>
    <s v="32"/>
    <s v="Revitalización urbana para la competitividad"/>
    <n v="0"/>
    <s v="N/A"/>
    <n v="236"/>
    <s v="Realizar la gestión administrativa, las obras y la comercialización de los predios y proyectos de la ERU"/>
    <n v="10734694553"/>
    <n v="9034690762"/>
    <n v="84.16"/>
    <n v="16750359359"/>
    <n v="0"/>
    <n v="0"/>
    <n v="13659466282"/>
    <n v="0"/>
    <n v="0"/>
    <n v="10251486857"/>
    <n v="0"/>
    <n v="0"/>
    <n v="8240198100"/>
    <n v="0"/>
    <n v="0"/>
    <s v="'N/A'"/>
    <s v="'N/A'"/>
    <s v="'N/A'"/>
    <n v="10734.694552999999"/>
    <n v="9034.6907620000002"/>
    <n v="16750.359358999998"/>
    <n v="0"/>
    <n v="13659.466281999999"/>
    <n v="0"/>
    <n v="10251.486857"/>
    <n v="0"/>
    <n v="8240.1980999999996"/>
    <n v="0"/>
  </r>
  <r>
    <n v="16"/>
    <s v="Un Nuevo Contrato Social y Ambiental para la Bogotá del Siglo XXI"/>
    <x v="0"/>
    <n v="2020"/>
    <s v="31/12/2020 (Terminado)"/>
    <s v="Pesos corrientes"/>
    <n v="2"/>
    <s v="Ultima Version Oficial"/>
    <s v="0263"/>
    <s v="Empresa de Renovación y Desarrollo Urbano"/>
    <s v="ERU"/>
    <s v="012"/>
    <s v="Sector Hábitat"/>
    <x v="0"/>
    <x v="0"/>
    <s v="56"/>
    <s v="Gestión Pública Efectiva"/>
    <n v="0"/>
    <s v="N/A"/>
    <n v="508"/>
    <s v="Fortalecer la gestión institucional y el modelo de gestión de la ERU"/>
    <n v="4786144472"/>
    <n v="4656844060"/>
    <n v="97.3"/>
    <n v="10177532052"/>
    <n v="0"/>
    <n v="0"/>
    <n v="8483353206"/>
    <n v="0"/>
    <n v="0"/>
    <n v="8088683600"/>
    <n v="0"/>
    <n v="0"/>
    <n v="8044068303"/>
    <n v="0"/>
    <n v="0"/>
    <s v="'N/A'"/>
    <s v="'N/A'"/>
    <s v="'N/A'"/>
    <n v="4786.144472"/>
    <n v="4656.8440600000004"/>
    <n v="10177.532052"/>
    <n v="0"/>
    <n v="8483.3532059999998"/>
    <n v="0"/>
    <n v="8088.6836000000003"/>
    <n v="0"/>
    <n v="8044.068303"/>
    <n v="0"/>
  </r>
  <r>
    <n v="16"/>
    <s v="Un Nuevo Contrato Social y Ambiental para la Bogotá del Siglo XXI"/>
    <x v="0"/>
    <n v="2020"/>
    <s v="31/12/2020 (Terminado)"/>
    <s v="Pesos corrientes"/>
    <n v="2"/>
    <s v="Ultima Version Oficial"/>
    <s v="0265"/>
    <s v="Empresa de Acueducto y Alcantarillado de Bogotá"/>
    <s v="EAAB"/>
    <s v="012"/>
    <s v="Sector Hábitat"/>
    <x v="2"/>
    <x v="2"/>
    <s v="01"/>
    <s v="Subsidios y transferencias para la equidad"/>
    <n v="0"/>
    <s v="N/A"/>
    <n v="7"/>
    <s v="Subsidiar a la población de estratos 1, 2 y 3 en Bogotá en el servicio de acueducto y alcantarillado (Acuerdo Distrital 659 de 2016)"/>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265"/>
    <s v="Empresa de Acueducto y Alcantarillado de Bogotá"/>
    <s v="EAAB"/>
    <s v="012"/>
    <s v="Sector Hábitat"/>
    <x v="2"/>
    <x v="2"/>
    <s v="01"/>
    <s v="Subsidios y transferencias para la equidad"/>
    <n v="0"/>
    <s v="N/A"/>
    <n v="8"/>
    <s v="Transferir utilidades a la Secretaría Distrital de Hacienda para otorgar el beneficio social del mínimo vital a la población de estratos 1 y 2 en Bogotá en 6 m3 por suscriptor por mes, en el servicio de acueducto"/>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28"/>
    <s v="Bogotá protectora de sus recursos naturales"/>
    <n v="0"/>
    <s v="N/A"/>
    <n v="203"/>
    <s v="Diagnóstico para la recuperación del caudal ecológico para los humedales de Tibánica, Conejera, Juan Amarillo, Salitre, Jaboque, Córdoba, Techo, Burro, Vaca y Capellanía"/>
    <n v="824921745"/>
    <n v="777100000"/>
    <n v="94.2"/>
    <n v="0"/>
    <n v="0"/>
    <n v="0"/>
    <n v="0"/>
    <n v="0"/>
    <n v="0"/>
    <n v="0"/>
    <n v="0"/>
    <n v="0"/>
    <n v="0"/>
    <n v="0"/>
    <n v="0"/>
    <s v="'N/A'"/>
    <s v="'N/A'"/>
    <s v="'N/A'"/>
    <n v="824.92174499999999"/>
    <n v="777.1"/>
    <n v="0"/>
    <n v="0"/>
    <n v="0"/>
    <n v="0"/>
    <n v="0"/>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28"/>
    <s v="Bogotá protectora de sus recursos naturales"/>
    <n v="0"/>
    <s v="N/A"/>
    <n v="205"/>
    <s v="Completar 3 corredores ambientales en áreas aferentes a corredores ecológicos de ronda o parques ecológicos distritales de humedal con una visión concentrada en la ecosostenibilidad respetando los espacios del agua y su biodiversidad asociada"/>
    <n v="17893870171"/>
    <n v="839784257"/>
    <n v="4.6900000000000004"/>
    <n v="696939000"/>
    <n v="0"/>
    <n v="0"/>
    <n v="176959930609"/>
    <n v="0"/>
    <n v="0"/>
    <n v="0"/>
    <n v="0"/>
    <n v="0"/>
    <n v="0"/>
    <n v="0"/>
    <n v="0"/>
    <s v="'N/A'"/>
    <s v="'N/A'"/>
    <s v="'N/A'"/>
    <n v="17893.870170999999"/>
    <n v="839.78425700000003"/>
    <n v="696.93899999999996"/>
    <n v="0"/>
    <n v="176959.930609"/>
    <n v="0"/>
    <n v="0"/>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28"/>
    <s v="Bogotá protectora de sus recursos naturales"/>
    <n v="0"/>
    <s v="N/A"/>
    <n v="208"/>
    <s v="Construcción campamento Piedras Gordas - PMA Chingaza"/>
    <n v="0"/>
    <n v="0"/>
    <n v="0"/>
    <n v="764013000"/>
    <n v="0"/>
    <n v="0"/>
    <n v="0"/>
    <n v="0"/>
    <n v="0"/>
    <n v="0"/>
    <n v="0"/>
    <n v="0"/>
    <n v="0"/>
    <n v="0"/>
    <n v="0"/>
    <s v="'N/A'"/>
    <s v="'N/A'"/>
    <s v="'N/A'"/>
    <n v="0"/>
    <n v="0"/>
    <n v="764.01300000000003"/>
    <n v="0"/>
    <n v="0"/>
    <n v="0"/>
    <n v="0"/>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28"/>
    <s v="Bogotá protectora de sus recursos naturales"/>
    <n v="0"/>
    <s v="N/A"/>
    <n v="209"/>
    <s v="Formular e implementar intervención integral de 30 Ha en la Estructura Ecológica Principal que incluya áreas de importancia estratégica para la Empresa de Acueducto y Alcantarillado de Bogotá"/>
    <n v="5183239508"/>
    <n v="700728383"/>
    <n v="13.52"/>
    <n v="19850000000"/>
    <n v="0"/>
    <n v="0"/>
    <n v="0"/>
    <n v="0"/>
    <n v="0"/>
    <n v="0"/>
    <n v="0"/>
    <n v="0"/>
    <n v="0"/>
    <n v="0"/>
    <n v="0"/>
    <s v="'N/A'"/>
    <s v="'N/A'"/>
    <s v="'N/A'"/>
    <n v="5183.2395079999997"/>
    <n v="700.72838300000001"/>
    <n v="19850"/>
    <n v="0"/>
    <n v="0"/>
    <n v="0"/>
    <n v="0"/>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28"/>
    <s v="Bogotá protectora de sus recursos naturales"/>
    <n v="0"/>
    <s v="N/A"/>
    <n v="213"/>
    <s v="Incrementar en 6,000 Has, las áreas para la conservación en cuencas abastecedoras y otras áreas de importancia estratégica para la empresa de Acueducto y Alcantarillado de Bogotá"/>
    <n v="16884683965"/>
    <n v="929222980"/>
    <n v="5.5"/>
    <n v="6992959000"/>
    <n v="0"/>
    <n v="0"/>
    <n v="6987750000"/>
    <n v="0"/>
    <n v="0"/>
    <n v="6987750000"/>
    <n v="0"/>
    <n v="0"/>
    <n v="0"/>
    <n v="0"/>
    <n v="0"/>
    <s v="'N/A'"/>
    <s v="'N/A'"/>
    <s v="'N/A'"/>
    <n v="16884.683965"/>
    <n v="929.22298000000001"/>
    <n v="6992.9589999999998"/>
    <n v="0"/>
    <n v="6987.75"/>
    <n v="0"/>
    <n v="6987.75"/>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3"/>
    <s v="Más árboles y más y mejor espacio público"/>
    <n v="0"/>
    <s v="N/A"/>
    <n v="254"/>
    <s v="Siembra de 47.000 individuos arbóreos en zonas de ronda y ZMPA de ríos, quebradas y canales"/>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6"/>
    <s v="Manejo y saneamiento de los cuerpos de agua"/>
    <n v="0"/>
    <s v="N/A"/>
    <n v="273"/>
    <s v="Cumplir el 100% de las obras en el Plan de Saneamiento y Manejo de Vertimientos (PSMV), para el período comprendido 2020-2024"/>
    <n v="32931489515"/>
    <n v="16850548025"/>
    <n v="51.17"/>
    <n v="256933108000"/>
    <n v="0"/>
    <n v="0"/>
    <n v="211749327440"/>
    <n v="0"/>
    <n v="0"/>
    <n v="125838927476"/>
    <n v="0"/>
    <n v="0"/>
    <n v="78564993631"/>
    <n v="0"/>
    <n v="0"/>
    <s v="'N/A'"/>
    <s v="'N/A'"/>
    <s v="'N/A'"/>
    <n v="32931.489515000001"/>
    <n v="16850.548025"/>
    <n v="256933.10800000001"/>
    <n v="0"/>
    <n v="211749.32743999999"/>
    <n v="0"/>
    <n v="125838.927476"/>
    <n v="0"/>
    <n v="78564.993631000005"/>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6"/>
    <s v="Manejo y saneamiento de los cuerpos de agua"/>
    <n v="0"/>
    <s v="N/A"/>
    <n v="275"/>
    <s v="Eliminar 1.500 conexiones erradas que generan carga contaminante a las fuentes hídricas de la ciudad"/>
    <n v="3664076096"/>
    <n v="268697941"/>
    <n v="7.33"/>
    <n v="48755773000"/>
    <n v="0"/>
    <n v="0"/>
    <n v="17686958659"/>
    <n v="0"/>
    <n v="0"/>
    <n v="14852965900"/>
    <n v="0"/>
    <n v="0"/>
    <n v="19181540733"/>
    <n v="0"/>
    <n v="0"/>
    <s v="'N/A'"/>
    <s v="'N/A'"/>
    <s v="'N/A'"/>
    <n v="3664.0760959999998"/>
    <n v="268.69794100000001"/>
    <n v="48755.773000000001"/>
    <n v="0"/>
    <n v="17686.958659"/>
    <n v="0"/>
    <n v="14852.965899999999"/>
    <n v="0"/>
    <n v="19181.540733000002"/>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7"/>
    <s v="Provisión y mejoramiento de servicios públicos"/>
    <n v="0"/>
    <s v="N/A"/>
    <n v="276"/>
    <s v="A 2024 Bogotá habrá alcanzado una oferta de agua potable de 21,2 m3/s, resultado de las intervenciones en las Plantas Wiesner y Tibitoc"/>
    <n v="4427861828"/>
    <n v="3577054421"/>
    <n v="80.790000000000006"/>
    <n v="127513801000"/>
    <n v="0"/>
    <n v="0"/>
    <n v="80504028448"/>
    <n v="0"/>
    <n v="0"/>
    <n v="34083811418"/>
    <n v="0"/>
    <n v="0"/>
    <n v="0"/>
    <n v="0"/>
    <n v="0"/>
    <s v="'N/A'"/>
    <s v="'N/A'"/>
    <s v="'N/A'"/>
    <n v="4427.8618280000001"/>
    <n v="3577.0544209999998"/>
    <n v="127513.80100000001"/>
    <n v="0"/>
    <n v="80504.028447999997"/>
    <n v="0"/>
    <n v="34083.811417999998"/>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7"/>
    <s v="Provisión y mejoramiento de servicios públicos"/>
    <n v="0"/>
    <s v="N/A"/>
    <n v="277"/>
    <s v="Adecuación del 100% de las redes de acueducto y alcantarillado asociadas a la infraestructura para la construcción del metro. (Acuerdo Marco No. 037 de 2017, Otrosí al Acuerdo Marco No. 037 de 2017 , Acuerdo Específico No. 1 y Otrosí al Acuerdo Especifico No.1)"/>
    <n v="622092900"/>
    <n v="534422900"/>
    <n v="85.91"/>
    <n v="48681079000"/>
    <n v="0"/>
    <n v="0"/>
    <n v="0"/>
    <n v="0"/>
    <n v="0"/>
    <n v="0"/>
    <n v="0"/>
    <n v="0"/>
    <n v="0"/>
    <n v="0"/>
    <n v="0"/>
    <s v="'N/A'"/>
    <s v="'N/A'"/>
    <s v="'N/A'"/>
    <n v="622.09289999999999"/>
    <n v="534.42290000000003"/>
    <n v="48681.078999999998"/>
    <n v="0"/>
    <n v="0"/>
    <n v="0"/>
    <n v="0"/>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7"/>
    <s v="Provisión y mejoramiento de servicios públicos"/>
    <n v="0"/>
    <s v="N/A"/>
    <n v="279"/>
    <s v="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
    <n v="696792690"/>
    <n v="681849690"/>
    <n v="97.86"/>
    <n v="24682931000"/>
    <n v="0"/>
    <n v="0"/>
    <n v="0"/>
    <n v="0"/>
    <n v="0"/>
    <n v="426850863854"/>
    <n v="0"/>
    <n v="0"/>
    <n v="0"/>
    <n v="0"/>
    <n v="0"/>
    <s v="'N/A'"/>
    <s v="'N/A'"/>
    <s v="'N/A'"/>
    <n v="696.79268999999999"/>
    <n v="681.84969000000001"/>
    <n v="24682.931"/>
    <n v="0"/>
    <n v="0"/>
    <n v="0"/>
    <n v="426850.863854"/>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7"/>
    <s v="Provisión y mejoramiento de servicios públicos"/>
    <n v="0"/>
    <s v="N/A"/>
    <n v="280"/>
    <s v="Construcción de la Estación Elevadora Canoas"/>
    <n v="2384805157"/>
    <n v="2369861157"/>
    <n v="99.37"/>
    <n v="65553842000"/>
    <n v="0"/>
    <n v="0"/>
    <n v="0"/>
    <n v="0"/>
    <n v="0"/>
    <n v="0"/>
    <n v="0"/>
    <n v="0"/>
    <n v="0"/>
    <n v="0"/>
    <n v="0"/>
    <s v="'N/A'"/>
    <s v="'N/A'"/>
    <s v="'N/A'"/>
    <n v="2384.8051569999998"/>
    <n v="2369.8611569999998"/>
    <n v="65553.842000000004"/>
    <n v="0"/>
    <n v="0"/>
    <n v="0"/>
    <n v="0"/>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7"/>
    <s v="Provisión y mejoramiento de servicios públicos"/>
    <n v="0"/>
    <s v="N/A"/>
    <n v="281"/>
    <s v="Construir la descarga por gravedad del canal Cundinamarca y la estructura de descarga del túnel de emergencia del interceptor Tunjuelo-Canoas"/>
    <n v="0"/>
    <n v="0"/>
    <n v="0"/>
    <n v="0"/>
    <n v="0"/>
    <n v="0"/>
    <n v="0"/>
    <n v="0"/>
    <n v="0"/>
    <n v="0"/>
    <n v="0"/>
    <n v="0"/>
    <n v="0"/>
    <n v="0"/>
    <n v="0"/>
    <s v="'N/A'"/>
    <s v="'N/A'"/>
    <s v="'N/A'"/>
    <n v="0"/>
    <n v="0"/>
    <n v="0"/>
    <n v="0"/>
    <n v="0"/>
    <n v="0"/>
    <n v="0"/>
    <n v="0"/>
    <n v="0"/>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7"/>
    <s v="Provisión y mejoramiento de servicios públicos"/>
    <n v="0"/>
    <s v="N/A"/>
    <n v="284"/>
    <s v="Incorporar 129.000 suscriptores en el servicio de acueducto en Bogotá y Soacha"/>
    <n v="16639555231"/>
    <n v="9215469000"/>
    <n v="55.38"/>
    <n v="72593088000"/>
    <n v="0"/>
    <n v="0"/>
    <n v="103842845259"/>
    <n v="0"/>
    <n v="0"/>
    <n v="79928858037"/>
    <n v="0"/>
    <n v="0"/>
    <n v="95346426090"/>
    <n v="0"/>
    <n v="0"/>
    <s v="'N/A'"/>
    <s v="'N/A'"/>
    <s v="'N/A'"/>
    <n v="16639.555230999998"/>
    <n v="9215.4689999999991"/>
    <n v="72593.088000000003"/>
    <n v="0"/>
    <n v="103842.84525899999"/>
    <n v="0"/>
    <n v="79928.858036999998"/>
    <n v="0"/>
    <n v="95346.426089999994"/>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7"/>
    <s v="Provisión y mejoramiento de servicios públicos"/>
    <n v="0"/>
    <s v="N/A"/>
    <n v="285"/>
    <s v="Incorporar 135.000 suscriptores en el servicio de alcantarillado sanitario en Bogotá y Soacha"/>
    <n v="17834185776"/>
    <n v="15544861622"/>
    <n v="87.16"/>
    <n v="30434962000"/>
    <n v="0"/>
    <n v="0"/>
    <n v="130082066161"/>
    <n v="0"/>
    <n v="0"/>
    <n v="66918589140"/>
    <n v="0"/>
    <n v="0"/>
    <n v="24902217775"/>
    <n v="0"/>
    <n v="0"/>
    <s v="'N/A'"/>
    <s v="'N/A'"/>
    <s v="'N/A'"/>
    <n v="17834.185775999998"/>
    <n v="15544.861622"/>
    <n v="30434.962"/>
    <n v="0"/>
    <n v="130082.066161"/>
    <n v="0"/>
    <n v="66918.589139999996"/>
    <n v="0"/>
    <n v="24902.217775000001"/>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7"/>
    <s v="Provisión y mejoramiento de servicios públicos"/>
    <n v="0"/>
    <s v="N/A"/>
    <n v="286"/>
    <s v="Mantener la cobertura del 99,15% en el servicio de alcantarillado pluvial en Bogotá"/>
    <n v="7300643089"/>
    <n v="5738767911"/>
    <n v="78.61"/>
    <n v="38473090000"/>
    <n v="0"/>
    <n v="0"/>
    <n v="108589129228"/>
    <n v="0"/>
    <n v="0"/>
    <n v="42895639786"/>
    <n v="0"/>
    <n v="0"/>
    <n v="11459591810"/>
    <n v="0"/>
    <n v="0"/>
    <s v="'N/A'"/>
    <s v="'N/A'"/>
    <s v="'N/A'"/>
    <n v="7300.6430890000001"/>
    <n v="5738.7679109999999"/>
    <n v="38473.089999999997"/>
    <n v="0"/>
    <n v="108589.12922800001"/>
    <n v="0"/>
    <n v="42895.639786"/>
    <n v="0"/>
    <n v="11459.59181"/>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7"/>
    <s v="Provisión y mejoramiento de servicios públicos"/>
    <n v="0"/>
    <s v="N/A"/>
    <n v="287"/>
    <s v="Mantener la continuidad del servicio de acueducto por encima del 98,36% en Bogotá, Soacha y Gachancipá"/>
    <n v="2260527789"/>
    <n v="515005361"/>
    <n v="22.78"/>
    <n v="200696883000"/>
    <n v="0"/>
    <n v="0"/>
    <n v="141782960953"/>
    <n v="0"/>
    <n v="0"/>
    <n v="32436715224"/>
    <n v="0"/>
    <n v="0"/>
    <n v="14427106950"/>
    <n v="0"/>
    <n v="0"/>
    <s v="'N/A'"/>
    <s v="'N/A'"/>
    <s v="'N/A'"/>
    <n v="2260.5277890000002"/>
    <n v="515.00536099999999"/>
    <n v="200696.883"/>
    <n v="0"/>
    <n v="141782.960953"/>
    <n v="0"/>
    <n v="32436.715224"/>
    <n v="0"/>
    <n v="14427.106949999999"/>
    <n v="0"/>
  </r>
  <r>
    <n v="16"/>
    <s v="Un Nuevo Contrato Social y Ambiental para la Bogotá del Siglo XXI"/>
    <x v="0"/>
    <n v="2020"/>
    <s v="31/12/2020 (Terminado)"/>
    <s v="Pesos corrientes"/>
    <n v="2"/>
    <s v="Ultima Version Oficial"/>
    <s v="0265"/>
    <s v="Empresa de Acueducto y Alcantarillado de Bogotá"/>
    <s v="EAAB"/>
    <s v="012"/>
    <s v="Sector Hábitat"/>
    <x v="3"/>
    <x v="3"/>
    <s v="37"/>
    <s v="Provisión y mejoramiento de servicios públicos"/>
    <n v="0"/>
    <s v="N/A"/>
    <n v="288"/>
    <s v="Reducir el índice de pérdidas por debajo del 6,82 m3 usuario facturado por mes en Bogotá"/>
    <n v="8722157582"/>
    <n v="960366512"/>
    <n v="11.01"/>
    <n v="103210855000"/>
    <n v="0"/>
    <n v="0"/>
    <n v="109783233752"/>
    <n v="0"/>
    <n v="0"/>
    <n v="33871406782"/>
    <n v="0"/>
    <n v="0"/>
    <n v="846035521"/>
    <n v="0"/>
    <n v="0"/>
    <s v="'N/A'"/>
    <s v="'N/A'"/>
    <s v="'N/A'"/>
    <n v="8722.1575819999998"/>
    <n v="960.36651199999994"/>
    <n v="103210.855"/>
    <n v="0"/>
    <n v="109783.233752"/>
    <n v="0"/>
    <n v="33871.406781999998"/>
    <n v="0"/>
    <n v="846.03552100000002"/>
    <n v="0"/>
  </r>
  <r>
    <n v="16"/>
    <s v="Un Nuevo Contrato Social y Ambiental para la Bogotá del Siglo XXI"/>
    <x v="0"/>
    <n v="2020"/>
    <s v="31/12/2020 (Terminado)"/>
    <s v="Pesos corrientes"/>
    <n v="2"/>
    <s v="Ultima Version Oficial"/>
    <s v="0265"/>
    <s v="Empresa de Acueducto y Alcantarillado de Bogotá"/>
    <s v="EAAB"/>
    <s v="012"/>
    <s v="Sector Hábitat"/>
    <x v="0"/>
    <x v="0"/>
    <s v="52"/>
    <s v="Integración regional, distrital y local"/>
    <n v="0"/>
    <s v="N/A"/>
    <n v="442"/>
    <s v="Diagnostico regional y formulación la estrategia de desarrollo para el acueducto regional"/>
    <n v="47261444007"/>
    <n v="9135623620"/>
    <n v="19.329999999999998"/>
    <n v="96635912000"/>
    <n v="0"/>
    <n v="0"/>
    <n v="2605000000"/>
    <n v="0"/>
    <n v="0"/>
    <n v="0"/>
    <n v="0"/>
    <n v="0"/>
    <n v="0"/>
    <n v="0"/>
    <n v="0"/>
    <s v="'N/A'"/>
    <s v="'N/A'"/>
    <s v="'N/A'"/>
    <n v="47261.444006999998"/>
    <n v="9135.6236200000003"/>
    <n v="96635.911999999997"/>
    <n v="0"/>
    <n v="2605"/>
    <n v="0"/>
    <n v="0"/>
    <n v="0"/>
    <n v="0"/>
    <n v="0"/>
  </r>
  <r>
    <n v="16"/>
    <s v="Un Nuevo Contrato Social y Ambiental para la Bogotá del Siglo XXI"/>
    <x v="0"/>
    <n v="2020"/>
    <s v="31/12/2020 (Terminado)"/>
    <s v="Pesos corrientes"/>
    <n v="2"/>
    <s v="Ultima Version Oficial"/>
    <s v="0266"/>
    <s v="Empresa Metro de Bogotá S.A."/>
    <s v="EMB"/>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0"/>
    <n v="0"/>
    <n v="0"/>
    <n v="2241750000"/>
    <n v="0"/>
    <n v="0"/>
    <n v="2829750000"/>
    <n v="0"/>
    <n v="0"/>
    <n v="1286250000"/>
    <n v="0"/>
    <n v="0"/>
    <s v="'N/A'"/>
    <s v="'N/A'"/>
    <s v="'N/A'"/>
    <n v="0"/>
    <n v="0"/>
    <n v="0"/>
    <n v="0"/>
    <n v="2241.75"/>
    <n v="0"/>
    <n v="2829.75"/>
    <n v="0"/>
    <n v="1286.25"/>
    <n v="0"/>
  </r>
  <r>
    <n v="16"/>
    <s v="Un Nuevo Contrato Social y Ambiental para la Bogotá del Siglo XXI"/>
    <x v="0"/>
    <n v="2020"/>
    <s v="31/12/2020 (Terminado)"/>
    <s v="Pesos corrientes"/>
    <n v="2"/>
    <s v="Ultima Version Oficial"/>
    <s v="0266"/>
    <s v="Empresa Metro de Bogotá S.A."/>
    <s v="EMB"/>
    <s v="011"/>
    <s v="Sector Movilidad"/>
    <x v="4"/>
    <x v="4"/>
    <s v="50"/>
    <s v="Red de Metros"/>
    <n v="0"/>
    <s v="N/A"/>
    <n v="400"/>
    <s v="Alcanzar el 100% del proceso de contratación para la expansión de la PLMB-Fase 2"/>
    <n v="0"/>
    <n v="0"/>
    <n v="0"/>
    <n v="45320000000"/>
    <n v="0"/>
    <n v="0"/>
    <n v="20000000000"/>
    <n v="0"/>
    <n v="0"/>
    <n v="720500000000"/>
    <n v="0"/>
    <n v="0"/>
    <n v="0"/>
    <n v="0"/>
    <n v="0"/>
    <s v="'N/A'"/>
    <s v="'N/A'"/>
    <s v="'N/A'"/>
    <n v="0"/>
    <n v="0"/>
    <n v="45320"/>
    <n v="0"/>
    <n v="20000"/>
    <n v="0"/>
    <n v="720500"/>
    <n v="0"/>
    <n v="0"/>
    <n v="0"/>
  </r>
  <r>
    <n v="16"/>
    <s v="Un Nuevo Contrato Social y Ambiental para la Bogotá del Siglo XXI"/>
    <x v="0"/>
    <n v="2020"/>
    <s v="31/12/2020 (Terminado)"/>
    <s v="Pesos corrientes"/>
    <n v="2"/>
    <s v="Ultima Version Oficial"/>
    <s v="0266"/>
    <s v="Empresa Metro de Bogotá S.A."/>
    <s v="EMB"/>
    <s v="011"/>
    <s v="Sector Movilidad"/>
    <x v="4"/>
    <x v="4"/>
    <s v="50"/>
    <s v="Red de Metros"/>
    <n v="0"/>
    <s v="N/A"/>
    <n v="401"/>
    <s v="Alcanzar el 60 % del ciclo de vida del proyecto PLMB - Tramo 1"/>
    <n v="432945295407"/>
    <n v="171196180318"/>
    <n v="39.54"/>
    <n v="587172115000"/>
    <n v="0"/>
    <n v="0"/>
    <n v="516561770794"/>
    <n v="0"/>
    <n v="0"/>
    <n v="1243082268815"/>
    <n v="0"/>
    <n v="0"/>
    <n v="2269913195616"/>
    <n v="0"/>
    <n v="0"/>
    <s v="'N/A'"/>
    <s v="'N/A'"/>
    <s v="'N/A'"/>
    <n v="432945.295407"/>
    <n v="171196.180318"/>
    <n v="587172.11499999999"/>
    <n v="0"/>
    <n v="516561.77079400001"/>
    <n v="0"/>
    <n v="1243082.2688150001"/>
    <n v="0"/>
    <n v="2269913.1956159999"/>
    <n v="0"/>
  </r>
  <r>
    <n v="16"/>
    <s v="Un Nuevo Contrato Social y Ambiental para la Bogotá del Siglo XXI"/>
    <x v="0"/>
    <n v="2020"/>
    <s v="31/12/2020 (Terminado)"/>
    <s v="Pesos corrientes"/>
    <n v="2"/>
    <s v="Ultima Version Oficial"/>
    <s v="0266"/>
    <s v="Empresa Metro de Bogotá S.A."/>
    <s v="EMB"/>
    <s v="011"/>
    <s v="Sector Movilidad"/>
    <x v="0"/>
    <x v="0"/>
    <s v="56"/>
    <s v="Gestión Pública Efectiva"/>
    <n v="0"/>
    <s v="N/A"/>
    <n v="483"/>
    <s v="Aumentar en 5 puntos el Índice de Desempeño Institucional para las entidades del Sector Movilidad, en el marco de las políticas de MIPG"/>
    <n v="967000000"/>
    <n v="531240766"/>
    <n v="54.94"/>
    <n v="1035150000"/>
    <n v="0"/>
    <n v="0"/>
    <n v="1005000000"/>
    <n v="0"/>
    <n v="0"/>
    <n v="1005000000"/>
    <n v="0"/>
    <n v="0"/>
    <n v="1005000000"/>
    <n v="0"/>
    <n v="0"/>
    <s v="'N/A'"/>
    <s v="'N/A'"/>
    <s v="'N/A'"/>
    <n v="967"/>
    <n v="531.24076600000001"/>
    <n v="1035.1500000000001"/>
    <n v="0"/>
    <n v="1005"/>
    <n v="0"/>
    <n v="1005"/>
    <n v="0"/>
    <n v="100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5" cacheId="24"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H10" firstHeaderRow="0" firstDataRow="1" firstDataCol="2"/>
  <pivotFields count="49">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axis="axisRow" outline="0" showAll="0" defaultSubtotal="0">
      <items count="5">
        <item x="2"/>
        <item x="3"/>
        <item x="1"/>
        <item x="4"/>
        <item x="0"/>
      </items>
    </pivotField>
    <pivotField axis="axisRow" showAll="0">
      <items count="6">
        <item x="3"/>
        <item x="0"/>
        <item x="4"/>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 showAll="0"/>
    <pivotField dataField="1" numFmtId="4" showAll="0"/>
    <pivotField dataField="1" numFmtId="4" showAll="0"/>
    <pivotField numFmtId="4" showAll="0"/>
    <pivotField dataField="1" numFmtId="4" showAll="0"/>
    <pivotField numFmtId="4" showAll="0"/>
    <pivotField dataField="1" numFmtId="4" showAll="0"/>
    <pivotField numFmtId="4" showAll="0"/>
    <pivotField dataField="1" numFmtId="4" showAll="0"/>
    <pivotField numFmtId="4" showAll="0"/>
  </pivotFields>
  <rowFields count="3">
    <field x="2"/>
    <field x="13"/>
    <field x="14"/>
  </rowFields>
  <rowItems count="7">
    <i>
      <x/>
    </i>
    <i r="1">
      <x/>
      <x v="3"/>
    </i>
    <i r="1">
      <x v="1"/>
      <x/>
    </i>
    <i r="1">
      <x v="2"/>
      <x v="4"/>
    </i>
    <i r="1">
      <x v="3"/>
      <x v="2"/>
    </i>
    <i r="1">
      <x v="4"/>
      <x v="1"/>
    </i>
    <i t="grand">
      <x/>
    </i>
  </rowItems>
  <colFields count="1">
    <field x="-2"/>
  </colFields>
  <colItems count="6">
    <i>
      <x/>
    </i>
    <i i="1">
      <x v="1"/>
    </i>
    <i i="2">
      <x v="2"/>
    </i>
    <i i="3">
      <x v="3"/>
    </i>
    <i i="4">
      <x v="4"/>
    </i>
    <i i="5">
      <x v="5"/>
    </i>
  </colItems>
  <dataFields count="6">
    <dataField name="Suma de prog_rec_ano1_millones" fld="39" baseField="0" baseItem="0"/>
    <dataField name="Suma de ejec_rec_ano1_millones" fld="40" baseField="0" baseItem="0"/>
    <dataField name="Suma de prog_rec_ano2_millones" fld="41" baseField="0" baseItem="0"/>
    <dataField name="Suma de prog_rec_ano3_millones" fld="43" baseField="0" baseItem="0"/>
    <dataField name="Suma de prog_rec_ano4_millones" fld="45" baseField="0" baseItem="0"/>
    <dataField name="Suma de prog_rec_ano5_millones" fld="47" baseField="0" baseItem="0"/>
  </dataFields>
  <formats count="10">
    <format dxfId="9">
      <pivotArea outline="0" collapsedLevelsAreSubtotals="1" fieldPosition="0"/>
    </format>
    <format dxfId="8">
      <pivotArea field="2" type="button" dataOnly="0" labelOnly="1" outline="0" axis="axisRow" fieldPosition="0"/>
    </format>
    <format dxfId="7">
      <pivotArea field="14" type="button" dataOnly="0" labelOnly="1" outline="0" axis="axisRow" fieldPosition="2"/>
    </format>
    <format dxfId="6">
      <pivotArea dataOnly="0" labelOnly="1" outline="0" fieldPosition="0">
        <references count="1">
          <reference field="4294967294" count="6">
            <x v="0"/>
            <x v="1"/>
            <x v="2"/>
            <x v="3"/>
            <x v="4"/>
            <x v="5"/>
          </reference>
        </references>
      </pivotArea>
    </format>
    <format dxfId="5">
      <pivotArea field="2" type="button" dataOnly="0" labelOnly="1" outline="0" axis="axisRow" fieldPosition="0"/>
    </format>
    <format dxfId="4">
      <pivotArea field="14" type="button" dataOnly="0" labelOnly="1" outline="0" axis="axisRow" fieldPosition="2"/>
    </format>
    <format dxfId="3">
      <pivotArea dataOnly="0" labelOnly="1" outline="0" fieldPosition="0">
        <references count="1">
          <reference field="4294967294" count="6">
            <x v="0"/>
            <x v="1"/>
            <x v="2"/>
            <x v="3"/>
            <x v="4"/>
            <x v="5"/>
          </reference>
        </references>
      </pivotArea>
    </format>
    <format dxfId="2">
      <pivotArea field="2" type="button" dataOnly="0" labelOnly="1" outline="0" axis="axisRow" fieldPosition="0"/>
    </format>
    <format dxfId="1">
      <pivotArea field="14" type="button" dataOnly="0" labelOnly="1" outline="0" axis="axisRow" fieldPosition="2"/>
    </format>
    <format dxfId="0">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0"/>
  <sheetViews>
    <sheetView tabSelected="1" workbookViewId="0"/>
  </sheetViews>
  <sheetFormatPr baseColWidth="10" defaultRowHeight="15" x14ac:dyDescent="0.25"/>
  <cols>
    <col min="1" max="1" width="10.625" customWidth="1"/>
    <col min="2" max="2" width="42.125" customWidth="1"/>
    <col min="3" max="8" width="12.625" customWidth="1"/>
  </cols>
  <sheetData>
    <row r="3" spans="1:8" ht="45" x14ac:dyDescent="0.25">
      <c r="A3" s="14" t="s">
        <v>4298</v>
      </c>
      <c r="B3" s="14" t="s">
        <v>865</v>
      </c>
      <c r="C3" s="15" t="s">
        <v>4300</v>
      </c>
      <c r="D3" s="15" t="s">
        <v>4301</v>
      </c>
      <c r="E3" s="15" t="s">
        <v>4302</v>
      </c>
      <c r="F3" s="15" t="s">
        <v>4303</v>
      </c>
      <c r="G3" s="15" t="s">
        <v>4304</v>
      </c>
      <c r="H3" s="15" t="s">
        <v>4305</v>
      </c>
    </row>
    <row r="4" spans="1:8" x14ac:dyDescent="0.25">
      <c r="A4" s="11" t="s">
        <v>668</v>
      </c>
      <c r="C4" s="13">
        <v>9496691.9512189981</v>
      </c>
      <c r="D4" s="13">
        <v>7865950.9365659961</v>
      </c>
      <c r="E4" s="13">
        <v>20486052.083422001</v>
      </c>
      <c r="F4" s="13">
        <v>20479915.824440189</v>
      </c>
      <c r="G4" s="13">
        <v>19450349.793121573</v>
      </c>
      <c r="H4" s="13">
        <v>16303455.436558357</v>
      </c>
    </row>
    <row r="5" spans="1:8" x14ac:dyDescent="0.25">
      <c r="A5" s="12" t="s">
        <v>800</v>
      </c>
      <c r="B5" s="11" t="s">
        <v>37</v>
      </c>
      <c r="C5" s="13">
        <v>4594581.2129969988</v>
      </c>
      <c r="D5" s="13">
        <v>4356752.5930579975</v>
      </c>
      <c r="E5" s="13">
        <v>9766569.807</v>
      </c>
      <c r="F5" s="13">
        <v>10658576.936455</v>
      </c>
      <c r="G5" s="13">
        <v>10378906.276868004</v>
      </c>
      <c r="H5" s="13">
        <v>8955034.4582639951</v>
      </c>
    </row>
    <row r="6" spans="1:8" x14ac:dyDescent="0.25">
      <c r="A6" s="12" t="s">
        <v>801</v>
      </c>
      <c r="B6" s="11" t="s">
        <v>52</v>
      </c>
      <c r="C6" s="13">
        <v>710578.72276700009</v>
      </c>
      <c r="D6" s="13">
        <v>458326.75869100017</v>
      </c>
      <c r="E6" s="13">
        <v>2184478.8379480001</v>
      </c>
      <c r="F6" s="13">
        <v>2106385.8924799999</v>
      </c>
      <c r="G6" s="13">
        <v>1576644.440712</v>
      </c>
      <c r="H6" s="13">
        <v>763362.5070610001</v>
      </c>
    </row>
    <row r="7" spans="1:8" x14ac:dyDescent="0.25">
      <c r="A7" s="12" t="s">
        <v>799</v>
      </c>
      <c r="B7" s="11" t="s">
        <v>13</v>
      </c>
      <c r="C7" s="13">
        <v>265772.74904500006</v>
      </c>
      <c r="D7" s="13">
        <v>238522.18168800016</v>
      </c>
      <c r="E7" s="13">
        <v>746794.16638100008</v>
      </c>
      <c r="F7" s="13">
        <v>720863.28485099971</v>
      </c>
      <c r="G7" s="13">
        <v>585127.42630199995</v>
      </c>
      <c r="H7" s="13">
        <v>369477.42433200008</v>
      </c>
    </row>
    <row r="8" spans="1:8" x14ac:dyDescent="0.25">
      <c r="A8" s="12" t="s">
        <v>802</v>
      </c>
      <c r="B8" s="11" t="s">
        <v>66</v>
      </c>
      <c r="C8" s="13">
        <v>3291453.6507669995</v>
      </c>
      <c r="D8" s="13">
        <v>2265595.881233999</v>
      </c>
      <c r="E8" s="13">
        <v>6511887.8044710001</v>
      </c>
      <c r="F8" s="13">
        <v>5741978.0924538206</v>
      </c>
      <c r="G8" s="13">
        <v>5718651.6800079998</v>
      </c>
      <c r="H8" s="13">
        <v>5145281.5306985499</v>
      </c>
    </row>
    <row r="9" spans="1:8" x14ac:dyDescent="0.25">
      <c r="A9" s="12" t="s">
        <v>798</v>
      </c>
      <c r="B9" s="11" t="s">
        <v>5</v>
      </c>
      <c r="C9" s="13">
        <v>634305.61564299988</v>
      </c>
      <c r="D9" s="13">
        <v>546753.52189500013</v>
      </c>
      <c r="E9" s="13">
        <v>1276321.4676219996</v>
      </c>
      <c r="F9" s="13">
        <v>1252111.6182003699</v>
      </c>
      <c r="G9" s="13">
        <v>1191019.9692315704</v>
      </c>
      <c r="H9" s="13">
        <v>1070299.5162028098</v>
      </c>
    </row>
    <row r="10" spans="1:8" x14ac:dyDescent="0.25">
      <c r="A10" s="11" t="s">
        <v>4299</v>
      </c>
      <c r="C10" s="13">
        <v>9496691.9512189981</v>
      </c>
      <c r="D10" s="13">
        <v>7865950.9365659961</v>
      </c>
      <c r="E10" s="13">
        <v>20486052.083422001</v>
      </c>
      <c r="F10" s="13">
        <v>20479915.824440189</v>
      </c>
      <c r="G10" s="13">
        <v>19450349.793121573</v>
      </c>
      <c r="H10" s="13">
        <v>16303455.436558357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W642"/>
  <sheetViews>
    <sheetView topLeftCell="AQ1" workbookViewId="0">
      <pane ySplit="1" topLeftCell="A621" activePane="bottomLeft" state="frozen"/>
      <selection pane="bottomLeft" activeCell="A2" sqref="A2"/>
    </sheetView>
  </sheetViews>
  <sheetFormatPr baseColWidth="10" defaultRowHeight="15" x14ac:dyDescent="0.25"/>
  <cols>
    <col min="40" max="40" width="23.25" bestFit="1" customWidth="1"/>
    <col min="41" max="41" width="22.75" bestFit="1" customWidth="1"/>
    <col min="42" max="42" width="23.25" bestFit="1" customWidth="1"/>
    <col min="43" max="43" width="22.75" bestFit="1" customWidth="1"/>
    <col min="44" max="44" width="23.25" bestFit="1" customWidth="1"/>
    <col min="45" max="45" width="22.75" bestFit="1" customWidth="1"/>
    <col min="46" max="46" width="23.25" bestFit="1" customWidth="1"/>
    <col min="47" max="47" width="22.75" bestFit="1" customWidth="1"/>
    <col min="48" max="48" width="23.25" bestFit="1" customWidth="1"/>
    <col min="49" max="49" width="22.75" bestFit="1" customWidth="1"/>
  </cols>
  <sheetData>
    <row r="1" spans="1:49" x14ac:dyDescent="0.25">
      <c r="A1" s="1" t="s">
        <v>855</v>
      </c>
      <c r="B1" s="1" t="s">
        <v>856</v>
      </c>
      <c r="C1" s="1" t="s">
        <v>667</v>
      </c>
      <c r="D1" s="1" t="s">
        <v>857</v>
      </c>
      <c r="E1" s="1" t="s">
        <v>858</v>
      </c>
      <c r="F1" s="1" t="s">
        <v>859</v>
      </c>
      <c r="G1" s="1" t="s">
        <v>860</v>
      </c>
      <c r="H1" s="1" t="s">
        <v>861</v>
      </c>
      <c r="I1" s="1" t="s">
        <v>862</v>
      </c>
      <c r="J1" s="1" t="s">
        <v>863</v>
      </c>
      <c r="K1" s="1" t="s">
        <v>795</v>
      </c>
      <c r="L1" s="1" t="s">
        <v>796</v>
      </c>
      <c r="M1" s="1" t="s">
        <v>797</v>
      </c>
      <c r="N1" s="1" t="s">
        <v>864</v>
      </c>
      <c r="O1" s="1" t="s">
        <v>865</v>
      </c>
      <c r="P1" s="1" t="s">
        <v>866</v>
      </c>
      <c r="Q1" s="1" t="s">
        <v>867</v>
      </c>
      <c r="R1" s="1" t="s">
        <v>868</v>
      </c>
      <c r="S1" s="1" t="s">
        <v>869</v>
      </c>
      <c r="T1" s="1" t="s">
        <v>870</v>
      </c>
      <c r="U1" s="1" t="s">
        <v>871</v>
      </c>
      <c r="V1" s="1" t="s">
        <v>872</v>
      </c>
      <c r="W1" s="1" t="s">
        <v>873</v>
      </c>
      <c r="X1" s="1" t="s">
        <v>874</v>
      </c>
      <c r="Y1" s="1" t="s">
        <v>875</v>
      </c>
      <c r="Z1" s="1" t="s">
        <v>876</v>
      </c>
      <c r="AA1" s="1" t="s">
        <v>877</v>
      </c>
      <c r="AB1" s="1" t="s">
        <v>878</v>
      </c>
      <c r="AC1" s="1" t="s">
        <v>879</v>
      </c>
      <c r="AD1" s="1" t="s">
        <v>880</v>
      </c>
      <c r="AE1" s="1" t="s">
        <v>881</v>
      </c>
      <c r="AF1" s="1" t="s">
        <v>882</v>
      </c>
      <c r="AG1" s="1" t="s">
        <v>883</v>
      </c>
      <c r="AH1" s="1" t="s">
        <v>884</v>
      </c>
      <c r="AI1" s="1" t="s">
        <v>885</v>
      </c>
      <c r="AJ1" s="1" t="s">
        <v>886</v>
      </c>
      <c r="AK1" s="1" t="s">
        <v>887</v>
      </c>
      <c r="AL1" s="1" t="s">
        <v>888</v>
      </c>
      <c r="AM1" s="1" t="s">
        <v>889</v>
      </c>
      <c r="AN1" s="1" t="str">
        <f>V1 &amp; "_millones"</f>
        <v>prog_rec_ano1_millones</v>
      </c>
      <c r="AO1" s="1" t="str">
        <f t="shared" ref="AO1" si="0">W1 &amp; "_millones"</f>
        <v>ejec_rec_ano1_millones</v>
      </c>
      <c r="AP1" s="1" t="str">
        <f>Y1 &amp; "_millones"</f>
        <v>prog_rec_ano2_millones</v>
      </c>
      <c r="AQ1" s="1" t="str">
        <f>Z1 &amp; "_millones"</f>
        <v>ejec_rec_ano2_millones</v>
      </c>
      <c r="AR1" s="1" t="str">
        <f>AB1 &amp; "_millones"</f>
        <v>prog_rec_ano3_millones</v>
      </c>
      <c r="AS1" s="1" t="str">
        <f>AC1 &amp; "_millones"</f>
        <v>ejec_rec_ano3_millones</v>
      </c>
      <c r="AT1" s="1" t="str">
        <f>AE1 &amp; "_millones"</f>
        <v>prog_rec_ano4_millones</v>
      </c>
      <c r="AU1" s="1" t="str">
        <f>AF1 &amp; "_millones"</f>
        <v>ejec_rec_ano4_millones</v>
      </c>
      <c r="AV1" s="1" t="str">
        <f>AH1 &amp; "_millones"</f>
        <v>prog_rec_ano5_millones</v>
      </c>
      <c r="AW1" s="1" t="str">
        <f>AI1 &amp; "_millones"</f>
        <v>ejec_rec_ano5_millones</v>
      </c>
    </row>
    <row r="2" spans="1:49" x14ac:dyDescent="0.25">
      <c r="A2">
        <v>16</v>
      </c>
      <c r="B2" t="s">
        <v>0</v>
      </c>
      <c r="C2" t="s">
        <v>668</v>
      </c>
      <c r="D2">
        <v>2020</v>
      </c>
      <c r="E2" t="s">
        <v>1</v>
      </c>
      <c r="F2" t="s">
        <v>2</v>
      </c>
      <c r="G2">
        <v>2</v>
      </c>
      <c r="H2" t="s">
        <v>3</v>
      </c>
      <c r="I2" t="s">
        <v>669</v>
      </c>
      <c r="J2" t="s">
        <v>4</v>
      </c>
      <c r="K2" t="s">
        <v>716</v>
      </c>
      <c r="L2" t="s">
        <v>717</v>
      </c>
      <c r="M2" t="s">
        <v>718</v>
      </c>
      <c r="N2" t="s">
        <v>798</v>
      </c>
      <c r="O2" t="s">
        <v>5</v>
      </c>
      <c r="P2" t="s">
        <v>803</v>
      </c>
      <c r="Q2" t="s">
        <v>6</v>
      </c>
      <c r="R2">
        <v>0</v>
      </c>
      <c r="S2" t="s">
        <v>7</v>
      </c>
      <c r="T2">
        <v>493</v>
      </c>
      <c r="U2" t="s">
        <v>8</v>
      </c>
      <c r="V2">
        <v>406289299</v>
      </c>
      <c r="W2">
        <v>365825829</v>
      </c>
      <c r="X2">
        <v>90.04</v>
      </c>
      <c r="Y2">
        <v>3196254000</v>
      </c>
      <c r="Z2">
        <v>0</v>
      </c>
      <c r="AA2">
        <v>0</v>
      </c>
      <c r="AB2">
        <v>1196296996</v>
      </c>
      <c r="AC2">
        <v>0</v>
      </c>
      <c r="AD2">
        <v>0</v>
      </c>
      <c r="AE2">
        <v>1037387898</v>
      </c>
      <c r="AF2">
        <v>0</v>
      </c>
      <c r="AG2">
        <v>0</v>
      </c>
      <c r="AH2">
        <v>797265370</v>
      </c>
      <c r="AI2">
        <v>0</v>
      </c>
      <c r="AJ2">
        <v>0</v>
      </c>
      <c r="AK2" t="s">
        <v>9</v>
      </c>
      <c r="AL2" t="s">
        <v>9</v>
      </c>
      <c r="AM2" t="s">
        <v>9</v>
      </c>
      <c r="AN2" s="2">
        <f>V2 / 1000000</f>
        <v>406.28929900000003</v>
      </c>
      <c r="AO2" s="2">
        <f>W2 / 1000000</f>
        <v>365.825829</v>
      </c>
      <c r="AP2" s="2">
        <f>Y2  / 1000000</f>
        <v>3196.2539999999999</v>
      </c>
      <c r="AQ2" s="2">
        <f>Z2  / 1000000</f>
        <v>0</v>
      </c>
      <c r="AR2" s="2">
        <f>AB2  / 1000000</f>
        <v>1196.296996</v>
      </c>
      <c r="AS2" s="2">
        <f>AC2  / 1000000</f>
        <v>0</v>
      </c>
      <c r="AT2" s="2">
        <f>AE2  / 1000000</f>
        <v>1037.387898</v>
      </c>
      <c r="AU2" s="2">
        <f>AF2  / 1000000</f>
        <v>0</v>
      </c>
      <c r="AV2" s="2">
        <f>AH2  / 1000000</f>
        <v>797.26536999999996</v>
      </c>
      <c r="AW2" s="2">
        <f>AI2  / 1000000</f>
        <v>0</v>
      </c>
    </row>
    <row r="3" spans="1:49" x14ac:dyDescent="0.25">
      <c r="A3">
        <v>16</v>
      </c>
      <c r="B3" t="s">
        <v>0</v>
      </c>
      <c r="C3" t="s">
        <v>668</v>
      </c>
      <c r="D3">
        <v>2020</v>
      </c>
      <c r="E3" t="s">
        <v>1</v>
      </c>
      <c r="F3" t="s">
        <v>2</v>
      </c>
      <c r="G3">
        <v>2</v>
      </c>
      <c r="H3" t="s">
        <v>3</v>
      </c>
      <c r="I3" t="s">
        <v>669</v>
      </c>
      <c r="J3" t="s">
        <v>4</v>
      </c>
      <c r="K3" t="s">
        <v>716</v>
      </c>
      <c r="L3" t="s">
        <v>717</v>
      </c>
      <c r="M3" t="s">
        <v>718</v>
      </c>
      <c r="N3" t="s">
        <v>798</v>
      </c>
      <c r="O3" t="s">
        <v>5</v>
      </c>
      <c r="P3" t="s">
        <v>803</v>
      </c>
      <c r="Q3" t="s">
        <v>6</v>
      </c>
      <c r="R3">
        <v>0</v>
      </c>
      <c r="S3" t="s">
        <v>7</v>
      </c>
      <c r="T3">
        <v>529</v>
      </c>
      <c r="U3" t="s">
        <v>10</v>
      </c>
      <c r="V3">
        <v>1399708634</v>
      </c>
      <c r="W3">
        <v>1260029033</v>
      </c>
      <c r="X3">
        <v>90.02</v>
      </c>
      <c r="Y3">
        <v>2157995000</v>
      </c>
      <c r="Z3">
        <v>0</v>
      </c>
      <c r="AA3">
        <v>0</v>
      </c>
      <c r="AB3">
        <v>2446923800</v>
      </c>
      <c r="AC3">
        <v>0</v>
      </c>
      <c r="AD3">
        <v>0</v>
      </c>
      <c r="AE3">
        <v>2936668490</v>
      </c>
      <c r="AF3">
        <v>0</v>
      </c>
      <c r="AG3">
        <v>0</v>
      </c>
      <c r="AH3">
        <v>2976110447</v>
      </c>
      <c r="AI3">
        <v>0</v>
      </c>
      <c r="AJ3">
        <v>0</v>
      </c>
      <c r="AK3" t="s">
        <v>9</v>
      </c>
      <c r="AL3" t="s">
        <v>9</v>
      </c>
      <c r="AM3" t="s">
        <v>9</v>
      </c>
      <c r="AN3" s="2">
        <f t="shared" ref="AN3:AN61" si="1">V3 / 1000000</f>
        <v>1399.7086340000001</v>
      </c>
      <c r="AO3" s="2">
        <f t="shared" ref="AO3:AO61" si="2">W3 / 1000000</f>
        <v>1260.029033</v>
      </c>
      <c r="AP3" s="2">
        <f t="shared" ref="AP3:AP61" si="3">Y3  / 1000000</f>
        <v>2157.9949999999999</v>
      </c>
      <c r="AQ3" s="2">
        <f t="shared" ref="AQ3:AQ61" si="4">Z3  / 1000000</f>
        <v>0</v>
      </c>
      <c r="AR3" s="2">
        <f t="shared" ref="AR3:AR61" si="5">AB3  / 1000000</f>
        <v>2446.9238</v>
      </c>
      <c r="AS3" s="2">
        <f t="shared" ref="AS3:AS61" si="6">AC3  / 1000000</f>
        <v>0</v>
      </c>
      <c r="AT3" s="2">
        <f t="shared" ref="AT3:AT61" si="7">AE3  / 1000000</f>
        <v>2936.66849</v>
      </c>
      <c r="AU3" s="2">
        <f t="shared" ref="AU3:AU61" si="8">AF3  / 1000000</f>
        <v>0</v>
      </c>
      <c r="AV3" s="2">
        <f t="shared" ref="AV3:AV61" si="9">AH3  / 1000000</f>
        <v>2976.110447</v>
      </c>
      <c r="AW3" s="2">
        <f t="shared" ref="AW3:AW61" si="10">AI3  / 1000000</f>
        <v>0</v>
      </c>
    </row>
    <row r="4" spans="1:49" x14ac:dyDescent="0.25">
      <c r="A4">
        <v>16</v>
      </c>
      <c r="B4" t="s">
        <v>0</v>
      </c>
      <c r="C4" t="s">
        <v>668</v>
      </c>
      <c r="D4">
        <v>2020</v>
      </c>
      <c r="E4" t="s">
        <v>1</v>
      </c>
      <c r="F4" t="s">
        <v>2</v>
      </c>
      <c r="G4">
        <v>2</v>
      </c>
      <c r="H4" t="s">
        <v>3</v>
      </c>
      <c r="I4" t="s">
        <v>669</v>
      </c>
      <c r="J4" t="s">
        <v>4</v>
      </c>
      <c r="K4" t="s">
        <v>716</v>
      </c>
      <c r="L4" t="s">
        <v>717</v>
      </c>
      <c r="M4" t="s">
        <v>718</v>
      </c>
      <c r="N4" t="s">
        <v>798</v>
      </c>
      <c r="O4" t="s">
        <v>5</v>
      </c>
      <c r="P4" t="s">
        <v>803</v>
      </c>
      <c r="Q4" t="s">
        <v>6</v>
      </c>
      <c r="R4">
        <v>0</v>
      </c>
      <c r="S4" t="s">
        <v>7</v>
      </c>
      <c r="T4">
        <v>534</v>
      </c>
      <c r="U4" t="s">
        <v>11</v>
      </c>
      <c r="V4">
        <v>654680000</v>
      </c>
      <c r="W4">
        <v>365380267</v>
      </c>
      <c r="X4">
        <v>55.81</v>
      </c>
      <c r="Y4">
        <v>721734000</v>
      </c>
      <c r="Z4">
        <v>0</v>
      </c>
      <c r="AA4">
        <v>0</v>
      </c>
      <c r="AB4">
        <v>886449179</v>
      </c>
      <c r="AC4">
        <v>0</v>
      </c>
      <c r="AD4">
        <v>0</v>
      </c>
      <c r="AE4">
        <v>933593454</v>
      </c>
      <c r="AF4">
        <v>0</v>
      </c>
      <c r="AG4">
        <v>0</v>
      </c>
      <c r="AH4">
        <v>858770275</v>
      </c>
      <c r="AI4">
        <v>0</v>
      </c>
      <c r="AJ4">
        <v>0</v>
      </c>
      <c r="AK4" t="s">
        <v>9</v>
      </c>
      <c r="AL4" t="s">
        <v>9</v>
      </c>
      <c r="AM4" t="s">
        <v>9</v>
      </c>
      <c r="AN4" s="2">
        <f t="shared" si="1"/>
        <v>654.67999999999995</v>
      </c>
      <c r="AO4" s="2">
        <f t="shared" si="2"/>
        <v>365.380267</v>
      </c>
      <c r="AP4" s="2">
        <f t="shared" si="3"/>
        <v>721.73400000000004</v>
      </c>
      <c r="AQ4" s="2">
        <f t="shared" si="4"/>
        <v>0</v>
      </c>
      <c r="AR4" s="2">
        <f t="shared" si="5"/>
        <v>886.44917899999996</v>
      </c>
      <c r="AS4" s="2">
        <f t="shared" si="6"/>
        <v>0</v>
      </c>
      <c r="AT4" s="2">
        <f t="shared" si="7"/>
        <v>933.59345399999995</v>
      </c>
      <c r="AU4" s="2">
        <f t="shared" si="8"/>
        <v>0</v>
      </c>
      <c r="AV4" s="2">
        <f t="shared" si="9"/>
        <v>858.77027499999997</v>
      </c>
      <c r="AW4" s="2">
        <f t="shared" si="10"/>
        <v>0</v>
      </c>
    </row>
    <row r="5" spans="1:49" x14ac:dyDescent="0.25">
      <c r="A5">
        <v>16</v>
      </c>
      <c r="B5" t="s">
        <v>0</v>
      </c>
      <c r="C5" t="s">
        <v>668</v>
      </c>
      <c r="D5">
        <v>2020</v>
      </c>
      <c r="E5" t="s">
        <v>1</v>
      </c>
      <c r="F5" t="s">
        <v>2</v>
      </c>
      <c r="G5">
        <v>2</v>
      </c>
      <c r="H5" t="s">
        <v>3</v>
      </c>
      <c r="I5" t="s">
        <v>670</v>
      </c>
      <c r="J5" t="s">
        <v>12</v>
      </c>
      <c r="K5" t="s">
        <v>719</v>
      </c>
      <c r="L5" t="s">
        <v>720</v>
      </c>
      <c r="M5" t="s">
        <v>721</v>
      </c>
      <c r="N5" t="s">
        <v>799</v>
      </c>
      <c r="O5" t="s">
        <v>13</v>
      </c>
      <c r="P5" t="s">
        <v>804</v>
      </c>
      <c r="Q5" t="s">
        <v>14</v>
      </c>
      <c r="R5">
        <v>0</v>
      </c>
      <c r="S5" t="s">
        <v>7</v>
      </c>
      <c r="T5">
        <v>299</v>
      </c>
      <c r="U5" t="s">
        <v>15</v>
      </c>
      <c r="V5">
        <v>10773825963</v>
      </c>
      <c r="W5">
        <v>10688030724</v>
      </c>
      <c r="X5">
        <v>99.2</v>
      </c>
      <c r="Y5">
        <v>21149365000</v>
      </c>
      <c r="Z5">
        <v>0</v>
      </c>
      <c r="AA5">
        <v>0</v>
      </c>
      <c r="AB5">
        <v>16657063000</v>
      </c>
      <c r="AC5">
        <v>0</v>
      </c>
      <c r="AD5">
        <v>0</v>
      </c>
      <c r="AE5">
        <v>17172537000</v>
      </c>
      <c r="AF5">
        <v>0</v>
      </c>
      <c r="AG5">
        <v>0</v>
      </c>
      <c r="AH5">
        <v>7410586000</v>
      </c>
      <c r="AI5">
        <v>0</v>
      </c>
      <c r="AJ5">
        <v>0</v>
      </c>
      <c r="AK5" t="s">
        <v>9</v>
      </c>
      <c r="AL5" t="s">
        <v>9</v>
      </c>
      <c r="AM5" t="s">
        <v>9</v>
      </c>
      <c r="AN5" s="2">
        <f t="shared" si="1"/>
        <v>10773.825962999999</v>
      </c>
      <c r="AO5" s="2">
        <f t="shared" si="2"/>
        <v>10688.030724</v>
      </c>
      <c r="AP5" s="2">
        <f t="shared" si="3"/>
        <v>21149.365000000002</v>
      </c>
      <c r="AQ5" s="2">
        <f t="shared" si="4"/>
        <v>0</v>
      </c>
      <c r="AR5" s="2">
        <f t="shared" si="5"/>
        <v>16657.062999999998</v>
      </c>
      <c r="AS5" s="2">
        <f t="shared" si="6"/>
        <v>0</v>
      </c>
      <c r="AT5" s="2">
        <f t="shared" si="7"/>
        <v>17172.537</v>
      </c>
      <c r="AU5" s="2">
        <f t="shared" si="8"/>
        <v>0</v>
      </c>
      <c r="AV5" s="2">
        <f t="shared" si="9"/>
        <v>7410.5860000000002</v>
      </c>
      <c r="AW5" s="2">
        <f t="shared" si="10"/>
        <v>0</v>
      </c>
    </row>
    <row r="6" spans="1:49" x14ac:dyDescent="0.25">
      <c r="A6">
        <v>16</v>
      </c>
      <c r="B6" t="s">
        <v>0</v>
      </c>
      <c r="C6" t="s">
        <v>668</v>
      </c>
      <c r="D6">
        <v>2020</v>
      </c>
      <c r="E6" t="s">
        <v>1</v>
      </c>
      <c r="F6" t="s">
        <v>2</v>
      </c>
      <c r="G6">
        <v>2</v>
      </c>
      <c r="H6" t="s">
        <v>3</v>
      </c>
      <c r="I6" t="s">
        <v>670</v>
      </c>
      <c r="J6" t="s">
        <v>12</v>
      </c>
      <c r="K6" t="s">
        <v>719</v>
      </c>
      <c r="L6" t="s">
        <v>720</v>
      </c>
      <c r="M6" t="s">
        <v>721</v>
      </c>
      <c r="N6" t="s">
        <v>799</v>
      </c>
      <c r="O6" t="s">
        <v>13</v>
      </c>
      <c r="P6" t="s">
        <v>804</v>
      </c>
      <c r="Q6" t="s">
        <v>14</v>
      </c>
      <c r="R6">
        <v>0</v>
      </c>
      <c r="S6" t="s">
        <v>7</v>
      </c>
      <c r="T6">
        <v>300</v>
      </c>
      <c r="U6" t="s">
        <v>16</v>
      </c>
      <c r="V6">
        <v>735169948</v>
      </c>
      <c r="W6">
        <v>729358461</v>
      </c>
      <c r="X6">
        <v>99.21</v>
      </c>
      <c r="Y6">
        <v>2999702000</v>
      </c>
      <c r="Z6">
        <v>0</v>
      </c>
      <c r="AA6">
        <v>0</v>
      </c>
      <c r="AB6">
        <v>6030359000</v>
      </c>
      <c r="AC6">
        <v>0</v>
      </c>
      <c r="AD6">
        <v>0</v>
      </c>
      <c r="AE6">
        <v>6192953000</v>
      </c>
      <c r="AF6">
        <v>0</v>
      </c>
      <c r="AG6">
        <v>0</v>
      </c>
      <c r="AH6">
        <v>1295104000</v>
      </c>
      <c r="AI6">
        <v>0</v>
      </c>
      <c r="AJ6">
        <v>0</v>
      </c>
      <c r="AK6" t="s">
        <v>9</v>
      </c>
      <c r="AL6" t="s">
        <v>9</v>
      </c>
      <c r="AM6" t="s">
        <v>9</v>
      </c>
      <c r="AN6" s="2">
        <f t="shared" si="1"/>
        <v>735.16994799999998</v>
      </c>
      <c r="AO6" s="2">
        <f t="shared" si="2"/>
        <v>729.35846100000003</v>
      </c>
      <c r="AP6" s="2">
        <f t="shared" si="3"/>
        <v>2999.7020000000002</v>
      </c>
      <c r="AQ6" s="2">
        <f t="shared" si="4"/>
        <v>0</v>
      </c>
      <c r="AR6" s="2">
        <f t="shared" si="5"/>
        <v>6030.3590000000004</v>
      </c>
      <c r="AS6" s="2">
        <f t="shared" si="6"/>
        <v>0</v>
      </c>
      <c r="AT6" s="2">
        <f t="shared" si="7"/>
        <v>6192.9530000000004</v>
      </c>
      <c r="AU6" s="2">
        <f t="shared" si="8"/>
        <v>0</v>
      </c>
      <c r="AV6" s="2">
        <f t="shared" si="9"/>
        <v>1295.104</v>
      </c>
      <c r="AW6" s="2">
        <f t="shared" si="10"/>
        <v>0</v>
      </c>
    </row>
    <row r="7" spans="1:49" x14ac:dyDescent="0.25">
      <c r="A7">
        <v>16</v>
      </c>
      <c r="B7" t="s">
        <v>0</v>
      </c>
      <c r="C7" t="s">
        <v>668</v>
      </c>
      <c r="D7">
        <v>2020</v>
      </c>
      <c r="E7" t="s">
        <v>1</v>
      </c>
      <c r="F7" t="s">
        <v>2</v>
      </c>
      <c r="G7">
        <v>2</v>
      </c>
      <c r="H7" t="s">
        <v>3</v>
      </c>
      <c r="I7" t="s">
        <v>670</v>
      </c>
      <c r="J7" t="s">
        <v>12</v>
      </c>
      <c r="K7" t="s">
        <v>719</v>
      </c>
      <c r="L7" t="s">
        <v>720</v>
      </c>
      <c r="M7" t="s">
        <v>721</v>
      </c>
      <c r="N7" t="s">
        <v>799</v>
      </c>
      <c r="O7" t="s">
        <v>13</v>
      </c>
      <c r="P7" t="s">
        <v>804</v>
      </c>
      <c r="Q7" t="s">
        <v>14</v>
      </c>
      <c r="R7">
        <v>0</v>
      </c>
      <c r="S7" t="s">
        <v>7</v>
      </c>
      <c r="T7">
        <v>301</v>
      </c>
      <c r="U7" t="s">
        <v>17</v>
      </c>
      <c r="V7">
        <v>4622004089</v>
      </c>
      <c r="W7">
        <v>4594585645</v>
      </c>
      <c r="X7">
        <v>99.41</v>
      </c>
      <c r="Y7">
        <v>10481006000</v>
      </c>
      <c r="Z7">
        <v>0</v>
      </c>
      <c r="AA7">
        <v>0</v>
      </c>
      <c r="AB7">
        <v>11938879115</v>
      </c>
      <c r="AC7">
        <v>0</v>
      </c>
      <c r="AD7">
        <v>0</v>
      </c>
      <c r="AE7">
        <v>12299600148</v>
      </c>
      <c r="AF7">
        <v>0</v>
      </c>
      <c r="AG7">
        <v>0</v>
      </c>
      <c r="AH7">
        <v>5192600570</v>
      </c>
      <c r="AI7">
        <v>0</v>
      </c>
      <c r="AJ7">
        <v>0</v>
      </c>
      <c r="AK7" t="s">
        <v>9</v>
      </c>
      <c r="AL7" t="s">
        <v>9</v>
      </c>
      <c r="AM7" t="s">
        <v>9</v>
      </c>
      <c r="AN7" s="2">
        <f t="shared" si="1"/>
        <v>4622.004089</v>
      </c>
      <c r="AO7" s="2">
        <f t="shared" si="2"/>
        <v>4594.5856450000001</v>
      </c>
      <c r="AP7" s="2">
        <f t="shared" si="3"/>
        <v>10481.005999999999</v>
      </c>
      <c r="AQ7" s="2">
        <f t="shared" si="4"/>
        <v>0</v>
      </c>
      <c r="AR7" s="2">
        <f t="shared" si="5"/>
        <v>11938.879115</v>
      </c>
      <c r="AS7" s="2">
        <f t="shared" si="6"/>
        <v>0</v>
      </c>
      <c r="AT7" s="2">
        <f t="shared" si="7"/>
        <v>12299.600148</v>
      </c>
      <c r="AU7" s="2">
        <f t="shared" si="8"/>
        <v>0</v>
      </c>
      <c r="AV7" s="2">
        <f t="shared" si="9"/>
        <v>5192.6005699999996</v>
      </c>
      <c r="AW7" s="2">
        <f t="shared" si="10"/>
        <v>0</v>
      </c>
    </row>
    <row r="8" spans="1:49" x14ac:dyDescent="0.25">
      <c r="A8">
        <v>16</v>
      </c>
      <c r="B8" t="s">
        <v>0</v>
      </c>
      <c r="C8" t="s">
        <v>668</v>
      </c>
      <c r="D8">
        <v>2020</v>
      </c>
      <c r="E8" t="s">
        <v>1</v>
      </c>
      <c r="F8" t="s">
        <v>2</v>
      </c>
      <c r="G8">
        <v>2</v>
      </c>
      <c r="H8" t="s">
        <v>3</v>
      </c>
      <c r="I8" t="s">
        <v>670</v>
      </c>
      <c r="J8" t="s">
        <v>12</v>
      </c>
      <c r="K8" t="s">
        <v>719</v>
      </c>
      <c r="L8" t="s">
        <v>720</v>
      </c>
      <c r="M8" t="s">
        <v>721</v>
      </c>
      <c r="N8" t="s">
        <v>798</v>
      </c>
      <c r="O8" t="s">
        <v>5</v>
      </c>
      <c r="P8" t="s">
        <v>805</v>
      </c>
      <c r="Q8" t="s">
        <v>18</v>
      </c>
      <c r="R8">
        <v>0</v>
      </c>
      <c r="S8" t="s">
        <v>7</v>
      </c>
      <c r="T8">
        <v>406</v>
      </c>
      <c r="U8" t="s">
        <v>19</v>
      </c>
      <c r="V8">
        <v>0</v>
      </c>
      <c r="W8">
        <v>0</v>
      </c>
      <c r="X8">
        <v>0</v>
      </c>
      <c r="Y8">
        <v>800000000</v>
      </c>
      <c r="Z8">
        <v>0</v>
      </c>
      <c r="AA8">
        <v>0</v>
      </c>
      <c r="AB8">
        <v>1500000000</v>
      </c>
      <c r="AC8">
        <v>0</v>
      </c>
      <c r="AD8">
        <v>0</v>
      </c>
      <c r="AE8">
        <v>1000000000</v>
      </c>
      <c r="AF8">
        <v>0</v>
      </c>
      <c r="AG8">
        <v>0</v>
      </c>
      <c r="AH8">
        <v>921000000</v>
      </c>
      <c r="AI8">
        <v>0</v>
      </c>
      <c r="AJ8">
        <v>0</v>
      </c>
      <c r="AK8" t="s">
        <v>9</v>
      </c>
      <c r="AL8" t="s">
        <v>9</v>
      </c>
      <c r="AM8" t="s">
        <v>9</v>
      </c>
      <c r="AN8" s="2">
        <f t="shared" si="1"/>
        <v>0</v>
      </c>
      <c r="AO8" s="2">
        <f t="shared" si="2"/>
        <v>0</v>
      </c>
      <c r="AP8" s="2">
        <f t="shared" si="3"/>
        <v>800</v>
      </c>
      <c r="AQ8" s="2">
        <f t="shared" si="4"/>
        <v>0</v>
      </c>
      <c r="AR8" s="2">
        <f t="shared" si="5"/>
        <v>1500</v>
      </c>
      <c r="AS8" s="2">
        <f t="shared" si="6"/>
        <v>0</v>
      </c>
      <c r="AT8" s="2">
        <f t="shared" si="7"/>
        <v>1000</v>
      </c>
      <c r="AU8" s="2">
        <f t="shared" si="8"/>
        <v>0</v>
      </c>
      <c r="AV8" s="2">
        <f t="shared" si="9"/>
        <v>921</v>
      </c>
      <c r="AW8" s="2">
        <f t="shared" si="10"/>
        <v>0</v>
      </c>
    </row>
    <row r="9" spans="1:49" x14ac:dyDescent="0.25">
      <c r="A9">
        <v>16</v>
      </c>
      <c r="B9" t="s">
        <v>0</v>
      </c>
      <c r="C9" t="s">
        <v>668</v>
      </c>
      <c r="D9">
        <v>2020</v>
      </c>
      <c r="E9" t="s">
        <v>1</v>
      </c>
      <c r="F9" t="s">
        <v>2</v>
      </c>
      <c r="G9">
        <v>2</v>
      </c>
      <c r="H9" t="s">
        <v>3</v>
      </c>
      <c r="I9" t="s">
        <v>670</v>
      </c>
      <c r="J9" t="s">
        <v>12</v>
      </c>
      <c r="K9" t="s">
        <v>719</v>
      </c>
      <c r="L9" t="s">
        <v>720</v>
      </c>
      <c r="M9" t="s">
        <v>721</v>
      </c>
      <c r="N9" t="s">
        <v>798</v>
      </c>
      <c r="O9" t="s">
        <v>5</v>
      </c>
      <c r="P9" t="s">
        <v>805</v>
      </c>
      <c r="Q9" t="s">
        <v>18</v>
      </c>
      <c r="R9">
        <v>0</v>
      </c>
      <c r="S9" t="s">
        <v>7</v>
      </c>
      <c r="T9">
        <v>431</v>
      </c>
      <c r="U9" t="s">
        <v>20</v>
      </c>
      <c r="V9">
        <v>393739000</v>
      </c>
      <c r="W9">
        <v>393260672</v>
      </c>
      <c r="X9">
        <v>99.88</v>
      </c>
      <c r="Y9">
        <v>1517671000</v>
      </c>
      <c r="Z9">
        <v>0</v>
      </c>
      <c r="AA9">
        <v>0</v>
      </c>
      <c r="AB9">
        <v>4193310063</v>
      </c>
      <c r="AC9">
        <v>0</v>
      </c>
      <c r="AD9">
        <v>0</v>
      </c>
      <c r="AE9">
        <v>5269185266</v>
      </c>
      <c r="AF9">
        <v>0</v>
      </c>
      <c r="AG9">
        <v>0</v>
      </c>
      <c r="AH9">
        <v>10742388373</v>
      </c>
      <c r="AI9">
        <v>0</v>
      </c>
      <c r="AJ9">
        <v>0</v>
      </c>
      <c r="AK9" t="s">
        <v>9</v>
      </c>
      <c r="AL9" t="s">
        <v>9</v>
      </c>
      <c r="AM9" t="s">
        <v>9</v>
      </c>
      <c r="AN9" s="2">
        <f t="shared" si="1"/>
        <v>393.73899999999998</v>
      </c>
      <c r="AO9" s="2">
        <f t="shared" si="2"/>
        <v>393.260672</v>
      </c>
      <c r="AP9" s="2">
        <f t="shared" si="3"/>
        <v>1517.671</v>
      </c>
      <c r="AQ9" s="2">
        <f t="shared" si="4"/>
        <v>0</v>
      </c>
      <c r="AR9" s="2">
        <f t="shared" si="5"/>
        <v>4193.3100629999999</v>
      </c>
      <c r="AS9" s="2">
        <f t="shared" si="6"/>
        <v>0</v>
      </c>
      <c r="AT9" s="2">
        <f t="shared" si="7"/>
        <v>5269.1852660000004</v>
      </c>
      <c r="AU9" s="2">
        <f t="shared" si="8"/>
        <v>0</v>
      </c>
      <c r="AV9" s="2">
        <f t="shared" si="9"/>
        <v>10742.388373</v>
      </c>
      <c r="AW9" s="2">
        <f t="shared" si="10"/>
        <v>0</v>
      </c>
    </row>
    <row r="10" spans="1:49" x14ac:dyDescent="0.25">
      <c r="A10">
        <v>16</v>
      </c>
      <c r="B10" t="s">
        <v>0</v>
      </c>
      <c r="C10" t="s">
        <v>668</v>
      </c>
      <c r="D10">
        <v>2020</v>
      </c>
      <c r="E10" t="s">
        <v>1</v>
      </c>
      <c r="F10" t="s">
        <v>2</v>
      </c>
      <c r="G10">
        <v>2</v>
      </c>
      <c r="H10" t="s">
        <v>3</v>
      </c>
      <c r="I10" t="s">
        <v>670</v>
      </c>
      <c r="J10" t="s">
        <v>12</v>
      </c>
      <c r="K10" t="s">
        <v>719</v>
      </c>
      <c r="L10" t="s">
        <v>720</v>
      </c>
      <c r="M10" t="s">
        <v>721</v>
      </c>
      <c r="N10" t="s">
        <v>798</v>
      </c>
      <c r="O10" t="s">
        <v>5</v>
      </c>
      <c r="P10" t="s">
        <v>806</v>
      </c>
      <c r="Q10" t="s">
        <v>21</v>
      </c>
      <c r="R10">
        <v>0</v>
      </c>
      <c r="S10" t="s">
        <v>7</v>
      </c>
      <c r="T10">
        <v>468</v>
      </c>
      <c r="U10" t="s">
        <v>22</v>
      </c>
      <c r="V10">
        <v>8257536981</v>
      </c>
      <c r="W10">
        <v>8190674020</v>
      </c>
      <c r="X10">
        <v>99.19</v>
      </c>
      <c r="Y10">
        <v>10965785000</v>
      </c>
      <c r="Z10">
        <v>0</v>
      </c>
      <c r="AA10">
        <v>0</v>
      </c>
      <c r="AB10">
        <v>15419146701</v>
      </c>
      <c r="AC10">
        <v>0</v>
      </c>
      <c r="AD10">
        <v>0</v>
      </c>
      <c r="AE10">
        <v>16810466348</v>
      </c>
      <c r="AF10">
        <v>0</v>
      </c>
      <c r="AG10">
        <v>0</v>
      </c>
      <c r="AH10">
        <v>15171683749</v>
      </c>
      <c r="AI10">
        <v>0</v>
      </c>
      <c r="AJ10">
        <v>0</v>
      </c>
      <c r="AK10" t="s">
        <v>9</v>
      </c>
      <c r="AL10" t="s">
        <v>9</v>
      </c>
      <c r="AM10" t="s">
        <v>9</v>
      </c>
      <c r="AN10" s="2">
        <f t="shared" si="1"/>
        <v>8257.5369809999993</v>
      </c>
      <c r="AO10" s="2">
        <f t="shared" si="2"/>
        <v>8190.6740200000004</v>
      </c>
      <c r="AP10" s="2">
        <f t="shared" si="3"/>
        <v>10965.785</v>
      </c>
      <c r="AQ10" s="2">
        <f t="shared" si="4"/>
        <v>0</v>
      </c>
      <c r="AR10" s="2">
        <f t="shared" si="5"/>
        <v>15419.146701</v>
      </c>
      <c r="AS10" s="2">
        <f t="shared" si="6"/>
        <v>0</v>
      </c>
      <c r="AT10" s="2">
        <f t="shared" si="7"/>
        <v>16810.466348000002</v>
      </c>
      <c r="AU10" s="2">
        <f t="shared" si="8"/>
        <v>0</v>
      </c>
      <c r="AV10" s="2">
        <f t="shared" si="9"/>
        <v>15171.683749</v>
      </c>
      <c r="AW10" s="2">
        <f t="shared" si="10"/>
        <v>0</v>
      </c>
    </row>
    <row r="11" spans="1:49" x14ac:dyDescent="0.25">
      <c r="A11">
        <v>16</v>
      </c>
      <c r="B11" t="s">
        <v>0</v>
      </c>
      <c r="C11" t="s">
        <v>668</v>
      </c>
      <c r="D11">
        <v>2020</v>
      </c>
      <c r="E11" t="s">
        <v>1</v>
      </c>
      <c r="F11" t="s">
        <v>2</v>
      </c>
      <c r="G11">
        <v>2</v>
      </c>
      <c r="H11" t="s">
        <v>3</v>
      </c>
      <c r="I11" t="s">
        <v>670</v>
      </c>
      <c r="J11" t="s">
        <v>12</v>
      </c>
      <c r="K11" t="s">
        <v>719</v>
      </c>
      <c r="L11" t="s">
        <v>720</v>
      </c>
      <c r="M11" t="s">
        <v>721</v>
      </c>
      <c r="N11" t="s">
        <v>798</v>
      </c>
      <c r="O11" t="s">
        <v>5</v>
      </c>
      <c r="P11" t="s">
        <v>806</v>
      </c>
      <c r="Q11" t="s">
        <v>21</v>
      </c>
      <c r="R11">
        <v>0</v>
      </c>
      <c r="S11" t="s">
        <v>7</v>
      </c>
      <c r="T11">
        <v>469</v>
      </c>
      <c r="U11" t="s">
        <v>23</v>
      </c>
      <c r="V11">
        <v>423463019</v>
      </c>
      <c r="W11">
        <v>423282315</v>
      </c>
      <c r="X11">
        <v>99.96</v>
      </c>
      <c r="Y11">
        <v>934215000</v>
      </c>
      <c r="Z11">
        <v>0</v>
      </c>
      <c r="AA11">
        <v>0</v>
      </c>
      <c r="AB11">
        <v>668616318</v>
      </c>
      <c r="AC11">
        <v>0</v>
      </c>
      <c r="AD11">
        <v>0</v>
      </c>
      <c r="AE11">
        <v>665446060</v>
      </c>
      <c r="AF11">
        <v>0</v>
      </c>
      <c r="AG11">
        <v>0</v>
      </c>
      <c r="AH11">
        <v>700922316</v>
      </c>
      <c r="AI11">
        <v>0</v>
      </c>
      <c r="AJ11">
        <v>0</v>
      </c>
      <c r="AK11" t="s">
        <v>9</v>
      </c>
      <c r="AL11" t="s">
        <v>9</v>
      </c>
      <c r="AM11" t="s">
        <v>9</v>
      </c>
      <c r="AN11" s="2">
        <f t="shared" si="1"/>
        <v>423.46301899999997</v>
      </c>
      <c r="AO11" s="2">
        <f t="shared" si="2"/>
        <v>423.28231499999998</v>
      </c>
      <c r="AP11" s="2">
        <f t="shared" si="3"/>
        <v>934.21500000000003</v>
      </c>
      <c r="AQ11" s="2">
        <f t="shared" si="4"/>
        <v>0</v>
      </c>
      <c r="AR11" s="2">
        <f t="shared" si="5"/>
        <v>668.61631799999998</v>
      </c>
      <c r="AS11" s="2">
        <f t="shared" si="6"/>
        <v>0</v>
      </c>
      <c r="AT11" s="2">
        <f t="shared" si="7"/>
        <v>665.44605999999999</v>
      </c>
      <c r="AU11" s="2">
        <f t="shared" si="8"/>
        <v>0</v>
      </c>
      <c r="AV11" s="2">
        <f t="shared" si="9"/>
        <v>700.92231600000002</v>
      </c>
      <c r="AW11" s="2">
        <f t="shared" si="10"/>
        <v>0</v>
      </c>
    </row>
    <row r="12" spans="1:49" x14ac:dyDescent="0.25">
      <c r="A12">
        <v>16</v>
      </c>
      <c r="B12" t="s">
        <v>0</v>
      </c>
      <c r="C12" t="s">
        <v>668</v>
      </c>
      <c r="D12">
        <v>2020</v>
      </c>
      <c r="E12" t="s">
        <v>1</v>
      </c>
      <c r="F12" t="s">
        <v>2</v>
      </c>
      <c r="G12">
        <v>2</v>
      </c>
      <c r="H12" t="s">
        <v>3</v>
      </c>
      <c r="I12" t="s">
        <v>670</v>
      </c>
      <c r="J12" t="s">
        <v>12</v>
      </c>
      <c r="K12" t="s">
        <v>719</v>
      </c>
      <c r="L12" t="s">
        <v>720</v>
      </c>
      <c r="M12" t="s">
        <v>721</v>
      </c>
      <c r="N12" t="s">
        <v>798</v>
      </c>
      <c r="O12" t="s">
        <v>5</v>
      </c>
      <c r="P12" t="s">
        <v>803</v>
      </c>
      <c r="Q12" t="s">
        <v>6</v>
      </c>
      <c r="R12">
        <v>0</v>
      </c>
      <c r="S12" t="s">
        <v>7</v>
      </c>
      <c r="T12">
        <v>495</v>
      </c>
      <c r="U12" t="s">
        <v>24</v>
      </c>
      <c r="V12">
        <v>167231075</v>
      </c>
      <c r="W12">
        <v>167231075</v>
      </c>
      <c r="X12">
        <v>100</v>
      </c>
      <c r="Y12">
        <v>1473066000</v>
      </c>
      <c r="Z12">
        <v>0</v>
      </c>
      <c r="AA12">
        <v>0</v>
      </c>
      <c r="AB12">
        <v>526450000</v>
      </c>
      <c r="AC12">
        <v>0</v>
      </c>
      <c r="AD12">
        <v>0</v>
      </c>
      <c r="AE12">
        <v>558037000</v>
      </c>
      <c r="AF12">
        <v>0</v>
      </c>
      <c r="AG12">
        <v>0</v>
      </c>
      <c r="AH12">
        <v>876420000</v>
      </c>
      <c r="AI12">
        <v>0</v>
      </c>
      <c r="AJ12">
        <v>0</v>
      </c>
      <c r="AK12" t="s">
        <v>9</v>
      </c>
      <c r="AL12" t="s">
        <v>9</v>
      </c>
      <c r="AM12" t="s">
        <v>9</v>
      </c>
      <c r="AN12" s="2">
        <f t="shared" si="1"/>
        <v>167.231075</v>
      </c>
      <c r="AO12" s="2">
        <f t="shared" si="2"/>
        <v>167.231075</v>
      </c>
      <c r="AP12" s="2">
        <f t="shared" si="3"/>
        <v>1473.066</v>
      </c>
      <c r="AQ12" s="2">
        <f t="shared" si="4"/>
        <v>0</v>
      </c>
      <c r="AR12" s="2">
        <f t="shared" si="5"/>
        <v>526.45000000000005</v>
      </c>
      <c r="AS12" s="2">
        <f t="shared" si="6"/>
        <v>0</v>
      </c>
      <c r="AT12" s="2">
        <f t="shared" si="7"/>
        <v>558.03700000000003</v>
      </c>
      <c r="AU12" s="2">
        <f t="shared" si="8"/>
        <v>0</v>
      </c>
      <c r="AV12" s="2">
        <f t="shared" si="9"/>
        <v>876.42</v>
      </c>
      <c r="AW12" s="2">
        <f t="shared" si="10"/>
        <v>0</v>
      </c>
    </row>
    <row r="13" spans="1:49" x14ac:dyDescent="0.25">
      <c r="A13">
        <v>16</v>
      </c>
      <c r="B13" t="s">
        <v>0</v>
      </c>
      <c r="C13" t="s">
        <v>668</v>
      </c>
      <c r="D13">
        <v>2020</v>
      </c>
      <c r="E13" t="s">
        <v>1</v>
      </c>
      <c r="F13" t="s">
        <v>2</v>
      </c>
      <c r="G13">
        <v>2</v>
      </c>
      <c r="H13" t="s">
        <v>3</v>
      </c>
      <c r="I13" t="s">
        <v>670</v>
      </c>
      <c r="J13" t="s">
        <v>12</v>
      </c>
      <c r="K13" t="s">
        <v>719</v>
      </c>
      <c r="L13" t="s">
        <v>720</v>
      </c>
      <c r="M13" t="s">
        <v>721</v>
      </c>
      <c r="N13" t="s">
        <v>798</v>
      </c>
      <c r="O13" t="s">
        <v>5</v>
      </c>
      <c r="P13" t="s">
        <v>803</v>
      </c>
      <c r="Q13" t="s">
        <v>6</v>
      </c>
      <c r="R13">
        <v>0</v>
      </c>
      <c r="S13" t="s">
        <v>7</v>
      </c>
      <c r="T13">
        <v>497</v>
      </c>
      <c r="U13" t="s">
        <v>25</v>
      </c>
      <c r="V13">
        <v>6556842304</v>
      </c>
      <c r="W13">
        <v>6546999591</v>
      </c>
      <c r="X13">
        <v>99.85</v>
      </c>
      <c r="Y13">
        <v>13944870000</v>
      </c>
      <c r="Z13">
        <v>0</v>
      </c>
      <c r="AA13">
        <v>0</v>
      </c>
      <c r="AB13">
        <v>12856351789</v>
      </c>
      <c r="AC13">
        <v>0</v>
      </c>
      <c r="AD13">
        <v>0</v>
      </c>
      <c r="AE13">
        <v>12024015000</v>
      </c>
      <c r="AF13">
        <v>0</v>
      </c>
      <c r="AG13">
        <v>0</v>
      </c>
      <c r="AH13">
        <v>12650522029</v>
      </c>
      <c r="AI13">
        <v>0</v>
      </c>
      <c r="AJ13">
        <v>0</v>
      </c>
      <c r="AK13" t="s">
        <v>9</v>
      </c>
      <c r="AL13" t="s">
        <v>9</v>
      </c>
      <c r="AM13" t="s">
        <v>9</v>
      </c>
      <c r="AN13" s="2">
        <f t="shared" si="1"/>
        <v>6556.8423039999998</v>
      </c>
      <c r="AO13" s="2">
        <f t="shared" si="2"/>
        <v>6546.9995909999998</v>
      </c>
      <c r="AP13" s="2">
        <f t="shared" si="3"/>
        <v>13944.87</v>
      </c>
      <c r="AQ13" s="2">
        <f t="shared" si="4"/>
        <v>0</v>
      </c>
      <c r="AR13" s="2">
        <f t="shared" si="5"/>
        <v>12856.351789</v>
      </c>
      <c r="AS13" s="2">
        <f t="shared" si="6"/>
        <v>0</v>
      </c>
      <c r="AT13" s="2">
        <f t="shared" si="7"/>
        <v>12024.014999999999</v>
      </c>
      <c r="AU13" s="2">
        <f t="shared" si="8"/>
        <v>0</v>
      </c>
      <c r="AV13" s="2">
        <f t="shared" si="9"/>
        <v>12650.522029</v>
      </c>
      <c r="AW13" s="2">
        <f t="shared" si="10"/>
        <v>0</v>
      </c>
    </row>
    <row r="14" spans="1:49" x14ac:dyDescent="0.25">
      <c r="A14">
        <v>16</v>
      </c>
      <c r="B14" t="s">
        <v>0</v>
      </c>
      <c r="C14" t="s">
        <v>668</v>
      </c>
      <c r="D14">
        <v>2020</v>
      </c>
      <c r="E14" t="s">
        <v>1</v>
      </c>
      <c r="F14" t="s">
        <v>2</v>
      </c>
      <c r="G14">
        <v>2</v>
      </c>
      <c r="H14" t="s">
        <v>3</v>
      </c>
      <c r="I14" t="s">
        <v>670</v>
      </c>
      <c r="J14" t="s">
        <v>12</v>
      </c>
      <c r="K14" t="s">
        <v>719</v>
      </c>
      <c r="L14" t="s">
        <v>720</v>
      </c>
      <c r="M14" t="s">
        <v>721</v>
      </c>
      <c r="N14" t="s">
        <v>798</v>
      </c>
      <c r="O14" t="s">
        <v>5</v>
      </c>
      <c r="P14" t="s">
        <v>803</v>
      </c>
      <c r="Q14" t="s">
        <v>6</v>
      </c>
      <c r="R14">
        <v>0</v>
      </c>
      <c r="S14" t="s">
        <v>7</v>
      </c>
      <c r="T14">
        <v>498</v>
      </c>
      <c r="U14" t="s">
        <v>26</v>
      </c>
      <c r="V14">
        <v>2318165731</v>
      </c>
      <c r="W14">
        <v>2187373586</v>
      </c>
      <c r="X14">
        <v>94.36</v>
      </c>
      <c r="Y14">
        <v>2761407000</v>
      </c>
      <c r="Z14">
        <v>0</v>
      </c>
      <c r="AA14">
        <v>0</v>
      </c>
      <c r="AB14">
        <v>4584954109</v>
      </c>
      <c r="AC14">
        <v>0</v>
      </c>
      <c r="AD14">
        <v>0</v>
      </c>
      <c r="AE14">
        <v>4860051356</v>
      </c>
      <c r="AF14">
        <v>0</v>
      </c>
      <c r="AG14">
        <v>0</v>
      </c>
      <c r="AH14">
        <v>12228545691</v>
      </c>
      <c r="AI14">
        <v>0</v>
      </c>
      <c r="AJ14">
        <v>0</v>
      </c>
      <c r="AK14" t="s">
        <v>9</v>
      </c>
      <c r="AL14" t="s">
        <v>9</v>
      </c>
      <c r="AM14" t="s">
        <v>9</v>
      </c>
      <c r="AN14" s="2">
        <f t="shared" si="1"/>
        <v>2318.1657310000001</v>
      </c>
      <c r="AO14" s="2">
        <f t="shared" si="2"/>
        <v>2187.3735860000002</v>
      </c>
      <c r="AP14" s="2">
        <f t="shared" si="3"/>
        <v>2761.4070000000002</v>
      </c>
      <c r="AQ14" s="2">
        <f t="shared" si="4"/>
        <v>0</v>
      </c>
      <c r="AR14" s="2">
        <f t="shared" si="5"/>
        <v>4584.9541090000002</v>
      </c>
      <c r="AS14" s="2">
        <f t="shared" si="6"/>
        <v>0</v>
      </c>
      <c r="AT14" s="2">
        <f t="shared" si="7"/>
        <v>4860.0513559999999</v>
      </c>
      <c r="AU14" s="2">
        <f t="shared" si="8"/>
        <v>0</v>
      </c>
      <c r="AV14" s="2">
        <f t="shared" si="9"/>
        <v>12228.545690999999</v>
      </c>
      <c r="AW14" s="2">
        <f t="shared" si="10"/>
        <v>0</v>
      </c>
    </row>
    <row r="15" spans="1:49" x14ac:dyDescent="0.25">
      <c r="A15">
        <v>16</v>
      </c>
      <c r="B15" t="s">
        <v>0</v>
      </c>
      <c r="C15" t="s">
        <v>668</v>
      </c>
      <c r="D15">
        <v>2020</v>
      </c>
      <c r="E15" t="s">
        <v>1</v>
      </c>
      <c r="F15" t="s">
        <v>2</v>
      </c>
      <c r="G15">
        <v>2</v>
      </c>
      <c r="H15" t="s">
        <v>3</v>
      </c>
      <c r="I15" t="s">
        <v>670</v>
      </c>
      <c r="J15" t="s">
        <v>12</v>
      </c>
      <c r="K15" t="s">
        <v>719</v>
      </c>
      <c r="L15" t="s">
        <v>720</v>
      </c>
      <c r="M15" t="s">
        <v>721</v>
      </c>
      <c r="N15" t="s">
        <v>798</v>
      </c>
      <c r="O15" t="s">
        <v>5</v>
      </c>
      <c r="P15" t="s">
        <v>803</v>
      </c>
      <c r="Q15" t="s">
        <v>6</v>
      </c>
      <c r="R15">
        <v>0</v>
      </c>
      <c r="S15" t="s">
        <v>7</v>
      </c>
      <c r="T15">
        <v>499</v>
      </c>
      <c r="U15" t="s">
        <v>27</v>
      </c>
      <c r="V15">
        <v>3872409038</v>
      </c>
      <c r="W15">
        <v>3861621796</v>
      </c>
      <c r="X15">
        <v>99.72</v>
      </c>
      <c r="Y15">
        <v>3677855000</v>
      </c>
      <c r="Z15">
        <v>0</v>
      </c>
      <c r="AA15">
        <v>0</v>
      </c>
      <c r="AB15">
        <v>3440001000</v>
      </c>
      <c r="AC15">
        <v>0</v>
      </c>
      <c r="AD15">
        <v>0</v>
      </c>
      <c r="AE15">
        <v>4214642000</v>
      </c>
      <c r="AF15">
        <v>0</v>
      </c>
      <c r="AG15">
        <v>0</v>
      </c>
      <c r="AH15">
        <v>7457264000</v>
      </c>
      <c r="AI15">
        <v>0</v>
      </c>
      <c r="AJ15">
        <v>0</v>
      </c>
      <c r="AK15" t="s">
        <v>9</v>
      </c>
      <c r="AL15" t="s">
        <v>9</v>
      </c>
      <c r="AM15" t="s">
        <v>9</v>
      </c>
      <c r="AN15" s="2">
        <f t="shared" si="1"/>
        <v>3872.4090379999998</v>
      </c>
      <c r="AO15" s="2">
        <f t="shared" si="2"/>
        <v>3861.6217959999999</v>
      </c>
      <c r="AP15" s="2">
        <f t="shared" si="3"/>
        <v>3677.855</v>
      </c>
      <c r="AQ15" s="2">
        <f t="shared" si="4"/>
        <v>0</v>
      </c>
      <c r="AR15" s="2">
        <f t="shared" si="5"/>
        <v>3440.0010000000002</v>
      </c>
      <c r="AS15" s="2">
        <f t="shared" si="6"/>
        <v>0</v>
      </c>
      <c r="AT15" s="2">
        <f t="shared" si="7"/>
        <v>4214.6419999999998</v>
      </c>
      <c r="AU15" s="2">
        <f t="shared" si="8"/>
        <v>0</v>
      </c>
      <c r="AV15" s="2">
        <f t="shared" si="9"/>
        <v>7457.2640000000001</v>
      </c>
      <c r="AW15" s="2">
        <f t="shared" si="10"/>
        <v>0</v>
      </c>
    </row>
    <row r="16" spans="1:49" x14ac:dyDescent="0.25">
      <c r="A16">
        <v>16</v>
      </c>
      <c r="B16" t="s">
        <v>0</v>
      </c>
      <c r="C16" t="s">
        <v>668</v>
      </c>
      <c r="D16">
        <v>2020</v>
      </c>
      <c r="E16" t="s">
        <v>1</v>
      </c>
      <c r="F16" t="s">
        <v>2</v>
      </c>
      <c r="G16">
        <v>2</v>
      </c>
      <c r="H16" t="s">
        <v>3</v>
      </c>
      <c r="I16" t="s">
        <v>670</v>
      </c>
      <c r="J16" t="s">
        <v>12</v>
      </c>
      <c r="K16" t="s">
        <v>719</v>
      </c>
      <c r="L16" t="s">
        <v>720</v>
      </c>
      <c r="M16" t="s">
        <v>721</v>
      </c>
      <c r="N16" t="s">
        <v>798</v>
      </c>
      <c r="O16" t="s">
        <v>5</v>
      </c>
      <c r="P16" t="s">
        <v>803</v>
      </c>
      <c r="Q16" t="s">
        <v>6</v>
      </c>
      <c r="R16">
        <v>0</v>
      </c>
      <c r="S16" t="s">
        <v>7</v>
      </c>
      <c r="T16">
        <v>503</v>
      </c>
      <c r="U16" t="s">
        <v>28</v>
      </c>
      <c r="V16">
        <v>325000000</v>
      </c>
      <c r="W16">
        <v>296232957</v>
      </c>
      <c r="X16">
        <v>91.15</v>
      </c>
      <c r="Y16">
        <v>702328000</v>
      </c>
      <c r="Z16">
        <v>0</v>
      </c>
      <c r="AA16">
        <v>0</v>
      </c>
      <c r="AB16">
        <v>1432000000</v>
      </c>
      <c r="AC16">
        <v>0</v>
      </c>
      <c r="AD16">
        <v>0</v>
      </c>
      <c r="AE16">
        <v>1332000000</v>
      </c>
      <c r="AF16">
        <v>0</v>
      </c>
      <c r="AG16">
        <v>0</v>
      </c>
      <c r="AH16">
        <v>685000000</v>
      </c>
      <c r="AI16">
        <v>0</v>
      </c>
      <c r="AJ16">
        <v>0</v>
      </c>
      <c r="AK16" t="s">
        <v>9</v>
      </c>
      <c r="AL16" t="s">
        <v>9</v>
      </c>
      <c r="AM16" t="s">
        <v>9</v>
      </c>
      <c r="AN16" s="2">
        <f t="shared" si="1"/>
        <v>325</v>
      </c>
      <c r="AO16" s="2">
        <f t="shared" si="2"/>
        <v>296.232957</v>
      </c>
      <c r="AP16" s="2">
        <f t="shared" si="3"/>
        <v>702.32799999999997</v>
      </c>
      <c r="AQ16" s="2">
        <f t="shared" si="4"/>
        <v>0</v>
      </c>
      <c r="AR16" s="2">
        <f t="shared" si="5"/>
        <v>1432</v>
      </c>
      <c r="AS16" s="2">
        <f t="shared" si="6"/>
        <v>0</v>
      </c>
      <c r="AT16" s="2">
        <f t="shared" si="7"/>
        <v>1332</v>
      </c>
      <c r="AU16" s="2">
        <f t="shared" si="8"/>
        <v>0</v>
      </c>
      <c r="AV16" s="2">
        <f t="shared" si="9"/>
        <v>685</v>
      </c>
      <c r="AW16" s="2">
        <f t="shared" si="10"/>
        <v>0</v>
      </c>
    </row>
    <row r="17" spans="1:49" x14ac:dyDescent="0.25">
      <c r="A17">
        <v>16</v>
      </c>
      <c r="B17" t="s">
        <v>0</v>
      </c>
      <c r="C17" t="s">
        <v>668</v>
      </c>
      <c r="D17">
        <v>2020</v>
      </c>
      <c r="E17" t="s">
        <v>1</v>
      </c>
      <c r="F17" t="s">
        <v>2</v>
      </c>
      <c r="G17">
        <v>2</v>
      </c>
      <c r="H17" t="s">
        <v>3</v>
      </c>
      <c r="I17" t="s">
        <v>670</v>
      </c>
      <c r="J17" t="s">
        <v>12</v>
      </c>
      <c r="K17" t="s">
        <v>719</v>
      </c>
      <c r="L17" t="s">
        <v>720</v>
      </c>
      <c r="M17" t="s">
        <v>721</v>
      </c>
      <c r="N17" t="s">
        <v>798</v>
      </c>
      <c r="O17" t="s">
        <v>5</v>
      </c>
      <c r="P17" t="s">
        <v>803</v>
      </c>
      <c r="Q17" t="s">
        <v>6</v>
      </c>
      <c r="R17">
        <v>0</v>
      </c>
      <c r="S17" t="s">
        <v>7</v>
      </c>
      <c r="T17">
        <v>504</v>
      </c>
      <c r="U17" t="s">
        <v>29</v>
      </c>
      <c r="V17">
        <v>2113541457</v>
      </c>
      <c r="W17">
        <v>2095043474</v>
      </c>
      <c r="X17">
        <v>99.12</v>
      </c>
      <c r="Y17">
        <v>3080947000</v>
      </c>
      <c r="Z17">
        <v>0</v>
      </c>
      <c r="AA17">
        <v>0</v>
      </c>
      <c r="AB17">
        <v>4145000000</v>
      </c>
      <c r="AC17">
        <v>0</v>
      </c>
      <c r="AD17">
        <v>0</v>
      </c>
      <c r="AE17">
        <v>4957000000</v>
      </c>
      <c r="AF17">
        <v>0</v>
      </c>
      <c r="AG17">
        <v>0</v>
      </c>
      <c r="AH17">
        <v>3732000000</v>
      </c>
      <c r="AI17">
        <v>0</v>
      </c>
      <c r="AJ17">
        <v>0</v>
      </c>
      <c r="AK17" t="s">
        <v>9</v>
      </c>
      <c r="AL17" t="s">
        <v>9</v>
      </c>
      <c r="AM17" t="s">
        <v>9</v>
      </c>
      <c r="AN17" s="2">
        <f t="shared" si="1"/>
        <v>2113.5414569999998</v>
      </c>
      <c r="AO17" s="2">
        <f t="shared" si="2"/>
        <v>2095.0434740000001</v>
      </c>
      <c r="AP17" s="2">
        <f t="shared" si="3"/>
        <v>3080.9470000000001</v>
      </c>
      <c r="AQ17" s="2">
        <f t="shared" si="4"/>
        <v>0</v>
      </c>
      <c r="AR17" s="2">
        <f t="shared" si="5"/>
        <v>4145</v>
      </c>
      <c r="AS17" s="2">
        <f t="shared" si="6"/>
        <v>0</v>
      </c>
      <c r="AT17" s="2">
        <f t="shared" si="7"/>
        <v>4957</v>
      </c>
      <c r="AU17" s="2">
        <f t="shared" si="8"/>
        <v>0</v>
      </c>
      <c r="AV17" s="2">
        <f t="shared" si="9"/>
        <v>3732</v>
      </c>
      <c r="AW17" s="2">
        <f t="shared" si="10"/>
        <v>0</v>
      </c>
    </row>
    <row r="18" spans="1:49" x14ac:dyDescent="0.25">
      <c r="A18">
        <v>16</v>
      </c>
      <c r="B18" t="s">
        <v>0</v>
      </c>
      <c r="C18" t="s">
        <v>668</v>
      </c>
      <c r="D18">
        <v>2020</v>
      </c>
      <c r="E18" t="s">
        <v>1</v>
      </c>
      <c r="F18" t="s">
        <v>2</v>
      </c>
      <c r="G18">
        <v>2</v>
      </c>
      <c r="H18" t="s">
        <v>3</v>
      </c>
      <c r="I18" t="s">
        <v>670</v>
      </c>
      <c r="J18" t="s">
        <v>12</v>
      </c>
      <c r="K18" t="s">
        <v>719</v>
      </c>
      <c r="L18" t="s">
        <v>720</v>
      </c>
      <c r="M18" t="s">
        <v>721</v>
      </c>
      <c r="N18" t="s">
        <v>798</v>
      </c>
      <c r="O18" t="s">
        <v>5</v>
      </c>
      <c r="P18" t="s">
        <v>803</v>
      </c>
      <c r="Q18" t="s">
        <v>6</v>
      </c>
      <c r="R18">
        <v>0</v>
      </c>
      <c r="S18" t="s">
        <v>7</v>
      </c>
      <c r="T18">
        <v>506</v>
      </c>
      <c r="U18" t="s">
        <v>30</v>
      </c>
      <c r="V18">
        <v>13034000000</v>
      </c>
      <c r="W18">
        <v>13018742740</v>
      </c>
      <c r="X18">
        <v>99.88</v>
      </c>
      <c r="Y18">
        <v>19615193000</v>
      </c>
      <c r="Z18">
        <v>0</v>
      </c>
      <c r="AA18">
        <v>0</v>
      </c>
      <c r="AB18">
        <v>20402000000</v>
      </c>
      <c r="AC18">
        <v>0</v>
      </c>
      <c r="AD18">
        <v>0</v>
      </c>
      <c r="AE18">
        <v>23117000000</v>
      </c>
      <c r="AF18">
        <v>0</v>
      </c>
      <c r="AG18">
        <v>0</v>
      </c>
      <c r="AH18">
        <v>28303000000</v>
      </c>
      <c r="AI18">
        <v>0</v>
      </c>
      <c r="AJ18">
        <v>0</v>
      </c>
      <c r="AK18" t="s">
        <v>9</v>
      </c>
      <c r="AL18" t="s">
        <v>9</v>
      </c>
      <c r="AM18" t="s">
        <v>9</v>
      </c>
      <c r="AN18" s="2">
        <f t="shared" si="1"/>
        <v>13034</v>
      </c>
      <c r="AO18" s="2">
        <f t="shared" si="2"/>
        <v>13018.74274</v>
      </c>
      <c r="AP18" s="2">
        <f t="shared" si="3"/>
        <v>19615.192999999999</v>
      </c>
      <c r="AQ18" s="2">
        <f t="shared" si="4"/>
        <v>0</v>
      </c>
      <c r="AR18" s="2">
        <f t="shared" si="5"/>
        <v>20402</v>
      </c>
      <c r="AS18" s="2">
        <f t="shared" si="6"/>
        <v>0</v>
      </c>
      <c r="AT18" s="2">
        <f t="shared" si="7"/>
        <v>23117</v>
      </c>
      <c r="AU18" s="2">
        <f t="shared" si="8"/>
        <v>0</v>
      </c>
      <c r="AV18" s="2">
        <f t="shared" si="9"/>
        <v>28303</v>
      </c>
      <c r="AW18" s="2">
        <f t="shared" si="10"/>
        <v>0</v>
      </c>
    </row>
    <row r="19" spans="1:49" x14ac:dyDescent="0.25">
      <c r="A19">
        <v>16</v>
      </c>
      <c r="B19" t="s">
        <v>0</v>
      </c>
      <c r="C19" t="s">
        <v>668</v>
      </c>
      <c r="D19">
        <v>2020</v>
      </c>
      <c r="E19" t="s">
        <v>1</v>
      </c>
      <c r="F19" t="s">
        <v>2</v>
      </c>
      <c r="G19">
        <v>2</v>
      </c>
      <c r="H19" t="s">
        <v>3</v>
      </c>
      <c r="I19" t="s">
        <v>671</v>
      </c>
      <c r="J19" t="s">
        <v>31</v>
      </c>
      <c r="K19" t="s">
        <v>722</v>
      </c>
      <c r="L19" t="s">
        <v>717</v>
      </c>
      <c r="M19" t="s">
        <v>718</v>
      </c>
      <c r="N19" t="s">
        <v>798</v>
      </c>
      <c r="O19" t="s">
        <v>5</v>
      </c>
      <c r="P19" t="s">
        <v>805</v>
      </c>
      <c r="Q19" t="s">
        <v>18</v>
      </c>
      <c r="R19">
        <v>0</v>
      </c>
      <c r="S19" t="s">
        <v>7</v>
      </c>
      <c r="T19">
        <v>405</v>
      </c>
      <c r="U19" t="s">
        <v>32</v>
      </c>
      <c r="V19">
        <v>331324100</v>
      </c>
      <c r="W19">
        <v>329768037</v>
      </c>
      <c r="X19">
        <v>99.53</v>
      </c>
      <c r="Y19">
        <v>282272000</v>
      </c>
      <c r="Z19">
        <v>0</v>
      </c>
      <c r="AA19">
        <v>0</v>
      </c>
      <c r="AB19">
        <v>778966552</v>
      </c>
      <c r="AC19">
        <v>0</v>
      </c>
      <c r="AD19">
        <v>0</v>
      </c>
      <c r="AE19">
        <v>902228502</v>
      </c>
      <c r="AF19">
        <v>0</v>
      </c>
      <c r="AG19">
        <v>0</v>
      </c>
      <c r="AH19">
        <v>984881330</v>
      </c>
      <c r="AI19">
        <v>0</v>
      </c>
      <c r="AJ19">
        <v>0</v>
      </c>
      <c r="AK19" t="s">
        <v>9</v>
      </c>
      <c r="AL19" t="s">
        <v>9</v>
      </c>
      <c r="AM19" t="s">
        <v>9</v>
      </c>
      <c r="AN19" s="2">
        <f t="shared" si="1"/>
        <v>331.32409999999999</v>
      </c>
      <c r="AO19" s="2">
        <f t="shared" si="2"/>
        <v>329.76803699999999</v>
      </c>
      <c r="AP19" s="2">
        <f t="shared" si="3"/>
        <v>282.27199999999999</v>
      </c>
      <c r="AQ19" s="2">
        <f t="shared" si="4"/>
        <v>0</v>
      </c>
      <c r="AR19" s="2">
        <f t="shared" si="5"/>
        <v>778.96655199999998</v>
      </c>
      <c r="AS19" s="2">
        <f t="shared" si="6"/>
        <v>0</v>
      </c>
      <c r="AT19" s="2">
        <f t="shared" si="7"/>
        <v>902.22850200000005</v>
      </c>
      <c r="AU19" s="2">
        <f t="shared" si="8"/>
        <v>0</v>
      </c>
      <c r="AV19" s="2">
        <f t="shared" si="9"/>
        <v>984.88133000000005</v>
      </c>
      <c r="AW19" s="2">
        <f t="shared" si="10"/>
        <v>0</v>
      </c>
    </row>
    <row r="20" spans="1:49" x14ac:dyDescent="0.25">
      <c r="A20">
        <v>16</v>
      </c>
      <c r="B20" t="s">
        <v>0</v>
      </c>
      <c r="C20" t="s">
        <v>668</v>
      </c>
      <c r="D20">
        <v>2020</v>
      </c>
      <c r="E20" t="s">
        <v>1</v>
      </c>
      <c r="F20" t="s">
        <v>2</v>
      </c>
      <c r="G20">
        <v>2</v>
      </c>
      <c r="H20" t="s">
        <v>3</v>
      </c>
      <c r="I20" t="s">
        <v>671</v>
      </c>
      <c r="J20" t="s">
        <v>31</v>
      </c>
      <c r="K20" t="s">
        <v>722</v>
      </c>
      <c r="L20" t="s">
        <v>717</v>
      </c>
      <c r="M20" t="s">
        <v>718</v>
      </c>
      <c r="N20" t="s">
        <v>798</v>
      </c>
      <c r="O20" t="s">
        <v>5</v>
      </c>
      <c r="P20" t="s">
        <v>805</v>
      </c>
      <c r="Q20" t="s">
        <v>18</v>
      </c>
      <c r="R20">
        <v>0</v>
      </c>
      <c r="S20" t="s">
        <v>7</v>
      </c>
      <c r="T20">
        <v>407</v>
      </c>
      <c r="U20" t="s">
        <v>33</v>
      </c>
      <c r="V20">
        <v>679774300</v>
      </c>
      <c r="W20">
        <v>628262123</v>
      </c>
      <c r="X20">
        <v>92.42</v>
      </c>
      <c r="Y20">
        <v>564544000</v>
      </c>
      <c r="Z20">
        <v>0</v>
      </c>
      <c r="AA20">
        <v>0</v>
      </c>
      <c r="AB20">
        <v>1541107687</v>
      </c>
      <c r="AC20">
        <v>0</v>
      </c>
      <c r="AD20">
        <v>0</v>
      </c>
      <c r="AE20">
        <v>1602142286</v>
      </c>
      <c r="AF20">
        <v>0</v>
      </c>
      <c r="AG20">
        <v>0</v>
      </c>
      <c r="AH20">
        <v>1641047136</v>
      </c>
      <c r="AI20">
        <v>0</v>
      </c>
      <c r="AJ20">
        <v>0</v>
      </c>
      <c r="AK20" t="s">
        <v>9</v>
      </c>
      <c r="AL20" t="s">
        <v>9</v>
      </c>
      <c r="AM20" t="s">
        <v>9</v>
      </c>
      <c r="AN20" s="2">
        <f t="shared" si="1"/>
        <v>679.77430000000004</v>
      </c>
      <c r="AO20" s="2">
        <f t="shared" si="2"/>
        <v>628.26212299999997</v>
      </c>
      <c r="AP20" s="2">
        <f t="shared" si="3"/>
        <v>564.54399999999998</v>
      </c>
      <c r="AQ20" s="2">
        <f t="shared" si="4"/>
        <v>0</v>
      </c>
      <c r="AR20" s="2">
        <f t="shared" si="5"/>
        <v>1541.1076869999999</v>
      </c>
      <c r="AS20" s="2">
        <f t="shared" si="6"/>
        <v>0</v>
      </c>
      <c r="AT20" s="2">
        <f t="shared" si="7"/>
        <v>1602.142286</v>
      </c>
      <c r="AU20" s="2">
        <f t="shared" si="8"/>
        <v>0</v>
      </c>
      <c r="AV20" s="2">
        <f t="shared" si="9"/>
        <v>1641.0471359999999</v>
      </c>
      <c r="AW20" s="2">
        <f t="shared" si="10"/>
        <v>0</v>
      </c>
    </row>
    <row r="21" spans="1:49" x14ac:dyDescent="0.25">
      <c r="A21">
        <v>16</v>
      </c>
      <c r="B21" t="s">
        <v>0</v>
      </c>
      <c r="C21" t="s">
        <v>668</v>
      </c>
      <c r="D21">
        <v>2020</v>
      </c>
      <c r="E21" t="s">
        <v>1</v>
      </c>
      <c r="F21" t="s">
        <v>2</v>
      </c>
      <c r="G21">
        <v>2</v>
      </c>
      <c r="H21" t="s">
        <v>3</v>
      </c>
      <c r="I21" t="s">
        <v>671</v>
      </c>
      <c r="J21" t="s">
        <v>31</v>
      </c>
      <c r="K21" t="s">
        <v>722</v>
      </c>
      <c r="L21" t="s">
        <v>717</v>
      </c>
      <c r="M21" t="s">
        <v>718</v>
      </c>
      <c r="N21" t="s">
        <v>798</v>
      </c>
      <c r="O21" t="s">
        <v>5</v>
      </c>
      <c r="P21" t="s">
        <v>805</v>
      </c>
      <c r="Q21" t="s">
        <v>18</v>
      </c>
      <c r="R21">
        <v>0</v>
      </c>
      <c r="S21" t="s">
        <v>7</v>
      </c>
      <c r="T21">
        <v>410</v>
      </c>
      <c r="U21" t="s">
        <v>34</v>
      </c>
      <c r="V21">
        <v>216197269</v>
      </c>
      <c r="W21">
        <v>212143150</v>
      </c>
      <c r="X21">
        <v>98.12</v>
      </c>
      <c r="Y21">
        <v>446000000</v>
      </c>
      <c r="Z21">
        <v>0</v>
      </c>
      <c r="AA21">
        <v>0</v>
      </c>
      <c r="AB21">
        <v>1021911155</v>
      </c>
      <c r="AC21">
        <v>0</v>
      </c>
      <c r="AD21">
        <v>0</v>
      </c>
      <c r="AE21">
        <v>1422722484</v>
      </c>
      <c r="AF21">
        <v>0</v>
      </c>
      <c r="AG21">
        <v>0</v>
      </c>
      <c r="AH21">
        <v>886043050</v>
      </c>
      <c r="AI21">
        <v>0</v>
      </c>
      <c r="AJ21">
        <v>0</v>
      </c>
      <c r="AK21" t="s">
        <v>9</v>
      </c>
      <c r="AL21" t="s">
        <v>9</v>
      </c>
      <c r="AM21" t="s">
        <v>9</v>
      </c>
      <c r="AN21" s="2">
        <f t="shared" si="1"/>
        <v>216.19726900000001</v>
      </c>
      <c r="AO21" s="2">
        <f t="shared" si="2"/>
        <v>212.14314999999999</v>
      </c>
      <c r="AP21" s="2">
        <f t="shared" si="3"/>
        <v>446</v>
      </c>
      <c r="AQ21" s="2">
        <f t="shared" si="4"/>
        <v>0</v>
      </c>
      <c r="AR21" s="2">
        <f t="shared" si="5"/>
        <v>1021.911155</v>
      </c>
      <c r="AS21" s="2">
        <f t="shared" si="6"/>
        <v>0</v>
      </c>
      <c r="AT21" s="2">
        <f t="shared" si="7"/>
        <v>1422.7224839999999</v>
      </c>
      <c r="AU21" s="2">
        <f t="shared" si="8"/>
        <v>0</v>
      </c>
      <c r="AV21" s="2">
        <f t="shared" si="9"/>
        <v>886.04304999999999</v>
      </c>
      <c r="AW21" s="2">
        <f t="shared" si="10"/>
        <v>0</v>
      </c>
    </row>
    <row r="22" spans="1:49" x14ac:dyDescent="0.25">
      <c r="A22">
        <v>16</v>
      </c>
      <c r="B22" t="s">
        <v>0</v>
      </c>
      <c r="C22" t="s">
        <v>668</v>
      </c>
      <c r="D22">
        <v>2020</v>
      </c>
      <c r="E22" t="s">
        <v>1</v>
      </c>
      <c r="F22" t="s">
        <v>2</v>
      </c>
      <c r="G22">
        <v>2</v>
      </c>
      <c r="H22" t="s">
        <v>3</v>
      </c>
      <c r="I22" t="s">
        <v>671</v>
      </c>
      <c r="J22" t="s">
        <v>31</v>
      </c>
      <c r="K22" t="s">
        <v>722</v>
      </c>
      <c r="L22" t="s">
        <v>717</v>
      </c>
      <c r="M22" t="s">
        <v>718</v>
      </c>
      <c r="N22" t="s">
        <v>798</v>
      </c>
      <c r="O22" t="s">
        <v>5</v>
      </c>
      <c r="P22" t="s">
        <v>805</v>
      </c>
      <c r="Q22" t="s">
        <v>18</v>
      </c>
      <c r="R22">
        <v>0</v>
      </c>
      <c r="S22" t="s">
        <v>7</v>
      </c>
      <c r="T22">
        <v>421</v>
      </c>
      <c r="U22" t="s">
        <v>35</v>
      </c>
      <c r="V22">
        <v>210500000</v>
      </c>
      <c r="W22">
        <v>163144587</v>
      </c>
      <c r="X22">
        <v>77.5</v>
      </c>
      <c r="Y22">
        <v>589003000</v>
      </c>
      <c r="Z22">
        <v>0</v>
      </c>
      <c r="AA22">
        <v>0</v>
      </c>
      <c r="AB22">
        <v>749647831</v>
      </c>
      <c r="AC22">
        <v>0</v>
      </c>
      <c r="AD22">
        <v>0</v>
      </c>
      <c r="AE22">
        <v>428878098</v>
      </c>
      <c r="AF22">
        <v>0</v>
      </c>
      <c r="AG22">
        <v>0</v>
      </c>
      <c r="AH22">
        <v>749317574</v>
      </c>
      <c r="AI22">
        <v>0</v>
      </c>
      <c r="AJ22">
        <v>0</v>
      </c>
      <c r="AK22" t="s">
        <v>9</v>
      </c>
      <c r="AL22" t="s">
        <v>9</v>
      </c>
      <c r="AM22" t="s">
        <v>9</v>
      </c>
      <c r="AN22" s="2">
        <f t="shared" si="1"/>
        <v>210.5</v>
      </c>
      <c r="AO22" s="2">
        <f t="shared" si="2"/>
        <v>163.144587</v>
      </c>
      <c r="AP22" s="2">
        <f t="shared" si="3"/>
        <v>589.00300000000004</v>
      </c>
      <c r="AQ22" s="2">
        <f t="shared" si="4"/>
        <v>0</v>
      </c>
      <c r="AR22" s="2">
        <f t="shared" si="5"/>
        <v>749.647831</v>
      </c>
      <c r="AS22" s="2">
        <f t="shared" si="6"/>
        <v>0</v>
      </c>
      <c r="AT22" s="2">
        <f t="shared" si="7"/>
        <v>428.87809800000002</v>
      </c>
      <c r="AU22" s="2">
        <f t="shared" si="8"/>
        <v>0</v>
      </c>
      <c r="AV22" s="2">
        <f t="shared" si="9"/>
        <v>749.31757400000004</v>
      </c>
      <c r="AW22" s="2">
        <f t="shared" si="10"/>
        <v>0</v>
      </c>
    </row>
    <row r="23" spans="1:49" x14ac:dyDescent="0.25">
      <c r="A23">
        <v>16</v>
      </c>
      <c r="B23" t="s">
        <v>0</v>
      </c>
      <c r="C23" t="s">
        <v>668</v>
      </c>
      <c r="D23">
        <v>2020</v>
      </c>
      <c r="E23" t="s">
        <v>1</v>
      </c>
      <c r="F23" t="s">
        <v>2</v>
      </c>
      <c r="G23">
        <v>2</v>
      </c>
      <c r="H23" t="s">
        <v>3</v>
      </c>
      <c r="I23" t="s">
        <v>672</v>
      </c>
      <c r="J23" t="s">
        <v>36</v>
      </c>
      <c r="K23" t="s">
        <v>723</v>
      </c>
      <c r="L23" t="s">
        <v>724</v>
      </c>
      <c r="M23" t="s">
        <v>725</v>
      </c>
      <c r="N23" t="s">
        <v>800</v>
      </c>
      <c r="O23" t="s">
        <v>37</v>
      </c>
      <c r="P23" t="s">
        <v>799</v>
      </c>
      <c r="Q23" t="s">
        <v>38</v>
      </c>
      <c r="R23">
        <v>0</v>
      </c>
      <c r="S23" t="s">
        <v>7</v>
      </c>
      <c r="T23">
        <v>12</v>
      </c>
      <c r="U23" t="s">
        <v>39</v>
      </c>
      <c r="V23">
        <v>0</v>
      </c>
      <c r="W23">
        <v>0</v>
      </c>
      <c r="X23">
        <v>0</v>
      </c>
      <c r="Y23">
        <v>0</v>
      </c>
      <c r="Z23">
        <v>0</v>
      </c>
      <c r="AA23">
        <v>0</v>
      </c>
      <c r="AB23">
        <v>0</v>
      </c>
      <c r="AC23">
        <v>0</v>
      </c>
      <c r="AD23">
        <v>0</v>
      </c>
      <c r="AE23">
        <v>0</v>
      </c>
      <c r="AF23">
        <v>0</v>
      </c>
      <c r="AG23">
        <v>0</v>
      </c>
      <c r="AH23">
        <v>0</v>
      </c>
      <c r="AI23">
        <v>0</v>
      </c>
      <c r="AJ23">
        <v>0</v>
      </c>
      <c r="AK23" t="s">
        <v>9</v>
      </c>
      <c r="AL23" t="s">
        <v>9</v>
      </c>
      <c r="AM23" t="s">
        <v>9</v>
      </c>
      <c r="AN23" s="2">
        <f t="shared" si="1"/>
        <v>0</v>
      </c>
      <c r="AO23" s="2">
        <f t="shared" si="2"/>
        <v>0</v>
      </c>
      <c r="AP23" s="2">
        <f t="shared" si="3"/>
        <v>0</v>
      </c>
      <c r="AQ23" s="2">
        <f t="shared" si="4"/>
        <v>0</v>
      </c>
      <c r="AR23" s="2">
        <f t="shared" si="5"/>
        <v>0</v>
      </c>
      <c r="AS23" s="2">
        <f t="shared" si="6"/>
        <v>0</v>
      </c>
      <c r="AT23" s="2">
        <f t="shared" si="7"/>
        <v>0</v>
      </c>
      <c r="AU23" s="2">
        <f t="shared" si="8"/>
        <v>0</v>
      </c>
      <c r="AV23" s="2">
        <f t="shared" si="9"/>
        <v>0</v>
      </c>
      <c r="AW23" s="2">
        <f t="shared" si="10"/>
        <v>0</v>
      </c>
    </row>
    <row r="24" spans="1:49" x14ac:dyDescent="0.25">
      <c r="A24">
        <v>16</v>
      </c>
      <c r="B24" t="s">
        <v>0</v>
      </c>
      <c r="C24" t="s">
        <v>668</v>
      </c>
      <c r="D24">
        <v>2020</v>
      </c>
      <c r="E24" t="s">
        <v>1</v>
      </c>
      <c r="F24" t="s">
        <v>2</v>
      </c>
      <c r="G24">
        <v>2</v>
      </c>
      <c r="H24" t="s">
        <v>3</v>
      </c>
      <c r="I24" t="s">
        <v>672</v>
      </c>
      <c r="J24" t="s">
        <v>36</v>
      </c>
      <c r="K24" t="s">
        <v>723</v>
      </c>
      <c r="L24" t="s">
        <v>724</v>
      </c>
      <c r="M24" t="s">
        <v>725</v>
      </c>
      <c r="N24" t="s">
        <v>800</v>
      </c>
      <c r="O24" t="s">
        <v>37</v>
      </c>
      <c r="P24" t="s">
        <v>802</v>
      </c>
      <c r="Q24" t="s">
        <v>40</v>
      </c>
      <c r="R24">
        <v>0</v>
      </c>
      <c r="S24" t="s">
        <v>7</v>
      </c>
      <c r="T24">
        <v>19</v>
      </c>
      <c r="U24" t="s">
        <v>41</v>
      </c>
      <c r="V24">
        <v>132586665</v>
      </c>
      <c r="W24">
        <v>132586665</v>
      </c>
      <c r="X24">
        <v>100</v>
      </c>
      <c r="Y24">
        <v>939794000</v>
      </c>
      <c r="Z24">
        <v>0</v>
      </c>
      <c r="AA24">
        <v>0</v>
      </c>
      <c r="AB24">
        <v>1123955000</v>
      </c>
      <c r="AC24">
        <v>0</v>
      </c>
      <c r="AD24">
        <v>0</v>
      </c>
      <c r="AE24">
        <v>1149056000</v>
      </c>
      <c r="AF24">
        <v>0</v>
      </c>
      <c r="AG24">
        <v>0</v>
      </c>
      <c r="AH24">
        <v>1150950000</v>
      </c>
      <c r="AI24">
        <v>0</v>
      </c>
      <c r="AJ24">
        <v>0</v>
      </c>
      <c r="AK24" t="s">
        <v>9</v>
      </c>
      <c r="AL24" t="s">
        <v>9</v>
      </c>
      <c r="AM24" t="s">
        <v>9</v>
      </c>
      <c r="AN24" s="2">
        <f t="shared" si="1"/>
        <v>132.58666500000001</v>
      </c>
      <c r="AO24" s="2">
        <f t="shared" si="2"/>
        <v>132.58666500000001</v>
      </c>
      <c r="AP24" s="2">
        <f t="shared" si="3"/>
        <v>939.79399999999998</v>
      </c>
      <c r="AQ24" s="2">
        <f t="shared" si="4"/>
        <v>0</v>
      </c>
      <c r="AR24" s="2">
        <f t="shared" si="5"/>
        <v>1123.9549999999999</v>
      </c>
      <c r="AS24" s="2">
        <f t="shared" si="6"/>
        <v>0</v>
      </c>
      <c r="AT24" s="2">
        <f t="shared" si="7"/>
        <v>1149.056</v>
      </c>
      <c r="AU24" s="2">
        <f t="shared" si="8"/>
        <v>0</v>
      </c>
      <c r="AV24" s="2">
        <f t="shared" si="9"/>
        <v>1150.95</v>
      </c>
      <c r="AW24" s="2">
        <f t="shared" si="10"/>
        <v>0</v>
      </c>
    </row>
    <row r="25" spans="1:49" x14ac:dyDescent="0.25">
      <c r="A25">
        <v>16</v>
      </c>
      <c r="B25" t="s">
        <v>0</v>
      </c>
      <c r="C25" t="s">
        <v>668</v>
      </c>
      <c r="D25">
        <v>2020</v>
      </c>
      <c r="E25" t="s">
        <v>1</v>
      </c>
      <c r="F25" t="s">
        <v>2</v>
      </c>
      <c r="G25">
        <v>2</v>
      </c>
      <c r="H25" t="s">
        <v>3</v>
      </c>
      <c r="I25" t="s">
        <v>672</v>
      </c>
      <c r="J25" t="s">
        <v>36</v>
      </c>
      <c r="K25" t="s">
        <v>723</v>
      </c>
      <c r="L25" t="s">
        <v>724</v>
      </c>
      <c r="M25" t="s">
        <v>725</v>
      </c>
      <c r="N25" t="s">
        <v>800</v>
      </c>
      <c r="O25" t="s">
        <v>37</v>
      </c>
      <c r="P25" t="s">
        <v>802</v>
      </c>
      <c r="Q25" t="s">
        <v>40</v>
      </c>
      <c r="R25">
        <v>0</v>
      </c>
      <c r="S25" t="s">
        <v>7</v>
      </c>
      <c r="T25">
        <v>26</v>
      </c>
      <c r="U25" t="s">
        <v>42</v>
      </c>
      <c r="V25">
        <v>186973333</v>
      </c>
      <c r="W25">
        <v>186973333</v>
      </c>
      <c r="X25">
        <v>100</v>
      </c>
      <c r="Y25">
        <v>1212457000</v>
      </c>
      <c r="Z25">
        <v>0</v>
      </c>
      <c r="AA25">
        <v>0</v>
      </c>
      <c r="AB25">
        <v>2408340000</v>
      </c>
      <c r="AC25">
        <v>0</v>
      </c>
      <c r="AD25">
        <v>0</v>
      </c>
      <c r="AE25">
        <v>2542700000</v>
      </c>
      <c r="AF25">
        <v>0</v>
      </c>
      <c r="AG25">
        <v>0</v>
      </c>
      <c r="AH25">
        <v>3388573000</v>
      </c>
      <c r="AI25">
        <v>0</v>
      </c>
      <c r="AJ25">
        <v>0</v>
      </c>
      <c r="AK25" t="s">
        <v>9</v>
      </c>
      <c r="AL25" t="s">
        <v>9</v>
      </c>
      <c r="AM25" t="s">
        <v>9</v>
      </c>
      <c r="AN25" s="2">
        <f t="shared" si="1"/>
        <v>186.973333</v>
      </c>
      <c r="AO25" s="2">
        <f t="shared" si="2"/>
        <v>186.973333</v>
      </c>
      <c r="AP25" s="2">
        <f t="shared" si="3"/>
        <v>1212.4570000000001</v>
      </c>
      <c r="AQ25" s="2">
        <f t="shared" si="4"/>
        <v>0</v>
      </c>
      <c r="AR25" s="2">
        <f t="shared" si="5"/>
        <v>2408.34</v>
      </c>
      <c r="AS25" s="2">
        <f t="shared" si="6"/>
        <v>0</v>
      </c>
      <c r="AT25" s="2">
        <f t="shared" si="7"/>
        <v>2542.6999999999998</v>
      </c>
      <c r="AU25" s="2">
        <f t="shared" si="8"/>
        <v>0</v>
      </c>
      <c r="AV25" s="2">
        <f t="shared" si="9"/>
        <v>3388.5729999999999</v>
      </c>
      <c r="AW25" s="2">
        <f t="shared" si="10"/>
        <v>0</v>
      </c>
    </row>
    <row r="26" spans="1:49" x14ac:dyDescent="0.25">
      <c r="A26">
        <v>16</v>
      </c>
      <c r="B26" t="s">
        <v>0</v>
      </c>
      <c r="C26" t="s">
        <v>668</v>
      </c>
      <c r="D26">
        <v>2020</v>
      </c>
      <c r="E26" t="s">
        <v>1</v>
      </c>
      <c r="F26" t="s">
        <v>2</v>
      </c>
      <c r="G26">
        <v>2</v>
      </c>
      <c r="H26" t="s">
        <v>3</v>
      </c>
      <c r="I26" t="s">
        <v>672</v>
      </c>
      <c r="J26" t="s">
        <v>36</v>
      </c>
      <c r="K26" t="s">
        <v>723</v>
      </c>
      <c r="L26" t="s">
        <v>724</v>
      </c>
      <c r="M26" t="s">
        <v>725</v>
      </c>
      <c r="N26" t="s">
        <v>800</v>
      </c>
      <c r="O26" t="s">
        <v>37</v>
      </c>
      <c r="P26" t="s">
        <v>802</v>
      </c>
      <c r="Q26" t="s">
        <v>40</v>
      </c>
      <c r="R26">
        <v>0</v>
      </c>
      <c r="S26" t="s">
        <v>7</v>
      </c>
      <c r="T26">
        <v>27</v>
      </c>
      <c r="U26" t="s">
        <v>43</v>
      </c>
      <c r="V26">
        <v>296406610</v>
      </c>
      <c r="W26">
        <v>296406610</v>
      </c>
      <c r="X26">
        <v>100</v>
      </c>
      <c r="Y26">
        <v>1137427000</v>
      </c>
      <c r="Z26">
        <v>0</v>
      </c>
      <c r="AA26">
        <v>0</v>
      </c>
      <c r="AB26">
        <v>1188130000</v>
      </c>
      <c r="AC26">
        <v>0</v>
      </c>
      <c r="AD26">
        <v>0</v>
      </c>
      <c r="AE26">
        <v>1256592000</v>
      </c>
      <c r="AF26">
        <v>0</v>
      </c>
      <c r="AG26">
        <v>0</v>
      </c>
      <c r="AH26">
        <v>1090600000</v>
      </c>
      <c r="AI26">
        <v>0</v>
      </c>
      <c r="AJ26">
        <v>0</v>
      </c>
      <c r="AK26" t="s">
        <v>9</v>
      </c>
      <c r="AL26" t="s">
        <v>9</v>
      </c>
      <c r="AM26" t="s">
        <v>9</v>
      </c>
      <c r="AN26" s="2">
        <f t="shared" si="1"/>
        <v>296.40661</v>
      </c>
      <c r="AO26" s="2">
        <f t="shared" si="2"/>
        <v>296.40661</v>
      </c>
      <c r="AP26" s="2">
        <f t="shared" si="3"/>
        <v>1137.4269999999999</v>
      </c>
      <c r="AQ26" s="2">
        <f t="shared" si="4"/>
        <v>0</v>
      </c>
      <c r="AR26" s="2">
        <f t="shared" si="5"/>
        <v>1188.1300000000001</v>
      </c>
      <c r="AS26" s="2">
        <f t="shared" si="6"/>
        <v>0</v>
      </c>
      <c r="AT26" s="2">
        <f t="shared" si="7"/>
        <v>1256.5920000000001</v>
      </c>
      <c r="AU26" s="2">
        <f t="shared" si="8"/>
        <v>0</v>
      </c>
      <c r="AV26" s="2">
        <f t="shared" si="9"/>
        <v>1090.5999999999999</v>
      </c>
      <c r="AW26" s="2">
        <f t="shared" si="10"/>
        <v>0</v>
      </c>
    </row>
    <row r="27" spans="1:49" x14ac:dyDescent="0.25">
      <c r="A27">
        <v>16</v>
      </c>
      <c r="B27" t="s">
        <v>0</v>
      </c>
      <c r="C27" t="s">
        <v>668</v>
      </c>
      <c r="D27">
        <v>2020</v>
      </c>
      <c r="E27" t="s">
        <v>1</v>
      </c>
      <c r="F27" t="s">
        <v>2</v>
      </c>
      <c r="G27">
        <v>2</v>
      </c>
      <c r="H27" t="s">
        <v>3</v>
      </c>
      <c r="I27" t="s">
        <v>672</v>
      </c>
      <c r="J27" t="s">
        <v>36</v>
      </c>
      <c r="K27" t="s">
        <v>723</v>
      </c>
      <c r="L27" t="s">
        <v>724</v>
      </c>
      <c r="M27" t="s">
        <v>725</v>
      </c>
      <c r="N27" t="s">
        <v>800</v>
      </c>
      <c r="O27" t="s">
        <v>37</v>
      </c>
      <c r="P27" t="s">
        <v>802</v>
      </c>
      <c r="Q27" t="s">
        <v>40</v>
      </c>
      <c r="R27">
        <v>0</v>
      </c>
      <c r="S27" t="s">
        <v>7</v>
      </c>
      <c r="T27">
        <v>28</v>
      </c>
      <c r="U27" t="s">
        <v>44</v>
      </c>
      <c r="V27">
        <v>144060667</v>
      </c>
      <c r="W27">
        <v>144060667</v>
      </c>
      <c r="X27">
        <v>100</v>
      </c>
      <c r="Y27">
        <v>552758000</v>
      </c>
      <c r="Z27">
        <v>0</v>
      </c>
      <c r="AA27">
        <v>0</v>
      </c>
      <c r="AB27">
        <v>789650000</v>
      </c>
      <c r="AC27">
        <v>0</v>
      </c>
      <c r="AD27">
        <v>0</v>
      </c>
      <c r="AE27">
        <v>0</v>
      </c>
      <c r="AF27">
        <v>0</v>
      </c>
      <c r="AG27">
        <v>0</v>
      </c>
      <c r="AH27">
        <v>0</v>
      </c>
      <c r="AI27">
        <v>0</v>
      </c>
      <c r="AJ27">
        <v>0</v>
      </c>
      <c r="AK27" t="s">
        <v>9</v>
      </c>
      <c r="AL27" t="s">
        <v>9</v>
      </c>
      <c r="AM27" t="s">
        <v>9</v>
      </c>
      <c r="AN27" s="2">
        <f t="shared" si="1"/>
        <v>144.060667</v>
      </c>
      <c r="AO27" s="2">
        <f t="shared" si="2"/>
        <v>144.060667</v>
      </c>
      <c r="AP27" s="2">
        <f t="shared" si="3"/>
        <v>552.75800000000004</v>
      </c>
      <c r="AQ27" s="2">
        <f t="shared" si="4"/>
        <v>0</v>
      </c>
      <c r="AR27" s="2">
        <f t="shared" si="5"/>
        <v>789.65</v>
      </c>
      <c r="AS27" s="2">
        <f t="shared" si="6"/>
        <v>0</v>
      </c>
      <c r="AT27" s="2">
        <f t="shared" si="7"/>
        <v>0</v>
      </c>
      <c r="AU27" s="2">
        <f t="shared" si="8"/>
        <v>0</v>
      </c>
      <c r="AV27" s="2">
        <f t="shared" si="9"/>
        <v>0</v>
      </c>
      <c r="AW27" s="2">
        <f t="shared" si="10"/>
        <v>0</v>
      </c>
    </row>
    <row r="28" spans="1:49" x14ac:dyDescent="0.25">
      <c r="A28">
        <v>16</v>
      </c>
      <c r="B28" t="s">
        <v>0</v>
      </c>
      <c r="C28" t="s">
        <v>668</v>
      </c>
      <c r="D28">
        <v>2020</v>
      </c>
      <c r="E28" t="s">
        <v>1</v>
      </c>
      <c r="F28" t="s">
        <v>2</v>
      </c>
      <c r="G28">
        <v>2</v>
      </c>
      <c r="H28" t="s">
        <v>3</v>
      </c>
      <c r="I28" t="s">
        <v>672</v>
      </c>
      <c r="J28" t="s">
        <v>36</v>
      </c>
      <c r="K28" t="s">
        <v>723</v>
      </c>
      <c r="L28" t="s">
        <v>724</v>
      </c>
      <c r="M28" t="s">
        <v>725</v>
      </c>
      <c r="N28" t="s">
        <v>800</v>
      </c>
      <c r="O28" t="s">
        <v>37</v>
      </c>
      <c r="P28" t="s">
        <v>802</v>
      </c>
      <c r="Q28" t="s">
        <v>40</v>
      </c>
      <c r="R28">
        <v>0</v>
      </c>
      <c r="S28" t="s">
        <v>7</v>
      </c>
      <c r="T28">
        <v>29</v>
      </c>
      <c r="U28" t="s">
        <v>45</v>
      </c>
      <c r="V28">
        <v>950244198</v>
      </c>
      <c r="W28">
        <v>930810481</v>
      </c>
      <c r="X28">
        <v>97.95</v>
      </c>
      <c r="Y28">
        <v>2265950000</v>
      </c>
      <c r="Z28">
        <v>0</v>
      </c>
      <c r="AA28">
        <v>0</v>
      </c>
      <c r="AB28">
        <v>1814250000</v>
      </c>
      <c r="AC28">
        <v>0</v>
      </c>
      <c r="AD28">
        <v>0</v>
      </c>
      <c r="AE28">
        <v>1842400000</v>
      </c>
      <c r="AF28">
        <v>0</v>
      </c>
      <c r="AG28">
        <v>0</v>
      </c>
      <c r="AH28">
        <v>864500000</v>
      </c>
      <c r="AI28">
        <v>0</v>
      </c>
      <c r="AJ28">
        <v>0</v>
      </c>
      <c r="AK28" t="s">
        <v>9</v>
      </c>
      <c r="AL28" t="s">
        <v>9</v>
      </c>
      <c r="AM28" t="s">
        <v>9</v>
      </c>
      <c r="AN28" s="2">
        <f t="shared" si="1"/>
        <v>950.24419799999998</v>
      </c>
      <c r="AO28" s="2">
        <f t="shared" si="2"/>
        <v>930.81048099999998</v>
      </c>
      <c r="AP28" s="2">
        <f t="shared" si="3"/>
        <v>2265.9499999999998</v>
      </c>
      <c r="AQ28" s="2">
        <f t="shared" si="4"/>
        <v>0</v>
      </c>
      <c r="AR28" s="2">
        <f t="shared" si="5"/>
        <v>1814.25</v>
      </c>
      <c r="AS28" s="2">
        <f t="shared" si="6"/>
        <v>0</v>
      </c>
      <c r="AT28" s="2">
        <f t="shared" si="7"/>
        <v>1842.4</v>
      </c>
      <c r="AU28" s="2">
        <f t="shared" si="8"/>
        <v>0</v>
      </c>
      <c r="AV28" s="2">
        <f t="shared" si="9"/>
        <v>864.5</v>
      </c>
      <c r="AW28" s="2">
        <f t="shared" si="10"/>
        <v>0</v>
      </c>
    </row>
    <row r="29" spans="1:49" x14ac:dyDescent="0.25">
      <c r="A29">
        <v>16</v>
      </c>
      <c r="B29" t="s">
        <v>0</v>
      </c>
      <c r="C29" t="s">
        <v>668</v>
      </c>
      <c r="D29">
        <v>2020</v>
      </c>
      <c r="E29" t="s">
        <v>1</v>
      </c>
      <c r="F29" t="s">
        <v>2</v>
      </c>
      <c r="G29">
        <v>2</v>
      </c>
      <c r="H29" t="s">
        <v>3</v>
      </c>
      <c r="I29" t="s">
        <v>672</v>
      </c>
      <c r="J29" t="s">
        <v>36</v>
      </c>
      <c r="K29" t="s">
        <v>723</v>
      </c>
      <c r="L29" t="s">
        <v>724</v>
      </c>
      <c r="M29" t="s">
        <v>725</v>
      </c>
      <c r="N29" t="s">
        <v>800</v>
      </c>
      <c r="O29" t="s">
        <v>37</v>
      </c>
      <c r="P29" t="s">
        <v>802</v>
      </c>
      <c r="Q29" t="s">
        <v>40</v>
      </c>
      <c r="R29">
        <v>0</v>
      </c>
      <c r="S29" t="s">
        <v>7</v>
      </c>
      <c r="T29">
        <v>30</v>
      </c>
      <c r="U29" t="s">
        <v>46</v>
      </c>
      <c r="V29">
        <v>32632000</v>
      </c>
      <c r="W29">
        <v>32632000</v>
      </c>
      <c r="X29">
        <v>100</v>
      </c>
      <c r="Y29">
        <v>898186000</v>
      </c>
      <c r="Z29">
        <v>0</v>
      </c>
      <c r="AA29">
        <v>0</v>
      </c>
      <c r="AB29">
        <v>1435650000</v>
      </c>
      <c r="AC29">
        <v>0</v>
      </c>
      <c r="AD29">
        <v>0</v>
      </c>
      <c r="AE29">
        <v>1559172000</v>
      </c>
      <c r="AF29">
        <v>0</v>
      </c>
      <c r="AG29">
        <v>0</v>
      </c>
      <c r="AH29">
        <v>924350000</v>
      </c>
      <c r="AI29">
        <v>0</v>
      </c>
      <c r="AJ29">
        <v>0</v>
      </c>
      <c r="AK29" t="s">
        <v>9</v>
      </c>
      <c r="AL29" t="s">
        <v>9</v>
      </c>
      <c r="AM29" t="s">
        <v>9</v>
      </c>
      <c r="AN29" s="2">
        <f t="shared" si="1"/>
        <v>32.631999999999998</v>
      </c>
      <c r="AO29" s="2">
        <f t="shared" si="2"/>
        <v>32.631999999999998</v>
      </c>
      <c r="AP29" s="2">
        <f t="shared" si="3"/>
        <v>898.18600000000004</v>
      </c>
      <c r="AQ29" s="2">
        <f t="shared" si="4"/>
        <v>0</v>
      </c>
      <c r="AR29" s="2">
        <f t="shared" si="5"/>
        <v>1435.65</v>
      </c>
      <c r="AS29" s="2">
        <f t="shared" si="6"/>
        <v>0</v>
      </c>
      <c r="AT29" s="2">
        <f t="shared" si="7"/>
        <v>1559.172</v>
      </c>
      <c r="AU29" s="2">
        <f t="shared" si="8"/>
        <v>0</v>
      </c>
      <c r="AV29" s="2">
        <f t="shared" si="9"/>
        <v>924.35</v>
      </c>
      <c r="AW29" s="2">
        <f t="shared" si="10"/>
        <v>0</v>
      </c>
    </row>
    <row r="30" spans="1:49" x14ac:dyDescent="0.25">
      <c r="A30">
        <v>16</v>
      </c>
      <c r="B30" t="s">
        <v>0</v>
      </c>
      <c r="C30" t="s">
        <v>668</v>
      </c>
      <c r="D30">
        <v>2020</v>
      </c>
      <c r="E30" t="s">
        <v>1</v>
      </c>
      <c r="F30" t="s">
        <v>2</v>
      </c>
      <c r="G30">
        <v>2</v>
      </c>
      <c r="H30" t="s">
        <v>3</v>
      </c>
      <c r="I30" t="s">
        <v>672</v>
      </c>
      <c r="J30" t="s">
        <v>36</v>
      </c>
      <c r="K30" t="s">
        <v>723</v>
      </c>
      <c r="L30" t="s">
        <v>724</v>
      </c>
      <c r="M30" t="s">
        <v>725</v>
      </c>
      <c r="N30" t="s">
        <v>800</v>
      </c>
      <c r="O30" t="s">
        <v>37</v>
      </c>
      <c r="P30" t="s">
        <v>802</v>
      </c>
      <c r="Q30" t="s">
        <v>40</v>
      </c>
      <c r="R30">
        <v>0</v>
      </c>
      <c r="S30" t="s">
        <v>7</v>
      </c>
      <c r="T30">
        <v>32</v>
      </c>
      <c r="U30" t="s">
        <v>47</v>
      </c>
      <c r="V30">
        <v>0</v>
      </c>
      <c r="W30">
        <v>0</v>
      </c>
      <c r="X30">
        <v>0</v>
      </c>
      <c r="Y30">
        <v>204887000</v>
      </c>
      <c r="Z30">
        <v>0</v>
      </c>
      <c r="AA30">
        <v>0</v>
      </c>
      <c r="AB30">
        <v>828750000</v>
      </c>
      <c r="AC30">
        <v>0</v>
      </c>
      <c r="AD30">
        <v>0</v>
      </c>
      <c r="AE30">
        <v>1698633000</v>
      </c>
      <c r="AF30">
        <v>0</v>
      </c>
      <c r="AG30">
        <v>0</v>
      </c>
      <c r="AH30">
        <v>0</v>
      </c>
      <c r="AI30">
        <v>0</v>
      </c>
      <c r="AJ30">
        <v>0</v>
      </c>
      <c r="AK30" t="s">
        <v>9</v>
      </c>
      <c r="AL30" t="s">
        <v>9</v>
      </c>
      <c r="AM30" t="s">
        <v>9</v>
      </c>
      <c r="AN30" s="2">
        <f t="shared" si="1"/>
        <v>0</v>
      </c>
      <c r="AO30" s="2">
        <f t="shared" si="2"/>
        <v>0</v>
      </c>
      <c r="AP30" s="2">
        <f t="shared" si="3"/>
        <v>204.887</v>
      </c>
      <c r="AQ30" s="2">
        <f t="shared" si="4"/>
        <v>0</v>
      </c>
      <c r="AR30" s="2">
        <f t="shared" si="5"/>
        <v>828.75</v>
      </c>
      <c r="AS30" s="2">
        <f t="shared" si="6"/>
        <v>0</v>
      </c>
      <c r="AT30" s="2">
        <f t="shared" si="7"/>
        <v>1698.633</v>
      </c>
      <c r="AU30" s="2">
        <f t="shared" si="8"/>
        <v>0</v>
      </c>
      <c r="AV30" s="2">
        <f t="shared" si="9"/>
        <v>0</v>
      </c>
      <c r="AW30" s="2">
        <f t="shared" si="10"/>
        <v>0</v>
      </c>
    </row>
    <row r="31" spans="1:49" x14ac:dyDescent="0.25">
      <c r="A31">
        <v>16</v>
      </c>
      <c r="B31" t="s">
        <v>0</v>
      </c>
      <c r="C31" t="s">
        <v>668</v>
      </c>
      <c r="D31">
        <v>2020</v>
      </c>
      <c r="E31" t="s">
        <v>1</v>
      </c>
      <c r="F31" t="s">
        <v>2</v>
      </c>
      <c r="G31">
        <v>2</v>
      </c>
      <c r="H31" t="s">
        <v>3</v>
      </c>
      <c r="I31" t="s">
        <v>672</v>
      </c>
      <c r="J31" t="s">
        <v>36</v>
      </c>
      <c r="K31" t="s">
        <v>723</v>
      </c>
      <c r="L31" t="s">
        <v>724</v>
      </c>
      <c r="M31" t="s">
        <v>725</v>
      </c>
      <c r="N31" t="s">
        <v>800</v>
      </c>
      <c r="O31" t="s">
        <v>37</v>
      </c>
      <c r="P31" t="s">
        <v>802</v>
      </c>
      <c r="Q31" t="s">
        <v>40</v>
      </c>
      <c r="R31">
        <v>0</v>
      </c>
      <c r="S31" t="s">
        <v>7</v>
      </c>
      <c r="T31">
        <v>35</v>
      </c>
      <c r="U31" t="s">
        <v>48</v>
      </c>
      <c r="V31">
        <v>174937200</v>
      </c>
      <c r="W31">
        <v>174937200</v>
      </c>
      <c r="X31">
        <v>100</v>
      </c>
      <c r="Y31">
        <v>1178641000</v>
      </c>
      <c r="Z31">
        <v>0</v>
      </c>
      <c r="AA31">
        <v>0</v>
      </c>
      <c r="AB31">
        <v>2457435000</v>
      </c>
      <c r="AC31">
        <v>0</v>
      </c>
      <c r="AD31">
        <v>0</v>
      </c>
      <c r="AE31">
        <v>2699328000</v>
      </c>
      <c r="AF31">
        <v>0</v>
      </c>
      <c r="AG31">
        <v>0</v>
      </c>
      <c r="AH31">
        <v>0</v>
      </c>
      <c r="AI31">
        <v>0</v>
      </c>
      <c r="AJ31">
        <v>0</v>
      </c>
      <c r="AK31" t="s">
        <v>9</v>
      </c>
      <c r="AL31" t="s">
        <v>9</v>
      </c>
      <c r="AM31" t="s">
        <v>9</v>
      </c>
      <c r="AN31" s="2">
        <f t="shared" si="1"/>
        <v>174.93719999999999</v>
      </c>
      <c r="AO31" s="2">
        <f t="shared" si="2"/>
        <v>174.93719999999999</v>
      </c>
      <c r="AP31" s="2">
        <f t="shared" si="3"/>
        <v>1178.6410000000001</v>
      </c>
      <c r="AQ31" s="2">
        <f t="shared" si="4"/>
        <v>0</v>
      </c>
      <c r="AR31" s="2">
        <f t="shared" si="5"/>
        <v>2457.4349999999999</v>
      </c>
      <c r="AS31" s="2">
        <f t="shared" si="6"/>
        <v>0</v>
      </c>
      <c r="AT31" s="2">
        <f t="shared" si="7"/>
        <v>2699.328</v>
      </c>
      <c r="AU31" s="2">
        <f t="shared" si="8"/>
        <v>0</v>
      </c>
      <c r="AV31" s="2">
        <f t="shared" si="9"/>
        <v>0</v>
      </c>
      <c r="AW31" s="2">
        <f t="shared" si="10"/>
        <v>0</v>
      </c>
    </row>
    <row r="32" spans="1:49" x14ac:dyDescent="0.25">
      <c r="A32">
        <v>16</v>
      </c>
      <c r="B32" t="s">
        <v>0</v>
      </c>
      <c r="C32" t="s">
        <v>668</v>
      </c>
      <c r="D32">
        <v>2020</v>
      </c>
      <c r="E32" t="s">
        <v>1</v>
      </c>
      <c r="F32" t="s">
        <v>2</v>
      </c>
      <c r="G32">
        <v>2</v>
      </c>
      <c r="H32" t="s">
        <v>3</v>
      </c>
      <c r="I32" t="s">
        <v>672</v>
      </c>
      <c r="J32" t="s">
        <v>36</v>
      </c>
      <c r="K32" t="s">
        <v>723</v>
      </c>
      <c r="L32" t="s">
        <v>724</v>
      </c>
      <c r="M32" t="s">
        <v>725</v>
      </c>
      <c r="N32" t="s">
        <v>800</v>
      </c>
      <c r="O32" t="s">
        <v>37</v>
      </c>
      <c r="P32" t="s">
        <v>802</v>
      </c>
      <c r="Q32" t="s">
        <v>40</v>
      </c>
      <c r="R32">
        <v>0</v>
      </c>
      <c r="S32" t="s">
        <v>7</v>
      </c>
      <c r="T32">
        <v>36</v>
      </c>
      <c r="U32" t="s">
        <v>49</v>
      </c>
      <c r="V32">
        <v>139416667</v>
      </c>
      <c r="W32">
        <v>59950000</v>
      </c>
      <c r="X32">
        <v>43</v>
      </c>
      <c r="Y32">
        <v>609900000</v>
      </c>
      <c r="Z32">
        <v>0</v>
      </c>
      <c r="AA32">
        <v>0</v>
      </c>
      <c r="AB32">
        <v>540000000</v>
      </c>
      <c r="AC32">
        <v>0</v>
      </c>
      <c r="AD32">
        <v>0</v>
      </c>
      <c r="AE32">
        <v>420000000</v>
      </c>
      <c r="AF32">
        <v>0</v>
      </c>
      <c r="AG32">
        <v>0</v>
      </c>
      <c r="AH32">
        <v>778750000</v>
      </c>
      <c r="AI32">
        <v>0</v>
      </c>
      <c r="AJ32">
        <v>0</v>
      </c>
      <c r="AK32" t="s">
        <v>9</v>
      </c>
      <c r="AL32" t="s">
        <v>9</v>
      </c>
      <c r="AM32" t="s">
        <v>9</v>
      </c>
      <c r="AN32" s="2">
        <f t="shared" si="1"/>
        <v>139.41666699999999</v>
      </c>
      <c r="AO32" s="2">
        <f t="shared" si="2"/>
        <v>59.95</v>
      </c>
      <c r="AP32" s="2">
        <f t="shared" si="3"/>
        <v>609.9</v>
      </c>
      <c r="AQ32" s="2">
        <f t="shared" si="4"/>
        <v>0</v>
      </c>
      <c r="AR32" s="2">
        <f t="shared" si="5"/>
        <v>540</v>
      </c>
      <c r="AS32" s="2">
        <f t="shared" si="6"/>
        <v>0</v>
      </c>
      <c r="AT32" s="2">
        <f t="shared" si="7"/>
        <v>420</v>
      </c>
      <c r="AU32" s="2">
        <f t="shared" si="8"/>
        <v>0</v>
      </c>
      <c r="AV32" s="2">
        <f t="shared" si="9"/>
        <v>778.75</v>
      </c>
      <c r="AW32" s="2">
        <f t="shared" si="10"/>
        <v>0</v>
      </c>
    </row>
    <row r="33" spans="1:49" x14ac:dyDescent="0.25">
      <c r="A33">
        <v>16</v>
      </c>
      <c r="B33" t="s">
        <v>0</v>
      </c>
      <c r="C33" t="s">
        <v>668</v>
      </c>
      <c r="D33">
        <v>2020</v>
      </c>
      <c r="E33" t="s">
        <v>1</v>
      </c>
      <c r="F33" t="s">
        <v>2</v>
      </c>
      <c r="G33">
        <v>2</v>
      </c>
      <c r="H33" t="s">
        <v>3</v>
      </c>
      <c r="I33" t="s">
        <v>672</v>
      </c>
      <c r="J33" t="s">
        <v>36</v>
      </c>
      <c r="K33" t="s">
        <v>723</v>
      </c>
      <c r="L33" t="s">
        <v>724</v>
      </c>
      <c r="M33" t="s">
        <v>725</v>
      </c>
      <c r="N33" t="s">
        <v>800</v>
      </c>
      <c r="O33" t="s">
        <v>37</v>
      </c>
      <c r="P33" t="s">
        <v>807</v>
      </c>
      <c r="Q33" t="s">
        <v>50</v>
      </c>
      <c r="R33">
        <v>0</v>
      </c>
      <c r="S33" t="s">
        <v>7</v>
      </c>
      <c r="T33">
        <v>48</v>
      </c>
      <c r="U33" t="s">
        <v>51</v>
      </c>
      <c r="V33">
        <v>0</v>
      </c>
      <c r="W33">
        <v>0</v>
      </c>
      <c r="X33">
        <v>0</v>
      </c>
      <c r="Y33">
        <v>0</v>
      </c>
      <c r="Z33">
        <v>0</v>
      </c>
      <c r="AA33">
        <v>0</v>
      </c>
      <c r="AB33">
        <v>0</v>
      </c>
      <c r="AC33">
        <v>0</v>
      </c>
      <c r="AD33">
        <v>0</v>
      </c>
      <c r="AE33">
        <v>0</v>
      </c>
      <c r="AF33">
        <v>0</v>
      </c>
      <c r="AG33">
        <v>0</v>
      </c>
      <c r="AH33">
        <v>0</v>
      </c>
      <c r="AI33">
        <v>0</v>
      </c>
      <c r="AJ33">
        <v>0</v>
      </c>
      <c r="AK33" t="s">
        <v>9</v>
      </c>
      <c r="AL33" t="s">
        <v>9</v>
      </c>
      <c r="AM33" t="s">
        <v>9</v>
      </c>
      <c r="AN33" s="2">
        <f t="shared" si="1"/>
        <v>0</v>
      </c>
      <c r="AO33" s="2">
        <f t="shared" si="2"/>
        <v>0</v>
      </c>
      <c r="AP33" s="2">
        <f t="shared" si="3"/>
        <v>0</v>
      </c>
      <c r="AQ33" s="2">
        <f t="shared" si="4"/>
        <v>0</v>
      </c>
      <c r="AR33" s="2">
        <f t="shared" si="5"/>
        <v>0</v>
      </c>
      <c r="AS33" s="2">
        <f t="shared" si="6"/>
        <v>0</v>
      </c>
      <c r="AT33" s="2">
        <f t="shared" si="7"/>
        <v>0</v>
      </c>
      <c r="AU33" s="2">
        <f t="shared" si="8"/>
        <v>0</v>
      </c>
      <c r="AV33" s="2">
        <f t="shared" si="9"/>
        <v>0</v>
      </c>
      <c r="AW33" s="2">
        <f t="shared" si="10"/>
        <v>0</v>
      </c>
    </row>
    <row r="34" spans="1:49" x14ac:dyDescent="0.25">
      <c r="A34">
        <v>16</v>
      </c>
      <c r="B34" t="s">
        <v>0</v>
      </c>
      <c r="C34" t="s">
        <v>668</v>
      </c>
      <c r="D34">
        <v>2020</v>
      </c>
      <c r="E34" t="s">
        <v>1</v>
      </c>
      <c r="F34" t="s">
        <v>2</v>
      </c>
      <c r="G34">
        <v>2</v>
      </c>
      <c r="H34" t="s">
        <v>3</v>
      </c>
      <c r="I34" t="s">
        <v>672</v>
      </c>
      <c r="J34" t="s">
        <v>36</v>
      </c>
      <c r="K34" t="s">
        <v>723</v>
      </c>
      <c r="L34" t="s">
        <v>724</v>
      </c>
      <c r="M34" t="s">
        <v>725</v>
      </c>
      <c r="N34" t="s">
        <v>801</v>
      </c>
      <c r="O34" t="s">
        <v>52</v>
      </c>
      <c r="P34" t="s">
        <v>808</v>
      </c>
      <c r="Q34" t="s">
        <v>53</v>
      </c>
      <c r="R34">
        <v>0</v>
      </c>
      <c r="S34" t="s">
        <v>7</v>
      </c>
      <c r="T34">
        <v>248</v>
      </c>
      <c r="U34" t="s">
        <v>54</v>
      </c>
      <c r="V34">
        <v>0</v>
      </c>
      <c r="W34">
        <v>0</v>
      </c>
      <c r="X34">
        <v>0</v>
      </c>
      <c r="Y34">
        <v>0</v>
      </c>
      <c r="Z34">
        <v>0</v>
      </c>
      <c r="AA34">
        <v>0</v>
      </c>
      <c r="AB34">
        <v>0</v>
      </c>
      <c r="AC34">
        <v>0</v>
      </c>
      <c r="AD34">
        <v>0</v>
      </c>
      <c r="AE34">
        <v>0</v>
      </c>
      <c r="AF34">
        <v>0</v>
      </c>
      <c r="AG34">
        <v>0</v>
      </c>
      <c r="AH34">
        <v>0</v>
      </c>
      <c r="AI34">
        <v>0</v>
      </c>
      <c r="AJ34">
        <v>0</v>
      </c>
      <c r="AK34" t="s">
        <v>9</v>
      </c>
      <c r="AL34" t="s">
        <v>9</v>
      </c>
      <c r="AM34" t="s">
        <v>9</v>
      </c>
      <c r="AN34" s="2">
        <f t="shared" si="1"/>
        <v>0</v>
      </c>
      <c r="AO34" s="2">
        <f t="shared" si="2"/>
        <v>0</v>
      </c>
      <c r="AP34" s="2">
        <f t="shared" si="3"/>
        <v>0</v>
      </c>
      <c r="AQ34" s="2">
        <f t="shared" si="4"/>
        <v>0</v>
      </c>
      <c r="AR34" s="2">
        <f t="shared" si="5"/>
        <v>0</v>
      </c>
      <c r="AS34" s="2">
        <f t="shared" si="6"/>
        <v>0</v>
      </c>
      <c r="AT34" s="2">
        <f t="shared" si="7"/>
        <v>0</v>
      </c>
      <c r="AU34" s="2">
        <f t="shared" si="8"/>
        <v>0</v>
      </c>
      <c r="AV34" s="2">
        <f t="shared" si="9"/>
        <v>0</v>
      </c>
      <c r="AW34" s="2">
        <f t="shared" si="10"/>
        <v>0</v>
      </c>
    </row>
    <row r="35" spans="1:49" x14ac:dyDescent="0.25">
      <c r="A35">
        <v>16</v>
      </c>
      <c r="B35" t="s">
        <v>0</v>
      </c>
      <c r="C35" t="s">
        <v>668</v>
      </c>
      <c r="D35">
        <v>2020</v>
      </c>
      <c r="E35" t="s">
        <v>1</v>
      </c>
      <c r="F35" t="s">
        <v>2</v>
      </c>
      <c r="G35">
        <v>2</v>
      </c>
      <c r="H35" t="s">
        <v>3</v>
      </c>
      <c r="I35" t="s">
        <v>672</v>
      </c>
      <c r="J35" t="s">
        <v>36</v>
      </c>
      <c r="K35" t="s">
        <v>723</v>
      </c>
      <c r="L35" t="s">
        <v>724</v>
      </c>
      <c r="M35" t="s">
        <v>725</v>
      </c>
      <c r="N35" t="s">
        <v>799</v>
      </c>
      <c r="O35" t="s">
        <v>13</v>
      </c>
      <c r="P35" t="s">
        <v>809</v>
      </c>
      <c r="Q35" t="s">
        <v>55</v>
      </c>
      <c r="R35">
        <v>0</v>
      </c>
      <c r="S35" t="s">
        <v>7</v>
      </c>
      <c r="T35">
        <v>313</v>
      </c>
      <c r="U35" t="s">
        <v>56</v>
      </c>
      <c r="V35">
        <v>2280328670</v>
      </c>
      <c r="W35">
        <v>2157217958</v>
      </c>
      <c r="X35">
        <v>94.6</v>
      </c>
      <c r="Y35">
        <v>28418901000</v>
      </c>
      <c r="Z35">
        <v>0</v>
      </c>
      <c r="AA35">
        <v>0</v>
      </c>
      <c r="AB35">
        <v>41711191000</v>
      </c>
      <c r="AC35">
        <v>0</v>
      </c>
      <c r="AD35">
        <v>0</v>
      </c>
      <c r="AE35">
        <v>45433556000</v>
      </c>
      <c r="AF35">
        <v>0</v>
      </c>
      <c r="AG35">
        <v>0</v>
      </c>
      <c r="AH35">
        <v>59918913000</v>
      </c>
      <c r="AI35">
        <v>0</v>
      </c>
      <c r="AJ35">
        <v>0</v>
      </c>
      <c r="AK35" t="s">
        <v>9</v>
      </c>
      <c r="AL35" t="s">
        <v>9</v>
      </c>
      <c r="AM35" t="s">
        <v>9</v>
      </c>
      <c r="AN35" s="2">
        <f t="shared" si="1"/>
        <v>2280.3286699999999</v>
      </c>
      <c r="AO35" s="2">
        <f t="shared" si="2"/>
        <v>2157.2179580000002</v>
      </c>
      <c r="AP35" s="2">
        <f t="shared" si="3"/>
        <v>28418.901000000002</v>
      </c>
      <c r="AQ35" s="2">
        <f t="shared" si="4"/>
        <v>0</v>
      </c>
      <c r="AR35" s="2">
        <f t="shared" si="5"/>
        <v>41711.190999999999</v>
      </c>
      <c r="AS35" s="2">
        <f t="shared" si="6"/>
        <v>0</v>
      </c>
      <c r="AT35" s="2">
        <f t="shared" si="7"/>
        <v>45433.555999999997</v>
      </c>
      <c r="AU35" s="2">
        <f t="shared" si="8"/>
        <v>0</v>
      </c>
      <c r="AV35" s="2">
        <f t="shared" si="9"/>
        <v>59918.913</v>
      </c>
      <c r="AW35" s="2">
        <f t="shared" si="10"/>
        <v>0</v>
      </c>
    </row>
    <row r="36" spans="1:49" x14ac:dyDescent="0.25">
      <c r="A36">
        <v>16</v>
      </c>
      <c r="B36" t="s">
        <v>0</v>
      </c>
      <c r="C36" t="s">
        <v>668</v>
      </c>
      <c r="D36">
        <v>2020</v>
      </c>
      <c r="E36" t="s">
        <v>1</v>
      </c>
      <c r="F36" t="s">
        <v>2</v>
      </c>
      <c r="G36">
        <v>2</v>
      </c>
      <c r="H36" t="s">
        <v>3</v>
      </c>
      <c r="I36" t="s">
        <v>672</v>
      </c>
      <c r="J36" t="s">
        <v>36</v>
      </c>
      <c r="K36" t="s">
        <v>723</v>
      </c>
      <c r="L36" t="s">
        <v>724</v>
      </c>
      <c r="M36" t="s">
        <v>725</v>
      </c>
      <c r="N36" t="s">
        <v>799</v>
      </c>
      <c r="O36" t="s">
        <v>13</v>
      </c>
      <c r="P36" t="s">
        <v>809</v>
      </c>
      <c r="Q36" t="s">
        <v>55</v>
      </c>
      <c r="R36">
        <v>0</v>
      </c>
      <c r="S36" t="s">
        <v>7</v>
      </c>
      <c r="T36">
        <v>320</v>
      </c>
      <c r="U36" t="s">
        <v>57</v>
      </c>
      <c r="V36">
        <v>181562333</v>
      </c>
      <c r="W36">
        <v>176762333</v>
      </c>
      <c r="X36">
        <v>97.36</v>
      </c>
      <c r="Y36">
        <v>1620048000</v>
      </c>
      <c r="Z36">
        <v>0</v>
      </c>
      <c r="AA36">
        <v>0</v>
      </c>
      <c r="AB36">
        <v>1932890000</v>
      </c>
      <c r="AC36">
        <v>0</v>
      </c>
      <c r="AD36">
        <v>0</v>
      </c>
      <c r="AE36">
        <v>752309000</v>
      </c>
      <c r="AF36">
        <v>0</v>
      </c>
      <c r="AG36">
        <v>0</v>
      </c>
      <c r="AH36">
        <v>1433243000</v>
      </c>
      <c r="AI36">
        <v>0</v>
      </c>
      <c r="AJ36">
        <v>0</v>
      </c>
      <c r="AK36" t="s">
        <v>9</v>
      </c>
      <c r="AL36" t="s">
        <v>9</v>
      </c>
      <c r="AM36" t="s">
        <v>9</v>
      </c>
      <c r="AN36" s="2">
        <f t="shared" si="1"/>
        <v>181.562333</v>
      </c>
      <c r="AO36" s="2">
        <f t="shared" si="2"/>
        <v>176.76233300000001</v>
      </c>
      <c r="AP36" s="2">
        <f t="shared" si="3"/>
        <v>1620.048</v>
      </c>
      <c r="AQ36" s="2">
        <f t="shared" si="4"/>
        <v>0</v>
      </c>
      <c r="AR36" s="2">
        <f t="shared" si="5"/>
        <v>1932.89</v>
      </c>
      <c r="AS36" s="2">
        <f t="shared" si="6"/>
        <v>0</v>
      </c>
      <c r="AT36" s="2">
        <f t="shared" si="7"/>
        <v>752.30899999999997</v>
      </c>
      <c r="AU36" s="2">
        <f t="shared" si="8"/>
        <v>0</v>
      </c>
      <c r="AV36" s="2">
        <f t="shared" si="9"/>
        <v>1433.2429999999999</v>
      </c>
      <c r="AW36" s="2">
        <f t="shared" si="10"/>
        <v>0</v>
      </c>
    </row>
    <row r="37" spans="1:49" x14ac:dyDescent="0.25">
      <c r="A37">
        <v>16</v>
      </c>
      <c r="B37" t="s">
        <v>0</v>
      </c>
      <c r="C37" t="s">
        <v>668</v>
      </c>
      <c r="D37">
        <v>2020</v>
      </c>
      <c r="E37" t="s">
        <v>1</v>
      </c>
      <c r="F37" t="s">
        <v>2</v>
      </c>
      <c r="G37">
        <v>2</v>
      </c>
      <c r="H37" t="s">
        <v>3</v>
      </c>
      <c r="I37" t="s">
        <v>672</v>
      </c>
      <c r="J37" t="s">
        <v>36</v>
      </c>
      <c r="K37" t="s">
        <v>723</v>
      </c>
      <c r="L37" t="s">
        <v>724</v>
      </c>
      <c r="M37" t="s">
        <v>725</v>
      </c>
      <c r="N37" t="s">
        <v>799</v>
      </c>
      <c r="O37" t="s">
        <v>13</v>
      </c>
      <c r="P37" t="s">
        <v>809</v>
      </c>
      <c r="Q37" t="s">
        <v>55</v>
      </c>
      <c r="R37">
        <v>0</v>
      </c>
      <c r="S37" t="s">
        <v>7</v>
      </c>
      <c r="T37">
        <v>321</v>
      </c>
      <c r="U37" t="s">
        <v>58</v>
      </c>
      <c r="V37">
        <v>316208667</v>
      </c>
      <c r="W37">
        <v>316208667</v>
      </c>
      <c r="X37">
        <v>100</v>
      </c>
      <c r="Y37">
        <v>4030758000</v>
      </c>
      <c r="Z37">
        <v>0</v>
      </c>
      <c r="AA37">
        <v>0</v>
      </c>
      <c r="AB37">
        <v>4541021000</v>
      </c>
      <c r="AC37">
        <v>0</v>
      </c>
      <c r="AD37">
        <v>0</v>
      </c>
      <c r="AE37">
        <v>4492721000</v>
      </c>
      <c r="AF37">
        <v>0</v>
      </c>
      <c r="AG37">
        <v>0</v>
      </c>
      <c r="AH37">
        <v>2084488000</v>
      </c>
      <c r="AI37">
        <v>0</v>
      </c>
      <c r="AJ37">
        <v>0</v>
      </c>
      <c r="AK37" t="s">
        <v>9</v>
      </c>
      <c r="AL37" t="s">
        <v>9</v>
      </c>
      <c r="AM37" t="s">
        <v>9</v>
      </c>
      <c r="AN37" s="2">
        <f t="shared" si="1"/>
        <v>316.20866699999999</v>
      </c>
      <c r="AO37" s="2">
        <f t="shared" si="2"/>
        <v>316.20866699999999</v>
      </c>
      <c r="AP37" s="2">
        <f t="shared" si="3"/>
        <v>4030.7579999999998</v>
      </c>
      <c r="AQ37" s="2">
        <f t="shared" si="4"/>
        <v>0</v>
      </c>
      <c r="AR37" s="2">
        <f t="shared" si="5"/>
        <v>4541.0209999999997</v>
      </c>
      <c r="AS37" s="2">
        <f t="shared" si="6"/>
        <v>0</v>
      </c>
      <c r="AT37" s="2">
        <f t="shared" si="7"/>
        <v>4492.7209999999995</v>
      </c>
      <c r="AU37" s="2">
        <f t="shared" si="8"/>
        <v>0</v>
      </c>
      <c r="AV37" s="2">
        <f t="shared" si="9"/>
        <v>2084.4879999999998</v>
      </c>
      <c r="AW37" s="2">
        <f t="shared" si="10"/>
        <v>0</v>
      </c>
    </row>
    <row r="38" spans="1:49" x14ac:dyDescent="0.25">
      <c r="A38">
        <v>16</v>
      </c>
      <c r="B38" t="s">
        <v>0</v>
      </c>
      <c r="C38" t="s">
        <v>668</v>
      </c>
      <c r="D38">
        <v>2020</v>
      </c>
      <c r="E38" t="s">
        <v>1</v>
      </c>
      <c r="F38" t="s">
        <v>2</v>
      </c>
      <c r="G38">
        <v>2</v>
      </c>
      <c r="H38" t="s">
        <v>3</v>
      </c>
      <c r="I38" t="s">
        <v>672</v>
      </c>
      <c r="J38" t="s">
        <v>36</v>
      </c>
      <c r="K38" t="s">
        <v>723</v>
      </c>
      <c r="L38" t="s">
        <v>724</v>
      </c>
      <c r="M38" t="s">
        <v>725</v>
      </c>
      <c r="N38" t="s">
        <v>799</v>
      </c>
      <c r="O38" t="s">
        <v>13</v>
      </c>
      <c r="P38" t="s">
        <v>810</v>
      </c>
      <c r="Q38" t="s">
        <v>59</v>
      </c>
      <c r="R38">
        <v>0</v>
      </c>
      <c r="S38" t="s">
        <v>7</v>
      </c>
      <c r="T38">
        <v>322</v>
      </c>
      <c r="U38" t="s">
        <v>60</v>
      </c>
      <c r="V38">
        <v>396991375</v>
      </c>
      <c r="W38">
        <v>396991375</v>
      </c>
      <c r="X38">
        <v>100</v>
      </c>
      <c r="Y38">
        <v>1113800000</v>
      </c>
      <c r="Z38">
        <v>0</v>
      </c>
      <c r="AA38">
        <v>0</v>
      </c>
      <c r="AB38">
        <v>825000000</v>
      </c>
      <c r="AC38">
        <v>0</v>
      </c>
      <c r="AD38">
        <v>0</v>
      </c>
      <c r="AE38">
        <v>893000000</v>
      </c>
      <c r="AF38">
        <v>0</v>
      </c>
      <c r="AG38">
        <v>0</v>
      </c>
      <c r="AH38">
        <v>692000000</v>
      </c>
      <c r="AI38">
        <v>0</v>
      </c>
      <c r="AJ38">
        <v>0</v>
      </c>
      <c r="AK38" t="s">
        <v>9</v>
      </c>
      <c r="AL38" t="s">
        <v>9</v>
      </c>
      <c r="AM38" t="s">
        <v>9</v>
      </c>
      <c r="AN38" s="2">
        <f t="shared" si="1"/>
        <v>396.99137500000001</v>
      </c>
      <c r="AO38" s="2">
        <f t="shared" si="2"/>
        <v>396.99137500000001</v>
      </c>
      <c r="AP38" s="2">
        <f t="shared" si="3"/>
        <v>1113.8</v>
      </c>
      <c r="AQ38" s="2">
        <f t="shared" si="4"/>
        <v>0</v>
      </c>
      <c r="AR38" s="2">
        <f t="shared" si="5"/>
        <v>825</v>
      </c>
      <c r="AS38" s="2">
        <f t="shared" si="6"/>
        <v>0</v>
      </c>
      <c r="AT38" s="2">
        <f t="shared" si="7"/>
        <v>893</v>
      </c>
      <c r="AU38" s="2">
        <f t="shared" si="8"/>
        <v>0</v>
      </c>
      <c r="AV38" s="2">
        <f t="shared" si="9"/>
        <v>692</v>
      </c>
      <c r="AW38" s="2">
        <f t="shared" si="10"/>
        <v>0</v>
      </c>
    </row>
    <row r="39" spans="1:49" x14ac:dyDescent="0.25">
      <c r="A39">
        <v>16</v>
      </c>
      <c r="B39" t="s">
        <v>0</v>
      </c>
      <c r="C39" t="s">
        <v>668</v>
      </c>
      <c r="D39">
        <v>2020</v>
      </c>
      <c r="E39" t="s">
        <v>1</v>
      </c>
      <c r="F39" t="s">
        <v>2</v>
      </c>
      <c r="G39">
        <v>2</v>
      </c>
      <c r="H39" t="s">
        <v>3</v>
      </c>
      <c r="I39" t="s">
        <v>672</v>
      </c>
      <c r="J39" t="s">
        <v>36</v>
      </c>
      <c r="K39" t="s">
        <v>723</v>
      </c>
      <c r="L39" t="s">
        <v>724</v>
      </c>
      <c r="M39" t="s">
        <v>725</v>
      </c>
      <c r="N39" t="s">
        <v>799</v>
      </c>
      <c r="O39" t="s">
        <v>13</v>
      </c>
      <c r="P39" t="s">
        <v>810</v>
      </c>
      <c r="Q39" t="s">
        <v>59</v>
      </c>
      <c r="R39">
        <v>0</v>
      </c>
      <c r="S39" t="s">
        <v>7</v>
      </c>
      <c r="T39">
        <v>323</v>
      </c>
      <c r="U39" t="s">
        <v>61</v>
      </c>
      <c r="V39">
        <v>220877632</v>
      </c>
      <c r="W39">
        <v>220877632</v>
      </c>
      <c r="X39">
        <v>100</v>
      </c>
      <c r="Y39">
        <v>3367200000</v>
      </c>
      <c r="Z39">
        <v>0</v>
      </c>
      <c r="AA39">
        <v>0</v>
      </c>
      <c r="AB39">
        <v>4402000000</v>
      </c>
      <c r="AC39">
        <v>0</v>
      </c>
      <c r="AD39">
        <v>0</v>
      </c>
      <c r="AE39">
        <v>4768000000</v>
      </c>
      <c r="AF39">
        <v>0</v>
      </c>
      <c r="AG39">
        <v>0</v>
      </c>
      <c r="AH39">
        <v>2822000000</v>
      </c>
      <c r="AI39">
        <v>0</v>
      </c>
      <c r="AJ39">
        <v>0</v>
      </c>
      <c r="AK39" t="s">
        <v>9</v>
      </c>
      <c r="AL39" t="s">
        <v>9</v>
      </c>
      <c r="AM39" t="s">
        <v>9</v>
      </c>
      <c r="AN39" s="2">
        <f t="shared" si="1"/>
        <v>220.87763200000001</v>
      </c>
      <c r="AO39" s="2">
        <f t="shared" si="2"/>
        <v>220.87763200000001</v>
      </c>
      <c r="AP39" s="2">
        <f t="shared" si="3"/>
        <v>3367.2</v>
      </c>
      <c r="AQ39" s="2">
        <f t="shared" si="4"/>
        <v>0</v>
      </c>
      <c r="AR39" s="2">
        <f t="shared" si="5"/>
        <v>4402</v>
      </c>
      <c r="AS39" s="2">
        <f t="shared" si="6"/>
        <v>0</v>
      </c>
      <c r="AT39" s="2">
        <f t="shared" si="7"/>
        <v>4768</v>
      </c>
      <c r="AU39" s="2">
        <f t="shared" si="8"/>
        <v>0</v>
      </c>
      <c r="AV39" s="2">
        <f t="shared" si="9"/>
        <v>2822</v>
      </c>
      <c r="AW39" s="2">
        <f t="shared" si="10"/>
        <v>0</v>
      </c>
    </row>
    <row r="40" spans="1:49" x14ac:dyDescent="0.25">
      <c r="A40">
        <v>16</v>
      </c>
      <c r="B40" t="s">
        <v>0</v>
      </c>
      <c r="C40" t="s">
        <v>668</v>
      </c>
      <c r="D40">
        <v>2020</v>
      </c>
      <c r="E40" t="s">
        <v>1</v>
      </c>
      <c r="F40" t="s">
        <v>2</v>
      </c>
      <c r="G40">
        <v>2</v>
      </c>
      <c r="H40" t="s">
        <v>3</v>
      </c>
      <c r="I40" t="s">
        <v>672</v>
      </c>
      <c r="J40" t="s">
        <v>36</v>
      </c>
      <c r="K40" t="s">
        <v>723</v>
      </c>
      <c r="L40" t="s">
        <v>724</v>
      </c>
      <c r="M40" t="s">
        <v>725</v>
      </c>
      <c r="N40" t="s">
        <v>799</v>
      </c>
      <c r="O40" t="s">
        <v>13</v>
      </c>
      <c r="P40" t="s">
        <v>810</v>
      </c>
      <c r="Q40" t="s">
        <v>59</v>
      </c>
      <c r="R40">
        <v>0</v>
      </c>
      <c r="S40" t="s">
        <v>7</v>
      </c>
      <c r="T40">
        <v>325</v>
      </c>
      <c r="U40" t="s">
        <v>62</v>
      </c>
      <c r="V40">
        <v>748330993</v>
      </c>
      <c r="W40">
        <v>741200000</v>
      </c>
      <c r="X40">
        <v>99.05</v>
      </c>
      <c r="Y40">
        <v>2197818000</v>
      </c>
      <c r="Z40">
        <v>0</v>
      </c>
      <c r="AA40">
        <v>0</v>
      </c>
      <c r="AB40">
        <v>2480000000</v>
      </c>
      <c r="AC40">
        <v>0</v>
      </c>
      <c r="AD40">
        <v>0</v>
      </c>
      <c r="AE40">
        <v>2592000000</v>
      </c>
      <c r="AF40">
        <v>0</v>
      </c>
      <c r="AG40">
        <v>0</v>
      </c>
      <c r="AH40">
        <v>1602000000</v>
      </c>
      <c r="AI40">
        <v>0</v>
      </c>
      <c r="AJ40">
        <v>0</v>
      </c>
      <c r="AK40" t="s">
        <v>9</v>
      </c>
      <c r="AL40" t="s">
        <v>9</v>
      </c>
      <c r="AM40" t="s">
        <v>9</v>
      </c>
      <c r="AN40" s="2">
        <f t="shared" si="1"/>
        <v>748.33099300000003</v>
      </c>
      <c r="AO40" s="2">
        <f t="shared" si="2"/>
        <v>741.2</v>
      </c>
      <c r="AP40" s="2">
        <f t="shared" si="3"/>
        <v>2197.8180000000002</v>
      </c>
      <c r="AQ40" s="2">
        <f t="shared" si="4"/>
        <v>0</v>
      </c>
      <c r="AR40" s="2">
        <f t="shared" si="5"/>
        <v>2480</v>
      </c>
      <c r="AS40" s="2">
        <f t="shared" si="6"/>
        <v>0</v>
      </c>
      <c r="AT40" s="2">
        <f t="shared" si="7"/>
        <v>2592</v>
      </c>
      <c r="AU40" s="2">
        <f t="shared" si="8"/>
        <v>0</v>
      </c>
      <c r="AV40" s="2">
        <f t="shared" si="9"/>
        <v>1602</v>
      </c>
      <c r="AW40" s="2">
        <f t="shared" si="10"/>
        <v>0</v>
      </c>
    </row>
    <row r="41" spans="1:49" x14ac:dyDescent="0.25">
      <c r="A41">
        <v>16</v>
      </c>
      <c r="B41" t="s">
        <v>0</v>
      </c>
      <c r="C41" t="s">
        <v>668</v>
      </c>
      <c r="D41">
        <v>2020</v>
      </c>
      <c r="E41" t="s">
        <v>1</v>
      </c>
      <c r="F41" t="s">
        <v>2</v>
      </c>
      <c r="G41">
        <v>2</v>
      </c>
      <c r="H41" t="s">
        <v>3</v>
      </c>
      <c r="I41" t="s">
        <v>672</v>
      </c>
      <c r="J41" t="s">
        <v>36</v>
      </c>
      <c r="K41" t="s">
        <v>723</v>
      </c>
      <c r="L41" t="s">
        <v>724</v>
      </c>
      <c r="M41" t="s">
        <v>725</v>
      </c>
      <c r="N41" t="s">
        <v>799</v>
      </c>
      <c r="O41" t="s">
        <v>13</v>
      </c>
      <c r="P41" t="s">
        <v>810</v>
      </c>
      <c r="Q41" t="s">
        <v>59</v>
      </c>
      <c r="R41">
        <v>0</v>
      </c>
      <c r="S41" t="s">
        <v>7</v>
      </c>
      <c r="T41">
        <v>326</v>
      </c>
      <c r="U41" t="s">
        <v>63</v>
      </c>
      <c r="V41">
        <v>21200000</v>
      </c>
      <c r="W41">
        <v>4800000</v>
      </c>
      <c r="X41">
        <v>22.64</v>
      </c>
      <c r="Y41">
        <v>589000000</v>
      </c>
      <c r="Z41">
        <v>0</v>
      </c>
      <c r="AA41">
        <v>0</v>
      </c>
      <c r="AB41">
        <v>703000000</v>
      </c>
      <c r="AC41">
        <v>0</v>
      </c>
      <c r="AD41">
        <v>0</v>
      </c>
      <c r="AE41">
        <v>762000000</v>
      </c>
      <c r="AF41">
        <v>0</v>
      </c>
      <c r="AG41">
        <v>0</v>
      </c>
      <c r="AH41">
        <v>448000000</v>
      </c>
      <c r="AI41">
        <v>0</v>
      </c>
      <c r="AJ41">
        <v>0</v>
      </c>
      <c r="AK41" t="s">
        <v>9</v>
      </c>
      <c r="AL41" t="s">
        <v>9</v>
      </c>
      <c r="AM41" t="s">
        <v>9</v>
      </c>
      <c r="AN41" s="2">
        <f t="shared" si="1"/>
        <v>21.2</v>
      </c>
      <c r="AO41" s="2">
        <f t="shared" si="2"/>
        <v>4.8</v>
      </c>
      <c r="AP41" s="2">
        <f t="shared" si="3"/>
        <v>589</v>
      </c>
      <c r="AQ41" s="2">
        <f t="shared" si="4"/>
        <v>0</v>
      </c>
      <c r="AR41" s="2">
        <f t="shared" si="5"/>
        <v>703</v>
      </c>
      <c r="AS41" s="2">
        <f t="shared" si="6"/>
        <v>0</v>
      </c>
      <c r="AT41" s="2">
        <f t="shared" si="7"/>
        <v>762</v>
      </c>
      <c r="AU41" s="2">
        <f t="shared" si="8"/>
        <v>0</v>
      </c>
      <c r="AV41" s="2">
        <f t="shared" si="9"/>
        <v>448</v>
      </c>
      <c r="AW41" s="2">
        <f t="shared" si="10"/>
        <v>0</v>
      </c>
    </row>
    <row r="42" spans="1:49" x14ac:dyDescent="0.25">
      <c r="A42">
        <v>16</v>
      </c>
      <c r="B42" t="s">
        <v>0</v>
      </c>
      <c r="C42" t="s">
        <v>668</v>
      </c>
      <c r="D42">
        <v>2020</v>
      </c>
      <c r="E42" t="s">
        <v>1</v>
      </c>
      <c r="F42" t="s">
        <v>2</v>
      </c>
      <c r="G42">
        <v>2</v>
      </c>
      <c r="H42" t="s">
        <v>3</v>
      </c>
      <c r="I42" t="s">
        <v>672</v>
      </c>
      <c r="J42" t="s">
        <v>36</v>
      </c>
      <c r="K42" t="s">
        <v>723</v>
      </c>
      <c r="L42" t="s">
        <v>724</v>
      </c>
      <c r="M42" t="s">
        <v>725</v>
      </c>
      <c r="N42" t="s">
        <v>799</v>
      </c>
      <c r="O42" t="s">
        <v>13</v>
      </c>
      <c r="P42" t="s">
        <v>810</v>
      </c>
      <c r="Q42" t="s">
        <v>59</v>
      </c>
      <c r="R42">
        <v>0</v>
      </c>
      <c r="S42" t="s">
        <v>7</v>
      </c>
      <c r="T42">
        <v>327</v>
      </c>
      <c r="U42" t="s">
        <v>64</v>
      </c>
      <c r="V42">
        <v>94800000</v>
      </c>
      <c r="W42">
        <v>94800000</v>
      </c>
      <c r="X42">
        <v>100</v>
      </c>
      <c r="Y42">
        <v>295000000</v>
      </c>
      <c r="Z42">
        <v>0</v>
      </c>
      <c r="AA42">
        <v>0</v>
      </c>
      <c r="AB42">
        <v>352773000</v>
      </c>
      <c r="AC42">
        <v>0</v>
      </c>
      <c r="AD42">
        <v>0</v>
      </c>
      <c r="AE42">
        <v>381814000</v>
      </c>
      <c r="AF42">
        <v>0</v>
      </c>
      <c r="AG42">
        <v>0</v>
      </c>
      <c r="AH42">
        <v>237901000</v>
      </c>
      <c r="AI42">
        <v>0</v>
      </c>
      <c r="AJ42">
        <v>0</v>
      </c>
      <c r="AK42" t="s">
        <v>9</v>
      </c>
      <c r="AL42" t="s">
        <v>9</v>
      </c>
      <c r="AM42" t="s">
        <v>9</v>
      </c>
      <c r="AN42" s="2">
        <f t="shared" si="1"/>
        <v>94.8</v>
      </c>
      <c r="AO42" s="2">
        <f t="shared" si="2"/>
        <v>94.8</v>
      </c>
      <c r="AP42" s="2">
        <f t="shared" si="3"/>
        <v>295</v>
      </c>
      <c r="AQ42" s="2">
        <f t="shared" si="4"/>
        <v>0</v>
      </c>
      <c r="AR42" s="2">
        <f t="shared" si="5"/>
        <v>352.77300000000002</v>
      </c>
      <c r="AS42" s="2">
        <f t="shared" si="6"/>
        <v>0</v>
      </c>
      <c r="AT42" s="2">
        <f t="shared" si="7"/>
        <v>381.81400000000002</v>
      </c>
      <c r="AU42" s="2">
        <f t="shared" si="8"/>
        <v>0</v>
      </c>
      <c r="AV42" s="2">
        <f t="shared" si="9"/>
        <v>237.90100000000001</v>
      </c>
      <c r="AW42" s="2">
        <f t="shared" si="10"/>
        <v>0</v>
      </c>
    </row>
    <row r="43" spans="1:49" x14ac:dyDescent="0.25">
      <c r="A43">
        <v>16</v>
      </c>
      <c r="B43" t="s">
        <v>0</v>
      </c>
      <c r="C43" t="s">
        <v>668</v>
      </c>
      <c r="D43">
        <v>2020</v>
      </c>
      <c r="E43" t="s">
        <v>1</v>
      </c>
      <c r="F43" t="s">
        <v>2</v>
      </c>
      <c r="G43">
        <v>2</v>
      </c>
      <c r="H43" t="s">
        <v>3</v>
      </c>
      <c r="I43" t="s">
        <v>672</v>
      </c>
      <c r="J43" t="s">
        <v>36</v>
      </c>
      <c r="K43" t="s">
        <v>723</v>
      </c>
      <c r="L43" t="s">
        <v>724</v>
      </c>
      <c r="M43" t="s">
        <v>725</v>
      </c>
      <c r="N43" t="s">
        <v>799</v>
      </c>
      <c r="O43" t="s">
        <v>13</v>
      </c>
      <c r="P43" t="s">
        <v>810</v>
      </c>
      <c r="Q43" t="s">
        <v>59</v>
      </c>
      <c r="R43">
        <v>0</v>
      </c>
      <c r="S43" t="s">
        <v>7</v>
      </c>
      <c r="T43">
        <v>328</v>
      </c>
      <c r="U43" t="s">
        <v>65</v>
      </c>
      <c r="V43">
        <v>0</v>
      </c>
      <c r="W43">
        <v>0</v>
      </c>
      <c r="X43">
        <v>0</v>
      </c>
      <c r="Y43">
        <v>437182000</v>
      </c>
      <c r="Z43">
        <v>0</v>
      </c>
      <c r="AA43">
        <v>0</v>
      </c>
      <c r="AB43">
        <v>0</v>
      </c>
      <c r="AC43">
        <v>0</v>
      </c>
      <c r="AD43">
        <v>0</v>
      </c>
      <c r="AE43">
        <v>0</v>
      </c>
      <c r="AF43">
        <v>0</v>
      </c>
      <c r="AG43">
        <v>0</v>
      </c>
      <c r="AH43">
        <v>0</v>
      </c>
      <c r="AI43">
        <v>0</v>
      </c>
      <c r="AJ43">
        <v>0</v>
      </c>
      <c r="AK43" t="s">
        <v>9</v>
      </c>
      <c r="AL43" t="s">
        <v>9</v>
      </c>
      <c r="AM43" t="s">
        <v>9</v>
      </c>
      <c r="AN43" s="2">
        <f t="shared" si="1"/>
        <v>0</v>
      </c>
      <c r="AO43" s="2">
        <f t="shared" si="2"/>
        <v>0</v>
      </c>
      <c r="AP43" s="2">
        <f t="shared" si="3"/>
        <v>437.18200000000002</v>
      </c>
      <c r="AQ43" s="2">
        <f t="shared" si="4"/>
        <v>0</v>
      </c>
      <c r="AR43" s="2">
        <f t="shared" si="5"/>
        <v>0</v>
      </c>
      <c r="AS43" s="2">
        <f t="shared" si="6"/>
        <v>0</v>
      </c>
      <c r="AT43" s="2">
        <f t="shared" si="7"/>
        <v>0</v>
      </c>
      <c r="AU43" s="2">
        <f t="shared" si="8"/>
        <v>0</v>
      </c>
      <c r="AV43" s="2">
        <f t="shared" si="9"/>
        <v>0</v>
      </c>
      <c r="AW43" s="2">
        <f t="shared" si="10"/>
        <v>0</v>
      </c>
    </row>
    <row r="44" spans="1:49" x14ac:dyDescent="0.25">
      <c r="A44">
        <v>16</v>
      </c>
      <c r="B44" t="s">
        <v>0</v>
      </c>
      <c r="C44" t="s">
        <v>668</v>
      </c>
      <c r="D44">
        <v>2020</v>
      </c>
      <c r="E44" t="s">
        <v>1</v>
      </c>
      <c r="F44" t="s">
        <v>2</v>
      </c>
      <c r="G44">
        <v>2</v>
      </c>
      <c r="H44" t="s">
        <v>3</v>
      </c>
      <c r="I44" t="s">
        <v>672</v>
      </c>
      <c r="J44" t="s">
        <v>36</v>
      </c>
      <c r="K44" t="s">
        <v>723</v>
      </c>
      <c r="L44" t="s">
        <v>724</v>
      </c>
      <c r="M44" t="s">
        <v>725</v>
      </c>
      <c r="N44" t="s">
        <v>802</v>
      </c>
      <c r="O44" t="s">
        <v>66</v>
      </c>
      <c r="P44" t="s">
        <v>811</v>
      </c>
      <c r="Q44" t="s">
        <v>67</v>
      </c>
      <c r="R44">
        <v>0</v>
      </c>
      <c r="S44" t="s">
        <v>7</v>
      </c>
      <c r="T44">
        <v>391</v>
      </c>
      <c r="U44" t="s">
        <v>68</v>
      </c>
      <c r="V44">
        <v>0</v>
      </c>
      <c r="W44">
        <v>0</v>
      </c>
      <c r="X44">
        <v>0</v>
      </c>
      <c r="Y44">
        <v>0</v>
      </c>
      <c r="Z44">
        <v>0</v>
      </c>
      <c r="AA44">
        <v>0</v>
      </c>
      <c r="AB44">
        <v>0</v>
      </c>
      <c r="AC44">
        <v>0</v>
      </c>
      <c r="AD44">
        <v>0</v>
      </c>
      <c r="AE44">
        <v>0</v>
      </c>
      <c r="AF44">
        <v>0</v>
      </c>
      <c r="AG44">
        <v>0</v>
      </c>
      <c r="AH44">
        <v>0</v>
      </c>
      <c r="AI44">
        <v>0</v>
      </c>
      <c r="AJ44">
        <v>0</v>
      </c>
      <c r="AK44" t="s">
        <v>9</v>
      </c>
      <c r="AL44" t="s">
        <v>9</v>
      </c>
      <c r="AM44" t="s">
        <v>9</v>
      </c>
      <c r="AN44" s="2">
        <f t="shared" si="1"/>
        <v>0</v>
      </c>
      <c r="AO44" s="2">
        <f t="shared" si="2"/>
        <v>0</v>
      </c>
      <c r="AP44" s="2">
        <f t="shared" si="3"/>
        <v>0</v>
      </c>
      <c r="AQ44" s="2">
        <f t="shared" si="4"/>
        <v>0</v>
      </c>
      <c r="AR44" s="2">
        <f t="shared" si="5"/>
        <v>0</v>
      </c>
      <c r="AS44" s="2">
        <f t="shared" si="6"/>
        <v>0</v>
      </c>
      <c r="AT44" s="2">
        <f t="shared" si="7"/>
        <v>0</v>
      </c>
      <c r="AU44" s="2">
        <f t="shared" si="8"/>
        <v>0</v>
      </c>
      <c r="AV44" s="2">
        <f t="shared" si="9"/>
        <v>0</v>
      </c>
      <c r="AW44" s="2">
        <f t="shared" si="10"/>
        <v>0</v>
      </c>
    </row>
    <row r="45" spans="1:49" x14ac:dyDescent="0.25">
      <c r="A45">
        <v>16</v>
      </c>
      <c r="B45" t="s">
        <v>0</v>
      </c>
      <c r="C45" t="s">
        <v>668</v>
      </c>
      <c r="D45">
        <v>2020</v>
      </c>
      <c r="E45" t="s">
        <v>1</v>
      </c>
      <c r="F45" t="s">
        <v>2</v>
      </c>
      <c r="G45">
        <v>2</v>
      </c>
      <c r="H45" t="s">
        <v>3</v>
      </c>
      <c r="I45" t="s">
        <v>672</v>
      </c>
      <c r="J45" t="s">
        <v>36</v>
      </c>
      <c r="K45" t="s">
        <v>723</v>
      </c>
      <c r="L45" t="s">
        <v>724</v>
      </c>
      <c r="M45" t="s">
        <v>725</v>
      </c>
      <c r="N45" t="s">
        <v>798</v>
      </c>
      <c r="O45" t="s">
        <v>5</v>
      </c>
      <c r="P45" t="s">
        <v>805</v>
      </c>
      <c r="Q45" t="s">
        <v>18</v>
      </c>
      <c r="R45">
        <v>0</v>
      </c>
      <c r="S45" t="s">
        <v>7</v>
      </c>
      <c r="T45">
        <v>423</v>
      </c>
      <c r="U45" t="s">
        <v>69</v>
      </c>
      <c r="V45">
        <v>254300000</v>
      </c>
      <c r="W45">
        <v>180380000</v>
      </c>
      <c r="X45">
        <v>70.930000000000007</v>
      </c>
      <c r="Y45">
        <v>1895003000</v>
      </c>
      <c r="Z45">
        <v>0</v>
      </c>
      <c r="AA45">
        <v>0</v>
      </c>
      <c r="AB45">
        <v>2264000000</v>
      </c>
      <c r="AC45">
        <v>0</v>
      </c>
      <c r="AD45">
        <v>0</v>
      </c>
      <c r="AE45">
        <v>2451466000</v>
      </c>
      <c r="AF45">
        <v>0</v>
      </c>
      <c r="AG45">
        <v>0</v>
      </c>
      <c r="AH45">
        <v>1478003000</v>
      </c>
      <c r="AI45">
        <v>0</v>
      </c>
      <c r="AJ45">
        <v>0</v>
      </c>
      <c r="AK45" t="s">
        <v>9</v>
      </c>
      <c r="AL45" t="s">
        <v>9</v>
      </c>
      <c r="AM45" t="s">
        <v>9</v>
      </c>
      <c r="AN45" s="2">
        <f t="shared" si="1"/>
        <v>254.3</v>
      </c>
      <c r="AO45" s="2">
        <f t="shared" si="2"/>
        <v>180.38</v>
      </c>
      <c r="AP45" s="2">
        <f t="shared" si="3"/>
        <v>1895.0029999999999</v>
      </c>
      <c r="AQ45" s="2">
        <f t="shared" si="4"/>
        <v>0</v>
      </c>
      <c r="AR45" s="2">
        <f t="shared" si="5"/>
        <v>2264</v>
      </c>
      <c r="AS45" s="2">
        <f t="shared" si="6"/>
        <v>0</v>
      </c>
      <c r="AT45" s="2">
        <f t="shared" si="7"/>
        <v>2451.4659999999999</v>
      </c>
      <c r="AU45" s="2">
        <f t="shared" si="8"/>
        <v>0</v>
      </c>
      <c r="AV45" s="2">
        <f t="shared" si="9"/>
        <v>1478.0029999999999</v>
      </c>
      <c r="AW45" s="2">
        <f t="shared" si="10"/>
        <v>0</v>
      </c>
    </row>
    <row r="46" spans="1:49" x14ac:dyDescent="0.25">
      <c r="A46">
        <v>16</v>
      </c>
      <c r="B46" t="s">
        <v>0</v>
      </c>
      <c r="C46" t="s">
        <v>668</v>
      </c>
      <c r="D46">
        <v>2020</v>
      </c>
      <c r="E46" t="s">
        <v>1</v>
      </c>
      <c r="F46" t="s">
        <v>2</v>
      </c>
      <c r="G46">
        <v>2</v>
      </c>
      <c r="H46" t="s">
        <v>3</v>
      </c>
      <c r="I46" t="s">
        <v>672</v>
      </c>
      <c r="J46" t="s">
        <v>36</v>
      </c>
      <c r="K46" t="s">
        <v>723</v>
      </c>
      <c r="L46" t="s">
        <v>724</v>
      </c>
      <c r="M46" t="s">
        <v>725</v>
      </c>
      <c r="N46" t="s">
        <v>798</v>
      </c>
      <c r="O46" t="s">
        <v>5</v>
      </c>
      <c r="P46" t="s">
        <v>805</v>
      </c>
      <c r="Q46" t="s">
        <v>18</v>
      </c>
      <c r="R46">
        <v>0</v>
      </c>
      <c r="S46" t="s">
        <v>7</v>
      </c>
      <c r="T46">
        <v>425</v>
      </c>
      <c r="U46" t="s">
        <v>70</v>
      </c>
      <c r="V46">
        <v>124700000</v>
      </c>
      <c r="W46">
        <v>104643333</v>
      </c>
      <c r="X46">
        <v>83.92</v>
      </c>
      <c r="Y46">
        <v>1670000000</v>
      </c>
      <c r="Z46">
        <v>0</v>
      </c>
      <c r="AA46">
        <v>0</v>
      </c>
      <c r="AB46">
        <v>1998000000</v>
      </c>
      <c r="AC46">
        <v>0</v>
      </c>
      <c r="AD46">
        <v>0</v>
      </c>
      <c r="AE46">
        <v>2164000000</v>
      </c>
      <c r="AF46">
        <v>0</v>
      </c>
      <c r="AG46">
        <v>0</v>
      </c>
      <c r="AH46">
        <v>1282000000</v>
      </c>
      <c r="AI46">
        <v>0</v>
      </c>
      <c r="AJ46">
        <v>0</v>
      </c>
      <c r="AK46" t="s">
        <v>9</v>
      </c>
      <c r="AL46" t="s">
        <v>9</v>
      </c>
      <c r="AM46" t="s">
        <v>9</v>
      </c>
      <c r="AN46" s="2">
        <f t="shared" si="1"/>
        <v>124.7</v>
      </c>
      <c r="AO46" s="2">
        <f t="shared" si="2"/>
        <v>104.643333</v>
      </c>
      <c r="AP46" s="2">
        <f t="shared" si="3"/>
        <v>1670</v>
      </c>
      <c r="AQ46" s="2">
        <f t="shared" si="4"/>
        <v>0</v>
      </c>
      <c r="AR46" s="2">
        <f t="shared" si="5"/>
        <v>1998</v>
      </c>
      <c r="AS46" s="2">
        <f t="shared" si="6"/>
        <v>0</v>
      </c>
      <c r="AT46" s="2">
        <f t="shared" si="7"/>
        <v>2164</v>
      </c>
      <c r="AU46" s="2">
        <f t="shared" si="8"/>
        <v>0</v>
      </c>
      <c r="AV46" s="2">
        <f t="shared" si="9"/>
        <v>1282</v>
      </c>
      <c r="AW46" s="2">
        <f t="shared" si="10"/>
        <v>0</v>
      </c>
    </row>
    <row r="47" spans="1:49" x14ac:dyDescent="0.25">
      <c r="A47">
        <v>16</v>
      </c>
      <c r="B47" t="s">
        <v>0</v>
      </c>
      <c r="C47" t="s">
        <v>668</v>
      </c>
      <c r="D47">
        <v>2020</v>
      </c>
      <c r="E47" t="s">
        <v>1</v>
      </c>
      <c r="F47" t="s">
        <v>2</v>
      </c>
      <c r="G47">
        <v>2</v>
      </c>
      <c r="H47" t="s">
        <v>3</v>
      </c>
      <c r="I47" t="s">
        <v>672</v>
      </c>
      <c r="J47" t="s">
        <v>36</v>
      </c>
      <c r="K47" t="s">
        <v>723</v>
      </c>
      <c r="L47" t="s">
        <v>724</v>
      </c>
      <c r="M47" t="s">
        <v>725</v>
      </c>
      <c r="N47" t="s">
        <v>798</v>
      </c>
      <c r="O47" t="s">
        <v>5</v>
      </c>
      <c r="P47" t="s">
        <v>805</v>
      </c>
      <c r="Q47" t="s">
        <v>18</v>
      </c>
      <c r="R47">
        <v>0</v>
      </c>
      <c r="S47" t="s">
        <v>7</v>
      </c>
      <c r="T47">
        <v>432</v>
      </c>
      <c r="U47" t="s">
        <v>71</v>
      </c>
      <c r="V47">
        <v>0</v>
      </c>
      <c r="W47">
        <v>0</v>
      </c>
      <c r="X47">
        <v>0</v>
      </c>
      <c r="Y47">
        <v>218799000</v>
      </c>
      <c r="Z47">
        <v>0</v>
      </c>
      <c r="AA47">
        <v>0</v>
      </c>
      <c r="AB47">
        <v>174638000</v>
      </c>
      <c r="AC47">
        <v>0</v>
      </c>
      <c r="AD47">
        <v>0</v>
      </c>
      <c r="AE47">
        <v>0</v>
      </c>
      <c r="AF47">
        <v>0</v>
      </c>
      <c r="AG47">
        <v>0</v>
      </c>
      <c r="AH47">
        <v>0</v>
      </c>
      <c r="AI47">
        <v>0</v>
      </c>
      <c r="AJ47">
        <v>0</v>
      </c>
      <c r="AK47" t="s">
        <v>9</v>
      </c>
      <c r="AL47" t="s">
        <v>9</v>
      </c>
      <c r="AM47" t="s">
        <v>9</v>
      </c>
      <c r="AN47" s="2">
        <f t="shared" si="1"/>
        <v>0</v>
      </c>
      <c r="AO47" s="2">
        <f t="shared" si="2"/>
        <v>0</v>
      </c>
      <c r="AP47" s="2">
        <f t="shared" si="3"/>
        <v>218.79900000000001</v>
      </c>
      <c r="AQ47" s="2">
        <f t="shared" si="4"/>
        <v>0</v>
      </c>
      <c r="AR47" s="2">
        <f t="shared" si="5"/>
        <v>174.63800000000001</v>
      </c>
      <c r="AS47" s="2">
        <f t="shared" si="6"/>
        <v>0</v>
      </c>
      <c r="AT47" s="2">
        <f t="shared" si="7"/>
        <v>0</v>
      </c>
      <c r="AU47" s="2">
        <f t="shared" si="8"/>
        <v>0</v>
      </c>
      <c r="AV47" s="2">
        <f t="shared" si="9"/>
        <v>0</v>
      </c>
      <c r="AW47" s="2">
        <f t="shared" si="10"/>
        <v>0</v>
      </c>
    </row>
    <row r="48" spans="1:49" x14ac:dyDescent="0.25">
      <c r="A48">
        <v>16</v>
      </c>
      <c r="B48" t="s">
        <v>0</v>
      </c>
      <c r="C48" t="s">
        <v>668</v>
      </c>
      <c r="D48">
        <v>2020</v>
      </c>
      <c r="E48" t="s">
        <v>1</v>
      </c>
      <c r="F48" t="s">
        <v>2</v>
      </c>
      <c r="G48">
        <v>2</v>
      </c>
      <c r="H48" t="s">
        <v>3</v>
      </c>
      <c r="I48" t="s">
        <v>672</v>
      </c>
      <c r="J48" t="s">
        <v>36</v>
      </c>
      <c r="K48" t="s">
        <v>723</v>
      </c>
      <c r="L48" t="s">
        <v>724</v>
      </c>
      <c r="M48" t="s">
        <v>725</v>
      </c>
      <c r="N48" t="s">
        <v>798</v>
      </c>
      <c r="O48" t="s">
        <v>5</v>
      </c>
      <c r="P48" t="s">
        <v>812</v>
      </c>
      <c r="Q48" t="s">
        <v>72</v>
      </c>
      <c r="R48">
        <v>0</v>
      </c>
      <c r="S48" t="s">
        <v>7</v>
      </c>
      <c r="T48">
        <v>434</v>
      </c>
      <c r="U48" t="s">
        <v>73</v>
      </c>
      <c r="V48">
        <v>0</v>
      </c>
      <c r="W48">
        <v>0</v>
      </c>
      <c r="X48">
        <v>0</v>
      </c>
      <c r="Y48">
        <v>71300000</v>
      </c>
      <c r="Z48">
        <v>0</v>
      </c>
      <c r="AA48">
        <v>0</v>
      </c>
      <c r="AB48">
        <v>180000000</v>
      </c>
      <c r="AC48">
        <v>0</v>
      </c>
      <c r="AD48">
        <v>0</v>
      </c>
      <c r="AE48">
        <v>136000000</v>
      </c>
      <c r="AF48">
        <v>0</v>
      </c>
      <c r="AG48">
        <v>0</v>
      </c>
      <c r="AH48">
        <v>250000000</v>
      </c>
      <c r="AI48">
        <v>0</v>
      </c>
      <c r="AJ48">
        <v>0</v>
      </c>
      <c r="AK48" t="s">
        <v>9</v>
      </c>
      <c r="AL48" t="s">
        <v>9</v>
      </c>
      <c r="AM48" t="s">
        <v>9</v>
      </c>
      <c r="AN48" s="2">
        <f t="shared" si="1"/>
        <v>0</v>
      </c>
      <c r="AO48" s="2">
        <f t="shared" si="2"/>
        <v>0</v>
      </c>
      <c r="AP48" s="2">
        <f t="shared" si="3"/>
        <v>71.3</v>
      </c>
      <c r="AQ48" s="2">
        <f t="shared" si="4"/>
        <v>0</v>
      </c>
      <c r="AR48" s="2">
        <f t="shared" si="5"/>
        <v>180</v>
      </c>
      <c r="AS48" s="2">
        <f t="shared" si="6"/>
        <v>0</v>
      </c>
      <c r="AT48" s="2">
        <f t="shared" si="7"/>
        <v>136</v>
      </c>
      <c r="AU48" s="2">
        <f t="shared" si="8"/>
        <v>0</v>
      </c>
      <c r="AV48" s="2">
        <f t="shared" si="9"/>
        <v>250</v>
      </c>
      <c r="AW48" s="2">
        <f t="shared" si="10"/>
        <v>0</v>
      </c>
    </row>
    <row r="49" spans="1:49" x14ac:dyDescent="0.25">
      <c r="A49">
        <v>16</v>
      </c>
      <c r="B49" t="s">
        <v>0</v>
      </c>
      <c r="C49" t="s">
        <v>668</v>
      </c>
      <c r="D49">
        <v>2020</v>
      </c>
      <c r="E49" t="s">
        <v>1</v>
      </c>
      <c r="F49" t="s">
        <v>2</v>
      </c>
      <c r="G49">
        <v>2</v>
      </c>
      <c r="H49" t="s">
        <v>3</v>
      </c>
      <c r="I49" t="s">
        <v>672</v>
      </c>
      <c r="J49" t="s">
        <v>36</v>
      </c>
      <c r="K49" t="s">
        <v>723</v>
      </c>
      <c r="L49" t="s">
        <v>724</v>
      </c>
      <c r="M49" t="s">
        <v>725</v>
      </c>
      <c r="N49" t="s">
        <v>798</v>
      </c>
      <c r="O49" t="s">
        <v>5</v>
      </c>
      <c r="P49" t="s">
        <v>812</v>
      </c>
      <c r="Q49" t="s">
        <v>72</v>
      </c>
      <c r="R49">
        <v>0</v>
      </c>
      <c r="S49" t="s">
        <v>7</v>
      </c>
      <c r="T49">
        <v>436</v>
      </c>
      <c r="U49" t="s">
        <v>74</v>
      </c>
      <c r="V49">
        <v>0</v>
      </c>
      <c r="W49">
        <v>0</v>
      </c>
      <c r="X49">
        <v>0</v>
      </c>
      <c r="Y49">
        <v>94300000</v>
      </c>
      <c r="Z49">
        <v>0</v>
      </c>
      <c r="AA49">
        <v>0</v>
      </c>
      <c r="AB49">
        <v>160000000</v>
      </c>
      <c r="AC49">
        <v>0</v>
      </c>
      <c r="AD49">
        <v>0</v>
      </c>
      <c r="AE49">
        <v>60000000</v>
      </c>
      <c r="AF49">
        <v>0</v>
      </c>
      <c r="AG49">
        <v>0</v>
      </c>
      <c r="AH49">
        <v>60000000</v>
      </c>
      <c r="AI49">
        <v>0</v>
      </c>
      <c r="AJ49">
        <v>0</v>
      </c>
      <c r="AK49" t="s">
        <v>9</v>
      </c>
      <c r="AL49" t="s">
        <v>9</v>
      </c>
      <c r="AM49" t="s">
        <v>9</v>
      </c>
      <c r="AN49" s="2">
        <f t="shared" si="1"/>
        <v>0</v>
      </c>
      <c r="AO49" s="2">
        <f t="shared" si="2"/>
        <v>0</v>
      </c>
      <c r="AP49" s="2">
        <f t="shared" si="3"/>
        <v>94.3</v>
      </c>
      <c r="AQ49" s="2">
        <f t="shared" si="4"/>
        <v>0</v>
      </c>
      <c r="AR49" s="2">
        <f t="shared" si="5"/>
        <v>160</v>
      </c>
      <c r="AS49" s="2">
        <f t="shared" si="6"/>
        <v>0</v>
      </c>
      <c r="AT49" s="2">
        <f t="shared" si="7"/>
        <v>60</v>
      </c>
      <c r="AU49" s="2">
        <f t="shared" si="8"/>
        <v>0</v>
      </c>
      <c r="AV49" s="2">
        <f t="shared" si="9"/>
        <v>60</v>
      </c>
      <c r="AW49" s="2">
        <f t="shared" si="10"/>
        <v>0</v>
      </c>
    </row>
    <row r="50" spans="1:49" x14ac:dyDescent="0.25">
      <c r="A50">
        <v>16</v>
      </c>
      <c r="B50" t="s">
        <v>0</v>
      </c>
      <c r="C50" t="s">
        <v>668</v>
      </c>
      <c r="D50">
        <v>2020</v>
      </c>
      <c r="E50" t="s">
        <v>1</v>
      </c>
      <c r="F50" t="s">
        <v>2</v>
      </c>
      <c r="G50">
        <v>2</v>
      </c>
      <c r="H50" t="s">
        <v>3</v>
      </c>
      <c r="I50" t="s">
        <v>672</v>
      </c>
      <c r="J50" t="s">
        <v>36</v>
      </c>
      <c r="K50" t="s">
        <v>723</v>
      </c>
      <c r="L50" t="s">
        <v>724</v>
      </c>
      <c r="M50" t="s">
        <v>725</v>
      </c>
      <c r="N50" t="s">
        <v>798</v>
      </c>
      <c r="O50" t="s">
        <v>5</v>
      </c>
      <c r="P50" t="s">
        <v>812</v>
      </c>
      <c r="Q50" t="s">
        <v>72</v>
      </c>
      <c r="R50">
        <v>0</v>
      </c>
      <c r="S50" t="s">
        <v>7</v>
      </c>
      <c r="T50">
        <v>438</v>
      </c>
      <c r="U50" t="s">
        <v>75</v>
      </c>
      <c r="V50">
        <v>151113333</v>
      </c>
      <c r="W50">
        <v>143708666</v>
      </c>
      <c r="X50">
        <v>95.1</v>
      </c>
      <c r="Y50">
        <v>396825000</v>
      </c>
      <c r="Z50">
        <v>0</v>
      </c>
      <c r="AA50">
        <v>0</v>
      </c>
      <c r="AB50">
        <v>522000000</v>
      </c>
      <c r="AC50">
        <v>0</v>
      </c>
      <c r="AD50">
        <v>0</v>
      </c>
      <c r="AE50">
        <v>602000000</v>
      </c>
      <c r="AF50">
        <v>0</v>
      </c>
      <c r="AG50">
        <v>0</v>
      </c>
      <c r="AH50">
        <v>398000000</v>
      </c>
      <c r="AI50">
        <v>0</v>
      </c>
      <c r="AJ50">
        <v>0</v>
      </c>
      <c r="AK50" t="s">
        <v>9</v>
      </c>
      <c r="AL50" t="s">
        <v>9</v>
      </c>
      <c r="AM50" t="s">
        <v>9</v>
      </c>
      <c r="AN50" s="2">
        <f t="shared" si="1"/>
        <v>151.11333300000001</v>
      </c>
      <c r="AO50" s="2">
        <f t="shared" si="2"/>
        <v>143.70866599999999</v>
      </c>
      <c r="AP50" s="2">
        <f t="shared" si="3"/>
        <v>396.82499999999999</v>
      </c>
      <c r="AQ50" s="2">
        <f t="shared" si="4"/>
        <v>0</v>
      </c>
      <c r="AR50" s="2">
        <f t="shared" si="5"/>
        <v>522</v>
      </c>
      <c r="AS50" s="2">
        <f t="shared" si="6"/>
        <v>0</v>
      </c>
      <c r="AT50" s="2">
        <f t="shared" si="7"/>
        <v>602</v>
      </c>
      <c r="AU50" s="2">
        <f t="shared" si="8"/>
        <v>0</v>
      </c>
      <c r="AV50" s="2">
        <f t="shared" si="9"/>
        <v>398</v>
      </c>
      <c r="AW50" s="2">
        <f t="shared" si="10"/>
        <v>0</v>
      </c>
    </row>
    <row r="51" spans="1:49" x14ac:dyDescent="0.25">
      <c r="A51">
        <v>16</v>
      </c>
      <c r="B51" t="s">
        <v>0</v>
      </c>
      <c r="C51" t="s">
        <v>668</v>
      </c>
      <c r="D51">
        <v>2020</v>
      </c>
      <c r="E51" t="s">
        <v>1</v>
      </c>
      <c r="F51" t="s">
        <v>2</v>
      </c>
      <c r="G51">
        <v>2</v>
      </c>
      <c r="H51" t="s">
        <v>3</v>
      </c>
      <c r="I51" t="s">
        <v>672</v>
      </c>
      <c r="J51" t="s">
        <v>36</v>
      </c>
      <c r="K51" t="s">
        <v>723</v>
      </c>
      <c r="L51" t="s">
        <v>724</v>
      </c>
      <c r="M51" t="s">
        <v>725</v>
      </c>
      <c r="N51" t="s">
        <v>798</v>
      </c>
      <c r="O51" t="s">
        <v>5</v>
      </c>
      <c r="P51" t="s">
        <v>812</v>
      </c>
      <c r="Q51" t="s">
        <v>72</v>
      </c>
      <c r="R51">
        <v>0</v>
      </c>
      <c r="S51" t="s">
        <v>7</v>
      </c>
      <c r="T51">
        <v>448</v>
      </c>
      <c r="U51" t="s">
        <v>76</v>
      </c>
      <c r="V51">
        <v>414053334</v>
      </c>
      <c r="W51">
        <v>379896667</v>
      </c>
      <c r="X51">
        <v>91.75</v>
      </c>
      <c r="Y51">
        <v>1127876000</v>
      </c>
      <c r="Z51">
        <v>0</v>
      </c>
      <c r="AA51">
        <v>0</v>
      </c>
      <c r="AB51">
        <v>1100000000</v>
      </c>
      <c r="AC51">
        <v>0</v>
      </c>
      <c r="AD51">
        <v>0</v>
      </c>
      <c r="AE51">
        <v>1289000000</v>
      </c>
      <c r="AF51">
        <v>0</v>
      </c>
      <c r="AG51">
        <v>0</v>
      </c>
      <c r="AH51">
        <v>1593000000</v>
      </c>
      <c r="AI51">
        <v>0</v>
      </c>
      <c r="AJ51">
        <v>0</v>
      </c>
      <c r="AK51" t="s">
        <v>9</v>
      </c>
      <c r="AL51" t="s">
        <v>9</v>
      </c>
      <c r="AM51" t="s">
        <v>9</v>
      </c>
      <c r="AN51" s="2">
        <f t="shared" si="1"/>
        <v>414.05333400000001</v>
      </c>
      <c r="AO51" s="2">
        <f t="shared" si="2"/>
        <v>379.89666699999998</v>
      </c>
      <c r="AP51" s="2">
        <f t="shared" si="3"/>
        <v>1127.876</v>
      </c>
      <c r="AQ51" s="2">
        <f t="shared" si="4"/>
        <v>0</v>
      </c>
      <c r="AR51" s="2">
        <f t="shared" si="5"/>
        <v>1100</v>
      </c>
      <c r="AS51" s="2">
        <f t="shared" si="6"/>
        <v>0</v>
      </c>
      <c r="AT51" s="2">
        <f t="shared" si="7"/>
        <v>1289</v>
      </c>
      <c r="AU51" s="2">
        <f t="shared" si="8"/>
        <v>0</v>
      </c>
      <c r="AV51" s="2">
        <f t="shared" si="9"/>
        <v>1593</v>
      </c>
      <c r="AW51" s="2">
        <f t="shared" si="10"/>
        <v>0</v>
      </c>
    </row>
    <row r="52" spans="1:49" x14ac:dyDescent="0.25">
      <c r="A52">
        <v>16</v>
      </c>
      <c r="B52" t="s">
        <v>0</v>
      </c>
      <c r="C52" t="s">
        <v>668</v>
      </c>
      <c r="D52">
        <v>2020</v>
      </c>
      <c r="E52" t="s">
        <v>1</v>
      </c>
      <c r="F52" t="s">
        <v>2</v>
      </c>
      <c r="G52">
        <v>2</v>
      </c>
      <c r="H52" t="s">
        <v>3</v>
      </c>
      <c r="I52" t="s">
        <v>672</v>
      </c>
      <c r="J52" t="s">
        <v>36</v>
      </c>
      <c r="K52" t="s">
        <v>723</v>
      </c>
      <c r="L52" t="s">
        <v>724</v>
      </c>
      <c r="M52" t="s">
        <v>725</v>
      </c>
      <c r="N52" t="s">
        <v>798</v>
      </c>
      <c r="O52" t="s">
        <v>5</v>
      </c>
      <c r="P52" t="s">
        <v>803</v>
      </c>
      <c r="Q52" t="s">
        <v>6</v>
      </c>
      <c r="R52">
        <v>0</v>
      </c>
      <c r="S52" t="s">
        <v>7</v>
      </c>
      <c r="T52">
        <v>526</v>
      </c>
      <c r="U52" t="s">
        <v>77</v>
      </c>
      <c r="V52">
        <v>530432498</v>
      </c>
      <c r="W52">
        <v>530432498</v>
      </c>
      <c r="X52">
        <v>100</v>
      </c>
      <c r="Y52">
        <v>3621361000</v>
      </c>
      <c r="Z52">
        <v>0</v>
      </c>
      <c r="AA52">
        <v>0</v>
      </c>
      <c r="AB52">
        <v>1558050000</v>
      </c>
      <c r="AC52">
        <v>0</v>
      </c>
      <c r="AD52">
        <v>0</v>
      </c>
      <c r="AE52">
        <v>1656304000</v>
      </c>
      <c r="AF52">
        <v>0</v>
      </c>
      <c r="AG52">
        <v>0</v>
      </c>
      <c r="AH52">
        <v>2210000000</v>
      </c>
      <c r="AI52">
        <v>0</v>
      </c>
      <c r="AJ52">
        <v>0</v>
      </c>
      <c r="AK52" t="s">
        <v>9</v>
      </c>
      <c r="AL52" t="s">
        <v>9</v>
      </c>
      <c r="AM52" t="s">
        <v>9</v>
      </c>
      <c r="AN52" s="2">
        <f t="shared" si="1"/>
        <v>530.43249800000001</v>
      </c>
      <c r="AO52" s="2">
        <f t="shared" si="2"/>
        <v>530.43249800000001</v>
      </c>
      <c r="AP52" s="2">
        <f t="shared" si="3"/>
        <v>3621.3609999999999</v>
      </c>
      <c r="AQ52" s="2">
        <f t="shared" si="4"/>
        <v>0</v>
      </c>
      <c r="AR52" s="2">
        <f t="shared" si="5"/>
        <v>1558.05</v>
      </c>
      <c r="AS52" s="2">
        <f t="shared" si="6"/>
        <v>0</v>
      </c>
      <c r="AT52" s="2">
        <f t="shared" si="7"/>
        <v>1656.3040000000001</v>
      </c>
      <c r="AU52" s="2">
        <f t="shared" si="8"/>
        <v>0</v>
      </c>
      <c r="AV52" s="2">
        <f t="shared" si="9"/>
        <v>2210</v>
      </c>
      <c r="AW52" s="2">
        <f t="shared" si="10"/>
        <v>0</v>
      </c>
    </row>
    <row r="53" spans="1:49" x14ac:dyDescent="0.25">
      <c r="A53">
        <v>16</v>
      </c>
      <c r="B53" t="s">
        <v>0</v>
      </c>
      <c r="C53" t="s">
        <v>668</v>
      </c>
      <c r="D53">
        <v>2020</v>
      </c>
      <c r="E53" t="s">
        <v>1</v>
      </c>
      <c r="F53" t="s">
        <v>2</v>
      </c>
      <c r="G53">
        <v>2</v>
      </c>
      <c r="H53" t="s">
        <v>3</v>
      </c>
      <c r="I53" t="s">
        <v>672</v>
      </c>
      <c r="J53" t="s">
        <v>36</v>
      </c>
      <c r="K53" t="s">
        <v>723</v>
      </c>
      <c r="L53" t="s">
        <v>724</v>
      </c>
      <c r="M53" t="s">
        <v>725</v>
      </c>
      <c r="N53" t="s">
        <v>798</v>
      </c>
      <c r="O53" t="s">
        <v>5</v>
      </c>
      <c r="P53" t="s">
        <v>803</v>
      </c>
      <c r="Q53" t="s">
        <v>6</v>
      </c>
      <c r="R53">
        <v>0</v>
      </c>
      <c r="S53" t="s">
        <v>7</v>
      </c>
      <c r="T53">
        <v>527</v>
      </c>
      <c r="U53" t="s">
        <v>78</v>
      </c>
      <c r="V53">
        <v>1220262959</v>
      </c>
      <c r="W53">
        <v>1220262959</v>
      </c>
      <c r="X53">
        <v>100</v>
      </c>
      <c r="Y53">
        <v>3380999000</v>
      </c>
      <c r="Z53">
        <v>0</v>
      </c>
      <c r="AA53">
        <v>0</v>
      </c>
      <c r="AB53">
        <v>4750915000</v>
      </c>
      <c r="AC53">
        <v>0</v>
      </c>
      <c r="AD53">
        <v>0</v>
      </c>
      <c r="AE53">
        <v>4910625000</v>
      </c>
      <c r="AF53">
        <v>0</v>
      </c>
      <c r="AG53">
        <v>0</v>
      </c>
      <c r="AH53">
        <v>6875462000</v>
      </c>
      <c r="AI53">
        <v>0</v>
      </c>
      <c r="AJ53">
        <v>0</v>
      </c>
      <c r="AK53" t="s">
        <v>9</v>
      </c>
      <c r="AL53" t="s">
        <v>9</v>
      </c>
      <c r="AM53" t="s">
        <v>9</v>
      </c>
      <c r="AN53" s="2">
        <f t="shared" si="1"/>
        <v>1220.2629589999999</v>
      </c>
      <c r="AO53" s="2">
        <f t="shared" si="2"/>
        <v>1220.2629589999999</v>
      </c>
      <c r="AP53" s="2">
        <f t="shared" si="3"/>
        <v>3380.9989999999998</v>
      </c>
      <c r="AQ53" s="2">
        <f t="shared" si="4"/>
        <v>0</v>
      </c>
      <c r="AR53" s="2">
        <f t="shared" si="5"/>
        <v>4750.915</v>
      </c>
      <c r="AS53" s="2">
        <f t="shared" si="6"/>
        <v>0</v>
      </c>
      <c r="AT53" s="2">
        <f t="shared" si="7"/>
        <v>4910.625</v>
      </c>
      <c r="AU53" s="2">
        <f t="shared" si="8"/>
        <v>0</v>
      </c>
      <c r="AV53" s="2">
        <f t="shared" si="9"/>
        <v>6875.4620000000004</v>
      </c>
      <c r="AW53" s="2">
        <f t="shared" si="10"/>
        <v>0</v>
      </c>
    </row>
    <row r="54" spans="1:49" x14ac:dyDescent="0.25">
      <c r="A54">
        <v>16</v>
      </c>
      <c r="B54" t="s">
        <v>0</v>
      </c>
      <c r="C54" t="s">
        <v>668</v>
      </c>
      <c r="D54">
        <v>2020</v>
      </c>
      <c r="E54" t="s">
        <v>1</v>
      </c>
      <c r="F54" t="s">
        <v>2</v>
      </c>
      <c r="G54">
        <v>2</v>
      </c>
      <c r="H54" t="s">
        <v>3</v>
      </c>
      <c r="I54" t="s">
        <v>672</v>
      </c>
      <c r="J54" t="s">
        <v>36</v>
      </c>
      <c r="K54" t="s">
        <v>723</v>
      </c>
      <c r="L54" t="s">
        <v>724</v>
      </c>
      <c r="M54" t="s">
        <v>725</v>
      </c>
      <c r="N54" t="s">
        <v>798</v>
      </c>
      <c r="O54" t="s">
        <v>5</v>
      </c>
      <c r="P54" t="s">
        <v>803</v>
      </c>
      <c r="Q54" t="s">
        <v>6</v>
      </c>
      <c r="R54">
        <v>0</v>
      </c>
      <c r="S54" t="s">
        <v>7</v>
      </c>
      <c r="T54">
        <v>528</v>
      </c>
      <c r="U54" t="s">
        <v>79</v>
      </c>
      <c r="V54">
        <v>2133783638</v>
      </c>
      <c r="W54">
        <v>2078040290</v>
      </c>
      <c r="X54">
        <v>97.39</v>
      </c>
      <c r="Y54">
        <v>4997640000</v>
      </c>
      <c r="Z54">
        <v>0</v>
      </c>
      <c r="AA54">
        <v>0</v>
      </c>
      <c r="AB54">
        <v>4618000000</v>
      </c>
      <c r="AC54">
        <v>0</v>
      </c>
      <c r="AD54">
        <v>0</v>
      </c>
      <c r="AE54">
        <v>5522566000</v>
      </c>
      <c r="AF54">
        <v>0</v>
      </c>
      <c r="AG54">
        <v>0</v>
      </c>
      <c r="AH54">
        <v>7100000000</v>
      </c>
      <c r="AI54">
        <v>0</v>
      </c>
      <c r="AJ54">
        <v>0</v>
      </c>
      <c r="AK54" t="s">
        <v>9</v>
      </c>
      <c r="AL54" t="s">
        <v>9</v>
      </c>
      <c r="AM54" t="s">
        <v>9</v>
      </c>
      <c r="AN54" s="2">
        <f t="shared" si="1"/>
        <v>2133.7836379999999</v>
      </c>
      <c r="AO54" s="2">
        <f t="shared" si="2"/>
        <v>2078.0402899999999</v>
      </c>
      <c r="AP54" s="2">
        <f t="shared" si="3"/>
        <v>4997.6400000000003</v>
      </c>
      <c r="AQ54" s="2">
        <f t="shared" si="4"/>
        <v>0</v>
      </c>
      <c r="AR54" s="2">
        <f t="shared" si="5"/>
        <v>4618</v>
      </c>
      <c r="AS54" s="2">
        <f t="shared" si="6"/>
        <v>0</v>
      </c>
      <c r="AT54" s="2">
        <f t="shared" si="7"/>
        <v>5522.5659999999998</v>
      </c>
      <c r="AU54" s="2">
        <f t="shared" si="8"/>
        <v>0</v>
      </c>
      <c r="AV54" s="2">
        <f t="shared" si="9"/>
        <v>7100</v>
      </c>
      <c r="AW54" s="2">
        <f t="shared" si="10"/>
        <v>0</v>
      </c>
    </row>
    <row r="55" spans="1:49" x14ac:dyDescent="0.25">
      <c r="A55">
        <v>16</v>
      </c>
      <c r="B55" t="s">
        <v>0</v>
      </c>
      <c r="C55" t="s">
        <v>668</v>
      </c>
      <c r="D55">
        <v>2020</v>
      </c>
      <c r="E55" t="s">
        <v>1</v>
      </c>
      <c r="F55" t="s">
        <v>2</v>
      </c>
      <c r="G55">
        <v>2</v>
      </c>
      <c r="H55" t="s">
        <v>3</v>
      </c>
      <c r="I55" t="s">
        <v>672</v>
      </c>
      <c r="J55" t="s">
        <v>36</v>
      </c>
      <c r="K55" t="s">
        <v>723</v>
      </c>
      <c r="L55" t="s">
        <v>724</v>
      </c>
      <c r="M55" t="s">
        <v>725</v>
      </c>
      <c r="N55" t="s">
        <v>798</v>
      </c>
      <c r="O55" t="s">
        <v>5</v>
      </c>
      <c r="P55" t="s">
        <v>813</v>
      </c>
      <c r="Q55" t="s">
        <v>80</v>
      </c>
      <c r="R55">
        <v>0</v>
      </c>
      <c r="S55" t="s">
        <v>7</v>
      </c>
      <c r="T55">
        <v>544</v>
      </c>
      <c r="U55" t="s">
        <v>81</v>
      </c>
      <c r="V55">
        <v>0</v>
      </c>
      <c r="W55">
        <v>0</v>
      </c>
      <c r="X55">
        <v>0</v>
      </c>
      <c r="Y55">
        <v>0</v>
      </c>
      <c r="Z55">
        <v>0</v>
      </c>
      <c r="AA55">
        <v>0</v>
      </c>
      <c r="AB55">
        <v>0</v>
      </c>
      <c r="AC55">
        <v>0</v>
      </c>
      <c r="AD55">
        <v>0</v>
      </c>
      <c r="AE55">
        <v>0</v>
      </c>
      <c r="AF55">
        <v>0</v>
      </c>
      <c r="AG55">
        <v>0</v>
      </c>
      <c r="AH55">
        <v>0</v>
      </c>
      <c r="AI55">
        <v>0</v>
      </c>
      <c r="AJ55">
        <v>0</v>
      </c>
      <c r="AK55" t="s">
        <v>9</v>
      </c>
      <c r="AL55" t="s">
        <v>9</v>
      </c>
      <c r="AM55" t="s">
        <v>9</v>
      </c>
      <c r="AN55" s="2">
        <f t="shared" si="1"/>
        <v>0</v>
      </c>
      <c r="AO55" s="2">
        <f t="shared" si="2"/>
        <v>0</v>
      </c>
      <c r="AP55" s="2">
        <f t="shared" si="3"/>
        <v>0</v>
      </c>
      <c r="AQ55" s="2">
        <f t="shared" si="4"/>
        <v>0</v>
      </c>
      <c r="AR55" s="2">
        <f t="shared" si="5"/>
        <v>0</v>
      </c>
      <c r="AS55" s="2">
        <f t="shared" si="6"/>
        <v>0</v>
      </c>
      <c r="AT55" s="2">
        <f t="shared" si="7"/>
        <v>0</v>
      </c>
      <c r="AU55" s="2">
        <f t="shared" si="8"/>
        <v>0</v>
      </c>
      <c r="AV55" s="2">
        <f t="shared" si="9"/>
        <v>0</v>
      </c>
      <c r="AW55" s="2">
        <f t="shared" si="10"/>
        <v>0</v>
      </c>
    </row>
    <row r="56" spans="1:49" x14ac:dyDescent="0.25">
      <c r="A56">
        <v>16</v>
      </c>
      <c r="B56" t="s">
        <v>0</v>
      </c>
      <c r="C56" t="s">
        <v>668</v>
      </c>
      <c r="D56">
        <v>2020</v>
      </c>
      <c r="E56" t="s">
        <v>1</v>
      </c>
      <c r="F56" t="s">
        <v>2</v>
      </c>
      <c r="G56">
        <v>2</v>
      </c>
      <c r="H56" t="s">
        <v>3</v>
      </c>
      <c r="I56" t="s">
        <v>672</v>
      </c>
      <c r="J56" t="s">
        <v>36</v>
      </c>
      <c r="K56" t="s">
        <v>723</v>
      </c>
      <c r="L56" t="s">
        <v>724</v>
      </c>
      <c r="M56" t="s">
        <v>725</v>
      </c>
      <c r="N56" t="s">
        <v>798</v>
      </c>
      <c r="O56" t="s">
        <v>5</v>
      </c>
      <c r="P56" t="s">
        <v>813</v>
      </c>
      <c r="Q56" t="s">
        <v>80</v>
      </c>
      <c r="R56">
        <v>0</v>
      </c>
      <c r="S56" t="s">
        <v>7</v>
      </c>
      <c r="T56">
        <v>547</v>
      </c>
      <c r="U56" t="s">
        <v>82</v>
      </c>
      <c r="V56">
        <v>695948540</v>
      </c>
      <c r="W56">
        <v>655862666</v>
      </c>
      <c r="X56">
        <v>94.24</v>
      </c>
      <c r="Y56">
        <v>930345000</v>
      </c>
      <c r="Z56">
        <v>0</v>
      </c>
      <c r="AA56">
        <v>0</v>
      </c>
      <c r="AB56">
        <v>1500000000</v>
      </c>
      <c r="AC56">
        <v>0</v>
      </c>
      <c r="AD56">
        <v>0</v>
      </c>
      <c r="AE56">
        <v>1862900000</v>
      </c>
      <c r="AF56">
        <v>0</v>
      </c>
      <c r="AG56">
        <v>0</v>
      </c>
      <c r="AH56">
        <v>1239775000</v>
      </c>
      <c r="AI56">
        <v>0</v>
      </c>
      <c r="AJ56">
        <v>0</v>
      </c>
      <c r="AK56" t="s">
        <v>9</v>
      </c>
      <c r="AL56" t="s">
        <v>9</v>
      </c>
      <c r="AM56" t="s">
        <v>9</v>
      </c>
      <c r="AN56" s="2">
        <f t="shared" si="1"/>
        <v>695.94853999999998</v>
      </c>
      <c r="AO56" s="2">
        <f t="shared" si="2"/>
        <v>655.86266599999999</v>
      </c>
      <c r="AP56" s="2">
        <f t="shared" si="3"/>
        <v>930.34500000000003</v>
      </c>
      <c r="AQ56" s="2">
        <f t="shared" si="4"/>
        <v>0</v>
      </c>
      <c r="AR56" s="2">
        <f t="shared" si="5"/>
        <v>1500</v>
      </c>
      <c r="AS56" s="2">
        <f t="shared" si="6"/>
        <v>0</v>
      </c>
      <c r="AT56" s="2">
        <f t="shared" si="7"/>
        <v>1862.9</v>
      </c>
      <c r="AU56" s="2">
        <f t="shared" si="8"/>
        <v>0</v>
      </c>
      <c r="AV56" s="2">
        <f t="shared" si="9"/>
        <v>1239.7750000000001</v>
      </c>
      <c r="AW56" s="2">
        <f t="shared" si="10"/>
        <v>0</v>
      </c>
    </row>
    <row r="57" spans="1:49" x14ac:dyDescent="0.25">
      <c r="A57">
        <v>16</v>
      </c>
      <c r="B57" t="s">
        <v>0</v>
      </c>
      <c r="C57" t="s">
        <v>668</v>
      </c>
      <c r="D57">
        <v>2020</v>
      </c>
      <c r="E57" t="s">
        <v>1</v>
      </c>
      <c r="F57" t="s">
        <v>2</v>
      </c>
      <c r="G57">
        <v>2</v>
      </c>
      <c r="H57" t="s">
        <v>3</v>
      </c>
      <c r="I57" t="s">
        <v>672</v>
      </c>
      <c r="J57" t="s">
        <v>36</v>
      </c>
      <c r="K57" t="s">
        <v>723</v>
      </c>
      <c r="L57" t="s">
        <v>724</v>
      </c>
      <c r="M57" t="s">
        <v>725</v>
      </c>
      <c r="N57" t="s">
        <v>798</v>
      </c>
      <c r="O57" t="s">
        <v>5</v>
      </c>
      <c r="P57" t="s">
        <v>813</v>
      </c>
      <c r="Q57" t="s">
        <v>80</v>
      </c>
      <c r="R57">
        <v>0</v>
      </c>
      <c r="S57" t="s">
        <v>7</v>
      </c>
      <c r="T57">
        <v>548</v>
      </c>
      <c r="U57" t="s">
        <v>83</v>
      </c>
      <c r="V57">
        <v>2069128460</v>
      </c>
      <c r="W57">
        <v>2069128460</v>
      </c>
      <c r="X57">
        <v>100</v>
      </c>
      <c r="Y57">
        <v>4632989000</v>
      </c>
      <c r="Z57">
        <v>0</v>
      </c>
      <c r="AA57">
        <v>0</v>
      </c>
      <c r="AB57">
        <v>5685475000</v>
      </c>
      <c r="AC57">
        <v>0</v>
      </c>
      <c r="AD57">
        <v>0</v>
      </c>
      <c r="AE57">
        <v>6332251000</v>
      </c>
      <c r="AF57">
        <v>0</v>
      </c>
      <c r="AG57">
        <v>0</v>
      </c>
      <c r="AH57">
        <v>4291668000</v>
      </c>
      <c r="AI57">
        <v>0</v>
      </c>
      <c r="AJ57">
        <v>0</v>
      </c>
      <c r="AK57" t="s">
        <v>9</v>
      </c>
      <c r="AL57" t="s">
        <v>9</v>
      </c>
      <c r="AM57" t="s">
        <v>9</v>
      </c>
      <c r="AN57" s="2">
        <f t="shared" si="1"/>
        <v>2069.1284599999999</v>
      </c>
      <c r="AO57" s="2">
        <f t="shared" si="2"/>
        <v>2069.1284599999999</v>
      </c>
      <c r="AP57" s="2">
        <f t="shared" si="3"/>
        <v>4632.9889999999996</v>
      </c>
      <c r="AQ57" s="2">
        <f t="shared" si="4"/>
        <v>0</v>
      </c>
      <c r="AR57" s="2">
        <f t="shared" si="5"/>
        <v>5685.4750000000004</v>
      </c>
      <c r="AS57" s="2">
        <f t="shared" si="6"/>
        <v>0</v>
      </c>
      <c r="AT57" s="2">
        <f t="shared" si="7"/>
        <v>6332.2510000000002</v>
      </c>
      <c r="AU57" s="2">
        <f t="shared" si="8"/>
        <v>0</v>
      </c>
      <c r="AV57" s="2">
        <f t="shared" si="9"/>
        <v>4291.6679999999997</v>
      </c>
      <c r="AW57" s="2">
        <f t="shared" si="10"/>
        <v>0</v>
      </c>
    </row>
    <row r="58" spans="1:49" x14ac:dyDescent="0.25">
      <c r="A58">
        <v>16</v>
      </c>
      <c r="B58" t="s">
        <v>0</v>
      </c>
      <c r="C58" t="s">
        <v>668</v>
      </c>
      <c r="D58">
        <v>2020</v>
      </c>
      <c r="E58" t="s">
        <v>1</v>
      </c>
      <c r="F58" t="s">
        <v>2</v>
      </c>
      <c r="G58">
        <v>2</v>
      </c>
      <c r="H58" t="s">
        <v>3</v>
      </c>
      <c r="I58" t="s">
        <v>672</v>
      </c>
      <c r="J58" t="s">
        <v>36</v>
      </c>
      <c r="K58" t="s">
        <v>723</v>
      </c>
      <c r="L58" t="s">
        <v>724</v>
      </c>
      <c r="M58" t="s">
        <v>725</v>
      </c>
      <c r="N58" t="s">
        <v>798</v>
      </c>
      <c r="O58" t="s">
        <v>5</v>
      </c>
      <c r="P58" t="s">
        <v>813</v>
      </c>
      <c r="Q58" t="s">
        <v>80</v>
      </c>
      <c r="R58">
        <v>0</v>
      </c>
      <c r="S58" t="s">
        <v>7</v>
      </c>
      <c r="T58">
        <v>549</v>
      </c>
      <c r="U58" t="s">
        <v>84</v>
      </c>
      <c r="V58">
        <v>0</v>
      </c>
      <c r="W58">
        <v>0</v>
      </c>
      <c r="X58">
        <v>0</v>
      </c>
      <c r="Y58">
        <v>936000000</v>
      </c>
      <c r="Z58">
        <v>0</v>
      </c>
      <c r="AA58">
        <v>0</v>
      </c>
      <c r="AB58">
        <v>6050000000</v>
      </c>
      <c r="AC58">
        <v>0</v>
      </c>
      <c r="AD58">
        <v>0</v>
      </c>
      <c r="AE58">
        <v>6200000000</v>
      </c>
      <c r="AF58">
        <v>0</v>
      </c>
      <c r="AG58">
        <v>0</v>
      </c>
      <c r="AH58">
        <v>0</v>
      </c>
      <c r="AI58">
        <v>0</v>
      </c>
      <c r="AJ58">
        <v>0</v>
      </c>
      <c r="AK58" t="s">
        <v>9</v>
      </c>
      <c r="AL58" t="s">
        <v>9</v>
      </c>
      <c r="AM58" t="s">
        <v>9</v>
      </c>
      <c r="AN58" s="2">
        <f t="shared" si="1"/>
        <v>0</v>
      </c>
      <c r="AO58" s="2">
        <f t="shared" si="2"/>
        <v>0</v>
      </c>
      <c r="AP58" s="2">
        <f t="shared" si="3"/>
        <v>936</v>
      </c>
      <c r="AQ58" s="2">
        <f t="shared" si="4"/>
        <v>0</v>
      </c>
      <c r="AR58" s="2">
        <f t="shared" si="5"/>
        <v>6050</v>
      </c>
      <c r="AS58" s="2">
        <f t="shared" si="6"/>
        <v>0</v>
      </c>
      <c r="AT58" s="2">
        <f t="shared" si="7"/>
        <v>6200</v>
      </c>
      <c r="AU58" s="2">
        <f t="shared" si="8"/>
        <v>0</v>
      </c>
      <c r="AV58" s="2">
        <f t="shared" si="9"/>
        <v>0</v>
      </c>
      <c r="AW58" s="2">
        <f t="shared" si="10"/>
        <v>0</v>
      </c>
    </row>
    <row r="59" spans="1:49" x14ac:dyDescent="0.25">
      <c r="A59">
        <v>16</v>
      </c>
      <c r="B59" t="s">
        <v>0</v>
      </c>
      <c r="C59" t="s">
        <v>668</v>
      </c>
      <c r="D59">
        <v>2020</v>
      </c>
      <c r="E59" t="s">
        <v>1</v>
      </c>
      <c r="F59" t="s">
        <v>2</v>
      </c>
      <c r="G59">
        <v>2</v>
      </c>
      <c r="H59" t="s">
        <v>3</v>
      </c>
      <c r="I59" t="s">
        <v>673</v>
      </c>
      <c r="J59" t="s">
        <v>85</v>
      </c>
      <c r="K59" t="s">
        <v>726</v>
      </c>
      <c r="L59" t="s">
        <v>727</v>
      </c>
      <c r="M59" t="s">
        <v>728</v>
      </c>
      <c r="N59" t="s">
        <v>800</v>
      </c>
      <c r="O59" t="s">
        <v>37</v>
      </c>
      <c r="P59" t="s">
        <v>814</v>
      </c>
      <c r="Q59" t="s">
        <v>86</v>
      </c>
      <c r="R59">
        <v>0</v>
      </c>
      <c r="S59" t="s">
        <v>7</v>
      </c>
      <c r="T59">
        <v>179</v>
      </c>
      <c r="U59" t="s">
        <v>87</v>
      </c>
      <c r="V59">
        <v>0</v>
      </c>
      <c r="W59">
        <v>0</v>
      </c>
      <c r="X59">
        <v>0</v>
      </c>
      <c r="Y59">
        <v>7250000000</v>
      </c>
      <c r="Z59">
        <v>0</v>
      </c>
      <c r="AA59">
        <v>0</v>
      </c>
      <c r="AB59">
        <v>12000000000</v>
      </c>
      <c r="AC59">
        <v>0</v>
      </c>
      <c r="AD59">
        <v>0</v>
      </c>
      <c r="AE59">
        <v>12967150000</v>
      </c>
      <c r="AF59">
        <v>0</v>
      </c>
      <c r="AG59">
        <v>0</v>
      </c>
      <c r="AH59">
        <v>3460000000</v>
      </c>
      <c r="AI59">
        <v>0</v>
      </c>
      <c r="AJ59">
        <v>0</v>
      </c>
      <c r="AK59" t="s">
        <v>9</v>
      </c>
      <c r="AL59" t="s">
        <v>9</v>
      </c>
      <c r="AM59" t="s">
        <v>9</v>
      </c>
      <c r="AN59" s="2">
        <f t="shared" si="1"/>
        <v>0</v>
      </c>
      <c r="AO59" s="2">
        <f t="shared" si="2"/>
        <v>0</v>
      </c>
      <c r="AP59" s="2">
        <f t="shared" si="3"/>
        <v>7250</v>
      </c>
      <c r="AQ59" s="2">
        <f t="shared" si="4"/>
        <v>0</v>
      </c>
      <c r="AR59" s="2">
        <f t="shared" si="5"/>
        <v>12000</v>
      </c>
      <c r="AS59" s="2">
        <f t="shared" si="6"/>
        <v>0</v>
      </c>
      <c r="AT59" s="2">
        <f t="shared" si="7"/>
        <v>12967.15</v>
      </c>
      <c r="AU59" s="2">
        <f t="shared" si="8"/>
        <v>0</v>
      </c>
      <c r="AV59" s="2">
        <f t="shared" si="9"/>
        <v>3460</v>
      </c>
      <c r="AW59" s="2">
        <f t="shared" si="10"/>
        <v>0</v>
      </c>
    </row>
    <row r="60" spans="1:49" x14ac:dyDescent="0.25">
      <c r="A60">
        <v>16</v>
      </c>
      <c r="B60" t="s">
        <v>0</v>
      </c>
      <c r="C60" t="s">
        <v>668</v>
      </c>
      <c r="D60">
        <v>2020</v>
      </c>
      <c r="E60" t="s">
        <v>1</v>
      </c>
      <c r="F60" t="s">
        <v>2</v>
      </c>
      <c r="G60">
        <v>2</v>
      </c>
      <c r="H60" t="s">
        <v>3</v>
      </c>
      <c r="I60" t="s">
        <v>673</v>
      </c>
      <c r="J60" t="s">
        <v>85</v>
      </c>
      <c r="K60" t="s">
        <v>726</v>
      </c>
      <c r="L60" t="s">
        <v>727</v>
      </c>
      <c r="M60" t="s">
        <v>728</v>
      </c>
      <c r="N60" t="s">
        <v>798</v>
      </c>
      <c r="O60" t="s">
        <v>5</v>
      </c>
      <c r="P60" t="s">
        <v>803</v>
      </c>
      <c r="Q60" t="s">
        <v>6</v>
      </c>
      <c r="R60">
        <v>0</v>
      </c>
      <c r="S60" t="s">
        <v>7</v>
      </c>
      <c r="T60">
        <v>480</v>
      </c>
      <c r="U60" t="s">
        <v>88</v>
      </c>
      <c r="V60">
        <v>754000000</v>
      </c>
      <c r="W60">
        <v>753340185</v>
      </c>
      <c r="X60">
        <v>99.91</v>
      </c>
      <c r="Y60">
        <v>3441032000</v>
      </c>
      <c r="Z60">
        <v>0</v>
      </c>
      <c r="AA60">
        <v>0</v>
      </c>
      <c r="AB60">
        <v>16578870000</v>
      </c>
      <c r="AC60">
        <v>0</v>
      </c>
      <c r="AD60">
        <v>0</v>
      </c>
      <c r="AE60">
        <v>8901410000</v>
      </c>
      <c r="AF60">
        <v>0</v>
      </c>
      <c r="AG60">
        <v>0</v>
      </c>
      <c r="AH60">
        <v>2148730000</v>
      </c>
      <c r="AI60">
        <v>0</v>
      </c>
      <c r="AJ60">
        <v>0</v>
      </c>
      <c r="AK60" t="s">
        <v>9</v>
      </c>
      <c r="AL60" t="s">
        <v>9</v>
      </c>
      <c r="AM60" t="s">
        <v>9</v>
      </c>
      <c r="AN60" s="2">
        <f t="shared" si="1"/>
        <v>754</v>
      </c>
      <c r="AO60" s="2">
        <f t="shared" si="2"/>
        <v>753.34018500000002</v>
      </c>
      <c r="AP60" s="2">
        <f t="shared" si="3"/>
        <v>3441.0320000000002</v>
      </c>
      <c r="AQ60" s="2">
        <f t="shared" si="4"/>
        <v>0</v>
      </c>
      <c r="AR60" s="2">
        <f t="shared" si="5"/>
        <v>16578.87</v>
      </c>
      <c r="AS60" s="2">
        <f t="shared" si="6"/>
        <v>0</v>
      </c>
      <c r="AT60" s="2">
        <f t="shared" si="7"/>
        <v>8901.41</v>
      </c>
      <c r="AU60" s="2">
        <f t="shared" si="8"/>
        <v>0</v>
      </c>
      <c r="AV60" s="2">
        <f t="shared" si="9"/>
        <v>2148.73</v>
      </c>
      <c r="AW60" s="2">
        <f t="shared" si="10"/>
        <v>0</v>
      </c>
    </row>
    <row r="61" spans="1:49" x14ac:dyDescent="0.25">
      <c r="A61">
        <v>16</v>
      </c>
      <c r="B61" t="s">
        <v>0</v>
      </c>
      <c r="C61" t="s">
        <v>668</v>
      </c>
      <c r="D61">
        <v>2020</v>
      </c>
      <c r="E61" t="s">
        <v>1</v>
      </c>
      <c r="F61" t="s">
        <v>2</v>
      </c>
      <c r="G61">
        <v>2</v>
      </c>
      <c r="H61" t="s">
        <v>3</v>
      </c>
      <c r="I61" t="s">
        <v>673</v>
      </c>
      <c r="J61" t="s">
        <v>85</v>
      </c>
      <c r="K61" t="s">
        <v>726</v>
      </c>
      <c r="L61" t="s">
        <v>727</v>
      </c>
      <c r="M61" t="s">
        <v>728</v>
      </c>
      <c r="N61" t="s">
        <v>798</v>
      </c>
      <c r="O61" t="s">
        <v>5</v>
      </c>
      <c r="P61" t="s">
        <v>803</v>
      </c>
      <c r="Q61" t="s">
        <v>6</v>
      </c>
      <c r="R61">
        <v>0</v>
      </c>
      <c r="S61" t="s">
        <v>7</v>
      </c>
      <c r="T61">
        <v>488</v>
      </c>
      <c r="U61" t="s">
        <v>89</v>
      </c>
      <c r="V61">
        <v>800000000</v>
      </c>
      <c r="W61">
        <v>0</v>
      </c>
      <c r="X61">
        <v>0</v>
      </c>
      <c r="Y61">
        <v>2730000000</v>
      </c>
      <c r="Z61">
        <v>0</v>
      </c>
      <c r="AA61">
        <v>0</v>
      </c>
      <c r="AB61">
        <v>4900000000</v>
      </c>
      <c r="AC61">
        <v>0</v>
      </c>
      <c r="AD61">
        <v>0</v>
      </c>
      <c r="AE61">
        <v>2331000000</v>
      </c>
      <c r="AF61">
        <v>0</v>
      </c>
      <c r="AG61">
        <v>0</v>
      </c>
      <c r="AH61">
        <v>0</v>
      </c>
      <c r="AI61">
        <v>0</v>
      </c>
      <c r="AJ61">
        <v>0</v>
      </c>
      <c r="AK61" t="s">
        <v>9</v>
      </c>
      <c r="AL61" t="s">
        <v>9</v>
      </c>
      <c r="AM61" t="s">
        <v>9</v>
      </c>
      <c r="AN61" s="2">
        <f t="shared" si="1"/>
        <v>800</v>
      </c>
      <c r="AO61" s="2">
        <f t="shared" si="2"/>
        <v>0</v>
      </c>
      <c r="AP61" s="2">
        <f t="shared" si="3"/>
        <v>2730</v>
      </c>
      <c r="AQ61" s="2">
        <f t="shared" si="4"/>
        <v>0</v>
      </c>
      <c r="AR61" s="2">
        <f t="shared" si="5"/>
        <v>4900</v>
      </c>
      <c r="AS61" s="2">
        <f t="shared" si="6"/>
        <v>0</v>
      </c>
      <c r="AT61" s="2">
        <f t="shared" si="7"/>
        <v>2331</v>
      </c>
      <c r="AU61" s="2">
        <f t="shared" si="8"/>
        <v>0</v>
      </c>
      <c r="AV61" s="2">
        <f t="shared" si="9"/>
        <v>0</v>
      </c>
      <c r="AW61" s="2">
        <f t="shared" si="10"/>
        <v>0</v>
      </c>
    </row>
    <row r="62" spans="1:49" x14ac:dyDescent="0.25">
      <c r="A62">
        <v>16</v>
      </c>
      <c r="B62" t="s">
        <v>0</v>
      </c>
      <c r="C62" t="s">
        <v>668</v>
      </c>
      <c r="D62">
        <v>2020</v>
      </c>
      <c r="E62" t="s">
        <v>1</v>
      </c>
      <c r="F62" t="s">
        <v>2</v>
      </c>
      <c r="G62">
        <v>2</v>
      </c>
      <c r="H62" t="s">
        <v>3</v>
      </c>
      <c r="I62" t="s">
        <v>673</v>
      </c>
      <c r="J62" t="s">
        <v>85</v>
      </c>
      <c r="K62" t="s">
        <v>726</v>
      </c>
      <c r="L62" t="s">
        <v>727</v>
      </c>
      <c r="M62" t="s">
        <v>728</v>
      </c>
      <c r="N62" t="s">
        <v>798</v>
      </c>
      <c r="O62" t="s">
        <v>5</v>
      </c>
      <c r="P62" t="s">
        <v>803</v>
      </c>
      <c r="Q62" t="s">
        <v>6</v>
      </c>
      <c r="R62">
        <v>0</v>
      </c>
      <c r="S62" t="s">
        <v>7</v>
      </c>
      <c r="T62">
        <v>489</v>
      </c>
      <c r="U62" t="s">
        <v>90</v>
      </c>
      <c r="V62">
        <v>20767113692</v>
      </c>
      <c r="W62">
        <v>18292405966</v>
      </c>
      <c r="X62">
        <v>88.08</v>
      </c>
      <c r="Y62">
        <v>25666958000</v>
      </c>
      <c r="Z62">
        <v>0</v>
      </c>
      <c r="AA62">
        <v>0</v>
      </c>
      <c r="AB62">
        <v>10580000000</v>
      </c>
      <c r="AC62">
        <v>0</v>
      </c>
      <c r="AD62">
        <v>0</v>
      </c>
      <c r="AE62">
        <v>11239830000</v>
      </c>
      <c r="AF62">
        <v>0</v>
      </c>
      <c r="AG62">
        <v>0</v>
      </c>
      <c r="AH62">
        <v>10376890000</v>
      </c>
      <c r="AI62">
        <v>0</v>
      </c>
      <c r="AJ62">
        <v>0</v>
      </c>
      <c r="AK62" t="s">
        <v>9</v>
      </c>
      <c r="AL62" t="s">
        <v>9</v>
      </c>
      <c r="AM62" t="s">
        <v>9</v>
      </c>
      <c r="AN62" s="2">
        <f t="shared" ref="AN62:AN116" si="11">V62 / 1000000</f>
        <v>20767.113691999999</v>
      </c>
      <c r="AO62" s="2">
        <f t="shared" ref="AO62:AO116" si="12">W62 / 1000000</f>
        <v>18292.405965999998</v>
      </c>
      <c r="AP62" s="2">
        <f t="shared" ref="AP62:AP116" si="13">Y62  / 1000000</f>
        <v>25666.957999999999</v>
      </c>
      <c r="AQ62" s="2">
        <f t="shared" ref="AQ62:AQ116" si="14">Z62  / 1000000</f>
        <v>0</v>
      </c>
      <c r="AR62" s="2">
        <f t="shared" ref="AR62:AR116" si="15">AB62  / 1000000</f>
        <v>10580</v>
      </c>
      <c r="AS62" s="2">
        <f t="shared" ref="AS62:AS116" si="16">AC62  / 1000000</f>
        <v>0</v>
      </c>
      <c r="AT62" s="2">
        <f t="shared" ref="AT62:AT116" si="17">AE62  / 1000000</f>
        <v>11239.83</v>
      </c>
      <c r="AU62" s="2">
        <f t="shared" ref="AU62:AU116" si="18">AF62  / 1000000</f>
        <v>0</v>
      </c>
      <c r="AV62" s="2">
        <f t="shared" ref="AV62:AV116" si="19">AH62  / 1000000</f>
        <v>10376.89</v>
      </c>
      <c r="AW62" s="2">
        <f t="shared" ref="AW62:AW116" si="20">AI62  / 1000000</f>
        <v>0</v>
      </c>
    </row>
    <row r="63" spans="1:49" x14ac:dyDescent="0.25">
      <c r="A63">
        <v>16</v>
      </c>
      <c r="B63" t="s">
        <v>0</v>
      </c>
      <c r="C63" t="s">
        <v>668</v>
      </c>
      <c r="D63">
        <v>2020</v>
      </c>
      <c r="E63" t="s">
        <v>1</v>
      </c>
      <c r="F63" t="s">
        <v>2</v>
      </c>
      <c r="G63">
        <v>2</v>
      </c>
      <c r="H63" t="s">
        <v>3</v>
      </c>
      <c r="I63" t="s">
        <v>673</v>
      </c>
      <c r="J63" t="s">
        <v>85</v>
      </c>
      <c r="K63" t="s">
        <v>726</v>
      </c>
      <c r="L63" t="s">
        <v>727</v>
      </c>
      <c r="M63" t="s">
        <v>728</v>
      </c>
      <c r="N63" t="s">
        <v>798</v>
      </c>
      <c r="O63" t="s">
        <v>5</v>
      </c>
      <c r="P63" t="s">
        <v>803</v>
      </c>
      <c r="Q63" t="s">
        <v>6</v>
      </c>
      <c r="R63">
        <v>0</v>
      </c>
      <c r="S63" t="s">
        <v>7</v>
      </c>
      <c r="T63">
        <v>512</v>
      </c>
      <c r="U63" t="s">
        <v>91</v>
      </c>
      <c r="V63">
        <v>6107384000</v>
      </c>
      <c r="W63">
        <v>2226525950</v>
      </c>
      <c r="X63">
        <v>36.46</v>
      </c>
      <c r="Y63">
        <v>5257000000</v>
      </c>
      <c r="Z63">
        <v>0</v>
      </c>
      <c r="AA63">
        <v>0</v>
      </c>
      <c r="AB63">
        <v>1678000000</v>
      </c>
      <c r="AC63">
        <v>0</v>
      </c>
      <c r="AD63">
        <v>0</v>
      </c>
      <c r="AE63">
        <v>1302000000</v>
      </c>
      <c r="AF63">
        <v>0</v>
      </c>
      <c r="AG63">
        <v>0</v>
      </c>
      <c r="AH63">
        <v>3683180000</v>
      </c>
      <c r="AI63">
        <v>0</v>
      </c>
      <c r="AJ63">
        <v>0</v>
      </c>
      <c r="AK63" t="s">
        <v>9</v>
      </c>
      <c r="AL63" t="s">
        <v>9</v>
      </c>
      <c r="AM63" t="s">
        <v>9</v>
      </c>
      <c r="AN63" s="2">
        <f t="shared" si="11"/>
        <v>6107.384</v>
      </c>
      <c r="AO63" s="2">
        <f t="shared" si="12"/>
        <v>2226.5259500000002</v>
      </c>
      <c r="AP63" s="2">
        <f t="shared" si="13"/>
        <v>5257</v>
      </c>
      <c r="AQ63" s="2">
        <f t="shared" si="14"/>
        <v>0</v>
      </c>
      <c r="AR63" s="2">
        <f t="shared" si="15"/>
        <v>1678</v>
      </c>
      <c r="AS63" s="2">
        <f t="shared" si="16"/>
        <v>0</v>
      </c>
      <c r="AT63" s="2">
        <f t="shared" si="17"/>
        <v>1302</v>
      </c>
      <c r="AU63" s="2">
        <f t="shared" si="18"/>
        <v>0</v>
      </c>
      <c r="AV63" s="2">
        <f t="shared" si="19"/>
        <v>3683.18</v>
      </c>
      <c r="AW63" s="2">
        <f t="shared" si="20"/>
        <v>0</v>
      </c>
    </row>
    <row r="64" spans="1:49" x14ac:dyDescent="0.25">
      <c r="A64">
        <v>16</v>
      </c>
      <c r="B64" t="s">
        <v>0</v>
      </c>
      <c r="C64" t="s">
        <v>668</v>
      </c>
      <c r="D64">
        <v>2020</v>
      </c>
      <c r="E64" t="s">
        <v>1</v>
      </c>
      <c r="F64" t="s">
        <v>2</v>
      </c>
      <c r="G64">
        <v>2</v>
      </c>
      <c r="H64" t="s">
        <v>3</v>
      </c>
      <c r="I64" t="s">
        <v>673</v>
      </c>
      <c r="J64" t="s">
        <v>85</v>
      </c>
      <c r="K64" t="s">
        <v>726</v>
      </c>
      <c r="L64" t="s">
        <v>727</v>
      </c>
      <c r="M64" t="s">
        <v>728</v>
      </c>
      <c r="N64" t="s">
        <v>798</v>
      </c>
      <c r="O64" t="s">
        <v>5</v>
      </c>
      <c r="P64" t="s">
        <v>803</v>
      </c>
      <c r="Q64" t="s">
        <v>6</v>
      </c>
      <c r="R64">
        <v>0</v>
      </c>
      <c r="S64" t="s">
        <v>7</v>
      </c>
      <c r="T64">
        <v>523</v>
      </c>
      <c r="U64" t="s">
        <v>92</v>
      </c>
      <c r="V64">
        <v>450000000</v>
      </c>
      <c r="W64">
        <v>449914777</v>
      </c>
      <c r="X64">
        <v>99.98</v>
      </c>
      <c r="Y64">
        <v>478000000</v>
      </c>
      <c r="Z64">
        <v>0</v>
      </c>
      <c r="AA64">
        <v>0</v>
      </c>
      <c r="AB64">
        <v>600000000</v>
      </c>
      <c r="AC64">
        <v>0</v>
      </c>
      <c r="AD64">
        <v>0</v>
      </c>
      <c r="AE64">
        <v>632310000</v>
      </c>
      <c r="AF64">
        <v>0</v>
      </c>
      <c r="AG64">
        <v>0</v>
      </c>
      <c r="AH64">
        <v>626500000</v>
      </c>
      <c r="AI64">
        <v>0</v>
      </c>
      <c r="AJ64">
        <v>0</v>
      </c>
      <c r="AK64" t="s">
        <v>9</v>
      </c>
      <c r="AL64" t="s">
        <v>9</v>
      </c>
      <c r="AM64" t="s">
        <v>9</v>
      </c>
      <c r="AN64" s="2">
        <f t="shared" si="11"/>
        <v>450</v>
      </c>
      <c r="AO64" s="2">
        <f t="shared" si="12"/>
        <v>449.91477700000002</v>
      </c>
      <c r="AP64" s="2">
        <f t="shared" si="13"/>
        <v>478</v>
      </c>
      <c r="AQ64" s="2">
        <f t="shared" si="14"/>
        <v>0</v>
      </c>
      <c r="AR64" s="2">
        <f t="shared" si="15"/>
        <v>600</v>
      </c>
      <c r="AS64" s="2">
        <f t="shared" si="16"/>
        <v>0</v>
      </c>
      <c r="AT64" s="2">
        <f t="shared" si="17"/>
        <v>632.30999999999995</v>
      </c>
      <c r="AU64" s="2">
        <f t="shared" si="18"/>
        <v>0</v>
      </c>
      <c r="AV64" s="2">
        <f t="shared" si="19"/>
        <v>626.5</v>
      </c>
      <c r="AW64" s="2">
        <f t="shared" si="20"/>
        <v>0</v>
      </c>
    </row>
    <row r="65" spans="1:49" x14ac:dyDescent="0.25">
      <c r="A65">
        <v>16</v>
      </c>
      <c r="B65" t="s">
        <v>0</v>
      </c>
      <c r="C65" t="s">
        <v>668</v>
      </c>
      <c r="D65">
        <v>2020</v>
      </c>
      <c r="E65" t="s">
        <v>1</v>
      </c>
      <c r="F65" t="s">
        <v>2</v>
      </c>
      <c r="G65">
        <v>2</v>
      </c>
      <c r="H65" t="s">
        <v>3</v>
      </c>
      <c r="I65" t="s">
        <v>673</v>
      </c>
      <c r="J65" t="s">
        <v>85</v>
      </c>
      <c r="K65" t="s">
        <v>726</v>
      </c>
      <c r="L65" t="s">
        <v>727</v>
      </c>
      <c r="M65" t="s">
        <v>728</v>
      </c>
      <c r="N65" t="s">
        <v>798</v>
      </c>
      <c r="O65" t="s">
        <v>5</v>
      </c>
      <c r="P65" t="s">
        <v>803</v>
      </c>
      <c r="Q65" t="s">
        <v>6</v>
      </c>
      <c r="R65">
        <v>0</v>
      </c>
      <c r="S65" t="s">
        <v>7</v>
      </c>
      <c r="T65">
        <v>530</v>
      </c>
      <c r="U65" t="s">
        <v>93</v>
      </c>
      <c r="V65">
        <v>5546564000</v>
      </c>
      <c r="W65">
        <v>2300733040</v>
      </c>
      <c r="X65">
        <v>41.48</v>
      </c>
      <c r="Y65">
        <v>8678243000</v>
      </c>
      <c r="Z65">
        <v>0</v>
      </c>
      <c r="AA65">
        <v>0</v>
      </c>
      <c r="AB65">
        <v>6600000000</v>
      </c>
      <c r="AC65">
        <v>0</v>
      </c>
      <c r="AD65">
        <v>0</v>
      </c>
      <c r="AE65">
        <v>6922880000</v>
      </c>
      <c r="AF65">
        <v>0</v>
      </c>
      <c r="AG65">
        <v>0</v>
      </c>
      <c r="AH65">
        <v>6900000000</v>
      </c>
      <c r="AI65">
        <v>0</v>
      </c>
      <c r="AJ65">
        <v>0</v>
      </c>
      <c r="AK65" t="s">
        <v>9</v>
      </c>
      <c r="AL65" t="s">
        <v>9</v>
      </c>
      <c r="AM65" t="s">
        <v>9</v>
      </c>
      <c r="AN65" s="2">
        <f t="shared" si="11"/>
        <v>5546.5640000000003</v>
      </c>
      <c r="AO65" s="2">
        <f t="shared" si="12"/>
        <v>2300.7330400000001</v>
      </c>
      <c r="AP65" s="2">
        <f t="shared" si="13"/>
        <v>8678.2430000000004</v>
      </c>
      <c r="AQ65" s="2">
        <f t="shared" si="14"/>
        <v>0</v>
      </c>
      <c r="AR65" s="2">
        <f t="shared" si="15"/>
        <v>6600</v>
      </c>
      <c r="AS65" s="2">
        <f t="shared" si="16"/>
        <v>0</v>
      </c>
      <c r="AT65" s="2">
        <f t="shared" si="17"/>
        <v>6922.88</v>
      </c>
      <c r="AU65" s="2">
        <f t="shared" si="18"/>
        <v>0</v>
      </c>
      <c r="AV65" s="2">
        <f t="shared" si="19"/>
        <v>6900</v>
      </c>
      <c r="AW65" s="2">
        <f t="shared" si="20"/>
        <v>0</v>
      </c>
    </row>
    <row r="66" spans="1:49" x14ac:dyDescent="0.25">
      <c r="A66">
        <v>16</v>
      </c>
      <c r="B66" t="s">
        <v>0</v>
      </c>
      <c r="C66" t="s">
        <v>668</v>
      </c>
      <c r="D66">
        <v>2020</v>
      </c>
      <c r="E66" t="s">
        <v>1</v>
      </c>
      <c r="F66" t="s">
        <v>2</v>
      </c>
      <c r="G66">
        <v>2</v>
      </c>
      <c r="H66" t="s">
        <v>3</v>
      </c>
      <c r="I66" t="s">
        <v>673</v>
      </c>
      <c r="J66" t="s">
        <v>85</v>
      </c>
      <c r="K66" t="s">
        <v>726</v>
      </c>
      <c r="L66" t="s">
        <v>727</v>
      </c>
      <c r="M66" t="s">
        <v>728</v>
      </c>
      <c r="N66" t="s">
        <v>798</v>
      </c>
      <c r="O66" t="s">
        <v>5</v>
      </c>
      <c r="P66" t="s">
        <v>803</v>
      </c>
      <c r="Q66" t="s">
        <v>6</v>
      </c>
      <c r="R66">
        <v>0</v>
      </c>
      <c r="S66" t="s">
        <v>7</v>
      </c>
      <c r="T66">
        <v>537</v>
      </c>
      <c r="U66" t="s">
        <v>94</v>
      </c>
      <c r="V66">
        <v>9485950827</v>
      </c>
      <c r="W66">
        <v>6211868679</v>
      </c>
      <c r="X66">
        <v>65.48</v>
      </c>
      <c r="Y66">
        <v>2930000000</v>
      </c>
      <c r="Z66">
        <v>0</v>
      </c>
      <c r="AA66">
        <v>0</v>
      </c>
      <c r="AB66">
        <v>6300000000</v>
      </c>
      <c r="AC66">
        <v>0</v>
      </c>
      <c r="AD66">
        <v>0</v>
      </c>
      <c r="AE66">
        <v>6640450000</v>
      </c>
      <c r="AF66">
        <v>0</v>
      </c>
      <c r="AG66">
        <v>0</v>
      </c>
      <c r="AH66">
        <v>5500010000</v>
      </c>
      <c r="AI66">
        <v>0</v>
      </c>
      <c r="AJ66">
        <v>0</v>
      </c>
      <c r="AK66" t="s">
        <v>9</v>
      </c>
      <c r="AL66" t="s">
        <v>9</v>
      </c>
      <c r="AM66" t="s">
        <v>9</v>
      </c>
      <c r="AN66" s="2">
        <f t="shared" si="11"/>
        <v>9485.9508270000006</v>
      </c>
      <c r="AO66" s="2">
        <f t="shared" si="12"/>
        <v>6211.8686790000002</v>
      </c>
      <c r="AP66" s="2">
        <f t="shared" si="13"/>
        <v>2930</v>
      </c>
      <c r="AQ66" s="2">
        <f t="shared" si="14"/>
        <v>0</v>
      </c>
      <c r="AR66" s="2">
        <f t="shared" si="15"/>
        <v>6300</v>
      </c>
      <c r="AS66" s="2">
        <f t="shared" si="16"/>
        <v>0</v>
      </c>
      <c r="AT66" s="2">
        <f t="shared" si="17"/>
        <v>6640.45</v>
      </c>
      <c r="AU66" s="2">
        <f t="shared" si="18"/>
        <v>0</v>
      </c>
      <c r="AV66" s="2">
        <f t="shared" si="19"/>
        <v>5500.01</v>
      </c>
      <c r="AW66" s="2">
        <f t="shared" si="20"/>
        <v>0</v>
      </c>
    </row>
    <row r="67" spans="1:49" x14ac:dyDescent="0.25">
      <c r="A67">
        <v>16</v>
      </c>
      <c r="B67" t="s">
        <v>0</v>
      </c>
      <c r="C67" t="s">
        <v>668</v>
      </c>
      <c r="D67">
        <v>2020</v>
      </c>
      <c r="E67" t="s">
        <v>1</v>
      </c>
      <c r="F67" t="s">
        <v>2</v>
      </c>
      <c r="G67">
        <v>2</v>
      </c>
      <c r="H67" t="s">
        <v>3</v>
      </c>
      <c r="I67" t="s">
        <v>673</v>
      </c>
      <c r="J67" t="s">
        <v>85</v>
      </c>
      <c r="K67" t="s">
        <v>726</v>
      </c>
      <c r="L67" t="s">
        <v>727</v>
      </c>
      <c r="M67" t="s">
        <v>728</v>
      </c>
      <c r="N67" t="s">
        <v>798</v>
      </c>
      <c r="O67" t="s">
        <v>5</v>
      </c>
      <c r="P67" t="s">
        <v>803</v>
      </c>
      <c r="Q67" t="s">
        <v>6</v>
      </c>
      <c r="R67">
        <v>0</v>
      </c>
      <c r="S67" t="s">
        <v>7</v>
      </c>
      <c r="T67">
        <v>541</v>
      </c>
      <c r="U67" t="s">
        <v>95</v>
      </c>
      <c r="V67">
        <v>45500000</v>
      </c>
      <c r="W67">
        <v>24580000</v>
      </c>
      <c r="X67">
        <v>54.02</v>
      </c>
      <c r="Y67">
        <v>2540200000</v>
      </c>
      <c r="Z67">
        <v>0</v>
      </c>
      <c r="AA67">
        <v>0</v>
      </c>
      <c r="AB67">
        <v>2895000000</v>
      </c>
      <c r="AC67">
        <v>0</v>
      </c>
      <c r="AD67">
        <v>0</v>
      </c>
      <c r="AE67">
        <v>3383500000</v>
      </c>
      <c r="AF67">
        <v>0</v>
      </c>
      <c r="AG67">
        <v>0</v>
      </c>
      <c r="AH67">
        <v>0</v>
      </c>
      <c r="AI67">
        <v>0</v>
      </c>
      <c r="AJ67">
        <v>0</v>
      </c>
      <c r="AK67" t="s">
        <v>9</v>
      </c>
      <c r="AL67" t="s">
        <v>9</v>
      </c>
      <c r="AM67" t="s">
        <v>9</v>
      </c>
      <c r="AN67" s="2">
        <f t="shared" si="11"/>
        <v>45.5</v>
      </c>
      <c r="AO67" s="2">
        <f t="shared" si="12"/>
        <v>24.58</v>
      </c>
      <c r="AP67" s="2">
        <f t="shared" si="13"/>
        <v>2540.1999999999998</v>
      </c>
      <c r="AQ67" s="2">
        <f t="shared" si="14"/>
        <v>0</v>
      </c>
      <c r="AR67" s="2">
        <f t="shared" si="15"/>
        <v>2895</v>
      </c>
      <c r="AS67" s="2">
        <f t="shared" si="16"/>
        <v>0</v>
      </c>
      <c r="AT67" s="2">
        <f t="shared" si="17"/>
        <v>3383.5</v>
      </c>
      <c r="AU67" s="2">
        <f t="shared" si="18"/>
        <v>0</v>
      </c>
      <c r="AV67" s="2">
        <f t="shared" si="19"/>
        <v>0</v>
      </c>
      <c r="AW67" s="2">
        <f t="shared" si="20"/>
        <v>0</v>
      </c>
    </row>
    <row r="68" spans="1:49" x14ac:dyDescent="0.25">
      <c r="A68">
        <v>16</v>
      </c>
      <c r="B68" t="s">
        <v>0</v>
      </c>
      <c r="C68" t="s">
        <v>668</v>
      </c>
      <c r="D68">
        <v>2020</v>
      </c>
      <c r="E68" t="s">
        <v>1</v>
      </c>
      <c r="F68" t="s">
        <v>2</v>
      </c>
      <c r="G68">
        <v>2</v>
      </c>
      <c r="H68" t="s">
        <v>3</v>
      </c>
      <c r="I68" t="s">
        <v>674</v>
      </c>
      <c r="J68" t="s">
        <v>96</v>
      </c>
      <c r="K68" t="s">
        <v>729</v>
      </c>
      <c r="L68" t="s">
        <v>730</v>
      </c>
      <c r="M68" t="s">
        <v>731</v>
      </c>
      <c r="N68" t="s">
        <v>800</v>
      </c>
      <c r="O68" t="s">
        <v>37</v>
      </c>
      <c r="P68" t="s">
        <v>815</v>
      </c>
      <c r="Q68" t="s">
        <v>97</v>
      </c>
      <c r="R68">
        <v>0</v>
      </c>
      <c r="S68" t="s">
        <v>7</v>
      </c>
      <c r="T68">
        <v>74</v>
      </c>
      <c r="U68" t="s">
        <v>98</v>
      </c>
      <c r="V68">
        <v>166296750</v>
      </c>
      <c r="W68">
        <v>157782400</v>
      </c>
      <c r="X68">
        <v>94.88</v>
      </c>
      <c r="Y68">
        <v>750000000</v>
      </c>
      <c r="Z68">
        <v>0</v>
      </c>
      <c r="AA68">
        <v>0</v>
      </c>
      <c r="AB68">
        <v>1000000000</v>
      </c>
      <c r="AC68">
        <v>0</v>
      </c>
      <c r="AD68">
        <v>0</v>
      </c>
      <c r="AE68">
        <v>1000000000</v>
      </c>
      <c r="AF68">
        <v>0</v>
      </c>
      <c r="AG68">
        <v>0</v>
      </c>
      <c r="AH68">
        <v>500000000</v>
      </c>
      <c r="AI68">
        <v>0</v>
      </c>
      <c r="AJ68">
        <v>0</v>
      </c>
      <c r="AK68" t="s">
        <v>9</v>
      </c>
      <c r="AL68" t="s">
        <v>9</v>
      </c>
      <c r="AM68" t="s">
        <v>9</v>
      </c>
      <c r="AN68" s="2">
        <f t="shared" si="11"/>
        <v>166.29675</v>
      </c>
      <c r="AO68" s="2">
        <f t="shared" si="12"/>
        <v>157.7824</v>
      </c>
      <c r="AP68" s="2">
        <f t="shared" si="13"/>
        <v>750</v>
      </c>
      <c r="AQ68" s="2">
        <f t="shared" si="14"/>
        <v>0</v>
      </c>
      <c r="AR68" s="2">
        <f t="shared" si="15"/>
        <v>1000</v>
      </c>
      <c r="AS68" s="2">
        <f t="shared" si="16"/>
        <v>0</v>
      </c>
      <c r="AT68" s="2">
        <f t="shared" si="17"/>
        <v>1000</v>
      </c>
      <c r="AU68" s="2">
        <f t="shared" si="18"/>
        <v>0</v>
      </c>
      <c r="AV68" s="2">
        <f t="shared" si="19"/>
        <v>500</v>
      </c>
      <c r="AW68" s="2">
        <f t="shared" si="20"/>
        <v>0</v>
      </c>
    </row>
    <row r="69" spans="1:49" x14ac:dyDescent="0.25">
      <c r="A69">
        <v>16</v>
      </c>
      <c r="B69" t="s">
        <v>0</v>
      </c>
      <c r="C69" t="s">
        <v>668</v>
      </c>
      <c r="D69">
        <v>2020</v>
      </c>
      <c r="E69" t="s">
        <v>1</v>
      </c>
      <c r="F69" t="s">
        <v>2</v>
      </c>
      <c r="G69">
        <v>2</v>
      </c>
      <c r="H69" t="s">
        <v>3</v>
      </c>
      <c r="I69" t="s">
        <v>674</v>
      </c>
      <c r="J69" t="s">
        <v>96</v>
      </c>
      <c r="K69" t="s">
        <v>729</v>
      </c>
      <c r="L69" t="s">
        <v>730</v>
      </c>
      <c r="M69" t="s">
        <v>731</v>
      </c>
      <c r="N69" t="s">
        <v>800</v>
      </c>
      <c r="O69" t="s">
        <v>37</v>
      </c>
      <c r="P69" t="s">
        <v>816</v>
      </c>
      <c r="Q69" t="s">
        <v>99</v>
      </c>
      <c r="R69">
        <v>0</v>
      </c>
      <c r="S69" t="s">
        <v>7</v>
      </c>
      <c r="T69">
        <v>85</v>
      </c>
      <c r="U69" t="s">
        <v>100</v>
      </c>
      <c r="V69">
        <v>15783693893</v>
      </c>
      <c r="W69">
        <v>15684532481</v>
      </c>
      <c r="X69">
        <v>99.37</v>
      </c>
      <c r="Y69">
        <v>31370000000</v>
      </c>
      <c r="Z69">
        <v>0</v>
      </c>
      <c r="AA69">
        <v>0</v>
      </c>
      <c r="AB69">
        <v>33381942000</v>
      </c>
      <c r="AC69">
        <v>0</v>
      </c>
      <c r="AD69">
        <v>0</v>
      </c>
      <c r="AE69">
        <v>34717220000</v>
      </c>
      <c r="AF69">
        <v>0</v>
      </c>
      <c r="AG69">
        <v>0</v>
      </c>
      <c r="AH69">
        <v>31897999695</v>
      </c>
      <c r="AI69">
        <v>0</v>
      </c>
      <c r="AJ69">
        <v>0</v>
      </c>
      <c r="AK69" t="s">
        <v>9</v>
      </c>
      <c r="AL69" t="s">
        <v>9</v>
      </c>
      <c r="AM69" t="s">
        <v>9</v>
      </c>
      <c r="AN69" s="2">
        <f t="shared" si="11"/>
        <v>15783.693893</v>
      </c>
      <c r="AO69" s="2">
        <f t="shared" si="12"/>
        <v>15684.532481</v>
      </c>
      <c r="AP69" s="2">
        <f t="shared" si="13"/>
        <v>31370</v>
      </c>
      <c r="AQ69" s="2">
        <f t="shared" si="14"/>
        <v>0</v>
      </c>
      <c r="AR69" s="2">
        <f t="shared" si="15"/>
        <v>33381.942000000003</v>
      </c>
      <c r="AS69" s="2">
        <f t="shared" si="16"/>
        <v>0</v>
      </c>
      <c r="AT69" s="2">
        <f t="shared" si="17"/>
        <v>34717.22</v>
      </c>
      <c r="AU69" s="2">
        <f t="shared" si="18"/>
        <v>0</v>
      </c>
      <c r="AV69" s="2">
        <f t="shared" si="19"/>
        <v>31897.999694999999</v>
      </c>
      <c r="AW69" s="2">
        <f t="shared" si="20"/>
        <v>0</v>
      </c>
    </row>
    <row r="70" spans="1:49" x14ac:dyDescent="0.25">
      <c r="A70">
        <v>16</v>
      </c>
      <c r="B70" t="s">
        <v>0</v>
      </c>
      <c r="C70" t="s">
        <v>668</v>
      </c>
      <c r="D70">
        <v>2020</v>
      </c>
      <c r="E70" t="s">
        <v>1</v>
      </c>
      <c r="F70" t="s">
        <v>2</v>
      </c>
      <c r="G70">
        <v>2</v>
      </c>
      <c r="H70" t="s">
        <v>3</v>
      </c>
      <c r="I70" t="s">
        <v>674</v>
      </c>
      <c r="J70" t="s">
        <v>96</v>
      </c>
      <c r="K70" t="s">
        <v>729</v>
      </c>
      <c r="L70" t="s">
        <v>730</v>
      </c>
      <c r="M70" t="s">
        <v>731</v>
      </c>
      <c r="N70" t="s">
        <v>800</v>
      </c>
      <c r="O70" t="s">
        <v>37</v>
      </c>
      <c r="P70" t="s">
        <v>817</v>
      </c>
      <c r="Q70" t="s">
        <v>101</v>
      </c>
      <c r="R70">
        <v>0</v>
      </c>
      <c r="S70" t="s">
        <v>7</v>
      </c>
      <c r="T70">
        <v>87</v>
      </c>
      <c r="U70" t="s">
        <v>102</v>
      </c>
      <c r="V70">
        <v>865882665</v>
      </c>
      <c r="W70">
        <v>855607665</v>
      </c>
      <c r="X70">
        <v>98.81</v>
      </c>
      <c r="Y70">
        <v>9967737000</v>
      </c>
      <c r="Z70">
        <v>0</v>
      </c>
      <c r="AA70">
        <v>0</v>
      </c>
      <c r="AB70">
        <v>11270000000</v>
      </c>
      <c r="AC70">
        <v>0</v>
      </c>
      <c r="AD70">
        <v>0</v>
      </c>
      <c r="AE70">
        <v>11365000000</v>
      </c>
      <c r="AF70">
        <v>0</v>
      </c>
      <c r="AG70">
        <v>0</v>
      </c>
      <c r="AH70">
        <v>11462000000</v>
      </c>
      <c r="AI70">
        <v>0</v>
      </c>
      <c r="AJ70">
        <v>0</v>
      </c>
      <c r="AK70" t="s">
        <v>9</v>
      </c>
      <c r="AL70" t="s">
        <v>9</v>
      </c>
      <c r="AM70" t="s">
        <v>9</v>
      </c>
      <c r="AN70" s="2">
        <f t="shared" si="11"/>
        <v>865.88266499999997</v>
      </c>
      <c r="AO70" s="2">
        <f t="shared" si="12"/>
        <v>855.607665</v>
      </c>
      <c r="AP70" s="2">
        <f t="shared" si="13"/>
        <v>9967.7369999999992</v>
      </c>
      <c r="AQ70" s="2">
        <f t="shared" si="14"/>
        <v>0</v>
      </c>
      <c r="AR70" s="2">
        <f t="shared" si="15"/>
        <v>11270</v>
      </c>
      <c r="AS70" s="2">
        <f t="shared" si="16"/>
        <v>0</v>
      </c>
      <c r="AT70" s="2">
        <f t="shared" si="17"/>
        <v>11365</v>
      </c>
      <c r="AU70" s="2">
        <f t="shared" si="18"/>
        <v>0</v>
      </c>
      <c r="AV70" s="2">
        <f t="shared" si="19"/>
        <v>11462</v>
      </c>
      <c r="AW70" s="2">
        <f t="shared" si="20"/>
        <v>0</v>
      </c>
    </row>
    <row r="71" spans="1:49" x14ac:dyDescent="0.25">
      <c r="A71">
        <v>16</v>
      </c>
      <c r="B71" t="s">
        <v>0</v>
      </c>
      <c r="C71" t="s">
        <v>668</v>
      </c>
      <c r="D71">
        <v>2020</v>
      </c>
      <c r="E71" t="s">
        <v>1</v>
      </c>
      <c r="F71" t="s">
        <v>2</v>
      </c>
      <c r="G71">
        <v>2</v>
      </c>
      <c r="H71" t="s">
        <v>3</v>
      </c>
      <c r="I71" t="s">
        <v>674</v>
      </c>
      <c r="J71" t="s">
        <v>96</v>
      </c>
      <c r="K71" t="s">
        <v>729</v>
      </c>
      <c r="L71" t="s">
        <v>730</v>
      </c>
      <c r="M71" t="s">
        <v>731</v>
      </c>
      <c r="N71" t="s">
        <v>800</v>
      </c>
      <c r="O71" t="s">
        <v>37</v>
      </c>
      <c r="P71" t="s">
        <v>817</v>
      </c>
      <c r="Q71" t="s">
        <v>101</v>
      </c>
      <c r="R71">
        <v>0</v>
      </c>
      <c r="S71" t="s">
        <v>7</v>
      </c>
      <c r="T71">
        <v>88</v>
      </c>
      <c r="U71" t="s">
        <v>103</v>
      </c>
      <c r="V71">
        <v>243497394646</v>
      </c>
      <c r="W71">
        <v>242253489812</v>
      </c>
      <c r="X71">
        <v>99.49</v>
      </c>
      <c r="Y71">
        <v>444456583000</v>
      </c>
      <c r="Z71">
        <v>0</v>
      </c>
      <c r="AA71">
        <v>0</v>
      </c>
      <c r="AB71">
        <v>572624000000</v>
      </c>
      <c r="AC71">
        <v>0</v>
      </c>
      <c r="AD71">
        <v>0</v>
      </c>
      <c r="AE71">
        <v>584911000000</v>
      </c>
      <c r="AF71">
        <v>0</v>
      </c>
      <c r="AG71">
        <v>0</v>
      </c>
      <c r="AH71">
        <v>594469134000</v>
      </c>
      <c r="AI71">
        <v>0</v>
      </c>
      <c r="AJ71">
        <v>0</v>
      </c>
      <c r="AK71" t="s">
        <v>9</v>
      </c>
      <c r="AL71" t="s">
        <v>9</v>
      </c>
      <c r="AM71" t="s">
        <v>9</v>
      </c>
      <c r="AN71" s="2">
        <f t="shared" si="11"/>
        <v>243497.394646</v>
      </c>
      <c r="AO71" s="2">
        <f t="shared" si="12"/>
        <v>242253.48981200001</v>
      </c>
      <c r="AP71" s="2">
        <f t="shared" si="13"/>
        <v>444456.58299999998</v>
      </c>
      <c r="AQ71" s="2">
        <f t="shared" si="14"/>
        <v>0</v>
      </c>
      <c r="AR71" s="2">
        <f t="shared" si="15"/>
        <v>572624</v>
      </c>
      <c r="AS71" s="2">
        <f t="shared" si="16"/>
        <v>0</v>
      </c>
      <c r="AT71" s="2">
        <f t="shared" si="17"/>
        <v>584911</v>
      </c>
      <c r="AU71" s="2">
        <f t="shared" si="18"/>
        <v>0</v>
      </c>
      <c r="AV71" s="2">
        <f t="shared" si="19"/>
        <v>594469.13399999996</v>
      </c>
      <c r="AW71" s="2">
        <f t="shared" si="20"/>
        <v>0</v>
      </c>
    </row>
    <row r="72" spans="1:49" x14ac:dyDescent="0.25">
      <c r="A72">
        <v>16</v>
      </c>
      <c r="B72" t="s">
        <v>0</v>
      </c>
      <c r="C72" t="s">
        <v>668</v>
      </c>
      <c r="D72">
        <v>2020</v>
      </c>
      <c r="E72" t="s">
        <v>1</v>
      </c>
      <c r="F72" t="s">
        <v>2</v>
      </c>
      <c r="G72">
        <v>2</v>
      </c>
      <c r="H72" t="s">
        <v>3</v>
      </c>
      <c r="I72" t="s">
        <v>674</v>
      </c>
      <c r="J72" t="s">
        <v>96</v>
      </c>
      <c r="K72" t="s">
        <v>729</v>
      </c>
      <c r="L72" t="s">
        <v>730</v>
      </c>
      <c r="M72" t="s">
        <v>731</v>
      </c>
      <c r="N72" t="s">
        <v>800</v>
      </c>
      <c r="O72" t="s">
        <v>37</v>
      </c>
      <c r="P72" t="s">
        <v>817</v>
      </c>
      <c r="Q72" t="s">
        <v>101</v>
      </c>
      <c r="R72">
        <v>0</v>
      </c>
      <c r="S72" t="s">
        <v>7</v>
      </c>
      <c r="T72">
        <v>89</v>
      </c>
      <c r="U72" t="s">
        <v>104</v>
      </c>
      <c r="V72">
        <v>70282220698</v>
      </c>
      <c r="W72">
        <v>70282220698</v>
      </c>
      <c r="X72">
        <v>100</v>
      </c>
      <c r="Y72">
        <v>145369388000</v>
      </c>
      <c r="Z72">
        <v>0</v>
      </c>
      <c r="AA72">
        <v>0</v>
      </c>
      <c r="AB72">
        <v>164068000000</v>
      </c>
      <c r="AC72">
        <v>0</v>
      </c>
      <c r="AD72">
        <v>0</v>
      </c>
      <c r="AE72">
        <v>166116000000</v>
      </c>
      <c r="AF72">
        <v>0</v>
      </c>
      <c r="AG72">
        <v>0</v>
      </c>
      <c r="AH72">
        <v>167561635000</v>
      </c>
      <c r="AI72">
        <v>0</v>
      </c>
      <c r="AJ72">
        <v>0</v>
      </c>
      <c r="AK72" t="s">
        <v>9</v>
      </c>
      <c r="AL72" t="s">
        <v>9</v>
      </c>
      <c r="AM72" t="s">
        <v>9</v>
      </c>
      <c r="AN72" s="2">
        <f t="shared" si="11"/>
        <v>70282.220698000005</v>
      </c>
      <c r="AO72" s="2">
        <f t="shared" si="12"/>
        <v>70282.220698000005</v>
      </c>
      <c r="AP72" s="2">
        <f t="shared" si="13"/>
        <v>145369.38800000001</v>
      </c>
      <c r="AQ72" s="2">
        <f t="shared" si="14"/>
        <v>0</v>
      </c>
      <c r="AR72" s="2">
        <f t="shared" si="15"/>
        <v>164068</v>
      </c>
      <c r="AS72" s="2">
        <f t="shared" si="16"/>
        <v>0</v>
      </c>
      <c r="AT72" s="2">
        <f t="shared" si="17"/>
        <v>166116</v>
      </c>
      <c r="AU72" s="2">
        <f t="shared" si="18"/>
        <v>0</v>
      </c>
      <c r="AV72" s="2">
        <f t="shared" si="19"/>
        <v>167561.63500000001</v>
      </c>
      <c r="AW72" s="2">
        <f t="shared" si="20"/>
        <v>0</v>
      </c>
    </row>
    <row r="73" spans="1:49" x14ac:dyDescent="0.25">
      <c r="A73">
        <v>16</v>
      </c>
      <c r="B73" t="s">
        <v>0</v>
      </c>
      <c r="C73" t="s">
        <v>668</v>
      </c>
      <c r="D73">
        <v>2020</v>
      </c>
      <c r="E73" t="s">
        <v>1</v>
      </c>
      <c r="F73" t="s">
        <v>2</v>
      </c>
      <c r="G73">
        <v>2</v>
      </c>
      <c r="H73" t="s">
        <v>3</v>
      </c>
      <c r="I73" t="s">
        <v>674</v>
      </c>
      <c r="J73" t="s">
        <v>96</v>
      </c>
      <c r="K73" t="s">
        <v>729</v>
      </c>
      <c r="L73" t="s">
        <v>730</v>
      </c>
      <c r="M73" t="s">
        <v>731</v>
      </c>
      <c r="N73" t="s">
        <v>800</v>
      </c>
      <c r="O73" t="s">
        <v>37</v>
      </c>
      <c r="P73" t="s">
        <v>817</v>
      </c>
      <c r="Q73" t="s">
        <v>101</v>
      </c>
      <c r="R73">
        <v>0</v>
      </c>
      <c r="S73" t="s">
        <v>7</v>
      </c>
      <c r="T73">
        <v>90</v>
      </c>
      <c r="U73" t="s">
        <v>105</v>
      </c>
      <c r="V73">
        <v>60194009332</v>
      </c>
      <c r="W73">
        <v>60193655003</v>
      </c>
      <c r="X73">
        <v>100</v>
      </c>
      <c r="Y73">
        <v>15000000000</v>
      </c>
      <c r="Z73">
        <v>0</v>
      </c>
      <c r="AA73">
        <v>0</v>
      </c>
      <c r="AB73">
        <v>0</v>
      </c>
      <c r="AC73">
        <v>0</v>
      </c>
      <c r="AD73">
        <v>0</v>
      </c>
      <c r="AE73">
        <v>0</v>
      </c>
      <c r="AF73">
        <v>0</v>
      </c>
      <c r="AG73">
        <v>0</v>
      </c>
      <c r="AH73">
        <v>0</v>
      </c>
      <c r="AI73">
        <v>0</v>
      </c>
      <c r="AJ73">
        <v>0</v>
      </c>
      <c r="AK73" t="s">
        <v>9</v>
      </c>
      <c r="AL73" t="s">
        <v>9</v>
      </c>
      <c r="AM73" t="s">
        <v>9</v>
      </c>
      <c r="AN73" s="2">
        <f t="shared" si="11"/>
        <v>60194.009332000001</v>
      </c>
      <c r="AO73" s="2">
        <f t="shared" si="12"/>
        <v>60193.655003</v>
      </c>
      <c r="AP73" s="2">
        <f t="shared" si="13"/>
        <v>15000</v>
      </c>
      <c r="AQ73" s="2">
        <f t="shared" si="14"/>
        <v>0</v>
      </c>
      <c r="AR73" s="2">
        <f t="shared" si="15"/>
        <v>0</v>
      </c>
      <c r="AS73" s="2">
        <f t="shared" si="16"/>
        <v>0</v>
      </c>
      <c r="AT73" s="2">
        <f t="shared" si="17"/>
        <v>0</v>
      </c>
      <c r="AU73" s="2">
        <f t="shared" si="18"/>
        <v>0</v>
      </c>
      <c r="AV73" s="2">
        <f t="shared" si="19"/>
        <v>0</v>
      </c>
      <c r="AW73" s="2">
        <f t="shared" si="20"/>
        <v>0</v>
      </c>
    </row>
    <row r="74" spans="1:49" x14ac:dyDescent="0.25">
      <c r="A74">
        <v>16</v>
      </c>
      <c r="B74" t="s">
        <v>0</v>
      </c>
      <c r="C74" t="s">
        <v>668</v>
      </c>
      <c r="D74">
        <v>2020</v>
      </c>
      <c r="E74" t="s">
        <v>1</v>
      </c>
      <c r="F74" t="s">
        <v>2</v>
      </c>
      <c r="G74">
        <v>2</v>
      </c>
      <c r="H74" t="s">
        <v>3</v>
      </c>
      <c r="I74" t="s">
        <v>674</v>
      </c>
      <c r="J74" t="s">
        <v>96</v>
      </c>
      <c r="K74" t="s">
        <v>729</v>
      </c>
      <c r="L74" t="s">
        <v>730</v>
      </c>
      <c r="M74" t="s">
        <v>731</v>
      </c>
      <c r="N74" t="s">
        <v>800</v>
      </c>
      <c r="O74" t="s">
        <v>37</v>
      </c>
      <c r="P74" t="s">
        <v>817</v>
      </c>
      <c r="Q74" t="s">
        <v>101</v>
      </c>
      <c r="R74">
        <v>0</v>
      </c>
      <c r="S74" t="s">
        <v>7</v>
      </c>
      <c r="T74">
        <v>91</v>
      </c>
      <c r="U74" t="s">
        <v>106</v>
      </c>
      <c r="V74">
        <v>139941996037</v>
      </c>
      <c r="W74">
        <v>121067329475</v>
      </c>
      <c r="X74">
        <v>86.51</v>
      </c>
      <c r="Y74">
        <v>614739914000</v>
      </c>
      <c r="Z74">
        <v>0</v>
      </c>
      <c r="AA74">
        <v>0</v>
      </c>
      <c r="AB74">
        <v>534470437721</v>
      </c>
      <c r="AC74">
        <v>0</v>
      </c>
      <c r="AD74">
        <v>0</v>
      </c>
      <c r="AE74">
        <v>191482567703</v>
      </c>
      <c r="AF74">
        <v>0</v>
      </c>
      <c r="AG74">
        <v>0</v>
      </c>
      <c r="AH74">
        <v>59628090213</v>
      </c>
      <c r="AI74">
        <v>0</v>
      </c>
      <c r="AJ74">
        <v>0</v>
      </c>
      <c r="AK74" t="s">
        <v>9</v>
      </c>
      <c r="AL74" t="s">
        <v>9</v>
      </c>
      <c r="AM74" t="s">
        <v>9</v>
      </c>
      <c r="AN74" s="2">
        <f t="shared" si="11"/>
        <v>139941.996037</v>
      </c>
      <c r="AO74" s="2">
        <f t="shared" si="12"/>
        <v>121067.32947500001</v>
      </c>
      <c r="AP74" s="2">
        <f t="shared" si="13"/>
        <v>614739.91399999999</v>
      </c>
      <c r="AQ74" s="2">
        <f t="shared" si="14"/>
        <v>0</v>
      </c>
      <c r="AR74" s="2">
        <f t="shared" si="15"/>
        <v>534470.43772100005</v>
      </c>
      <c r="AS74" s="2">
        <f t="shared" si="16"/>
        <v>0</v>
      </c>
      <c r="AT74" s="2">
        <f t="shared" si="17"/>
        <v>191482.56770300001</v>
      </c>
      <c r="AU74" s="2">
        <f t="shared" si="18"/>
        <v>0</v>
      </c>
      <c r="AV74" s="2">
        <f t="shared" si="19"/>
        <v>59628.090213000003</v>
      </c>
      <c r="AW74" s="2">
        <f t="shared" si="20"/>
        <v>0</v>
      </c>
    </row>
    <row r="75" spans="1:49" x14ac:dyDescent="0.25">
      <c r="A75">
        <v>16</v>
      </c>
      <c r="B75" t="s">
        <v>0</v>
      </c>
      <c r="C75" t="s">
        <v>668</v>
      </c>
      <c r="D75">
        <v>2020</v>
      </c>
      <c r="E75" t="s">
        <v>1</v>
      </c>
      <c r="F75" t="s">
        <v>2</v>
      </c>
      <c r="G75">
        <v>2</v>
      </c>
      <c r="H75" t="s">
        <v>3</v>
      </c>
      <c r="I75" t="s">
        <v>674</v>
      </c>
      <c r="J75" t="s">
        <v>96</v>
      </c>
      <c r="K75" t="s">
        <v>729</v>
      </c>
      <c r="L75" t="s">
        <v>730</v>
      </c>
      <c r="M75" t="s">
        <v>731</v>
      </c>
      <c r="N75" t="s">
        <v>800</v>
      </c>
      <c r="O75" t="s">
        <v>37</v>
      </c>
      <c r="P75" t="s">
        <v>817</v>
      </c>
      <c r="Q75" t="s">
        <v>101</v>
      </c>
      <c r="R75">
        <v>0</v>
      </c>
      <c r="S75" t="s">
        <v>7</v>
      </c>
      <c r="T75">
        <v>92</v>
      </c>
      <c r="U75" t="s">
        <v>107</v>
      </c>
      <c r="V75">
        <v>1440402056602</v>
      </c>
      <c r="W75">
        <v>1425629262683</v>
      </c>
      <c r="X75">
        <v>98.97</v>
      </c>
      <c r="Y75">
        <v>2970200305000</v>
      </c>
      <c r="Z75">
        <v>0</v>
      </c>
      <c r="AA75">
        <v>0</v>
      </c>
      <c r="AB75">
        <v>3134545994027</v>
      </c>
      <c r="AC75">
        <v>0</v>
      </c>
      <c r="AD75">
        <v>0</v>
      </c>
      <c r="AE75">
        <v>3268858315563</v>
      </c>
      <c r="AF75">
        <v>0</v>
      </c>
      <c r="AG75">
        <v>0</v>
      </c>
      <c r="AH75">
        <v>3023722480631</v>
      </c>
      <c r="AI75">
        <v>0</v>
      </c>
      <c r="AJ75">
        <v>0</v>
      </c>
      <c r="AK75" t="s">
        <v>9</v>
      </c>
      <c r="AL75" t="s">
        <v>9</v>
      </c>
      <c r="AM75" t="s">
        <v>9</v>
      </c>
      <c r="AN75" s="2">
        <f t="shared" si="11"/>
        <v>1440402.056602</v>
      </c>
      <c r="AO75" s="2">
        <f t="shared" si="12"/>
        <v>1425629.2626829999</v>
      </c>
      <c r="AP75" s="2">
        <f t="shared" si="13"/>
        <v>2970200.3050000002</v>
      </c>
      <c r="AQ75" s="2">
        <f t="shared" si="14"/>
        <v>0</v>
      </c>
      <c r="AR75" s="2">
        <f t="shared" si="15"/>
        <v>3134545.9940269999</v>
      </c>
      <c r="AS75" s="2">
        <f t="shared" si="16"/>
        <v>0</v>
      </c>
      <c r="AT75" s="2">
        <f t="shared" si="17"/>
        <v>3268858.3155629998</v>
      </c>
      <c r="AU75" s="2">
        <f t="shared" si="18"/>
        <v>0</v>
      </c>
      <c r="AV75" s="2">
        <f t="shared" si="19"/>
        <v>3023722.4806309999</v>
      </c>
      <c r="AW75" s="2">
        <f t="shared" si="20"/>
        <v>0</v>
      </c>
    </row>
    <row r="76" spans="1:49" x14ac:dyDescent="0.25">
      <c r="A76">
        <v>16</v>
      </c>
      <c r="B76" t="s">
        <v>0</v>
      </c>
      <c r="C76" t="s">
        <v>668</v>
      </c>
      <c r="D76">
        <v>2020</v>
      </c>
      <c r="E76" t="s">
        <v>1</v>
      </c>
      <c r="F76" t="s">
        <v>2</v>
      </c>
      <c r="G76">
        <v>2</v>
      </c>
      <c r="H76" t="s">
        <v>3</v>
      </c>
      <c r="I76" t="s">
        <v>674</v>
      </c>
      <c r="J76" t="s">
        <v>96</v>
      </c>
      <c r="K76" t="s">
        <v>729</v>
      </c>
      <c r="L76" t="s">
        <v>730</v>
      </c>
      <c r="M76" t="s">
        <v>731</v>
      </c>
      <c r="N76" t="s">
        <v>800</v>
      </c>
      <c r="O76" t="s">
        <v>37</v>
      </c>
      <c r="P76" t="s">
        <v>817</v>
      </c>
      <c r="Q76" t="s">
        <v>101</v>
      </c>
      <c r="R76">
        <v>0</v>
      </c>
      <c r="S76" t="s">
        <v>7</v>
      </c>
      <c r="T76">
        <v>93</v>
      </c>
      <c r="U76" t="s">
        <v>108</v>
      </c>
      <c r="V76">
        <v>2975851023</v>
      </c>
      <c r="W76">
        <v>2975851023</v>
      </c>
      <c r="X76">
        <v>100</v>
      </c>
      <c r="Y76">
        <v>11483929000</v>
      </c>
      <c r="Z76">
        <v>0</v>
      </c>
      <c r="AA76">
        <v>0</v>
      </c>
      <c r="AB76">
        <v>5982623385</v>
      </c>
      <c r="AC76">
        <v>0</v>
      </c>
      <c r="AD76">
        <v>0</v>
      </c>
      <c r="AE76">
        <v>6217928321</v>
      </c>
      <c r="AF76">
        <v>0</v>
      </c>
      <c r="AG76">
        <v>0</v>
      </c>
      <c r="AH76">
        <v>6462645454</v>
      </c>
      <c r="AI76">
        <v>0</v>
      </c>
      <c r="AJ76">
        <v>0</v>
      </c>
      <c r="AK76" t="s">
        <v>9</v>
      </c>
      <c r="AL76" t="s">
        <v>9</v>
      </c>
      <c r="AM76" t="s">
        <v>9</v>
      </c>
      <c r="AN76" s="2">
        <f t="shared" si="11"/>
        <v>2975.8510230000002</v>
      </c>
      <c r="AO76" s="2">
        <f t="shared" si="12"/>
        <v>2975.8510230000002</v>
      </c>
      <c r="AP76" s="2">
        <f t="shared" si="13"/>
        <v>11483.929</v>
      </c>
      <c r="AQ76" s="2">
        <f t="shared" si="14"/>
        <v>0</v>
      </c>
      <c r="AR76" s="2">
        <f t="shared" si="15"/>
        <v>5982.6233849999999</v>
      </c>
      <c r="AS76" s="2">
        <f t="shared" si="16"/>
        <v>0</v>
      </c>
      <c r="AT76" s="2">
        <f t="shared" si="17"/>
        <v>6217.9283210000003</v>
      </c>
      <c r="AU76" s="2">
        <f t="shared" si="18"/>
        <v>0</v>
      </c>
      <c r="AV76" s="2">
        <f t="shared" si="19"/>
        <v>6462.6454540000004</v>
      </c>
      <c r="AW76" s="2">
        <f t="shared" si="20"/>
        <v>0</v>
      </c>
    </row>
    <row r="77" spans="1:49" x14ac:dyDescent="0.25">
      <c r="A77">
        <v>16</v>
      </c>
      <c r="B77" t="s">
        <v>0</v>
      </c>
      <c r="C77" t="s">
        <v>668</v>
      </c>
      <c r="D77">
        <v>2020</v>
      </c>
      <c r="E77" t="s">
        <v>1</v>
      </c>
      <c r="F77" t="s">
        <v>2</v>
      </c>
      <c r="G77">
        <v>2</v>
      </c>
      <c r="H77" t="s">
        <v>3</v>
      </c>
      <c r="I77" t="s">
        <v>674</v>
      </c>
      <c r="J77" t="s">
        <v>96</v>
      </c>
      <c r="K77" t="s">
        <v>729</v>
      </c>
      <c r="L77" t="s">
        <v>730</v>
      </c>
      <c r="M77" t="s">
        <v>731</v>
      </c>
      <c r="N77" t="s">
        <v>800</v>
      </c>
      <c r="O77" t="s">
        <v>37</v>
      </c>
      <c r="P77" t="s">
        <v>817</v>
      </c>
      <c r="Q77" t="s">
        <v>101</v>
      </c>
      <c r="R77">
        <v>0</v>
      </c>
      <c r="S77" t="s">
        <v>7</v>
      </c>
      <c r="T77">
        <v>94</v>
      </c>
      <c r="U77" t="s">
        <v>109</v>
      </c>
      <c r="V77">
        <v>600000000</v>
      </c>
      <c r="W77">
        <v>600000000</v>
      </c>
      <c r="X77">
        <v>100</v>
      </c>
      <c r="Y77">
        <v>4199134000</v>
      </c>
      <c r="Z77">
        <v>0</v>
      </c>
      <c r="AA77">
        <v>0</v>
      </c>
      <c r="AB77">
        <v>7000000000</v>
      </c>
      <c r="AC77">
        <v>0</v>
      </c>
      <c r="AD77">
        <v>0</v>
      </c>
      <c r="AE77">
        <v>5500000000</v>
      </c>
      <c r="AF77">
        <v>0</v>
      </c>
      <c r="AG77">
        <v>0</v>
      </c>
      <c r="AH77">
        <v>697000000</v>
      </c>
      <c r="AI77">
        <v>0</v>
      </c>
      <c r="AJ77">
        <v>0</v>
      </c>
      <c r="AK77" t="s">
        <v>9</v>
      </c>
      <c r="AL77" t="s">
        <v>9</v>
      </c>
      <c r="AM77" t="s">
        <v>9</v>
      </c>
      <c r="AN77" s="2">
        <f t="shared" si="11"/>
        <v>600</v>
      </c>
      <c r="AO77" s="2">
        <f t="shared" si="12"/>
        <v>600</v>
      </c>
      <c r="AP77" s="2">
        <f t="shared" si="13"/>
        <v>4199.134</v>
      </c>
      <c r="AQ77" s="2">
        <f t="shared" si="14"/>
        <v>0</v>
      </c>
      <c r="AR77" s="2">
        <f t="shared" si="15"/>
        <v>7000</v>
      </c>
      <c r="AS77" s="2">
        <f t="shared" si="16"/>
        <v>0</v>
      </c>
      <c r="AT77" s="2">
        <f t="shared" si="17"/>
        <v>5500</v>
      </c>
      <c r="AU77" s="2">
        <f t="shared" si="18"/>
        <v>0</v>
      </c>
      <c r="AV77" s="2">
        <f t="shared" si="19"/>
        <v>697</v>
      </c>
      <c r="AW77" s="2">
        <f t="shared" si="20"/>
        <v>0</v>
      </c>
    </row>
    <row r="78" spans="1:49" x14ac:dyDescent="0.25">
      <c r="A78">
        <v>16</v>
      </c>
      <c r="B78" t="s">
        <v>0</v>
      </c>
      <c r="C78" t="s">
        <v>668</v>
      </c>
      <c r="D78">
        <v>2020</v>
      </c>
      <c r="E78" t="s">
        <v>1</v>
      </c>
      <c r="F78" t="s">
        <v>2</v>
      </c>
      <c r="G78">
        <v>2</v>
      </c>
      <c r="H78" t="s">
        <v>3</v>
      </c>
      <c r="I78" t="s">
        <v>674</v>
      </c>
      <c r="J78" t="s">
        <v>96</v>
      </c>
      <c r="K78" t="s">
        <v>729</v>
      </c>
      <c r="L78" t="s">
        <v>730</v>
      </c>
      <c r="M78" t="s">
        <v>731</v>
      </c>
      <c r="N78" t="s">
        <v>800</v>
      </c>
      <c r="O78" t="s">
        <v>37</v>
      </c>
      <c r="P78" t="s">
        <v>817</v>
      </c>
      <c r="Q78" t="s">
        <v>101</v>
      </c>
      <c r="R78">
        <v>0</v>
      </c>
      <c r="S78" t="s">
        <v>7</v>
      </c>
      <c r="T78">
        <v>95</v>
      </c>
      <c r="U78" t="s">
        <v>110</v>
      </c>
      <c r="V78">
        <v>28568243227</v>
      </c>
      <c r="W78">
        <v>28351653193</v>
      </c>
      <c r="X78">
        <v>99.24</v>
      </c>
      <c r="Y78">
        <v>243453633000</v>
      </c>
      <c r="Z78">
        <v>0</v>
      </c>
      <c r="AA78">
        <v>0</v>
      </c>
      <c r="AB78">
        <v>229363033885</v>
      </c>
      <c r="AC78">
        <v>0</v>
      </c>
      <c r="AD78">
        <v>0</v>
      </c>
      <c r="AE78">
        <v>233772421886</v>
      </c>
      <c r="AF78">
        <v>0</v>
      </c>
      <c r="AG78">
        <v>0</v>
      </c>
      <c r="AH78">
        <v>183410067000</v>
      </c>
      <c r="AI78">
        <v>0</v>
      </c>
      <c r="AJ78">
        <v>0</v>
      </c>
      <c r="AK78" t="s">
        <v>9</v>
      </c>
      <c r="AL78" t="s">
        <v>9</v>
      </c>
      <c r="AM78" t="s">
        <v>9</v>
      </c>
      <c r="AN78" s="2">
        <f t="shared" si="11"/>
        <v>28568.243226999999</v>
      </c>
      <c r="AO78" s="2">
        <f t="shared" si="12"/>
        <v>28351.653192999998</v>
      </c>
      <c r="AP78" s="2">
        <f t="shared" si="13"/>
        <v>243453.633</v>
      </c>
      <c r="AQ78" s="2">
        <f t="shared" si="14"/>
        <v>0</v>
      </c>
      <c r="AR78" s="2">
        <f t="shared" si="15"/>
        <v>229363.03388500001</v>
      </c>
      <c r="AS78" s="2">
        <f t="shared" si="16"/>
        <v>0</v>
      </c>
      <c r="AT78" s="2">
        <f t="shared" si="17"/>
        <v>233772.421886</v>
      </c>
      <c r="AU78" s="2">
        <f t="shared" si="18"/>
        <v>0</v>
      </c>
      <c r="AV78" s="2">
        <f t="shared" si="19"/>
        <v>183410.06700000001</v>
      </c>
      <c r="AW78" s="2">
        <f t="shared" si="20"/>
        <v>0</v>
      </c>
    </row>
    <row r="79" spans="1:49" x14ac:dyDescent="0.25">
      <c r="A79">
        <v>16</v>
      </c>
      <c r="B79" t="s">
        <v>0</v>
      </c>
      <c r="C79" t="s">
        <v>668</v>
      </c>
      <c r="D79">
        <v>2020</v>
      </c>
      <c r="E79" t="s">
        <v>1</v>
      </c>
      <c r="F79" t="s">
        <v>2</v>
      </c>
      <c r="G79">
        <v>2</v>
      </c>
      <c r="H79" t="s">
        <v>3</v>
      </c>
      <c r="I79" t="s">
        <v>674</v>
      </c>
      <c r="J79" t="s">
        <v>96</v>
      </c>
      <c r="K79" t="s">
        <v>729</v>
      </c>
      <c r="L79" t="s">
        <v>730</v>
      </c>
      <c r="M79" t="s">
        <v>731</v>
      </c>
      <c r="N79" t="s">
        <v>800</v>
      </c>
      <c r="O79" t="s">
        <v>37</v>
      </c>
      <c r="P79" t="s">
        <v>818</v>
      </c>
      <c r="Q79" t="s">
        <v>111</v>
      </c>
      <c r="R79">
        <v>0</v>
      </c>
      <c r="S79" t="s">
        <v>7</v>
      </c>
      <c r="T79">
        <v>97</v>
      </c>
      <c r="U79" t="s">
        <v>112</v>
      </c>
      <c r="V79">
        <v>2137537721</v>
      </c>
      <c r="W79">
        <v>2112523149</v>
      </c>
      <c r="X79">
        <v>98.83</v>
      </c>
      <c r="Y79">
        <v>9442980755</v>
      </c>
      <c r="Z79">
        <v>0</v>
      </c>
      <c r="AA79">
        <v>0</v>
      </c>
      <c r="AB79">
        <v>12273647253</v>
      </c>
      <c r="AC79">
        <v>0</v>
      </c>
      <c r="AD79">
        <v>0</v>
      </c>
      <c r="AE79">
        <v>12692651792</v>
      </c>
      <c r="AF79">
        <v>0</v>
      </c>
      <c r="AG79">
        <v>0</v>
      </c>
      <c r="AH79">
        <v>9049595461</v>
      </c>
      <c r="AI79">
        <v>0</v>
      </c>
      <c r="AJ79">
        <v>0</v>
      </c>
      <c r="AK79" t="s">
        <v>9</v>
      </c>
      <c r="AL79" t="s">
        <v>9</v>
      </c>
      <c r="AM79" t="s">
        <v>9</v>
      </c>
      <c r="AN79" s="2">
        <f t="shared" si="11"/>
        <v>2137.5377210000001</v>
      </c>
      <c r="AO79" s="2">
        <f t="shared" si="12"/>
        <v>2112.5231490000001</v>
      </c>
      <c r="AP79" s="2">
        <f t="shared" si="13"/>
        <v>9442.9807550000005</v>
      </c>
      <c r="AQ79" s="2">
        <f t="shared" si="14"/>
        <v>0</v>
      </c>
      <c r="AR79" s="2">
        <f t="shared" si="15"/>
        <v>12273.647252999999</v>
      </c>
      <c r="AS79" s="2">
        <f t="shared" si="16"/>
        <v>0</v>
      </c>
      <c r="AT79" s="2">
        <f t="shared" si="17"/>
        <v>12692.651792000001</v>
      </c>
      <c r="AU79" s="2">
        <f t="shared" si="18"/>
        <v>0</v>
      </c>
      <c r="AV79" s="2">
        <f t="shared" si="19"/>
        <v>9049.5954610000008</v>
      </c>
      <c r="AW79" s="2">
        <f t="shared" si="20"/>
        <v>0</v>
      </c>
    </row>
    <row r="80" spans="1:49" x14ac:dyDescent="0.25">
      <c r="A80">
        <v>16</v>
      </c>
      <c r="B80" t="s">
        <v>0</v>
      </c>
      <c r="C80" t="s">
        <v>668</v>
      </c>
      <c r="D80">
        <v>2020</v>
      </c>
      <c r="E80" t="s">
        <v>1</v>
      </c>
      <c r="F80" t="s">
        <v>2</v>
      </c>
      <c r="G80">
        <v>2</v>
      </c>
      <c r="H80" t="s">
        <v>3</v>
      </c>
      <c r="I80" t="s">
        <v>674</v>
      </c>
      <c r="J80" t="s">
        <v>96</v>
      </c>
      <c r="K80" t="s">
        <v>729</v>
      </c>
      <c r="L80" t="s">
        <v>730</v>
      </c>
      <c r="M80" t="s">
        <v>731</v>
      </c>
      <c r="N80" t="s">
        <v>800</v>
      </c>
      <c r="O80" t="s">
        <v>37</v>
      </c>
      <c r="P80" t="s">
        <v>818</v>
      </c>
      <c r="Q80" t="s">
        <v>111</v>
      </c>
      <c r="R80">
        <v>0</v>
      </c>
      <c r="S80" t="s">
        <v>7</v>
      </c>
      <c r="T80">
        <v>98</v>
      </c>
      <c r="U80" t="s">
        <v>113</v>
      </c>
      <c r="V80">
        <v>3719575697</v>
      </c>
      <c r="W80">
        <v>3719575697</v>
      </c>
      <c r="X80">
        <v>100</v>
      </c>
      <c r="Y80">
        <v>18557019245</v>
      </c>
      <c r="Z80">
        <v>0</v>
      </c>
      <c r="AA80">
        <v>0</v>
      </c>
      <c r="AB80">
        <v>22255531402</v>
      </c>
      <c r="AC80">
        <v>0</v>
      </c>
      <c r="AD80">
        <v>0</v>
      </c>
      <c r="AE80">
        <v>22986526863</v>
      </c>
      <c r="AF80">
        <v>0</v>
      </c>
      <c r="AG80">
        <v>0</v>
      </c>
      <c r="AH80">
        <v>15405583195</v>
      </c>
      <c r="AI80">
        <v>0</v>
      </c>
      <c r="AJ80">
        <v>0</v>
      </c>
      <c r="AK80" t="s">
        <v>9</v>
      </c>
      <c r="AL80" t="s">
        <v>9</v>
      </c>
      <c r="AM80" t="s">
        <v>9</v>
      </c>
      <c r="AN80" s="2">
        <f t="shared" si="11"/>
        <v>3719.5756970000002</v>
      </c>
      <c r="AO80" s="2">
        <f t="shared" si="12"/>
        <v>3719.5756970000002</v>
      </c>
      <c r="AP80" s="2">
        <f t="shared" si="13"/>
        <v>18557.019245</v>
      </c>
      <c r="AQ80" s="2">
        <f t="shared" si="14"/>
        <v>0</v>
      </c>
      <c r="AR80" s="2">
        <f t="shared" si="15"/>
        <v>22255.531402000001</v>
      </c>
      <c r="AS80" s="2">
        <f t="shared" si="16"/>
        <v>0</v>
      </c>
      <c r="AT80" s="2">
        <f t="shared" si="17"/>
        <v>22986.526862999999</v>
      </c>
      <c r="AU80" s="2">
        <f t="shared" si="18"/>
        <v>0</v>
      </c>
      <c r="AV80" s="2">
        <f t="shared" si="19"/>
        <v>15405.583194999999</v>
      </c>
      <c r="AW80" s="2">
        <f t="shared" si="20"/>
        <v>0</v>
      </c>
    </row>
    <row r="81" spans="1:49" x14ac:dyDescent="0.25">
      <c r="A81">
        <v>16</v>
      </c>
      <c r="B81" t="s">
        <v>0</v>
      </c>
      <c r="C81" t="s">
        <v>668</v>
      </c>
      <c r="D81">
        <v>2020</v>
      </c>
      <c r="E81" t="s">
        <v>1</v>
      </c>
      <c r="F81" t="s">
        <v>2</v>
      </c>
      <c r="G81">
        <v>2</v>
      </c>
      <c r="H81" t="s">
        <v>3</v>
      </c>
      <c r="I81" t="s">
        <v>674</v>
      </c>
      <c r="J81" t="s">
        <v>96</v>
      </c>
      <c r="K81" t="s">
        <v>729</v>
      </c>
      <c r="L81" t="s">
        <v>730</v>
      </c>
      <c r="M81" t="s">
        <v>731</v>
      </c>
      <c r="N81" t="s">
        <v>800</v>
      </c>
      <c r="O81" t="s">
        <v>37</v>
      </c>
      <c r="P81" t="s">
        <v>818</v>
      </c>
      <c r="Q81" t="s">
        <v>111</v>
      </c>
      <c r="R81">
        <v>0</v>
      </c>
      <c r="S81" t="s">
        <v>7</v>
      </c>
      <c r="T81">
        <v>99</v>
      </c>
      <c r="U81" t="s">
        <v>114</v>
      </c>
      <c r="V81">
        <v>4027392624</v>
      </c>
      <c r="W81">
        <v>2496373818</v>
      </c>
      <c r="X81">
        <v>61.98</v>
      </c>
      <c r="Y81">
        <v>14524270000</v>
      </c>
      <c r="Z81">
        <v>0</v>
      </c>
      <c r="AA81">
        <v>0</v>
      </c>
      <c r="AB81">
        <v>15916236285</v>
      </c>
      <c r="AC81">
        <v>0</v>
      </c>
      <c r="AD81">
        <v>0</v>
      </c>
      <c r="AE81">
        <v>16150400000</v>
      </c>
      <c r="AF81">
        <v>0</v>
      </c>
      <c r="AG81">
        <v>0</v>
      </c>
      <c r="AH81">
        <v>9071163000</v>
      </c>
      <c r="AI81">
        <v>0</v>
      </c>
      <c r="AJ81">
        <v>0</v>
      </c>
      <c r="AK81" t="s">
        <v>9</v>
      </c>
      <c r="AL81" t="s">
        <v>9</v>
      </c>
      <c r="AM81" t="s">
        <v>9</v>
      </c>
      <c r="AN81" s="2">
        <f t="shared" si="11"/>
        <v>4027.3926240000001</v>
      </c>
      <c r="AO81" s="2">
        <f t="shared" si="12"/>
        <v>2496.373818</v>
      </c>
      <c r="AP81" s="2">
        <f t="shared" si="13"/>
        <v>14524.27</v>
      </c>
      <c r="AQ81" s="2">
        <f t="shared" si="14"/>
        <v>0</v>
      </c>
      <c r="AR81" s="2">
        <f t="shared" si="15"/>
        <v>15916.236285000001</v>
      </c>
      <c r="AS81" s="2">
        <f t="shared" si="16"/>
        <v>0</v>
      </c>
      <c r="AT81" s="2">
        <f t="shared" si="17"/>
        <v>16150.4</v>
      </c>
      <c r="AU81" s="2">
        <f t="shared" si="18"/>
        <v>0</v>
      </c>
      <c r="AV81" s="2">
        <f t="shared" si="19"/>
        <v>9071.1630000000005</v>
      </c>
      <c r="AW81" s="2">
        <f t="shared" si="20"/>
        <v>0</v>
      </c>
    </row>
    <row r="82" spans="1:49" x14ac:dyDescent="0.25">
      <c r="A82">
        <v>16</v>
      </c>
      <c r="B82" t="s">
        <v>0</v>
      </c>
      <c r="C82" t="s">
        <v>668</v>
      </c>
      <c r="D82">
        <v>2020</v>
      </c>
      <c r="E82" t="s">
        <v>1</v>
      </c>
      <c r="F82" t="s">
        <v>2</v>
      </c>
      <c r="G82">
        <v>2</v>
      </c>
      <c r="H82" t="s">
        <v>3</v>
      </c>
      <c r="I82" t="s">
        <v>674</v>
      </c>
      <c r="J82" t="s">
        <v>96</v>
      </c>
      <c r="K82" t="s">
        <v>729</v>
      </c>
      <c r="L82" t="s">
        <v>730</v>
      </c>
      <c r="M82" t="s">
        <v>731</v>
      </c>
      <c r="N82" t="s">
        <v>800</v>
      </c>
      <c r="O82" t="s">
        <v>37</v>
      </c>
      <c r="P82" t="s">
        <v>819</v>
      </c>
      <c r="Q82" t="s">
        <v>115</v>
      </c>
      <c r="R82">
        <v>0</v>
      </c>
      <c r="S82" t="s">
        <v>7</v>
      </c>
      <c r="T82">
        <v>104</v>
      </c>
      <c r="U82" t="s">
        <v>116</v>
      </c>
      <c r="V82">
        <v>3991950411</v>
      </c>
      <c r="W82">
        <v>3991950411</v>
      </c>
      <c r="X82">
        <v>100</v>
      </c>
      <c r="Y82">
        <v>4749526000</v>
      </c>
      <c r="Z82">
        <v>0</v>
      </c>
      <c r="AA82">
        <v>0</v>
      </c>
      <c r="AB82">
        <v>6500000000</v>
      </c>
      <c r="AC82">
        <v>0</v>
      </c>
      <c r="AD82">
        <v>0</v>
      </c>
      <c r="AE82">
        <v>6500000000</v>
      </c>
      <c r="AF82">
        <v>0</v>
      </c>
      <c r="AG82">
        <v>0</v>
      </c>
      <c r="AH82">
        <v>5642838883</v>
      </c>
      <c r="AI82">
        <v>0</v>
      </c>
      <c r="AJ82">
        <v>0</v>
      </c>
      <c r="AK82" t="s">
        <v>9</v>
      </c>
      <c r="AL82" t="s">
        <v>9</v>
      </c>
      <c r="AM82" t="s">
        <v>9</v>
      </c>
      <c r="AN82" s="2">
        <f t="shared" si="11"/>
        <v>3991.9504109999998</v>
      </c>
      <c r="AO82" s="2">
        <f t="shared" si="12"/>
        <v>3991.9504109999998</v>
      </c>
      <c r="AP82" s="2">
        <f t="shared" si="13"/>
        <v>4749.5259999999998</v>
      </c>
      <c r="AQ82" s="2">
        <f t="shared" si="14"/>
        <v>0</v>
      </c>
      <c r="AR82" s="2">
        <f t="shared" si="15"/>
        <v>6500</v>
      </c>
      <c r="AS82" s="2">
        <f t="shared" si="16"/>
        <v>0</v>
      </c>
      <c r="AT82" s="2">
        <f t="shared" si="17"/>
        <v>6500</v>
      </c>
      <c r="AU82" s="2">
        <f t="shared" si="18"/>
        <v>0</v>
      </c>
      <c r="AV82" s="2">
        <f t="shared" si="19"/>
        <v>5642.8388830000004</v>
      </c>
      <c r="AW82" s="2">
        <f t="shared" si="20"/>
        <v>0</v>
      </c>
    </row>
    <row r="83" spans="1:49" x14ac:dyDescent="0.25">
      <c r="A83">
        <v>16</v>
      </c>
      <c r="B83" t="s">
        <v>0</v>
      </c>
      <c r="C83" t="s">
        <v>668</v>
      </c>
      <c r="D83">
        <v>2020</v>
      </c>
      <c r="E83" t="s">
        <v>1</v>
      </c>
      <c r="F83" t="s">
        <v>2</v>
      </c>
      <c r="G83">
        <v>2</v>
      </c>
      <c r="H83" t="s">
        <v>3</v>
      </c>
      <c r="I83" t="s">
        <v>674</v>
      </c>
      <c r="J83" t="s">
        <v>96</v>
      </c>
      <c r="K83" t="s">
        <v>729</v>
      </c>
      <c r="L83" t="s">
        <v>730</v>
      </c>
      <c r="M83" t="s">
        <v>731</v>
      </c>
      <c r="N83" t="s">
        <v>800</v>
      </c>
      <c r="O83" t="s">
        <v>37</v>
      </c>
      <c r="P83" t="s">
        <v>819</v>
      </c>
      <c r="Q83" t="s">
        <v>115</v>
      </c>
      <c r="R83">
        <v>0</v>
      </c>
      <c r="S83" t="s">
        <v>7</v>
      </c>
      <c r="T83">
        <v>105</v>
      </c>
      <c r="U83" t="s">
        <v>117</v>
      </c>
      <c r="V83">
        <v>678000000</v>
      </c>
      <c r="W83">
        <v>678000000</v>
      </c>
      <c r="X83">
        <v>100</v>
      </c>
      <c r="Y83">
        <v>270000000</v>
      </c>
      <c r="Z83">
        <v>0</v>
      </c>
      <c r="AA83">
        <v>0</v>
      </c>
      <c r="AB83">
        <v>0</v>
      </c>
      <c r="AC83">
        <v>0</v>
      </c>
      <c r="AD83">
        <v>0</v>
      </c>
      <c r="AE83">
        <v>0</v>
      </c>
      <c r="AF83">
        <v>0</v>
      </c>
      <c r="AG83">
        <v>0</v>
      </c>
      <c r="AH83">
        <v>0</v>
      </c>
      <c r="AI83">
        <v>0</v>
      </c>
      <c r="AJ83">
        <v>0</v>
      </c>
      <c r="AK83" t="s">
        <v>9</v>
      </c>
      <c r="AL83" t="s">
        <v>9</v>
      </c>
      <c r="AM83" t="s">
        <v>9</v>
      </c>
      <c r="AN83" s="2">
        <f t="shared" si="11"/>
        <v>678</v>
      </c>
      <c r="AO83" s="2">
        <f t="shared" si="12"/>
        <v>678</v>
      </c>
      <c r="AP83" s="2">
        <f t="shared" si="13"/>
        <v>270</v>
      </c>
      <c r="AQ83" s="2">
        <f t="shared" si="14"/>
        <v>0</v>
      </c>
      <c r="AR83" s="2">
        <f t="shared" si="15"/>
        <v>0</v>
      </c>
      <c r="AS83" s="2">
        <f t="shared" si="16"/>
        <v>0</v>
      </c>
      <c r="AT83" s="2">
        <f t="shared" si="17"/>
        <v>0</v>
      </c>
      <c r="AU83" s="2">
        <f t="shared" si="18"/>
        <v>0</v>
      </c>
      <c r="AV83" s="2">
        <f t="shared" si="19"/>
        <v>0</v>
      </c>
      <c r="AW83" s="2">
        <f t="shared" si="20"/>
        <v>0</v>
      </c>
    </row>
    <row r="84" spans="1:49" x14ac:dyDescent="0.25">
      <c r="A84">
        <v>16</v>
      </c>
      <c r="B84" t="s">
        <v>0</v>
      </c>
      <c r="C84" t="s">
        <v>668</v>
      </c>
      <c r="D84">
        <v>2020</v>
      </c>
      <c r="E84" t="s">
        <v>1</v>
      </c>
      <c r="F84" t="s">
        <v>2</v>
      </c>
      <c r="G84">
        <v>2</v>
      </c>
      <c r="H84" t="s">
        <v>3</v>
      </c>
      <c r="I84" t="s">
        <v>674</v>
      </c>
      <c r="J84" t="s">
        <v>96</v>
      </c>
      <c r="K84" t="s">
        <v>729</v>
      </c>
      <c r="L84" t="s">
        <v>730</v>
      </c>
      <c r="M84" t="s">
        <v>731</v>
      </c>
      <c r="N84" t="s">
        <v>800</v>
      </c>
      <c r="O84" t="s">
        <v>37</v>
      </c>
      <c r="P84" t="s">
        <v>819</v>
      </c>
      <c r="Q84" t="s">
        <v>115</v>
      </c>
      <c r="R84">
        <v>0</v>
      </c>
      <c r="S84" t="s">
        <v>7</v>
      </c>
      <c r="T84">
        <v>106</v>
      </c>
      <c r="U84" t="s">
        <v>118</v>
      </c>
      <c r="V84">
        <v>1932000000</v>
      </c>
      <c r="W84">
        <v>1930000000</v>
      </c>
      <c r="X84">
        <v>99.9</v>
      </c>
      <c r="Y84">
        <v>6761079279</v>
      </c>
      <c r="Z84">
        <v>0</v>
      </c>
      <c r="AA84">
        <v>0</v>
      </c>
      <c r="AB84">
        <v>19155865000</v>
      </c>
      <c r="AC84">
        <v>0</v>
      </c>
      <c r="AD84">
        <v>0</v>
      </c>
      <c r="AE84">
        <v>19155865000</v>
      </c>
      <c r="AF84">
        <v>0</v>
      </c>
      <c r="AG84">
        <v>0</v>
      </c>
      <c r="AH84">
        <v>19155865000</v>
      </c>
      <c r="AI84">
        <v>0</v>
      </c>
      <c r="AJ84">
        <v>0</v>
      </c>
      <c r="AK84" t="s">
        <v>9</v>
      </c>
      <c r="AL84" t="s">
        <v>9</v>
      </c>
      <c r="AM84" t="s">
        <v>9</v>
      </c>
      <c r="AN84" s="2">
        <f t="shared" si="11"/>
        <v>1932</v>
      </c>
      <c r="AO84" s="2">
        <f t="shared" si="12"/>
        <v>1930</v>
      </c>
      <c r="AP84" s="2">
        <f t="shared" si="13"/>
        <v>6761.0792789999996</v>
      </c>
      <c r="AQ84" s="2">
        <f t="shared" si="14"/>
        <v>0</v>
      </c>
      <c r="AR84" s="2">
        <f t="shared" si="15"/>
        <v>19155.865000000002</v>
      </c>
      <c r="AS84" s="2">
        <f t="shared" si="16"/>
        <v>0</v>
      </c>
      <c r="AT84" s="2">
        <f t="shared" si="17"/>
        <v>19155.865000000002</v>
      </c>
      <c r="AU84" s="2">
        <f t="shared" si="18"/>
        <v>0</v>
      </c>
      <c r="AV84" s="2">
        <f t="shared" si="19"/>
        <v>19155.865000000002</v>
      </c>
      <c r="AW84" s="2">
        <f t="shared" si="20"/>
        <v>0</v>
      </c>
    </row>
    <row r="85" spans="1:49" x14ac:dyDescent="0.25">
      <c r="A85">
        <v>16</v>
      </c>
      <c r="B85" t="s">
        <v>0</v>
      </c>
      <c r="C85" t="s">
        <v>668</v>
      </c>
      <c r="D85">
        <v>2020</v>
      </c>
      <c r="E85" t="s">
        <v>1</v>
      </c>
      <c r="F85" t="s">
        <v>2</v>
      </c>
      <c r="G85">
        <v>2</v>
      </c>
      <c r="H85" t="s">
        <v>3</v>
      </c>
      <c r="I85" t="s">
        <v>674</v>
      </c>
      <c r="J85" t="s">
        <v>96</v>
      </c>
      <c r="K85" t="s">
        <v>729</v>
      </c>
      <c r="L85" t="s">
        <v>730</v>
      </c>
      <c r="M85" t="s">
        <v>731</v>
      </c>
      <c r="N85" t="s">
        <v>800</v>
      </c>
      <c r="O85" t="s">
        <v>37</v>
      </c>
      <c r="P85" t="s">
        <v>819</v>
      </c>
      <c r="Q85" t="s">
        <v>115</v>
      </c>
      <c r="R85">
        <v>0</v>
      </c>
      <c r="S85" t="s">
        <v>7</v>
      </c>
      <c r="T85">
        <v>107</v>
      </c>
      <c r="U85" t="s">
        <v>119</v>
      </c>
      <c r="V85">
        <v>6869959837</v>
      </c>
      <c r="W85">
        <v>6803436236</v>
      </c>
      <c r="X85">
        <v>99.03</v>
      </c>
      <c r="Y85">
        <v>10750000000</v>
      </c>
      <c r="Z85">
        <v>0</v>
      </c>
      <c r="AA85">
        <v>0</v>
      </c>
      <c r="AB85">
        <v>37400000000</v>
      </c>
      <c r="AC85">
        <v>0</v>
      </c>
      <c r="AD85">
        <v>0</v>
      </c>
      <c r="AE85">
        <v>33300000000</v>
      </c>
      <c r="AF85">
        <v>0</v>
      </c>
      <c r="AG85">
        <v>0</v>
      </c>
      <c r="AH85">
        <v>14808000000</v>
      </c>
      <c r="AI85">
        <v>0</v>
      </c>
      <c r="AJ85">
        <v>0</v>
      </c>
      <c r="AK85" t="s">
        <v>9</v>
      </c>
      <c r="AL85" t="s">
        <v>9</v>
      </c>
      <c r="AM85" t="s">
        <v>9</v>
      </c>
      <c r="AN85" s="2">
        <f t="shared" si="11"/>
        <v>6869.9598370000003</v>
      </c>
      <c r="AO85" s="2">
        <f t="shared" si="12"/>
        <v>6803.4362359999996</v>
      </c>
      <c r="AP85" s="2">
        <f t="shared" si="13"/>
        <v>10750</v>
      </c>
      <c r="AQ85" s="2">
        <f t="shared" si="14"/>
        <v>0</v>
      </c>
      <c r="AR85" s="2">
        <f t="shared" si="15"/>
        <v>37400</v>
      </c>
      <c r="AS85" s="2">
        <f t="shared" si="16"/>
        <v>0</v>
      </c>
      <c r="AT85" s="2">
        <f t="shared" si="17"/>
        <v>33300</v>
      </c>
      <c r="AU85" s="2">
        <f t="shared" si="18"/>
        <v>0</v>
      </c>
      <c r="AV85" s="2">
        <f t="shared" si="19"/>
        <v>14808</v>
      </c>
      <c r="AW85" s="2">
        <f t="shared" si="20"/>
        <v>0</v>
      </c>
    </row>
    <row r="86" spans="1:49" x14ac:dyDescent="0.25">
      <c r="A86">
        <v>16</v>
      </c>
      <c r="B86" t="s">
        <v>0</v>
      </c>
      <c r="C86" t="s">
        <v>668</v>
      </c>
      <c r="D86">
        <v>2020</v>
      </c>
      <c r="E86" t="s">
        <v>1</v>
      </c>
      <c r="F86" t="s">
        <v>2</v>
      </c>
      <c r="G86">
        <v>2</v>
      </c>
      <c r="H86" t="s">
        <v>3</v>
      </c>
      <c r="I86" t="s">
        <v>674</v>
      </c>
      <c r="J86" t="s">
        <v>96</v>
      </c>
      <c r="K86" t="s">
        <v>729</v>
      </c>
      <c r="L86" t="s">
        <v>730</v>
      </c>
      <c r="M86" t="s">
        <v>731</v>
      </c>
      <c r="N86" t="s">
        <v>800</v>
      </c>
      <c r="O86" t="s">
        <v>37</v>
      </c>
      <c r="P86" t="s">
        <v>819</v>
      </c>
      <c r="Q86" t="s">
        <v>115</v>
      </c>
      <c r="R86">
        <v>0</v>
      </c>
      <c r="S86" t="s">
        <v>7</v>
      </c>
      <c r="T86">
        <v>108</v>
      </c>
      <c r="U86" t="s">
        <v>120</v>
      </c>
      <c r="V86">
        <v>5746272195</v>
      </c>
      <c r="W86">
        <v>5642896094</v>
      </c>
      <c r="X86">
        <v>98.2</v>
      </c>
      <c r="Y86">
        <v>24600000000</v>
      </c>
      <c r="Z86">
        <v>0</v>
      </c>
      <c r="AA86">
        <v>0</v>
      </c>
      <c r="AB86">
        <v>46000000000</v>
      </c>
      <c r="AC86">
        <v>0</v>
      </c>
      <c r="AD86">
        <v>0</v>
      </c>
      <c r="AE86">
        <v>45500000000</v>
      </c>
      <c r="AF86">
        <v>0</v>
      </c>
      <c r="AG86">
        <v>0</v>
      </c>
      <c r="AH86">
        <v>39846605117</v>
      </c>
      <c r="AI86">
        <v>0</v>
      </c>
      <c r="AJ86">
        <v>0</v>
      </c>
      <c r="AK86" t="s">
        <v>9</v>
      </c>
      <c r="AL86" t="s">
        <v>9</v>
      </c>
      <c r="AM86" t="s">
        <v>9</v>
      </c>
      <c r="AN86" s="2">
        <f t="shared" si="11"/>
        <v>5746.2721949999996</v>
      </c>
      <c r="AO86" s="2">
        <f t="shared" si="12"/>
        <v>5642.8960939999997</v>
      </c>
      <c r="AP86" s="2">
        <f t="shared" si="13"/>
        <v>24600</v>
      </c>
      <c r="AQ86" s="2">
        <f t="shared" si="14"/>
        <v>0</v>
      </c>
      <c r="AR86" s="2">
        <f t="shared" si="15"/>
        <v>46000</v>
      </c>
      <c r="AS86" s="2">
        <f t="shared" si="16"/>
        <v>0</v>
      </c>
      <c r="AT86" s="2">
        <f t="shared" si="17"/>
        <v>45500</v>
      </c>
      <c r="AU86" s="2">
        <f t="shared" si="18"/>
        <v>0</v>
      </c>
      <c r="AV86" s="2">
        <f t="shared" si="19"/>
        <v>39846.605116999999</v>
      </c>
      <c r="AW86" s="2">
        <f t="shared" si="20"/>
        <v>0</v>
      </c>
    </row>
    <row r="87" spans="1:49" x14ac:dyDescent="0.25">
      <c r="A87">
        <v>16</v>
      </c>
      <c r="B87" t="s">
        <v>0</v>
      </c>
      <c r="C87" t="s">
        <v>668</v>
      </c>
      <c r="D87">
        <v>2020</v>
      </c>
      <c r="E87" t="s">
        <v>1</v>
      </c>
      <c r="F87" t="s">
        <v>2</v>
      </c>
      <c r="G87">
        <v>2</v>
      </c>
      <c r="H87" t="s">
        <v>3</v>
      </c>
      <c r="I87" t="s">
        <v>674</v>
      </c>
      <c r="J87" t="s">
        <v>96</v>
      </c>
      <c r="K87" t="s">
        <v>729</v>
      </c>
      <c r="L87" t="s">
        <v>730</v>
      </c>
      <c r="M87" t="s">
        <v>731</v>
      </c>
      <c r="N87" t="s">
        <v>800</v>
      </c>
      <c r="O87" t="s">
        <v>37</v>
      </c>
      <c r="P87" t="s">
        <v>819</v>
      </c>
      <c r="Q87" t="s">
        <v>115</v>
      </c>
      <c r="R87">
        <v>0</v>
      </c>
      <c r="S87" t="s">
        <v>7</v>
      </c>
      <c r="T87">
        <v>109</v>
      </c>
      <c r="U87" t="s">
        <v>121</v>
      </c>
      <c r="V87">
        <v>263190000</v>
      </c>
      <c r="W87">
        <v>256725154</v>
      </c>
      <c r="X87">
        <v>97.54</v>
      </c>
      <c r="Y87">
        <v>1396557721</v>
      </c>
      <c r="Z87">
        <v>0</v>
      </c>
      <c r="AA87">
        <v>0</v>
      </c>
      <c r="AB87">
        <v>3282286498</v>
      </c>
      <c r="AC87">
        <v>0</v>
      </c>
      <c r="AD87">
        <v>0</v>
      </c>
      <c r="AE87">
        <v>3332285501</v>
      </c>
      <c r="AF87">
        <v>0</v>
      </c>
      <c r="AG87">
        <v>0</v>
      </c>
      <c r="AH87">
        <v>2392286000</v>
      </c>
      <c r="AI87">
        <v>0</v>
      </c>
      <c r="AJ87">
        <v>0</v>
      </c>
      <c r="AK87" t="s">
        <v>9</v>
      </c>
      <c r="AL87" t="s">
        <v>9</v>
      </c>
      <c r="AM87" t="s">
        <v>9</v>
      </c>
      <c r="AN87" s="2">
        <f t="shared" si="11"/>
        <v>263.19</v>
      </c>
      <c r="AO87" s="2">
        <f t="shared" si="12"/>
        <v>256.72515399999997</v>
      </c>
      <c r="AP87" s="2">
        <f t="shared" si="13"/>
        <v>1396.5577209999999</v>
      </c>
      <c r="AQ87" s="2">
        <f t="shared" si="14"/>
        <v>0</v>
      </c>
      <c r="AR87" s="2">
        <f t="shared" si="15"/>
        <v>3282.2864979999999</v>
      </c>
      <c r="AS87" s="2">
        <f t="shared" si="16"/>
        <v>0</v>
      </c>
      <c r="AT87" s="2">
        <f t="shared" si="17"/>
        <v>3332.2855009999998</v>
      </c>
      <c r="AU87" s="2">
        <f t="shared" si="18"/>
        <v>0</v>
      </c>
      <c r="AV87" s="2">
        <f t="shared" si="19"/>
        <v>2392.2860000000001</v>
      </c>
      <c r="AW87" s="2">
        <f t="shared" si="20"/>
        <v>0</v>
      </c>
    </row>
    <row r="88" spans="1:49" x14ac:dyDescent="0.25">
      <c r="A88">
        <v>16</v>
      </c>
      <c r="B88" t="s">
        <v>0</v>
      </c>
      <c r="C88" t="s">
        <v>668</v>
      </c>
      <c r="D88">
        <v>2020</v>
      </c>
      <c r="E88" t="s">
        <v>1</v>
      </c>
      <c r="F88" t="s">
        <v>2</v>
      </c>
      <c r="G88">
        <v>2</v>
      </c>
      <c r="H88" t="s">
        <v>3</v>
      </c>
      <c r="I88" t="s">
        <v>674</v>
      </c>
      <c r="J88" t="s">
        <v>96</v>
      </c>
      <c r="K88" t="s">
        <v>729</v>
      </c>
      <c r="L88" t="s">
        <v>730</v>
      </c>
      <c r="M88" t="s">
        <v>731</v>
      </c>
      <c r="N88" t="s">
        <v>800</v>
      </c>
      <c r="O88" t="s">
        <v>37</v>
      </c>
      <c r="P88" t="s">
        <v>820</v>
      </c>
      <c r="Q88" t="s">
        <v>122</v>
      </c>
      <c r="R88">
        <v>0</v>
      </c>
      <c r="S88" t="s">
        <v>7</v>
      </c>
      <c r="T88">
        <v>112</v>
      </c>
      <c r="U88" t="s">
        <v>123</v>
      </c>
      <c r="V88">
        <v>8887275547</v>
      </c>
      <c r="W88">
        <v>8852927196</v>
      </c>
      <c r="X88">
        <v>99.61</v>
      </c>
      <c r="Y88">
        <v>15000000000</v>
      </c>
      <c r="Z88">
        <v>0</v>
      </c>
      <c r="AA88">
        <v>0</v>
      </c>
      <c r="AB88">
        <v>19088966006</v>
      </c>
      <c r="AC88">
        <v>0</v>
      </c>
      <c r="AD88">
        <v>0</v>
      </c>
      <c r="AE88">
        <v>19235260006</v>
      </c>
      <c r="AF88">
        <v>0</v>
      </c>
      <c r="AG88">
        <v>0</v>
      </c>
      <c r="AH88">
        <v>14022804881</v>
      </c>
      <c r="AI88">
        <v>0</v>
      </c>
      <c r="AJ88">
        <v>0</v>
      </c>
      <c r="AK88" t="s">
        <v>9</v>
      </c>
      <c r="AL88" t="s">
        <v>9</v>
      </c>
      <c r="AM88" t="s">
        <v>9</v>
      </c>
      <c r="AN88" s="2">
        <f t="shared" si="11"/>
        <v>8887.2755469999993</v>
      </c>
      <c r="AO88" s="2">
        <f t="shared" si="12"/>
        <v>8852.9271960000005</v>
      </c>
      <c r="AP88" s="2">
        <f t="shared" si="13"/>
        <v>15000</v>
      </c>
      <c r="AQ88" s="2">
        <f t="shared" si="14"/>
        <v>0</v>
      </c>
      <c r="AR88" s="2">
        <f t="shared" si="15"/>
        <v>19088.966005999999</v>
      </c>
      <c r="AS88" s="2">
        <f t="shared" si="16"/>
        <v>0</v>
      </c>
      <c r="AT88" s="2">
        <f t="shared" si="17"/>
        <v>19235.260006</v>
      </c>
      <c r="AU88" s="2">
        <f t="shared" si="18"/>
        <v>0</v>
      </c>
      <c r="AV88" s="2">
        <f t="shared" si="19"/>
        <v>14022.804881</v>
      </c>
      <c r="AW88" s="2">
        <f t="shared" si="20"/>
        <v>0</v>
      </c>
    </row>
    <row r="89" spans="1:49" x14ac:dyDescent="0.25">
      <c r="A89">
        <v>16</v>
      </c>
      <c r="B89" t="s">
        <v>0</v>
      </c>
      <c r="C89" t="s">
        <v>668</v>
      </c>
      <c r="D89">
        <v>2020</v>
      </c>
      <c r="E89" t="s">
        <v>1</v>
      </c>
      <c r="F89" t="s">
        <v>2</v>
      </c>
      <c r="G89">
        <v>2</v>
      </c>
      <c r="H89" t="s">
        <v>3</v>
      </c>
      <c r="I89" t="s">
        <v>674</v>
      </c>
      <c r="J89" t="s">
        <v>96</v>
      </c>
      <c r="K89" t="s">
        <v>729</v>
      </c>
      <c r="L89" t="s">
        <v>730</v>
      </c>
      <c r="M89" t="s">
        <v>731</v>
      </c>
      <c r="N89" t="s">
        <v>800</v>
      </c>
      <c r="O89" t="s">
        <v>37</v>
      </c>
      <c r="P89" t="s">
        <v>820</v>
      </c>
      <c r="Q89" t="s">
        <v>122</v>
      </c>
      <c r="R89">
        <v>0</v>
      </c>
      <c r="S89" t="s">
        <v>7</v>
      </c>
      <c r="T89">
        <v>115</v>
      </c>
      <c r="U89" t="s">
        <v>124</v>
      </c>
      <c r="V89">
        <v>47447420802</v>
      </c>
      <c r="W89">
        <v>44059802667</v>
      </c>
      <c r="X89">
        <v>92.86</v>
      </c>
      <c r="Y89">
        <v>72899497000</v>
      </c>
      <c r="Z89">
        <v>0</v>
      </c>
      <c r="AA89">
        <v>0</v>
      </c>
      <c r="AB89">
        <v>249479187000</v>
      </c>
      <c r="AC89">
        <v>0</v>
      </c>
      <c r="AD89">
        <v>0</v>
      </c>
      <c r="AE89">
        <v>249554162000</v>
      </c>
      <c r="AF89">
        <v>0</v>
      </c>
      <c r="AG89">
        <v>0</v>
      </c>
      <c r="AH89">
        <v>212568116000</v>
      </c>
      <c r="AI89">
        <v>0</v>
      </c>
      <c r="AJ89">
        <v>0</v>
      </c>
      <c r="AK89" t="s">
        <v>9</v>
      </c>
      <c r="AL89" t="s">
        <v>9</v>
      </c>
      <c r="AM89" t="s">
        <v>9</v>
      </c>
      <c r="AN89" s="2">
        <f t="shared" si="11"/>
        <v>47447.420802000001</v>
      </c>
      <c r="AO89" s="2">
        <f t="shared" si="12"/>
        <v>44059.802667000004</v>
      </c>
      <c r="AP89" s="2">
        <f t="shared" si="13"/>
        <v>72899.497000000003</v>
      </c>
      <c r="AQ89" s="2">
        <f t="shared" si="14"/>
        <v>0</v>
      </c>
      <c r="AR89" s="2">
        <f t="shared" si="15"/>
        <v>249479.18700000001</v>
      </c>
      <c r="AS89" s="2">
        <f t="shared" si="16"/>
        <v>0</v>
      </c>
      <c r="AT89" s="2">
        <f t="shared" si="17"/>
        <v>249554.16200000001</v>
      </c>
      <c r="AU89" s="2">
        <f t="shared" si="18"/>
        <v>0</v>
      </c>
      <c r="AV89" s="2">
        <f t="shared" si="19"/>
        <v>212568.11600000001</v>
      </c>
      <c r="AW89" s="2">
        <f t="shared" si="20"/>
        <v>0</v>
      </c>
    </row>
    <row r="90" spans="1:49" x14ac:dyDescent="0.25">
      <c r="A90">
        <v>16</v>
      </c>
      <c r="B90" t="s">
        <v>0</v>
      </c>
      <c r="C90" t="s">
        <v>668</v>
      </c>
      <c r="D90">
        <v>2020</v>
      </c>
      <c r="E90" t="s">
        <v>1</v>
      </c>
      <c r="F90" t="s">
        <v>2</v>
      </c>
      <c r="G90">
        <v>2</v>
      </c>
      <c r="H90" t="s">
        <v>3</v>
      </c>
      <c r="I90" t="s">
        <v>674</v>
      </c>
      <c r="J90" t="s">
        <v>96</v>
      </c>
      <c r="K90" t="s">
        <v>729</v>
      </c>
      <c r="L90" t="s">
        <v>730</v>
      </c>
      <c r="M90" t="s">
        <v>731</v>
      </c>
      <c r="N90" t="s">
        <v>801</v>
      </c>
      <c r="O90" t="s">
        <v>52</v>
      </c>
      <c r="P90" t="s">
        <v>821</v>
      </c>
      <c r="Q90" t="s">
        <v>125</v>
      </c>
      <c r="R90">
        <v>0</v>
      </c>
      <c r="S90" t="s">
        <v>7</v>
      </c>
      <c r="T90">
        <v>197</v>
      </c>
      <c r="U90" t="s">
        <v>126</v>
      </c>
      <c r="V90">
        <v>236978095</v>
      </c>
      <c r="W90">
        <v>228837695</v>
      </c>
      <c r="X90">
        <v>96.56</v>
      </c>
      <c r="Y90">
        <v>600000000</v>
      </c>
      <c r="Z90">
        <v>0</v>
      </c>
      <c r="AA90">
        <v>0</v>
      </c>
      <c r="AB90">
        <v>951316461</v>
      </c>
      <c r="AC90">
        <v>0</v>
      </c>
      <c r="AD90">
        <v>0</v>
      </c>
      <c r="AE90">
        <v>1036278569</v>
      </c>
      <c r="AF90">
        <v>0</v>
      </c>
      <c r="AG90">
        <v>0</v>
      </c>
      <c r="AH90">
        <v>1000594671</v>
      </c>
      <c r="AI90">
        <v>0</v>
      </c>
      <c r="AJ90">
        <v>0</v>
      </c>
      <c r="AK90" t="s">
        <v>9</v>
      </c>
      <c r="AL90" t="s">
        <v>9</v>
      </c>
      <c r="AM90" t="s">
        <v>9</v>
      </c>
      <c r="AN90" s="2">
        <f t="shared" si="11"/>
        <v>236.978095</v>
      </c>
      <c r="AO90" s="2">
        <f t="shared" si="12"/>
        <v>228.837695</v>
      </c>
      <c r="AP90" s="2">
        <f t="shared" si="13"/>
        <v>600</v>
      </c>
      <c r="AQ90" s="2">
        <f t="shared" si="14"/>
        <v>0</v>
      </c>
      <c r="AR90" s="2">
        <f t="shared" si="15"/>
        <v>951.316461</v>
      </c>
      <c r="AS90" s="2">
        <f t="shared" si="16"/>
        <v>0</v>
      </c>
      <c r="AT90" s="2">
        <f t="shared" si="17"/>
        <v>1036.2785690000001</v>
      </c>
      <c r="AU90" s="2">
        <f t="shared" si="18"/>
        <v>0</v>
      </c>
      <c r="AV90" s="2">
        <f t="shared" si="19"/>
        <v>1000.5946709999999</v>
      </c>
      <c r="AW90" s="2">
        <f t="shared" si="20"/>
        <v>0</v>
      </c>
    </row>
    <row r="91" spans="1:49" x14ac:dyDescent="0.25">
      <c r="A91">
        <v>16</v>
      </c>
      <c r="B91" t="s">
        <v>0</v>
      </c>
      <c r="C91" t="s">
        <v>668</v>
      </c>
      <c r="D91">
        <v>2020</v>
      </c>
      <c r="E91" t="s">
        <v>1</v>
      </c>
      <c r="F91" t="s">
        <v>2</v>
      </c>
      <c r="G91">
        <v>2</v>
      </c>
      <c r="H91" t="s">
        <v>3</v>
      </c>
      <c r="I91" t="s">
        <v>674</v>
      </c>
      <c r="J91" t="s">
        <v>96</v>
      </c>
      <c r="K91" t="s">
        <v>729</v>
      </c>
      <c r="L91" t="s">
        <v>730</v>
      </c>
      <c r="M91" t="s">
        <v>731</v>
      </c>
      <c r="N91" t="s">
        <v>799</v>
      </c>
      <c r="O91" t="s">
        <v>13</v>
      </c>
      <c r="P91" t="s">
        <v>804</v>
      </c>
      <c r="Q91" t="s">
        <v>14</v>
      </c>
      <c r="R91">
        <v>0</v>
      </c>
      <c r="S91" t="s">
        <v>7</v>
      </c>
      <c r="T91">
        <v>302</v>
      </c>
      <c r="U91" t="s">
        <v>127</v>
      </c>
      <c r="V91">
        <v>989629000</v>
      </c>
      <c r="W91">
        <v>982909280</v>
      </c>
      <c r="X91">
        <v>99.32</v>
      </c>
      <c r="Y91">
        <v>14767035000</v>
      </c>
      <c r="Z91">
        <v>0</v>
      </c>
      <c r="AA91">
        <v>0</v>
      </c>
      <c r="AB91">
        <v>18560109000</v>
      </c>
      <c r="AC91">
        <v>0</v>
      </c>
      <c r="AD91">
        <v>0</v>
      </c>
      <c r="AE91">
        <v>18125728111</v>
      </c>
      <c r="AF91">
        <v>0</v>
      </c>
      <c r="AG91">
        <v>0</v>
      </c>
      <c r="AH91">
        <v>4995039000</v>
      </c>
      <c r="AI91">
        <v>0</v>
      </c>
      <c r="AJ91">
        <v>0</v>
      </c>
      <c r="AK91" t="s">
        <v>9</v>
      </c>
      <c r="AL91" t="s">
        <v>9</v>
      </c>
      <c r="AM91" t="s">
        <v>9</v>
      </c>
      <c r="AN91" s="2">
        <f t="shared" si="11"/>
        <v>989.62900000000002</v>
      </c>
      <c r="AO91" s="2">
        <f t="shared" si="12"/>
        <v>982.90927999999997</v>
      </c>
      <c r="AP91" s="2">
        <f t="shared" si="13"/>
        <v>14767.035</v>
      </c>
      <c r="AQ91" s="2">
        <f t="shared" si="14"/>
        <v>0</v>
      </c>
      <c r="AR91" s="2">
        <f t="shared" si="15"/>
        <v>18560.109</v>
      </c>
      <c r="AS91" s="2">
        <f t="shared" si="16"/>
        <v>0</v>
      </c>
      <c r="AT91" s="2">
        <f t="shared" si="17"/>
        <v>18125.728111</v>
      </c>
      <c r="AU91" s="2">
        <f t="shared" si="18"/>
        <v>0</v>
      </c>
      <c r="AV91" s="2">
        <f t="shared" si="19"/>
        <v>4995.0389999999998</v>
      </c>
      <c r="AW91" s="2">
        <f t="shared" si="20"/>
        <v>0</v>
      </c>
    </row>
    <row r="92" spans="1:49" x14ac:dyDescent="0.25">
      <c r="A92">
        <v>16</v>
      </c>
      <c r="B92" t="s">
        <v>0</v>
      </c>
      <c r="C92" t="s">
        <v>668</v>
      </c>
      <c r="D92">
        <v>2020</v>
      </c>
      <c r="E92" t="s">
        <v>1</v>
      </c>
      <c r="F92" t="s">
        <v>2</v>
      </c>
      <c r="G92">
        <v>2</v>
      </c>
      <c r="H92" t="s">
        <v>3</v>
      </c>
      <c r="I92" t="s">
        <v>674</v>
      </c>
      <c r="J92" t="s">
        <v>96</v>
      </c>
      <c r="K92" t="s">
        <v>729</v>
      </c>
      <c r="L92" t="s">
        <v>730</v>
      </c>
      <c r="M92" t="s">
        <v>731</v>
      </c>
      <c r="N92" t="s">
        <v>799</v>
      </c>
      <c r="O92" t="s">
        <v>13</v>
      </c>
      <c r="P92" t="s">
        <v>804</v>
      </c>
      <c r="Q92" t="s">
        <v>14</v>
      </c>
      <c r="R92">
        <v>0</v>
      </c>
      <c r="S92" t="s">
        <v>7</v>
      </c>
      <c r="T92">
        <v>303</v>
      </c>
      <c r="U92" t="s">
        <v>128</v>
      </c>
      <c r="V92">
        <v>170910000</v>
      </c>
      <c r="W92">
        <v>170711378</v>
      </c>
      <c r="X92">
        <v>99.88</v>
      </c>
      <c r="Y92">
        <v>748000000</v>
      </c>
      <c r="Z92">
        <v>0</v>
      </c>
      <c r="AA92">
        <v>0</v>
      </c>
      <c r="AB92">
        <v>1169358000</v>
      </c>
      <c r="AC92">
        <v>0</v>
      </c>
      <c r="AD92">
        <v>0</v>
      </c>
      <c r="AE92">
        <v>1050243000</v>
      </c>
      <c r="AF92">
        <v>0</v>
      </c>
      <c r="AG92">
        <v>0</v>
      </c>
      <c r="AH92">
        <v>480040000</v>
      </c>
      <c r="AI92">
        <v>0</v>
      </c>
      <c r="AJ92">
        <v>0</v>
      </c>
      <c r="AK92" t="s">
        <v>9</v>
      </c>
      <c r="AL92" t="s">
        <v>9</v>
      </c>
      <c r="AM92" t="s">
        <v>9</v>
      </c>
      <c r="AN92" s="2">
        <f t="shared" si="11"/>
        <v>170.91</v>
      </c>
      <c r="AO92" s="2">
        <f t="shared" si="12"/>
        <v>170.711378</v>
      </c>
      <c r="AP92" s="2">
        <f t="shared" si="13"/>
        <v>748</v>
      </c>
      <c r="AQ92" s="2">
        <f t="shared" si="14"/>
        <v>0</v>
      </c>
      <c r="AR92" s="2">
        <f t="shared" si="15"/>
        <v>1169.3579999999999</v>
      </c>
      <c r="AS92" s="2">
        <f t="shared" si="16"/>
        <v>0</v>
      </c>
      <c r="AT92" s="2">
        <f t="shared" si="17"/>
        <v>1050.2429999999999</v>
      </c>
      <c r="AU92" s="2">
        <f t="shared" si="18"/>
        <v>0</v>
      </c>
      <c r="AV92" s="2">
        <f t="shared" si="19"/>
        <v>480.04</v>
      </c>
      <c r="AW92" s="2">
        <f t="shared" si="20"/>
        <v>0</v>
      </c>
    </row>
    <row r="93" spans="1:49" x14ac:dyDescent="0.25">
      <c r="A93">
        <v>16</v>
      </c>
      <c r="B93" t="s">
        <v>0</v>
      </c>
      <c r="C93" t="s">
        <v>668</v>
      </c>
      <c r="D93">
        <v>2020</v>
      </c>
      <c r="E93" t="s">
        <v>1</v>
      </c>
      <c r="F93" t="s">
        <v>2</v>
      </c>
      <c r="G93">
        <v>2</v>
      </c>
      <c r="H93" t="s">
        <v>3</v>
      </c>
      <c r="I93" t="s">
        <v>674</v>
      </c>
      <c r="J93" t="s">
        <v>96</v>
      </c>
      <c r="K93" t="s">
        <v>729</v>
      </c>
      <c r="L93" t="s">
        <v>730</v>
      </c>
      <c r="M93" t="s">
        <v>731</v>
      </c>
      <c r="N93" t="s">
        <v>799</v>
      </c>
      <c r="O93" t="s">
        <v>13</v>
      </c>
      <c r="P93" t="s">
        <v>822</v>
      </c>
      <c r="Q93" t="s">
        <v>129</v>
      </c>
      <c r="R93">
        <v>0</v>
      </c>
      <c r="S93" t="s">
        <v>7</v>
      </c>
      <c r="T93">
        <v>332</v>
      </c>
      <c r="U93" t="s">
        <v>130</v>
      </c>
      <c r="V93">
        <v>468445000</v>
      </c>
      <c r="W93">
        <v>468258000</v>
      </c>
      <c r="X93">
        <v>99.96</v>
      </c>
      <c r="Y93">
        <v>2224283000</v>
      </c>
      <c r="Z93">
        <v>0</v>
      </c>
      <c r="AA93">
        <v>0</v>
      </c>
      <c r="AB93">
        <v>8824794000</v>
      </c>
      <c r="AC93">
        <v>0</v>
      </c>
      <c r="AD93">
        <v>0</v>
      </c>
      <c r="AE93">
        <v>7049896000</v>
      </c>
      <c r="AF93">
        <v>0</v>
      </c>
      <c r="AG93">
        <v>0</v>
      </c>
      <c r="AH93">
        <v>1058003015</v>
      </c>
      <c r="AI93">
        <v>0</v>
      </c>
      <c r="AJ93">
        <v>0</v>
      </c>
      <c r="AK93" t="s">
        <v>9</v>
      </c>
      <c r="AL93" t="s">
        <v>9</v>
      </c>
      <c r="AM93" t="s">
        <v>9</v>
      </c>
      <c r="AN93" s="2">
        <f t="shared" si="11"/>
        <v>468.44499999999999</v>
      </c>
      <c r="AO93" s="2">
        <f t="shared" si="12"/>
        <v>468.25799999999998</v>
      </c>
      <c r="AP93" s="2">
        <f t="shared" si="13"/>
        <v>2224.2829999999999</v>
      </c>
      <c r="AQ93" s="2">
        <f t="shared" si="14"/>
        <v>0</v>
      </c>
      <c r="AR93" s="2">
        <f t="shared" si="15"/>
        <v>8824.7939999999999</v>
      </c>
      <c r="AS93" s="2">
        <f t="shared" si="16"/>
        <v>0</v>
      </c>
      <c r="AT93" s="2">
        <f t="shared" si="17"/>
        <v>7049.8959999999997</v>
      </c>
      <c r="AU93" s="2">
        <f t="shared" si="18"/>
        <v>0</v>
      </c>
      <c r="AV93" s="2">
        <f t="shared" si="19"/>
        <v>1058.003015</v>
      </c>
      <c r="AW93" s="2">
        <f t="shared" si="20"/>
        <v>0</v>
      </c>
    </row>
    <row r="94" spans="1:49" x14ac:dyDescent="0.25">
      <c r="A94">
        <v>16</v>
      </c>
      <c r="B94" t="s">
        <v>0</v>
      </c>
      <c r="C94" t="s">
        <v>668</v>
      </c>
      <c r="D94">
        <v>2020</v>
      </c>
      <c r="E94" t="s">
        <v>1</v>
      </c>
      <c r="F94" t="s">
        <v>2</v>
      </c>
      <c r="G94">
        <v>2</v>
      </c>
      <c r="H94" t="s">
        <v>3</v>
      </c>
      <c r="I94" t="s">
        <v>674</v>
      </c>
      <c r="J94" t="s">
        <v>96</v>
      </c>
      <c r="K94" t="s">
        <v>729</v>
      </c>
      <c r="L94" t="s">
        <v>730</v>
      </c>
      <c r="M94" t="s">
        <v>731</v>
      </c>
      <c r="N94" t="s">
        <v>798</v>
      </c>
      <c r="O94" t="s">
        <v>5</v>
      </c>
      <c r="P94" t="s">
        <v>805</v>
      </c>
      <c r="Q94" t="s">
        <v>18</v>
      </c>
      <c r="R94">
        <v>0</v>
      </c>
      <c r="S94" t="s">
        <v>7</v>
      </c>
      <c r="T94">
        <v>430</v>
      </c>
      <c r="U94" t="s">
        <v>131</v>
      </c>
      <c r="V94">
        <v>241700000</v>
      </c>
      <c r="W94">
        <v>240271481</v>
      </c>
      <c r="X94">
        <v>99.41</v>
      </c>
      <c r="Y94">
        <v>605662000</v>
      </c>
      <c r="Z94">
        <v>0</v>
      </c>
      <c r="AA94">
        <v>0</v>
      </c>
      <c r="AB94">
        <v>2416273000</v>
      </c>
      <c r="AC94">
        <v>0</v>
      </c>
      <c r="AD94">
        <v>0</v>
      </c>
      <c r="AE94">
        <v>2384337000</v>
      </c>
      <c r="AF94">
        <v>0</v>
      </c>
      <c r="AG94">
        <v>0</v>
      </c>
      <c r="AH94">
        <v>525309000</v>
      </c>
      <c r="AI94">
        <v>0</v>
      </c>
      <c r="AJ94">
        <v>0</v>
      </c>
      <c r="AK94" t="s">
        <v>9</v>
      </c>
      <c r="AL94" t="s">
        <v>9</v>
      </c>
      <c r="AM94" t="s">
        <v>9</v>
      </c>
      <c r="AN94" s="2">
        <f t="shared" si="11"/>
        <v>241.7</v>
      </c>
      <c r="AO94" s="2">
        <f t="shared" si="12"/>
        <v>240.27148099999999</v>
      </c>
      <c r="AP94" s="2">
        <f t="shared" si="13"/>
        <v>605.66200000000003</v>
      </c>
      <c r="AQ94" s="2">
        <f t="shared" si="14"/>
        <v>0</v>
      </c>
      <c r="AR94" s="2">
        <f t="shared" si="15"/>
        <v>2416.2730000000001</v>
      </c>
      <c r="AS94" s="2">
        <f t="shared" si="16"/>
        <v>0</v>
      </c>
      <c r="AT94" s="2">
        <f t="shared" si="17"/>
        <v>2384.337</v>
      </c>
      <c r="AU94" s="2">
        <f t="shared" si="18"/>
        <v>0</v>
      </c>
      <c r="AV94" s="2">
        <f t="shared" si="19"/>
        <v>525.30899999999997</v>
      </c>
      <c r="AW94" s="2">
        <f t="shared" si="20"/>
        <v>0</v>
      </c>
    </row>
    <row r="95" spans="1:49" x14ac:dyDescent="0.25">
      <c r="A95">
        <v>16</v>
      </c>
      <c r="B95" t="s">
        <v>0</v>
      </c>
      <c r="C95" t="s">
        <v>668</v>
      </c>
      <c r="D95">
        <v>2020</v>
      </c>
      <c r="E95" t="s">
        <v>1</v>
      </c>
      <c r="F95" t="s">
        <v>2</v>
      </c>
      <c r="G95">
        <v>2</v>
      </c>
      <c r="H95" t="s">
        <v>3</v>
      </c>
      <c r="I95" t="s">
        <v>675</v>
      </c>
      <c r="J95" t="s">
        <v>132</v>
      </c>
      <c r="K95" t="s">
        <v>732</v>
      </c>
      <c r="L95" t="s">
        <v>733</v>
      </c>
      <c r="M95" t="s">
        <v>734</v>
      </c>
      <c r="N95" t="s">
        <v>800</v>
      </c>
      <c r="O95" t="s">
        <v>37</v>
      </c>
      <c r="P95" t="s">
        <v>800</v>
      </c>
      <c r="Q95" t="s">
        <v>133</v>
      </c>
      <c r="R95">
        <v>0</v>
      </c>
      <c r="S95" t="s">
        <v>7</v>
      </c>
      <c r="T95">
        <v>1</v>
      </c>
      <c r="U95" t="s">
        <v>134</v>
      </c>
      <c r="V95">
        <v>1124329516</v>
      </c>
      <c r="W95">
        <v>1124329516</v>
      </c>
      <c r="X95">
        <v>100</v>
      </c>
      <c r="Y95">
        <v>391360000</v>
      </c>
      <c r="Z95">
        <v>0</v>
      </c>
      <c r="AA95">
        <v>0</v>
      </c>
      <c r="AB95">
        <v>2430210550</v>
      </c>
      <c r="AC95">
        <v>0</v>
      </c>
      <c r="AD95">
        <v>0</v>
      </c>
      <c r="AE95">
        <v>2709733294</v>
      </c>
      <c r="AF95">
        <v>0</v>
      </c>
      <c r="AG95">
        <v>0</v>
      </c>
      <c r="AH95">
        <v>3204307086</v>
      </c>
      <c r="AI95">
        <v>0</v>
      </c>
      <c r="AJ95">
        <v>0</v>
      </c>
      <c r="AK95" t="s">
        <v>9</v>
      </c>
      <c r="AL95" t="s">
        <v>9</v>
      </c>
      <c r="AM95" t="s">
        <v>9</v>
      </c>
      <c r="AN95" s="2">
        <f t="shared" si="11"/>
        <v>1124.329516</v>
      </c>
      <c r="AO95" s="2">
        <f t="shared" si="12"/>
        <v>1124.329516</v>
      </c>
      <c r="AP95" s="2">
        <f t="shared" si="13"/>
        <v>391.36</v>
      </c>
      <c r="AQ95" s="2">
        <f t="shared" si="14"/>
        <v>0</v>
      </c>
      <c r="AR95" s="2">
        <f t="shared" si="15"/>
        <v>2430.2105499999998</v>
      </c>
      <c r="AS95" s="2">
        <f t="shared" si="16"/>
        <v>0</v>
      </c>
      <c r="AT95" s="2">
        <f t="shared" si="17"/>
        <v>2709.7332940000001</v>
      </c>
      <c r="AU95" s="2">
        <f t="shared" si="18"/>
        <v>0</v>
      </c>
      <c r="AV95" s="2">
        <f t="shared" si="19"/>
        <v>3204.3070859999998</v>
      </c>
      <c r="AW95" s="2">
        <f t="shared" si="20"/>
        <v>0</v>
      </c>
    </row>
    <row r="96" spans="1:49" x14ac:dyDescent="0.25">
      <c r="A96">
        <v>16</v>
      </c>
      <c r="B96" t="s">
        <v>0</v>
      </c>
      <c r="C96" t="s">
        <v>668</v>
      </c>
      <c r="D96">
        <v>2020</v>
      </c>
      <c r="E96" t="s">
        <v>1</v>
      </c>
      <c r="F96" t="s">
        <v>2</v>
      </c>
      <c r="G96">
        <v>2</v>
      </c>
      <c r="H96" t="s">
        <v>3</v>
      </c>
      <c r="I96" t="s">
        <v>675</v>
      </c>
      <c r="J96" t="s">
        <v>132</v>
      </c>
      <c r="K96" t="s">
        <v>732</v>
      </c>
      <c r="L96" t="s">
        <v>733</v>
      </c>
      <c r="M96" t="s">
        <v>734</v>
      </c>
      <c r="N96" t="s">
        <v>800</v>
      </c>
      <c r="O96" t="s">
        <v>37</v>
      </c>
      <c r="P96" t="s">
        <v>800</v>
      </c>
      <c r="Q96" t="s">
        <v>133</v>
      </c>
      <c r="R96">
        <v>0</v>
      </c>
      <c r="S96" t="s">
        <v>7</v>
      </c>
      <c r="T96">
        <v>6</v>
      </c>
      <c r="U96" t="s">
        <v>135</v>
      </c>
      <c r="V96">
        <v>2849725072</v>
      </c>
      <c r="W96">
        <v>2849725072</v>
      </c>
      <c r="X96">
        <v>100</v>
      </c>
      <c r="Y96">
        <v>8977483000</v>
      </c>
      <c r="Z96">
        <v>0</v>
      </c>
      <c r="AA96">
        <v>0</v>
      </c>
      <c r="AB96">
        <v>1620140366</v>
      </c>
      <c r="AC96">
        <v>0</v>
      </c>
      <c r="AD96">
        <v>0</v>
      </c>
      <c r="AE96">
        <v>1806488862</v>
      </c>
      <c r="AF96">
        <v>0</v>
      </c>
      <c r="AG96">
        <v>0</v>
      </c>
      <c r="AH96">
        <v>2136204724</v>
      </c>
      <c r="AI96">
        <v>0</v>
      </c>
      <c r="AJ96">
        <v>0</v>
      </c>
      <c r="AK96" t="s">
        <v>9</v>
      </c>
      <c r="AL96" t="s">
        <v>9</v>
      </c>
      <c r="AM96" t="s">
        <v>9</v>
      </c>
      <c r="AN96" s="2">
        <f t="shared" si="11"/>
        <v>2849.7250720000002</v>
      </c>
      <c r="AO96" s="2">
        <f t="shared" si="12"/>
        <v>2849.7250720000002</v>
      </c>
      <c r="AP96" s="2">
        <f t="shared" si="13"/>
        <v>8977.4830000000002</v>
      </c>
      <c r="AQ96" s="2">
        <f t="shared" si="14"/>
        <v>0</v>
      </c>
      <c r="AR96" s="2">
        <f t="shared" si="15"/>
        <v>1620.1403660000001</v>
      </c>
      <c r="AS96" s="2">
        <f t="shared" si="16"/>
        <v>0</v>
      </c>
      <c r="AT96" s="2">
        <f t="shared" si="17"/>
        <v>1806.4888619999999</v>
      </c>
      <c r="AU96" s="2">
        <f t="shared" si="18"/>
        <v>0</v>
      </c>
      <c r="AV96" s="2">
        <f t="shared" si="19"/>
        <v>2136.2047240000002</v>
      </c>
      <c r="AW96" s="2">
        <f t="shared" si="20"/>
        <v>0</v>
      </c>
    </row>
    <row r="97" spans="1:49" x14ac:dyDescent="0.25">
      <c r="A97">
        <v>16</v>
      </c>
      <c r="B97" t="s">
        <v>0</v>
      </c>
      <c r="C97" t="s">
        <v>668</v>
      </c>
      <c r="D97">
        <v>2020</v>
      </c>
      <c r="E97" t="s">
        <v>1</v>
      </c>
      <c r="F97" t="s">
        <v>2</v>
      </c>
      <c r="G97">
        <v>2</v>
      </c>
      <c r="H97" t="s">
        <v>3</v>
      </c>
      <c r="I97" t="s">
        <v>675</v>
      </c>
      <c r="J97" t="s">
        <v>132</v>
      </c>
      <c r="K97" t="s">
        <v>732</v>
      </c>
      <c r="L97" t="s">
        <v>733</v>
      </c>
      <c r="M97" t="s">
        <v>734</v>
      </c>
      <c r="N97" t="s">
        <v>801</v>
      </c>
      <c r="O97" t="s">
        <v>52</v>
      </c>
      <c r="P97" t="s">
        <v>823</v>
      </c>
      <c r="Q97" t="s">
        <v>136</v>
      </c>
      <c r="R97">
        <v>0</v>
      </c>
      <c r="S97" t="s">
        <v>7</v>
      </c>
      <c r="T97">
        <v>264</v>
      </c>
      <c r="U97" t="s">
        <v>137</v>
      </c>
      <c r="V97">
        <v>418437490</v>
      </c>
      <c r="W97">
        <v>418437490</v>
      </c>
      <c r="X97">
        <v>100</v>
      </c>
      <c r="Y97">
        <v>4610817000</v>
      </c>
      <c r="Z97">
        <v>0</v>
      </c>
      <c r="AA97">
        <v>0</v>
      </c>
      <c r="AB97">
        <v>5451036425</v>
      </c>
      <c r="AC97">
        <v>0</v>
      </c>
      <c r="AD97">
        <v>0</v>
      </c>
      <c r="AE97">
        <v>6078000467</v>
      </c>
      <c r="AF97">
        <v>0</v>
      </c>
      <c r="AG97">
        <v>0</v>
      </c>
      <c r="AH97">
        <v>4021371413</v>
      </c>
      <c r="AI97">
        <v>0</v>
      </c>
      <c r="AJ97">
        <v>0</v>
      </c>
      <c r="AK97" t="s">
        <v>9</v>
      </c>
      <c r="AL97" t="s">
        <v>9</v>
      </c>
      <c r="AM97" t="s">
        <v>9</v>
      </c>
      <c r="AN97" s="2">
        <f t="shared" si="11"/>
        <v>418.43749000000003</v>
      </c>
      <c r="AO97" s="2">
        <f t="shared" si="12"/>
        <v>418.43749000000003</v>
      </c>
      <c r="AP97" s="2">
        <f t="shared" si="13"/>
        <v>4610.817</v>
      </c>
      <c r="AQ97" s="2">
        <f t="shared" si="14"/>
        <v>0</v>
      </c>
      <c r="AR97" s="2">
        <f t="shared" si="15"/>
        <v>5451.0364250000002</v>
      </c>
      <c r="AS97" s="2">
        <f t="shared" si="16"/>
        <v>0</v>
      </c>
      <c r="AT97" s="2">
        <f t="shared" si="17"/>
        <v>6078.0004669999998</v>
      </c>
      <c r="AU97" s="2">
        <f t="shared" si="18"/>
        <v>0</v>
      </c>
      <c r="AV97" s="2">
        <f t="shared" si="19"/>
        <v>4021.3714129999998</v>
      </c>
      <c r="AW97" s="2">
        <f t="shared" si="20"/>
        <v>0</v>
      </c>
    </row>
    <row r="98" spans="1:49" x14ac:dyDescent="0.25">
      <c r="A98">
        <v>16</v>
      </c>
      <c r="B98" t="s">
        <v>0</v>
      </c>
      <c r="C98" t="s">
        <v>668</v>
      </c>
      <c r="D98">
        <v>2020</v>
      </c>
      <c r="E98" t="s">
        <v>1</v>
      </c>
      <c r="F98" t="s">
        <v>2</v>
      </c>
      <c r="G98">
        <v>2</v>
      </c>
      <c r="H98" t="s">
        <v>3</v>
      </c>
      <c r="I98" t="s">
        <v>675</v>
      </c>
      <c r="J98" t="s">
        <v>132</v>
      </c>
      <c r="K98" t="s">
        <v>732</v>
      </c>
      <c r="L98" t="s">
        <v>733</v>
      </c>
      <c r="M98" t="s">
        <v>734</v>
      </c>
      <c r="N98" t="s">
        <v>801</v>
      </c>
      <c r="O98" t="s">
        <v>52</v>
      </c>
      <c r="P98" t="s">
        <v>823</v>
      </c>
      <c r="Q98" t="s">
        <v>136</v>
      </c>
      <c r="R98">
        <v>0</v>
      </c>
      <c r="S98" t="s">
        <v>7</v>
      </c>
      <c r="T98">
        <v>265</v>
      </c>
      <c r="U98" t="s">
        <v>138</v>
      </c>
      <c r="V98">
        <v>45163440</v>
      </c>
      <c r="W98">
        <v>45163440</v>
      </c>
      <c r="X98">
        <v>100</v>
      </c>
      <c r="Y98">
        <v>238239000</v>
      </c>
      <c r="Z98">
        <v>0</v>
      </c>
      <c r="AA98">
        <v>0</v>
      </c>
      <c r="AB98">
        <v>94311193</v>
      </c>
      <c r="AC98">
        <v>0</v>
      </c>
      <c r="AD98">
        <v>0</v>
      </c>
      <c r="AE98">
        <v>105158622</v>
      </c>
      <c r="AF98">
        <v>0</v>
      </c>
      <c r="AG98">
        <v>0</v>
      </c>
      <c r="AH98">
        <v>473186640</v>
      </c>
      <c r="AI98">
        <v>0</v>
      </c>
      <c r="AJ98">
        <v>0</v>
      </c>
      <c r="AK98" t="s">
        <v>9</v>
      </c>
      <c r="AL98" t="s">
        <v>9</v>
      </c>
      <c r="AM98" t="s">
        <v>9</v>
      </c>
      <c r="AN98" s="2">
        <f t="shared" si="11"/>
        <v>45.163440000000001</v>
      </c>
      <c r="AO98" s="2">
        <f t="shared" si="12"/>
        <v>45.163440000000001</v>
      </c>
      <c r="AP98" s="2">
        <f t="shared" si="13"/>
        <v>238.239</v>
      </c>
      <c r="AQ98" s="2">
        <f t="shared" si="14"/>
        <v>0</v>
      </c>
      <c r="AR98" s="2">
        <f t="shared" si="15"/>
        <v>94.311193000000003</v>
      </c>
      <c r="AS98" s="2">
        <f t="shared" si="16"/>
        <v>0</v>
      </c>
      <c r="AT98" s="2">
        <f t="shared" si="17"/>
        <v>105.15862199999999</v>
      </c>
      <c r="AU98" s="2">
        <f t="shared" si="18"/>
        <v>0</v>
      </c>
      <c r="AV98" s="2">
        <f t="shared" si="19"/>
        <v>473.18664000000001</v>
      </c>
      <c r="AW98" s="2">
        <f t="shared" si="20"/>
        <v>0</v>
      </c>
    </row>
    <row r="99" spans="1:49" x14ac:dyDescent="0.25">
      <c r="A99">
        <v>16</v>
      </c>
      <c r="B99" t="s">
        <v>0</v>
      </c>
      <c r="C99" t="s">
        <v>668</v>
      </c>
      <c r="D99">
        <v>2020</v>
      </c>
      <c r="E99" t="s">
        <v>1</v>
      </c>
      <c r="F99" t="s">
        <v>2</v>
      </c>
      <c r="G99">
        <v>2</v>
      </c>
      <c r="H99" t="s">
        <v>3</v>
      </c>
      <c r="I99" t="s">
        <v>675</v>
      </c>
      <c r="J99" t="s">
        <v>132</v>
      </c>
      <c r="K99" t="s">
        <v>732</v>
      </c>
      <c r="L99" t="s">
        <v>733</v>
      </c>
      <c r="M99" t="s">
        <v>734</v>
      </c>
      <c r="N99" t="s">
        <v>801</v>
      </c>
      <c r="O99" t="s">
        <v>52</v>
      </c>
      <c r="P99" t="s">
        <v>823</v>
      </c>
      <c r="Q99" t="s">
        <v>136</v>
      </c>
      <c r="R99">
        <v>0</v>
      </c>
      <c r="S99" t="s">
        <v>7</v>
      </c>
      <c r="T99">
        <v>266</v>
      </c>
      <c r="U99" t="s">
        <v>139</v>
      </c>
      <c r="V99">
        <v>0</v>
      </c>
      <c r="W99">
        <v>0</v>
      </c>
      <c r="X99">
        <v>0</v>
      </c>
      <c r="Y99">
        <v>0</v>
      </c>
      <c r="Z99">
        <v>0</v>
      </c>
      <c r="AA99">
        <v>0</v>
      </c>
      <c r="AB99">
        <v>0</v>
      </c>
      <c r="AC99">
        <v>0</v>
      </c>
      <c r="AD99">
        <v>0</v>
      </c>
      <c r="AE99">
        <v>0</v>
      </c>
      <c r="AF99">
        <v>0</v>
      </c>
      <c r="AG99">
        <v>0</v>
      </c>
      <c r="AH99">
        <v>84167000000</v>
      </c>
      <c r="AI99">
        <v>0</v>
      </c>
      <c r="AJ99">
        <v>0</v>
      </c>
      <c r="AK99" t="s">
        <v>9</v>
      </c>
      <c r="AL99" t="s">
        <v>9</v>
      </c>
      <c r="AM99" t="s">
        <v>9</v>
      </c>
      <c r="AN99" s="2">
        <f t="shared" si="11"/>
        <v>0</v>
      </c>
      <c r="AO99" s="2">
        <f t="shared" si="12"/>
        <v>0</v>
      </c>
      <c r="AP99" s="2">
        <f t="shared" si="13"/>
        <v>0</v>
      </c>
      <c r="AQ99" s="2">
        <f t="shared" si="14"/>
        <v>0</v>
      </c>
      <c r="AR99" s="2">
        <f t="shared" si="15"/>
        <v>0</v>
      </c>
      <c r="AS99" s="2">
        <f t="shared" si="16"/>
        <v>0</v>
      </c>
      <c r="AT99" s="2">
        <f t="shared" si="17"/>
        <v>0</v>
      </c>
      <c r="AU99" s="2">
        <f t="shared" si="18"/>
        <v>0</v>
      </c>
      <c r="AV99" s="2">
        <f t="shared" si="19"/>
        <v>84167</v>
      </c>
      <c r="AW99" s="2">
        <f t="shared" si="20"/>
        <v>0</v>
      </c>
    </row>
    <row r="100" spans="1:49" x14ac:dyDescent="0.25">
      <c r="A100">
        <v>16</v>
      </c>
      <c r="B100" t="s">
        <v>0</v>
      </c>
      <c r="C100" t="s">
        <v>668</v>
      </c>
      <c r="D100">
        <v>2020</v>
      </c>
      <c r="E100" t="s">
        <v>1</v>
      </c>
      <c r="F100" t="s">
        <v>2</v>
      </c>
      <c r="G100">
        <v>2</v>
      </c>
      <c r="H100" t="s">
        <v>3</v>
      </c>
      <c r="I100" t="s">
        <v>675</v>
      </c>
      <c r="J100" t="s">
        <v>132</v>
      </c>
      <c r="K100" t="s">
        <v>732</v>
      </c>
      <c r="L100" t="s">
        <v>733</v>
      </c>
      <c r="M100" t="s">
        <v>734</v>
      </c>
      <c r="N100" t="s">
        <v>801</v>
      </c>
      <c r="O100" t="s">
        <v>52</v>
      </c>
      <c r="P100" t="s">
        <v>823</v>
      </c>
      <c r="Q100" t="s">
        <v>136</v>
      </c>
      <c r="R100">
        <v>0</v>
      </c>
      <c r="S100" t="s">
        <v>7</v>
      </c>
      <c r="T100">
        <v>267</v>
      </c>
      <c r="U100" t="s">
        <v>140</v>
      </c>
      <c r="V100">
        <v>67619000</v>
      </c>
      <c r="W100">
        <v>67619000</v>
      </c>
      <c r="X100">
        <v>100</v>
      </c>
      <c r="Y100">
        <v>203163000</v>
      </c>
      <c r="Z100">
        <v>0</v>
      </c>
      <c r="AA100">
        <v>0</v>
      </c>
      <c r="AB100">
        <v>113462012</v>
      </c>
      <c r="AC100">
        <v>0</v>
      </c>
      <c r="AD100">
        <v>0</v>
      </c>
      <c r="AE100">
        <v>126541397</v>
      </c>
      <c r="AF100">
        <v>0</v>
      </c>
      <c r="AG100">
        <v>0</v>
      </c>
      <c r="AH100">
        <v>560375804</v>
      </c>
      <c r="AI100">
        <v>0</v>
      </c>
      <c r="AJ100">
        <v>0</v>
      </c>
      <c r="AK100" t="s">
        <v>9</v>
      </c>
      <c r="AL100" t="s">
        <v>9</v>
      </c>
      <c r="AM100" t="s">
        <v>9</v>
      </c>
      <c r="AN100" s="2">
        <f t="shared" si="11"/>
        <v>67.619</v>
      </c>
      <c r="AO100" s="2">
        <f t="shared" si="12"/>
        <v>67.619</v>
      </c>
      <c r="AP100" s="2">
        <f t="shared" si="13"/>
        <v>203.16300000000001</v>
      </c>
      <c r="AQ100" s="2">
        <f t="shared" si="14"/>
        <v>0</v>
      </c>
      <c r="AR100" s="2">
        <f t="shared" si="15"/>
        <v>113.462012</v>
      </c>
      <c r="AS100" s="2">
        <f t="shared" si="16"/>
        <v>0</v>
      </c>
      <c r="AT100" s="2">
        <f t="shared" si="17"/>
        <v>126.541397</v>
      </c>
      <c r="AU100" s="2">
        <f t="shared" si="18"/>
        <v>0</v>
      </c>
      <c r="AV100" s="2">
        <f t="shared" si="19"/>
        <v>560.37580400000002</v>
      </c>
      <c r="AW100" s="2">
        <f t="shared" si="20"/>
        <v>0</v>
      </c>
    </row>
    <row r="101" spans="1:49" x14ac:dyDescent="0.25">
      <c r="A101">
        <v>16</v>
      </c>
      <c r="B101" t="s">
        <v>0</v>
      </c>
      <c r="C101" t="s">
        <v>668</v>
      </c>
      <c r="D101">
        <v>2020</v>
      </c>
      <c r="E101" t="s">
        <v>1</v>
      </c>
      <c r="F101" t="s">
        <v>2</v>
      </c>
      <c r="G101">
        <v>2</v>
      </c>
      <c r="H101" t="s">
        <v>3</v>
      </c>
      <c r="I101" t="s">
        <v>675</v>
      </c>
      <c r="J101" t="s">
        <v>132</v>
      </c>
      <c r="K101" t="s">
        <v>732</v>
      </c>
      <c r="L101" t="s">
        <v>733</v>
      </c>
      <c r="M101" t="s">
        <v>734</v>
      </c>
      <c r="N101" t="s">
        <v>801</v>
      </c>
      <c r="O101" t="s">
        <v>52</v>
      </c>
      <c r="P101" t="s">
        <v>823</v>
      </c>
      <c r="Q101" t="s">
        <v>136</v>
      </c>
      <c r="R101">
        <v>0</v>
      </c>
      <c r="S101" t="s">
        <v>7</v>
      </c>
      <c r="T101">
        <v>271</v>
      </c>
      <c r="U101" t="s">
        <v>141</v>
      </c>
      <c r="V101">
        <v>126832675</v>
      </c>
      <c r="W101">
        <v>126832675</v>
      </c>
      <c r="X101">
        <v>100</v>
      </c>
      <c r="Y101">
        <v>612331000</v>
      </c>
      <c r="Z101">
        <v>0</v>
      </c>
      <c r="AA101">
        <v>0</v>
      </c>
      <c r="AB101">
        <v>673326270</v>
      </c>
      <c r="AC101">
        <v>0</v>
      </c>
      <c r="AD101">
        <v>0</v>
      </c>
      <c r="AE101">
        <v>750770423</v>
      </c>
      <c r="AF101">
        <v>0</v>
      </c>
      <c r="AG101">
        <v>0</v>
      </c>
      <c r="AH101">
        <v>3293760532</v>
      </c>
      <c r="AI101">
        <v>0</v>
      </c>
      <c r="AJ101">
        <v>0</v>
      </c>
      <c r="AK101" t="s">
        <v>9</v>
      </c>
      <c r="AL101" t="s">
        <v>9</v>
      </c>
      <c r="AM101" t="s">
        <v>9</v>
      </c>
      <c r="AN101" s="2">
        <f t="shared" si="11"/>
        <v>126.83267499999999</v>
      </c>
      <c r="AO101" s="2">
        <f t="shared" si="12"/>
        <v>126.83267499999999</v>
      </c>
      <c r="AP101" s="2">
        <f t="shared" si="13"/>
        <v>612.33100000000002</v>
      </c>
      <c r="AQ101" s="2">
        <f t="shared" si="14"/>
        <v>0</v>
      </c>
      <c r="AR101" s="2">
        <f t="shared" si="15"/>
        <v>673.32627000000002</v>
      </c>
      <c r="AS101" s="2">
        <f t="shared" si="16"/>
        <v>0</v>
      </c>
      <c r="AT101" s="2">
        <f t="shared" si="17"/>
        <v>750.77042300000005</v>
      </c>
      <c r="AU101" s="2">
        <f t="shared" si="18"/>
        <v>0</v>
      </c>
      <c r="AV101" s="2">
        <f t="shared" si="19"/>
        <v>3293.7605319999998</v>
      </c>
      <c r="AW101" s="2">
        <f t="shared" si="20"/>
        <v>0</v>
      </c>
    </row>
    <row r="102" spans="1:49" x14ac:dyDescent="0.25">
      <c r="A102">
        <v>16</v>
      </c>
      <c r="B102" t="s">
        <v>0</v>
      </c>
      <c r="C102" t="s">
        <v>668</v>
      </c>
      <c r="D102">
        <v>2020</v>
      </c>
      <c r="E102" t="s">
        <v>1</v>
      </c>
      <c r="F102" t="s">
        <v>2</v>
      </c>
      <c r="G102">
        <v>2</v>
      </c>
      <c r="H102" t="s">
        <v>3</v>
      </c>
      <c r="I102" t="s">
        <v>675</v>
      </c>
      <c r="J102" t="s">
        <v>132</v>
      </c>
      <c r="K102" t="s">
        <v>732</v>
      </c>
      <c r="L102" t="s">
        <v>733</v>
      </c>
      <c r="M102" t="s">
        <v>734</v>
      </c>
      <c r="N102" t="s">
        <v>802</v>
      </c>
      <c r="O102" t="s">
        <v>66</v>
      </c>
      <c r="P102" t="s">
        <v>811</v>
      </c>
      <c r="Q102" t="s">
        <v>67</v>
      </c>
      <c r="R102">
        <v>0</v>
      </c>
      <c r="S102" t="s">
        <v>7</v>
      </c>
      <c r="T102">
        <v>373</v>
      </c>
      <c r="U102" t="s">
        <v>142</v>
      </c>
      <c r="V102">
        <v>19876563865</v>
      </c>
      <c r="W102">
        <v>15453561240</v>
      </c>
      <c r="X102">
        <v>77.75</v>
      </c>
      <c r="Y102">
        <v>68609133000</v>
      </c>
      <c r="Z102">
        <v>0</v>
      </c>
      <c r="AA102">
        <v>0</v>
      </c>
      <c r="AB102">
        <v>46535392152</v>
      </c>
      <c r="AC102">
        <v>0</v>
      </c>
      <c r="AD102">
        <v>0</v>
      </c>
      <c r="AE102">
        <v>52405927122</v>
      </c>
      <c r="AF102">
        <v>0</v>
      </c>
      <c r="AG102">
        <v>0</v>
      </c>
      <c r="AH102">
        <v>60029822541</v>
      </c>
      <c r="AI102">
        <v>0</v>
      </c>
      <c r="AJ102">
        <v>0</v>
      </c>
      <c r="AK102" t="s">
        <v>9</v>
      </c>
      <c r="AL102" t="s">
        <v>9</v>
      </c>
      <c r="AM102" t="s">
        <v>9</v>
      </c>
      <c r="AN102" s="2">
        <f t="shared" si="11"/>
        <v>19876.563865</v>
      </c>
      <c r="AO102" s="2">
        <f t="shared" si="12"/>
        <v>15453.561240000001</v>
      </c>
      <c r="AP102" s="2">
        <f t="shared" si="13"/>
        <v>68609.133000000002</v>
      </c>
      <c r="AQ102" s="2">
        <f t="shared" si="14"/>
        <v>0</v>
      </c>
      <c r="AR102" s="2">
        <f t="shared" si="15"/>
        <v>46535.392152</v>
      </c>
      <c r="AS102" s="2">
        <f t="shared" si="16"/>
        <v>0</v>
      </c>
      <c r="AT102" s="2">
        <f t="shared" si="17"/>
        <v>52405.927122000001</v>
      </c>
      <c r="AU102" s="2">
        <f t="shared" si="18"/>
        <v>0</v>
      </c>
      <c r="AV102" s="2">
        <f t="shared" si="19"/>
        <v>60029.822541000001</v>
      </c>
      <c r="AW102" s="2">
        <f t="shared" si="20"/>
        <v>0</v>
      </c>
    </row>
    <row r="103" spans="1:49" x14ac:dyDescent="0.25">
      <c r="A103">
        <v>16</v>
      </c>
      <c r="B103" t="s">
        <v>0</v>
      </c>
      <c r="C103" t="s">
        <v>668</v>
      </c>
      <c r="D103">
        <v>2020</v>
      </c>
      <c r="E103" t="s">
        <v>1</v>
      </c>
      <c r="F103" t="s">
        <v>2</v>
      </c>
      <c r="G103">
        <v>2</v>
      </c>
      <c r="H103" t="s">
        <v>3</v>
      </c>
      <c r="I103" t="s">
        <v>675</v>
      </c>
      <c r="J103" t="s">
        <v>132</v>
      </c>
      <c r="K103" t="s">
        <v>732</v>
      </c>
      <c r="L103" t="s">
        <v>733</v>
      </c>
      <c r="M103" t="s">
        <v>734</v>
      </c>
      <c r="N103" t="s">
        <v>802</v>
      </c>
      <c r="O103" t="s">
        <v>66</v>
      </c>
      <c r="P103" t="s">
        <v>811</v>
      </c>
      <c r="Q103" t="s">
        <v>67</v>
      </c>
      <c r="R103">
        <v>0</v>
      </c>
      <c r="S103" t="s">
        <v>7</v>
      </c>
      <c r="T103">
        <v>374</v>
      </c>
      <c r="U103" t="s">
        <v>143</v>
      </c>
      <c r="V103">
        <v>68128900</v>
      </c>
      <c r="W103">
        <v>68128900</v>
      </c>
      <c r="X103">
        <v>100</v>
      </c>
      <c r="Y103">
        <v>3510393000</v>
      </c>
      <c r="Z103">
        <v>0</v>
      </c>
      <c r="AA103">
        <v>0</v>
      </c>
      <c r="AB103">
        <v>2710153514</v>
      </c>
      <c r="AC103">
        <v>0</v>
      </c>
      <c r="AD103">
        <v>0</v>
      </c>
      <c r="AE103">
        <v>3021875289</v>
      </c>
      <c r="AF103">
        <v>0</v>
      </c>
      <c r="AG103">
        <v>0</v>
      </c>
      <c r="AH103">
        <v>3573420462</v>
      </c>
      <c r="AI103">
        <v>0</v>
      </c>
      <c r="AJ103">
        <v>0</v>
      </c>
      <c r="AK103" t="s">
        <v>9</v>
      </c>
      <c r="AL103" t="s">
        <v>9</v>
      </c>
      <c r="AM103" t="s">
        <v>9</v>
      </c>
      <c r="AN103" s="2">
        <f t="shared" si="11"/>
        <v>68.128900000000002</v>
      </c>
      <c r="AO103" s="2">
        <f t="shared" si="12"/>
        <v>68.128900000000002</v>
      </c>
      <c r="AP103" s="2">
        <f t="shared" si="13"/>
        <v>3510.393</v>
      </c>
      <c r="AQ103" s="2">
        <f t="shared" si="14"/>
        <v>0</v>
      </c>
      <c r="AR103" s="2">
        <f t="shared" si="15"/>
        <v>2710.1535140000001</v>
      </c>
      <c r="AS103" s="2">
        <f t="shared" si="16"/>
        <v>0</v>
      </c>
      <c r="AT103" s="2">
        <f t="shared" si="17"/>
        <v>3021.8752890000001</v>
      </c>
      <c r="AU103" s="2">
        <f t="shared" si="18"/>
        <v>0</v>
      </c>
      <c r="AV103" s="2">
        <f t="shared" si="19"/>
        <v>3573.420462</v>
      </c>
      <c r="AW103" s="2">
        <f t="shared" si="20"/>
        <v>0</v>
      </c>
    </row>
    <row r="104" spans="1:49" x14ac:dyDescent="0.25">
      <c r="A104">
        <v>16</v>
      </c>
      <c r="B104" t="s">
        <v>0</v>
      </c>
      <c r="C104" t="s">
        <v>668</v>
      </c>
      <c r="D104">
        <v>2020</v>
      </c>
      <c r="E104" t="s">
        <v>1</v>
      </c>
      <c r="F104" t="s">
        <v>2</v>
      </c>
      <c r="G104">
        <v>2</v>
      </c>
      <c r="H104" t="s">
        <v>3</v>
      </c>
      <c r="I104" t="s">
        <v>675</v>
      </c>
      <c r="J104" t="s">
        <v>132</v>
      </c>
      <c r="K104" t="s">
        <v>732</v>
      </c>
      <c r="L104" t="s">
        <v>733</v>
      </c>
      <c r="M104" t="s">
        <v>734</v>
      </c>
      <c r="N104" t="s">
        <v>802</v>
      </c>
      <c r="O104" t="s">
        <v>66</v>
      </c>
      <c r="P104" t="s">
        <v>811</v>
      </c>
      <c r="Q104" t="s">
        <v>67</v>
      </c>
      <c r="R104">
        <v>0</v>
      </c>
      <c r="S104" t="s">
        <v>7</v>
      </c>
      <c r="T104">
        <v>375</v>
      </c>
      <c r="U104" t="s">
        <v>144</v>
      </c>
      <c r="V104">
        <v>282410620</v>
      </c>
      <c r="W104">
        <v>282410620</v>
      </c>
      <c r="X104">
        <v>100</v>
      </c>
      <c r="Y104">
        <v>2209944000</v>
      </c>
      <c r="Z104">
        <v>0</v>
      </c>
      <c r="AA104">
        <v>0</v>
      </c>
      <c r="AB104">
        <v>1161494363</v>
      </c>
      <c r="AC104">
        <v>0</v>
      </c>
      <c r="AD104">
        <v>0</v>
      </c>
      <c r="AE104">
        <v>1295089409</v>
      </c>
      <c r="AF104">
        <v>0</v>
      </c>
      <c r="AG104">
        <v>0</v>
      </c>
      <c r="AH104">
        <v>1531465912</v>
      </c>
      <c r="AI104">
        <v>0</v>
      </c>
      <c r="AJ104">
        <v>0</v>
      </c>
      <c r="AK104" t="s">
        <v>9</v>
      </c>
      <c r="AL104" t="s">
        <v>9</v>
      </c>
      <c r="AM104" t="s">
        <v>9</v>
      </c>
      <c r="AN104" s="2">
        <f t="shared" si="11"/>
        <v>282.41061999999999</v>
      </c>
      <c r="AO104" s="2">
        <f t="shared" si="12"/>
        <v>282.41061999999999</v>
      </c>
      <c r="AP104" s="2">
        <f t="shared" si="13"/>
        <v>2209.944</v>
      </c>
      <c r="AQ104" s="2">
        <f t="shared" si="14"/>
        <v>0</v>
      </c>
      <c r="AR104" s="2">
        <f t="shared" si="15"/>
        <v>1161.494363</v>
      </c>
      <c r="AS104" s="2">
        <f t="shared" si="16"/>
        <v>0</v>
      </c>
      <c r="AT104" s="2">
        <f t="shared" si="17"/>
        <v>1295.0894089999999</v>
      </c>
      <c r="AU104" s="2">
        <f t="shared" si="18"/>
        <v>0</v>
      </c>
      <c r="AV104" s="2">
        <f t="shared" si="19"/>
        <v>1531.4659119999999</v>
      </c>
      <c r="AW104" s="2">
        <f t="shared" si="20"/>
        <v>0</v>
      </c>
    </row>
    <row r="105" spans="1:49" x14ac:dyDescent="0.25">
      <c r="A105">
        <v>16</v>
      </c>
      <c r="B105" t="s">
        <v>0</v>
      </c>
      <c r="C105" t="s">
        <v>668</v>
      </c>
      <c r="D105">
        <v>2020</v>
      </c>
      <c r="E105" t="s">
        <v>1</v>
      </c>
      <c r="F105" t="s">
        <v>2</v>
      </c>
      <c r="G105">
        <v>2</v>
      </c>
      <c r="H105" t="s">
        <v>3</v>
      </c>
      <c r="I105" t="s">
        <v>675</v>
      </c>
      <c r="J105" t="s">
        <v>132</v>
      </c>
      <c r="K105" t="s">
        <v>732</v>
      </c>
      <c r="L105" t="s">
        <v>733</v>
      </c>
      <c r="M105" t="s">
        <v>734</v>
      </c>
      <c r="N105" t="s">
        <v>802</v>
      </c>
      <c r="O105" t="s">
        <v>66</v>
      </c>
      <c r="P105" t="s">
        <v>811</v>
      </c>
      <c r="Q105" t="s">
        <v>67</v>
      </c>
      <c r="R105">
        <v>0</v>
      </c>
      <c r="S105" t="s">
        <v>7</v>
      </c>
      <c r="T105">
        <v>377</v>
      </c>
      <c r="U105" t="s">
        <v>145</v>
      </c>
      <c r="V105">
        <v>320790940</v>
      </c>
      <c r="W105">
        <v>109525940</v>
      </c>
      <c r="X105">
        <v>34.14</v>
      </c>
      <c r="Y105">
        <v>732864000</v>
      </c>
      <c r="Z105">
        <v>0</v>
      </c>
      <c r="AA105">
        <v>0</v>
      </c>
      <c r="AB105">
        <v>1542811153</v>
      </c>
      <c r="AC105">
        <v>0</v>
      </c>
      <c r="AD105">
        <v>0</v>
      </c>
      <c r="AE105">
        <v>1720265245</v>
      </c>
      <c r="AF105">
        <v>0</v>
      </c>
      <c r="AG105">
        <v>0</v>
      </c>
      <c r="AH105">
        <v>2034243787</v>
      </c>
      <c r="AI105">
        <v>0</v>
      </c>
      <c r="AJ105">
        <v>0</v>
      </c>
      <c r="AK105" t="s">
        <v>9</v>
      </c>
      <c r="AL105" t="s">
        <v>9</v>
      </c>
      <c r="AM105" t="s">
        <v>9</v>
      </c>
      <c r="AN105" s="2">
        <f t="shared" si="11"/>
        <v>320.79093999999998</v>
      </c>
      <c r="AO105" s="2">
        <f t="shared" si="12"/>
        <v>109.52594000000001</v>
      </c>
      <c r="AP105" s="2">
        <f t="shared" si="13"/>
        <v>732.86400000000003</v>
      </c>
      <c r="AQ105" s="2">
        <f t="shared" si="14"/>
        <v>0</v>
      </c>
      <c r="AR105" s="2">
        <f t="shared" si="15"/>
        <v>1542.8111530000001</v>
      </c>
      <c r="AS105" s="2">
        <f t="shared" si="16"/>
        <v>0</v>
      </c>
      <c r="AT105" s="2">
        <f t="shared" si="17"/>
        <v>1720.265245</v>
      </c>
      <c r="AU105" s="2">
        <f t="shared" si="18"/>
        <v>0</v>
      </c>
      <c r="AV105" s="2">
        <f t="shared" si="19"/>
        <v>2034.2437870000001</v>
      </c>
      <c r="AW105" s="2">
        <f t="shared" si="20"/>
        <v>0</v>
      </c>
    </row>
    <row r="106" spans="1:49" x14ac:dyDescent="0.25">
      <c r="A106">
        <v>16</v>
      </c>
      <c r="B106" t="s">
        <v>0</v>
      </c>
      <c r="C106" t="s">
        <v>668</v>
      </c>
      <c r="D106">
        <v>2020</v>
      </c>
      <c r="E106" t="s">
        <v>1</v>
      </c>
      <c r="F106" t="s">
        <v>2</v>
      </c>
      <c r="G106">
        <v>2</v>
      </c>
      <c r="H106" t="s">
        <v>3</v>
      </c>
      <c r="I106" t="s">
        <v>675</v>
      </c>
      <c r="J106" t="s">
        <v>132</v>
      </c>
      <c r="K106" t="s">
        <v>732</v>
      </c>
      <c r="L106" t="s">
        <v>733</v>
      </c>
      <c r="M106" t="s">
        <v>734</v>
      </c>
      <c r="N106" t="s">
        <v>802</v>
      </c>
      <c r="O106" t="s">
        <v>66</v>
      </c>
      <c r="P106" t="s">
        <v>811</v>
      </c>
      <c r="Q106" t="s">
        <v>67</v>
      </c>
      <c r="R106">
        <v>0</v>
      </c>
      <c r="S106" t="s">
        <v>7</v>
      </c>
      <c r="T106">
        <v>379</v>
      </c>
      <c r="U106" t="s">
        <v>146</v>
      </c>
      <c r="V106">
        <v>631484494</v>
      </c>
      <c r="W106">
        <v>297926759</v>
      </c>
      <c r="X106">
        <v>47.18</v>
      </c>
      <c r="Y106">
        <v>11061571000</v>
      </c>
      <c r="Z106">
        <v>0</v>
      </c>
      <c r="AA106">
        <v>0</v>
      </c>
      <c r="AB106">
        <v>3197277370</v>
      </c>
      <c r="AC106">
        <v>0</v>
      </c>
      <c r="AD106">
        <v>0</v>
      </c>
      <c r="AE106">
        <v>3565733639</v>
      </c>
      <c r="AF106">
        <v>0</v>
      </c>
      <c r="AG106">
        <v>0</v>
      </c>
      <c r="AH106">
        <v>4225965785</v>
      </c>
      <c r="AI106">
        <v>0</v>
      </c>
      <c r="AJ106">
        <v>0</v>
      </c>
      <c r="AK106" t="s">
        <v>9</v>
      </c>
      <c r="AL106" t="s">
        <v>9</v>
      </c>
      <c r="AM106" t="s">
        <v>9</v>
      </c>
      <c r="AN106" s="2">
        <f t="shared" si="11"/>
        <v>631.48449400000004</v>
      </c>
      <c r="AO106" s="2">
        <f t="shared" si="12"/>
        <v>297.926759</v>
      </c>
      <c r="AP106" s="2">
        <f t="shared" si="13"/>
        <v>11061.571</v>
      </c>
      <c r="AQ106" s="2">
        <f t="shared" si="14"/>
        <v>0</v>
      </c>
      <c r="AR106" s="2">
        <f t="shared" si="15"/>
        <v>3197.2773699999998</v>
      </c>
      <c r="AS106" s="2">
        <f t="shared" si="16"/>
        <v>0</v>
      </c>
      <c r="AT106" s="2">
        <f t="shared" si="17"/>
        <v>3565.733639</v>
      </c>
      <c r="AU106" s="2">
        <f t="shared" si="18"/>
        <v>0</v>
      </c>
      <c r="AV106" s="2">
        <f t="shared" si="19"/>
        <v>4225.9657850000003</v>
      </c>
      <c r="AW106" s="2">
        <f t="shared" si="20"/>
        <v>0</v>
      </c>
    </row>
    <row r="107" spans="1:49" x14ac:dyDescent="0.25">
      <c r="A107">
        <v>16</v>
      </c>
      <c r="B107" t="s">
        <v>0</v>
      </c>
      <c r="C107" t="s">
        <v>668</v>
      </c>
      <c r="D107">
        <v>2020</v>
      </c>
      <c r="E107" t="s">
        <v>1</v>
      </c>
      <c r="F107" t="s">
        <v>2</v>
      </c>
      <c r="G107">
        <v>2</v>
      </c>
      <c r="H107" t="s">
        <v>3</v>
      </c>
      <c r="I107" t="s">
        <v>675</v>
      </c>
      <c r="J107" t="s">
        <v>132</v>
      </c>
      <c r="K107" t="s">
        <v>732</v>
      </c>
      <c r="L107" t="s">
        <v>733</v>
      </c>
      <c r="M107" t="s">
        <v>734</v>
      </c>
      <c r="N107" t="s">
        <v>802</v>
      </c>
      <c r="O107" t="s">
        <v>66</v>
      </c>
      <c r="P107" t="s">
        <v>811</v>
      </c>
      <c r="Q107" t="s">
        <v>67</v>
      </c>
      <c r="R107">
        <v>0</v>
      </c>
      <c r="S107" t="s">
        <v>7</v>
      </c>
      <c r="T107">
        <v>381</v>
      </c>
      <c r="U107" t="s">
        <v>147</v>
      </c>
      <c r="V107">
        <v>364230082</v>
      </c>
      <c r="W107">
        <v>117522670</v>
      </c>
      <c r="X107">
        <v>32.270000000000003</v>
      </c>
      <c r="Y107">
        <v>209460000</v>
      </c>
      <c r="Z107">
        <v>0</v>
      </c>
      <c r="AA107">
        <v>0</v>
      </c>
      <c r="AB107">
        <v>1542811153</v>
      </c>
      <c r="AC107">
        <v>0</v>
      </c>
      <c r="AD107">
        <v>0</v>
      </c>
      <c r="AE107">
        <v>1720265245</v>
      </c>
      <c r="AF107">
        <v>0</v>
      </c>
      <c r="AG107">
        <v>0</v>
      </c>
      <c r="AH107">
        <v>2034243787</v>
      </c>
      <c r="AI107">
        <v>0</v>
      </c>
      <c r="AJ107">
        <v>0</v>
      </c>
      <c r="AK107" t="s">
        <v>9</v>
      </c>
      <c r="AL107" t="s">
        <v>9</v>
      </c>
      <c r="AM107" t="s">
        <v>9</v>
      </c>
      <c r="AN107" s="2">
        <f t="shared" si="11"/>
        <v>364.23008199999998</v>
      </c>
      <c r="AO107" s="2">
        <f t="shared" si="12"/>
        <v>117.52267000000001</v>
      </c>
      <c r="AP107" s="2">
        <f t="shared" si="13"/>
        <v>209.46</v>
      </c>
      <c r="AQ107" s="2">
        <f t="shared" si="14"/>
        <v>0</v>
      </c>
      <c r="AR107" s="2">
        <f t="shared" si="15"/>
        <v>1542.8111530000001</v>
      </c>
      <c r="AS107" s="2">
        <f t="shared" si="16"/>
        <v>0</v>
      </c>
      <c r="AT107" s="2">
        <f t="shared" si="17"/>
        <v>1720.265245</v>
      </c>
      <c r="AU107" s="2">
        <f t="shared" si="18"/>
        <v>0</v>
      </c>
      <c r="AV107" s="2">
        <f t="shared" si="19"/>
        <v>2034.2437870000001</v>
      </c>
      <c r="AW107" s="2">
        <f t="shared" si="20"/>
        <v>0</v>
      </c>
    </row>
    <row r="108" spans="1:49" x14ac:dyDescent="0.25">
      <c r="A108">
        <v>16</v>
      </c>
      <c r="B108" t="s">
        <v>0</v>
      </c>
      <c r="C108" t="s">
        <v>668</v>
      </c>
      <c r="D108">
        <v>2020</v>
      </c>
      <c r="E108" t="s">
        <v>1</v>
      </c>
      <c r="F108" t="s">
        <v>2</v>
      </c>
      <c r="G108">
        <v>2</v>
      </c>
      <c r="H108" t="s">
        <v>3</v>
      </c>
      <c r="I108" t="s">
        <v>675</v>
      </c>
      <c r="J108" t="s">
        <v>132</v>
      </c>
      <c r="K108" t="s">
        <v>732</v>
      </c>
      <c r="L108" t="s">
        <v>733</v>
      </c>
      <c r="M108" t="s">
        <v>734</v>
      </c>
      <c r="N108" t="s">
        <v>802</v>
      </c>
      <c r="O108" t="s">
        <v>66</v>
      </c>
      <c r="P108" t="s">
        <v>811</v>
      </c>
      <c r="Q108" t="s">
        <v>67</v>
      </c>
      <c r="R108">
        <v>0</v>
      </c>
      <c r="S108" t="s">
        <v>7</v>
      </c>
      <c r="T108">
        <v>383</v>
      </c>
      <c r="U108" t="s">
        <v>148</v>
      </c>
      <c r="V108">
        <v>3002117598</v>
      </c>
      <c r="W108">
        <v>3002117598</v>
      </c>
      <c r="X108">
        <v>100</v>
      </c>
      <c r="Y108">
        <v>6656503000</v>
      </c>
      <c r="Z108">
        <v>0</v>
      </c>
      <c r="AA108">
        <v>0</v>
      </c>
      <c r="AB108">
        <v>4364885424</v>
      </c>
      <c r="AC108">
        <v>0</v>
      </c>
      <c r="AD108">
        <v>0</v>
      </c>
      <c r="AE108">
        <v>4866934415</v>
      </c>
      <c r="AF108">
        <v>0</v>
      </c>
      <c r="AG108">
        <v>0</v>
      </c>
      <c r="AH108">
        <v>5755235197</v>
      </c>
      <c r="AI108">
        <v>0</v>
      </c>
      <c r="AJ108">
        <v>0</v>
      </c>
      <c r="AK108" t="s">
        <v>9</v>
      </c>
      <c r="AL108" t="s">
        <v>9</v>
      </c>
      <c r="AM108" t="s">
        <v>9</v>
      </c>
      <c r="AN108" s="2">
        <f t="shared" si="11"/>
        <v>3002.1175979999998</v>
      </c>
      <c r="AO108" s="2">
        <f t="shared" si="12"/>
        <v>3002.1175979999998</v>
      </c>
      <c r="AP108" s="2">
        <f t="shared" si="13"/>
        <v>6656.5029999999997</v>
      </c>
      <c r="AQ108" s="2">
        <f t="shared" si="14"/>
        <v>0</v>
      </c>
      <c r="AR108" s="2">
        <f t="shared" si="15"/>
        <v>4364.8854240000001</v>
      </c>
      <c r="AS108" s="2">
        <f t="shared" si="16"/>
        <v>0</v>
      </c>
      <c r="AT108" s="2">
        <f t="shared" si="17"/>
        <v>4866.9344149999997</v>
      </c>
      <c r="AU108" s="2">
        <f t="shared" si="18"/>
        <v>0</v>
      </c>
      <c r="AV108" s="2">
        <f t="shared" si="19"/>
        <v>5755.235197</v>
      </c>
      <c r="AW108" s="2">
        <f t="shared" si="20"/>
        <v>0</v>
      </c>
    </row>
    <row r="109" spans="1:49" x14ac:dyDescent="0.25">
      <c r="A109">
        <v>16</v>
      </c>
      <c r="B109" t="s">
        <v>0</v>
      </c>
      <c r="C109" t="s">
        <v>668</v>
      </c>
      <c r="D109">
        <v>2020</v>
      </c>
      <c r="E109" t="s">
        <v>1</v>
      </c>
      <c r="F109" t="s">
        <v>2</v>
      </c>
      <c r="G109">
        <v>2</v>
      </c>
      <c r="H109" t="s">
        <v>3</v>
      </c>
      <c r="I109" t="s">
        <v>675</v>
      </c>
      <c r="J109" t="s">
        <v>132</v>
      </c>
      <c r="K109" t="s">
        <v>732</v>
      </c>
      <c r="L109" t="s">
        <v>733</v>
      </c>
      <c r="M109" t="s">
        <v>734</v>
      </c>
      <c r="N109" t="s">
        <v>802</v>
      </c>
      <c r="O109" t="s">
        <v>66</v>
      </c>
      <c r="P109" t="s">
        <v>811</v>
      </c>
      <c r="Q109" t="s">
        <v>67</v>
      </c>
      <c r="R109">
        <v>0</v>
      </c>
      <c r="S109" t="s">
        <v>7</v>
      </c>
      <c r="T109">
        <v>384</v>
      </c>
      <c r="U109" t="s">
        <v>149</v>
      </c>
      <c r="V109">
        <v>121211940</v>
      </c>
      <c r="W109">
        <v>121211940</v>
      </c>
      <c r="X109">
        <v>100</v>
      </c>
      <c r="Y109">
        <v>686365000</v>
      </c>
      <c r="Z109">
        <v>0</v>
      </c>
      <c r="AA109">
        <v>0</v>
      </c>
      <c r="AB109">
        <v>494591425</v>
      </c>
      <c r="AC109">
        <v>0</v>
      </c>
      <c r="AD109">
        <v>0</v>
      </c>
      <c r="AE109">
        <v>551479315</v>
      </c>
      <c r="AF109">
        <v>0</v>
      </c>
      <c r="AG109">
        <v>0</v>
      </c>
      <c r="AH109">
        <v>652133951</v>
      </c>
      <c r="AI109">
        <v>0</v>
      </c>
      <c r="AJ109">
        <v>0</v>
      </c>
      <c r="AK109" t="s">
        <v>9</v>
      </c>
      <c r="AL109" t="s">
        <v>9</v>
      </c>
      <c r="AM109" t="s">
        <v>9</v>
      </c>
      <c r="AN109" s="2">
        <f t="shared" si="11"/>
        <v>121.21194</v>
      </c>
      <c r="AO109" s="2">
        <f t="shared" si="12"/>
        <v>121.21194</v>
      </c>
      <c r="AP109" s="2">
        <f t="shared" si="13"/>
        <v>686.36500000000001</v>
      </c>
      <c r="AQ109" s="2">
        <f t="shared" si="14"/>
        <v>0</v>
      </c>
      <c r="AR109" s="2">
        <f t="shared" si="15"/>
        <v>494.59142500000002</v>
      </c>
      <c r="AS109" s="2">
        <f t="shared" si="16"/>
        <v>0</v>
      </c>
      <c r="AT109" s="2">
        <f t="shared" si="17"/>
        <v>551.47931500000004</v>
      </c>
      <c r="AU109" s="2">
        <f t="shared" si="18"/>
        <v>0</v>
      </c>
      <c r="AV109" s="2">
        <f t="shared" si="19"/>
        <v>652.13395100000002</v>
      </c>
      <c r="AW109" s="2">
        <f t="shared" si="20"/>
        <v>0</v>
      </c>
    </row>
    <row r="110" spans="1:49" x14ac:dyDescent="0.25">
      <c r="A110">
        <v>16</v>
      </c>
      <c r="B110" t="s">
        <v>0</v>
      </c>
      <c r="C110" t="s">
        <v>668</v>
      </c>
      <c r="D110">
        <v>2020</v>
      </c>
      <c r="E110" t="s">
        <v>1</v>
      </c>
      <c r="F110" t="s">
        <v>2</v>
      </c>
      <c r="G110">
        <v>2</v>
      </c>
      <c r="H110" t="s">
        <v>3</v>
      </c>
      <c r="I110" t="s">
        <v>675</v>
      </c>
      <c r="J110" t="s">
        <v>132</v>
      </c>
      <c r="K110" t="s">
        <v>732</v>
      </c>
      <c r="L110" t="s">
        <v>733</v>
      </c>
      <c r="M110" t="s">
        <v>734</v>
      </c>
      <c r="N110" t="s">
        <v>802</v>
      </c>
      <c r="O110" t="s">
        <v>66</v>
      </c>
      <c r="P110" t="s">
        <v>811</v>
      </c>
      <c r="Q110" t="s">
        <v>67</v>
      </c>
      <c r="R110">
        <v>0</v>
      </c>
      <c r="S110" t="s">
        <v>7</v>
      </c>
      <c r="T110">
        <v>385</v>
      </c>
      <c r="U110" t="s">
        <v>150</v>
      </c>
      <c r="V110">
        <v>0</v>
      </c>
      <c r="W110">
        <v>0</v>
      </c>
      <c r="X110">
        <v>0</v>
      </c>
      <c r="Y110">
        <v>596033000</v>
      </c>
      <c r="Z110">
        <v>0</v>
      </c>
      <c r="AA110">
        <v>0</v>
      </c>
      <c r="AB110">
        <v>421164543</v>
      </c>
      <c r="AC110">
        <v>0</v>
      </c>
      <c r="AD110">
        <v>0</v>
      </c>
      <c r="AE110">
        <v>469606876</v>
      </c>
      <c r="AF110">
        <v>0</v>
      </c>
      <c r="AG110">
        <v>0</v>
      </c>
      <c r="AH110">
        <v>555318356</v>
      </c>
      <c r="AI110">
        <v>0</v>
      </c>
      <c r="AJ110">
        <v>0</v>
      </c>
      <c r="AK110" t="s">
        <v>9</v>
      </c>
      <c r="AL110" t="s">
        <v>9</v>
      </c>
      <c r="AM110" t="s">
        <v>9</v>
      </c>
      <c r="AN110" s="2">
        <f t="shared" si="11"/>
        <v>0</v>
      </c>
      <c r="AO110" s="2">
        <f t="shared" si="12"/>
        <v>0</v>
      </c>
      <c r="AP110" s="2">
        <f t="shared" si="13"/>
        <v>596.03300000000002</v>
      </c>
      <c r="AQ110" s="2">
        <f t="shared" si="14"/>
        <v>0</v>
      </c>
      <c r="AR110" s="2">
        <f t="shared" si="15"/>
        <v>421.16454299999998</v>
      </c>
      <c r="AS110" s="2">
        <f t="shared" si="16"/>
        <v>0</v>
      </c>
      <c r="AT110" s="2">
        <f t="shared" si="17"/>
        <v>469.606876</v>
      </c>
      <c r="AU110" s="2">
        <f t="shared" si="18"/>
        <v>0</v>
      </c>
      <c r="AV110" s="2">
        <f t="shared" si="19"/>
        <v>555.31835599999999</v>
      </c>
      <c r="AW110" s="2">
        <f t="shared" si="20"/>
        <v>0</v>
      </c>
    </row>
    <row r="111" spans="1:49" x14ac:dyDescent="0.25">
      <c r="A111">
        <v>16</v>
      </c>
      <c r="B111" t="s">
        <v>0</v>
      </c>
      <c r="C111" t="s">
        <v>668</v>
      </c>
      <c r="D111">
        <v>2020</v>
      </c>
      <c r="E111" t="s">
        <v>1</v>
      </c>
      <c r="F111" t="s">
        <v>2</v>
      </c>
      <c r="G111">
        <v>2</v>
      </c>
      <c r="H111" t="s">
        <v>3</v>
      </c>
      <c r="I111" t="s">
        <v>675</v>
      </c>
      <c r="J111" t="s">
        <v>132</v>
      </c>
      <c r="K111" t="s">
        <v>732</v>
      </c>
      <c r="L111" t="s">
        <v>733</v>
      </c>
      <c r="M111" t="s">
        <v>734</v>
      </c>
      <c r="N111" t="s">
        <v>802</v>
      </c>
      <c r="O111" t="s">
        <v>66</v>
      </c>
      <c r="P111" t="s">
        <v>811</v>
      </c>
      <c r="Q111" t="s">
        <v>67</v>
      </c>
      <c r="R111">
        <v>0</v>
      </c>
      <c r="S111" t="s">
        <v>7</v>
      </c>
      <c r="T111">
        <v>387</v>
      </c>
      <c r="U111" t="s">
        <v>151</v>
      </c>
      <c r="V111">
        <v>2224302410</v>
      </c>
      <c r="W111">
        <v>2224302410</v>
      </c>
      <c r="X111">
        <v>100</v>
      </c>
      <c r="Y111">
        <v>1451047000</v>
      </c>
      <c r="Z111">
        <v>0</v>
      </c>
      <c r="AA111">
        <v>0</v>
      </c>
      <c r="AB111">
        <v>374368482</v>
      </c>
      <c r="AC111">
        <v>0</v>
      </c>
      <c r="AD111">
        <v>0</v>
      </c>
      <c r="AE111">
        <v>417428334</v>
      </c>
      <c r="AF111">
        <v>0</v>
      </c>
      <c r="AG111">
        <v>0</v>
      </c>
      <c r="AH111">
        <v>493616317</v>
      </c>
      <c r="AI111">
        <v>0</v>
      </c>
      <c r="AJ111">
        <v>0</v>
      </c>
      <c r="AK111" t="s">
        <v>9</v>
      </c>
      <c r="AL111" t="s">
        <v>9</v>
      </c>
      <c r="AM111" t="s">
        <v>9</v>
      </c>
      <c r="AN111" s="2">
        <f t="shared" si="11"/>
        <v>2224.3024099999998</v>
      </c>
      <c r="AO111" s="2">
        <f t="shared" si="12"/>
        <v>2224.3024099999998</v>
      </c>
      <c r="AP111" s="2">
        <f t="shared" si="13"/>
        <v>1451.047</v>
      </c>
      <c r="AQ111" s="2">
        <f t="shared" si="14"/>
        <v>0</v>
      </c>
      <c r="AR111" s="2">
        <f t="shared" si="15"/>
        <v>374.36848199999997</v>
      </c>
      <c r="AS111" s="2">
        <f t="shared" si="16"/>
        <v>0</v>
      </c>
      <c r="AT111" s="2">
        <f t="shared" si="17"/>
        <v>417.42833400000001</v>
      </c>
      <c r="AU111" s="2">
        <f t="shared" si="18"/>
        <v>0</v>
      </c>
      <c r="AV111" s="2">
        <f t="shared" si="19"/>
        <v>493.61631699999998</v>
      </c>
      <c r="AW111" s="2">
        <f t="shared" si="20"/>
        <v>0</v>
      </c>
    </row>
    <row r="112" spans="1:49" x14ac:dyDescent="0.25">
      <c r="A112">
        <v>16</v>
      </c>
      <c r="B112" t="s">
        <v>0</v>
      </c>
      <c r="C112" t="s">
        <v>668</v>
      </c>
      <c r="D112">
        <v>2020</v>
      </c>
      <c r="E112" t="s">
        <v>1</v>
      </c>
      <c r="F112" t="s">
        <v>2</v>
      </c>
      <c r="G112">
        <v>2</v>
      </c>
      <c r="H112" t="s">
        <v>3</v>
      </c>
      <c r="I112" t="s">
        <v>675</v>
      </c>
      <c r="J112" t="s">
        <v>132</v>
      </c>
      <c r="K112" t="s">
        <v>732</v>
      </c>
      <c r="L112" t="s">
        <v>733</v>
      </c>
      <c r="M112" t="s">
        <v>734</v>
      </c>
      <c r="N112" t="s">
        <v>802</v>
      </c>
      <c r="O112" t="s">
        <v>66</v>
      </c>
      <c r="P112" t="s">
        <v>811</v>
      </c>
      <c r="Q112" t="s">
        <v>67</v>
      </c>
      <c r="R112">
        <v>0</v>
      </c>
      <c r="S112" t="s">
        <v>7</v>
      </c>
      <c r="T112">
        <v>389</v>
      </c>
      <c r="U112" t="s">
        <v>152</v>
      </c>
      <c r="V112">
        <v>823489069</v>
      </c>
      <c r="W112">
        <v>823489069</v>
      </c>
      <c r="X112">
        <v>100</v>
      </c>
      <c r="Y112">
        <v>0</v>
      </c>
      <c r="Z112">
        <v>0</v>
      </c>
      <c r="AA112">
        <v>0</v>
      </c>
      <c r="AB112">
        <v>0</v>
      </c>
      <c r="AC112">
        <v>0</v>
      </c>
      <c r="AD112">
        <v>0</v>
      </c>
      <c r="AE112">
        <v>0</v>
      </c>
      <c r="AF112">
        <v>0</v>
      </c>
      <c r="AG112">
        <v>0</v>
      </c>
      <c r="AH112">
        <v>0</v>
      </c>
      <c r="AI112">
        <v>0</v>
      </c>
      <c r="AJ112">
        <v>0</v>
      </c>
      <c r="AK112" t="s">
        <v>9</v>
      </c>
      <c r="AL112" t="s">
        <v>9</v>
      </c>
      <c r="AM112" t="s">
        <v>9</v>
      </c>
      <c r="AN112" s="2">
        <f t="shared" si="11"/>
        <v>823.48906899999997</v>
      </c>
      <c r="AO112" s="2">
        <f t="shared" si="12"/>
        <v>823.48906899999997</v>
      </c>
      <c r="AP112" s="2">
        <f t="shared" si="13"/>
        <v>0</v>
      </c>
      <c r="AQ112" s="2">
        <f t="shared" si="14"/>
        <v>0</v>
      </c>
      <c r="AR112" s="2">
        <f t="shared" si="15"/>
        <v>0</v>
      </c>
      <c r="AS112" s="2">
        <f t="shared" si="16"/>
        <v>0</v>
      </c>
      <c r="AT112" s="2">
        <f t="shared" si="17"/>
        <v>0</v>
      </c>
      <c r="AU112" s="2">
        <f t="shared" si="18"/>
        <v>0</v>
      </c>
      <c r="AV112" s="2">
        <f t="shared" si="19"/>
        <v>0</v>
      </c>
      <c r="AW112" s="2">
        <f t="shared" si="20"/>
        <v>0</v>
      </c>
    </row>
    <row r="113" spans="1:49" x14ac:dyDescent="0.25">
      <c r="A113">
        <v>16</v>
      </c>
      <c r="B113" t="s">
        <v>0</v>
      </c>
      <c r="C113" t="s">
        <v>668</v>
      </c>
      <c r="D113">
        <v>2020</v>
      </c>
      <c r="E113" t="s">
        <v>1</v>
      </c>
      <c r="F113" t="s">
        <v>2</v>
      </c>
      <c r="G113">
        <v>2</v>
      </c>
      <c r="H113" t="s">
        <v>3</v>
      </c>
      <c r="I113" t="s">
        <v>675</v>
      </c>
      <c r="J113" t="s">
        <v>132</v>
      </c>
      <c r="K113" t="s">
        <v>732</v>
      </c>
      <c r="L113" t="s">
        <v>733</v>
      </c>
      <c r="M113" t="s">
        <v>734</v>
      </c>
      <c r="N113" t="s">
        <v>802</v>
      </c>
      <c r="O113" t="s">
        <v>66</v>
      </c>
      <c r="P113" t="s">
        <v>811</v>
      </c>
      <c r="Q113" t="s">
        <v>67</v>
      </c>
      <c r="R113">
        <v>0</v>
      </c>
      <c r="S113" t="s">
        <v>7</v>
      </c>
      <c r="T113">
        <v>390</v>
      </c>
      <c r="U113" t="s">
        <v>153</v>
      </c>
      <c r="V113">
        <v>89037860845</v>
      </c>
      <c r="W113">
        <v>88330145872</v>
      </c>
      <c r="X113">
        <v>99.21</v>
      </c>
      <c r="Y113">
        <v>205246963000</v>
      </c>
      <c r="Z113">
        <v>0</v>
      </c>
      <c r="AA113">
        <v>0</v>
      </c>
      <c r="AB113">
        <v>106237837347</v>
      </c>
      <c r="AC113">
        <v>0</v>
      </c>
      <c r="AD113">
        <v>0</v>
      </c>
      <c r="AE113">
        <v>118521437813</v>
      </c>
      <c r="AF113">
        <v>0</v>
      </c>
      <c r="AG113">
        <v>0</v>
      </c>
      <c r="AH113">
        <v>96215157733</v>
      </c>
      <c r="AI113">
        <v>0</v>
      </c>
      <c r="AJ113">
        <v>0</v>
      </c>
      <c r="AK113" t="s">
        <v>9</v>
      </c>
      <c r="AL113" t="s">
        <v>9</v>
      </c>
      <c r="AM113" t="s">
        <v>9</v>
      </c>
      <c r="AN113" s="2">
        <f t="shared" si="11"/>
        <v>89037.860845000003</v>
      </c>
      <c r="AO113" s="2">
        <f t="shared" si="12"/>
        <v>88330.145871999994</v>
      </c>
      <c r="AP113" s="2">
        <f t="shared" si="13"/>
        <v>205246.96299999999</v>
      </c>
      <c r="AQ113" s="2">
        <f t="shared" si="14"/>
        <v>0</v>
      </c>
      <c r="AR113" s="2">
        <f t="shared" si="15"/>
        <v>106237.83734699999</v>
      </c>
      <c r="AS113" s="2">
        <f t="shared" si="16"/>
        <v>0</v>
      </c>
      <c r="AT113" s="2">
        <f t="shared" si="17"/>
        <v>118521.437813</v>
      </c>
      <c r="AU113" s="2">
        <f t="shared" si="18"/>
        <v>0</v>
      </c>
      <c r="AV113" s="2">
        <f t="shared" si="19"/>
        <v>96215.157733</v>
      </c>
      <c r="AW113" s="2">
        <f t="shared" si="20"/>
        <v>0</v>
      </c>
    </row>
    <row r="114" spans="1:49" x14ac:dyDescent="0.25">
      <c r="A114">
        <v>16</v>
      </c>
      <c r="B114" t="s">
        <v>0</v>
      </c>
      <c r="C114" t="s">
        <v>668</v>
      </c>
      <c r="D114">
        <v>2020</v>
      </c>
      <c r="E114" t="s">
        <v>1</v>
      </c>
      <c r="F114" t="s">
        <v>2</v>
      </c>
      <c r="G114">
        <v>2</v>
      </c>
      <c r="H114" t="s">
        <v>3</v>
      </c>
      <c r="I114" t="s">
        <v>675</v>
      </c>
      <c r="J114" t="s">
        <v>132</v>
      </c>
      <c r="K114" t="s">
        <v>732</v>
      </c>
      <c r="L114" t="s">
        <v>733</v>
      </c>
      <c r="M114" t="s">
        <v>734</v>
      </c>
      <c r="N114" t="s">
        <v>798</v>
      </c>
      <c r="O114" t="s">
        <v>5</v>
      </c>
      <c r="P114" t="s">
        <v>805</v>
      </c>
      <c r="Q114" t="s">
        <v>18</v>
      </c>
      <c r="R114">
        <v>0</v>
      </c>
      <c r="S114" t="s">
        <v>7</v>
      </c>
      <c r="T114">
        <v>413</v>
      </c>
      <c r="U114" t="s">
        <v>154</v>
      </c>
      <c r="V114">
        <v>2270865888</v>
      </c>
      <c r="W114">
        <v>2063154911</v>
      </c>
      <c r="X114">
        <v>90.85</v>
      </c>
      <c r="Y114">
        <v>3912190000</v>
      </c>
      <c r="Z114">
        <v>0</v>
      </c>
      <c r="AA114">
        <v>0</v>
      </c>
      <c r="AB114">
        <v>3412735435</v>
      </c>
      <c r="AC114">
        <v>0</v>
      </c>
      <c r="AD114">
        <v>0</v>
      </c>
      <c r="AE114">
        <v>3805530050</v>
      </c>
      <c r="AF114">
        <v>0</v>
      </c>
      <c r="AG114">
        <v>0</v>
      </c>
      <c r="AH114">
        <v>4499760457</v>
      </c>
      <c r="AI114">
        <v>0</v>
      </c>
      <c r="AJ114">
        <v>0</v>
      </c>
      <c r="AK114" t="s">
        <v>9</v>
      </c>
      <c r="AL114" t="s">
        <v>9</v>
      </c>
      <c r="AM114" t="s">
        <v>9</v>
      </c>
      <c r="AN114" s="2">
        <f t="shared" si="11"/>
        <v>2270.8658879999998</v>
      </c>
      <c r="AO114" s="2">
        <f t="shared" si="12"/>
        <v>2063.1549110000001</v>
      </c>
      <c r="AP114" s="2">
        <f t="shared" si="13"/>
        <v>3912.19</v>
      </c>
      <c r="AQ114" s="2">
        <f t="shared" si="14"/>
        <v>0</v>
      </c>
      <c r="AR114" s="2">
        <f t="shared" si="15"/>
        <v>3412.7354350000001</v>
      </c>
      <c r="AS114" s="2">
        <f t="shared" si="16"/>
        <v>0</v>
      </c>
      <c r="AT114" s="2">
        <f t="shared" si="17"/>
        <v>3805.5300499999998</v>
      </c>
      <c r="AU114" s="2">
        <f t="shared" si="18"/>
        <v>0</v>
      </c>
      <c r="AV114" s="2">
        <f t="shared" si="19"/>
        <v>4499.7604570000003</v>
      </c>
      <c r="AW114" s="2">
        <f t="shared" si="20"/>
        <v>0</v>
      </c>
    </row>
    <row r="115" spans="1:49" x14ac:dyDescent="0.25">
      <c r="A115">
        <v>16</v>
      </c>
      <c r="B115" t="s">
        <v>0</v>
      </c>
      <c r="C115" t="s">
        <v>668</v>
      </c>
      <c r="D115">
        <v>2020</v>
      </c>
      <c r="E115" t="s">
        <v>1</v>
      </c>
      <c r="F115" t="s">
        <v>2</v>
      </c>
      <c r="G115">
        <v>2</v>
      </c>
      <c r="H115" t="s">
        <v>3</v>
      </c>
      <c r="I115" t="s">
        <v>675</v>
      </c>
      <c r="J115" t="s">
        <v>132</v>
      </c>
      <c r="K115" t="s">
        <v>732</v>
      </c>
      <c r="L115" t="s">
        <v>733</v>
      </c>
      <c r="M115" t="s">
        <v>734</v>
      </c>
      <c r="N115" t="s">
        <v>798</v>
      </c>
      <c r="O115" t="s">
        <v>5</v>
      </c>
      <c r="P115" t="s">
        <v>803</v>
      </c>
      <c r="Q115" t="s">
        <v>6</v>
      </c>
      <c r="R115">
        <v>0</v>
      </c>
      <c r="S115" t="s">
        <v>7</v>
      </c>
      <c r="T115">
        <v>482</v>
      </c>
      <c r="U115" t="s">
        <v>155</v>
      </c>
      <c r="V115">
        <v>15955265393</v>
      </c>
      <c r="W115">
        <v>15890359222</v>
      </c>
      <c r="X115">
        <v>99.59</v>
      </c>
      <c r="Y115">
        <v>57959773000</v>
      </c>
      <c r="Z115">
        <v>0</v>
      </c>
      <c r="AA115">
        <v>0</v>
      </c>
      <c r="AB115">
        <v>34437944870</v>
      </c>
      <c r="AC115">
        <v>0</v>
      </c>
      <c r="AD115">
        <v>0</v>
      </c>
      <c r="AE115">
        <v>38399335404</v>
      </c>
      <c r="AF115">
        <v>0</v>
      </c>
      <c r="AG115">
        <v>0</v>
      </c>
      <c r="AH115">
        <v>45407522583</v>
      </c>
      <c r="AI115">
        <v>0</v>
      </c>
      <c r="AJ115">
        <v>0</v>
      </c>
      <c r="AK115" t="s">
        <v>9</v>
      </c>
      <c r="AL115" t="s">
        <v>9</v>
      </c>
      <c r="AM115" t="s">
        <v>9</v>
      </c>
      <c r="AN115" s="2">
        <f t="shared" si="11"/>
        <v>15955.265393</v>
      </c>
      <c r="AO115" s="2">
        <f t="shared" si="12"/>
        <v>15890.359221999999</v>
      </c>
      <c r="AP115" s="2">
        <f t="shared" si="13"/>
        <v>57959.773000000001</v>
      </c>
      <c r="AQ115" s="2">
        <f t="shared" si="14"/>
        <v>0</v>
      </c>
      <c r="AR115" s="2">
        <f t="shared" si="15"/>
        <v>34437.944869999999</v>
      </c>
      <c r="AS115" s="2">
        <f t="shared" si="16"/>
        <v>0</v>
      </c>
      <c r="AT115" s="2">
        <f t="shared" si="17"/>
        <v>38399.335403999998</v>
      </c>
      <c r="AU115" s="2">
        <f t="shared" si="18"/>
        <v>0</v>
      </c>
      <c r="AV115" s="2">
        <f t="shared" si="19"/>
        <v>45407.522582999998</v>
      </c>
      <c r="AW115" s="2">
        <f t="shared" si="20"/>
        <v>0</v>
      </c>
    </row>
    <row r="116" spans="1:49" x14ac:dyDescent="0.25">
      <c r="A116">
        <v>16</v>
      </c>
      <c r="B116" t="s">
        <v>0</v>
      </c>
      <c r="C116" t="s">
        <v>668</v>
      </c>
      <c r="D116">
        <v>2020</v>
      </c>
      <c r="E116" t="s">
        <v>1</v>
      </c>
      <c r="F116" t="s">
        <v>2</v>
      </c>
      <c r="G116">
        <v>2</v>
      </c>
      <c r="H116" t="s">
        <v>3</v>
      </c>
      <c r="I116" t="s">
        <v>675</v>
      </c>
      <c r="J116" t="s">
        <v>132</v>
      </c>
      <c r="K116" t="s">
        <v>732</v>
      </c>
      <c r="L116" t="s">
        <v>733</v>
      </c>
      <c r="M116" t="s">
        <v>734</v>
      </c>
      <c r="N116" t="s">
        <v>798</v>
      </c>
      <c r="O116" t="s">
        <v>5</v>
      </c>
      <c r="P116" t="s">
        <v>803</v>
      </c>
      <c r="Q116" t="s">
        <v>6</v>
      </c>
      <c r="R116">
        <v>0</v>
      </c>
      <c r="S116" t="s">
        <v>7</v>
      </c>
      <c r="T116">
        <v>483</v>
      </c>
      <c r="U116" t="s">
        <v>156</v>
      </c>
      <c r="V116">
        <v>15344036127</v>
      </c>
      <c r="W116">
        <v>15211866135</v>
      </c>
      <c r="X116">
        <v>99.14</v>
      </c>
      <c r="Y116">
        <v>53001607000</v>
      </c>
      <c r="Z116">
        <v>0</v>
      </c>
      <c r="AA116">
        <v>0</v>
      </c>
      <c r="AB116">
        <v>80779478187</v>
      </c>
      <c r="AC116">
        <v>0</v>
      </c>
      <c r="AD116">
        <v>0</v>
      </c>
      <c r="AE116">
        <v>39744223108</v>
      </c>
      <c r="AF116">
        <v>0</v>
      </c>
      <c r="AG116">
        <v>0</v>
      </c>
      <c r="AH116">
        <v>47010408116</v>
      </c>
      <c r="AI116">
        <v>0</v>
      </c>
      <c r="AJ116">
        <v>0</v>
      </c>
      <c r="AK116" t="s">
        <v>9</v>
      </c>
      <c r="AL116" t="s">
        <v>9</v>
      </c>
      <c r="AM116" t="s">
        <v>9</v>
      </c>
      <c r="AN116" s="2">
        <f t="shared" si="11"/>
        <v>15344.036126999999</v>
      </c>
      <c r="AO116" s="2">
        <f t="shared" si="12"/>
        <v>15211.866135</v>
      </c>
      <c r="AP116" s="2">
        <f t="shared" si="13"/>
        <v>53001.607000000004</v>
      </c>
      <c r="AQ116" s="2">
        <f t="shared" si="14"/>
        <v>0</v>
      </c>
      <c r="AR116" s="2">
        <f t="shared" si="15"/>
        <v>80779.478187000001</v>
      </c>
      <c r="AS116" s="2">
        <f t="shared" si="16"/>
        <v>0</v>
      </c>
      <c r="AT116" s="2">
        <f t="shared" si="17"/>
        <v>39744.223107999998</v>
      </c>
      <c r="AU116" s="2">
        <f t="shared" si="18"/>
        <v>0</v>
      </c>
      <c r="AV116" s="2">
        <f t="shared" si="19"/>
        <v>47010.408115999999</v>
      </c>
      <c r="AW116" s="2">
        <f t="shared" si="20"/>
        <v>0</v>
      </c>
    </row>
    <row r="117" spans="1:49" x14ac:dyDescent="0.25">
      <c r="A117">
        <v>16</v>
      </c>
      <c r="B117" t="s">
        <v>0</v>
      </c>
      <c r="C117" t="s">
        <v>668</v>
      </c>
      <c r="D117">
        <v>2020</v>
      </c>
      <c r="E117" t="s">
        <v>1</v>
      </c>
      <c r="F117" t="s">
        <v>2</v>
      </c>
      <c r="G117">
        <v>2</v>
      </c>
      <c r="H117" t="s">
        <v>3</v>
      </c>
      <c r="I117" t="s">
        <v>676</v>
      </c>
      <c r="J117" t="s">
        <v>157</v>
      </c>
      <c r="K117" t="s">
        <v>735</v>
      </c>
      <c r="L117" t="s">
        <v>736</v>
      </c>
      <c r="M117" t="s">
        <v>737</v>
      </c>
      <c r="N117" t="s">
        <v>800</v>
      </c>
      <c r="O117" t="s">
        <v>37</v>
      </c>
      <c r="P117" t="s">
        <v>824</v>
      </c>
      <c r="Q117" t="s">
        <v>158</v>
      </c>
      <c r="R117">
        <v>0</v>
      </c>
      <c r="S117" t="s">
        <v>7</v>
      </c>
      <c r="T117">
        <v>117</v>
      </c>
      <c r="U117" t="s">
        <v>159</v>
      </c>
      <c r="V117">
        <v>194072246</v>
      </c>
      <c r="W117">
        <v>194071589</v>
      </c>
      <c r="X117">
        <v>100</v>
      </c>
      <c r="Y117">
        <v>3207831000</v>
      </c>
      <c r="Z117">
        <v>0</v>
      </c>
      <c r="AA117">
        <v>0</v>
      </c>
      <c r="AB117">
        <v>2075004765</v>
      </c>
      <c r="AC117">
        <v>0</v>
      </c>
      <c r="AD117">
        <v>0</v>
      </c>
      <c r="AE117">
        <v>1402054614</v>
      </c>
      <c r="AF117">
        <v>0</v>
      </c>
      <c r="AG117">
        <v>0</v>
      </c>
      <c r="AH117">
        <v>898455533</v>
      </c>
      <c r="AI117">
        <v>0</v>
      </c>
      <c r="AJ117">
        <v>0</v>
      </c>
      <c r="AK117" t="s">
        <v>9</v>
      </c>
      <c r="AL117" t="s">
        <v>9</v>
      </c>
      <c r="AM117" t="s">
        <v>9</v>
      </c>
      <c r="AN117" s="2">
        <f t="shared" ref="AN117:AN175" si="21">V117 / 1000000</f>
        <v>194.07224600000001</v>
      </c>
      <c r="AO117" s="2">
        <f t="shared" ref="AO117:AO175" si="22">W117 / 1000000</f>
        <v>194.07158899999999</v>
      </c>
      <c r="AP117" s="2">
        <f t="shared" ref="AP117:AP175" si="23">Y117  / 1000000</f>
        <v>3207.8310000000001</v>
      </c>
      <c r="AQ117" s="2">
        <f t="shared" ref="AQ117:AQ175" si="24">Z117  / 1000000</f>
        <v>0</v>
      </c>
      <c r="AR117" s="2">
        <f t="shared" ref="AR117:AR175" si="25">AB117  / 1000000</f>
        <v>2075.0047650000001</v>
      </c>
      <c r="AS117" s="2">
        <f t="shared" ref="AS117:AS175" si="26">AC117  / 1000000</f>
        <v>0</v>
      </c>
      <c r="AT117" s="2">
        <f t="shared" ref="AT117:AT175" si="27">AE117  / 1000000</f>
        <v>1402.0546139999999</v>
      </c>
      <c r="AU117" s="2">
        <f t="shared" ref="AU117:AU175" si="28">AF117  / 1000000</f>
        <v>0</v>
      </c>
      <c r="AV117" s="2">
        <f t="shared" ref="AV117:AV175" si="29">AH117  / 1000000</f>
        <v>898.45553299999995</v>
      </c>
      <c r="AW117" s="2">
        <f t="shared" ref="AW117:AW175" si="30">AI117  / 1000000</f>
        <v>0</v>
      </c>
    </row>
    <row r="118" spans="1:49" x14ac:dyDescent="0.25">
      <c r="A118">
        <v>16</v>
      </c>
      <c r="B118" t="s">
        <v>0</v>
      </c>
      <c r="C118" t="s">
        <v>668</v>
      </c>
      <c r="D118">
        <v>2020</v>
      </c>
      <c r="E118" t="s">
        <v>1</v>
      </c>
      <c r="F118" t="s">
        <v>2</v>
      </c>
      <c r="G118">
        <v>2</v>
      </c>
      <c r="H118" t="s">
        <v>3</v>
      </c>
      <c r="I118" t="s">
        <v>676</v>
      </c>
      <c r="J118" t="s">
        <v>157</v>
      </c>
      <c r="K118" t="s">
        <v>735</v>
      </c>
      <c r="L118" t="s">
        <v>736</v>
      </c>
      <c r="M118" t="s">
        <v>737</v>
      </c>
      <c r="N118" t="s">
        <v>800</v>
      </c>
      <c r="O118" t="s">
        <v>37</v>
      </c>
      <c r="P118" t="s">
        <v>824</v>
      </c>
      <c r="Q118" t="s">
        <v>158</v>
      </c>
      <c r="R118">
        <v>0</v>
      </c>
      <c r="S118" t="s">
        <v>7</v>
      </c>
      <c r="T118">
        <v>118</v>
      </c>
      <c r="U118" t="s">
        <v>160</v>
      </c>
      <c r="V118">
        <v>1845592000</v>
      </c>
      <c r="W118">
        <v>1845592000</v>
      </c>
      <c r="X118">
        <v>100</v>
      </c>
      <c r="Y118">
        <v>20177000000</v>
      </c>
      <c r="Z118">
        <v>0</v>
      </c>
      <c r="AA118">
        <v>0</v>
      </c>
      <c r="AB118">
        <v>17159465409</v>
      </c>
      <c r="AC118">
        <v>0</v>
      </c>
      <c r="AD118">
        <v>0</v>
      </c>
      <c r="AE118">
        <v>11594434892</v>
      </c>
      <c r="AF118">
        <v>0</v>
      </c>
      <c r="AG118">
        <v>0</v>
      </c>
      <c r="AH118">
        <v>7429870474</v>
      </c>
      <c r="AI118">
        <v>0</v>
      </c>
      <c r="AJ118">
        <v>0</v>
      </c>
      <c r="AK118" t="s">
        <v>9</v>
      </c>
      <c r="AL118" t="s">
        <v>9</v>
      </c>
      <c r="AM118" t="s">
        <v>9</v>
      </c>
      <c r="AN118" s="2">
        <f t="shared" si="21"/>
        <v>1845.5920000000001</v>
      </c>
      <c r="AO118" s="2">
        <f t="shared" si="22"/>
        <v>1845.5920000000001</v>
      </c>
      <c r="AP118" s="2">
        <f t="shared" si="23"/>
        <v>20177</v>
      </c>
      <c r="AQ118" s="2">
        <f t="shared" si="24"/>
        <v>0</v>
      </c>
      <c r="AR118" s="2">
        <f t="shared" si="25"/>
        <v>17159.465409</v>
      </c>
      <c r="AS118" s="2">
        <f t="shared" si="26"/>
        <v>0</v>
      </c>
      <c r="AT118" s="2">
        <f t="shared" si="27"/>
        <v>11594.434891999999</v>
      </c>
      <c r="AU118" s="2">
        <f t="shared" si="28"/>
        <v>0</v>
      </c>
      <c r="AV118" s="2">
        <f t="shared" si="29"/>
        <v>7429.8704740000003</v>
      </c>
      <c r="AW118" s="2">
        <f t="shared" si="30"/>
        <v>0</v>
      </c>
    </row>
    <row r="119" spans="1:49" x14ac:dyDescent="0.25">
      <c r="A119">
        <v>16</v>
      </c>
      <c r="B119" t="s">
        <v>0</v>
      </c>
      <c r="C119" t="s">
        <v>668</v>
      </c>
      <c r="D119">
        <v>2020</v>
      </c>
      <c r="E119" t="s">
        <v>1</v>
      </c>
      <c r="F119" t="s">
        <v>2</v>
      </c>
      <c r="G119">
        <v>2</v>
      </c>
      <c r="H119" t="s">
        <v>3</v>
      </c>
      <c r="I119" t="s">
        <v>676</v>
      </c>
      <c r="J119" t="s">
        <v>157</v>
      </c>
      <c r="K119" t="s">
        <v>735</v>
      </c>
      <c r="L119" t="s">
        <v>736</v>
      </c>
      <c r="M119" t="s">
        <v>737</v>
      </c>
      <c r="N119" t="s">
        <v>800</v>
      </c>
      <c r="O119" t="s">
        <v>37</v>
      </c>
      <c r="P119" t="s">
        <v>824</v>
      </c>
      <c r="Q119" t="s">
        <v>158</v>
      </c>
      <c r="R119">
        <v>0</v>
      </c>
      <c r="S119" t="s">
        <v>7</v>
      </c>
      <c r="T119">
        <v>119</v>
      </c>
      <c r="U119" t="s">
        <v>161</v>
      </c>
      <c r="V119">
        <v>352066666</v>
      </c>
      <c r="W119">
        <v>352066666</v>
      </c>
      <c r="X119">
        <v>100</v>
      </c>
      <c r="Y119">
        <v>9916440000</v>
      </c>
      <c r="Z119">
        <v>0</v>
      </c>
      <c r="AA119">
        <v>0</v>
      </c>
      <c r="AB119">
        <v>8608938190</v>
      </c>
      <c r="AC119">
        <v>0</v>
      </c>
      <c r="AD119">
        <v>0</v>
      </c>
      <c r="AE119">
        <v>5816951225</v>
      </c>
      <c r="AF119">
        <v>0</v>
      </c>
      <c r="AG119">
        <v>0</v>
      </c>
      <c r="AH119">
        <v>3727580910</v>
      </c>
      <c r="AI119">
        <v>0</v>
      </c>
      <c r="AJ119">
        <v>0</v>
      </c>
      <c r="AK119" t="s">
        <v>9</v>
      </c>
      <c r="AL119" t="s">
        <v>9</v>
      </c>
      <c r="AM119" t="s">
        <v>9</v>
      </c>
      <c r="AN119" s="2">
        <f t="shared" si="21"/>
        <v>352.066666</v>
      </c>
      <c r="AO119" s="2">
        <f t="shared" si="22"/>
        <v>352.066666</v>
      </c>
      <c r="AP119" s="2">
        <f t="shared" si="23"/>
        <v>9916.44</v>
      </c>
      <c r="AQ119" s="2">
        <f t="shared" si="24"/>
        <v>0</v>
      </c>
      <c r="AR119" s="2">
        <f t="shared" si="25"/>
        <v>8608.9381900000008</v>
      </c>
      <c r="AS119" s="2">
        <f t="shared" si="26"/>
        <v>0</v>
      </c>
      <c r="AT119" s="2">
        <f t="shared" si="27"/>
        <v>5816.9512249999998</v>
      </c>
      <c r="AU119" s="2">
        <f t="shared" si="28"/>
        <v>0</v>
      </c>
      <c r="AV119" s="2">
        <f t="shared" si="29"/>
        <v>3727.5809100000001</v>
      </c>
      <c r="AW119" s="2">
        <f t="shared" si="30"/>
        <v>0</v>
      </c>
    </row>
    <row r="120" spans="1:49" x14ac:dyDescent="0.25">
      <c r="A120">
        <v>16</v>
      </c>
      <c r="B120" t="s">
        <v>0</v>
      </c>
      <c r="C120" t="s">
        <v>668</v>
      </c>
      <c r="D120">
        <v>2020</v>
      </c>
      <c r="E120" t="s">
        <v>1</v>
      </c>
      <c r="F120" t="s">
        <v>2</v>
      </c>
      <c r="G120">
        <v>2</v>
      </c>
      <c r="H120" t="s">
        <v>3</v>
      </c>
      <c r="I120" t="s">
        <v>676</v>
      </c>
      <c r="J120" t="s">
        <v>157</v>
      </c>
      <c r="K120" t="s">
        <v>735</v>
      </c>
      <c r="L120" t="s">
        <v>736</v>
      </c>
      <c r="M120" t="s">
        <v>737</v>
      </c>
      <c r="N120" t="s">
        <v>800</v>
      </c>
      <c r="O120" t="s">
        <v>37</v>
      </c>
      <c r="P120" t="s">
        <v>824</v>
      </c>
      <c r="Q120" t="s">
        <v>158</v>
      </c>
      <c r="R120">
        <v>0</v>
      </c>
      <c r="S120" t="s">
        <v>7</v>
      </c>
      <c r="T120">
        <v>122</v>
      </c>
      <c r="U120" t="s">
        <v>162</v>
      </c>
      <c r="V120">
        <v>784933334</v>
      </c>
      <c r="W120">
        <v>784933327</v>
      </c>
      <c r="X120">
        <v>100</v>
      </c>
      <c r="Y120">
        <v>41211060000</v>
      </c>
      <c r="Z120">
        <v>0</v>
      </c>
      <c r="AA120">
        <v>0</v>
      </c>
      <c r="AB120">
        <v>35788842217</v>
      </c>
      <c r="AC120">
        <v>0</v>
      </c>
      <c r="AD120">
        <v>0</v>
      </c>
      <c r="AE120">
        <v>24182070424</v>
      </c>
      <c r="AF120">
        <v>0</v>
      </c>
      <c r="AG120">
        <v>0</v>
      </c>
      <c r="AH120">
        <v>15496197330</v>
      </c>
      <c r="AI120">
        <v>0</v>
      </c>
      <c r="AJ120">
        <v>0</v>
      </c>
      <c r="AK120" t="s">
        <v>9</v>
      </c>
      <c r="AL120" t="s">
        <v>9</v>
      </c>
      <c r="AM120" t="s">
        <v>9</v>
      </c>
      <c r="AN120" s="2">
        <f t="shared" si="21"/>
        <v>784.93333399999995</v>
      </c>
      <c r="AO120" s="2">
        <f t="shared" si="22"/>
        <v>784.93332699999996</v>
      </c>
      <c r="AP120" s="2">
        <f t="shared" si="23"/>
        <v>41211.06</v>
      </c>
      <c r="AQ120" s="2">
        <f t="shared" si="24"/>
        <v>0</v>
      </c>
      <c r="AR120" s="2">
        <f t="shared" si="25"/>
        <v>35788.842216999998</v>
      </c>
      <c r="AS120" s="2">
        <f t="shared" si="26"/>
        <v>0</v>
      </c>
      <c r="AT120" s="2">
        <f t="shared" si="27"/>
        <v>24182.070424000001</v>
      </c>
      <c r="AU120" s="2">
        <f t="shared" si="28"/>
        <v>0</v>
      </c>
      <c r="AV120" s="2">
        <f t="shared" si="29"/>
        <v>15496.197330000001</v>
      </c>
      <c r="AW120" s="2">
        <f t="shared" si="30"/>
        <v>0</v>
      </c>
    </row>
    <row r="121" spans="1:49" x14ac:dyDescent="0.25">
      <c r="A121">
        <v>16</v>
      </c>
      <c r="B121" t="s">
        <v>0</v>
      </c>
      <c r="C121" t="s">
        <v>668</v>
      </c>
      <c r="D121">
        <v>2020</v>
      </c>
      <c r="E121" t="s">
        <v>1</v>
      </c>
      <c r="F121" t="s">
        <v>2</v>
      </c>
      <c r="G121">
        <v>2</v>
      </c>
      <c r="H121" t="s">
        <v>3</v>
      </c>
      <c r="I121" t="s">
        <v>676</v>
      </c>
      <c r="J121" t="s">
        <v>157</v>
      </c>
      <c r="K121" t="s">
        <v>735</v>
      </c>
      <c r="L121" t="s">
        <v>736</v>
      </c>
      <c r="M121" t="s">
        <v>737</v>
      </c>
      <c r="N121" t="s">
        <v>800</v>
      </c>
      <c r="O121" t="s">
        <v>37</v>
      </c>
      <c r="P121" t="s">
        <v>825</v>
      </c>
      <c r="Q121" t="s">
        <v>163</v>
      </c>
      <c r="R121">
        <v>0</v>
      </c>
      <c r="S121" t="s">
        <v>7</v>
      </c>
      <c r="T121">
        <v>166</v>
      </c>
      <c r="U121" t="s">
        <v>164</v>
      </c>
      <c r="V121">
        <v>1495899068</v>
      </c>
      <c r="W121">
        <v>1257915937</v>
      </c>
      <c r="X121">
        <v>84.09</v>
      </c>
      <c r="Y121">
        <v>3909097000</v>
      </c>
      <c r="Z121">
        <v>0</v>
      </c>
      <c r="AA121">
        <v>0</v>
      </c>
      <c r="AB121">
        <v>3671542104</v>
      </c>
      <c r="AC121">
        <v>0</v>
      </c>
      <c r="AD121">
        <v>0</v>
      </c>
      <c r="AE121">
        <v>2480814808</v>
      </c>
      <c r="AF121">
        <v>0</v>
      </c>
      <c r="AG121">
        <v>0</v>
      </c>
      <c r="AH121">
        <v>1589739634</v>
      </c>
      <c r="AI121">
        <v>0</v>
      </c>
      <c r="AJ121">
        <v>0</v>
      </c>
      <c r="AK121" t="s">
        <v>9</v>
      </c>
      <c r="AL121" t="s">
        <v>9</v>
      </c>
      <c r="AM121" t="s">
        <v>9</v>
      </c>
      <c r="AN121" s="2">
        <f t="shared" si="21"/>
        <v>1495.8990679999999</v>
      </c>
      <c r="AO121" s="2">
        <f t="shared" si="22"/>
        <v>1257.915937</v>
      </c>
      <c r="AP121" s="2">
        <f t="shared" si="23"/>
        <v>3909.0970000000002</v>
      </c>
      <c r="AQ121" s="2">
        <f t="shared" si="24"/>
        <v>0</v>
      </c>
      <c r="AR121" s="2">
        <f t="shared" si="25"/>
        <v>3671.5421040000001</v>
      </c>
      <c r="AS121" s="2">
        <f t="shared" si="26"/>
        <v>0</v>
      </c>
      <c r="AT121" s="2">
        <f t="shared" si="27"/>
        <v>2480.8148080000001</v>
      </c>
      <c r="AU121" s="2">
        <f t="shared" si="28"/>
        <v>0</v>
      </c>
      <c r="AV121" s="2">
        <f t="shared" si="29"/>
        <v>1589.739634</v>
      </c>
      <c r="AW121" s="2">
        <f t="shared" si="30"/>
        <v>0</v>
      </c>
    </row>
    <row r="122" spans="1:49" x14ac:dyDescent="0.25">
      <c r="A122">
        <v>16</v>
      </c>
      <c r="B122" t="s">
        <v>0</v>
      </c>
      <c r="C122" t="s">
        <v>668</v>
      </c>
      <c r="D122">
        <v>2020</v>
      </c>
      <c r="E122" t="s">
        <v>1</v>
      </c>
      <c r="F122" t="s">
        <v>2</v>
      </c>
      <c r="G122">
        <v>2</v>
      </c>
      <c r="H122" t="s">
        <v>3</v>
      </c>
      <c r="I122" t="s">
        <v>676</v>
      </c>
      <c r="J122" t="s">
        <v>157</v>
      </c>
      <c r="K122" t="s">
        <v>735</v>
      </c>
      <c r="L122" t="s">
        <v>736</v>
      </c>
      <c r="M122" t="s">
        <v>737</v>
      </c>
      <c r="N122" t="s">
        <v>800</v>
      </c>
      <c r="O122" t="s">
        <v>37</v>
      </c>
      <c r="P122" t="s">
        <v>825</v>
      </c>
      <c r="Q122" t="s">
        <v>163</v>
      </c>
      <c r="R122">
        <v>0</v>
      </c>
      <c r="S122" t="s">
        <v>7</v>
      </c>
      <c r="T122">
        <v>169</v>
      </c>
      <c r="U122" t="s">
        <v>165</v>
      </c>
      <c r="V122">
        <v>0</v>
      </c>
      <c r="W122">
        <v>0</v>
      </c>
      <c r="X122">
        <v>0</v>
      </c>
      <c r="Y122">
        <v>457300000</v>
      </c>
      <c r="Z122">
        <v>0</v>
      </c>
      <c r="AA122">
        <v>0</v>
      </c>
      <c r="AB122">
        <v>443094345</v>
      </c>
      <c r="AC122">
        <v>0</v>
      </c>
      <c r="AD122">
        <v>0</v>
      </c>
      <c r="AE122">
        <v>299393274</v>
      </c>
      <c r="AF122">
        <v>0</v>
      </c>
      <c r="AG122">
        <v>0</v>
      </c>
      <c r="AH122">
        <v>191855254</v>
      </c>
      <c r="AI122">
        <v>0</v>
      </c>
      <c r="AJ122">
        <v>0</v>
      </c>
      <c r="AK122" t="s">
        <v>9</v>
      </c>
      <c r="AL122" t="s">
        <v>9</v>
      </c>
      <c r="AM122" t="s">
        <v>9</v>
      </c>
      <c r="AN122" s="2">
        <f t="shared" si="21"/>
        <v>0</v>
      </c>
      <c r="AO122" s="2">
        <f t="shared" si="22"/>
        <v>0</v>
      </c>
      <c r="AP122" s="2">
        <f t="shared" si="23"/>
        <v>457.3</v>
      </c>
      <c r="AQ122" s="2">
        <f t="shared" si="24"/>
        <v>0</v>
      </c>
      <c r="AR122" s="2">
        <f t="shared" si="25"/>
        <v>443.09434499999998</v>
      </c>
      <c r="AS122" s="2">
        <f t="shared" si="26"/>
        <v>0</v>
      </c>
      <c r="AT122" s="2">
        <f t="shared" si="27"/>
        <v>299.39327400000002</v>
      </c>
      <c r="AU122" s="2">
        <f t="shared" si="28"/>
        <v>0</v>
      </c>
      <c r="AV122" s="2">
        <f t="shared" si="29"/>
        <v>191.855254</v>
      </c>
      <c r="AW122" s="2">
        <f t="shared" si="30"/>
        <v>0</v>
      </c>
    </row>
    <row r="123" spans="1:49" x14ac:dyDescent="0.25">
      <c r="A123">
        <v>16</v>
      </c>
      <c r="B123" t="s">
        <v>0</v>
      </c>
      <c r="C123" t="s">
        <v>668</v>
      </c>
      <c r="D123">
        <v>2020</v>
      </c>
      <c r="E123" t="s">
        <v>1</v>
      </c>
      <c r="F123" t="s">
        <v>2</v>
      </c>
      <c r="G123">
        <v>2</v>
      </c>
      <c r="H123" t="s">
        <v>3</v>
      </c>
      <c r="I123" t="s">
        <v>676</v>
      </c>
      <c r="J123" t="s">
        <v>157</v>
      </c>
      <c r="K123" t="s">
        <v>735</v>
      </c>
      <c r="L123" t="s">
        <v>736</v>
      </c>
      <c r="M123" t="s">
        <v>737</v>
      </c>
      <c r="N123" t="s">
        <v>800</v>
      </c>
      <c r="O123" t="s">
        <v>37</v>
      </c>
      <c r="P123" t="s">
        <v>825</v>
      </c>
      <c r="Q123" t="s">
        <v>163</v>
      </c>
      <c r="R123">
        <v>0</v>
      </c>
      <c r="S123" t="s">
        <v>7</v>
      </c>
      <c r="T123">
        <v>170</v>
      </c>
      <c r="U123" t="s">
        <v>166</v>
      </c>
      <c r="V123">
        <v>0</v>
      </c>
      <c r="W123">
        <v>0</v>
      </c>
      <c r="X123">
        <v>0</v>
      </c>
      <c r="Y123">
        <v>34000000</v>
      </c>
      <c r="Z123">
        <v>0</v>
      </c>
      <c r="AA123">
        <v>0</v>
      </c>
      <c r="AB123">
        <v>29539623</v>
      </c>
      <c r="AC123">
        <v>0</v>
      </c>
      <c r="AD123">
        <v>0</v>
      </c>
      <c r="AE123">
        <v>19959552</v>
      </c>
      <c r="AF123">
        <v>0</v>
      </c>
      <c r="AG123">
        <v>0</v>
      </c>
      <c r="AH123">
        <v>12790350</v>
      </c>
      <c r="AI123">
        <v>0</v>
      </c>
      <c r="AJ123">
        <v>0</v>
      </c>
      <c r="AK123" t="s">
        <v>9</v>
      </c>
      <c r="AL123" t="s">
        <v>9</v>
      </c>
      <c r="AM123" t="s">
        <v>9</v>
      </c>
      <c r="AN123" s="2">
        <f t="shared" si="21"/>
        <v>0</v>
      </c>
      <c r="AO123" s="2">
        <f t="shared" si="22"/>
        <v>0</v>
      </c>
      <c r="AP123" s="2">
        <f t="shared" si="23"/>
        <v>34</v>
      </c>
      <c r="AQ123" s="2">
        <f t="shared" si="24"/>
        <v>0</v>
      </c>
      <c r="AR123" s="2">
        <f t="shared" si="25"/>
        <v>29.539622999999999</v>
      </c>
      <c r="AS123" s="2">
        <f t="shared" si="26"/>
        <v>0</v>
      </c>
      <c r="AT123" s="2">
        <f t="shared" si="27"/>
        <v>19.959551999999999</v>
      </c>
      <c r="AU123" s="2">
        <f t="shared" si="28"/>
        <v>0</v>
      </c>
      <c r="AV123" s="2">
        <f t="shared" si="29"/>
        <v>12.79035</v>
      </c>
      <c r="AW123" s="2">
        <f t="shared" si="30"/>
        <v>0</v>
      </c>
    </row>
    <row r="124" spans="1:49" x14ac:dyDescent="0.25">
      <c r="A124">
        <v>16</v>
      </c>
      <c r="B124" t="s">
        <v>0</v>
      </c>
      <c r="C124" t="s">
        <v>668</v>
      </c>
      <c r="D124">
        <v>2020</v>
      </c>
      <c r="E124" t="s">
        <v>1</v>
      </c>
      <c r="F124" t="s">
        <v>2</v>
      </c>
      <c r="G124">
        <v>2</v>
      </c>
      <c r="H124" t="s">
        <v>3</v>
      </c>
      <c r="I124" t="s">
        <v>676</v>
      </c>
      <c r="J124" t="s">
        <v>157</v>
      </c>
      <c r="K124" t="s">
        <v>735</v>
      </c>
      <c r="L124" t="s">
        <v>736</v>
      </c>
      <c r="M124" t="s">
        <v>737</v>
      </c>
      <c r="N124" t="s">
        <v>800</v>
      </c>
      <c r="O124" t="s">
        <v>37</v>
      </c>
      <c r="P124" t="s">
        <v>825</v>
      </c>
      <c r="Q124" t="s">
        <v>163</v>
      </c>
      <c r="R124">
        <v>0</v>
      </c>
      <c r="S124" t="s">
        <v>7</v>
      </c>
      <c r="T124">
        <v>171</v>
      </c>
      <c r="U124" t="s">
        <v>167</v>
      </c>
      <c r="V124">
        <v>1509350000</v>
      </c>
      <c r="W124">
        <v>1504257335</v>
      </c>
      <c r="X124">
        <v>99.66</v>
      </c>
      <c r="Y124">
        <v>10630000000</v>
      </c>
      <c r="Z124">
        <v>0</v>
      </c>
      <c r="AA124">
        <v>0</v>
      </c>
      <c r="AB124">
        <v>5491375146</v>
      </c>
      <c r="AC124">
        <v>0</v>
      </c>
      <c r="AD124">
        <v>0</v>
      </c>
      <c r="AE124">
        <v>3710453099</v>
      </c>
      <c r="AF124">
        <v>0</v>
      </c>
      <c r="AG124">
        <v>0</v>
      </c>
      <c r="AH124">
        <v>2377708459</v>
      </c>
      <c r="AI124">
        <v>0</v>
      </c>
      <c r="AJ124">
        <v>0</v>
      </c>
      <c r="AK124" t="s">
        <v>9</v>
      </c>
      <c r="AL124" t="s">
        <v>9</v>
      </c>
      <c r="AM124" t="s">
        <v>9</v>
      </c>
      <c r="AN124" s="2">
        <f t="shared" si="21"/>
        <v>1509.35</v>
      </c>
      <c r="AO124" s="2">
        <f t="shared" si="22"/>
        <v>1504.257335</v>
      </c>
      <c r="AP124" s="2">
        <f t="shared" si="23"/>
        <v>10630</v>
      </c>
      <c r="AQ124" s="2">
        <f t="shared" si="24"/>
        <v>0</v>
      </c>
      <c r="AR124" s="2">
        <f t="shared" si="25"/>
        <v>5491.3751460000003</v>
      </c>
      <c r="AS124" s="2">
        <f t="shared" si="26"/>
        <v>0</v>
      </c>
      <c r="AT124" s="2">
        <f t="shared" si="27"/>
        <v>3710.4530989999998</v>
      </c>
      <c r="AU124" s="2">
        <f t="shared" si="28"/>
        <v>0</v>
      </c>
      <c r="AV124" s="2">
        <f t="shared" si="29"/>
        <v>2377.7084589999999</v>
      </c>
      <c r="AW124" s="2">
        <f t="shared" si="30"/>
        <v>0</v>
      </c>
    </row>
    <row r="125" spans="1:49" x14ac:dyDescent="0.25">
      <c r="A125">
        <v>16</v>
      </c>
      <c r="B125" t="s">
        <v>0</v>
      </c>
      <c r="C125" t="s">
        <v>668</v>
      </c>
      <c r="D125">
        <v>2020</v>
      </c>
      <c r="E125" t="s">
        <v>1</v>
      </c>
      <c r="F125" t="s">
        <v>2</v>
      </c>
      <c r="G125">
        <v>2</v>
      </c>
      <c r="H125" t="s">
        <v>3</v>
      </c>
      <c r="I125" t="s">
        <v>676</v>
      </c>
      <c r="J125" t="s">
        <v>157</v>
      </c>
      <c r="K125" t="s">
        <v>735</v>
      </c>
      <c r="L125" t="s">
        <v>736</v>
      </c>
      <c r="M125" t="s">
        <v>737</v>
      </c>
      <c r="N125" t="s">
        <v>800</v>
      </c>
      <c r="O125" t="s">
        <v>37</v>
      </c>
      <c r="P125" t="s">
        <v>825</v>
      </c>
      <c r="Q125" t="s">
        <v>163</v>
      </c>
      <c r="R125">
        <v>0</v>
      </c>
      <c r="S125" t="s">
        <v>7</v>
      </c>
      <c r="T125">
        <v>176</v>
      </c>
      <c r="U125" t="s">
        <v>168</v>
      </c>
      <c r="V125">
        <v>290000000</v>
      </c>
      <c r="W125">
        <v>247116667</v>
      </c>
      <c r="X125">
        <v>85.21</v>
      </c>
      <c r="Y125">
        <v>7901000000</v>
      </c>
      <c r="Z125">
        <v>0</v>
      </c>
      <c r="AA125">
        <v>0</v>
      </c>
      <c r="AB125">
        <v>29448237754</v>
      </c>
      <c r="AC125">
        <v>0</v>
      </c>
      <c r="AD125">
        <v>0</v>
      </c>
      <c r="AE125">
        <v>19897803760</v>
      </c>
      <c r="AF125">
        <v>0</v>
      </c>
      <c r="AG125">
        <v>0</v>
      </c>
      <c r="AH125">
        <v>12750781388</v>
      </c>
      <c r="AI125">
        <v>0</v>
      </c>
      <c r="AJ125">
        <v>0</v>
      </c>
      <c r="AK125" t="s">
        <v>9</v>
      </c>
      <c r="AL125" t="s">
        <v>9</v>
      </c>
      <c r="AM125" t="s">
        <v>9</v>
      </c>
      <c r="AN125" s="2">
        <f t="shared" si="21"/>
        <v>290</v>
      </c>
      <c r="AO125" s="2">
        <f t="shared" si="22"/>
        <v>247.11666700000001</v>
      </c>
      <c r="AP125" s="2">
        <f t="shared" si="23"/>
        <v>7901</v>
      </c>
      <c r="AQ125" s="2">
        <f t="shared" si="24"/>
        <v>0</v>
      </c>
      <c r="AR125" s="2">
        <f t="shared" si="25"/>
        <v>29448.237754000002</v>
      </c>
      <c r="AS125" s="2">
        <f t="shared" si="26"/>
        <v>0</v>
      </c>
      <c r="AT125" s="2">
        <f t="shared" si="27"/>
        <v>19897.803759999999</v>
      </c>
      <c r="AU125" s="2">
        <f t="shared" si="28"/>
        <v>0</v>
      </c>
      <c r="AV125" s="2">
        <f t="shared" si="29"/>
        <v>12750.781387999999</v>
      </c>
      <c r="AW125" s="2">
        <f t="shared" si="30"/>
        <v>0</v>
      </c>
    </row>
    <row r="126" spans="1:49" x14ac:dyDescent="0.25">
      <c r="A126">
        <v>16</v>
      </c>
      <c r="B126" t="s">
        <v>0</v>
      </c>
      <c r="C126" t="s">
        <v>668</v>
      </c>
      <c r="D126">
        <v>2020</v>
      </c>
      <c r="E126" t="s">
        <v>1</v>
      </c>
      <c r="F126" t="s">
        <v>2</v>
      </c>
      <c r="G126">
        <v>2</v>
      </c>
      <c r="H126" t="s">
        <v>3</v>
      </c>
      <c r="I126" t="s">
        <v>676</v>
      </c>
      <c r="J126" t="s">
        <v>157</v>
      </c>
      <c r="K126" t="s">
        <v>735</v>
      </c>
      <c r="L126" t="s">
        <v>736</v>
      </c>
      <c r="M126" t="s">
        <v>737</v>
      </c>
      <c r="N126" t="s">
        <v>800</v>
      </c>
      <c r="O126" t="s">
        <v>37</v>
      </c>
      <c r="P126" t="s">
        <v>814</v>
      </c>
      <c r="Q126" t="s">
        <v>86</v>
      </c>
      <c r="R126">
        <v>0</v>
      </c>
      <c r="S126" t="s">
        <v>7</v>
      </c>
      <c r="T126">
        <v>177</v>
      </c>
      <c r="U126" t="s">
        <v>169</v>
      </c>
      <c r="V126">
        <v>584516000</v>
      </c>
      <c r="W126">
        <v>584516000</v>
      </c>
      <c r="X126">
        <v>100</v>
      </c>
      <c r="Y126">
        <v>853000000</v>
      </c>
      <c r="Z126">
        <v>0</v>
      </c>
      <c r="AA126">
        <v>0</v>
      </c>
      <c r="AB126">
        <v>697257569</v>
      </c>
      <c r="AC126">
        <v>0</v>
      </c>
      <c r="AD126">
        <v>0</v>
      </c>
      <c r="AE126">
        <v>471128167</v>
      </c>
      <c r="AF126">
        <v>0</v>
      </c>
      <c r="AG126">
        <v>0</v>
      </c>
      <c r="AH126">
        <v>301905293</v>
      </c>
      <c r="AI126">
        <v>0</v>
      </c>
      <c r="AJ126">
        <v>0</v>
      </c>
      <c r="AK126" t="s">
        <v>9</v>
      </c>
      <c r="AL126" t="s">
        <v>9</v>
      </c>
      <c r="AM126" t="s">
        <v>9</v>
      </c>
      <c r="AN126" s="2">
        <f t="shared" si="21"/>
        <v>584.51599999999996</v>
      </c>
      <c r="AO126" s="2">
        <f t="shared" si="22"/>
        <v>584.51599999999996</v>
      </c>
      <c r="AP126" s="2">
        <f t="shared" si="23"/>
        <v>853</v>
      </c>
      <c r="AQ126" s="2">
        <f t="shared" si="24"/>
        <v>0</v>
      </c>
      <c r="AR126" s="2">
        <f t="shared" si="25"/>
        <v>697.25756899999999</v>
      </c>
      <c r="AS126" s="2">
        <f t="shared" si="26"/>
        <v>0</v>
      </c>
      <c r="AT126" s="2">
        <f t="shared" si="27"/>
        <v>471.12816700000002</v>
      </c>
      <c r="AU126" s="2">
        <f t="shared" si="28"/>
        <v>0</v>
      </c>
      <c r="AV126" s="2">
        <f t="shared" si="29"/>
        <v>301.90529299999997</v>
      </c>
      <c r="AW126" s="2">
        <f t="shared" si="30"/>
        <v>0</v>
      </c>
    </row>
    <row r="127" spans="1:49" x14ac:dyDescent="0.25">
      <c r="A127">
        <v>16</v>
      </c>
      <c r="B127" t="s">
        <v>0</v>
      </c>
      <c r="C127" t="s">
        <v>668</v>
      </c>
      <c r="D127">
        <v>2020</v>
      </c>
      <c r="E127" t="s">
        <v>1</v>
      </c>
      <c r="F127" t="s">
        <v>2</v>
      </c>
      <c r="G127">
        <v>2</v>
      </c>
      <c r="H127" t="s">
        <v>3</v>
      </c>
      <c r="I127" t="s">
        <v>676</v>
      </c>
      <c r="J127" t="s">
        <v>157</v>
      </c>
      <c r="K127" t="s">
        <v>735</v>
      </c>
      <c r="L127" t="s">
        <v>736</v>
      </c>
      <c r="M127" t="s">
        <v>737</v>
      </c>
      <c r="N127" t="s">
        <v>800</v>
      </c>
      <c r="O127" t="s">
        <v>37</v>
      </c>
      <c r="P127" t="s">
        <v>814</v>
      </c>
      <c r="Q127" t="s">
        <v>86</v>
      </c>
      <c r="R127">
        <v>0</v>
      </c>
      <c r="S127" t="s">
        <v>7</v>
      </c>
      <c r="T127">
        <v>178</v>
      </c>
      <c r="U127" t="s">
        <v>170</v>
      </c>
      <c r="V127">
        <v>263350535</v>
      </c>
      <c r="W127">
        <v>261950535</v>
      </c>
      <c r="X127">
        <v>99.47</v>
      </c>
      <c r="Y127">
        <v>841128000</v>
      </c>
      <c r="Z127">
        <v>0</v>
      </c>
      <c r="AA127">
        <v>0</v>
      </c>
      <c r="AB127">
        <v>70434637</v>
      </c>
      <c r="AC127">
        <v>0</v>
      </c>
      <c r="AD127">
        <v>0</v>
      </c>
      <c r="AE127">
        <v>47591798</v>
      </c>
      <c r="AF127">
        <v>0</v>
      </c>
      <c r="AG127">
        <v>0</v>
      </c>
      <c r="AH127">
        <v>30497468</v>
      </c>
      <c r="AI127">
        <v>0</v>
      </c>
      <c r="AJ127">
        <v>0</v>
      </c>
      <c r="AK127" t="s">
        <v>9</v>
      </c>
      <c r="AL127" t="s">
        <v>9</v>
      </c>
      <c r="AM127" t="s">
        <v>9</v>
      </c>
      <c r="AN127" s="2">
        <f t="shared" si="21"/>
        <v>263.35053499999998</v>
      </c>
      <c r="AO127" s="2">
        <f t="shared" si="22"/>
        <v>261.950535</v>
      </c>
      <c r="AP127" s="2">
        <f t="shared" si="23"/>
        <v>841.12800000000004</v>
      </c>
      <c r="AQ127" s="2">
        <f t="shared" si="24"/>
        <v>0</v>
      </c>
      <c r="AR127" s="2">
        <f t="shared" si="25"/>
        <v>70.434636999999995</v>
      </c>
      <c r="AS127" s="2">
        <f t="shared" si="26"/>
        <v>0</v>
      </c>
      <c r="AT127" s="2">
        <f t="shared" si="27"/>
        <v>47.591797999999997</v>
      </c>
      <c r="AU127" s="2">
        <f t="shared" si="28"/>
        <v>0</v>
      </c>
      <c r="AV127" s="2">
        <f t="shared" si="29"/>
        <v>30.497468000000001</v>
      </c>
      <c r="AW127" s="2">
        <f t="shared" si="30"/>
        <v>0</v>
      </c>
    </row>
    <row r="128" spans="1:49" x14ac:dyDescent="0.25">
      <c r="A128">
        <v>16</v>
      </c>
      <c r="B128" t="s">
        <v>0</v>
      </c>
      <c r="C128" t="s">
        <v>668</v>
      </c>
      <c r="D128">
        <v>2020</v>
      </c>
      <c r="E128" t="s">
        <v>1</v>
      </c>
      <c r="F128" t="s">
        <v>2</v>
      </c>
      <c r="G128">
        <v>2</v>
      </c>
      <c r="H128" t="s">
        <v>3</v>
      </c>
      <c r="I128" t="s">
        <v>676</v>
      </c>
      <c r="J128" t="s">
        <v>157</v>
      </c>
      <c r="K128" t="s">
        <v>735</v>
      </c>
      <c r="L128" t="s">
        <v>736</v>
      </c>
      <c r="M128" t="s">
        <v>737</v>
      </c>
      <c r="N128" t="s">
        <v>800</v>
      </c>
      <c r="O128" t="s">
        <v>37</v>
      </c>
      <c r="P128" t="s">
        <v>814</v>
      </c>
      <c r="Q128" t="s">
        <v>86</v>
      </c>
      <c r="R128">
        <v>0</v>
      </c>
      <c r="S128" t="s">
        <v>7</v>
      </c>
      <c r="T128">
        <v>180</v>
      </c>
      <c r="U128" t="s">
        <v>171</v>
      </c>
      <c r="V128">
        <v>0</v>
      </c>
      <c r="W128">
        <v>0</v>
      </c>
      <c r="X128">
        <v>0</v>
      </c>
      <c r="Y128">
        <v>19814000000</v>
      </c>
      <c r="Z128">
        <v>0</v>
      </c>
      <c r="AA128">
        <v>0</v>
      </c>
      <c r="AB128">
        <v>18609962490</v>
      </c>
      <c r="AC128">
        <v>0</v>
      </c>
      <c r="AD128">
        <v>0</v>
      </c>
      <c r="AE128">
        <v>12574517521</v>
      </c>
      <c r="AF128">
        <v>0</v>
      </c>
      <c r="AG128">
        <v>0</v>
      </c>
      <c r="AH128">
        <v>8057920658</v>
      </c>
      <c r="AI128">
        <v>0</v>
      </c>
      <c r="AJ128">
        <v>0</v>
      </c>
      <c r="AK128" t="s">
        <v>9</v>
      </c>
      <c r="AL128" t="s">
        <v>9</v>
      </c>
      <c r="AM128" t="s">
        <v>9</v>
      </c>
      <c r="AN128" s="2">
        <f t="shared" si="21"/>
        <v>0</v>
      </c>
      <c r="AO128" s="2">
        <f t="shared" si="22"/>
        <v>0</v>
      </c>
      <c r="AP128" s="2">
        <f t="shared" si="23"/>
        <v>19814</v>
      </c>
      <c r="AQ128" s="2">
        <f t="shared" si="24"/>
        <v>0</v>
      </c>
      <c r="AR128" s="2">
        <f t="shared" si="25"/>
        <v>18609.962490000002</v>
      </c>
      <c r="AS128" s="2">
        <f t="shared" si="26"/>
        <v>0</v>
      </c>
      <c r="AT128" s="2">
        <f t="shared" si="27"/>
        <v>12574.517521</v>
      </c>
      <c r="AU128" s="2">
        <f t="shared" si="28"/>
        <v>0</v>
      </c>
      <c r="AV128" s="2">
        <f t="shared" si="29"/>
        <v>8057.920658</v>
      </c>
      <c r="AW128" s="2">
        <f t="shared" si="30"/>
        <v>0</v>
      </c>
    </row>
    <row r="129" spans="1:49" x14ac:dyDescent="0.25">
      <c r="A129">
        <v>16</v>
      </c>
      <c r="B129" t="s">
        <v>0</v>
      </c>
      <c r="C129" t="s">
        <v>668</v>
      </c>
      <c r="D129">
        <v>2020</v>
      </c>
      <c r="E129" t="s">
        <v>1</v>
      </c>
      <c r="F129" t="s">
        <v>2</v>
      </c>
      <c r="G129">
        <v>2</v>
      </c>
      <c r="H129" t="s">
        <v>3</v>
      </c>
      <c r="I129" t="s">
        <v>676</v>
      </c>
      <c r="J129" t="s">
        <v>157</v>
      </c>
      <c r="K129" t="s">
        <v>735</v>
      </c>
      <c r="L129" t="s">
        <v>736</v>
      </c>
      <c r="M129" t="s">
        <v>737</v>
      </c>
      <c r="N129" t="s">
        <v>800</v>
      </c>
      <c r="O129" t="s">
        <v>37</v>
      </c>
      <c r="P129" t="s">
        <v>814</v>
      </c>
      <c r="Q129" t="s">
        <v>86</v>
      </c>
      <c r="R129">
        <v>0</v>
      </c>
      <c r="S129" t="s">
        <v>7</v>
      </c>
      <c r="T129">
        <v>181</v>
      </c>
      <c r="U129" t="s">
        <v>172</v>
      </c>
      <c r="V129">
        <v>46916666</v>
      </c>
      <c r="W129">
        <v>46916666</v>
      </c>
      <c r="X129">
        <v>100</v>
      </c>
      <c r="Y129">
        <v>3095118000</v>
      </c>
      <c r="Z129">
        <v>0</v>
      </c>
      <c r="AA129">
        <v>0</v>
      </c>
      <c r="AB129">
        <v>2922450146</v>
      </c>
      <c r="AC129">
        <v>0</v>
      </c>
      <c r="AD129">
        <v>0</v>
      </c>
      <c r="AE129">
        <v>1974662795</v>
      </c>
      <c r="AF129">
        <v>0</v>
      </c>
      <c r="AG129">
        <v>0</v>
      </c>
      <c r="AH129">
        <v>1265390589</v>
      </c>
      <c r="AI129">
        <v>0</v>
      </c>
      <c r="AJ129">
        <v>0</v>
      </c>
      <c r="AK129" t="s">
        <v>9</v>
      </c>
      <c r="AL129" t="s">
        <v>9</v>
      </c>
      <c r="AM129" t="s">
        <v>9</v>
      </c>
      <c r="AN129" s="2">
        <f t="shared" si="21"/>
        <v>46.916665999999999</v>
      </c>
      <c r="AO129" s="2">
        <f t="shared" si="22"/>
        <v>46.916665999999999</v>
      </c>
      <c r="AP129" s="2">
        <f t="shared" si="23"/>
        <v>3095.1179999999999</v>
      </c>
      <c r="AQ129" s="2">
        <f t="shared" si="24"/>
        <v>0</v>
      </c>
      <c r="AR129" s="2">
        <f t="shared" si="25"/>
        <v>2922.4501460000001</v>
      </c>
      <c r="AS129" s="2">
        <f t="shared" si="26"/>
        <v>0</v>
      </c>
      <c r="AT129" s="2">
        <f t="shared" si="27"/>
        <v>1974.662795</v>
      </c>
      <c r="AU129" s="2">
        <f t="shared" si="28"/>
        <v>0</v>
      </c>
      <c r="AV129" s="2">
        <f t="shared" si="29"/>
        <v>1265.3905890000001</v>
      </c>
      <c r="AW129" s="2">
        <f t="shared" si="30"/>
        <v>0</v>
      </c>
    </row>
    <row r="130" spans="1:49" x14ac:dyDescent="0.25">
      <c r="A130">
        <v>16</v>
      </c>
      <c r="B130" t="s">
        <v>0</v>
      </c>
      <c r="C130" t="s">
        <v>668</v>
      </c>
      <c r="D130">
        <v>2020</v>
      </c>
      <c r="E130" t="s">
        <v>1</v>
      </c>
      <c r="F130" t="s">
        <v>2</v>
      </c>
      <c r="G130">
        <v>2</v>
      </c>
      <c r="H130" t="s">
        <v>3</v>
      </c>
      <c r="I130" t="s">
        <v>676</v>
      </c>
      <c r="J130" t="s">
        <v>157</v>
      </c>
      <c r="K130" t="s">
        <v>735</v>
      </c>
      <c r="L130" t="s">
        <v>736</v>
      </c>
      <c r="M130" t="s">
        <v>737</v>
      </c>
      <c r="N130" t="s">
        <v>800</v>
      </c>
      <c r="O130" t="s">
        <v>37</v>
      </c>
      <c r="P130" t="s">
        <v>814</v>
      </c>
      <c r="Q130" t="s">
        <v>86</v>
      </c>
      <c r="R130">
        <v>0</v>
      </c>
      <c r="S130" t="s">
        <v>7</v>
      </c>
      <c r="T130">
        <v>182</v>
      </c>
      <c r="U130" t="s">
        <v>173</v>
      </c>
      <c r="V130">
        <v>521939268</v>
      </c>
      <c r="W130">
        <v>521939268</v>
      </c>
      <c r="X130">
        <v>100</v>
      </c>
      <c r="Y130">
        <v>7397000000</v>
      </c>
      <c r="Z130">
        <v>0</v>
      </c>
      <c r="AA130">
        <v>0</v>
      </c>
      <c r="AB130">
        <v>7089509521</v>
      </c>
      <c r="AC130">
        <v>0</v>
      </c>
      <c r="AD130">
        <v>0</v>
      </c>
      <c r="AE130">
        <v>4790292390</v>
      </c>
      <c r="AF130">
        <v>0</v>
      </c>
      <c r="AG130">
        <v>0</v>
      </c>
      <c r="AH130">
        <v>3069684059</v>
      </c>
      <c r="AI130">
        <v>0</v>
      </c>
      <c r="AJ130">
        <v>0</v>
      </c>
      <c r="AK130" t="s">
        <v>9</v>
      </c>
      <c r="AL130" t="s">
        <v>9</v>
      </c>
      <c r="AM130" t="s">
        <v>9</v>
      </c>
      <c r="AN130" s="2">
        <f t="shared" si="21"/>
        <v>521.93926799999997</v>
      </c>
      <c r="AO130" s="2">
        <f t="shared" si="22"/>
        <v>521.93926799999997</v>
      </c>
      <c r="AP130" s="2">
        <f t="shared" si="23"/>
        <v>7397</v>
      </c>
      <c r="AQ130" s="2">
        <f t="shared" si="24"/>
        <v>0</v>
      </c>
      <c r="AR130" s="2">
        <f t="shared" si="25"/>
        <v>7089.5095209999999</v>
      </c>
      <c r="AS130" s="2">
        <f t="shared" si="26"/>
        <v>0</v>
      </c>
      <c r="AT130" s="2">
        <f t="shared" si="27"/>
        <v>4790.2923899999996</v>
      </c>
      <c r="AU130" s="2">
        <f t="shared" si="28"/>
        <v>0</v>
      </c>
      <c r="AV130" s="2">
        <f t="shared" si="29"/>
        <v>3069.6840590000002</v>
      </c>
      <c r="AW130" s="2">
        <f t="shared" si="30"/>
        <v>0</v>
      </c>
    </row>
    <row r="131" spans="1:49" x14ac:dyDescent="0.25">
      <c r="A131">
        <v>16</v>
      </c>
      <c r="B131" t="s">
        <v>0</v>
      </c>
      <c r="C131" t="s">
        <v>668</v>
      </c>
      <c r="D131">
        <v>2020</v>
      </c>
      <c r="E131" t="s">
        <v>1</v>
      </c>
      <c r="F131" t="s">
        <v>2</v>
      </c>
      <c r="G131">
        <v>2</v>
      </c>
      <c r="H131" t="s">
        <v>3</v>
      </c>
      <c r="I131" t="s">
        <v>676</v>
      </c>
      <c r="J131" t="s">
        <v>157</v>
      </c>
      <c r="K131" t="s">
        <v>735</v>
      </c>
      <c r="L131" t="s">
        <v>736</v>
      </c>
      <c r="M131" t="s">
        <v>737</v>
      </c>
      <c r="N131" t="s">
        <v>800</v>
      </c>
      <c r="O131" t="s">
        <v>37</v>
      </c>
      <c r="P131" t="s">
        <v>814</v>
      </c>
      <c r="Q131" t="s">
        <v>86</v>
      </c>
      <c r="R131">
        <v>0</v>
      </c>
      <c r="S131" t="s">
        <v>7</v>
      </c>
      <c r="T131">
        <v>183</v>
      </c>
      <c r="U131" t="s">
        <v>174</v>
      </c>
      <c r="V131">
        <v>1331219075</v>
      </c>
      <c r="W131">
        <v>983653333</v>
      </c>
      <c r="X131">
        <v>73.89</v>
      </c>
      <c r="Y131">
        <v>11706752000</v>
      </c>
      <c r="Z131">
        <v>0</v>
      </c>
      <c r="AA131">
        <v>0</v>
      </c>
      <c r="AB131">
        <v>10816564685</v>
      </c>
      <c r="AC131">
        <v>0</v>
      </c>
      <c r="AD131">
        <v>0</v>
      </c>
      <c r="AE131">
        <v>7308616674</v>
      </c>
      <c r="AF131">
        <v>0</v>
      </c>
      <c r="AG131">
        <v>0</v>
      </c>
      <c r="AH131">
        <v>4683460275</v>
      </c>
      <c r="AI131">
        <v>0</v>
      </c>
      <c r="AJ131">
        <v>0</v>
      </c>
      <c r="AK131" t="s">
        <v>9</v>
      </c>
      <c r="AL131" t="s">
        <v>9</v>
      </c>
      <c r="AM131" t="s">
        <v>9</v>
      </c>
      <c r="AN131" s="2">
        <f t="shared" si="21"/>
        <v>1331.219075</v>
      </c>
      <c r="AO131" s="2">
        <f t="shared" si="22"/>
        <v>983.65333299999998</v>
      </c>
      <c r="AP131" s="2">
        <f t="shared" si="23"/>
        <v>11706.752</v>
      </c>
      <c r="AQ131" s="2">
        <f t="shared" si="24"/>
        <v>0</v>
      </c>
      <c r="AR131" s="2">
        <f t="shared" si="25"/>
        <v>10816.564684999999</v>
      </c>
      <c r="AS131" s="2">
        <f t="shared" si="26"/>
        <v>0</v>
      </c>
      <c r="AT131" s="2">
        <f t="shared" si="27"/>
        <v>7308.6166739999999</v>
      </c>
      <c r="AU131" s="2">
        <f t="shared" si="28"/>
        <v>0</v>
      </c>
      <c r="AV131" s="2">
        <f t="shared" si="29"/>
        <v>4683.4602750000004</v>
      </c>
      <c r="AW131" s="2">
        <f t="shared" si="30"/>
        <v>0</v>
      </c>
    </row>
    <row r="132" spans="1:49" x14ac:dyDescent="0.25">
      <c r="A132">
        <v>16</v>
      </c>
      <c r="B132" t="s">
        <v>0</v>
      </c>
      <c r="C132" t="s">
        <v>668</v>
      </c>
      <c r="D132">
        <v>2020</v>
      </c>
      <c r="E132" t="s">
        <v>1</v>
      </c>
      <c r="F132" t="s">
        <v>2</v>
      </c>
      <c r="G132">
        <v>2</v>
      </c>
      <c r="H132" t="s">
        <v>3</v>
      </c>
      <c r="I132" t="s">
        <v>676</v>
      </c>
      <c r="J132" t="s">
        <v>157</v>
      </c>
      <c r="K132" t="s">
        <v>735</v>
      </c>
      <c r="L132" t="s">
        <v>736</v>
      </c>
      <c r="M132" t="s">
        <v>737</v>
      </c>
      <c r="N132" t="s">
        <v>800</v>
      </c>
      <c r="O132" t="s">
        <v>37</v>
      </c>
      <c r="P132" t="s">
        <v>814</v>
      </c>
      <c r="Q132" t="s">
        <v>86</v>
      </c>
      <c r="R132">
        <v>0</v>
      </c>
      <c r="S132" t="s">
        <v>7</v>
      </c>
      <c r="T132">
        <v>184</v>
      </c>
      <c r="U132" t="s">
        <v>175</v>
      </c>
      <c r="V132">
        <v>86700000</v>
      </c>
      <c r="W132">
        <v>86700000</v>
      </c>
      <c r="X132">
        <v>100</v>
      </c>
      <c r="Y132">
        <v>1457000000</v>
      </c>
      <c r="Z132">
        <v>0</v>
      </c>
      <c r="AA132">
        <v>0</v>
      </c>
      <c r="AB132">
        <v>1226106559</v>
      </c>
      <c r="AC132">
        <v>0</v>
      </c>
      <c r="AD132">
        <v>0</v>
      </c>
      <c r="AE132">
        <v>828464776</v>
      </c>
      <c r="AF132">
        <v>0</v>
      </c>
      <c r="AG132">
        <v>0</v>
      </c>
      <c r="AH132">
        <v>530891418</v>
      </c>
      <c r="AI132">
        <v>0</v>
      </c>
      <c r="AJ132">
        <v>0</v>
      </c>
      <c r="AK132" t="s">
        <v>9</v>
      </c>
      <c r="AL132" t="s">
        <v>9</v>
      </c>
      <c r="AM132" t="s">
        <v>9</v>
      </c>
      <c r="AN132" s="2">
        <f t="shared" si="21"/>
        <v>86.7</v>
      </c>
      <c r="AO132" s="2">
        <f t="shared" si="22"/>
        <v>86.7</v>
      </c>
      <c r="AP132" s="2">
        <f t="shared" si="23"/>
        <v>1457</v>
      </c>
      <c r="AQ132" s="2">
        <f t="shared" si="24"/>
        <v>0</v>
      </c>
      <c r="AR132" s="2">
        <f t="shared" si="25"/>
        <v>1226.1065590000001</v>
      </c>
      <c r="AS132" s="2">
        <f t="shared" si="26"/>
        <v>0</v>
      </c>
      <c r="AT132" s="2">
        <f t="shared" si="27"/>
        <v>828.46477600000003</v>
      </c>
      <c r="AU132" s="2">
        <f t="shared" si="28"/>
        <v>0</v>
      </c>
      <c r="AV132" s="2">
        <f t="shared" si="29"/>
        <v>530.89141800000004</v>
      </c>
      <c r="AW132" s="2">
        <f t="shared" si="30"/>
        <v>0</v>
      </c>
    </row>
    <row r="133" spans="1:49" x14ac:dyDescent="0.25">
      <c r="A133">
        <v>16</v>
      </c>
      <c r="B133" t="s">
        <v>0</v>
      </c>
      <c r="C133" t="s">
        <v>668</v>
      </c>
      <c r="D133">
        <v>2020</v>
      </c>
      <c r="E133" t="s">
        <v>1</v>
      </c>
      <c r="F133" t="s">
        <v>2</v>
      </c>
      <c r="G133">
        <v>2</v>
      </c>
      <c r="H133" t="s">
        <v>3</v>
      </c>
      <c r="I133" t="s">
        <v>676</v>
      </c>
      <c r="J133" t="s">
        <v>157</v>
      </c>
      <c r="K133" t="s">
        <v>735</v>
      </c>
      <c r="L133" t="s">
        <v>736</v>
      </c>
      <c r="M133" t="s">
        <v>737</v>
      </c>
      <c r="N133" t="s">
        <v>800</v>
      </c>
      <c r="O133" t="s">
        <v>37</v>
      </c>
      <c r="P133" t="s">
        <v>814</v>
      </c>
      <c r="Q133" t="s">
        <v>86</v>
      </c>
      <c r="R133">
        <v>0</v>
      </c>
      <c r="S133" t="s">
        <v>7</v>
      </c>
      <c r="T133">
        <v>185</v>
      </c>
      <c r="U133" t="s">
        <v>176</v>
      </c>
      <c r="V133">
        <v>70034000</v>
      </c>
      <c r="W133">
        <v>68500000</v>
      </c>
      <c r="X133">
        <v>97.81</v>
      </c>
      <c r="Y133">
        <v>1356000000</v>
      </c>
      <c r="Z133">
        <v>0</v>
      </c>
      <c r="AA133">
        <v>0</v>
      </c>
      <c r="AB133">
        <v>573460775</v>
      </c>
      <c r="AC133">
        <v>0</v>
      </c>
      <c r="AD133">
        <v>0</v>
      </c>
      <c r="AE133">
        <v>387480231</v>
      </c>
      <c r="AF133">
        <v>0</v>
      </c>
      <c r="AG133">
        <v>0</v>
      </c>
      <c r="AH133">
        <v>248302565</v>
      </c>
      <c r="AI133">
        <v>0</v>
      </c>
      <c r="AJ133">
        <v>0</v>
      </c>
      <c r="AK133" t="s">
        <v>9</v>
      </c>
      <c r="AL133" t="s">
        <v>9</v>
      </c>
      <c r="AM133" t="s">
        <v>9</v>
      </c>
      <c r="AN133" s="2">
        <f t="shared" si="21"/>
        <v>70.034000000000006</v>
      </c>
      <c r="AO133" s="2">
        <f t="shared" si="22"/>
        <v>68.5</v>
      </c>
      <c r="AP133" s="2">
        <f t="shared" si="23"/>
        <v>1356</v>
      </c>
      <c r="AQ133" s="2">
        <f t="shared" si="24"/>
        <v>0</v>
      </c>
      <c r="AR133" s="2">
        <f t="shared" si="25"/>
        <v>573.46077500000001</v>
      </c>
      <c r="AS133" s="2">
        <f t="shared" si="26"/>
        <v>0</v>
      </c>
      <c r="AT133" s="2">
        <f t="shared" si="27"/>
        <v>387.480231</v>
      </c>
      <c r="AU133" s="2">
        <f t="shared" si="28"/>
        <v>0</v>
      </c>
      <c r="AV133" s="2">
        <f t="shared" si="29"/>
        <v>248.30256499999999</v>
      </c>
      <c r="AW133" s="2">
        <f t="shared" si="30"/>
        <v>0</v>
      </c>
    </row>
    <row r="134" spans="1:49" x14ac:dyDescent="0.25">
      <c r="A134">
        <v>16</v>
      </c>
      <c r="B134" t="s">
        <v>0</v>
      </c>
      <c r="C134" t="s">
        <v>668</v>
      </c>
      <c r="D134">
        <v>2020</v>
      </c>
      <c r="E134" t="s">
        <v>1</v>
      </c>
      <c r="F134" t="s">
        <v>2</v>
      </c>
      <c r="G134">
        <v>2</v>
      </c>
      <c r="H134" t="s">
        <v>3</v>
      </c>
      <c r="I134" t="s">
        <v>676</v>
      </c>
      <c r="J134" t="s">
        <v>157</v>
      </c>
      <c r="K134" t="s">
        <v>735</v>
      </c>
      <c r="L134" t="s">
        <v>736</v>
      </c>
      <c r="M134" t="s">
        <v>737</v>
      </c>
      <c r="N134" t="s">
        <v>800</v>
      </c>
      <c r="O134" t="s">
        <v>37</v>
      </c>
      <c r="P134" t="s">
        <v>814</v>
      </c>
      <c r="Q134" t="s">
        <v>86</v>
      </c>
      <c r="R134">
        <v>0</v>
      </c>
      <c r="S134" t="s">
        <v>7</v>
      </c>
      <c r="T134">
        <v>186</v>
      </c>
      <c r="U134" t="s">
        <v>177</v>
      </c>
      <c r="V134">
        <v>300000000</v>
      </c>
      <c r="W134">
        <v>297699566</v>
      </c>
      <c r="X134">
        <v>99.23</v>
      </c>
      <c r="Y134">
        <v>4617000000</v>
      </c>
      <c r="Z134">
        <v>0</v>
      </c>
      <c r="AA134">
        <v>0</v>
      </c>
      <c r="AB134">
        <v>4336406988</v>
      </c>
      <c r="AC134">
        <v>0</v>
      </c>
      <c r="AD134">
        <v>0</v>
      </c>
      <c r="AE134">
        <v>2930055645</v>
      </c>
      <c r="AF134">
        <v>0</v>
      </c>
      <c r="AG134">
        <v>0</v>
      </c>
      <c r="AH134">
        <v>1877619230</v>
      </c>
      <c r="AI134">
        <v>0</v>
      </c>
      <c r="AJ134">
        <v>0</v>
      </c>
      <c r="AK134" t="s">
        <v>9</v>
      </c>
      <c r="AL134" t="s">
        <v>9</v>
      </c>
      <c r="AM134" t="s">
        <v>9</v>
      </c>
      <c r="AN134" s="2">
        <f t="shared" si="21"/>
        <v>300</v>
      </c>
      <c r="AO134" s="2">
        <f t="shared" si="22"/>
        <v>297.699566</v>
      </c>
      <c r="AP134" s="2">
        <f t="shared" si="23"/>
        <v>4617</v>
      </c>
      <c r="AQ134" s="2">
        <f t="shared" si="24"/>
        <v>0</v>
      </c>
      <c r="AR134" s="2">
        <f t="shared" si="25"/>
        <v>4336.4069879999997</v>
      </c>
      <c r="AS134" s="2">
        <f t="shared" si="26"/>
        <v>0</v>
      </c>
      <c r="AT134" s="2">
        <f t="shared" si="27"/>
        <v>2930.0556449999999</v>
      </c>
      <c r="AU134" s="2">
        <f t="shared" si="28"/>
        <v>0</v>
      </c>
      <c r="AV134" s="2">
        <f t="shared" si="29"/>
        <v>1877.61923</v>
      </c>
      <c r="AW134" s="2">
        <f t="shared" si="30"/>
        <v>0</v>
      </c>
    </row>
    <row r="135" spans="1:49" x14ac:dyDescent="0.25">
      <c r="A135">
        <v>16</v>
      </c>
      <c r="B135" t="s">
        <v>0</v>
      </c>
      <c r="C135" t="s">
        <v>668</v>
      </c>
      <c r="D135">
        <v>2020</v>
      </c>
      <c r="E135" t="s">
        <v>1</v>
      </c>
      <c r="F135" t="s">
        <v>2</v>
      </c>
      <c r="G135">
        <v>2</v>
      </c>
      <c r="H135" t="s">
        <v>3</v>
      </c>
      <c r="I135" t="s">
        <v>676</v>
      </c>
      <c r="J135" t="s">
        <v>157</v>
      </c>
      <c r="K135" t="s">
        <v>735</v>
      </c>
      <c r="L135" t="s">
        <v>736</v>
      </c>
      <c r="M135" t="s">
        <v>737</v>
      </c>
      <c r="N135" t="s">
        <v>798</v>
      </c>
      <c r="O135" t="s">
        <v>5</v>
      </c>
      <c r="P135" t="s">
        <v>826</v>
      </c>
      <c r="Q135" t="s">
        <v>178</v>
      </c>
      <c r="R135">
        <v>0</v>
      </c>
      <c r="S135" t="s">
        <v>7</v>
      </c>
      <c r="T135">
        <v>453</v>
      </c>
      <c r="U135" t="s">
        <v>179</v>
      </c>
      <c r="V135">
        <v>0</v>
      </c>
      <c r="W135">
        <v>0</v>
      </c>
      <c r="X135">
        <v>0</v>
      </c>
      <c r="Y135">
        <v>574839000</v>
      </c>
      <c r="Z135">
        <v>0</v>
      </c>
      <c r="AA135">
        <v>0</v>
      </c>
      <c r="AB135">
        <v>1476411478</v>
      </c>
      <c r="AC135">
        <v>0</v>
      </c>
      <c r="AD135">
        <v>0</v>
      </c>
      <c r="AE135">
        <v>998335380</v>
      </c>
      <c r="AF135">
        <v>0</v>
      </c>
      <c r="AG135">
        <v>0</v>
      </c>
      <c r="AH135">
        <v>637434797</v>
      </c>
      <c r="AI135">
        <v>0</v>
      </c>
      <c r="AJ135">
        <v>0</v>
      </c>
      <c r="AK135" t="s">
        <v>9</v>
      </c>
      <c r="AL135" t="s">
        <v>9</v>
      </c>
      <c r="AM135" t="s">
        <v>9</v>
      </c>
      <c r="AN135" s="2">
        <f t="shared" si="21"/>
        <v>0</v>
      </c>
      <c r="AO135" s="2">
        <f t="shared" si="22"/>
        <v>0</v>
      </c>
      <c r="AP135" s="2">
        <f t="shared" si="23"/>
        <v>574.83900000000006</v>
      </c>
      <c r="AQ135" s="2">
        <f t="shared" si="24"/>
        <v>0</v>
      </c>
      <c r="AR135" s="2">
        <f t="shared" si="25"/>
        <v>1476.411478</v>
      </c>
      <c r="AS135" s="2">
        <f t="shared" si="26"/>
        <v>0</v>
      </c>
      <c r="AT135" s="2">
        <f t="shared" si="27"/>
        <v>998.33537999999999</v>
      </c>
      <c r="AU135" s="2">
        <f t="shared" si="28"/>
        <v>0</v>
      </c>
      <c r="AV135" s="2">
        <f t="shared" si="29"/>
        <v>637.434797</v>
      </c>
      <c r="AW135" s="2">
        <f t="shared" si="30"/>
        <v>0</v>
      </c>
    </row>
    <row r="136" spans="1:49" x14ac:dyDescent="0.25">
      <c r="A136">
        <v>16</v>
      </c>
      <c r="B136" t="s">
        <v>0</v>
      </c>
      <c r="C136" t="s">
        <v>668</v>
      </c>
      <c r="D136">
        <v>2020</v>
      </c>
      <c r="E136" t="s">
        <v>1</v>
      </c>
      <c r="F136" t="s">
        <v>2</v>
      </c>
      <c r="G136">
        <v>2</v>
      </c>
      <c r="H136" t="s">
        <v>3</v>
      </c>
      <c r="I136" t="s">
        <v>676</v>
      </c>
      <c r="J136" t="s">
        <v>157</v>
      </c>
      <c r="K136" t="s">
        <v>735</v>
      </c>
      <c r="L136" t="s">
        <v>736</v>
      </c>
      <c r="M136" t="s">
        <v>737</v>
      </c>
      <c r="N136" t="s">
        <v>798</v>
      </c>
      <c r="O136" t="s">
        <v>5</v>
      </c>
      <c r="P136" t="s">
        <v>826</v>
      </c>
      <c r="Q136" t="s">
        <v>178</v>
      </c>
      <c r="R136">
        <v>0</v>
      </c>
      <c r="S136" t="s">
        <v>7</v>
      </c>
      <c r="T136">
        <v>460</v>
      </c>
      <c r="U136" t="s">
        <v>180</v>
      </c>
      <c r="V136">
        <v>430000000</v>
      </c>
      <c r="W136">
        <v>429878002</v>
      </c>
      <c r="X136">
        <v>99.97</v>
      </c>
      <c r="Y136">
        <v>3528000000</v>
      </c>
      <c r="Z136">
        <v>0</v>
      </c>
      <c r="AA136">
        <v>0</v>
      </c>
      <c r="AB136">
        <v>3112655252</v>
      </c>
      <c r="AC136">
        <v>0</v>
      </c>
      <c r="AD136">
        <v>0</v>
      </c>
      <c r="AE136">
        <v>2104747836</v>
      </c>
      <c r="AF136">
        <v>0</v>
      </c>
      <c r="AG136">
        <v>0</v>
      </c>
      <c r="AH136">
        <v>1343876554</v>
      </c>
      <c r="AI136">
        <v>0</v>
      </c>
      <c r="AJ136">
        <v>0</v>
      </c>
      <c r="AK136" t="s">
        <v>9</v>
      </c>
      <c r="AL136" t="s">
        <v>9</v>
      </c>
      <c r="AM136" t="s">
        <v>9</v>
      </c>
      <c r="AN136" s="2">
        <f t="shared" si="21"/>
        <v>430</v>
      </c>
      <c r="AO136" s="2">
        <f t="shared" si="22"/>
        <v>429.87800199999998</v>
      </c>
      <c r="AP136" s="2">
        <f t="shared" si="23"/>
        <v>3528</v>
      </c>
      <c r="AQ136" s="2">
        <f t="shared" si="24"/>
        <v>0</v>
      </c>
      <c r="AR136" s="2">
        <f t="shared" si="25"/>
        <v>3112.655252</v>
      </c>
      <c r="AS136" s="2">
        <f t="shared" si="26"/>
        <v>0</v>
      </c>
      <c r="AT136" s="2">
        <f t="shared" si="27"/>
        <v>2104.747836</v>
      </c>
      <c r="AU136" s="2">
        <f t="shared" si="28"/>
        <v>0</v>
      </c>
      <c r="AV136" s="2">
        <f t="shared" si="29"/>
        <v>1343.8765539999999</v>
      </c>
      <c r="AW136" s="2">
        <f t="shared" si="30"/>
        <v>0</v>
      </c>
    </row>
    <row r="137" spans="1:49" x14ac:dyDescent="0.25">
      <c r="A137">
        <v>16</v>
      </c>
      <c r="B137" t="s">
        <v>0</v>
      </c>
      <c r="C137" t="s">
        <v>668</v>
      </c>
      <c r="D137">
        <v>2020</v>
      </c>
      <c r="E137" t="s">
        <v>1</v>
      </c>
      <c r="F137" t="s">
        <v>2</v>
      </c>
      <c r="G137">
        <v>2</v>
      </c>
      <c r="H137" t="s">
        <v>3</v>
      </c>
      <c r="I137" t="s">
        <v>676</v>
      </c>
      <c r="J137" t="s">
        <v>157</v>
      </c>
      <c r="K137" t="s">
        <v>735</v>
      </c>
      <c r="L137" t="s">
        <v>736</v>
      </c>
      <c r="M137" t="s">
        <v>737</v>
      </c>
      <c r="N137" t="s">
        <v>798</v>
      </c>
      <c r="O137" t="s">
        <v>5</v>
      </c>
      <c r="P137" t="s">
        <v>803</v>
      </c>
      <c r="Q137" t="s">
        <v>6</v>
      </c>
      <c r="R137">
        <v>0</v>
      </c>
      <c r="S137" t="s">
        <v>7</v>
      </c>
      <c r="T137">
        <v>502</v>
      </c>
      <c r="U137" t="s">
        <v>181</v>
      </c>
      <c r="V137">
        <v>3076050410</v>
      </c>
      <c r="W137">
        <v>2862339831</v>
      </c>
      <c r="X137">
        <v>93.05</v>
      </c>
      <c r="Y137">
        <v>11935530000</v>
      </c>
      <c r="Z137">
        <v>0</v>
      </c>
      <c r="AA137">
        <v>0</v>
      </c>
      <c r="AB137">
        <v>525375173</v>
      </c>
      <c r="AC137">
        <v>0</v>
      </c>
      <c r="AD137">
        <v>0</v>
      </c>
      <c r="AE137">
        <v>354989397</v>
      </c>
      <c r="AF137">
        <v>0</v>
      </c>
      <c r="AG137">
        <v>0</v>
      </c>
      <c r="AH137">
        <v>227481998</v>
      </c>
      <c r="AI137">
        <v>0</v>
      </c>
      <c r="AJ137">
        <v>0</v>
      </c>
      <c r="AK137" t="s">
        <v>9</v>
      </c>
      <c r="AL137" t="s">
        <v>9</v>
      </c>
      <c r="AM137" t="s">
        <v>9</v>
      </c>
      <c r="AN137" s="2">
        <f t="shared" si="21"/>
        <v>3076.0504099999998</v>
      </c>
      <c r="AO137" s="2">
        <f t="shared" si="22"/>
        <v>2862.3398309999998</v>
      </c>
      <c r="AP137" s="2">
        <f t="shared" si="23"/>
        <v>11935.53</v>
      </c>
      <c r="AQ137" s="2">
        <f t="shared" si="24"/>
        <v>0</v>
      </c>
      <c r="AR137" s="2">
        <f t="shared" si="25"/>
        <v>525.37517300000002</v>
      </c>
      <c r="AS137" s="2">
        <f t="shared" si="26"/>
        <v>0</v>
      </c>
      <c r="AT137" s="2">
        <f t="shared" si="27"/>
        <v>354.989397</v>
      </c>
      <c r="AU137" s="2">
        <f t="shared" si="28"/>
        <v>0</v>
      </c>
      <c r="AV137" s="2">
        <f t="shared" si="29"/>
        <v>227.481998</v>
      </c>
      <c r="AW137" s="2">
        <f t="shared" si="30"/>
        <v>0</v>
      </c>
    </row>
    <row r="138" spans="1:49" x14ac:dyDescent="0.25">
      <c r="A138">
        <v>16</v>
      </c>
      <c r="B138" t="s">
        <v>0</v>
      </c>
      <c r="C138" t="s">
        <v>668</v>
      </c>
      <c r="D138">
        <v>2020</v>
      </c>
      <c r="E138" t="s">
        <v>1</v>
      </c>
      <c r="F138" t="s">
        <v>2</v>
      </c>
      <c r="G138">
        <v>2</v>
      </c>
      <c r="H138" t="s">
        <v>3</v>
      </c>
      <c r="I138" t="s">
        <v>677</v>
      </c>
      <c r="J138" t="s">
        <v>182</v>
      </c>
      <c r="K138" t="s">
        <v>738</v>
      </c>
      <c r="L138" t="s">
        <v>739</v>
      </c>
      <c r="M138" t="s">
        <v>740</v>
      </c>
      <c r="N138" t="s">
        <v>800</v>
      </c>
      <c r="O138" t="s">
        <v>37</v>
      </c>
      <c r="P138" t="s">
        <v>800</v>
      </c>
      <c r="Q138" t="s">
        <v>133</v>
      </c>
      <c r="R138">
        <v>0</v>
      </c>
      <c r="S138" t="s">
        <v>7</v>
      </c>
      <c r="T138">
        <v>2</v>
      </c>
      <c r="U138" t="s">
        <v>183</v>
      </c>
      <c r="V138">
        <v>37496826678</v>
      </c>
      <c r="W138">
        <v>36444190833</v>
      </c>
      <c r="X138">
        <v>97.19</v>
      </c>
      <c r="Y138">
        <v>77111000000</v>
      </c>
      <c r="Z138">
        <v>0</v>
      </c>
      <c r="AA138">
        <v>0</v>
      </c>
      <c r="AB138">
        <v>54378035323</v>
      </c>
      <c r="AC138">
        <v>0</v>
      </c>
      <c r="AD138">
        <v>0</v>
      </c>
      <c r="AE138">
        <v>27751120279</v>
      </c>
      <c r="AF138">
        <v>0</v>
      </c>
      <c r="AG138">
        <v>0</v>
      </c>
      <c r="AH138">
        <v>8231186730</v>
      </c>
      <c r="AI138">
        <v>0</v>
      </c>
      <c r="AJ138">
        <v>0</v>
      </c>
      <c r="AK138" t="s">
        <v>9</v>
      </c>
      <c r="AL138" t="s">
        <v>9</v>
      </c>
      <c r="AM138" t="s">
        <v>9</v>
      </c>
      <c r="AN138" s="2">
        <f t="shared" si="21"/>
        <v>37496.826677999998</v>
      </c>
      <c r="AO138" s="2">
        <f t="shared" si="22"/>
        <v>36444.190833000001</v>
      </c>
      <c r="AP138" s="2">
        <f t="shared" si="23"/>
        <v>77111</v>
      </c>
      <c r="AQ138" s="2">
        <f t="shared" si="24"/>
        <v>0</v>
      </c>
      <c r="AR138" s="2">
        <f t="shared" si="25"/>
        <v>54378.035322999996</v>
      </c>
      <c r="AS138" s="2">
        <f t="shared" si="26"/>
        <v>0</v>
      </c>
      <c r="AT138" s="2">
        <f t="shared" si="27"/>
        <v>27751.120278999999</v>
      </c>
      <c r="AU138" s="2">
        <f t="shared" si="28"/>
        <v>0</v>
      </c>
      <c r="AV138" s="2">
        <f t="shared" si="29"/>
        <v>8231.1867299999994</v>
      </c>
      <c r="AW138" s="2">
        <f t="shared" si="30"/>
        <v>0</v>
      </c>
    </row>
    <row r="139" spans="1:49" x14ac:dyDescent="0.25">
      <c r="A139">
        <v>16</v>
      </c>
      <c r="B139" t="s">
        <v>0</v>
      </c>
      <c r="C139" t="s">
        <v>668</v>
      </c>
      <c r="D139">
        <v>2020</v>
      </c>
      <c r="E139" t="s">
        <v>1</v>
      </c>
      <c r="F139" t="s">
        <v>2</v>
      </c>
      <c r="G139">
        <v>2</v>
      </c>
      <c r="H139" t="s">
        <v>3</v>
      </c>
      <c r="I139" t="s">
        <v>677</v>
      </c>
      <c r="J139" t="s">
        <v>182</v>
      </c>
      <c r="K139" t="s">
        <v>738</v>
      </c>
      <c r="L139" t="s">
        <v>739</v>
      </c>
      <c r="M139" t="s">
        <v>740</v>
      </c>
      <c r="N139" t="s">
        <v>800</v>
      </c>
      <c r="O139" t="s">
        <v>37</v>
      </c>
      <c r="P139" t="s">
        <v>827</v>
      </c>
      <c r="Q139" t="s">
        <v>184</v>
      </c>
      <c r="R139">
        <v>0</v>
      </c>
      <c r="S139" t="s">
        <v>7</v>
      </c>
      <c r="T139">
        <v>123</v>
      </c>
      <c r="U139" t="s">
        <v>185</v>
      </c>
      <c r="V139">
        <v>683531055</v>
      </c>
      <c r="W139">
        <v>386839389</v>
      </c>
      <c r="X139">
        <v>56.59</v>
      </c>
      <c r="Y139">
        <v>1144200000</v>
      </c>
      <c r="Z139">
        <v>0</v>
      </c>
      <c r="AA139">
        <v>0</v>
      </c>
      <c r="AB139">
        <v>1696851465</v>
      </c>
      <c r="AC139">
        <v>0</v>
      </c>
      <c r="AD139">
        <v>0</v>
      </c>
      <c r="AE139">
        <v>1687621306</v>
      </c>
      <c r="AF139">
        <v>0</v>
      </c>
      <c r="AG139">
        <v>0</v>
      </c>
      <c r="AH139">
        <v>353765229</v>
      </c>
      <c r="AI139">
        <v>0</v>
      </c>
      <c r="AJ139">
        <v>0</v>
      </c>
      <c r="AK139" t="s">
        <v>9</v>
      </c>
      <c r="AL139" t="s">
        <v>9</v>
      </c>
      <c r="AM139" t="s">
        <v>9</v>
      </c>
      <c r="AN139" s="2">
        <f t="shared" si="21"/>
        <v>683.53105500000004</v>
      </c>
      <c r="AO139" s="2">
        <f t="shared" si="22"/>
        <v>386.83938899999998</v>
      </c>
      <c r="AP139" s="2">
        <f t="shared" si="23"/>
        <v>1144.2</v>
      </c>
      <c r="AQ139" s="2">
        <f t="shared" si="24"/>
        <v>0</v>
      </c>
      <c r="AR139" s="2">
        <f t="shared" si="25"/>
        <v>1696.851465</v>
      </c>
      <c r="AS139" s="2">
        <f t="shared" si="26"/>
        <v>0</v>
      </c>
      <c r="AT139" s="2">
        <f t="shared" si="27"/>
        <v>1687.621306</v>
      </c>
      <c r="AU139" s="2">
        <f t="shared" si="28"/>
        <v>0</v>
      </c>
      <c r="AV139" s="2">
        <f t="shared" si="29"/>
        <v>353.76522899999998</v>
      </c>
      <c r="AW139" s="2">
        <f t="shared" si="30"/>
        <v>0</v>
      </c>
    </row>
    <row r="140" spans="1:49" x14ac:dyDescent="0.25">
      <c r="A140">
        <v>16</v>
      </c>
      <c r="B140" t="s">
        <v>0</v>
      </c>
      <c r="C140" t="s">
        <v>668</v>
      </c>
      <c r="D140">
        <v>2020</v>
      </c>
      <c r="E140" t="s">
        <v>1</v>
      </c>
      <c r="F140" t="s">
        <v>2</v>
      </c>
      <c r="G140">
        <v>2</v>
      </c>
      <c r="H140" t="s">
        <v>3</v>
      </c>
      <c r="I140" t="s">
        <v>677</v>
      </c>
      <c r="J140" t="s">
        <v>182</v>
      </c>
      <c r="K140" t="s">
        <v>738</v>
      </c>
      <c r="L140" t="s">
        <v>739</v>
      </c>
      <c r="M140" t="s">
        <v>740</v>
      </c>
      <c r="N140" t="s">
        <v>800</v>
      </c>
      <c r="O140" t="s">
        <v>37</v>
      </c>
      <c r="P140" t="s">
        <v>827</v>
      </c>
      <c r="Q140" t="s">
        <v>184</v>
      </c>
      <c r="R140">
        <v>0</v>
      </c>
      <c r="S140" t="s">
        <v>7</v>
      </c>
      <c r="T140">
        <v>124</v>
      </c>
      <c r="U140" t="s">
        <v>186</v>
      </c>
      <c r="V140">
        <v>0</v>
      </c>
      <c r="W140">
        <v>0</v>
      </c>
      <c r="X140">
        <v>0</v>
      </c>
      <c r="Y140">
        <v>361547500</v>
      </c>
      <c r="Z140">
        <v>0</v>
      </c>
      <c r="AA140">
        <v>0</v>
      </c>
      <c r="AB140">
        <v>562804644</v>
      </c>
      <c r="AC140">
        <v>0</v>
      </c>
      <c r="AD140">
        <v>0</v>
      </c>
      <c r="AE140">
        <v>590944879</v>
      </c>
      <c r="AF140">
        <v>0</v>
      </c>
      <c r="AG140">
        <v>0</v>
      </c>
      <c r="AH140">
        <v>310246057</v>
      </c>
      <c r="AI140">
        <v>0</v>
      </c>
      <c r="AJ140">
        <v>0</v>
      </c>
      <c r="AK140" t="s">
        <v>9</v>
      </c>
      <c r="AL140" t="s">
        <v>9</v>
      </c>
      <c r="AM140" t="s">
        <v>9</v>
      </c>
      <c r="AN140" s="2">
        <f t="shared" si="21"/>
        <v>0</v>
      </c>
      <c r="AO140" s="2">
        <f t="shared" si="22"/>
        <v>0</v>
      </c>
      <c r="AP140" s="2">
        <f t="shared" si="23"/>
        <v>361.54750000000001</v>
      </c>
      <c r="AQ140" s="2">
        <f t="shared" si="24"/>
        <v>0</v>
      </c>
      <c r="AR140" s="2">
        <f t="shared" si="25"/>
        <v>562.80464400000005</v>
      </c>
      <c r="AS140" s="2">
        <f t="shared" si="26"/>
        <v>0</v>
      </c>
      <c r="AT140" s="2">
        <f t="shared" si="27"/>
        <v>590.94487900000001</v>
      </c>
      <c r="AU140" s="2">
        <f t="shared" si="28"/>
        <v>0</v>
      </c>
      <c r="AV140" s="2">
        <f t="shared" si="29"/>
        <v>310.24605700000001</v>
      </c>
      <c r="AW140" s="2">
        <f t="shared" si="30"/>
        <v>0</v>
      </c>
    </row>
    <row r="141" spans="1:49" x14ac:dyDescent="0.25">
      <c r="A141">
        <v>16</v>
      </c>
      <c r="B141" t="s">
        <v>0</v>
      </c>
      <c r="C141" t="s">
        <v>668</v>
      </c>
      <c r="D141">
        <v>2020</v>
      </c>
      <c r="E141" t="s">
        <v>1</v>
      </c>
      <c r="F141" t="s">
        <v>2</v>
      </c>
      <c r="G141">
        <v>2</v>
      </c>
      <c r="H141" t="s">
        <v>3</v>
      </c>
      <c r="I141" t="s">
        <v>677</v>
      </c>
      <c r="J141" t="s">
        <v>182</v>
      </c>
      <c r="K141" t="s">
        <v>738</v>
      </c>
      <c r="L141" t="s">
        <v>739</v>
      </c>
      <c r="M141" t="s">
        <v>740</v>
      </c>
      <c r="N141" t="s">
        <v>800</v>
      </c>
      <c r="O141" t="s">
        <v>37</v>
      </c>
      <c r="P141" t="s">
        <v>827</v>
      </c>
      <c r="Q141" t="s">
        <v>184</v>
      </c>
      <c r="R141">
        <v>0</v>
      </c>
      <c r="S141" t="s">
        <v>7</v>
      </c>
      <c r="T141">
        <v>125</v>
      </c>
      <c r="U141" t="s">
        <v>187</v>
      </c>
      <c r="V141">
        <v>56070000</v>
      </c>
      <c r="W141">
        <v>56070000</v>
      </c>
      <c r="X141">
        <v>100</v>
      </c>
      <c r="Y141">
        <v>205524000</v>
      </c>
      <c r="Z141">
        <v>0</v>
      </c>
      <c r="AA141">
        <v>0</v>
      </c>
      <c r="AB141">
        <v>688925793</v>
      </c>
      <c r="AC141">
        <v>0</v>
      </c>
      <c r="AD141">
        <v>0</v>
      </c>
      <c r="AE141">
        <v>723372082</v>
      </c>
      <c r="AF141">
        <v>0</v>
      </c>
      <c r="AG141">
        <v>0</v>
      </c>
      <c r="AH141">
        <v>379770342</v>
      </c>
      <c r="AI141">
        <v>0</v>
      </c>
      <c r="AJ141">
        <v>0</v>
      </c>
      <c r="AK141" t="s">
        <v>9</v>
      </c>
      <c r="AL141" t="s">
        <v>9</v>
      </c>
      <c r="AM141" t="s">
        <v>9</v>
      </c>
      <c r="AN141" s="2">
        <f t="shared" si="21"/>
        <v>56.07</v>
      </c>
      <c r="AO141" s="2">
        <f t="shared" si="22"/>
        <v>56.07</v>
      </c>
      <c r="AP141" s="2">
        <f t="shared" si="23"/>
        <v>205.524</v>
      </c>
      <c r="AQ141" s="2">
        <f t="shared" si="24"/>
        <v>0</v>
      </c>
      <c r="AR141" s="2">
        <f t="shared" si="25"/>
        <v>688.925793</v>
      </c>
      <c r="AS141" s="2">
        <f t="shared" si="26"/>
        <v>0</v>
      </c>
      <c r="AT141" s="2">
        <f t="shared" si="27"/>
        <v>723.37208199999998</v>
      </c>
      <c r="AU141" s="2">
        <f t="shared" si="28"/>
        <v>0</v>
      </c>
      <c r="AV141" s="2">
        <f t="shared" si="29"/>
        <v>379.77034200000003</v>
      </c>
      <c r="AW141" s="2">
        <f t="shared" si="30"/>
        <v>0</v>
      </c>
    </row>
    <row r="142" spans="1:49" x14ac:dyDescent="0.25">
      <c r="A142">
        <v>16</v>
      </c>
      <c r="B142" t="s">
        <v>0</v>
      </c>
      <c r="C142" t="s">
        <v>668</v>
      </c>
      <c r="D142">
        <v>2020</v>
      </c>
      <c r="E142" t="s">
        <v>1</v>
      </c>
      <c r="F142" t="s">
        <v>2</v>
      </c>
      <c r="G142">
        <v>2</v>
      </c>
      <c r="H142" t="s">
        <v>3</v>
      </c>
      <c r="I142" t="s">
        <v>677</v>
      </c>
      <c r="J142" t="s">
        <v>182</v>
      </c>
      <c r="K142" t="s">
        <v>738</v>
      </c>
      <c r="L142" t="s">
        <v>739</v>
      </c>
      <c r="M142" t="s">
        <v>740</v>
      </c>
      <c r="N142" t="s">
        <v>800</v>
      </c>
      <c r="O142" t="s">
        <v>37</v>
      </c>
      <c r="P142" t="s">
        <v>827</v>
      </c>
      <c r="Q142" t="s">
        <v>184</v>
      </c>
      <c r="R142">
        <v>0</v>
      </c>
      <c r="S142" t="s">
        <v>7</v>
      </c>
      <c r="T142">
        <v>126</v>
      </c>
      <c r="U142" t="s">
        <v>188</v>
      </c>
      <c r="V142">
        <v>496572667</v>
      </c>
      <c r="W142">
        <v>470709334</v>
      </c>
      <c r="X142">
        <v>94.79</v>
      </c>
      <c r="Y142">
        <v>8300000000</v>
      </c>
      <c r="Z142">
        <v>0</v>
      </c>
      <c r="AA142">
        <v>0</v>
      </c>
      <c r="AB142">
        <v>31514014246</v>
      </c>
      <c r="AC142">
        <v>0</v>
      </c>
      <c r="AD142">
        <v>0</v>
      </c>
      <c r="AE142">
        <v>5953105440</v>
      </c>
      <c r="AF142">
        <v>0</v>
      </c>
      <c r="AG142">
        <v>0</v>
      </c>
      <c r="AH142">
        <v>270122114</v>
      </c>
      <c r="AI142">
        <v>0</v>
      </c>
      <c r="AJ142">
        <v>0</v>
      </c>
      <c r="AK142" t="s">
        <v>9</v>
      </c>
      <c r="AL142" t="s">
        <v>9</v>
      </c>
      <c r="AM142" t="s">
        <v>9</v>
      </c>
      <c r="AN142" s="2">
        <f t="shared" si="21"/>
        <v>496.57266700000002</v>
      </c>
      <c r="AO142" s="2">
        <f t="shared" si="22"/>
        <v>470.70933400000001</v>
      </c>
      <c r="AP142" s="2">
        <f t="shared" si="23"/>
        <v>8300</v>
      </c>
      <c r="AQ142" s="2">
        <f t="shared" si="24"/>
        <v>0</v>
      </c>
      <c r="AR142" s="2">
        <f t="shared" si="25"/>
        <v>31514.014245999999</v>
      </c>
      <c r="AS142" s="2">
        <f t="shared" si="26"/>
        <v>0</v>
      </c>
      <c r="AT142" s="2">
        <f t="shared" si="27"/>
        <v>5953.1054400000003</v>
      </c>
      <c r="AU142" s="2">
        <f t="shared" si="28"/>
        <v>0</v>
      </c>
      <c r="AV142" s="2">
        <f t="shared" si="29"/>
        <v>270.12211400000001</v>
      </c>
      <c r="AW142" s="2">
        <f t="shared" si="30"/>
        <v>0</v>
      </c>
    </row>
    <row r="143" spans="1:49" x14ac:dyDescent="0.25">
      <c r="A143">
        <v>16</v>
      </c>
      <c r="B143" t="s">
        <v>0</v>
      </c>
      <c r="C143" t="s">
        <v>668</v>
      </c>
      <c r="D143">
        <v>2020</v>
      </c>
      <c r="E143" t="s">
        <v>1</v>
      </c>
      <c r="F143" t="s">
        <v>2</v>
      </c>
      <c r="G143">
        <v>2</v>
      </c>
      <c r="H143" t="s">
        <v>3</v>
      </c>
      <c r="I143" t="s">
        <v>677</v>
      </c>
      <c r="J143" t="s">
        <v>182</v>
      </c>
      <c r="K143" t="s">
        <v>738</v>
      </c>
      <c r="L143" t="s">
        <v>739</v>
      </c>
      <c r="M143" t="s">
        <v>740</v>
      </c>
      <c r="N143" t="s">
        <v>800</v>
      </c>
      <c r="O143" t="s">
        <v>37</v>
      </c>
      <c r="P143" t="s">
        <v>827</v>
      </c>
      <c r="Q143" t="s">
        <v>184</v>
      </c>
      <c r="R143">
        <v>0</v>
      </c>
      <c r="S143" t="s">
        <v>7</v>
      </c>
      <c r="T143">
        <v>127</v>
      </c>
      <c r="U143" t="s">
        <v>189</v>
      </c>
      <c r="V143">
        <v>347866224</v>
      </c>
      <c r="W143">
        <v>247300000</v>
      </c>
      <c r="X143">
        <v>71.09</v>
      </c>
      <c r="Y143">
        <v>2052575000</v>
      </c>
      <c r="Z143">
        <v>0</v>
      </c>
      <c r="AA143">
        <v>0</v>
      </c>
      <c r="AB143">
        <v>3784000000</v>
      </c>
      <c r="AC143">
        <v>0</v>
      </c>
      <c r="AD143">
        <v>0</v>
      </c>
      <c r="AE143">
        <v>2589000000</v>
      </c>
      <c r="AF143">
        <v>0</v>
      </c>
      <c r="AG143">
        <v>0</v>
      </c>
      <c r="AH143">
        <v>1011000000</v>
      </c>
      <c r="AI143">
        <v>0</v>
      </c>
      <c r="AJ143">
        <v>0</v>
      </c>
      <c r="AK143" t="s">
        <v>9</v>
      </c>
      <c r="AL143" t="s">
        <v>9</v>
      </c>
      <c r="AM143" t="s">
        <v>9</v>
      </c>
      <c r="AN143" s="2">
        <f t="shared" si="21"/>
        <v>347.86622399999999</v>
      </c>
      <c r="AO143" s="2">
        <f t="shared" si="22"/>
        <v>247.3</v>
      </c>
      <c r="AP143" s="2">
        <f t="shared" si="23"/>
        <v>2052.5749999999998</v>
      </c>
      <c r="AQ143" s="2">
        <f t="shared" si="24"/>
        <v>0</v>
      </c>
      <c r="AR143" s="2">
        <f t="shared" si="25"/>
        <v>3784</v>
      </c>
      <c r="AS143" s="2">
        <f t="shared" si="26"/>
        <v>0</v>
      </c>
      <c r="AT143" s="2">
        <f t="shared" si="27"/>
        <v>2589</v>
      </c>
      <c r="AU143" s="2">
        <f t="shared" si="28"/>
        <v>0</v>
      </c>
      <c r="AV143" s="2">
        <f t="shared" si="29"/>
        <v>1011</v>
      </c>
      <c r="AW143" s="2">
        <f t="shared" si="30"/>
        <v>0</v>
      </c>
    </row>
    <row r="144" spans="1:49" x14ac:dyDescent="0.25">
      <c r="A144">
        <v>16</v>
      </c>
      <c r="B144" t="s">
        <v>0</v>
      </c>
      <c r="C144" t="s">
        <v>668</v>
      </c>
      <c r="D144">
        <v>2020</v>
      </c>
      <c r="E144" t="s">
        <v>1</v>
      </c>
      <c r="F144" t="s">
        <v>2</v>
      </c>
      <c r="G144">
        <v>2</v>
      </c>
      <c r="H144" t="s">
        <v>3</v>
      </c>
      <c r="I144" t="s">
        <v>677</v>
      </c>
      <c r="J144" t="s">
        <v>182</v>
      </c>
      <c r="K144" t="s">
        <v>738</v>
      </c>
      <c r="L144" t="s">
        <v>739</v>
      </c>
      <c r="M144" t="s">
        <v>740</v>
      </c>
      <c r="N144" t="s">
        <v>800</v>
      </c>
      <c r="O144" t="s">
        <v>37</v>
      </c>
      <c r="P144" t="s">
        <v>827</v>
      </c>
      <c r="Q144" t="s">
        <v>184</v>
      </c>
      <c r="R144">
        <v>0</v>
      </c>
      <c r="S144" t="s">
        <v>7</v>
      </c>
      <c r="T144">
        <v>128</v>
      </c>
      <c r="U144" t="s">
        <v>190</v>
      </c>
      <c r="V144">
        <v>236681668</v>
      </c>
      <c r="W144">
        <v>220223324</v>
      </c>
      <c r="X144">
        <v>93.05</v>
      </c>
      <c r="Y144">
        <v>1058128000</v>
      </c>
      <c r="Z144">
        <v>0</v>
      </c>
      <c r="AA144">
        <v>0</v>
      </c>
      <c r="AB144">
        <v>949000000</v>
      </c>
      <c r="AC144">
        <v>0</v>
      </c>
      <c r="AD144">
        <v>0</v>
      </c>
      <c r="AE144">
        <v>949000000</v>
      </c>
      <c r="AF144">
        <v>0</v>
      </c>
      <c r="AG144">
        <v>0</v>
      </c>
      <c r="AH144">
        <v>437000000</v>
      </c>
      <c r="AI144">
        <v>0</v>
      </c>
      <c r="AJ144">
        <v>0</v>
      </c>
      <c r="AK144" t="s">
        <v>9</v>
      </c>
      <c r="AL144" t="s">
        <v>9</v>
      </c>
      <c r="AM144" t="s">
        <v>9</v>
      </c>
      <c r="AN144" s="2">
        <f t="shared" si="21"/>
        <v>236.681668</v>
      </c>
      <c r="AO144" s="2">
        <f t="shared" si="22"/>
        <v>220.22332399999999</v>
      </c>
      <c r="AP144" s="2">
        <f t="shared" si="23"/>
        <v>1058.1279999999999</v>
      </c>
      <c r="AQ144" s="2">
        <f t="shared" si="24"/>
        <v>0</v>
      </c>
      <c r="AR144" s="2">
        <f t="shared" si="25"/>
        <v>949</v>
      </c>
      <c r="AS144" s="2">
        <f t="shared" si="26"/>
        <v>0</v>
      </c>
      <c r="AT144" s="2">
        <f t="shared" si="27"/>
        <v>949</v>
      </c>
      <c r="AU144" s="2">
        <f t="shared" si="28"/>
        <v>0</v>
      </c>
      <c r="AV144" s="2">
        <f t="shared" si="29"/>
        <v>437</v>
      </c>
      <c r="AW144" s="2">
        <f t="shared" si="30"/>
        <v>0</v>
      </c>
    </row>
    <row r="145" spans="1:49" x14ac:dyDescent="0.25">
      <c r="A145">
        <v>16</v>
      </c>
      <c r="B145" t="s">
        <v>0</v>
      </c>
      <c r="C145" t="s">
        <v>668</v>
      </c>
      <c r="D145">
        <v>2020</v>
      </c>
      <c r="E145" t="s">
        <v>1</v>
      </c>
      <c r="F145" t="s">
        <v>2</v>
      </c>
      <c r="G145">
        <v>2</v>
      </c>
      <c r="H145" t="s">
        <v>3</v>
      </c>
      <c r="I145" t="s">
        <v>677</v>
      </c>
      <c r="J145" t="s">
        <v>182</v>
      </c>
      <c r="K145" t="s">
        <v>738</v>
      </c>
      <c r="L145" t="s">
        <v>739</v>
      </c>
      <c r="M145" t="s">
        <v>740</v>
      </c>
      <c r="N145" t="s">
        <v>800</v>
      </c>
      <c r="O145" t="s">
        <v>37</v>
      </c>
      <c r="P145" t="s">
        <v>827</v>
      </c>
      <c r="Q145" t="s">
        <v>184</v>
      </c>
      <c r="R145">
        <v>0</v>
      </c>
      <c r="S145" t="s">
        <v>7</v>
      </c>
      <c r="T145">
        <v>129</v>
      </c>
      <c r="U145" t="s">
        <v>191</v>
      </c>
      <c r="V145">
        <v>124360301</v>
      </c>
      <c r="W145">
        <v>95831016</v>
      </c>
      <c r="X145">
        <v>77.06</v>
      </c>
      <c r="Y145">
        <v>6369000000</v>
      </c>
      <c r="Z145">
        <v>0</v>
      </c>
      <c r="AA145">
        <v>0</v>
      </c>
      <c r="AB145">
        <v>8967980759</v>
      </c>
      <c r="AC145">
        <v>0</v>
      </c>
      <c r="AD145">
        <v>0</v>
      </c>
      <c r="AE145">
        <v>9179179659</v>
      </c>
      <c r="AF145">
        <v>0</v>
      </c>
      <c r="AG145">
        <v>0</v>
      </c>
      <c r="AH145">
        <v>85311900</v>
      </c>
      <c r="AI145">
        <v>0</v>
      </c>
      <c r="AJ145">
        <v>0</v>
      </c>
      <c r="AK145" t="s">
        <v>9</v>
      </c>
      <c r="AL145" t="s">
        <v>9</v>
      </c>
      <c r="AM145" t="s">
        <v>9</v>
      </c>
      <c r="AN145" s="2">
        <f t="shared" si="21"/>
        <v>124.36030100000001</v>
      </c>
      <c r="AO145" s="2">
        <f t="shared" si="22"/>
        <v>95.831016000000005</v>
      </c>
      <c r="AP145" s="2">
        <f t="shared" si="23"/>
        <v>6369</v>
      </c>
      <c r="AQ145" s="2">
        <f t="shared" si="24"/>
        <v>0</v>
      </c>
      <c r="AR145" s="2">
        <f t="shared" si="25"/>
        <v>8967.980759</v>
      </c>
      <c r="AS145" s="2">
        <f t="shared" si="26"/>
        <v>0</v>
      </c>
      <c r="AT145" s="2">
        <f t="shared" si="27"/>
        <v>9179.1796589999994</v>
      </c>
      <c r="AU145" s="2">
        <f t="shared" si="28"/>
        <v>0</v>
      </c>
      <c r="AV145" s="2">
        <f t="shared" si="29"/>
        <v>85.311899999999994</v>
      </c>
      <c r="AW145" s="2">
        <f t="shared" si="30"/>
        <v>0</v>
      </c>
    </row>
    <row r="146" spans="1:49" x14ac:dyDescent="0.25">
      <c r="A146">
        <v>16</v>
      </c>
      <c r="B146" t="s">
        <v>0</v>
      </c>
      <c r="C146" t="s">
        <v>668</v>
      </c>
      <c r="D146">
        <v>2020</v>
      </c>
      <c r="E146" t="s">
        <v>1</v>
      </c>
      <c r="F146" t="s">
        <v>2</v>
      </c>
      <c r="G146">
        <v>2</v>
      </c>
      <c r="H146" t="s">
        <v>3</v>
      </c>
      <c r="I146" t="s">
        <v>677</v>
      </c>
      <c r="J146" t="s">
        <v>182</v>
      </c>
      <c r="K146" t="s">
        <v>738</v>
      </c>
      <c r="L146" t="s">
        <v>739</v>
      </c>
      <c r="M146" t="s">
        <v>740</v>
      </c>
      <c r="N146" t="s">
        <v>800</v>
      </c>
      <c r="O146" t="s">
        <v>37</v>
      </c>
      <c r="P146" t="s">
        <v>827</v>
      </c>
      <c r="Q146" t="s">
        <v>184</v>
      </c>
      <c r="R146">
        <v>0</v>
      </c>
      <c r="S146" t="s">
        <v>7</v>
      </c>
      <c r="T146">
        <v>130</v>
      </c>
      <c r="U146" t="s">
        <v>192</v>
      </c>
      <c r="V146">
        <v>448834722</v>
      </c>
      <c r="W146">
        <v>376282334</v>
      </c>
      <c r="X146">
        <v>83.84</v>
      </c>
      <c r="Y146">
        <v>1511560500</v>
      </c>
      <c r="Z146">
        <v>0</v>
      </c>
      <c r="AA146">
        <v>0</v>
      </c>
      <c r="AB146">
        <v>2445749184</v>
      </c>
      <c r="AC146">
        <v>0</v>
      </c>
      <c r="AD146">
        <v>0</v>
      </c>
      <c r="AE146">
        <v>2568036640</v>
      </c>
      <c r="AF146">
        <v>0</v>
      </c>
      <c r="AG146">
        <v>0</v>
      </c>
      <c r="AH146">
        <v>1348219235</v>
      </c>
      <c r="AI146">
        <v>0</v>
      </c>
      <c r="AJ146">
        <v>0</v>
      </c>
      <c r="AK146" t="s">
        <v>9</v>
      </c>
      <c r="AL146" t="s">
        <v>9</v>
      </c>
      <c r="AM146" t="s">
        <v>9</v>
      </c>
      <c r="AN146" s="2">
        <f t="shared" si="21"/>
        <v>448.834722</v>
      </c>
      <c r="AO146" s="2">
        <f t="shared" si="22"/>
        <v>376.28233399999999</v>
      </c>
      <c r="AP146" s="2">
        <f t="shared" si="23"/>
        <v>1511.5605</v>
      </c>
      <c r="AQ146" s="2">
        <f t="shared" si="24"/>
        <v>0</v>
      </c>
      <c r="AR146" s="2">
        <f t="shared" si="25"/>
        <v>2445.7491839999998</v>
      </c>
      <c r="AS146" s="2">
        <f t="shared" si="26"/>
        <v>0</v>
      </c>
      <c r="AT146" s="2">
        <f t="shared" si="27"/>
        <v>2568.0366399999998</v>
      </c>
      <c r="AU146" s="2">
        <f t="shared" si="28"/>
        <v>0</v>
      </c>
      <c r="AV146" s="2">
        <f t="shared" si="29"/>
        <v>1348.219235</v>
      </c>
      <c r="AW146" s="2">
        <f t="shared" si="30"/>
        <v>0</v>
      </c>
    </row>
    <row r="147" spans="1:49" x14ac:dyDescent="0.25">
      <c r="A147">
        <v>16</v>
      </c>
      <c r="B147" t="s">
        <v>0</v>
      </c>
      <c r="C147" t="s">
        <v>668</v>
      </c>
      <c r="D147">
        <v>2020</v>
      </c>
      <c r="E147" t="s">
        <v>1</v>
      </c>
      <c r="F147" t="s">
        <v>2</v>
      </c>
      <c r="G147">
        <v>2</v>
      </c>
      <c r="H147" t="s">
        <v>3</v>
      </c>
      <c r="I147" t="s">
        <v>677</v>
      </c>
      <c r="J147" t="s">
        <v>182</v>
      </c>
      <c r="K147" t="s">
        <v>738</v>
      </c>
      <c r="L147" t="s">
        <v>739</v>
      </c>
      <c r="M147" t="s">
        <v>740</v>
      </c>
      <c r="N147" t="s">
        <v>800</v>
      </c>
      <c r="O147" t="s">
        <v>37</v>
      </c>
      <c r="P147" t="s">
        <v>827</v>
      </c>
      <c r="Q147" t="s">
        <v>184</v>
      </c>
      <c r="R147">
        <v>0</v>
      </c>
      <c r="S147" t="s">
        <v>7</v>
      </c>
      <c r="T147">
        <v>131</v>
      </c>
      <c r="U147" t="s">
        <v>193</v>
      </c>
      <c r="V147">
        <v>660090000</v>
      </c>
      <c r="W147">
        <v>409877335</v>
      </c>
      <c r="X147">
        <v>62.09</v>
      </c>
      <c r="Y147">
        <v>2380360000</v>
      </c>
      <c r="Z147">
        <v>0</v>
      </c>
      <c r="AA147">
        <v>0</v>
      </c>
      <c r="AB147">
        <v>2950656000</v>
      </c>
      <c r="AC147">
        <v>0</v>
      </c>
      <c r="AD147">
        <v>0</v>
      </c>
      <c r="AE147">
        <v>3078189000</v>
      </c>
      <c r="AF147">
        <v>0</v>
      </c>
      <c r="AG147">
        <v>0</v>
      </c>
      <c r="AH147">
        <v>1605509000</v>
      </c>
      <c r="AI147">
        <v>0</v>
      </c>
      <c r="AJ147">
        <v>0</v>
      </c>
      <c r="AK147" t="s">
        <v>9</v>
      </c>
      <c r="AL147" t="s">
        <v>9</v>
      </c>
      <c r="AM147" t="s">
        <v>9</v>
      </c>
      <c r="AN147" s="2">
        <f t="shared" si="21"/>
        <v>660.09</v>
      </c>
      <c r="AO147" s="2">
        <f t="shared" si="22"/>
        <v>409.87733500000002</v>
      </c>
      <c r="AP147" s="2">
        <f t="shared" si="23"/>
        <v>2380.36</v>
      </c>
      <c r="AQ147" s="2">
        <f t="shared" si="24"/>
        <v>0</v>
      </c>
      <c r="AR147" s="2">
        <f t="shared" si="25"/>
        <v>2950.6559999999999</v>
      </c>
      <c r="AS147" s="2">
        <f t="shared" si="26"/>
        <v>0</v>
      </c>
      <c r="AT147" s="2">
        <f t="shared" si="27"/>
        <v>3078.1889999999999</v>
      </c>
      <c r="AU147" s="2">
        <f t="shared" si="28"/>
        <v>0</v>
      </c>
      <c r="AV147" s="2">
        <f t="shared" si="29"/>
        <v>1605.509</v>
      </c>
      <c r="AW147" s="2">
        <f t="shared" si="30"/>
        <v>0</v>
      </c>
    </row>
    <row r="148" spans="1:49" x14ac:dyDescent="0.25">
      <c r="A148">
        <v>16</v>
      </c>
      <c r="B148" t="s">
        <v>0</v>
      </c>
      <c r="C148" t="s">
        <v>668</v>
      </c>
      <c r="D148">
        <v>2020</v>
      </c>
      <c r="E148" t="s">
        <v>1</v>
      </c>
      <c r="F148" t="s">
        <v>2</v>
      </c>
      <c r="G148">
        <v>2</v>
      </c>
      <c r="H148" t="s">
        <v>3</v>
      </c>
      <c r="I148" t="s">
        <v>677</v>
      </c>
      <c r="J148" t="s">
        <v>182</v>
      </c>
      <c r="K148" t="s">
        <v>738</v>
      </c>
      <c r="L148" t="s">
        <v>739</v>
      </c>
      <c r="M148" t="s">
        <v>740</v>
      </c>
      <c r="N148" t="s">
        <v>800</v>
      </c>
      <c r="O148" t="s">
        <v>37</v>
      </c>
      <c r="P148" t="s">
        <v>827</v>
      </c>
      <c r="Q148" t="s">
        <v>184</v>
      </c>
      <c r="R148">
        <v>0</v>
      </c>
      <c r="S148" t="s">
        <v>7</v>
      </c>
      <c r="T148">
        <v>132</v>
      </c>
      <c r="U148" t="s">
        <v>194</v>
      </c>
      <c r="V148">
        <v>202863733</v>
      </c>
      <c r="W148">
        <v>139397066</v>
      </c>
      <c r="X148">
        <v>68.709999999999994</v>
      </c>
      <c r="Y148">
        <v>676317000</v>
      </c>
      <c r="Z148">
        <v>0</v>
      </c>
      <c r="AA148">
        <v>0</v>
      </c>
      <c r="AB148">
        <v>1091673079</v>
      </c>
      <c r="AC148">
        <v>0</v>
      </c>
      <c r="AD148">
        <v>0</v>
      </c>
      <c r="AE148">
        <v>1135107683</v>
      </c>
      <c r="AF148">
        <v>0</v>
      </c>
      <c r="AG148">
        <v>0</v>
      </c>
      <c r="AH148">
        <v>604789682</v>
      </c>
      <c r="AI148">
        <v>0</v>
      </c>
      <c r="AJ148">
        <v>0</v>
      </c>
      <c r="AK148" t="s">
        <v>9</v>
      </c>
      <c r="AL148" t="s">
        <v>9</v>
      </c>
      <c r="AM148" t="s">
        <v>9</v>
      </c>
      <c r="AN148" s="2">
        <f t="shared" si="21"/>
        <v>202.863733</v>
      </c>
      <c r="AO148" s="2">
        <f t="shared" si="22"/>
        <v>139.397066</v>
      </c>
      <c r="AP148" s="2">
        <f t="shared" si="23"/>
        <v>676.31700000000001</v>
      </c>
      <c r="AQ148" s="2">
        <f t="shared" si="24"/>
        <v>0</v>
      </c>
      <c r="AR148" s="2">
        <f t="shared" si="25"/>
        <v>1091.6730789999999</v>
      </c>
      <c r="AS148" s="2">
        <f t="shared" si="26"/>
        <v>0</v>
      </c>
      <c r="AT148" s="2">
        <f t="shared" si="27"/>
        <v>1135.107683</v>
      </c>
      <c r="AU148" s="2">
        <f t="shared" si="28"/>
        <v>0</v>
      </c>
      <c r="AV148" s="2">
        <f t="shared" si="29"/>
        <v>604.78968199999997</v>
      </c>
      <c r="AW148" s="2">
        <f t="shared" si="30"/>
        <v>0</v>
      </c>
    </row>
    <row r="149" spans="1:49" x14ac:dyDescent="0.25">
      <c r="A149">
        <v>16</v>
      </c>
      <c r="B149" t="s">
        <v>0</v>
      </c>
      <c r="C149" t="s">
        <v>668</v>
      </c>
      <c r="D149">
        <v>2020</v>
      </c>
      <c r="E149" t="s">
        <v>1</v>
      </c>
      <c r="F149" t="s">
        <v>2</v>
      </c>
      <c r="G149">
        <v>2</v>
      </c>
      <c r="H149" t="s">
        <v>3</v>
      </c>
      <c r="I149" t="s">
        <v>677</v>
      </c>
      <c r="J149" t="s">
        <v>182</v>
      </c>
      <c r="K149" t="s">
        <v>738</v>
      </c>
      <c r="L149" t="s">
        <v>739</v>
      </c>
      <c r="M149" t="s">
        <v>740</v>
      </c>
      <c r="N149" t="s">
        <v>800</v>
      </c>
      <c r="O149" t="s">
        <v>37</v>
      </c>
      <c r="P149" t="s">
        <v>827</v>
      </c>
      <c r="Q149" t="s">
        <v>184</v>
      </c>
      <c r="R149">
        <v>0</v>
      </c>
      <c r="S149" t="s">
        <v>7</v>
      </c>
      <c r="T149">
        <v>133</v>
      </c>
      <c r="U149" t="s">
        <v>195</v>
      </c>
      <c r="V149">
        <v>10115398658</v>
      </c>
      <c r="W149">
        <v>9938573485</v>
      </c>
      <c r="X149">
        <v>98.25</v>
      </c>
      <c r="Y149">
        <v>6392351000</v>
      </c>
      <c r="Z149">
        <v>0</v>
      </c>
      <c r="AA149">
        <v>0</v>
      </c>
      <c r="AB149">
        <v>3491822254</v>
      </c>
      <c r="AC149">
        <v>0</v>
      </c>
      <c r="AD149">
        <v>0</v>
      </c>
      <c r="AE149">
        <v>3069504013</v>
      </c>
      <c r="AF149">
        <v>0</v>
      </c>
      <c r="AG149">
        <v>0</v>
      </c>
      <c r="AH149">
        <v>1043249877</v>
      </c>
      <c r="AI149">
        <v>0</v>
      </c>
      <c r="AJ149">
        <v>0</v>
      </c>
      <c r="AK149" t="s">
        <v>9</v>
      </c>
      <c r="AL149" t="s">
        <v>9</v>
      </c>
      <c r="AM149" t="s">
        <v>9</v>
      </c>
      <c r="AN149" s="2">
        <f t="shared" si="21"/>
        <v>10115.398658</v>
      </c>
      <c r="AO149" s="2">
        <f t="shared" si="22"/>
        <v>9938.5734850000008</v>
      </c>
      <c r="AP149" s="2">
        <f t="shared" si="23"/>
        <v>6392.3509999999997</v>
      </c>
      <c r="AQ149" s="2">
        <f t="shared" si="24"/>
        <v>0</v>
      </c>
      <c r="AR149" s="2">
        <f t="shared" si="25"/>
        <v>3491.8222540000002</v>
      </c>
      <c r="AS149" s="2">
        <f t="shared" si="26"/>
        <v>0</v>
      </c>
      <c r="AT149" s="2">
        <f t="shared" si="27"/>
        <v>3069.5040130000002</v>
      </c>
      <c r="AU149" s="2">
        <f t="shared" si="28"/>
        <v>0</v>
      </c>
      <c r="AV149" s="2">
        <f t="shared" si="29"/>
        <v>1043.249877</v>
      </c>
      <c r="AW149" s="2">
        <f t="shared" si="30"/>
        <v>0</v>
      </c>
    </row>
    <row r="150" spans="1:49" x14ac:dyDescent="0.25">
      <c r="A150">
        <v>16</v>
      </c>
      <c r="B150" t="s">
        <v>0</v>
      </c>
      <c r="C150" t="s">
        <v>668</v>
      </c>
      <c r="D150">
        <v>2020</v>
      </c>
      <c r="E150" t="s">
        <v>1</v>
      </c>
      <c r="F150" t="s">
        <v>2</v>
      </c>
      <c r="G150">
        <v>2</v>
      </c>
      <c r="H150" t="s">
        <v>3</v>
      </c>
      <c r="I150" t="s">
        <v>677</v>
      </c>
      <c r="J150" t="s">
        <v>182</v>
      </c>
      <c r="K150" t="s">
        <v>738</v>
      </c>
      <c r="L150" t="s">
        <v>739</v>
      </c>
      <c r="M150" t="s">
        <v>740</v>
      </c>
      <c r="N150" t="s">
        <v>800</v>
      </c>
      <c r="O150" t="s">
        <v>37</v>
      </c>
      <c r="P150" t="s">
        <v>828</v>
      </c>
      <c r="Q150" t="s">
        <v>196</v>
      </c>
      <c r="R150">
        <v>0</v>
      </c>
      <c r="S150" t="s">
        <v>7</v>
      </c>
      <c r="T150">
        <v>146</v>
      </c>
      <c r="U150" t="s">
        <v>197</v>
      </c>
      <c r="V150">
        <v>3983788789</v>
      </c>
      <c r="W150">
        <v>3595638936</v>
      </c>
      <c r="X150">
        <v>90.26</v>
      </c>
      <c r="Y150">
        <v>7255037000</v>
      </c>
      <c r="Z150">
        <v>0</v>
      </c>
      <c r="AA150">
        <v>0</v>
      </c>
      <c r="AB150">
        <v>12250529888</v>
      </c>
      <c r="AC150">
        <v>0</v>
      </c>
      <c r="AD150">
        <v>0</v>
      </c>
      <c r="AE150">
        <v>9172237051</v>
      </c>
      <c r="AF150">
        <v>0</v>
      </c>
      <c r="AG150">
        <v>0</v>
      </c>
      <c r="AH150">
        <v>4424898531</v>
      </c>
      <c r="AI150">
        <v>0</v>
      </c>
      <c r="AJ150">
        <v>0</v>
      </c>
      <c r="AK150" t="s">
        <v>9</v>
      </c>
      <c r="AL150" t="s">
        <v>9</v>
      </c>
      <c r="AM150" t="s">
        <v>9</v>
      </c>
      <c r="AN150" s="2">
        <f t="shared" si="21"/>
        <v>3983.7887890000002</v>
      </c>
      <c r="AO150" s="2">
        <f t="shared" si="22"/>
        <v>3595.6389359999998</v>
      </c>
      <c r="AP150" s="2">
        <f t="shared" si="23"/>
        <v>7255.0370000000003</v>
      </c>
      <c r="AQ150" s="2">
        <f t="shared" si="24"/>
        <v>0</v>
      </c>
      <c r="AR150" s="2">
        <f t="shared" si="25"/>
        <v>12250.529887999999</v>
      </c>
      <c r="AS150" s="2">
        <f t="shared" si="26"/>
        <v>0</v>
      </c>
      <c r="AT150" s="2">
        <f t="shared" si="27"/>
        <v>9172.2370510000001</v>
      </c>
      <c r="AU150" s="2">
        <f t="shared" si="28"/>
        <v>0</v>
      </c>
      <c r="AV150" s="2">
        <f t="shared" si="29"/>
        <v>4424.8985309999998</v>
      </c>
      <c r="AW150" s="2">
        <f t="shared" si="30"/>
        <v>0</v>
      </c>
    </row>
    <row r="151" spans="1:49" x14ac:dyDescent="0.25">
      <c r="A151">
        <v>16</v>
      </c>
      <c r="B151" t="s">
        <v>0</v>
      </c>
      <c r="C151" t="s">
        <v>668</v>
      </c>
      <c r="D151">
        <v>2020</v>
      </c>
      <c r="E151" t="s">
        <v>1</v>
      </c>
      <c r="F151" t="s">
        <v>2</v>
      </c>
      <c r="G151">
        <v>2</v>
      </c>
      <c r="H151" t="s">
        <v>3</v>
      </c>
      <c r="I151" t="s">
        <v>677</v>
      </c>
      <c r="J151" t="s">
        <v>182</v>
      </c>
      <c r="K151" t="s">
        <v>738</v>
      </c>
      <c r="L151" t="s">
        <v>739</v>
      </c>
      <c r="M151" t="s">
        <v>740</v>
      </c>
      <c r="N151" t="s">
        <v>801</v>
      </c>
      <c r="O151" t="s">
        <v>52</v>
      </c>
      <c r="P151" t="s">
        <v>829</v>
      </c>
      <c r="Q151" t="s">
        <v>198</v>
      </c>
      <c r="R151">
        <v>0</v>
      </c>
      <c r="S151" t="s">
        <v>7</v>
      </c>
      <c r="T151">
        <v>233</v>
      </c>
      <c r="U151" t="s">
        <v>199</v>
      </c>
      <c r="V151">
        <v>841342000</v>
      </c>
      <c r="W151">
        <v>830851353</v>
      </c>
      <c r="X151">
        <v>98.75</v>
      </c>
      <c r="Y151">
        <v>4049751000</v>
      </c>
      <c r="Z151">
        <v>0</v>
      </c>
      <c r="AA151">
        <v>0</v>
      </c>
      <c r="AB151">
        <v>6251407084</v>
      </c>
      <c r="AC151">
        <v>0</v>
      </c>
      <c r="AD151">
        <v>0</v>
      </c>
      <c r="AE151">
        <v>2170943484</v>
      </c>
      <c r="AF151">
        <v>0</v>
      </c>
      <c r="AG151">
        <v>0</v>
      </c>
      <c r="AH151">
        <v>48959632</v>
      </c>
      <c r="AI151">
        <v>0</v>
      </c>
      <c r="AJ151">
        <v>0</v>
      </c>
      <c r="AK151" t="s">
        <v>9</v>
      </c>
      <c r="AL151" t="s">
        <v>9</v>
      </c>
      <c r="AM151" t="s">
        <v>9</v>
      </c>
      <c r="AN151" s="2">
        <f t="shared" si="21"/>
        <v>841.34199999999998</v>
      </c>
      <c r="AO151" s="2">
        <f t="shared" si="22"/>
        <v>830.85135300000002</v>
      </c>
      <c r="AP151" s="2">
        <f t="shared" si="23"/>
        <v>4049.7510000000002</v>
      </c>
      <c r="AQ151" s="2">
        <f t="shared" si="24"/>
        <v>0</v>
      </c>
      <c r="AR151" s="2">
        <f t="shared" si="25"/>
        <v>6251.4070840000004</v>
      </c>
      <c r="AS151" s="2">
        <f t="shared" si="26"/>
        <v>0</v>
      </c>
      <c r="AT151" s="2">
        <f t="shared" si="27"/>
        <v>2170.9434839999999</v>
      </c>
      <c r="AU151" s="2">
        <f t="shared" si="28"/>
        <v>0</v>
      </c>
      <c r="AV151" s="2">
        <f t="shared" si="29"/>
        <v>48.959631999999999</v>
      </c>
      <c r="AW151" s="2">
        <f t="shared" si="30"/>
        <v>0</v>
      </c>
    </row>
    <row r="152" spans="1:49" x14ac:dyDescent="0.25">
      <c r="A152">
        <v>16</v>
      </c>
      <c r="B152" t="s">
        <v>0</v>
      </c>
      <c r="C152" t="s">
        <v>668</v>
      </c>
      <c r="D152">
        <v>2020</v>
      </c>
      <c r="E152" t="s">
        <v>1</v>
      </c>
      <c r="F152" t="s">
        <v>2</v>
      </c>
      <c r="G152">
        <v>2</v>
      </c>
      <c r="H152" t="s">
        <v>3</v>
      </c>
      <c r="I152" t="s">
        <v>677</v>
      </c>
      <c r="J152" t="s">
        <v>182</v>
      </c>
      <c r="K152" t="s">
        <v>738</v>
      </c>
      <c r="L152" t="s">
        <v>739</v>
      </c>
      <c r="M152" t="s">
        <v>740</v>
      </c>
      <c r="N152" t="s">
        <v>801</v>
      </c>
      <c r="O152" t="s">
        <v>52</v>
      </c>
      <c r="P152" t="s">
        <v>829</v>
      </c>
      <c r="Q152" t="s">
        <v>198</v>
      </c>
      <c r="R152">
        <v>0</v>
      </c>
      <c r="S152" t="s">
        <v>7</v>
      </c>
      <c r="T152">
        <v>234</v>
      </c>
      <c r="U152" t="s">
        <v>200</v>
      </c>
      <c r="V152">
        <v>764472399</v>
      </c>
      <c r="W152">
        <v>583674399</v>
      </c>
      <c r="X152">
        <v>76.349999999999994</v>
      </c>
      <c r="Y152">
        <v>2845863000</v>
      </c>
      <c r="Z152">
        <v>0</v>
      </c>
      <c r="AA152">
        <v>0</v>
      </c>
      <c r="AB152">
        <v>4938813700</v>
      </c>
      <c r="AC152">
        <v>0</v>
      </c>
      <c r="AD152">
        <v>0</v>
      </c>
      <c r="AE152">
        <v>2732150044</v>
      </c>
      <c r="AF152">
        <v>0</v>
      </c>
      <c r="AG152">
        <v>0</v>
      </c>
      <c r="AH152">
        <v>102984056</v>
      </c>
      <c r="AI152">
        <v>0</v>
      </c>
      <c r="AJ152">
        <v>0</v>
      </c>
      <c r="AK152" t="s">
        <v>9</v>
      </c>
      <c r="AL152" t="s">
        <v>9</v>
      </c>
      <c r="AM152" t="s">
        <v>9</v>
      </c>
      <c r="AN152" s="2">
        <f t="shared" si="21"/>
        <v>764.472399</v>
      </c>
      <c r="AO152" s="2">
        <f t="shared" si="22"/>
        <v>583.67439899999999</v>
      </c>
      <c r="AP152" s="2">
        <f t="shared" si="23"/>
        <v>2845.8629999999998</v>
      </c>
      <c r="AQ152" s="2">
        <f t="shared" si="24"/>
        <v>0</v>
      </c>
      <c r="AR152" s="2">
        <f t="shared" si="25"/>
        <v>4938.8136999999997</v>
      </c>
      <c r="AS152" s="2">
        <f t="shared" si="26"/>
        <v>0</v>
      </c>
      <c r="AT152" s="2">
        <f t="shared" si="27"/>
        <v>2732.150044</v>
      </c>
      <c r="AU152" s="2">
        <f t="shared" si="28"/>
        <v>0</v>
      </c>
      <c r="AV152" s="2">
        <f t="shared" si="29"/>
        <v>102.984056</v>
      </c>
      <c r="AW152" s="2">
        <f t="shared" si="30"/>
        <v>0</v>
      </c>
    </row>
    <row r="153" spans="1:49" x14ac:dyDescent="0.25">
      <c r="A153">
        <v>16</v>
      </c>
      <c r="B153" t="s">
        <v>0</v>
      </c>
      <c r="C153" t="s">
        <v>668</v>
      </c>
      <c r="D153">
        <v>2020</v>
      </c>
      <c r="E153" t="s">
        <v>1</v>
      </c>
      <c r="F153" t="s">
        <v>2</v>
      </c>
      <c r="G153">
        <v>2</v>
      </c>
      <c r="H153" t="s">
        <v>3</v>
      </c>
      <c r="I153" t="s">
        <v>677</v>
      </c>
      <c r="J153" t="s">
        <v>182</v>
      </c>
      <c r="K153" t="s">
        <v>738</v>
      </c>
      <c r="L153" t="s">
        <v>739</v>
      </c>
      <c r="M153" t="s">
        <v>740</v>
      </c>
      <c r="N153" t="s">
        <v>801</v>
      </c>
      <c r="O153" t="s">
        <v>52</v>
      </c>
      <c r="P153" t="s">
        <v>830</v>
      </c>
      <c r="Q153" t="s">
        <v>201</v>
      </c>
      <c r="R153">
        <v>0</v>
      </c>
      <c r="S153" t="s">
        <v>7</v>
      </c>
      <c r="T153">
        <v>282</v>
      </c>
      <c r="U153" t="s">
        <v>202</v>
      </c>
      <c r="V153">
        <v>215754550</v>
      </c>
      <c r="W153">
        <v>98500000</v>
      </c>
      <c r="X153">
        <v>45.65</v>
      </c>
      <c r="Y153">
        <v>951915000</v>
      </c>
      <c r="Z153">
        <v>0</v>
      </c>
      <c r="AA153">
        <v>0</v>
      </c>
      <c r="AB153">
        <v>392640197</v>
      </c>
      <c r="AC153">
        <v>0</v>
      </c>
      <c r="AD153">
        <v>0</v>
      </c>
      <c r="AE153">
        <v>366684784</v>
      </c>
      <c r="AF153">
        <v>0</v>
      </c>
      <c r="AG153">
        <v>0</v>
      </c>
      <c r="AH153">
        <v>237510494</v>
      </c>
      <c r="AI153">
        <v>0</v>
      </c>
      <c r="AJ153">
        <v>0</v>
      </c>
      <c r="AK153" t="s">
        <v>9</v>
      </c>
      <c r="AL153" t="s">
        <v>9</v>
      </c>
      <c r="AM153" t="s">
        <v>9</v>
      </c>
      <c r="AN153" s="2">
        <f t="shared" si="21"/>
        <v>215.75454999999999</v>
      </c>
      <c r="AO153" s="2">
        <f t="shared" si="22"/>
        <v>98.5</v>
      </c>
      <c r="AP153" s="2">
        <f t="shared" si="23"/>
        <v>951.91499999999996</v>
      </c>
      <c r="AQ153" s="2">
        <f t="shared" si="24"/>
        <v>0</v>
      </c>
      <c r="AR153" s="2">
        <f t="shared" si="25"/>
        <v>392.640197</v>
      </c>
      <c r="AS153" s="2">
        <f t="shared" si="26"/>
        <v>0</v>
      </c>
      <c r="AT153" s="2">
        <f t="shared" si="27"/>
        <v>366.68478399999998</v>
      </c>
      <c r="AU153" s="2">
        <f t="shared" si="28"/>
        <v>0</v>
      </c>
      <c r="AV153" s="2">
        <f t="shared" si="29"/>
        <v>237.51049399999999</v>
      </c>
      <c r="AW153" s="2">
        <f t="shared" si="30"/>
        <v>0</v>
      </c>
    </row>
    <row r="154" spans="1:49" x14ac:dyDescent="0.25">
      <c r="A154">
        <v>16</v>
      </c>
      <c r="B154" t="s">
        <v>0</v>
      </c>
      <c r="C154" t="s">
        <v>668</v>
      </c>
      <c r="D154">
        <v>2020</v>
      </c>
      <c r="E154" t="s">
        <v>1</v>
      </c>
      <c r="F154" t="s">
        <v>2</v>
      </c>
      <c r="G154">
        <v>2</v>
      </c>
      <c r="H154" t="s">
        <v>3</v>
      </c>
      <c r="I154" t="s">
        <v>677</v>
      </c>
      <c r="J154" t="s">
        <v>182</v>
      </c>
      <c r="K154" t="s">
        <v>738</v>
      </c>
      <c r="L154" t="s">
        <v>739</v>
      </c>
      <c r="M154" t="s">
        <v>740</v>
      </c>
      <c r="N154" t="s">
        <v>801</v>
      </c>
      <c r="O154" t="s">
        <v>52</v>
      </c>
      <c r="P154" t="s">
        <v>830</v>
      </c>
      <c r="Q154" t="s">
        <v>201</v>
      </c>
      <c r="R154">
        <v>0</v>
      </c>
      <c r="S154" t="s">
        <v>7</v>
      </c>
      <c r="T154">
        <v>283</v>
      </c>
      <c r="U154" t="s">
        <v>203</v>
      </c>
      <c r="V154">
        <v>709601133</v>
      </c>
      <c r="W154">
        <v>604166666</v>
      </c>
      <c r="X154">
        <v>85.14</v>
      </c>
      <c r="Y154">
        <v>1887361000</v>
      </c>
      <c r="Z154">
        <v>0</v>
      </c>
      <c r="AA154">
        <v>0</v>
      </c>
      <c r="AB154">
        <v>1676595118</v>
      </c>
      <c r="AC154">
        <v>0</v>
      </c>
      <c r="AD154">
        <v>0</v>
      </c>
      <c r="AE154">
        <v>1708555548</v>
      </c>
      <c r="AF154">
        <v>0</v>
      </c>
      <c r="AG154">
        <v>0</v>
      </c>
      <c r="AH154">
        <v>411378365</v>
      </c>
      <c r="AI154">
        <v>0</v>
      </c>
      <c r="AJ154">
        <v>0</v>
      </c>
      <c r="AK154" t="s">
        <v>9</v>
      </c>
      <c r="AL154" t="s">
        <v>9</v>
      </c>
      <c r="AM154" t="s">
        <v>9</v>
      </c>
      <c r="AN154" s="2">
        <f t="shared" si="21"/>
        <v>709.601133</v>
      </c>
      <c r="AO154" s="2">
        <f t="shared" si="22"/>
        <v>604.16666599999996</v>
      </c>
      <c r="AP154" s="2">
        <f t="shared" si="23"/>
        <v>1887.3610000000001</v>
      </c>
      <c r="AQ154" s="2">
        <f t="shared" si="24"/>
        <v>0</v>
      </c>
      <c r="AR154" s="2">
        <f t="shared" si="25"/>
        <v>1676.595118</v>
      </c>
      <c r="AS154" s="2">
        <f t="shared" si="26"/>
        <v>0</v>
      </c>
      <c r="AT154" s="2">
        <f t="shared" si="27"/>
        <v>1708.555548</v>
      </c>
      <c r="AU154" s="2">
        <f t="shared" si="28"/>
        <v>0</v>
      </c>
      <c r="AV154" s="2">
        <f t="shared" si="29"/>
        <v>411.37836499999997</v>
      </c>
      <c r="AW154" s="2">
        <f t="shared" si="30"/>
        <v>0</v>
      </c>
    </row>
    <row r="155" spans="1:49" x14ac:dyDescent="0.25">
      <c r="A155">
        <v>16</v>
      </c>
      <c r="B155" t="s">
        <v>0</v>
      </c>
      <c r="C155" t="s">
        <v>668</v>
      </c>
      <c r="D155">
        <v>2020</v>
      </c>
      <c r="E155" t="s">
        <v>1</v>
      </c>
      <c r="F155" t="s">
        <v>2</v>
      </c>
      <c r="G155">
        <v>2</v>
      </c>
      <c r="H155" t="s">
        <v>3</v>
      </c>
      <c r="I155" t="s">
        <v>677</v>
      </c>
      <c r="J155" t="s">
        <v>182</v>
      </c>
      <c r="K155" t="s">
        <v>738</v>
      </c>
      <c r="L155" t="s">
        <v>739</v>
      </c>
      <c r="M155" t="s">
        <v>740</v>
      </c>
      <c r="N155" t="s">
        <v>799</v>
      </c>
      <c r="O155" t="s">
        <v>13</v>
      </c>
      <c r="P155" t="s">
        <v>822</v>
      </c>
      <c r="Q155" t="s">
        <v>129</v>
      </c>
      <c r="R155">
        <v>0</v>
      </c>
      <c r="S155" t="s">
        <v>7</v>
      </c>
      <c r="T155">
        <v>331</v>
      </c>
      <c r="U155" t="s">
        <v>204</v>
      </c>
      <c r="V155">
        <v>3258400000</v>
      </c>
      <c r="W155">
        <v>2424373162</v>
      </c>
      <c r="X155">
        <v>74.400000000000006</v>
      </c>
      <c r="Y155">
        <v>6588400000</v>
      </c>
      <c r="Z155">
        <v>0</v>
      </c>
      <c r="AA155">
        <v>0</v>
      </c>
      <c r="AB155">
        <v>6300000000</v>
      </c>
      <c r="AC155">
        <v>0</v>
      </c>
      <c r="AD155">
        <v>0</v>
      </c>
      <c r="AE155">
        <v>6615000000</v>
      </c>
      <c r="AF155">
        <v>0</v>
      </c>
      <c r="AG155">
        <v>0</v>
      </c>
      <c r="AH155">
        <v>2674000000</v>
      </c>
      <c r="AI155">
        <v>0</v>
      </c>
      <c r="AJ155">
        <v>0</v>
      </c>
      <c r="AK155" t="s">
        <v>9</v>
      </c>
      <c r="AL155" t="s">
        <v>9</v>
      </c>
      <c r="AM155" t="s">
        <v>9</v>
      </c>
      <c r="AN155" s="2">
        <f t="shared" si="21"/>
        <v>3258.4</v>
      </c>
      <c r="AO155" s="2">
        <f t="shared" si="22"/>
        <v>2424.3731619999999</v>
      </c>
      <c r="AP155" s="2">
        <f t="shared" si="23"/>
        <v>6588.4</v>
      </c>
      <c r="AQ155" s="2">
        <f t="shared" si="24"/>
        <v>0</v>
      </c>
      <c r="AR155" s="2">
        <f t="shared" si="25"/>
        <v>6300</v>
      </c>
      <c r="AS155" s="2">
        <f t="shared" si="26"/>
        <v>0</v>
      </c>
      <c r="AT155" s="2">
        <f t="shared" si="27"/>
        <v>6615</v>
      </c>
      <c r="AU155" s="2">
        <f t="shared" si="28"/>
        <v>0</v>
      </c>
      <c r="AV155" s="2">
        <f t="shared" si="29"/>
        <v>2674</v>
      </c>
      <c r="AW155" s="2">
        <f t="shared" si="30"/>
        <v>0</v>
      </c>
    </row>
    <row r="156" spans="1:49" x14ac:dyDescent="0.25">
      <c r="A156">
        <v>16</v>
      </c>
      <c r="B156" t="s">
        <v>0</v>
      </c>
      <c r="C156" t="s">
        <v>668</v>
      </c>
      <c r="D156">
        <v>2020</v>
      </c>
      <c r="E156" t="s">
        <v>1</v>
      </c>
      <c r="F156" t="s">
        <v>2</v>
      </c>
      <c r="G156">
        <v>2</v>
      </c>
      <c r="H156" t="s">
        <v>3</v>
      </c>
      <c r="I156" t="s">
        <v>677</v>
      </c>
      <c r="J156" t="s">
        <v>182</v>
      </c>
      <c r="K156" t="s">
        <v>738</v>
      </c>
      <c r="L156" t="s">
        <v>739</v>
      </c>
      <c r="M156" t="s">
        <v>740</v>
      </c>
      <c r="N156" t="s">
        <v>799</v>
      </c>
      <c r="O156" t="s">
        <v>13</v>
      </c>
      <c r="P156" t="s">
        <v>822</v>
      </c>
      <c r="Q156" t="s">
        <v>129</v>
      </c>
      <c r="R156">
        <v>0</v>
      </c>
      <c r="S156" t="s">
        <v>7</v>
      </c>
      <c r="T156">
        <v>336</v>
      </c>
      <c r="U156" t="s">
        <v>205</v>
      </c>
      <c r="V156">
        <v>336093601</v>
      </c>
      <c r="W156">
        <v>87890000</v>
      </c>
      <c r="X156">
        <v>26.15</v>
      </c>
      <c r="Y156">
        <v>1552450000</v>
      </c>
      <c r="Z156">
        <v>0</v>
      </c>
      <c r="AA156">
        <v>0</v>
      </c>
      <c r="AB156">
        <v>2672183032</v>
      </c>
      <c r="AC156">
        <v>0</v>
      </c>
      <c r="AD156">
        <v>0</v>
      </c>
      <c r="AE156">
        <v>954439607</v>
      </c>
      <c r="AF156">
        <v>0</v>
      </c>
      <c r="AG156">
        <v>0</v>
      </c>
      <c r="AH156">
        <v>48959634</v>
      </c>
      <c r="AI156">
        <v>0</v>
      </c>
      <c r="AJ156">
        <v>0</v>
      </c>
      <c r="AK156" t="s">
        <v>9</v>
      </c>
      <c r="AL156" t="s">
        <v>9</v>
      </c>
      <c r="AM156" t="s">
        <v>9</v>
      </c>
      <c r="AN156" s="2">
        <f t="shared" si="21"/>
        <v>336.09360099999998</v>
      </c>
      <c r="AO156" s="2">
        <f t="shared" si="22"/>
        <v>87.89</v>
      </c>
      <c r="AP156" s="2">
        <f t="shared" si="23"/>
        <v>1552.45</v>
      </c>
      <c r="AQ156" s="2">
        <f t="shared" si="24"/>
        <v>0</v>
      </c>
      <c r="AR156" s="2">
        <f t="shared" si="25"/>
        <v>2672.1830319999999</v>
      </c>
      <c r="AS156" s="2">
        <f t="shared" si="26"/>
        <v>0</v>
      </c>
      <c r="AT156" s="2">
        <f t="shared" si="27"/>
        <v>954.43960700000002</v>
      </c>
      <c r="AU156" s="2">
        <f t="shared" si="28"/>
        <v>0</v>
      </c>
      <c r="AV156" s="2">
        <f t="shared" si="29"/>
        <v>48.959634000000001</v>
      </c>
      <c r="AW156" s="2">
        <f t="shared" si="30"/>
        <v>0</v>
      </c>
    </row>
    <row r="157" spans="1:49" x14ac:dyDescent="0.25">
      <c r="A157">
        <v>16</v>
      </c>
      <c r="B157" t="s">
        <v>0</v>
      </c>
      <c r="C157" t="s">
        <v>668</v>
      </c>
      <c r="D157">
        <v>2020</v>
      </c>
      <c r="E157" t="s">
        <v>1</v>
      </c>
      <c r="F157" t="s">
        <v>2</v>
      </c>
      <c r="G157">
        <v>2</v>
      </c>
      <c r="H157" t="s">
        <v>3</v>
      </c>
      <c r="I157" t="s">
        <v>677</v>
      </c>
      <c r="J157" t="s">
        <v>182</v>
      </c>
      <c r="K157" t="s">
        <v>738</v>
      </c>
      <c r="L157" t="s">
        <v>739</v>
      </c>
      <c r="M157" t="s">
        <v>740</v>
      </c>
      <c r="N157" t="s">
        <v>798</v>
      </c>
      <c r="O157" t="s">
        <v>5</v>
      </c>
      <c r="P157" t="s">
        <v>805</v>
      </c>
      <c r="Q157" t="s">
        <v>18</v>
      </c>
      <c r="R157">
        <v>0</v>
      </c>
      <c r="S157" t="s">
        <v>7</v>
      </c>
      <c r="T157">
        <v>414</v>
      </c>
      <c r="U157" t="s">
        <v>206</v>
      </c>
      <c r="V157">
        <v>152618663</v>
      </c>
      <c r="W157">
        <v>152618663</v>
      </c>
      <c r="X157">
        <v>100</v>
      </c>
      <c r="Y157">
        <v>1368347000</v>
      </c>
      <c r="Z157">
        <v>0</v>
      </c>
      <c r="AA157">
        <v>0</v>
      </c>
      <c r="AB157">
        <v>383005250</v>
      </c>
      <c r="AC157">
        <v>0</v>
      </c>
      <c r="AD157">
        <v>0</v>
      </c>
      <c r="AE157">
        <v>388495406</v>
      </c>
      <c r="AF157">
        <v>0</v>
      </c>
      <c r="AG157">
        <v>0</v>
      </c>
      <c r="AH157">
        <v>229946974</v>
      </c>
      <c r="AI157">
        <v>0</v>
      </c>
      <c r="AJ157">
        <v>0</v>
      </c>
      <c r="AK157" t="s">
        <v>9</v>
      </c>
      <c r="AL157" t="s">
        <v>9</v>
      </c>
      <c r="AM157" t="s">
        <v>9</v>
      </c>
      <c r="AN157" s="2">
        <f t="shared" si="21"/>
        <v>152.618663</v>
      </c>
      <c r="AO157" s="2">
        <f t="shared" si="22"/>
        <v>152.618663</v>
      </c>
      <c r="AP157" s="2">
        <f t="shared" si="23"/>
        <v>1368.347</v>
      </c>
      <c r="AQ157" s="2">
        <f t="shared" si="24"/>
        <v>0</v>
      </c>
      <c r="AR157" s="2">
        <f t="shared" si="25"/>
        <v>383.00524999999999</v>
      </c>
      <c r="AS157" s="2">
        <f t="shared" si="26"/>
        <v>0</v>
      </c>
      <c r="AT157" s="2">
        <f t="shared" si="27"/>
        <v>388.495406</v>
      </c>
      <c r="AU157" s="2">
        <f t="shared" si="28"/>
        <v>0</v>
      </c>
      <c r="AV157" s="2">
        <f t="shared" si="29"/>
        <v>229.94697400000001</v>
      </c>
      <c r="AW157" s="2">
        <f t="shared" si="30"/>
        <v>0</v>
      </c>
    </row>
    <row r="158" spans="1:49" x14ac:dyDescent="0.25">
      <c r="A158">
        <v>16</v>
      </c>
      <c r="B158" t="s">
        <v>0</v>
      </c>
      <c r="C158" t="s">
        <v>668</v>
      </c>
      <c r="D158">
        <v>2020</v>
      </c>
      <c r="E158" t="s">
        <v>1</v>
      </c>
      <c r="F158" t="s">
        <v>2</v>
      </c>
      <c r="G158">
        <v>2</v>
      </c>
      <c r="H158" t="s">
        <v>3</v>
      </c>
      <c r="I158" t="s">
        <v>677</v>
      </c>
      <c r="J158" t="s">
        <v>182</v>
      </c>
      <c r="K158" t="s">
        <v>738</v>
      </c>
      <c r="L158" t="s">
        <v>739</v>
      </c>
      <c r="M158" t="s">
        <v>740</v>
      </c>
      <c r="N158" t="s">
        <v>798</v>
      </c>
      <c r="O158" t="s">
        <v>5</v>
      </c>
      <c r="P158" t="s">
        <v>805</v>
      </c>
      <c r="Q158" t="s">
        <v>18</v>
      </c>
      <c r="R158">
        <v>0</v>
      </c>
      <c r="S158" t="s">
        <v>7</v>
      </c>
      <c r="T158">
        <v>417</v>
      </c>
      <c r="U158" t="s">
        <v>207</v>
      </c>
      <c r="V158">
        <v>73800000</v>
      </c>
      <c r="W158">
        <v>73663333</v>
      </c>
      <c r="X158">
        <v>99.81</v>
      </c>
      <c r="Y158">
        <v>948144000</v>
      </c>
      <c r="Z158">
        <v>0</v>
      </c>
      <c r="AA158">
        <v>0</v>
      </c>
      <c r="AB158">
        <v>1104803658</v>
      </c>
      <c r="AC158">
        <v>0</v>
      </c>
      <c r="AD158">
        <v>0</v>
      </c>
      <c r="AE158">
        <v>844296262</v>
      </c>
      <c r="AF158">
        <v>0</v>
      </c>
      <c r="AG158">
        <v>0</v>
      </c>
      <c r="AH158">
        <v>643762542</v>
      </c>
      <c r="AI158">
        <v>0</v>
      </c>
      <c r="AJ158">
        <v>0</v>
      </c>
      <c r="AK158" t="s">
        <v>9</v>
      </c>
      <c r="AL158" t="s">
        <v>9</v>
      </c>
      <c r="AM158" t="s">
        <v>9</v>
      </c>
      <c r="AN158" s="2">
        <f t="shared" si="21"/>
        <v>73.8</v>
      </c>
      <c r="AO158" s="2">
        <f t="shared" si="22"/>
        <v>73.663332999999994</v>
      </c>
      <c r="AP158" s="2">
        <f t="shared" si="23"/>
        <v>948.14400000000001</v>
      </c>
      <c r="AQ158" s="2">
        <f t="shared" si="24"/>
        <v>0</v>
      </c>
      <c r="AR158" s="2">
        <f t="shared" si="25"/>
        <v>1104.803658</v>
      </c>
      <c r="AS158" s="2">
        <f t="shared" si="26"/>
        <v>0</v>
      </c>
      <c r="AT158" s="2">
        <f t="shared" si="27"/>
        <v>844.29626199999996</v>
      </c>
      <c r="AU158" s="2">
        <f t="shared" si="28"/>
        <v>0</v>
      </c>
      <c r="AV158" s="2">
        <f t="shared" si="29"/>
        <v>643.76254200000005</v>
      </c>
      <c r="AW158" s="2">
        <f t="shared" si="30"/>
        <v>0</v>
      </c>
    </row>
    <row r="159" spans="1:49" x14ac:dyDescent="0.25">
      <c r="A159">
        <v>16</v>
      </c>
      <c r="B159" t="s">
        <v>0</v>
      </c>
      <c r="C159" t="s">
        <v>668</v>
      </c>
      <c r="D159">
        <v>2020</v>
      </c>
      <c r="E159" t="s">
        <v>1</v>
      </c>
      <c r="F159" t="s">
        <v>2</v>
      </c>
      <c r="G159">
        <v>2</v>
      </c>
      <c r="H159" t="s">
        <v>3</v>
      </c>
      <c r="I159" t="s">
        <v>677</v>
      </c>
      <c r="J159" t="s">
        <v>182</v>
      </c>
      <c r="K159" t="s">
        <v>738</v>
      </c>
      <c r="L159" t="s">
        <v>739</v>
      </c>
      <c r="M159" t="s">
        <v>740</v>
      </c>
      <c r="N159" t="s">
        <v>798</v>
      </c>
      <c r="O159" t="s">
        <v>5</v>
      </c>
      <c r="P159" t="s">
        <v>812</v>
      </c>
      <c r="Q159" t="s">
        <v>72</v>
      </c>
      <c r="R159">
        <v>0</v>
      </c>
      <c r="S159" t="s">
        <v>7</v>
      </c>
      <c r="T159">
        <v>441</v>
      </c>
      <c r="U159" t="s">
        <v>208</v>
      </c>
      <c r="V159">
        <v>117302850</v>
      </c>
      <c r="W159">
        <v>80083850</v>
      </c>
      <c r="X159">
        <v>68.27</v>
      </c>
      <c r="Y159">
        <v>553872000</v>
      </c>
      <c r="Z159">
        <v>0</v>
      </c>
      <c r="AA159">
        <v>0</v>
      </c>
      <c r="AB159">
        <v>950000000</v>
      </c>
      <c r="AC159">
        <v>0</v>
      </c>
      <c r="AD159">
        <v>0</v>
      </c>
      <c r="AE159">
        <v>900000000</v>
      </c>
      <c r="AF159">
        <v>0</v>
      </c>
      <c r="AG159">
        <v>0</v>
      </c>
      <c r="AH159">
        <v>250000000</v>
      </c>
      <c r="AI159">
        <v>0</v>
      </c>
      <c r="AJ159">
        <v>0</v>
      </c>
      <c r="AK159" t="s">
        <v>9</v>
      </c>
      <c r="AL159" t="s">
        <v>9</v>
      </c>
      <c r="AM159" t="s">
        <v>9</v>
      </c>
      <c r="AN159" s="2">
        <f t="shared" si="21"/>
        <v>117.30285000000001</v>
      </c>
      <c r="AO159" s="2">
        <f t="shared" si="22"/>
        <v>80.083849999999998</v>
      </c>
      <c r="AP159" s="2">
        <f t="shared" si="23"/>
        <v>553.87199999999996</v>
      </c>
      <c r="AQ159" s="2">
        <f t="shared" si="24"/>
        <v>0</v>
      </c>
      <c r="AR159" s="2">
        <f t="shared" si="25"/>
        <v>950</v>
      </c>
      <c r="AS159" s="2">
        <f t="shared" si="26"/>
        <v>0</v>
      </c>
      <c r="AT159" s="2">
        <f t="shared" si="27"/>
        <v>900</v>
      </c>
      <c r="AU159" s="2">
        <f t="shared" si="28"/>
        <v>0</v>
      </c>
      <c r="AV159" s="2">
        <f t="shared" si="29"/>
        <v>250</v>
      </c>
      <c r="AW159" s="2">
        <f t="shared" si="30"/>
        <v>0</v>
      </c>
    </row>
    <row r="160" spans="1:49" x14ac:dyDescent="0.25">
      <c r="A160">
        <v>16</v>
      </c>
      <c r="B160" t="s">
        <v>0</v>
      </c>
      <c r="C160" t="s">
        <v>668</v>
      </c>
      <c r="D160">
        <v>2020</v>
      </c>
      <c r="E160" t="s">
        <v>1</v>
      </c>
      <c r="F160" t="s">
        <v>2</v>
      </c>
      <c r="G160">
        <v>2</v>
      </c>
      <c r="H160" t="s">
        <v>3</v>
      </c>
      <c r="I160" t="s">
        <v>677</v>
      </c>
      <c r="J160" t="s">
        <v>182</v>
      </c>
      <c r="K160" t="s">
        <v>738</v>
      </c>
      <c r="L160" t="s">
        <v>739</v>
      </c>
      <c r="M160" t="s">
        <v>740</v>
      </c>
      <c r="N160" t="s">
        <v>798</v>
      </c>
      <c r="O160" t="s">
        <v>5</v>
      </c>
      <c r="P160" t="s">
        <v>826</v>
      </c>
      <c r="Q160" t="s">
        <v>178</v>
      </c>
      <c r="R160">
        <v>0</v>
      </c>
      <c r="S160" t="s">
        <v>7</v>
      </c>
      <c r="T160">
        <v>459</v>
      </c>
      <c r="U160" t="s">
        <v>209</v>
      </c>
      <c r="V160">
        <v>2721656667</v>
      </c>
      <c r="W160">
        <v>2421221249</v>
      </c>
      <c r="X160">
        <v>88.96</v>
      </c>
      <c r="Y160">
        <v>2869867000</v>
      </c>
      <c r="Z160">
        <v>0</v>
      </c>
      <c r="AA160">
        <v>0</v>
      </c>
      <c r="AB160">
        <v>2317126020</v>
      </c>
      <c r="AC160">
        <v>0</v>
      </c>
      <c r="AD160">
        <v>0</v>
      </c>
      <c r="AE160">
        <v>2012087325</v>
      </c>
      <c r="AF160">
        <v>0</v>
      </c>
      <c r="AG160">
        <v>0</v>
      </c>
      <c r="AH160">
        <v>995758655</v>
      </c>
      <c r="AI160">
        <v>0</v>
      </c>
      <c r="AJ160">
        <v>0</v>
      </c>
      <c r="AK160" t="s">
        <v>9</v>
      </c>
      <c r="AL160" t="s">
        <v>9</v>
      </c>
      <c r="AM160" t="s">
        <v>9</v>
      </c>
      <c r="AN160" s="2">
        <f t="shared" si="21"/>
        <v>2721.6566670000002</v>
      </c>
      <c r="AO160" s="2">
        <f t="shared" si="22"/>
        <v>2421.2212490000002</v>
      </c>
      <c r="AP160" s="2">
        <f t="shared" si="23"/>
        <v>2869.8670000000002</v>
      </c>
      <c r="AQ160" s="2">
        <f t="shared" si="24"/>
        <v>0</v>
      </c>
      <c r="AR160" s="2">
        <f t="shared" si="25"/>
        <v>2317.1260200000002</v>
      </c>
      <c r="AS160" s="2">
        <f t="shared" si="26"/>
        <v>0</v>
      </c>
      <c r="AT160" s="2">
        <f t="shared" si="27"/>
        <v>2012.087325</v>
      </c>
      <c r="AU160" s="2">
        <f t="shared" si="28"/>
        <v>0</v>
      </c>
      <c r="AV160" s="2">
        <f t="shared" si="29"/>
        <v>995.75865499999998</v>
      </c>
      <c r="AW160" s="2">
        <f t="shared" si="30"/>
        <v>0</v>
      </c>
    </row>
    <row r="161" spans="1:49" x14ac:dyDescent="0.25">
      <c r="A161">
        <v>16</v>
      </c>
      <c r="B161" t="s">
        <v>0</v>
      </c>
      <c r="C161" t="s">
        <v>668</v>
      </c>
      <c r="D161">
        <v>2020</v>
      </c>
      <c r="E161" t="s">
        <v>1</v>
      </c>
      <c r="F161" t="s">
        <v>2</v>
      </c>
      <c r="G161">
        <v>2</v>
      </c>
      <c r="H161" t="s">
        <v>3</v>
      </c>
      <c r="I161" t="s">
        <v>677</v>
      </c>
      <c r="J161" t="s">
        <v>182</v>
      </c>
      <c r="K161" t="s">
        <v>738</v>
      </c>
      <c r="L161" t="s">
        <v>739</v>
      </c>
      <c r="M161" t="s">
        <v>740</v>
      </c>
      <c r="N161" t="s">
        <v>798</v>
      </c>
      <c r="O161" t="s">
        <v>5</v>
      </c>
      <c r="P161" t="s">
        <v>803</v>
      </c>
      <c r="Q161" t="s">
        <v>6</v>
      </c>
      <c r="R161">
        <v>0</v>
      </c>
      <c r="S161" t="s">
        <v>7</v>
      </c>
      <c r="T161">
        <v>509</v>
      </c>
      <c r="U161" t="s">
        <v>210</v>
      </c>
      <c r="V161">
        <v>5565810001</v>
      </c>
      <c r="W161">
        <v>5039401655</v>
      </c>
      <c r="X161">
        <v>90.54</v>
      </c>
      <c r="Y161">
        <v>14227430000</v>
      </c>
      <c r="Z161">
        <v>0</v>
      </c>
      <c r="AA161">
        <v>0</v>
      </c>
      <c r="AB161">
        <v>15780579947</v>
      </c>
      <c r="AC161">
        <v>0</v>
      </c>
      <c r="AD161">
        <v>0</v>
      </c>
      <c r="AE161">
        <v>14936324112</v>
      </c>
      <c r="AF161">
        <v>0</v>
      </c>
      <c r="AG161">
        <v>0</v>
      </c>
      <c r="AH161">
        <v>11326354815</v>
      </c>
      <c r="AI161">
        <v>0</v>
      </c>
      <c r="AJ161">
        <v>0</v>
      </c>
      <c r="AK161" t="s">
        <v>9</v>
      </c>
      <c r="AL161" t="s">
        <v>9</v>
      </c>
      <c r="AM161" t="s">
        <v>9</v>
      </c>
      <c r="AN161" s="2">
        <f t="shared" si="21"/>
        <v>5565.8100009999998</v>
      </c>
      <c r="AO161" s="2">
        <f t="shared" si="22"/>
        <v>5039.4016549999997</v>
      </c>
      <c r="AP161" s="2">
        <f t="shared" si="23"/>
        <v>14227.43</v>
      </c>
      <c r="AQ161" s="2">
        <f t="shared" si="24"/>
        <v>0</v>
      </c>
      <c r="AR161" s="2">
        <f t="shared" si="25"/>
        <v>15780.579947</v>
      </c>
      <c r="AS161" s="2">
        <f t="shared" si="26"/>
        <v>0</v>
      </c>
      <c r="AT161" s="2">
        <f t="shared" si="27"/>
        <v>14936.324112</v>
      </c>
      <c r="AU161" s="2">
        <f t="shared" si="28"/>
        <v>0</v>
      </c>
      <c r="AV161" s="2">
        <f t="shared" si="29"/>
        <v>11326.354815000001</v>
      </c>
      <c r="AW161" s="2">
        <f t="shared" si="30"/>
        <v>0</v>
      </c>
    </row>
    <row r="162" spans="1:49" x14ac:dyDescent="0.25">
      <c r="A162">
        <v>16</v>
      </c>
      <c r="B162" t="s">
        <v>0</v>
      </c>
      <c r="C162" t="s">
        <v>668</v>
      </c>
      <c r="D162">
        <v>2020</v>
      </c>
      <c r="E162" t="s">
        <v>1</v>
      </c>
      <c r="F162" t="s">
        <v>2</v>
      </c>
      <c r="G162">
        <v>2</v>
      </c>
      <c r="H162" t="s">
        <v>3</v>
      </c>
      <c r="I162" t="s">
        <v>678</v>
      </c>
      <c r="J162" t="s">
        <v>211</v>
      </c>
      <c r="K162" t="s">
        <v>741</v>
      </c>
      <c r="L162" t="s">
        <v>742</v>
      </c>
      <c r="M162" t="s">
        <v>743</v>
      </c>
      <c r="N162" t="s">
        <v>800</v>
      </c>
      <c r="O162" t="s">
        <v>37</v>
      </c>
      <c r="P162" t="s">
        <v>800</v>
      </c>
      <c r="Q162" t="s">
        <v>133</v>
      </c>
      <c r="R162">
        <v>0</v>
      </c>
      <c r="S162" t="s">
        <v>7</v>
      </c>
      <c r="T162">
        <v>3</v>
      </c>
      <c r="U162" t="s">
        <v>212</v>
      </c>
      <c r="V162">
        <v>14076479494</v>
      </c>
      <c r="W162">
        <v>6958918058</v>
      </c>
      <c r="X162">
        <v>49.44</v>
      </c>
      <c r="Y162">
        <v>2507594000</v>
      </c>
      <c r="Z162">
        <v>0</v>
      </c>
      <c r="AA162">
        <v>0</v>
      </c>
      <c r="AB162">
        <v>3873198245</v>
      </c>
      <c r="AC162">
        <v>0</v>
      </c>
      <c r="AD162">
        <v>0</v>
      </c>
      <c r="AE162">
        <v>4165079965</v>
      </c>
      <c r="AF162">
        <v>0</v>
      </c>
      <c r="AG162">
        <v>0</v>
      </c>
      <c r="AH162">
        <v>4632346800</v>
      </c>
      <c r="AI162">
        <v>0</v>
      </c>
      <c r="AJ162">
        <v>0</v>
      </c>
      <c r="AK162" t="s">
        <v>9</v>
      </c>
      <c r="AL162" t="s">
        <v>9</v>
      </c>
      <c r="AM162" t="s">
        <v>9</v>
      </c>
      <c r="AN162" s="2">
        <f t="shared" si="21"/>
        <v>14076.479493999999</v>
      </c>
      <c r="AO162" s="2">
        <f t="shared" si="22"/>
        <v>6958.9180580000002</v>
      </c>
      <c r="AP162" s="2">
        <f t="shared" si="23"/>
        <v>2507.5940000000001</v>
      </c>
      <c r="AQ162" s="2">
        <f t="shared" si="24"/>
        <v>0</v>
      </c>
      <c r="AR162" s="2">
        <f t="shared" si="25"/>
        <v>3873.198245</v>
      </c>
      <c r="AS162" s="2">
        <f t="shared" si="26"/>
        <v>0</v>
      </c>
      <c r="AT162" s="2">
        <f t="shared" si="27"/>
        <v>4165.0799649999999</v>
      </c>
      <c r="AU162" s="2">
        <f t="shared" si="28"/>
        <v>0</v>
      </c>
      <c r="AV162" s="2">
        <f t="shared" si="29"/>
        <v>4632.3468000000003</v>
      </c>
      <c r="AW162" s="2">
        <f t="shared" si="30"/>
        <v>0</v>
      </c>
    </row>
    <row r="163" spans="1:49" x14ac:dyDescent="0.25">
      <c r="A163">
        <v>16</v>
      </c>
      <c r="B163" t="s">
        <v>0</v>
      </c>
      <c r="C163" t="s">
        <v>668</v>
      </c>
      <c r="D163">
        <v>2020</v>
      </c>
      <c r="E163" t="s">
        <v>1</v>
      </c>
      <c r="F163" t="s">
        <v>2</v>
      </c>
      <c r="G163">
        <v>2</v>
      </c>
      <c r="H163" t="s">
        <v>3</v>
      </c>
      <c r="I163" t="s">
        <v>678</v>
      </c>
      <c r="J163" t="s">
        <v>211</v>
      </c>
      <c r="K163" t="s">
        <v>741</v>
      </c>
      <c r="L163" t="s">
        <v>742</v>
      </c>
      <c r="M163" t="s">
        <v>743</v>
      </c>
      <c r="N163" t="s">
        <v>800</v>
      </c>
      <c r="O163" t="s">
        <v>37</v>
      </c>
      <c r="P163" t="s">
        <v>831</v>
      </c>
      <c r="Q163" t="s">
        <v>213</v>
      </c>
      <c r="R163">
        <v>0</v>
      </c>
      <c r="S163" t="s">
        <v>7</v>
      </c>
      <c r="T163">
        <v>101</v>
      </c>
      <c r="U163" t="s">
        <v>214</v>
      </c>
      <c r="V163">
        <v>17987615313</v>
      </c>
      <c r="W163">
        <v>17987615312</v>
      </c>
      <c r="X163">
        <v>100</v>
      </c>
      <c r="Y163">
        <v>34645943852</v>
      </c>
      <c r="Z163">
        <v>0</v>
      </c>
      <c r="AA163">
        <v>0</v>
      </c>
      <c r="AB163">
        <v>21308654247</v>
      </c>
      <c r="AC163">
        <v>0</v>
      </c>
      <c r="AD163">
        <v>0</v>
      </c>
      <c r="AE163">
        <v>21856584007</v>
      </c>
      <c r="AF163">
        <v>0</v>
      </c>
      <c r="AG163">
        <v>0</v>
      </c>
      <c r="AH163">
        <v>21117545026</v>
      </c>
      <c r="AI163">
        <v>0</v>
      </c>
      <c r="AJ163">
        <v>0</v>
      </c>
      <c r="AK163" t="s">
        <v>9</v>
      </c>
      <c r="AL163" t="s">
        <v>9</v>
      </c>
      <c r="AM163" t="s">
        <v>9</v>
      </c>
      <c r="AN163" s="2">
        <f t="shared" si="21"/>
        <v>17987.615312999998</v>
      </c>
      <c r="AO163" s="2">
        <f t="shared" si="22"/>
        <v>17987.615312000002</v>
      </c>
      <c r="AP163" s="2">
        <f t="shared" si="23"/>
        <v>34645.943851999997</v>
      </c>
      <c r="AQ163" s="2">
        <f t="shared" si="24"/>
        <v>0</v>
      </c>
      <c r="AR163" s="2">
        <f t="shared" si="25"/>
        <v>21308.654246999999</v>
      </c>
      <c r="AS163" s="2">
        <f t="shared" si="26"/>
        <v>0</v>
      </c>
      <c r="AT163" s="2">
        <f t="shared" si="27"/>
        <v>21856.584007000001</v>
      </c>
      <c r="AU163" s="2">
        <f t="shared" si="28"/>
        <v>0</v>
      </c>
      <c r="AV163" s="2">
        <f t="shared" si="29"/>
        <v>21117.545026</v>
      </c>
      <c r="AW163" s="2">
        <f t="shared" si="30"/>
        <v>0</v>
      </c>
    </row>
    <row r="164" spans="1:49" x14ac:dyDescent="0.25">
      <c r="A164">
        <v>16</v>
      </c>
      <c r="B164" t="s">
        <v>0</v>
      </c>
      <c r="C164" t="s">
        <v>668</v>
      </c>
      <c r="D164">
        <v>2020</v>
      </c>
      <c r="E164" t="s">
        <v>1</v>
      </c>
      <c r="F164" t="s">
        <v>2</v>
      </c>
      <c r="G164">
        <v>2</v>
      </c>
      <c r="H164" t="s">
        <v>3</v>
      </c>
      <c r="I164" t="s">
        <v>678</v>
      </c>
      <c r="J164" t="s">
        <v>211</v>
      </c>
      <c r="K164" t="s">
        <v>741</v>
      </c>
      <c r="L164" t="s">
        <v>742</v>
      </c>
      <c r="M164" t="s">
        <v>743</v>
      </c>
      <c r="N164" t="s">
        <v>800</v>
      </c>
      <c r="O164" t="s">
        <v>37</v>
      </c>
      <c r="P164" t="s">
        <v>831</v>
      </c>
      <c r="Q164" t="s">
        <v>213</v>
      </c>
      <c r="R164">
        <v>0</v>
      </c>
      <c r="S164" t="s">
        <v>7</v>
      </c>
      <c r="T164">
        <v>102</v>
      </c>
      <c r="U164" t="s">
        <v>215</v>
      </c>
      <c r="V164">
        <v>38136504</v>
      </c>
      <c r="W164">
        <v>37217333</v>
      </c>
      <c r="X164">
        <v>97.59</v>
      </c>
      <c r="Y164">
        <v>1049336148</v>
      </c>
      <c r="Z164">
        <v>0</v>
      </c>
      <c r="AA164">
        <v>0</v>
      </c>
      <c r="AB164">
        <v>314000000</v>
      </c>
      <c r="AC164">
        <v>0</v>
      </c>
      <c r="AD164">
        <v>0</v>
      </c>
      <c r="AE164">
        <v>191000000</v>
      </c>
      <c r="AF164">
        <v>0</v>
      </c>
      <c r="AG164">
        <v>0</v>
      </c>
      <c r="AH164">
        <v>91000000</v>
      </c>
      <c r="AI164">
        <v>0</v>
      </c>
      <c r="AJ164">
        <v>0</v>
      </c>
      <c r="AK164" t="s">
        <v>9</v>
      </c>
      <c r="AL164" t="s">
        <v>9</v>
      </c>
      <c r="AM164" t="s">
        <v>9</v>
      </c>
      <c r="AN164" s="2">
        <f t="shared" si="21"/>
        <v>38.136504000000002</v>
      </c>
      <c r="AO164" s="2">
        <f t="shared" si="22"/>
        <v>37.217332999999996</v>
      </c>
      <c r="AP164" s="2">
        <f t="shared" si="23"/>
        <v>1049.3361480000001</v>
      </c>
      <c r="AQ164" s="2">
        <f t="shared" si="24"/>
        <v>0</v>
      </c>
      <c r="AR164" s="2">
        <f t="shared" si="25"/>
        <v>314</v>
      </c>
      <c r="AS164" s="2">
        <f t="shared" si="26"/>
        <v>0</v>
      </c>
      <c r="AT164" s="2">
        <f t="shared" si="27"/>
        <v>191</v>
      </c>
      <c r="AU164" s="2">
        <f t="shared" si="28"/>
        <v>0</v>
      </c>
      <c r="AV164" s="2">
        <f t="shared" si="29"/>
        <v>91</v>
      </c>
      <c r="AW164" s="2">
        <f t="shared" si="30"/>
        <v>0</v>
      </c>
    </row>
    <row r="165" spans="1:49" x14ac:dyDescent="0.25">
      <c r="A165">
        <v>16</v>
      </c>
      <c r="B165" t="s">
        <v>0</v>
      </c>
      <c r="C165" t="s">
        <v>668</v>
      </c>
      <c r="D165">
        <v>2020</v>
      </c>
      <c r="E165" t="s">
        <v>1</v>
      </c>
      <c r="F165" t="s">
        <v>2</v>
      </c>
      <c r="G165">
        <v>2</v>
      </c>
      <c r="H165" t="s">
        <v>3</v>
      </c>
      <c r="I165" t="s">
        <v>678</v>
      </c>
      <c r="J165" t="s">
        <v>211</v>
      </c>
      <c r="K165" t="s">
        <v>741</v>
      </c>
      <c r="L165" t="s">
        <v>742</v>
      </c>
      <c r="M165" t="s">
        <v>743</v>
      </c>
      <c r="N165" t="s">
        <v>800</v>
      </c>
      <c r="O165" t="s">
        <v>37</v>
      </c>
      <c r="P165" t="s">
        <v>831</v>
      </c>
      <c r="Q165" t="s">
        <v>213</v>
      </c>
      <c r="R165">
        <v>0</v>
      </c>
      <c r="S165" t="s">
        <v>7</v>
      </c>
      <c r="T165">
        <v>103</v>
      </c>
      <c r="U165" t="s">
        <v>216</v>
      </c>
      <c r="V165">
        <v>0</v>
      </c>
      <c r="W165">
        <v>0</v>
      </c>
      <c r="X165">
        <v>0</v>
      </c>
      <c r="Y165">
        <v>210000000</v>
      </c>
      <c r="Z165">
        <v>0</v>
      </c>
      <c r="AA165">
        <v>0</v>
      </c>
      <c r="AB165">
        <v>300000000</v>
      </c>
      <c r="AC165">
        <v>0</v>
      </c>
      <c r="AD165">
        <v>0</v>
      </c>
      <c r="AE165">
        <v>300000000</v>
      </c>
      <c r="AF165">
        <v>0</v>
      </c>
      <c r="AG165">
        <v>0</v>
      </c>
      <c r="AH165">
        <v>300000000</v>
      </c>
      <c r="AI165">
        <v>0</v>
      </c>
      <c r="AJ165">
        <v>0</v>
      </c>
      <c r="AK165" t="s">
        <v>9</v>
      </c>
      <c r="AL165" t="s">
        <v>9</v>
      </c>
      <c r="AM165" t="s">
        <v>9</v>
      </c>
      <c r="AN165" s="2">
        <f t="shared" si="21"/>
        <v>0</v>
      </c>
      <c r="AO165" s="2">
        <f t="shared" si="22"/>
        <v>0</v>
      </c>
      <c r="AP165" s="2">
        <f t="shared" si="23"/>
        <v>210</v>
      </c>
      <c r="AQ165" s="2">
        <f t="shared" si="24"/>
        <v>0</v>
      </c>
      <c r="AR165" s="2">
        <f t="shared" si="25"/>
        <v>300</v>
      </c>
      <c r="AS165" s="2">
        <f t="shared" si="26"/>
        <v>0</v>
      </c>
      <c r="AT165" s="2">
        <f t="shared" si="27"/>
        <v>300</v>
      </c>
      <c r="AU165" s="2">
        <f t="shared" si="28"/>
        <v>0</v>
      </c>
      <c r="AV165" s="2">
        <f t="shared" si="29"/>
        <v>300</v>
      </c>
      <c r="AW165" s="2">
        <f t="shared" si="30"/>
        <v>0</v>
      </c>
    </row>
    <row r="166" spans="1:49" x14ac:dyDescent="0.25">
      <c r="A166">
        <v>16</v>
      </c>
      <c r="B166" t="s">
        <v>0</v>
      </c>
      <c r="C166" t="s">
        <v>668</v>
      </c>
      <c r="D166">
        <v>2020</v>
      </c>
      <c r="E166" t="s">
        <v>1</v>
      </c>
      <c r="F166" t="s">
        <v>2</v>
      </c>
      <c r="G166">
        <v>2</v>
      </c>
      <c r="H166" t="s">
        <v>3</v>
      </c>
      <c r="I166" t="s">
        <v>678</v>
      </c>
      <c r="J166" t="s">
        <v>211</v>
      </c>
      <c r="K166" t="s">
        <v>741</v>
      </c>
      <c r="L166" t="s">
        <v>742</v>
      </c>
      <c r="M166" t="s">
        <v>743</v>
      </c>
      <c r="N166" t="s">
        <v>800</v>
      </c>
      <c r="O166" t="s">
        <v>37</v>
      </c>
      <c r="P166" t="s">
        <v>832</v>
      </c>
      <c r="Q166" t="s">
        <v>217</v>
      </c>
      <c r="R166">
        <v>0</v>
      </c>
      <c r="S166" t="s">
        <v>7</v>
      </c>
      <c r="T166">
        <v>136</v>
      </c>
      <c r="U166" t="s">
        <v>218</v>
      </c>
      <c r="V166">
        <v>204571500</v>
      </c>
      <c r="W166">
        <v>197255810</v>
      </c>
      <c r="X166">
        <v>96.42</v>
      </c>
      <c r="Y166">
        <v>1628000000</v>
      </c>
      <c r="Z166">
        <v>0</v>
      </c>
      <c r="AA166">
        <v>0</v>
      </c>
      <c r="AB166">
        <v>418512751</v>
      </c>
      <c r="AC166">
        <v>0</v>
      </c>
      <c r="AD166">
        <v>0</v>
      </c>
      <c r="AE166">
        <v>508672275</v>
      </c>
      <c r="AF166">
        <v>0</v>
      </c>
      <c r="AG166">
        <v>0</v>
      </c>
      <c r="AH166">
        <v>502701432</v>
      </c>
      <c r="AI166">
        <v>0</v>
      </c>
      <c r="AJ166">
        <v>0</v>
      </c>
      <c r="AK166" t="s">
        <v>9</v>
      </c>
      <c r="AL166" t="s">
        <v>9</v>
      </c>
      <c r="AM166" t="s">
        <v>9</v>
      </c>
      <c r="AN166" s="2">
        <f t="shared" si="21"/>
        <v>204.57149999999999</v>
      </c>
      <c r="AO166" s="2">
        <f t="shared" si="22"/>
        <v>197.25581</v>
      </c>
      <c r="AP166" s="2">
        <f t="shared" si="23"/>
        <v>1628</v>
      </c>
      <c r="AQ166" s="2">
        <f t="shared" si="24"/>
        <v>0</v>
      </c>
      <c r="AR166" s="2">
        <f t="shared" si="25"/>
        <v>418.51275099999998</v>
      </c>
      <c r="AS166" s="2">
        <f t="shared" si="26"/>
        <v>0</v>
      </c>
      <c r="AT166" s="2">
        <f t="shared" si="27"/>
        <v>508.67227500000001</v>
      </c>
      <c r="AU166" s="2">
        <f t="shared" si="28"/>
        <v>0</v>
      </c>
      <c r="AV166" s="2">
        <f t="shared" si="29"/>
        <v>502.70143200000001</v>
      </c>
      <c r="AW166" s="2">
        <f t="shared" si="30"/>
        <v>0</v>
      </c>
    </row>
    <row r="167" spans="1:49" x14ac:dyDescent="0.25">
      <c r="A167">
        <v>16</v>
      </c>
      <c r="B167" t="s">
        <v>0</v>
      </c>
      <c r="C167" t="s">
        <v>668</v>
      </c>
      <c r="D167">
        <v>2020</v>
      </c>
      <c r="E167" t="s">
        <v>1</v>
      </c>
      <c r="F167" t="s">
        <v>2</v>
      </c>
      <c r="G167">
        <v>2</v>
      </c>
      <c r="H167" t="s">
        <v>3</v>
      </c>
      <c r="I167" t="s">
        <v>678</v>
      </c>
      <c r="J167" t="s">
        <v>211</v>
      </c>
      <c r="K167" t="s">
        <v>741</v>
      </c>
      <c r="L167" t="s">
        <v>742</v>
      </c>
      <c r="M167" t="s">
        <v>743</v>
      </c>
      <c r="N167" t="s">
        <v>800</v>
      </c>
      <c r="O167" t="s">
        <v>37</v>
      </c>
      <c r="P167" t="s">
        <v>832</v>
      </c>
      <c r="Q167" t="s">
        <v>217</v>
      </c>
      <c r="R167">
        <v>0</v>
      </c>
      <c r="S167" t="s">
        <v>7</v>
      </c>
      <c r="T167">
        <v>139</v>
      </c>
      <c r="U167" t="s">
        <v>219</v>
      </c>
      <c r="V167">
        <v>60000000</v>
      </c>
      <c r="W167">
        <v>59585666</v>
      </c>
      <c r="X167">
        <v>99.31</v>
      </c>
      <c r="Y167">
        <v>134400000</v>
      </c>
      <c r="Z167">
        <v>0</v>
      </c>
      <c r="AA167">
        <v>0</v>
      </c>
      <c r="AB167">
        <v>116789303</v>
      </c>
      <c r="AC167">
        <v>0</v>
      </c>
      <c r="AD167">
        <v>0</v>
      </c>
      <c r="AE167">
        <v>68506175</v>
      </c>
      <c r="AF167">
        <v>0</v>
      </c>
      <c r="AG167">
        <v>0</v>
      </c>
      <c r="AH167">
        <v>113574980</v>
      </c>
      <c r="AI167">
        <v>0</v>
      </c>
      <c r="AJ167">
        <v>0</v>
      </c>
      <c r="AK167" t="s">
        <v>9</v>
      </c>
      <c r="AL167" t="s">
        <v>9</v>
      </c>
      <c r="AM167" t="s">
        <v>9</v>
      </c>
      <c r="AN167" s="2">
        <f t="shared" si="21"/>
        <v>60</v>
      </c>
      <c r="AO167" s="2">
        <f t="shared" si="22"/>
        <v>59.585666000000003</v>
      </c>
      <c r="AP167" s="2">
        <f t="shared" si="23"/>
        <v>134.4</v>
      </c>
      <c r="AQ167" s="2">
        <f t="shared" si="24"/>
        <v>0</v>
      </c>
      <c r="AR167" s="2">
        <f t="shared" si="25"/>
        <v>116.789303</v>
      </c>
      <c r="AS167" s="2">
        <f t="shared" si="26"/>
        <v>0</v>
      </c>
      <c r="AT167" s="2">
        <f t="shared" si="27"/>
        <v>68.506174999999999</v>
      </c>
      <c r="AU167" s="2">
        <f t="shared" si="28"/>
        <v>0</v>
      </c>
      <c r="AV167" s="2">
        <f t="shared" si="29"/>
        <v>113.57498</v>
      </c>
      <c r="AW167" s="2">
        <f t="shared" si="30"/>
        <v>0</v>
      </c>
    </row>
    <row r="168" spans="1:49" x14ac:dyDescent="0.25">
      <c r="A168">
        <v>16</v>
      </c>
      <c r="B168" t="s">
        <v>0</v>
      </c>
      <c r="C168" t="s">
        <v>668</v>
      </c>
      <c r="D168">
        <v>2020</v>
      </c>
      <c r="E168" t="s">
        <v>1</v>
      </c>
      <c r="F168" t="s">
        <v>2</v>
      </c>
      <c r="G168">
        <v>2</v>
      </c>
      <c r="H168" t="s">
        <v>3</v>
      </c>
      <c r="I168" t="s">
        <v>678</v>
      </c>
      <c r="J168" t="s">
        <v>211</v>
      </c>
      <c r="K168" t="s">
        <v>741</v>
      </c>
      <c r="L168" t="s">
        <v>742</v>
      </c>
      <c r="M168" t="s">
        <v>743</v>
      </c>
      <c r="N168" t="s">
        <v>800</v>
      </c>
      <c r="O168" t="s">
        <v>37</v>
      </c>
      <c r="P168" t="s">
        <v>828</v>
      </c>
      <c r="Q168" t="s">
        <v>196</v>
      </c>
      <c r="R168">
        <v>0</v>
      </c>
      <c r="S168" t="s">
        <v>7</v>
      </c>
      <c r="T168">
        <v>147</v>
      </c>
      <c r="U168" t="s">
        <v>220</v>
      </c>
      <c r="V168">
        <v>1517297893</v>
      </c>
      <c r="W168">
        <v>1353514271</v>
      </c>
      <c r="X168">
        <v>89.21</v>
      </c>
      <c r="Y168">
        <v>681835000</v>
      </c>
      <c r="Z168">
        <v>0</v>
      </c>
      <c r="AA168">
        <v>0</v>
      </c>
      <c r="AB168">
        <v>585273394</v>
      </c>
      <c r="AC168">
        <v>0</v>
      </c>
      <c r="AD168">
        <v>0</v>
      </c>
      <c r="AE168">
        <v>965085039</v>
      </c>
      <c r="AF168">
        <v>0</v>
      </c>
      <c r="AG168">
        <v>0</v>
      </c>
      <c r="AH168">
        <v>825334796</v>
      </c>
      <c r="AI168">
        <v>0</v>
      </c>
      <c r="AJ168">
        <v>0</v>
      </c>
      <c r="AK168" t="s">
        <v>9</v>
      </c>
      <c r="AL168" t="s">
        <v>9</v>
      </c>
      <c r="AM168" t="s">
        <v>9</v>
      </c>
      <c r="AN168" s="2">
        <f t="shared" si="21"/>
        <v>1517.2978929999999</v>
      </c>
      <c r="AO168" s="2">
        <f t="shared" si="22"/>
        <v>1353.514271</v>
      </c>
      <c r="AP168" s="2">
        <f t="shared" si="23"/>
        <v>681.83500000000004</v>
      </c>
      <c r="AQ168" s="2">
        <f t="shared" si="24"/>
        <v>0</v>
      </c>
      <c r="AR168" s="2">
        <f t="shared" si="25"/>
        <v>585.27339400000005</v>
      </c>
      <c r="AS168" s="2">
        <f t="shared" si="26"/>
        <v>0</v>
      </c>
      <c r="AT168" s="2">
        <f t="shared" si="27"/>
        <v>965.08503900000005</v>
      </c>
      <c r="AU168" s="2">
        <f t="shared" si="28"/>
        <v>0</v>
      </c>
      <c r="AV168" s="2">
        <f t="shared" si="29"/>
        <v>825.33479599999998</v>
      </c>
      <c r="AW168" s="2">
        <f t="shared" si="30"/>
        <v>0</v>
      </c>
    </row>
    <row r="169" spans="1:49" x14ac:dyDescent="0.25">
      <c r="A169">
        <v>16</v>
      </c>
      <c r="B169" t="s">
        <v>0</v>
      </c>
      <c r="C169" t="s">
        <v>668</v>
      </c>
      <c r="D169">
        <v>2020</v>
      </c>
      <c r="E169" t="s">
        <v>1</v>
      </c>
      <c r="F169" t="s">
        <v>2</v>
      </c>
      <c r="G169">
        <v>2</v>
      </c>
      <c r="H169" t="s">
        <v>3</v>
      </c>
      <c r="I169" t="s">
        <v>678</v>
      </c>
      <c r="J169" t="s">
        <v>211</v>
      </c>
      <c r="K169" t="s">
        <v>741</v>
      </c>
      <c r="L169" t="s">
        <v>742</v>
      </c>
      <c r="M169" t="s">
        <v>743</v>
      </c>
      <c r="N169" t="s">
        <v>800</v>
      </c>
      <c r="O169" t="s">
        <v>37</v>
      </c>
      <c r="P169" t="s">
        <v>828</v>
      </c>
      <c r="Q169" t="s">
        <v>196</v>
      </c>
      <c r="R169">
        <v>0</v>
      </c>
      <c r="S169" t="s">
        <v>7</v>
      </c>
      <c r="T169">
        <v>148</v>
      </c>
      <c r="U169" t="s">
        <v>221</v>
      </c>
      <c r="V169">
        <v>706925865</v>
      </c>
      <c r="W169">
        <v>594006237</v>
      </c>
      <c r="X169">
        <v>84.03</v>
      </c>
      <c r="Y169">
        <v>3122000000</v>
      </c>
      <c r="Z169">
        <v>0</v>
      </c>
      <c r="AA169">
        <v>0</v>
      </c>
      <c r="AB169">
        <v>4328800821</v>
      </c>
      <c r="AC169">
        <v>0</v>
      </c>
      <c r="AD169">
        <v>0</v>
      </c>
      <c r="AE169">
        <v>4249811438</v>
      </c>
      <c r="AF169">
        <v>0</v>
      </c>
      <c r="AG169">
        <v>0</v>
      </c>
      <c r="AH169">
        <v>3776243080</v>
      </c>
      <c r="AI169">
        <v>0</v>
      </c>
      <c r="AJ169">
        <v>0</v>
      </c>
      <c r="AK169" t="s">
        <v>9</v>
      </c>
      <c r="AL169" t="s">
        <v>9</v>
      </c>
      <c r="AM169" t="s">
        <v>9</v>
      </c>
      <c r="AN169" s="2">
        <f t="shared" si="21"/>
        <v>706.92586500000004</v>
      </c>
      <c r="AO169" s="2">
        <f t="shared" si="22"/>
        <v>594.00623700000006</v>
      </c>
      <c r="AP169" s="2">
        <f t="shared" si="23"/>
        <v>3122</v>
      </c>
      <c r="AQ169" s="2">
        <f t="shared" si="24"/>
        <v>0</v>
      </c>
      <c r="AR169" s="2">
        <f t="shared" si="25"/>
        <v>4328.8008209999998</v>
      </c>
      <c r="AS169" s="2">
        <f t="shared" si="26"/>
        <v>0</v>
      </c>
      <c r="AT169" s="2">
        <f t="shared" si="27"/>
        <v>4249.8114379999997</v>
      </c>
      <c r="AU169" s="2">
        <f t="shared" si="28"/>
        <v>0</v>
      </c>
      <c r="AV169" s="2">
        <f t="shared" si="29"/>
        <v>3776.2430800000002</v>
      </c>
      <c r="AW169" s="2">
        <f t="shared" si="30"/>
        <v>0</v>
      </c>
    </row>
    <row r="170" spans="1:49" x14ac:dyDescent="0.25">
      <c r="A170">
        <v>16</v>
      </c>
      <c r="B170" t="s">
        <v>0</v>
      </c>
      <c r="C170" t="s">
        <v>668</v>
      </c>
      <c r="D170">
        <v>2020</v>
      </c>
      <c r="E170" t="s">
        <v>1</v>
      </c>
      <c r="F170" t="s">
        <v>2</v>
      </c>
      <c r="G170">
        <v>2</v>
      </c>
      <c r="H170" t="s">
        <v>3</v>
      </c>
      <c r="I170" t="s">
        <v>678</v>
      </c>
      <c r="J170" t="s">
        <v>211</v>
      </c>
      <c r="K170" t="s">
        <v>741</v>
      </c>
      <c r="L170" t="s">
        <v>742</v>
      </c>
      <c r="M170" t="s">
        <v>743</v>
      </c>
      <c r="N170" t="s">
        <v>800</v>
      </c>
      <c r="O170" t="s">
        <v>37</v>
      </c>
      <c r="P170" t="s">
        <v>828</v>
      </c>
      <c r="Q170" t="s">
        <v>196</v>
      </c>
      <c r="R170">
        <v>0</v>
      </c>
      <c r="S170" t="s">
        <v>7</v>
      </c>
      <c r="T170">
        <v>151</v>
      </c>
      <c r="U170" t="s">
        <v>222</v>
      </c>
      <c r="V170">
        <v>1317303233</v>
      </c>
      <c r="W170">
        <v>193376848</v>
      </c>
      <c r="X170">
        <v>14.68</v>
      </c>
      <c r="Y170">
        <v>47274921000</v>
      </c>
      <c r="Z170">
        <v>0</v>
      </c>
      <c r="AA170">
        <v>0</v>
      </c>
      <c r="AB170">
        <v>14014265340</v>
      </c>
      <c r="AC170">
        <v>0</v>
      </c>
      <c r="AD170">
        <v>0</v>
      </c>
      <c r="AE170">
        <v>14829185391</v>
      </c>
      <c r="AF170">
        <v>0</v>
      </c>
      <c r="AG170">
        <v>0</v>
      </c>
      <c r="AH170">
        <v>16742037844</v>
      </c>
      <c r="AI170">
        <v>0</v>
      </c>
      <c r="AJ170">
        <v>0</v>
      </c>
      <c r="AK170" t="s">
        <v>9</v>
      </c>
      <c r="AL170" t="s">
        <v>9</v>
      </c>
      <c r="AM170" t="s">
        <v>9</v>
      </c>
      <c r="AN170" s="2">
        <f t="shared" si="21"/>
        <v>1317.3032330000001</v>
      </c>
      <c r="AO170" s="2">
        <f t="shared" si="22"/>
        <v>193.376848</v>
      </c>
      <c r="AP170" s="2">
        <f t="shared" si="23"/>
        <v>47274.921000000002</v>
      </c>
      <c r="AQ170" s="2">
        <f t="shared" si="24"/>
        <v>0</v>
      </c>
      <c r="AR170" s="2">
        <f t="shared" si="25"/>
        <v>14014.26534</v>
      </c>
      <c r="AS170" s="2">
        <f t="shared" si="26"/>
        <v>0</v>
      </c>
      <c r="AT170" s="2">
        <f t="shared" si="27"/>
        <v>14829.185391000001</v>
      </c>
      <c r="AU170" s="2">
        <f t="shared" si="28"/>
        <v>0</v>
      </c>
      <c r="AV170" s="2">
        <f t="shared" si="29"/>
        <v>16742.037843999999</v>
      </c>
      <c r="AW170" s="2">
        <f t="shared" si="30"/>
        <v>0</v>
      </c>
    </row>
    <row r="171" spans="1:49" x14ac:dyDescent="0.25">
      <c r="A171">
        <v>16</v>
      </c>
      <c r="B171" t="s">
        <v>0</v>
      </c>
      <c r="C171" t="s">
        <v>668</v>
      </c>
      <c r="D171">
        <v>2020</v>
      </c>
      <c r="E171" t="s">
        <v>1</v>
      </c>
      <c r="F171" t="s">
        <v>2</v>
      </c>
      <c r="G171">
        <v>2</v>
      </c>
      <c r="H171" t="s">
        <v>3</v>
      </c>
      <c r="I171" t="s">
        <v>678</v>
      </c>
      <c r="J171" t="s">
        <v>211</v>
      </c>
      <c r="K171" t="s">
        <v>741</v>
      </c>
      <c r="L171" t="s">
        <v>742</v>
      </c>
      <c r="M171" t="s">
        <v>743</v>
      </c>
      <c r="N171" t="s">
        <v>800</v>
      </c>
      <c r="O171" t="s">
        <v>37</v>
      </c>
      <c r="P171" t="s">
        <v>828</v>
      </c>
      <c r="Q171" t="s">
        <v>196</v>
      </c>
      <c r="R171">
        <v>0</v>
      </c>
      <c r="S171" t="s">
        <v>7</v>
      </c>
      <c r="T171">
        <v>154</v>
      </c>
      <c r="U171" t="s">
        <v>223</v>
      </c>
      <c r="V171">
        <v>39020390</v>
      </c>
      <c r="W171">
        <v>36660424</v>
      </c>
      <c r="X171">
        <v>93.95</v>
      </c>
      <c r="Y171">
        <v>942786000</v>
      </c>
      <c r="Z171">
        <v>0</v>
      </c>
      <c r="AA171">
        <v>0</v>
      </c>
      <c r="AB171">
        <v>1085273880</v>
      </c>
      <c r="AC171">
        <v>0</v>
      </c>
      <c r="AD171">
        <v>0</v>
      </c>
      <c r="AE171">
        <v>1330341718</v>
      </c>
      <c r="AF171">
        <v>0</v>
      </c>
      <c r="AG171">
        <v>0</v>
      </c>
      <c r="AH171">
        <v>1225578685</v>
      </c>
      <c r="AI171">
        <v>0</v>
      </c>
      <c r="AJ171">
        <v>0</v>
      </c>
      <c r="AK171" t="s">
        <v>9</v>
      </c>
      <c r="AL171" t="s">
        <v>9</v>
      </c>
      <c r="AM171" t="s">
        <v>9</v>
      </c>
      <c r="AN171" s="2">
        <f t="shared" si="21"/>
        <v>39.020389999999999</v>
      </c>
      <c r="AO171" s="2">
        <f t="shared" si="22"/>
        <v>36.660423999999999</v>
      </c>
      <c r="AP171" s="2">
        <f t="shared" si="23"/>
        <v>942.78599999999994</v>
      </c>
      <c r="AQ171" s="2">
        <f t="shared" si="24"/>
        <v>0</v>
      </c>
      <c r="AR171" s="2">
        <f t="shared" si="25"/>
        <v>1085.27388</v>
      </c>
      <c r="AS171" s="2">
        <f t="shared" si="26"/>
        <v>0</v>
      </c>
      <c r="AT171" s="2">
        <f t="shared" si="27"/>
        <v>1330.3417179999999</v>
      </c>
      <c r="AU171" s="2">
        <f t="shared" si="28"/>
        <v>0</v>
      </c>
      <c r="AV171" s="2">
        <f t="shared" si="29"/>
        <v>1225.578685</v>
      </c>
      <c r="AW171" s="2">
        <f t="shared" si="30"/>
        <v>0</v>
      </c>
    </row>
    <row r="172" spans="1:49" x14ac:dyDescent="0.25">
      <c r="A172">
        <v>16</v>
      </c>
      <c r="B172" t="s">
        <v>0</v>
      </c>
      <c r="C172" t="s">
        <v>668</v>
      </c>
      <c r="D172">
        <v>2020</v>
      </c>
      <c r="E172" t="s">
        <v>1</v>
      </c>
      <c r="F172" t="s">
        <v>2</v>
      </c>
      <c r="G172">
        <v>2</v>
      </c>
      <c r="H172" t="s">
        <v>3</v>
      </c>
      <c r="I172" t="s">
        <v>678</v>
      </c>
      <c r="J172" t="s">
        <v>211</v>
      </c>
      <c r="K172" t="s">
        <v>741</v>
      </c>
      <c r="L172" t="s">
        <v>742</v>
      </c>
      <c r="M172" t="s">
        <v>743</v>
      </c>
      <c r="N172" t="s">
        <v>800</v>
      </c>
      <c r="O172" t="s">
        <v>37</v>
      </c>
      <c r="P172" t="s">
        <v>828</v>
      </c>
      <c r="Q172" t="s">
        <v>196</v>
      </c>
      <c r="R172">
        <v>0</v>
      </c>
      <c r="S172" t="s">
        <v>7</v>
      </c>
      <c r="T172">
        <v>158</v>
      </c>
      <c r="U172" t="s">
        <v>224</v>
      </c>
      <c r="V172">
        <v>12473751949</v>
      </c>
      <c r="W172">
        <v>12394226077</v>
      </c>
      <c r="X172">
        <v>99.36</v>
      </c>
      <c r="Y172">
        <v>13583000000</v>
      </c>
      <c r="Z172">
        <v>0</v>
      </c>
      <c r="AA172">
        <v>0</v>
      </c>
      <c r="AB172">
        <v>5769174415</v>
      </c>
      <c r="AC172">
        <v>0</v>
      </c>
      <c r="AD172">
        <v>0</v>
      </c>
      <c r="AE172">
        <v>4474312013</v>
      </c>
      <c r="AF172">
        <v>0</v>
      </c>
      <c r="AG172">
        <v>0</v>
      </c>
      <c r="AH172">
        <v>303096837</v>
      </c>
      <c r="AI172">
        <v>0</v>
      </c>
      <c r="AJ172">
        <v>0</v>
      </c>
      <c r="AK172" t="s">
        <v>9</v>
      </c>
      <c r="AL172" t="s">
        <v>9</v>
      </c>
      <c r="AM172" t="s">
        <v>9</v>
      </c>
      <c r="AN172" s="2">
        <f t="shared" si="21"/>
        <v>12473.751949</v>
      </c>
      <c r="AO172" s="2">
        <f t="shared" si="22"/>
        <v>12394.226076999999</v>
      </c>
      <c r="AP172" s="2">
        <f t="shared" si="23"/>
        <v>13583</v>
      </c>
      <c r="AQ172" s="2">
        <f t="shared" si="24"/>
        <v>0</v>
      </c>
      <c r="AR172" s="2">
        <f t="shared" si="25"/>
        <v>5769.1744150000004</v>
      </c>
      <c r="AS172" s="2">
        <f t="shared" si="26"/>
        <v>0</v>
      </c>
      <c r="AT172" s="2">
        <f t="shared" si="27"/>
        <v>4474.3120129999998</v>
      </c>
      <c r="AU172" s="2">
        <f t="shared" si="28"/>
        <v>0</v>
      </c>
      <c r="AV172" s="2">
        <f t="shared" si="29"/>
        <v>303.09683699999999</v>
      </c>
      <c r="AW172" s="2">
        <f t="shared" si="30"/>
        <v>0</v>
      </c>
    </row>
    <row r="173" spans="1:49" x14ac:dyDescent="0.25">
      <c r="A173">
        <v>16</v>
      </c>
      <c r="B173" t="s">
        <v>0</v>
      </c>
      <c r="C173" t="s">
        <v>668</v>
      </c>
      <c r="D173">
        <v>2020</v>
      </c>
      <c r="E173" t="s">
        <v>1</v>
      </c>
      <c r="F173" t="s">
        <v>2</v>
      </c>
      <c r="G173">
        <v>2</v>
      </c>
      <c r="H173" t="s">
        <v>3</v>
      </c>
      <c r="I173" t="s">
        <v>678</v>
      </c>
      <c r="J173" t="s">
        <v>211</v>
      </c>
      <c r="K173" t="s">
        <v>741</v>
      </c>
      <c r="L173" t="s">
        <v>742</v>
      </c>
      <c r="M173" t="s">
        <v>743</v>
      </c>
      <c r="N173" t="s">
        <v>800</v>
      </c>
      <c r="O173" t="s">
        <v>37</v>
      </c>
      <c r="P173" t="s">
        <v>825</v>
      </c>
      <c r="Q173" t="s">
        <v>163</v>
      </c>
      <c r="R173">
        <v>0</v>
      </c>
      <c r="S173" t="s">
        <v>7</v>
      </c>
      <c r="T173">
        <v>165</v>
      </c>
      <c r="U173" t="s">
        <v>225</v>
      </c>
      <c r="V173">
        <v>101035837</v>
      </c>
      <c r="W173">
        <v>81679794</v>
      </c>
      <c r="X173">
        <v>80.84</v>
      </c>
      <c r="Y173">
        <v>281801883</v>
      </c>
      <c r="Z173">
        <v>0</v>
      </c>
      <c r="AA173">
        <v>0</v>
      </c>
      <c r="AB173">
        <v>809927919</v>
      </c>
      <c r="AC173">
        <v>0</v>
      </c>
      <c r="AD173">
        <v>0</v>
      </c>
      <c r="AE173">
        <v>1064217101</v>
      </c>
      <c r="AF173">
        <v>0</v>
      </c>
      <c r="AG173">
        <v>0</v>
      </c>
      <c r="AH173">
        <v>1545359603</v>
      </c>
      <c r="AI173">
        <v>0</v>
      </c>
      <c r="AJ173">
        <v>0</v>
      </c>
      <c r="AK173" t="s">
        <v>9</v>
      </c>
      <c r="AL173" t="s">
        <v>9</v>
      </c>
      <c r="AM173" t="s">
        <v>9</v>
      </c>
      <c r="AN173" s="2">
        <f t="shared" si="21"/>
        <v>101.035837</v>
      </c>
      <c r="AO173" s="2">
        <f t="shared" si="22"/>
        <v>81.679794000000001</v>
      </c>
      <c r="AP173" s="2">
        <f t="shared" si="23"/>
        <v>281.80188299999998</v>
      </c>
      <c r="AQ173" s="2">
        <f t="shared" si="24"/>
        <v>0</v>
      </c>
      <c r="AR173" s="2">
        <f t="shared" si="25"/>
        <v>809.92791899999997</v>
      </c>
      <c r="AS173" s="2">
        <f t="shared" si="26"/>
        <v>0</v>
      </c>
      <c r="AT173" s="2">
        <f t="shared" si="27"/>
        <v>1064.217101</v>
      </c>
      <c r="AU173" s="2">
        <f t="shared" si="28"/>
        <v>0</v>
      </c>
      <c r="AV173" s="2">
        <f t="shared" si="29"/>
        <v>1545.3596030000001</v>
      </c>
      <c r="AW173" s="2">
        <f t="shared" si="30"/>
        <v>0</v>
      </c>
    </row>
    <row r="174" spans="1:49" x14ac:dyDescent="0.25">
      <c r="A174">
        <v>16</v>
      </c>
      <c r="B174" t="s">
        <v>0</v>
      </c>
      <c r="C174" t="s">
        <v>668</v>
      </c>
      <c r="D174">
        <v>2020</v>
      </c>
      <c r="E174" t="s">
        <v>1</v>
      </c>
      <c r="F174" t="s">
        <v>2</v>
      </c>
      <c r="G174">
        <v>2</v>
      </c>
      <c r="H174" t="s">
        <v>3</v>
      </c>
      <c r="I174" t="s">
        <v>678</v>
      </c>
      <c r="J174" t="s">
        <v>211</v>
      </c>
      <c r="K174" t="s">
        <v>741</v>
      </c>
      <c r="L174" t="s">
        <v>742</v>
      </c>
      <c r="M174" t="s">
        <v>743</v>
      </c>
      <c r="N174" t="s">
        <v>800</v>
      </c>
      <c r="O174" t="s">
        <v>37</v>
      </c>
      <c r="P174" t="s">
        <v>825</v>
      </c>
      <c r="Q174" t="s">
        <v>163</v>
      </c>
      <c r="R174">
        <v>0</v>
      </c>
      <c r="S174" t="s">
        <v>7</v>
      </c>
      <c r="T174">
        <v>167</v>
      </c>
      <c r="U174" t="s">
        <v>226</v>
      </c>
      <c r="V174">
        <v>20000000</v>
      </c>
      <c r="W174">
        <v>20000000</v>
      </c>
      <c r="X174">
        <v>100</v>
      </c>
      <c r="Y174">
        <v>129776000</v>
      </c>
      <c r="Z174">
        <v>0</v>
      </c>
      <c r="AA174">
        <v>0</v>
      </c>
      <c r="AB174">
        <v>213250000</v>
      </c>
      <c r="AC174">
        <v>0</v>
      </c>
      <c r="AD174">
        <v>0</v>
      </c>
      <c r="AE174">
        <v>263250000</v>
      </c>
      <c r="AF174">
        <v>0</v>
      </c>
      <c r="AG174">
        <v>0</v>
      </c>
      <c r="AH174">
        <v>131625000</v>
      </c>
      <c r="AI174">
        <v>0</v>
      </c>
      <c r="AJ174">
        <v>0</v>
      </c>
      <c r="AK174" t="s">
        <v>9</v>
      </c>
      <c r="AL174" t="s">
        <v>9</v>
      </c>
      <c r="AM174" t="s">
        <v>9</v>
      </c>
      <c r="AN174" s="2">
        <f t="shared" si="21"/>
        <v>20</v>
      </c>
      <c r="AO174" s="2">
        <f t="shared" si="22"/>
        <v>20</v>
      </c>
      <c r="AP174" s="2">
        <f t="shared" si="23"/>
        <v>129.77600000000001</v>
      </c>
      <c r="AQ174" s="2">
        <f t="shared" si="24"/>
        <v>0</v>
      </c>
      <c r="AR174" s="2">
        <f t="shared" si="25"/>
        <v>213.25</v>
      </c>
      <c r="AS174" s="2">
        <f t="shared" si="26"/>
        <v>0</v>
      </c>
      <c r="AT174" s="2">
        <f t="shared" si="27"/>
        <v>263.25</v>
      </c>
      <c r="AU174" s="2">
        <f t="shared" si="28"/>
        <v>0</v>
      </c>
      <c r="AV174" s="2">
        <f t="shared" si="29"/>
        <v>131.625</v>
      </c>
      <c r="AW174" s="2">
        <f t="shared" si="30"/>
        <v>0</v>
      </c>
    </row>
    <row r="175" spans="1:49" x14ac:dyDescent="0.25">
      <c r="A175">
        <v>16</v>
      </c>
      <c r="B175" t="s">
        <v>0</v>
      </c>
      <c r="C175" t="s">
        <v>668</v>
      </c>
      <c r="D175">
        <v>2020</v>
      </c>
      <c r="E175" t="s">
        <v>1</v>
      </c>
      <c r="F175" t="s">
        <v>2</v>
      </c>
      <c r="G175">
        <v>2</v>
      </c>
      <c r="H175" t="s">
        <v>3</v>
      </c>
      <c r="I175" t="s">
        <v>678</v>
      </c>
      <c r="J175" t="s">
        <v>211</v>
      </c>
      <c r="K175" t="s">
        <v>741</v>
      </c>
      <c r="L175" t="s">
        <v>742</v>
      </c>
      <c r="M175" t="s">
        <v>743</v>
      </c>
      <c r="N175" t="s">
        <v>800</v>
      </c>
      <c r="O175" t="s">
        <v>37</v>
      </c>
      <c r="P175" t="s">
        <v>825</v>
      </c>
      <c r="Q175" t="s">
        <v>163</v>
      </c>
      <c r="R175">
        <v>0</v>
      </c>
      <c r="S175" t="s">
        <v>7</v>
      </c>
      <c r="T175">
        <v>168</v>
      </c>
      <c r="U175" t="s">
        <v>227</v>
      </c>
      <c r="V175">
        <v>1078588523</v>
      </c>
      <c r="W175">
        <v>1078318595</v>
      </c>
      <c r="X175">
        <v>99.97</v>
      </c>
      <c r="Y175">
        <v>1064717000</v>
      </c>
      <c r="Z175">
        <v>0</v>
      </c>
      <c r="AA175">
        <v>0</v>
      </c>
      <c r="AB175">
        <v>1287909363</v>
      </c>
      <c r="AC175">
        <v>0</v>
      </c>
      <c r="AD175">
        <v>0</v>
      </c>
      <c r="AE175">
        <v>1619619808</v>
      </c>
      <c r="AF175">
        <v>0</v>
      </c>
      <c r="AG175">
        <v>0</v>
      </c>
      <c r="AH175">
        <v>2039251556</v>
      </c>
      <c r="AI175">
        <v>0</v>
      </c>
      <c r="AJ175">
        <v>0</v>
      </c>
      <c r="AK175" t="s">
        <v>9</v>
      </c>
      <c r="AL175" t="s">
        <v>9</v>
      </c>
      <c r="AM175" t="s">
        <v>9</v>
      </c>
      <c r="AN175" s="2">
        <f t="shared" si="21"/>
        <v>1078.5885229999999</v>
      </c>
      <c r="AO175" s="2">
        <f t="shared" si="22"/>
        <v>1078.318595</v>
      </c>
      <c r="AP175" s="2">
        <f t="shared" si="23"/>
        <v>1064.7170000000001</v>
      </c>
      <c r="AQ175" s="2">
        <f t="shared" si="24"/>
        <v>0</v>
      </c>
      <c r="AR175" s="2">
        <f t="shared" si="25"/>
        <v>1287.909363</v>
      </c>
      <c r="AS175" s="2">
        <f t="shared" si="26"/>
        <v>0</v>
      </c>
      <c r="AT175" s="2">
        <f t="shared" si="27"/>
        <v>1619.6198079999999</v>
      </c>
      <c r="AU175" s="2">
        <f t="shared" si="28"/>
        <v>0</v>
      </c>
      <c r="AV175" s="2">
        <f t="shared" si="29"/>
        <v>2039.2515559999999</v>
      </c>
      <c r="AW175" s="2">
        <f t="shared" si="30"/>
        <v>0</v>
      </c>
    </row>
    <row r="176" spans="1:49" x14ac:dyDescent="0.25">
      <c r="A176">
        <v>16</v>
      </c>
      <c r="B176" t="s">
        <v>0</v>
      </c>
      <c r="C176" t="s">
        <v>668</v>
      </c>
      <c r="D176">
        <v>2020</v>
      </c>
      <c r="E176" t="s">
        <v>1</v>
      </c>
      <c r="F176" t="s">
        <v>2</v>
      </c>
      <c r="G176">
        <v>2</v>
      </c>
      <c r="H176" t="s">
        <v>3</v>
      </c>
      <c r="I176" t="s">
        <v>678</v>
      </c>
      <c r="J176" t="s">
        <v>211</v>
      </c>
      <c r="K176" t="s">
        <v>741</v>
      </c>
      <c r="L176" t="s">
        <v>742</v>
      </c>
      <c r="M176" t="s">
        <v>743</v>
      </c>
      <c r="N176" t="s">
        <v>800</v>
      </c>
      <c r="O176" t="s">
        <v>37</v>
      </c>
      <c r="P176" t="s">
        <v>825</v>
      </c>
      <c r="Q176" t="s">
        <v>163</v>
      </c>
      <c r="R176">
        <v>0</v>
      </c>
      <c r="S176" t="s">
        <v>7</v>
      </c>
      <c r="T176">
        <v>174</v>
      </c>
      <c r="U176" t="s">
        <v>228</v>
      </c>
      <c r="V176">
        <v>32464399</v>
      </c>
      <c r="W176">
        <v>32464398</v>
      </c>
      <c r="X176">
        <v>100</v>
      </c>
      <c r="Y176">
        <v>639498117</v>
      </c>
      <c r="Z176">
        <v>0</v>
      </c>
      <c r="AA176">
        <v>0</v>
      </c>
      <c r="AB176">
        <v>434345411</v>
      </c>
      <c r="AC176">
        <v>0</v>
      </c>
      <c r="AD176">
        <v>0</v>
      </c>
      <c r="AE176">
        <v>457637644</v>
      </c>
      <c r="AF176">
        <v>0</v>
      </c>
      <c r="AG176">
        <v>0</v>
      </c>
      <c r="AH176">
        <v>240259763</v>
      </c>
      <c r="AI176">
        <v>0</v>
      </c>
      <c r="AJ176">
        <v>0</v>
      </c>
      <c r="AK176" t="s">
        <v>9</v>
      </c>
      <c r="AL176" t="s">
        <v>9</v>
      </c>
      <c r="AM176" t="s">
        <v>9</v>
      </c>
      <c r="AN176" s="2">
        <f t="shared" ref="AN176:AN233" si="31">V176 / 1000000</f>
        <v>32.464399</v>
      </c>
      <c r="AO176" s="2">
        <f t="shared" ref="AO176:AO233" si="32">W176 / 1000000</f>
        <v>32.464398000000003</v>
      </c>
      <c r="AP176" s="2">
        <f t="shared" ref="AP176:AP233" si="33">Y176  / 1000000</f>
        <v>639.49811699999998</v>
      </c>
      <c r="AQ176" s="2">
        <f t="shared" ref="AQ176:AQ233" si="34">Z176  / 1000000</f>
        <v>0</v>
      </c>
      <c r="AR176" s="2">
        <f t="shared" ref="AR176:AR233" si="35">AB176  / 1000000</f>
        <v>434.34541100000001</v>
      </c>
      <c r="AS176" s="2">
        <f t="shared" ref="AS176:AS233" si="36">AC176  / 1000000</f>
        <v>0</v>
      </c>
      <c r="AT176" s="2">
        <f t="shared" ref="AT176:AT233" si="37">AE176  / 1000000</f>
        <v>457.63764400000002</v>
      </c>
      <c r="AU176" s="2">
        <f t="shared" ref="AU176:AU233" si="38">AF176  / 1000000</f>
        <v>0</v>
      </c>
      <c r="AV176" s="2">
        <f t="shared" ref="AV176:AV233" si="39">AH176  / 1000000</f>
        <v>240.25976299999999</v>
      </c>
      <c r="AW176" s="2">
        <f t="shared" ref="AW176:AW233" si="40">AI176  / 1000000</f>
        <v>0</v>
      </c>
    </row>
    <row r="177" spans="1:49" x14ac:dyDescent="0.25">
      <c r="A177">
        <v>16</v>
      </c>
      <c r="B177" t="s">
        <v>0</v>
      </c>
      <c r="C177" t="s">
        <v>668</v>
      </c>
      <c r="D177">
        <v>2020</v>
      </c>
      <c r="E177" t="s">
        <v>1</v>
      </c>
      <c r="F177" t="s">
        <v>2</v>
      </c>
      <c r="G177">
        <v>2</v>
      </c>
      <c r="H177" t="s">
        <v>3</v>
      </c>
      <c r="I177" t="s">
        <v>678</v>
      </c>
      <c r="J177" t="s">
        <v>211</v>
      </c>
      <c r="K177" t="s">
        <v>741</v>
      </c>
      <c r="L177" t="s">
        <v>742</v>
      </c>
      <c r="M177" t="s">
        <v>743</v>
      </c>
      <c r="N177" t="s">
        <v>800</v>
      </c>
      <c r="O177" t="s">
        <v>37</v>
      </c>
      <c r="P177" t="s">
        <v>825</v>
      </c>
      <c r="Q177" t="s">
        <v>163</v>
      </c>
      <c r="R177">
        <v>0</v>
      </c>
      <c r="S177" t="s">
        <v>7</v>
      </c>
      <c r="T177">
        <v>175</v>
      </c>
      <c r="U177" t="s">
        <v>229</v>
      </c>
      <c r="V177">
        <v>27232788</v>
      </c>
      <c r="W177">
        <v>27232788</v>
      </c>
      <c r="X177">
        <v>100</v>
      </c>
      <c r="Y177">
        <v>593515000</v>
      </c>
      <c r="Z177">
        <v>0</v>
      </c>
      <c r="AA177">
        <v>0</v>
      </c>
      <c r="AB177">
        <v>428500000</v>
      </c>
      <c r="AC177">
        <v>0</v>
      </c>
      <c r="AD177">
        <v>0</v>
      </c>
      <c r="AE177">
        <v>428500000</v>
      </c>
      <c r="AF177">
        <v>0</v>
      </c>
      <c r="AG177">
        <v>0</v>
      </c>
      <c r="AH177">
        <v>214250000</v>
      </c>
      <c r="AI177">
        <v>0</v>
      </c>
      <c r="AJ177">
        <v>0</v>
      </c>
      <c r="AK177" t="s">
        <v>9</v>
      </c>
      <c r="AL177" t="s">
        <v>9</v>
      </c>
      <c r="AM177" t="s">
        <v>9</v>
      </c>
      <c r="AN177" s="2">
        <f t="shared" si="31"/>
        <v>27.232787999999999</v>
      </c>
      <c r="AO177" s="2">
        <f t="shared" si="32"/>
        <v>27.232787999999999</v>
      </c>
      <c r="AP177" s="2">
        <f t="shared" si="33"/>
        <v>593.51499999999999</v>
      </c>
      <c r="AQ177" s="2">
        <f t="shared" si="34"/>
        <v>0</v>
      </c>
      <c r="AR177" s="2">
        <f t="shared" si="35"/>
        <v>428.5</v>
      </c>
      <c r="AS177" s="2">
        <f t="shared" si="36"/>
        <v>0</v>
      </c>
      <c r="AT177" s="2">
        <f t="shared" si="37"/>
        <v>428.5</v>
      </c>
      <c r="AU177" s="2">
        <f t="shared" si="38"/>
        <v>0</v>
      </c>
      <c r="AV177" s="2">
        <f t="shared" si="39"/>
        <v>214.25</v>
      </c>
      <c r="AW177" s="2">
        <f t="shared" si="40"/>
        <v>0</v>
      </c>
    </row>
    <row r="178" spans="1:49" x14ac:dyDescent="0.25">
      <c r="A178">
        <v>16</v>
      </c>
      <c r="B178" t="s">
        <v>0</v>
      </c>
      <c r="C178" t="s">
        <v>668</v>
      </c>
      <c r="D178">
        <v>2020</v>
      </c>
      <c r="E178" t="s">
        <v>1</v>
      </c>
      <c r="F178" t="s">
        <v>2</v>
      </c>
      <c r="G178">
        <v>2</v>
      </c>
      <c r="H178" t="s">
        <v>3</v>
      </c>
      <c r="I178" t="s">
        <v>678</v>
      </c>
      <c r="J178" t="s">
        <v>211</v>
      </c>
      <c r="K178" t="s">
        <v>741</v>
      </c>
      <c r="L178" t="s">
        <v>742</v>
      </c>
      <c r="M178" t="s">
        <v>743</v>
      </c>
      <c r="N178" t="s">
        <v>799</v>
      </c>
      <c r="O178" t="s">
        <v>13</v>
      </c>
      <c r="P178" t="s">
        <v>822</v>
      </c>
      <c r="Q178" t="s">
        <v>129</v>
      </c>
      <c r="R178">
        <v>0</v>
      </c>
      <c r="S178" t="s">
        <v>7</v>
      </c>
      <c r="T178">
        <v>333</v>
      </c>
      <c r="U178" t="s">
        <v>230</v>
      </c>
      <c r="V178">
        <v>655143045</v>
      </c>
      <c r="W178">
        <v>603251039</v>
      </c>
      <c r="X178">
        <v>92.08</v>
      </c>
      <c r="Y178">
        <v>503000000</v>
      </c>
      <c r="Z178">
        <v>0</v>
      </c>
      <c r="AA178">
        <v>0</v>
      </c>
      <c r="AB178">
        <v>578901864</v>
      </c>
      <c r="AC178">
        <v>0</v>
      </c>
      <c r="AD178">
        <v>0</v>
      </c>
      <c r="AE178">
        <v>678993204</v>
      </c>
      <c r="AF178">
        <v>0</v>
      </c>
      <c r="AG178">
        <v>0</v>
      </c>
      <c r="AH178">
        <v>584446381</v>
      </c>
      <c r="AI178">
        <v>0</v>
      </c>
      <c r="AJ178">
        <v>0</v>
      </c>
      <c r="AK178" t="s">
        <v>9</v>
      </c>
      <c r="AL178" t="s">
        <v>9</v>
      </c>
      <c r="AM178" t="s">
        <v>9</v>
      </c>
      <c r="AN178" s="2">
        <f t="shared" si="31"/>
        <v>655.14304500000003</v>
      </c>
      <c r="AO178" s="2">
        <f t="shared" si="32"/>
        <v>603.25103899999999</v>
      </c>
      <c r="AP178" s="2">
        <f t="shared" si="33"/>
        <v>503</v>
      </c>
      <c r="AQ178" s="2">
        <f t="shared" si="34"/>
        <v>0</v>
      </c>
      <c r="AR178" s="2">
        <f t="shared" si="35"/>
        <v>578.90186400000005</v>
      </c>
      <c r="AS178" s="2">
        <f t="shared" si="36"/>
        <v>0</v>
      </c>
      <c r="AT178" s="2">
        <f t="shared" si="37"/>
        <v>678.99320399999999</v>
      </c>
      <c r="AU178" s="2">
        <f t="shared" si="38"/>
        <v>0</v>
      </c>
      <c r="AV178" s="2">
        <f t="shared" si="39"/>
        <v>584.44638099999997</v>
      </c>
      <c r="AW178" s="2">
        <f t="shared" si="40"/>
        <v>0</v>
      </c>
    </row>
    <row r="179" spans="1:49" x14ac:dyDescent="0.25">
      <c r="A179">
        <v>16</v>
      </c>
      <c r="B179" t="s">
        <v>0</v>
      </c>
      <c r="C179" t="s">
        <v>668</v>
      </c>
      <c r="D179">
        <v>2020</v>
      </c>
      <c r="E179" t="s">
        <v>1</v>
      </c>
      <c r="F179" t="s">
        <v>2</v>
      </c>
      <c r="G179">
        <v>2</v>
      </c>
      <c r="H179" t="s">
        <v>3</v>
      </c>
      <c r="I179" t="s">
        <v>678</v>
      </c>
      <c r="J179" t="s">
        <v>211</v>
      </c>
      <c r="K179" t="s">
        <v>741</v>
      </c>
      <c r="L179" t="s">
        <v>742</v>
      </c>
      <c r="M179" t="s">
        <v>743</v>
      </c>
      <c r="N179" t="s">
        <v>798</v>
      </c>
      <c r="O179" t="s">
        <v>5</v>
      </c>
      <c r="P179" t="s">
        <v>833</v>
      </c>
      <c r="Q179" t="s">
        <v>231</v>
      </c>
      <c r="R179">
        <v>0</v>
      </c>
      <c r="S179" t="s">
        <v>7</v>
      </c>
      <c r="T179">
        <v>474</v>
      </c>
      <c r="U179" t="s">
        <v>232</v>
      </c>
      <c r="V179">
        <v>4000000</v>
      </c>
      <c r="W179">
        <v>4000000</v>
      </c>
      <c r="X179">
        <v>100</v>
      </c>
      <c r="Y179">
        <v>70000000</v>
      </c>
      <c r="Z179">
        <v>0</v>
      </c>
      <c r="AA179">
        <v>0</v>
      </c>
      <c r="AB179">
        <v>2800000000</v>
      </c>
      <c r="AC179">
        <v>0</v>
      </c>
      <c r="AD179">
        <v>0</v>
      </c>
      <c r="AE179">
        <v>2800000000</v>
      </c>
      <c r="AF179">
        <v>0</v>
      </c>
      <c r="AG179">
        <v>0</v>
      </c>
      <c r="AH179">
        <v>2295000000</v>
      </c>
      <c r="AI179">
        <v>0</v>
      </c>
      <c r="AJ179">
        <v>0</v>
      </c>
      <c r="AK179" t="s">
        <v>9</v>
      </c>
      <c r="AL179" t="s">
        <v>9</v>
      </c>
      <c r="AM179" t="s">
        <v>9</v>
      </c>
      <c r="AN179" s="2">
        <f t="shared" si="31"/>
        <v>4</v>
      </c>
      <c r="AO179" s="2">
        <f t="shared" si="32"/>
        <v>4</v>
      </c>
      <c r="AP179" s="2">
        <f t="shared" si="33"/>
        <v>70</v>
      </c>
      <c r="AQ179" s="2">
        <f t="shared" si="34"/>
        <v>0</v>
      </c>
      <c r="AR179" s="2">
        <f t="shared" si="35"/>
        <v>2800</v>
      </c>
      <c r="AS179" s="2">
        <f t="shared" si="36"/>
        <v>0</v>
      </c>
      <c r="AT179" s="2">
        <f t="shared" si="37"/>
        <v>2800</v>
      </c>
      <c r="AU179" s="2">
        <f t="shared" si="38"/>
        <v>0</v>
      </c>
      <c r="AV179" s="2">
        <f t="shared" si="39"/>
        <v>2295</v>
      </c>
      <c r="AW179" s="2">
        <f t="shared" si="40"/>
        <v>0</v>
      </c>
    </row>
    <row r="180" spans="1:49" x14ac:dyDescent="0.25">
      <c r="A180">
        <v>16</v>
      </c>
      <c r="B180" t="s">
        <v>0</v>
      </c>
      <c r="C180" t="s">
        <v>668</v>
      </c>
      <c r="D180">
        <v>2020</v>
      </c>
      <c r="E180" t="s">
        <v>1</v>
      </c>
      <c r="F180" t="s">
        <v>2</v>
      </c>
      <c r="G180">
        <v>2</v>
      </c>
      <c r="H180" t="s">
        <v>3</v>
      </c>
      <c r="I180" t="s">
        <v>678</v>
      </c>
      <c r="J180" t="s">
        <v>211</v>
      </c>
      <c r="K180" t="s">
        <v>741</v>
      </c>
      <c r="L180" t="s">
        <v>742</v>
      </c>
      <c r="M180" t="s">
        <v>743</v>
      </c>
      <c r="N180" t="s">
        <v>798</v>
      </c>
      <c r="O180" t="s">
        <v>5</v>
      </c>
      <c r="P180" t="s">
        <v>833</v>
      </c>
      <c r="Q180" t="s">
        <v>231</v>
      </c>
      <c r="R180">
        <v>0</v>
      </c>
      <c r="S180" t="s">
        <v>7</v>
      </c>
      <c r="T180">
        <v>475</v>
      </c>
      <c r="U180" t="s">
        <v>233</v>
      </c>
      <c r="V180">
        <v>2302944674</v>
      </c>
      <c r="W180">
        <v>2212475536</v>
      </c>
      <c r="X180">
        <v>96.07</v>
      </c>
      <c r="Y180">
        <v>6373965120</v>
      </c>
      <c r="Z180">
        <v>0</v>
      </c>
      <c r="AA180">
        <v>0</v>
      </c>
      <c r="AB180">
        <v>7848260150</v>
      </c>
      <c r="AC180">
        <v>0</v>
      </c>
      <c r="AD180">
        <v>0</v>
      </c>
      <c r="AE180">
        <v>9552638175</v>
      </c>
      <c r="AF180">
        <v>0</v>
      </c>
      <c r="AG180">
        <v>0</v>
      </c>
      <c r="AH180">
        <v>10243437007</v>
      </c>
      <c r="AI180">
        <v>0</v>
      </c>
      <c r="AJ180">
        <v>0</v>
      </c>
      <c r="AK180" t="s">
        <v>9</v>
      </c>
      <c r="AL180" t="s">
        <v>9</v>
      </c>
      <c r="AM180" t="s">
        <v>9</v>
      </c>
      <c r="AN180" s="2">
        <f t="shared" si="31"/>
        <v>2302.9446739999998</v>
      </c>
      <c r="AO180" s="2">
        <f t="shared" si="32"/>
        <v>2212.4755359999999</v>
      </c>
      <c r="AP180" s="2">
        <f t="shared" si="33"/>
        <v>6373.9651199999998</v>
      </c>
      <c r="AQ180" s="2">
        <f t="shared" si="34"/>
        <v>0</v>
      </c>
      <c r="AR180" s="2">
        <f t="shared" si="35"/>
        <v>7848.2601500000001</v>
      </c>
      <c r="AS180" s="2">
        <f t="shared" si="36"/>
        <v>0</v>
      </c>
      <c r="AT180" s="2">
        <f t="shared" si="37"/>
        <v>9552.638175</v>
      </c>
      <c r="AU180" s="2">
        <f t="shared" si="38"/>
        <v>0</v>
      </c>
      <c r="AV180" s="2">
        <f t="shared" si="39"/>
        <v>10243.437007</v>
      </c>
      <c r="AW180" s="2">
        <f t="shared" si="40"/>
        <v>0</v>
      </c>
    </row>
    <row r="181" spans="1:49" x14ac:dyDescent="0.25">
      <c r="A181">
        <v>16</v>
      </c>
      <c r="B181" t="s">
        <v>0</v>
      </c>
      <c r="C181" t="s">
        <v>668</v>
      </c>
      <c r="D181">
        <v>2020</v>
      </c>
      <c r="E181" t="s">
        <v>1</v>
      </c>
      <c r="F181" t="s">
        <v>2</v>
      </c>
      <c r="G181">
        <v>2</v>
      </c>
      <c r="H181" t="s">
        <v>3</v>
      </c>
      <c r="I181" t="s">
        <v>678</v>
      </c>
      <c r="J181" t="s">
        <v>211</v>
      </c>
      <c r="K181" t="s">
        <v>741</v>
      </c>
      <c r="L181" t="s">
        <v>742</v>
      </c>
      <c r="M181" t="s">
        <v>743</v>
      </c>
      <c r="N181" t="s">
        <v>798</v>
      </c>
      <c r="O181" t="s">
        <v>5</v>
      </c>
      <c r="P181" t="s">
        <v>833</v>
      </c>
      <c r="Q181" t="s">
        <v>231</v>
      </c>
      <c r="R181">
        <v>0</v>
      </c>
      <c r="S181" t="s">
        <v>7</v>
      </c>
      <c r="T181">
        <v>476</v>
      </c>
      <c r="U181" t="s">
        <v>234</v>
      </c>
      <c r="V181">
        <v>891047667</v>
      </c>
      <c r="W181">
        <v>805531993</v>
      </c>
      <c r="X181">
        <v>90.4</v>
      </c>
      <c r="Y181">
        <v>2853698880</v>
      </c>
      <c r="Z181">
        <v>0</v>
      </c>
      <c r="AA181">
        <v>0</v>
      </c>
      <c r="AB181">
        <v>1900000000</v>
      </c>
      <c r="AC181">
        <v>0</v>
      </c>
      <c r="AD181">
        <v>0</v>
      </c>
      <c r="AE181">
        <v>1750000000</v>
      </c>
      <c r="AF181">
        <v>0</v>
      </c>
      <c r="AG181">
        <v>0</v>
      </c>
      <c r="AH181">
        <v>648000000</v>
      </c>
      <c r="AI181">
        <v>0</v>
      </c>
      <c r="AJ181">
        <v>0</v>
      </c>
      <c r="AK181" t="s">
        <v>9</v>
      </c>
      <c r="AL181" t="s">
        <v>9</v>
      </c>
      <c r="AM181" t="s">
        <v>9</v>
      </c>
      <c r="AN181" s="2">
        <f t="shared" si="31"/>
        <v>891.04766700000005</v>
      </c>
      <c r="AO181" s="2">
        <f t="shared" si="32"/>
        <v>805.53199300000006</v>
      </c>
      <c r="AP181" s="2">
        <f t="shared" si="33"/>
        <v>2853.6988799999999</v>
      </c>
      <c r="AQ181" s="2">
        <f t="shared" si="34"/>
        <v>0</v>
      </c>
      <c r="AR181" s="2">
        <f t="shared" si="35"/>
        <v>1900</v>
      </c>
      <c r="AS181" s="2">
        <f t="shared" si="36"/>
        <v>0</v>
      </c>
      <c r="AT181" s="2">
        <f t="shared" si="37"/>
        <v>1750</v>
      </c>
      <c r="AU181" s="2">
        <f t="shared" si="38"/>
        <v>0</v>
      </c>
      <c r="AV181" s="2">
        <f t="shared" si="39"/>
        <v>648</v>
      </c>
      <c r="AW181" s="2">
        <f t="shared" si="40"/>
        <v>0</v>
      </c>
    </row>
    <row r="182" spans="1:49" x14ac:dyDescent="0.25">
      <c r="A182">
        <v>16</v>
      </c>
      <c r="B182" t="s">
        <v>0</v>
      </c>
      <c r="C182" t="s">
        <v>668</v>
      </c>
      <c r="D182">
        <v>2020</v>
      </c>
      <c r="E182" t="s">
        <v>1</v>
      </c>
      <c r="F182" t="s">
        <v>2</v>
      </c>
      <c r="G182">
        <v>2</v>
      </c>
      <c r="H182" t="s">
        <v>3</v>
      </c>
      <c r="I182" t="s">
        <v>678</v>
      </c>
      <c r="J182" t="s">
        <v>211</v>
      </c>
      <c r="K182" t="s">
        <v>741</v>
      </c>
      <c r="L182" t="s">
        <v>742</v>
      </c>
      <c r="M182" t="s">
        <v>743</v>
      </c>
      <c r="N182" t="s">
        <v>798</v>
      </c>
      <c r="O182" t="s">
        <v>5</v>
      </c>
      <c r="P182" t="s">
        <v>803</v>
      </c>
      <c r="Q182" t="s">
        <v>6</v>
      </c>
      <c r="R182">
        <v>0</v>
      </c>
      <c r="S182" t="s">
        <v>7</v>
      </c>
      <c r="T182">
        <v>493</v>
      </c>
      <c r="U182" t="s">
        <v>8</v>
      </c>
      <c r="V182">
        <v>1749745579</v>
      </c>
      <c r="W182">
        <v>1631325959</v>
      </c>
      <c r="X182">
        <v>93.23</v>
      </c>
      <c r="Y182">
        <v>4462070000</v>
      </c>
      <c r="Z182">
        <v>0</v>
      </c>
      <c r="AA182">
        <v>0</v>
      </c>
      <c r="AB182">
        <v>5128161324</v>
      </c>
      <c r="AC182">
        <v>0</v>
      </c>
      <c r="AD182">
        <v>0</v>
      </c>
      <c r="AE182">
        <v>4931059198</v>
      </c>
      <c r="AF182">
        <v>0</v>
      </c>
      <c r="AG182">
        <v>0</v>
      </c>
      <c r="AH182">
        <v>5494266527</v>
      </c>
      <c r="AI182">
        <v>0</v>
      </c>
      <c r="AJ182">
        <v>0</v>
      </c>
      <c r="AK182" t="s">
        <v>9</v>
      </c>
      <c r="AL182" t="s">
        <v>9</v>
      </c>
      <c r="AM182" t="s">
        <v>9</v>
      </c>
      <c r="AN182" s="2">
        <f t="shared" si="31"/>
        <v>1749.7455789999999</v>
      </c>
      <c r="AO182" s="2">
        <f t="shared" si="32"/>
        <v>1631.325959</v>
      </c>
      <c r="AP182" s="2">
        <f t="shared" si="33"/>
        <v>4462.07</v>
      </c>
      <c r="AQ182" s="2">
        <f t="shared" si="34"/>
        <v>0</v>
      </c>
      <c r="AR182" s="2">
        <f t="shared" si="35"/>
        <v>5128.1613239999997</v>
      </c>
      <c r="AS182" s="2">
        <f t="shared" si="36"/>
        <v>0</v>
      </c>
      <c r="AT182" s="2">
        <f t="shared" si="37"/>
        <v>4931.0591979999999</v>
      </c>
      <c r="AU182" s="2">
        <f t="shared" si="38"/>
        <v>0</v>
      </c>
      <c r="AV182" s="2">
        <f t="shared" si="39"/>
        <v>5494.2665269999998</v>
      </c>
      <c r="AW182" s="2">
        <f t="shared" si="40"/>
        <v>0</v>
      </c>
    </row>
    <row r="183" spans="1:49" x14ac:dyDescent="0.25">
      <c r="A183">
        <v>16</v>
      </c>
      <c r="B183" t="s">
        <v>0</v>
      </c>
      <c r="C183" t="s">
        <v>668</v>
      </c>
      <c r="D183">
        <v>2020</v>
      </c>
      <c r="E183" t="s">
        <v>1</v>
      </c>
      <c r="F183" t="s">
        <v>2</v>
      </c>
      <c r="G183">
        <v>2</v>
      </c>
      <c r="H183" t="s">
        <v>3</v>
      </c>
      <c r="I183" t="s">
        <v>678</v>
      </c>
      <c r="J183" t="s">
        <v>211</v>
      </c>
      <c r="K183" t="s">
        <v>741</v>
      </c>
      <c r="L183" t="s">
        <v>742</v>
      </c>
      <c r="M183" t="s">
        <v>743</v>
      </c>
      <c r="N183" t="s">
        <v>798</v>
      </c>
      <c r="O183" t="s">
        <v>5</v>
      </c>
      <c r="P183" t="s">
        <v>803</v>
      </c>
      <c r="Q183" t="s">
        <v>6</v>
      </c>
      <c r="R183">
        <v>0</v>
      </c>
      <c r="S183" t="s">
        <v>7</v>
      </c>
      <c r="T183">
        <v>539</v>
      </c>
      <c r="U183" t="s">
        <v>235</v>
      </c>
      <c r="V183">
        <v>1312535469</v>
      </c>
      <c r="W183">
        <v>1312535469</v>
      </c>
      <c r="X183">
        <v>100</v>
      </c>
      <c r="Y183">
        <v>1099998000</v>
      </c>
      <c r="Z183">
        <v>0</v>
      </c>
      <c r="AA183">
        <v>0</v>
      </c>
      <c r="AB183">
        <v>1337066726</v>
      </c>
      <c r="AC183">
        <v>0</v>
      </c>
      <c r="AD183">
        <v>0</v>
      </c>
      <c r="AE183">
        <v>2028461327</v>
      </c>
      <c r="AF183">
        <v>0</v>
      </c>
      <c r="AG183">
        <v>0</v>
      </c>
      <c r="AH183">
        <v>3113538641</v>
      </c>
      <c r="AI183">
        <v>0</v>
      </c>
      <c r="AJ183">
        <v>0</v>
      </c>
      <c r="AK183" t="s">
        <v>9</v>
      </c>
      <c r="AL183" t="s">
        <v>9</v>
      </c>
      <c r="AM183" t="s">
        <v>9</v>
      </c>
      <c r="AN183" s="2">
        <f t="shared" si="31"/>
        <v>1312.5354689999999</v>
      </c>
      <c r="AO183" s="2">
        <f t="shared" si="32"/>
        <v>1312.5354689999999</v>
      </c>
      <c r="AP183" s="2">
        <f t="shared" si="33"/>
        <v>1099.998</v>
      </c>
      <c r="AQ183" s="2">
        <f t="shared" si="34"/>
        <v>0</v>
      </c>
      <c r="AR183" s="2">
        <f t="shared" si="35"/>
        <v>1337.066726</v>
      </c>
      <c r="AS183" s="2">
        <f t="shared" si="36"/>
        <v>0</v>
      </c>
      <c r="AT183" s="2">
        <f t="shared" si="37"/>
        <v>2028.461327</v>
      </c>
      <c r="AU183" s="2">
        <f t="shared" si="38"/>
        <v>0</v>
      </c>
      <c r="AV183" s="2">
        <f t="shared" si="39"/>
        <v>3113.5386410000001</v>
      </c>
      <c r="AW183" s="2">
        <f t="shared" si="40"/>
        <v>0</v>
      </c>
    </row>
    <row r="184" spans="1:49" x14ac:dyDescent="0.25">
      <c r="A184">
        <v>16</v>
      </c>
      <c r="B184" t="s">
        <v>0</v>
      </c>
      <c r="C184" t="s">
        <v>668</v>
      </c>
      <c r="D184">
        <v>2020</v>
      </c>
      <c r="E184" t="s">
        <v>1</v>
      </c>
      <c r="F184" t="s">
        <v>2</v>
      </c>
      <c r="G184">
        <v>2</v>
      </c>
      <c r="H184" t="s">
        <v>3</v>
      </c>
      <c r="I184" t="s">
        <v>679</v>
      </c>
      <c r="J184" t="s">
        <v>236</v>
      </c>
      <c r="K184" t="s">
        <v>744</v>
      </c>
      <c r="L184" t="s">
        <v>745</v>
      </c>
      <c r="M184" t="s">
        <v>746</v>
      </c>
      <c r="N184" t="s">
        <v>800</v>
      </c>
      <c r="O184" t="s">
        <v>37</v>
      </c>
      <c r="P184" t="s">
        <v>802</v>
      </c>
      <c r="Q184" t="s">
        <v>40</v>
      </c>
      <c r="R184">
        <v>0</v>
      </c>
      <c r="S184" t="s">
        <v>7</v>
      </c>
      <c r="T184">
        <v>20</v>
      </c>
      <c r="U184" t="s">
        <v>237</v>
      </c>
      <c r="V184">
        <v>56107700</v>
      </c>
      <c r="W184">
        <v>55172564</v>
      </c>
      <c r="X184">
        <v>98.33</v>
      </c>
      <c r="Y184">
        <v>530000000</v>
      </c>
      <c r="Z184">
        <v>0</v>
      </c>
      <c r="AA184">
        <v>0</v>
      </c>
      <c r="AB184">
        <v>490000000</v>
      </c>
      <c r="AC184">
        <v>0</v>
      </c>
      <c r="AD184">
        <v>0</v>
      </c>
      <c r="AE184">
        <v>590000000</v>
      </c>
      <c r="AF184">
        <v>0</v>
      </c>
      <c r="AG184">
        <v>0</v>
      </c>
      <c r="AH184">
        <v>390000000</v>
      </c>
      <c r="AI184">
        <v>0</v>
      </c>
      <c r="AJ184">
        <v>0</v>
      </c>
      <c r="AK184" t="s">
        <v>9</v>
      </c>
      <c r="AL184" t="s">
        <v>9</v>
      </c>
      <c r="AM184" t="s">
        <v>9</v>
      </c>
      <c r="AN184" s="2">
        <f t="shared" si="31"/>
        <v>56.107700000000001</v>
      </c>
      <c r="AO184" s="2">
        <f t="shared" si="32"/>
        <v>55.172564000000001</v>
      </c>
      <c r="AP184" s="2">
        <f t="shared" si="33"/>
        <v>530</v>
      </c>
      <c r="AQ184" s="2">
        <f t="shared" si="34"/>
        <v>0</v>
      </c>
      <c r="AR184" s="2">
        <f t="shared" si="35"/>
        <v>490</v>
      </c>
      <c r="AS184" s="2">
        <f t="shared" si="36"/>
        <v>0</v>
      </c>
      <c r="AT184" s="2">
        <f t="shared" si="37"/>
        <v>590</v>
      </c>
      <c r="AU184" s="2">
        <f t="shared" si="38"/>
        <v>0</v>
      </c>
      <c r="AV184" s="2">
        <f t="shared" si="39"/>
        <v>390</v>
      </c>
      <c r="AW184" s="2">
        <f t="shared" si="40"/>
        <v>0</v>
      </c>
    </row>
    <row r="185" spans="1:49" x14ac:dyDescent="0.25">
      <c r="A185">
        <v>16</v>
      </c>
      <c r="B185" t="s">
        <v>0</v>
      </c>
      <c r="C185" t="s">
        <v>668</v>
      </c>
      <c r="D185">
        <v>2020</v>
      </c>
      <c r="E185" t="s">
        <v>1</v>
      </c>
      <c r="F185" t="s">
        <v>2</v>
      </c>
      <c r="G185">
        <v>2</v>
      </c>
      <c r="H185" t="s">
        <v>3</v>
      </c>
      <c r="I185" t="s">
        <v>679</v>
      </c>
      <c r="J185" t="s">
        <v>236</v>
      </c>
      <c r="K185" t="s">
        <v>744</v>
      </c>
      <c r="L185" t="s">
        <v>745</v>
      </c>
      <c r="M185" t="s">
        <v>746</v>
      </c>
      <c r="N185" t="s">
        <v>800</v>
      </c>
      <c r="O185" t="s">
        <v>37</v>
      </c>
      <c r="P185" t="s">
        <v>802</v>
      </c>
      <c r="Q185" t="s">
        <v>40</v>
      </c>
      <c r="R185">
        <v>0</v>
      </c>
      <c r="S185" t="s">
        <v>7</v>
      </c>
      <c r="T185">
        <v>22</v>
      </c>
      <c r="U185" t="s">
        <v>238</v>
      </c>
      <c r="V185">
        <v>0</v>
      </c>
      <c r="W185">
        <v>0</v>
      </c>
      <c r="X185">
        <v>0</v>
      </c>
      <c r="Y185">
        <v>130000000</v>
      </c>
      <c r="Z185">
        <v>0</v>
      </c>
      <c r="AA185">
        <v>0</v>
      </c>
      <c r="AB185">
        <v>90000000</v>
      </c>
      <c r="AC185">
        <v>0</v>
      </c>
      <c r="AD185">
        <v>0</v>
      </c>
      <c r="AE185">
        <v>90000000</v>
      </c>
      <c r="AF185">
        <v>0</v>
      </c>
      <c r="AG185">
        <v>0</v>
      </c>
      <c r="AH185">
        <v>90000000</v>
      </c>
      <c r="AI185">
        <v>0</v>
      </c>
      <c r="AJ185">
        <v>0</v>
      </c>
      <c r="AK185" t="s">
        <v>9</v>
      </c>
      <c r="AL185" t="s">
        <v>9</v>
      </c>
      <c r="AM185" t="s">
        <v>9</v>
      </c>
      <c r="AN185" s="2">
        <f t="shared" si="31"/>
        <v>0</v>
      </c>
      <c r="AO185" s="2">
        <f t="shared" si="32"/>
        <v>0</v>
      </c>
      <c r="AP185" s="2">
        <f t="shared" si="33"/>
        <v>130</v>
      </c>
      <c r="AQ185" s="2">
        <f t="shared" si="34"/>
        <v>0</v>
      </c>
      <c r="AR185" s="2">
        <f t="shared" si="35"/>
        <v>90</v>
      </c>
      <c r="AS185" s="2">
        <f t="shared" si="36"/>
        <v>0</v>
      </c>
      <c r="AT185" s="2">
        <f t="shared" si="37"/>
        <v>90</v>
      </c>
      <c r="AU185" s="2">
        <f t="shared" si="38"/>
        <v>0</v>
      </c>
      <c r="AV185" s="2">
        <f t="shared" si="39"/>
        <v>90</v>
      </c>
      <c r="AW185" s="2">
        <f t="shared" si="40"/>
        <v>0</v>
      </c>
    </row>
    <row r="186" spans="1:49" x14ac:dyDescent="0.25">
      <c r="A186">
        <v>16</v>
      </c>
      <c r="B186" t="s">
        <v>0</v>
      </c>
      <c r="C186" t="s">
        <v>668</v>
      </c>
      <c r="D186">
        <v>2020</v>
      </c>
      <c r="E186" t="s">
        <v>1</v>
      </c>
      <c r="F186" t="s">
        <v>2</v>
      </c>
      <c r="G186">
        <v>2</v>
      </c>
      <c r="H186" t="s">
        <v>3</v>
      </c>
      <c r="I186" t="s">
        <v>679</v>
      </c>
      <c r="J186" t="s">
        <v>236</v>
      </c>
      <c r="K186" t="s">
        <v>744</v>
      </c>
      <c r="L186" t="s">
        <v>745</v>
      </c>
      <c r="M186" t="s">
        <v>746</v>
      </c>
      <c r="N186" t="s">
        <v>800</v>
      </c>
      <c r="O186" t="s">
        <v>37</v>
      </c>
      <c r="P186" t="s">
        <v>802</v>
      </c>
      <c r="Q186" t="s">
        <v>40</v>
      </c>
      <c r="R186">
        <v>0</v>
      </c>
      <c r="S186" t="s">
        <v>7</v>
      </c>
      <c r="T186">
        <v>23</v>
      </c>
      <c r="U186" t="s">
        <v>239</v>
      </c>
      <c r="V186">
        <v>0</v>
      </c>
      <c r="W186">
        <v>0</v>
      </c>
      <c r="X186">
        <v>0</v>
      </c>
      <c r="Y186">
        <v>227500000</v>
      </c>
      <c r="Z186">
        <v>0</v>
      </c>
      <c r="AA186">
        <v>0</v>
      </c>
      <c r="AB186">
        <v>127500000</v>
      </c>
      <c r="AC186">
        <v>0</v>
      </c>
      <c r="AD186">
        <v>0</v>
      </c>
      <c r="AE186">
        <v>47500000</v>
      </c>
      <c r="AF186">
        <v>0</v>
      </c>
      <c r="AG186">
        <v>0</v>
      </c>
      <c r="AH186">
        <v>47500000</v>
      </c>
      <c r="AI186">
        <v>0</v>
      </c>
      <c r="AJ186">
        <v>0</v>
      </c>
      <c r="AK186" t="s">
        <v>9</v>
      </c>
      <c r="AL186" t="s">
        <v>9</v>
      </c>
      <c r="AM186" t="s">
        <v>9</v>
      </c>
      <c r="AN186" s="2">
        <f t="shared" si="31"/>
        <v>0</v>
      </c>
      <c r="AO186" s="2">
        <f t="shared" si="32"/>
        <v>0</v>
      </c>
      <c r="AP186" s="2">
        <f t="shared" si="33"/>
        <v>227.5</v>
      </c>
      <c r="AQ186" s="2">
        <f t="shared" si="34"/>
        <v>0</v>
      </c>
      <c r="AR186" s="2">
        <f t="shared" si="35"/>
        <v>127.5</v>
      </c>
      <c r="AS186" s="2">
        <f t="shared" si="36"/>
        <v>0</v>
      </c>
      <c r="AT186" s="2">
        <f t="shared" si="37"/>
        <v>47.5</v>
      </c>
      <c r="AU186" s="2">
        <f t="shared" si="38"/>
        <v>0</v>
      </c>
      <c r="AV186" s="2">
        <f t="shared" si="39"/>
        <v>47.5</v>
      </c>
      <c r="AW186" s="2">
        <f t="shared" si="40"/>
        <v>0</v>
      </c>
    </row>
    <row r="187" spans="1:49" x14ac:dyDescent="0.25">
      <c r="A187">
        <v>16</v>
      </c>
      <c r="B187" t="s">
        <v>0</v>
      </c>
      <c r="C187" t="s">
        <v>668</v>
      </c>
      <c r="D187">
        <v>2020</v>
      </c>
      <c r="E187" t="s">
        <v>1</v>
      </c>
      <c r="F187" t="s">
        <v>2</v>
      </c>
      <c r="G187">
        <v>2</v>
      </c>
      <c r="H187" t="s">
        <v>3</v>
      </c>
      <c r="I187" t="s">
        <v>679</v>
      </c>
      <c r="J187" t="s">
        <v>236</v>
      </c>
      <c r="K187" t="s">
        <v>744</v>
      </c>
      <c r="L187" t="s">
        <v>745</v>
      </c>
      <c r="M187" t="s">
        <v>746</v>
      </c>
      <c r="N187" t="s">
        <v>800</v>
      </c>
      <c r="O187" t="s">
        <v>37</v>
      </c>
      <c r="P187" t="s">
        <v>802</v>
      </c>
      <c r="Q187" t="s">
        <v>40</v>
      </c>
      <c r="R187">
        <v>0</v>
      </c>
      <c r="S187" t="s">
        <v>7</v>
      </c>
      <c r="T187">
        <v>24</v>
      </c>
      <c r="U187" t="s">
        <v>240</v>
      </c>
      <c r="V187">
        <v>0</v>
      </c>
      <c r="W187">
        <v>0</v>
      </c>
      <c r="X187">
        <v>0</v>
      </c>
      <c r="Y187">
        <v>385000000</v>
      </c>
      <c r="Z187">
        <v>0</v>
      </c>
      <c r="AA187">
        <v>0</v>
      </c>
      <c r="AB187">
        <v>815000000</v>
      </c>
      <c r="AC187">
        <v>0</v>
      </c>
      <c r="AD187">
        <v>0</v>
      </c>
      <c r="AE187">
        <v>670000000</v>
      </c>
      <c r="AF187">
        <v>0</v>
      </c>
      <c r="AG187">
        <v>0</v>
      </c>
      <c r="AH187">
        <v>130000000</v>
      </c>
      <c r="AI187">
        <v>0</v>
      </c>
      <c r="AJ187">
        <v>0</v>
      </c>
      <c r="AK187" t="s">
        <v>9</v>
      </c>
      <c r="AL187" t="s">
        <v>9</v>
      </c>
      <c r="AM187" t="s">
        <v>9</v>
      </c>
      <c r="AN187" s="2">
        <f t="shared" si="31"/>
        <v>0</v>
      </c>
      <c r="AO187" s="2">
        <f t="shared" si="32"/>
        <v>0</v>
      </c>
      <c r="AP187" s="2">
        <f t="shared" si="33"/>
        <v>385</v>
      </c>
      <c r="AQ187" s="2">
        <f t="shared" si="34"/>
        <v>0</v>
      </c>
      <c r="AR187" s="2">
        <f t="shared" si="35"/>
        <v>815</v>
      </c>
      <c r="AS187" s="2">
        <f t="shared" si="36"/>
        <v>0</v>
      </c>
      <c r="AT187" s="2">
        <f t="shared" si="37"/>
        <v>670</v>
      </c>
      <c r="AU187" s="2">
        <f t="shared" si="38"/>
        <v>0</v>
      </c>
      <c r="AV187" s="2">
        <f t="shared" si="39"/>
        <v>130</v>
      </c>
      <c r="AW187" s="2">
        <f t="shared" si="40"/>
        <v>0</v>
      </c>
    </row>
    <row r="188" spans="1:49" x14ac:dyDescent="0.25">
      <c r="A188">
        <v>16</v>
      </c>
      <c r="B188" t="s">
        <v>0</v>
      </c>
      <c r="C188" t="s">
        <v>668</v>
      </c>
      <c r="D188">
        <v>2020</v>
      </c>
      <c r="E188" t="s">
        <v>1</v>
      </c>
      <c r="F188" t="s">
        <v>2</v>
      </c>
      <c r="G188">
        <v>2</v>
      </c>
      <c r="H188" t="s">
        <v>3</v>
      </c>
      <c r="I188" t="s">
        <v>679</v>
      </c>
      <c r="J188" t="s">
        <v>236</v>
      </c>
      <c r="K188" t="s">
        <v>744</v>
      </c>
      <c r="L188" t="s">
        <v>745</v>
      </c>
      <c r="M188" t="s">
        <v>746</v>
      </c>
      <c r="N188" t="s">
        <v>800</v>
      </c>
      <c r="O188" t="s">
        <v>37</v>
      </c>
      <c r="P188" t="s">
        <v>802</v>
      </c>
      <c r="Q188" t="s">
        <v>40</v>
      </c>
      <c r="R188">
        <v>0</v>
      </c>
      <c r="S188" t="s">
        <v>7</v>
      </c>
      <c r="T188">
        <v>33</v>
      </c>
      <c r="U188" t="s">
        <v>241</v>
      </c>
      <c r="V188">
        <v>200872300</v>
      </c>
      <c r="W188">
        <v>200872300</v>
      </c>
      <c r="X188">
        <v>100</v>
      </c>
      <c r="Y188">
        <v>360000000</v>
      </c>
      <c r="Z188">
        <v>0</v>
      </c>
      <c r="AA188">
        <v>0</v>
      </c>
      <c r="AB188">
        <v>280000000</v>
      </c>
      <c r="AC188">
        <v>0</v>
      </c>
      <c r="AD188">
        <v>0</v>
      </c>
      <c r="AE188">
        <v>380000000</v>
      </c>
      <c r="AF188">
        <v>0</v>
      </c>
      <c r="AG188">
        <v>0</v>
      </c>
      <c r="AH188">
        <v>180000000</v>
      </c>
      <c r="AI188">
        <v>0</v>
      </c>
      <c r="AJ188">
        <v>0</v>
      </c>
      <c r="AK188" t="s">
        <v>9</v>
      </c>
      <c r="AL188" t="s">
        <v>9</v>
      </c>
      <c r="AM188" t="s">
        <v>9</v>
      </c>
      <c r="AN188" s="2">
        <f t="shared" si="31"/>
        <v>200.8723</v>
      </c>
      <c r="AO188" s="2">
        <f t="shared" si="32"/>
        <v>200.8723</v>
      </c>
      <c r="AP188" s="2">
        <f t="shared" si="33"/>
        <v>360</v>
      </c>
      <c r="AQ188" s="2">
        <f t="shared" si="34"/>
        <v>0</v>
      </c>
      <c r="AR188" s="2">
        <f t="shared" si="35"/>
        <v>280</v>
      </c>
      <c r="AS188" s="2">
        <f t="shared" si="36"/>
        <v>0</v>
      </c>
      <c r="AT188" s="2">
        <f t="shared" si="37"/>
        <v>380</v>
      </c>
      <c r="AU188" s="2">
        <f t="shared" si="38"/>
        <v>0</v>
      </c>
      <c r="AV188" s="2">
        <f t="shared" si="39"/>
        <v>180</v>
      </c>
      <c r="AW188" s="2">
        <f t="shared" si="40"/>
        <v>0</v>
      </c>
    </row>
    <row r="189" spans="1:49" x14ac:dyDescent="0.25">
      <c r="A189">
        <v>16</v>
      </c>
      <c r="B189" t="s">
        <v>0</v>
      </c>
      <c r="C189" t="s">
        <v>668</v>
      </c>
      <c r="D189">
        <v>2020</v>
      </c>
      <c r="E189" t="s">
        <v>1</v>
      </c>
      <c r="F189" t="s">
        <v>2</v>
      </c>
      <c r="G189">
        <v>2</v>
      </c>
      <c r="H189" t="s">
        <v>3</v>
      </c>
      <c r="I189" t="s">
        <v>679</v>
      </c>
      <c r="J189" t="s">
        <v>236</v>
      </c>
      <c r="K189" t="s">
        <v>744</v>
      </c>
      <c r="L189" t="s">
        <v>745</v>
      </c>
      <c r="M189" t="s">
        <v>746</v>
      </c>
      <c r="N189" t="s">
        <v>800</v>
      </c>
      <c r="O189" t="s">
        <v>37</v>
      </c>
      <c r="P189" t="s">
        <v>802</v>
      </c>
      <c r="Q189" t="s">
        <v>40</v>
      </c>
      <c r="R189">
        <v>0</v>
      </c>
      <c r="S189" t="s">
        <v>7</v>
      </c>
      <c r="T189">
        <v>34</v>
      </c>
      <c r="U189" t="s">
        <v>242</v>
      </c>
      <c r="V189">
        <v>0</v>
      </c>
      <c r="W189">
        <v>0</v>
      </c>
      <c r="X189">
        <v>0</v>
      </c>
      <c r="Y189">
        <v>0</v>
      </c>
      <c r="Z189">
        <v>0</v>
      </c>
      <c r="AA189">
        <v>0</v>
      </c>
      <c r="AB189">
        <v>0</v>
      </c>
      <c r="AC189">
        <v>0</v>
      </c>
      <c r="AD189">
        <v>0</v>
      </c>
      <c r="AE189">
        <v>400000000</v>
      </c>
      <c r="AF189">
        <v>0</v>
      </c>
      <c r="AG189">
        <v>0</v>
      </c>
      <c r="AH189">
        <v>0</v>
      </c>
      <c r="AI189">
        <v>0</v>
      </c>
      <c r="AJ189">
        <v>0</v>
      </c>
      <c r="AK189" t="s">
        <v>9</v>
      </c>
      <c r="AL189" t="s">
        <v>9</v>
      </c>
      <c r="AM189" t="s">
        <v>9</v>
      </c>
      <c r="AN189" s="2">
        <f t="shared" si="31"/>
        <v>0</v>
      </c>
      <c r="AO189" s="2">
        <f t="shared" si="32"/>
        <v>0</v>
      </c>
      <c r="AP189" s="2">
        <f t="shared" si="33"/>
        <v>0</v>
      </c>
      <c r="AQ189" s="2">
        <f t="shared" si="34"/>
        <v>0</v>
      </c>
      <c r="AR189" s="2">
        <f t="shared" si="35"/>
        <v>0</v>
      </c>
      <c r="AS189" s="2">
        <f t="shared" si="36"/>
        <v>0</v>
      </c>
      <c r="AT189" s="2">
        <f t="shared" si="37"/>
        <v>400</v>
      </c>
      <c r="AU189" s="2">
        <f t="shared" si="38"/>
        <v>0</v>
      </c>
      <c r="AV189" s="2">
        <f t="shared" si="39"/>
        <v>0</v>
      </c>
      <c r="AW189" s="2">
        <f t="shared" si="40"/>
        <v>0</v>
      </c>
    </row>
    <row r="190" spans="1:49" x14ac:dyDescent="0.25">
      <c r="A190">
        <v>16</v>
      </c>
      <c r="B190" t="s">
        <v>0</v>
      </c>
      <c r="C190" t="s">
        <v>668</v>
      </c>
      <c r="D190">
        <v>2020</v>
      </c>
      <c r="E190" t="s">
        <v>1</v>
      </c>
      <c r="F190" t="s">
        <v>2</v>
      </c>
      <c r="G190">
        <v>2</v>
      </c>
      <c r="H190" t="s">
        <v>3</v>
      </c>
      <c r="I190" t="s">
        <v>679</v>
      </c>
      <c r="J190" t="s">
        <v>236</v>
      </c>
      <c r="K190" t="s">
        <v>744</v>
      </c>
      <c r="L190" t="s">
        <v>745</v>
      </c>
      <c r="M190" t="s">
        <v>746</v>
      </c>
      <c r="N190" t="s">
        <v>800</v>
      </c>
      <c r="O190" t="s">
        <v>37</v>
      </c>
      <c r="P190" t="s">
        <v>834</v>
      </c>
      <c r="Q190" t="s">
        <v>243</v>
      </c>
      <c r="R190">
        <v>0</v>
      </c>
      <c r="S190" t="s">
        <v>7</v>
      </c>
      <c r="T190">
        <v>163</v>
      </c>
      <c r="U190" t="s">
        <v>244</v>
      </c>
      <c r="V190">
        <v>164200000</v>
      </c>
      <c r="W190">
        <v>164200000</v>
      </c>
      <c r="X190">
        <v>100</v>
      </c>
      <c r="Y190">
        <v>866750000</v>
      </c>
      <c r="Z190">
        <v>0</v>
      </c>
      <c r="AA190">
        <v>0</v>
      </c>
      <c r="AB190">
        <v>889875000</v>
      </c>
      <c r="AC190">
        <v>0</v>
      </c>
      <c r="AD190">
        <v>0</v>
      </c>
      <c r="AE190">
        <v>918225000</v>
      </c>
      <c r="AF190">
        <v>0</v>
      </c>
      <c r="AG190">
        <v>0</v>
      </c>
      <c r="AH190">
        <v>948150000</v>
      </c>
      <c r="AI190">
        <v>0</v>
      </c>
      <c r="AJ190">
        <v>0</v>
      </c>
      <c r="AK190" t="s">
        <v>9</v>
      </c>
      <c r="AL190" t="s">
        <v>9</v>
      </c>
      <c r="AM190" t="s">
        <v>9</v>
      </c>
      <c r="AN190" s="2">
        <f t="shared" si="31"/>
        <v>164.2</v>
      </c>
      <c r="AO190" s="2">
        <f t="shared" si="32"/>
        <v>164.2</v>
      </c>
      <c r="AP190" s="2">
        <f t="shared" si="33"/>
        <v>866.75</v>
      </c>
      <c r="AQ190" s="2">
        <f t="shared" si="34"/>
        <v>0</v>
      </c>
      <c r="AR190" s="2">
        <f t="shared" si="35"/>
        <v>889.875</v>
      </c>
      <c r="AS190" s="2">
        <f t="shared" si="36"/>
        <v>0</v>
      </c>
      <c r="AT190" s="2">
        <f t="shared" si="37"/>
        <v>918.22500000000002</v>
      </c>
      <c r="AU190" s="2">
        <f t="shared" si="38"/>
        <v>0</v>
      </c>
      <c r="AV190" s="2">
        <f t="shared" si="39"/>
        <v>948.15</v>
      </c>
      <c r="AW190" s="2">
        <f t="shared" si="40"/>
        <v>0</v>
      </c>
    </row>
    <row r="191" spans="1:49" x14ac:dyDescent="0.25">
      <c r="A191">
        <v>16</v>
      </c>
      <c r="B191" t="s">
        <v>0</v>
      </c>
      <c r="C191" t="s">
        <v>668</v>
      </c>
      <c r="D191">
        <v>2020</v>
      </c>
      <c r="E191" t="s">
        <v>1</v>
      </c>
      <c r="F191" t="s">
        <v>2</v>
      </c>
      <c r="G191">
        <v>2</v>
      </c>
      <c r="H191" t="s">
        <v>3</v>
      </c>
      <c r="I191" t="s">
        <v>679</v>
      </c>
      <c r="J191" t="s">
        <v>236</v>
      </c>
      <c r="K191" t="s">
        <v>744</v>
      </c>
      <c r="L191" t="s">
        <v>745</v>
      </c>
      <c r="M191" t="s">
        <v>746</v>
      </c>
      <c r="N191" t="s">
        <v>798</v>
      </c>
      <c r="O191" t="s">
        <v>5</v>
      </c>
      <c r="P191" t="s">
        <v>805</v>
      </c>
      <c r="Q191" t="s">
        <v>18</v>
      </c>
      <c r="R191">
        <v>0</v>
      </c>
      <c r="S191" t="s">
        <v>7</v>
      </c>
      <c r="T191">
        <v>408</v>
      </c>
      <c r="U191" t="s">
        <v>245</v>
      </c>
      <c r="V191">
        <v>364691057</v>
      </c>
      <c r="W191">
        <v>346386300</v>
      </c>
      <c r="X191">
        <v>94.98</v>
      </c>
      <c r="Y191">
        <v>2030000000</v>
      </c>
      <c r="Z191">
        <v>0</v>
      </c>
      <c r="AA191">
        <v>0</v>
      </c>
      <c r="AB191">
        <v>1380000000</v>
      </c>
      <c r="AC191">
        <v>0</v>
      </c>
      <c r="AD191">
        <v>0</v>
      </c>
      <c r="AE191">
        <v>1360000000</v>
      </c>
      <c r="AF191">
        <v>0</v>
      </c>
      <c r="AG191">
        <v>0</v>
      </c>
      <c r="AH191">
        <v>960000000</v>
      </c>
      <c r="AI191">
        <v>0</v>
      </c>
      <c r="AJ191">
        <v>0</v>
      </c>
      <c r="AK191" t="s">
        <v>9</v>
      </c>
      <c r="AL191" t="s">
        <v>9</v>
      </c>
      <c r="AM191" t="s">
        <v>9</v>
      </c>
      <c r="AN191" s="2">
        <f t="shared" si="31"/>
        <v>364.691057</v>
      </c>
      <c r="AO191" s="2">
        <f t="shared" si="32"/>
        <v>346.38630000000001</v>
      </c>
      <c r="AP191" s="2">
        <f t="shared" si="33"/>
        <v>2030</v>
      </c>
      <c r="AQ191" s="2">
        <f t="shared" si="34"/>
        <v>0</v>
      </c>
      <c r="AR191" s="2">
        <f t="shared" si="35"/>
        <v>1380</v>
      </c>
      <c r="AS191" s="2">
        <f t="shared" si="36"/>
        <v>0</v>
      </c>
      <c r="AT191" s="2">
        <f t="shared" si="37"/>
        <v>1360</v>
      </c>
      <c r="AU191" s="2">
        <f t="shared" si="38"/>
        <v>0</v>
      </c>
      <c r="AV191" s="2">
        <f t="shared" si="39"/>
        <v>960</v>
      </c>
      <c r="AW191" s="2">
        <f t="shared" si="40"/>
        <v>0</v>
      </c>
    </row>
    <row r="192" spans="1:49" x14ac:dyDescent="0.25">
      <c r="A192">
        <v>16</v>
      </c>
      <c r="B192" t="s">
        <v>0</v>
      </c>
      <c r="C192" t="s">
        <v>668</v>
      </c>
      <c r="D192">
        <v>2020</v>
      </c>
      <c r="E192" t="s">
        <v>1</v>
      </c>
      <c r="F192" t="s">
        <v>2</v>
      </c>
      <c r="G192">
        <v>2</v>
      </c>
      <c r="H192" t="s">
        <v>3</v>
      </c>
      <c r="I192" t="s">
        <v>679</v>
      </c>
      <c r="J192" t="s">
        <v>236</v>
      </c>
      <c r="K192" t="s">
        <v>744</v>
      </c>
      <c r="L192" t="s">
        <v>745</v>
      </c>
      <c r="M192" t="s">
        <v>746</v>
      </c>
      <c r="N192" t="s">
        <v>798</v>
      </c>
      <c r="O192" t="s">
        <v>5</v>
      </c>
      <c r="P192" t="s">
        <v>805</v>
      </c>
      <c r="Q192" t="s">
        <v>18</v>
      </c>
      <c r="R192">
        <v>0</v>
      </c>
      <c r="S192" t="s">
        <v>7</v>
      </c>
      <c r="T192">
        <v>409</v>
      </c>
      <c r="U192" t="s">
        <v>246</v>
      </c>
      <c r="V192">
        <v>0</v>
      </c>
      <c r="W192">
        <v>0</v>
      </c>
      <c r="X192">
        <v>0</v>
      </c>
      <c r="Y192">
        <v>500000000</v>
      </c>
      <c r="Z192">
        <v>0</v>
      </c>
      <c r="AA192">
        <v>0</v>
      </c>
      <c r="AB192">
        <v>500000000</v>
      </c>
      <c r="AC192">
        <v>0</v>
      </c>
      <c r="AD192">
        <v>0</v>
      </c>
      <c r="AE192">
        <v>400000000</v>
      </c>
      <c r="AF192">
        <v>0</v>
      </c>
      <c r="AG192">
        <v>0</v>
      </c>
      <c r="AH192">
        <v>200000000</v>
      </c>
      <c r="AI192">
        <v>0</v>
      </c>
      <c r="AJ192">
        <v>0</v>
      </c>
      <c r="AK192" t="s">
        <v>9</v>
      </c>
      <c r="AL192" t="s">
        <v>9</v>
      </c>
      <c r="AM192" t="s">
        <v>9</v>
      </c>
      <c r="AN192" s="2">
        <f t="shared" si="31"/>
        <v>0</v>
      </c>
      <c r="AO192" s="2">
        <f t="shared" si="32"/>
        <v>0</v>
      </c>
      <c r="AP192" s="2">
        <f t="shared" si="33"/>
        <v>500</v>
      </c>
      <c r="AQ192" s="2">
        <f t="shared" si="34"/>
        <v>0</v>
      </c>
      <c r="AR192" s="2">
        <f t="shared" si="35"/>
        <v>500</v>
      </c>
      <c r="AS192" s="2">
        <f t="shared" si="36"/>
        <v>0</v>
      </c>
      <c r="AT192" s="2">
        <f t="shared" si="37"/>
        <v>400</v>
      </c>
      <c r="AU192" s="2">
        <f t="shared" si="38"/>
        <v>0</v>
      </c>
      <c r="AV192" s="2">
        <f t="shared" si="39"/>
        <v>200</v>
      </c>
      <c r="AW192" s="2">
        <f t="shared" si="40"/>
        <v>0</v>
      </c>
    </row>
    <row r="193" spans="1:49" x14ac:dyDescent="0.25">
      <c r="A193">
        <v>16</v>
      </c>
      <c r="B193" t="s">
        <v>0</v>
      </c>
      <c r="C193" t="s">
        <v>668</v>
      </c>
      <c r="D193">
        <v>2020</v>
      </c>
      <c r="E193" t="s">
        <v>1</v>
      </c>
      <c r="F193" t="s">
        <v>2</v>
      </c>
      <c r="G193">
        <v>2</v>
      </c>
      <c r="H193" t="s">
        <v>3</v>
      </c>
      <c r="I193" t="s">
        <v>679</v>
      </c>
      <c r="J193" t="s">
        <v>236</v>
      </c>
      <c r="K193" t="s">
        <v>744</v>
      </c>
      <c r="L193" t="s">
        <v>745</v>
      </c>
      <c r="M193" t="s">
        <v>746</v>
      </c>
      <c r="N193" t="s">
        <v>798</v>
      </c>
      <c r="O193" t="s">
        <v>5</v>
      </c>
      <c r="P193" t="s">
        <v>812</v>
      </c>
      <c r="Q193" t="s">
        <v>72</v>
      </c>
      <c r="R193">
        <v>0</v>
      </c>
      <c r="S193" t="s">
        <v>7</v>
      </c>
      <c r="T193">
        <v>435</v>
      </c>
      <c r="U193" t="s">
        <v>247</v>
      </c>
      <c r="V193">
        <v>220010084</v>
      </c>
      <c r="W193">
        <v>215100000</v>
      </c>
      <c r="X193">
        <v>97.77</v>
      </c>
      <c r="Y193">
        <v>3319082000</v>
      </c>
      <c r="Z193">
        <v>0</v>
      </c>
      <c r="AA193">
        <v>0</v>
      </c>
      <c r="AB193">
        <v>0</v>
      </c>
      <c r="AC193">
        <v>0</v>
      </c>
      <c r="AD193">
        <v>0</v>
      </c>
      <c r="AE193">
        <v>0</v>
      </c>
      <c r="AF193">
        <v>0</v>
      </c>
      <c r="AG193">
        <v>0</v>
      </c>
      <c r="AH193">
        <v>0</v>
      </c>
      <c r="AI193">
        <v>0</v>
      </c>
      <c r="AJ193">
        <v>0</v>
      </c>
      <c r="AK193" t="s">
        <v>9</v>
      </c>
      <c r="AL193" t="s">
        <v>9</v>
      </c>
      <c r="AM193" t="s">
        <v>9</v>
      </c>
      <c r="AN193" s="2">
        <f t="shared" si="31"/>
        <v>220.01008400000001</v>
      </c>
      <c r="AO193" s="2">
        <f t="shared" si="32"/>
        <v>215.1</v>
      </c>
      <c r="AP193" s="2">
        <f t="shared" si="33"/>
        <v>3319.0819999999999</v>
      </c>
      <c r="AQ193" s="2">
        <f t="shared" si="34"/>
        <v>0</v>
      </c>
      <c r="AR193" s="2">
        <f t="shared" si="35"/>
        <v>0</v>
      </c>
      <c r="AS193" s="2">
        <f t="shared" si="36"/>
        <v>0</v>
      </c>
      <c r="AT193" s="2">
        <f t="shared" si="37"/>
        <v>0</v>
      </c>
      <c r="AU193" s="2">
        <f t="shared" si="38"/>
        <v>0</v>
      </c>
      <c r="AV193" s="2">
        <f t="shared" si="39"/>
        <v>0</v>
      </c>
      <c r="AW193" s="2">
        <f t="shared" si="40"/>
        <v>0</v>
      </c>
    </row>
    <row r="194" spans="1:49" x14ac:dyDescent="0.25">
      <c r="A194">
        <v>16</v>
      </c>
      <c r="B194" t="s">
        <v>0</v>
      </c>
      <c r="C194" t="s">
        <v>668</v>
      </c>
      <c r="D194">
        <v>2020</v>
      </c>
      <c r="E194" t="s">
        <v>1</v>
      </c>
      <c r="F194" t="s">
        <v>2</v>
      </c>
      <c r="G194">
        <v>2</v>
      </c>
      <c r="H194" t="s">
        <v>3</v>
      </c>
      <c r="I194" t="s">
        <v>679</v>
      </c>
      <c r="J194" t="s">
        <v>236</v>
      </c>
      <c r="K194" t="s">
        <v>744</v>
      </c>
      <c r="L194" t="s">
        <v>745</v>
      </c>
      <c r="M194" t="s">
        <v>746</v>
      </c>
      <c r="N194" t="s">
        <v>798</v>
      </c>
      <c r="O194" t="s">
        <v>5</v>
      </c>
      <c r="P194" t="s">
        <v>812</v>
      </c>
      <c r="Q194" t="s">
        <v>72</v>
      </c>
      <c r="R194">
        <v>0</v>
      </c>
      <c r="S194" t="s">
        <v>7</v>
      </c>
      <c r="T194">
        <v>437</v>
      </c>
      <c r="U194" t="s">
        <v>248</v>
      </c>
      <c r="V194">
        <v>228922714</v>
      </c>
      <c r="W194">
        <v>228922711</v>
      </c>
      <c r="X194">
        <v>100</v>
      </c>
      <c r="Y194">
        <v>887084000</v>
      </c>
      <c r="Z194">
        <v>0</v>
      </c>
      <c r="AA194">
        <v>0</v>
      </c>
      <c r="AB194">
        <v>1432000000</v>
      </c>
      <c r="AC194">
        <v>0</v>
      </c>
      <c r="AD194">
        <v>0</v>
      </c>
      <c r="AE194">
        <v>1412000000</v>
      </c>
      <c r="AF194">
        <v>0</v>
      </c>
      <c r="AG194">
        <v>0</v>
      </c>
      <c r="AH194">
        <v>380000000</v>
      </c>
      <c r="AI194">
        <v>0</v>
      </c>
      <c r="AJ194">
        <v>0</v>
      </c>
      <c r="AK194" t="s">
        <v>9</v>
      </c>
      <c r="AL194" t="s">
        <v>9</v>
      </c>
      <c r="AM194" t="s">
        <v>9</v>
      </c>
      <c r="AN194" s="2">
        <f t="shared" si="31"/>
        <v>228.92271400000001</v>
      </c>
      <c r="AO194" s="2">
        <f t="shared" si="32"/>
        <v>228.92271099999999</v>
      </c>
      <c r="AP194" s="2">
        <f t="shared" si="33"/>
        <v>887.08399999999995</v>
      </c>
      <c r="AQ194" s="2">
        <f t="shared" si="34"/>
        <v>0</v>
      </c>
      <c r="AR194" s="2">
        <f t="shared" si="35"/>
        <v>1432</v>
      </c>
      <c r="AS194" s="2">
        <f t="shared" si="36"/>
        <v>0</v>
      </c>
      <c r="AT194" s="2">
        <f t="shared" si="37"/>
        <v>1412</v>
      </c>
      <c r="AU194" s="2">
        <f t="shared" si="38"/>
        <v>0</v>
      </c>
      <c r="AV194" s="2">
        <f t="shared" si="39"/>
        <v>380</v>
      </c>
      <c r="AW194" s="2">
        <f t="shared" si="40"/>
        <v>0</v>
      </c>
    </row>
    <row r="195" spans="1:49" x14ac:dyDescent="0.25">
      <c r="A195">
        <v>16</v>
      </c>
      <c r="B195" t="s">
        <v>0</v>
      </c>
      <c r="C195" t="s">
        <v>668</v>
      </c>
      <c r="D195">
        <v>2020</v>
      </c>
      <c r="E195" t="s">
        <v>1</v>
      </c>
      <c r="F195" t="s">
        <v>2</v>
      </c>
      <c r="G195">
        <v>2</v>
      </c>
      <c r="H195" t="s">
        <v>3</v>
      </c>
      <c r="I195" t="s">
        <v>679</v>
      </c>
      <c r="J195" t="s">
        <v>236</v>
      </c>
      <c r="K195" t="s">
        <v>744</v>
      </c>
      <c r="L195" t="s">
        <v>745</v>
      </c>
      <c r="M195" t="s">
        <v>746</v>
      </c>
      <c r="N195" t="s">
        <v>798</v>
      </c>
      <c r="O195" t="s">
        <v>5</v>
      </c>
      <c r="P195" t="s">
        <v>812</v>
      </c>
      <c r="Q195" t="s">
        <v>72</v>
      </c>
      <c r="R195">
        <v>0</v>
      </c>
      <c r="S195" t="s">
        <v>7</v>
      </c>
      <c r="T195">
        <v>439</v>
      </c>
      <c r="U195" t="s">
        <v>249</v>
      </c>
      <c r="V195">
        <v>153755259</v>
      </c>
      <c r="W195">
        <v>153738259</v>
      </c>
      <c r="X195">
        <v>99.99</v>
      </c>
      <c r="Y195">
        <v>1550000000</v>
      </c>
      <c r="Z195">
        <v>0</v>
      </c>
      <c r="AA195">
        <v>0</v>
      </c>
      <c r="AB195">
        <v>1450000000</v>
      </c>
      <c r="AC195">
        <v>0</v>
      </c>
      <c r="AD195">
        <v>0</v>
      </c>
      <c r="AE195">
        <v>2186915548</v>
      </c>
      <c r="AF195">
        <v>0</v>
      </c>
      <c r="AG195">
        <v>0</v>
      </c>
      <c r="AH195">
        <v>1600000000</v>
      </c>
      <c r="AI195">
        <v>0</v>
      </c>
      <c r="AJ195">
        <v>0</v>
      </c>
      <c r="AK195" t="s">
        <v>9</v>
      </c>
      <c r="AL195" t="s">
        <v>9</v>
      </c>
      <c r="AM195" t="s">
        <v>9</v>
      </c>
      <c r="AN195" s="2">
        <f t="shared" si="31"/>
        <v>153.755259</v>
      </c>
      <c r="AO195" s="2">
        <f t="shared" si="32"/>
        <v>153.738259</v>
      </c>
      <c r="AP195" s="2">
        <f t="shared" si="33"/>
        <v>1550</v>
      </c>
      <c r="AQ195" s="2">
        <f t="shared" si="34"/>
        <v>0</v>
      </c>
      <c r="AR195" s="2">
        <f t="shared" si="35"/>
        <v>1450</v>
      </c>
      <c r="AS195" s="2">
        <f t="shared" si="36"/>
        <v>0</v>
      </c>
      <c r="AT195" s="2">
        <f t="shared" si="37"/>
        <v>2186.9155479999999</v>
      </c>
      <c r="AU195" s="2">
        <f t="shared" si="38"/>
        <v>0</v>
      </c>
      <c r="AV195" s="2">
        <f t="shared" si="39"/>
        <v>1600</v>
      </c>
      <c r="AW195" s="2">
        <f t="shared" si="40"/>
        <v>0</v>
      </c>
    </row>
    <row r="196" spans="1:49" x14ac:dyDescent="0.25">
      <c r="A196">
        <v>16</v>
      </c>
      <c r="B196" t="s">
        <v>0</v>
      </c>
      <c r="C196" t="s">
        <v>668</v>
      </c>
      <c r="D196">
        <v>2020</v>
      </c>
      <c r="E196" t="s">
        <v>1</v>
      </c>
      <c r="F196" t="s">
        <v>2</v>
      </c>
      <c r="G196">
        <v>2</v>
      </c>
      <c r="H196" t="s">
        <v>3</v>
      </c>
      <c r="I196" t="s">
        <v>679</v>
      </c>
      <c r="J196" t="s">
        <v>236</v>
      </c>
      <c r="K196" t="s">
        <v>744</v>
      </c>
      <c r="L196" t="s">
        <v>745</v>
      </c>
      <c r="M196" t="s">
        <v>746</v>
      </c>
      <c r="N196" t="s">
        <v>798</v>
      </c>
      <c r="O196" t="s">
        <v>5</v>
      </c>
      <c r="P196" t="s">
        <v>812</v>
      </c>
      <c r="Q196" t="s">
        <v>72</v>
      </c>
      <c r="R196">
        <v>0</v>
      </c>
      <c r="S196" t="s">
        <v>7</v>
      </c>
      <c r="T196">
        <v>440</v>
      </c>
      <c r="U196" t="s">
        <v>250</v>
      </c>
      <c r="V196">
        <v>0</v>
      </c>
      <c r="W196">
        <v>0</v>
      </c>
      <c r="X196">
        <v>0</v>
      </c>
      <c r="Y196">
        <v>450000000</v>
      </c>
      <c r="Z196">
        <v>0</v>
      </c>
      <c r="AA196">
        <v>0</v>
      </c>
      <c r="AB196">
        <v>450000000</v>
      </c>
      <c r="AC196">
        <v>0</v>
      </c>
      <c r="AD196">
        <v>0</v>
      </c>
      <c r="AE196">
        <v>0</v>
      </c>
      <c r="AF196">
        <v>0</v>
      </c>
      <c r="AG196">
        <v>0</v>
      </c>
      <c r="AH196">
        <v>0</v>
      </c>
      <c r="AI196">
        <v>0</v>
      </c>
      <c r="AJ196">
        <v>0</v>
      </c>
      <c r="AK196" t="s">
        <v>9</v>
      </c>
      <c r="AL196" t="s">
        <v>9</v>
      </c>
      <c r="AM196" t="s">
        <v>9</v>
      </c>
      <c r="AN196" s="2">
        <f t="shared" si="31"/>
        <v>0</v>
      </c>
      <c r="AO196" s="2">
        <f t="shared" si="32"/>
        <v>0</v>
      </c>
      <c r="AP196" s="2">
        <f t="shared" si="33"/>
        <v>450</v>
      </c>
      <c r="AQ196" s="2">
        <f t="shared" si="34"/>
        <v>0</v>
      </c>
      <c r="AR196" s="2">
        <f t="shared" si="35"/>
        <v>450</v>
      </c>
      <c r="AS196" s="2">
        <f t="shared" si="36"/>
        <v>0</v>
      </c>
      <c r="AT196" s="2">
        <f t="shared" si="37"/>
        <v>0</v>
      </c>
      <c r="AU196" s="2">
        <f t="shared" si="38"/>
        <v>0</v>
      </c>
      <c r="AV196" s="2">
        <f t="shared" si="39"/>
        <v>0</v>
      </c>
      <c r="AW196" s="2">
        <f t="shared" si="40"/>
        <v>0</v>
      </c>
    </row>
    <row r="197" spans="1:49" x14ac:dyDescent="0.25">
      <c r="A197">
        <v>16</v>
      </c>
      <c r="B197" t="s">
        <v>0</v>
      </c>
      <c r="C197" t="s">
        <v>668</v>
      </c>
      <c r="D197">
        <v>2020</v>
      </c>
      <c r="E197" t="s">
        <v>1</v>
      </c>
      <c r="F197" t="s">
        <v>2</v>
      </c>
      <c r="G197">
        <v>2</v>
      </c>
      <c r="H197" t="s">
        <v>3</v>
      </c>
      <c r="I197" t="s">
        <v>679</v>
      </c>
      <c r="J197" t="s">
        <v>236</v>
      </c>
      <c r="K197" t="s">
        <v>744</v>
      </c>
      <c r="L197" t="s">
        <v>745</v>
      </c>
      <c r="M197" t="s">
        <v>746</v>
      </c>
      <c r="N197" t="s">
        <v>798</v>
      </c>
      <c r="O197" t="s">
        <v>5</v>
      </c>
      <c r="P197" t="s">
        <v>812</v>
      </c>
      <c r="Q197" t="s">
        <v>72</v>
      </c>
      <c r="R197">
        <v>0</v>
      </c>
      <c r="S197" t="s">
        <v>7</v>
      </c>
      <c r="T197">
        <v>443</v>
      </c>
      <c r="U197" t="s">
        <v>251</v>
      </c>
      <c r="V197">
        <v>89357000</v>
      </c>
      <c r="W197">
        <v>89338500</v>
      </c>
      <c r="X197">
        <v>99.98</v>
      </c>
      <c r="Y197">
        <v>580175000</v>
      </c>
      <c r="Z197">
        <v>0</v>
      </c>
      <c r="AA197">
        <v>0</v>
      </c>
      <c r="AB197">
        <v>493500000</v>
      </c>
      <c r="AC197">
        <v>0</v>
      </c>
      <c r="AD197">
        <v>0</v>
      </c>
      <c r="AE197">
        <v>764250000</v>
      </c>
      <c r="AF197">
        <v>0</v>
      </c>
      <c r="AG197">
        <v>0</v>
      </c>
      <c r="AH197">
        <v>222750000</v>
      </c>
      <c r="AI197">
        <v>0</v>
      </c>
      <c r="AJ197">
        <v>0</v>
      </c>
      <c r="AK197" t="s">
        <v>9</v>
      </c>
      <c r="AL197" t="s">
        <v>9</v>
      </c>
      <c r="AM197" t="s">
        <v>9</v>
      </c>
      <c r="AN197" s="2">
        <f t="shared" si="31"/>
        <v>89.356999999999999</v>
      </c>
      <c r="AO197" s="2">
        <f t="shared" si="32"/>
        <v>89.338499999999996</v>
      </c>
      <c r="AP197" s="2">
        <f t="shared" si="33"/>
        <v>580.17499999999995</v>
      </c>
      <c r="AQ197" s="2">
        <f t="shared" si="34"/>
        <v>0</v>
      </c>
      <c r="AR197" s="2">
        <f t="shared" si="35"/>
        <v>493.5</v>
      </c>
      <c r="AS197" s="2">
        <f t="shared" si="36"/>
        <v>0</v>
      </c>
      <c r="AT197" s="2">
        <f t="shared" si="37"/>
        <v>764.25</v>
      </c>
      <c r="AU197" s="2">
        <f t="shared" si="38"/>
        <v>0</v>
      </c>
      <c r="AV197" s="2">
        <f t="shared" si="39"/>
        <v>222.75</v>
      </c>
      <c r="AW197" s="2">
        <f t="shared" si="40"/>
        <v>0</v>
      </c>
    </row>
    <row r="198" spans="1:49" x14ac:dyDescent="0.25">
      <c r="A198">
        <v>16</v>
      </c>
      <c r="B198" t="s">
        <v>0</v>
      </c>
      <c r="C198" t="s">
        <v>668</v>
      </c>
      <c r="D198">
        <v>2020</v>
      </c>
      <c r="E198" t="s">
        <v>1</v>
      </c>
      <c r="F198" t="s">
        <v>2</v>
      </c>
      <c r="G198">
        <v>2</v>
      </c>
      <c r="H198" t="s">
        <v>3</v>
      </c>
      <c r="I198" t="s">
        <v>679</v>
      </c>
      <c r="J198" t="s">
        <v>236</v>
      </c>
      <c r="K198" t="s">
        <v>744</v>
      </c>
      <c r="L198" t="s">
        <v>745</v>
      </c>
      <c r="M198" t="s">
        <v>746</v>
      </c>
      <c r="N198" t="s">
        <v>798</v>
      </c>
      <c r="O198" t="s">
        <v>5</v>
      </c>
      <c r="P198" t="s">
        <v>812</v>
      </c>
      <c r="Q198" t="s">
        <v>72</v>
      </c>
      <c r="R198">
        <v>0</v>
      </c>
      <c r="S198" t="s">
        <v>7</v>
      </c>
      <c r="T198">
        <v>446</v>
      </c>
      <c r="U198" t="s">
        <v>252</v>
      </c>
      <c r="V198">
        <v>69165000</v>
      </c>
      <c r="W198">
        <v>69165000</v>
      </c>
      <c r="X198">
        <v>100</v>
      </c>
      <c r="Y198">
        <v>341250000</v>
      </c>
      <c r="Z198">
        <v>0</v>
      </c>
      <c r="AA198">
        <v>0</v>
      </c>
      <c r="AB198">
        <v>341250000</v>
      </c>
      <c r="AC198">
        <v>0</v>
      </c>
      <c r="AD198">
        <v>0</v>
      </c>
      <c r="AE198">
        <v>322500000</v>
      </c>
      <c r="AF198">
        <v>0</v>
      </c>
      <c r="AG198">
        <v>0</v>
      </c>
      <c r="AH198">
        <v>150000000</v>
      </c>
      <c r="AI198">
        <v>0</v>
      </c>
      <c r="AJ198">
        <v>0</v>
      </c>
      <c r="AK198" t="s">
        <v>9</v>
      </c>
      <c r="AL198" t="s">
        <v>9</v>
      </c>
      <c r="AM198" t="s">
        <v>9</v>
      </c>
      <c r="AN198" s="2">
        <f t="shared" si="31"/>
        <v>69.165000000000006</v>
      </c>
      <c r="AO198" s="2">
        <f t="shared" si="32"/>
        <v>69.165000000000006</v>
      </c>
      <c r="AP198" s="2">
        <f t="shared" si="33"/>
        <v>341.25</v>
      </c>
      <c r="AQ198" s="2">
        <f t="shared" si="34"/>
        <v>0</v>
      </c>
      <c r="AR198" s="2">
        <f t="shared" si="35"/>
        <v>341.25</v>
      </c>
      <c r="AS198" s="2">
        <f t="shared" si="36"/>
        <v>0</v>
      </c>
      <c r="AT198" s="2">
        <f t="shared" si="37"/>
        <v>322.5</v>
      </c>
      <c r="AU198" s="2">
        <f t="shared" si="38"/>
        <v>0</v>
      </c>
      <c r="AV198" s="2">
        <f t="shared" si="39"/>
        <v>150</v>
      </c>
      <c r="AW198" s="2">
        <f t="shared" si="40"/>
        <v>0</v>
      </c>
    </row>
    <row r="199" spans="1:49" x14ac:dyDescent="0.25">
      <c r="A199">
        <v>16</v>
      </c>
      <c r="B199" t="s">
        <v>0</v>
      </c>
      <c r="C199" t="s">
        <v>668</v>
      </c>
      <c r="D199">
        <v>2020</v>
      </c>
      <c r="E199" t="s">
        <v>1</v>
      </c>
      <c r="F199" t="s">
        <v>2</v>
      </c>
      <c r="G199">
        <v>2</v>
      </c>
      <c r="H199" t="s">
        <v>3</v>
      </c>
      <c r="I199" t="s">
        <v>679</v>
      </c>
      <c r="J199" t="s">
        <v>236</v>
      </c>
      <c r="K199" t="s">
        <v>744</v>
      </c>
      <c r="L199" t="s">
        <v>745</v>
      </c>
      <c r="M199" t="s">
        <v>746</v>
      </c>
      <c r="N199" t="s">
        <v>798</v>
      </c>
      <c r="O199" t="s">
        <v>5</v>
      </c>
      <c r="P199" t="s">
        <v>812</v>
      </c>
      <c r="Q199" t="s">
        <v>72</v>
      </c>
      <c r="R199">
        <v>0</v>
      </c>
      <c r="S199" t="s">
        <v>7</v>
      </c>
      <c r="T199">
        <v>447</v>
      </c>
      <c r="U199" t="s">
        <v>253</v>
      </c>
      <c r="V199">
        <v>0</v>
      </c>
      <c r="W199">
        <v>0</v>
      </c>
      <c r="X199">
        <v>0</v>
      </c>
      <c r="Y199">
        <v>225000000</v>
      </c>
      <c r="Z199">
        <v>0</v>
      </c>
      <c r="AA199">
        <v>0</v>
      </c>
      <c r="AB199">
        <v>150000000</v>
      </c>
      <c r="AC199">
        <v>0</v>
      </c>
      <c r="AD199">
        <v>0</v>
      </c>
      <c r="AE199">
        <v>150000000</v>
      </c>
      <c r="AF199">
        <v>0</v>
      </c>
      <c r="AG199">
        <v>0</v>
      </c>
      <c r="AH199">
        <v>75000000</v>
      </c>
      <c r="AI199">
        <v>0</v>
      </c>
      <c r="AJ199">
        <v>0</v>
      </c>
      <c r="AK199" t="s">
        <v>9</v>
      </c>
      <c r="AL199" t="s">
        <v>9</v>
      </c>
      <c r="AM199" t="s">
        <v>9</v>
      </c>
      <c r="AN199" s="2">
        <f t="shared" si="31"/>
        <v>0</v>
      </c>
      <c r="AO199" s="2">
        <f t="shared" si="32"/>
        <v>0</v>
      </c>
      <c r="AP199" s="2">
        <f t="shared" si="33"/>
        <v>225</v>
      </c>
      <c r="AQ199" s="2">
        <f t="shared" si="34"/>
        <v>0</v>
      </c>
      <c r="AR199" s="2">
        <f t="shared" si="35"/>
        <v>150</v>
      </c>
      <c r="AS199" s="2">
        <f t="shared" si="36"/>
        <v>0</v>
      </c>
      <c r="AT199" s="2">
        <f t="shared" si="37"/>
        <v>150</v>
      </c>
      <c r="AU199" s="2">
        <f t="shared" si="38"/>
        <v>0</v>
      </c>
      <c r="AV199" s="2">
        <f t="shared" si="39"/>
        <v>75</v>
      </c>
      <c r="AW199" s="2">
        <f t="shared" si="40"/>
        <v>0</v>
      </c>
    </row>
    <row r="200" spans="1:49" x14ac:dyDescent="0.25">
      <c r="A200">
        <v>16</v>
      </c>
      <c r="B200" t="s">
        <v>0</v>
      </c>
      <c r="C200" t="s">
        <v>668</v>
      </c>
      <c r="D200">
        <v>2020</v>
      </c>
      <c r="E200" t="s">
        <v>1</v>
      </c>
      <c r="F200" t="s">
        <v>2</v>
      </c>
      <c r="G200">
        <v>2</v>
      </c>
      <c r="H200" t="s">
        <v>3</v>
      </c>
      <c r="I200" t="s">
        <v>679</v>
      </c>
      <c r="J200" t="s">
        <v>236</v>
      </c>
      <c r="K200" t="s">
        <v>744</v>
      </c>
      <c r="L200" t="s">
        <v>745</v>
      </c>
      <c r="M200" t="s">
        <v>746</v>
      </c>
      <c r="N200" t="s">
        <v>798</v>
      </c>
      <c r="O200" t="s">
        <v>5</v>
      </c>
      <c r="P200" t="s">
        <v>812</v>
      </c>
      <c r="Q200" t="s">
        <v>72</v>
      </c>
      <c r="R200">
        <v>0</v>
      </c>
      <c r="S200" t="s">
        <v>7</v>
      </c>
      <c r="T200">
        <v>449</v>
      </c>
      <c r="U200" t="s">
        <v>254</v>
      </c>
      <c r="V200">
        <v>0</v>
      </c>
      <c r="W200">
        <v>0</v>
      </c>
      <c r="X200">
        <v>0</v>
      </c>
      <c r="Y200">
        <v>827254000</v>
      </c>
      <c r="Z200">
        <v>0</v>
      </c>
      <c r="AA200">
        <v>0</v>
      </c>
      <c r="AB200">
        <v>4887000000</v>
      </c>
      <c r="AC200">
        <v>0</v>
      </c>
      <c r="AD200">
        <v>0</v>
      </c>
      <c r="AE200">
        <v>2960000000</v>
      </c>
      <c r="AF200">
        <v>0</v>
      </c>
      <c r="AG200">
        <v>0</v>
      </c>
      <c r="AH200">
        <v>1786000000</v>
      </c>
      <c r="AI200">
        <v>0</v>
      </c>
      <c r="AJ200">
        <v>0</v>
      </c>
      <c r="AK200" t="s">
        <v>9</v>
      </c>
      <c r="AL200" t="s">
        <v>9</v>
      </c>
      <c r="AM200" t="s">
        <v>9</v>
      </c>
      <c r="AN200" s="2">
        <f t="shared" si="31"/>
        <v>0</v>
      </c>
      <c r="AO200" s="2">
        <f t="shared" si="32"/>
        <v>0</v>
      </c>
      <c r="AP200" s="2">
        <f t="shared" si="33"/>
        <v>827.25400000000002</v>
      </c>
      <c r="AQ200" s="2">
        <f t="shared" si="34"/>
        <v>0</v>
      </c>
      <c r="AR200" s="2">
        <f t="shared" si="35"/>
        <v>4887</v>
      </c>
      <c r="AS200" s="2">
        <f t="shared" si="36"/>
        <v>0</v>
      </c>
      <c r="AT200" s="2">
        <f t="shared" si="37"/>
        <v>2960</v>
      </c>
      <c r="AU200" s="2">
        <f t="shared" si="38"/>
        <v>0</v>
      </c>
      <c r="AV200" s="2">
        <f t="shared" si="39"/>
        <v>1786</v>
      </c>
      <c r="AW200" s="2">
        <f t="shared" si="40"/>
        <v>0</v>
      </c>
    </row>
    <row r="201" spans="1:49" x14ac:dyDescent="0.25">
      <c r="A201">
        <v>16</v>
      </c>
      <c r="B201" t="s">
        <v>0</v>
      </c>
      <c r="C201" t="s">
        <v>668</v>
      </c>
      <c r="D201">
        <v>2020</v>
      </c>
      <c r="E201" t="s">
        <v>1</v>
      </c>
      <c r="F201" t="s">
        <v>2</v>
      </c>
      <c r="G201">
        <v>2</v>
      </c>
      <c r="H201" t="s">
        <v>3</v>
      </c>
      <c r="I201" t="s">
        <v>679</v>
      </c>
      <c r="J201" t="s">
        <v>236</v>
      </c>
      <c r="K201" t="s">
        <v>744</v>
      </c>
      <c r="L201" t="s">
        <v>745</v>
      </c>
      <c r="M201" t="s">
        <v>746</v>
      </c>
      <c r="N201" t="s">
        <v>798</v>
      </c>
      <c r="O201" t="s">
        <v>5</v>
      </c>
      <c r="P201" t="s">
        <v>812</v>
      </c>
      <c r="Q201" t="s">
        <v>72</v>
      </c>
      <c r="R201">
        <v>0</v>
      </c>
      <c r="S201" t="s">
        <v>7</v>
      </c>
      <c r="T201">
        <v>450</v>
      </c>
      <c r="U201" t="s">
        <v>255</v>
      </c>
      <c r="V201">
        <v>659323916</v>
      </c>
      <c r="W201">
        <v>659323616</v>
      </c>
      <c r="X201">
        <v>100</v>
      </c>
      <c r="Y201">
        <v>7262664000</v>
      </c>
      <c r="Z201">
        <v>0</v>
      </c>
      <c r="AA201">
        <v>0</v>
      </c>
      <c r="AB201">
        <v>6503000000</v>
      </c>
      <c r="AC201">
        <v>0</v>
      </c>
      <c r="AD201">
        <v>0</v>
      </c>
      <c r="AE201">
        <v>4820000000</v>
      </c>
      <c r="AF201">
        <v>0</v>
      </c>
      <c r="AG201">
        <v>0</v>
      </c>
      <c r="AH201">
        <v>3939000000</v>
      </c>
      <c r="AI201">
        <v>0</v>
      </c>
      <c r="AJ201">
        <v>0</v>
      </c>
      <c r="AK201" t="s">
        <v>9</v>
      </c>
      <c r="AL201" t="s">
        <v>9</v>
      </c>
      <c r="AM201" t="s">
        <v>9</v>
      </c>
      <c r="AN201" s="2">
        <f t="shared" si="31"/>
        <v>659.32391600000005</v>
      </c>
      <c r="AO201" s="2">
        <f t="shared" si="32"/>
        <v>659.32361600000002</v>
      </c>
      <c r="AP201" s="2">
        <f t="shared" si="33"/>
        <v>7262.6639999999998</v>
      </c>
      <c r="AQ201" s="2">
        <f t="shared" si="34"/>
        <v>0</v>
      </c>
      <c r="AR201" s="2">
        <f t="shared" si="35"/>
        <v>6503</v>
      </c>
      <c r="AS201" s="2">
        <f t="shared" si="36"/>
        <v>0</v>
      </c>
      <c r="AT201" s="2">
        <f t="shared" si="37"/>
        <v>4820</v>
      </c>
      <c r="AU201" s="2">
        <f t="shared" si="38"/>
        <v>0</v>
      </c>
      <c r="AV201" s="2">
        <f t="shared" si="39"/>
        <v>3939</v>
      </c>
      <c r="AW201" s="2">
        <f t="shared" si="40"/>
        <v>0</v>
      </c>
    </row>
    <row r="202" spans="1:49" x14ac:dyDescent="0.25">
      <c r="A202">
        <v>16</v>
      </c>
      <c r="B202" t="s">
        <v>0</v>
      </c>
      <c r="C202" t="s">
        <v>668</v>
      </c>
      <c r="D202">
        <v>2020</v>
      </c>
      <c r="E202" t="s">
        <v>1</v>
      </c>
      <c r="F202" t="s">
        <v>2</v>
      </c>
      <c r="G202">
        <v>2</v>
      </c>
      <c r="H202" t="s">
        <v>3</v>
      </c>
      <c r="I202" t="s">
        <v>679</v>
      </c>
      <c r="J202" t="s">
        <v>236</v>
      </c>
      <c r="K202" t="s">
        <v>744</v>
      </c>
      <c r="L202" t="s">
        <v>745</v>
      </c>
      <c r="M202" t="s">
        <v>746</v>
      </c>
      <c r="N202" t="s">
        <v>798</v>
      </c>
      <c r="O202" t="s">
        <v>5</v>
      </c>
      <c r="P202" t="s">
        <v>826</v>
      </c>
      <c r="Q202" t="s">
        <v>178</v>
      </c>
      <c r="R202">
        <v>0</v>
      </c>
      <c r="S202" t="s">
        <v>7</v>
      </c>
      <c r="T202">
        <v>462</v>
      </c>
      <c r="U202" t="s">
        <v>256</v>
      </c>
      <c r="V202">
        <v>0</v>
      </c>
      <c r="W202">
        <v>0</v>
      </c>
      <c r="X202">
        <v>0</v>
      </c>
      <c r="Y202">
        <v>82395000</v>
      </c>
      <c r="Z202">
        <v>0</v>
      </c>
      <c r="AA202">
        <v>0</v>
      </c>
      <c r="AB202">
        <v>68250000</v>
      </c>
      <c r="AC202">
        <v>0</v>
      </c>
      <c r="AD202">
        <v>0</v>
      </c>
      <c r="AE202">
        <v>91355000</v>
      </c>
      <c r="AF202">
        <v>0</v>
      </c>
      <c r="AG202">
        <v>0</v>
      </c>
      <c r="AH202">
        <v>48000000</v>
      </c>
      <c r="AI202">
        <v>0</v>
      </c>
      <c r="AJ202">
        <v>0</v>
      </c>
      <c r="AK202" t="s">
        <v>9</v>
      </c>
      <c r="AL202" t="s">
        <v>9</v>
      </c>
      <c r="AM202" t="s">
        <v>9</v>
      </c>
      <c r="AN202" s="2">
        <f t="shared" si="31"/>
        <v>0</v>
      </c>
      <c r="AO202" s="2">
        <f t="shared" si="32"/>
        <v>0</v>
      </c>
      <c r="AP202" s="2">
        <f t="shared" si="33"/>
        <v>82.394999999999996</v>
      </c>
      <c r="AQ202" s="2">
        <f t="shared" si="34"/>
        <v>0</v>
      </c>
      <c r="AR202" s="2">
        <f t="shared" si="35"/>
        <v>68.25</v>
      </c>
      <c r="AS202" s="2">
        <f t="shared" si="36"/>
        <v>0</v>
      </c>
      <c r="AT202" s="2">
        <f t="shared" si="37"/>
        <v>91.355000000000004</v>
      </c>
      <c r="AU202" s="2">
        <f t="shared" si="38"/>
        <v>0</v>
      </c>
      <c r="AV202" s="2">
        <f t="shared" si="39"/>
        <v>48</v>
      </c>
      <c r="AW202" s="2">
        <f t="shared" si="40"/>
        <v>0</v>
      </c>
    </row>
    <row r="203" spans="1:49" x14ac:dyDescent="0.25">
      <c r="A203">
        <v>16</v>
      </c>
      <c r="B203" t="s">
        <v>0</v>
      </c>
      <c r="C203" t="s">
        <v>668</v>
      </c>
      <c r="D203">
        <v>2020</v>
      </c>
      <c r="E203" t="s">
        <v>1</v>
      </c>
      <c r="F203" t="s">
        <v>2</v>
      </c>
      <c r="G203">
        <v>2</v>
      </c>
      <c r="H203" t="s">
        <v>3</v>
      </c>
      <c r="I203" t="s">
        <v>679</v>
      </c>
      <c r="J203" t="s">
        <v>236</v>
      </c>
      <c r="K203" t="s">
        <v>744</v>
      </c>
      <c r="L203" t="s">
        <v>745</v>
      </c>
      <c r="M203" t="s">
        <v>746</v>
      </c>
      <c r="N203" t="s">
        <v>798</v>
      </c>
      <c r="O203" t="s">
        <v>5</v>
      </c>
      <c r="P203" t="s">
        <v>826</v>
      </c>
      <c r="Q203" t="s">
        <v>178</v>
      </c>
      <c r="R203">
        <v>0</v>
      </c>
      <c r="S203" t="s">
        <v>7</v>
      </c>
      <c r="T203">
        <v>463</v>
      </c>
      <c r="U203" t="s">
        <v>257</v>
      </c>
      <c r="V203">
        <v>20691080751</v>
      </c>
      <c r="W203">
        <v>20640811358</v>
      </c>
      <c r="X203">
        <v>99.76</v>
      </c>
      <c r="Y203">
        <v>7098616000</v>
      </c>
      <c r="Z203">
        <v>0</v>
      </c>
      <c r="AA203">
        <v>0</v>
      </c>
      <c r="AB203">
        <v>7475311044</v>
      </c>
      <c r="AC203">
        <v>0</v>
      </c>
      <c r="AD203">
        <v>0</v>
      </c>
      <c r="AE203">
        <v>7643428627</v>
      </c>
      <c r="AF203">
        <v>0</v>
      </c>
      <c r="AG203">
        <v>0</v>
      </c>
      <c r="AH203">
        <v>25571648744</v>
      </c>
      <c r="AI203">
        <v>0</v>
      </c>
      <c r="AJ203">
        <v>0</v>
      </c>
      <c r="AK203" t="s">
        <v>9</v>
      </c>
      <c r="AL203" t="s">
        <v>9</v>
      </c>
      <c r="AM203" t="s">
        <v>9</v>
      </c>
      <c r="AN203" s="2">
        <f t="shared" si="31"/>
        <v>20691.080751000001</v>
      </c>
      <c r="AO203" s="2">
        <f t="shared" si="32"/>
        <v>20640.811357999999</v>
      </c>
      <c r="AP203" s="2">
        <f t="shared" si="33"/>
        <v>7098.616</v>
      </c>
      <c r="AQ203" s="2">
        <f t="shared" si="34"/>
        <v>0</v>
      </c>
      <c r="AR203" s="2">
        <f t="shared" si="35"/>
        <v>7475.311044</v>
      </c>
      <c r="AS203" s="2">
        <f t="shared" si="36"/>
        <v>0</v>
      </c>
      <c r="AT203" s="2">
        <f t="shared" si="37"/>
        <v>7643.4286270000002</v>
      </c>
      <c r="AU203" s="2">
        <f t="shared" si="38"/>
        <v>0</v>
      </c>
      <c r="AV203" s="2">
        <f t="shared" si="39"/>
        <v>25571.648743999998</v>
      </c>
      <c r="AW203" s="2">
        <f t="shared" si="40"/>
        <v>0</v>
      </c>
    </row>
    <row r="204" spans="1:49" x14ac:dyDescent="0.25">
      <c r="A204">
        <v>16</v>
      </c>
      <c r="B204" t="s">
        <v>0</v>
      </c>
      <c r="C204" t="s">
        <v>668</v>
      </c>
      <c r="D204">
        <v>2020</v>
      </c>
      <c r="E204" t="s">
        <v>1</v>
      </c>
      <c r="F204" t="s">
        <v>2</v>
      </c>
      <c r="G204">
        <v>2</v>
      </c>
      <c r="H204" t="s">
        <v>3</v>
      </c>
      <c r="I204" t="s">
        <v>679</v>
      </c>
      <c r="J204" t="s">
        <v>236</v>
      </c>
      <c r="K204" t="s">
        <v>744</v>
      </c>
      <c r="L204" t="s">
        <v>745</v>
      </c>
      <c r="M204" t="s">
        <v>746</v>
      </c>
      <c r="N204" t="s">
        <v>798</v>
      </c>
      <c r="O204" t="s">
        <v>5</v>
      </c>
      <c r="P204" t="s">
        <v>803</v>
      </c>
      <c r="Q204" t="s">
        <v>6</v>
      </c>
      <c r="R204">
        <v>0</v>
      </c>
      <c r="S204" t="s">
        <v>7</v>
      </c>
      <c r="T204">
        <v>492</v>
      </c>
      <c r="U204" t="s">
        <v>258</v>
      </c>
      <c r="V204">
        <v>0</v>
      </c>
      <c r="W204">
        <v>0</v>
      </c>
      <c r="X204">
        <v>0</v>
      </c>
      <c r="Y204">
        <v>497874000</v>
      </c>
      <c r="Z204">
        <v>0</v>
      </c>
      <c r="AA204">
        <v>0</v>
      </c>
      <c r="AB204">
        <v>510410412</v>
      </c>
      <c r="AC204">
        <v>0</v>
      </c>
      <c r="AD204">
        <v>0</v>
      </c>
      <c r="AE204">
        <v>523093004</v>
      </c>
      <c r="AF204">
        <v>0</v>
      </c>
      <c r="AG204">
        <v>0</v>
      </c>
      <c r="AH204">
        <v>456622391</v>
      </c>
      <c r="AI204">
        <v>0</v>
      </c>
      <c r="AJ204">
        <v>0</v>
      </c>
      <c r="AK204" t="s">
        <v>9</v>
      </c>
      <c r="AL204" t="s">
        <v>9</v>
      </c>
      <c r="AM204" t="s">
        <v>9</v>
      </c>
      <c r="AN204" s="2">
        <f t="shared" si="31"/>
        <v>0</v>
      </c>
      <c r="AO204" s="2">
        <f t="shared" si="32"/>
        <v>0</v>
      </c>
      <c r="AP204" s="2">
        <f t="shared" si="33"/>
        <v>497.87400000000002</v>
      </c>
      <c r="AQ204" s="2">
        <f t="shared" si="34"/>
        <v>0</v>
      </c>
      <c r="AR204" s="2">
        <f t="shared" si="35"/>
        <v>510.41041200000001</v>
      </c>
      <c r="AS204" s="2">
        <f t="shared" si="36"/>
        <v>0</v>
      </c>
      <c r="AT204" s="2">
        <f t="shared" si="37"/>
        <v>523.09300399999995</v>
      </c>
      <c r="AU204" s="2">
        <f t="shared" si="38"/>
        <v>0</v>
      </c>
      <c r="AV204" s="2">
        <f t="shared" si="39"/>
        <v>456.62239099999999</v>
      </c>
      <c r="AW204" s="2">
        <f t="shared" si="40"/>
        <v>0</v>
      </c>
    </row>
    <row r="205" spans="1:49" x14ac:dyDescent="0.25">
      <c r="A205">
        <v>16</v>
      </c>
      <c r="B205" t="s">
        <v>0</v>
      </c>
      <c r="C205" t="s">
        <v>668</v>
      </c>
      <c r="D205">
        <v>2020</v>
      </c>
      <c r="E205" t="s">
        <v>1</v>
      </c>
      <c r="F205" t="s">
        <v>2</v>
      </c>
      <c r="G205">
        <v>2</v>
      </c>
      <c r="H205" t="s">
        <v>3</v>
      </c>
      <c r="I205" t="s">
        <v>679</v>
      </c>
      <c r="J205" t="s">
        <v>236</v>
      </c>
      <c r="K205" t="s">
        <v>744</v>
      </c>
      <c r="L205" t="s">
        <v>745</v>
      </c>
      <c r="M205" t="s">
        <v>746</v>
      </c>
      <c r="N205" t="s">
        <v>798</v>
      </c>
      <c r="O205" t="s">
        <v>5</v>
      </c>
      <c r="P205" t="s">
        <v>803</v>
      </c>
      <c r="Q205" t="s">
        <v>6</v>
      </c>
      <c r="R205">
        <v>0</v>
      </c>
      <c r="S205" t="s">
        <v>7</v>
      </c>
      <c r="T205">
        <v>511</v>
      </c>
      <c r="U205" t="s">
        <v>259</v>
      </c>
      <c r="V205">
        <v>3946579774</v>
      </c>
      <c r="W205">
        <v>3925904194</v>
      </c>
      <c r="X205">
        <v>99.48</v>
      </c>
      <c r="Y205">
        <v>7681462000</v>
      </c>
      <c r="Z205">
        <v>0</v>
      </c>
      <c r="AA205">
        <v>0</v>
      </c>
      <c r="AB205">
        <v>9400000000</v>
      </c>
      <c r="AC205">
        <v>0</v>
      </c>
      <c r="AD205">
        <v>0</v>
      </c>
      <c r="AE205">
        <v>15065155401</v>
      </c>
      <c r="AF205">
        <v>0</v>
      </c>
      <c r="AG205">
        <v>0</v>
      </c>
      <c r="AH205">
        <v>3924559036</v>
      </c>
      <c r="AI205">
        <v>0</v>
      </c>
      <c r="AJ205">
        <v>0</v>
      </c>
      <c r="AK205" t="s">
        <v>9</v>
      </c>
      <c r="AL205" t="s">
        <v>9</v>
      </c>
      <c r="AM205" t="s">
        <v>9</v>
      </c>
      <c r="AN205" s="2">
        <f t="shared" si="31"/>
        <v>3946.5797739999998</v>
      </c>
      <c r="AO205" s="2">
        <f t="shared" si="32"/>
        <v>3925.9041940000002</v>
      </c>
      <c r="AP205" s="2">
        <f t="shared" si="33"/>
        <v>7681.4620000000004</v>
      </c>
      <c r="AQ205" s="2">
        <f t="shared" si="34"/>
        <v>0</v>
      </c>
      <c r="AR205" s="2">
        <f t="shared" si="35"/>
        <v>9400</v>
      </c>
      <c r="AS205" s="2">
        <f t="shared" si="36"/>
        <v>0</v>
      </c>
      <c r="AT205" s="2">
        <f t="shared" si="37"/>
        <v>15065.155401</v>
      </c>
      <c r="AU205" s="2">
        <f t="shared" si="38"/>
        <v>0</v>
      </c>
      <c r="AV205" s="2">
        <f t="shared" si="39"/>
        <v>3924.5590360000001</v>
      </c>
      <c r="AW205" s="2">
        <f t="shared" si="40"/>
        <v>0</v>
      </c>
    </row>
    <row r="206" spans="1:49" x14ac:dyDescent="0.25">
      <c r="A206">
        <v>16</v>
      </c>
      <c r="B206" t="s">
        <v>0</v>
      </c>
      <c r="C206" t="s">
        <v>668</v>
      </c>
      <c r="D206">
        <v>2020</v>
      </c>
      <c r="E206" t="s">
        <v>1</v>
      </c>
      <c r="F206" t="s">
        <v>2</v>
      </c>
      <c r="G206">
        <v>2</v>
      </c>
      <c r="H206" t="s">
        <v>3</v>
      </c>
      <c r="I206" t="s">
        <v>679</v>
      </c>
      <c r="J206" t="s">
        <v>236</v>
      </c>
      <c r="K206" t="s">
        <v>744</v>
      </c>
      <c r="L206" t="s">
        <v>745</v>
      </c>
      <c r="M206" t="s">
        <v>746</v>
      </c>
      <c r="N206" t="s">
        <v>798</v>
      </c>
      <c r="O206" t="s">
        <v>5</v>
      </c>
      <c r="P206" t="s">
        <v>803</v>
      </c>
      <c r="Q206" t="s">
        <v>6</v>
      </c>
      <c r="R206">
        <v>0</v>
      </c>
      <c r="S206" t="s">
        <v>7</v>
      </c>
      <c r="T206">
        <v>525</v>
      </c>
      <c r="U206" t="s">
        <v>260</v>
      </c>
      <c r="V206">
        <v>462324837</v>
      </c>
      <c r="W206">
        <v>448652296</v>
      </c>
      <c r="X206">
        <v>97.04</v>
      </c>
      <c r="Y206">
        <v>2756973000</v>
      </c>
      <c r="Z206">
        <v>0</v>
      </c>
      <c r="AA206">
        <v>0</v>
      </c>
      <c r="AB206">
        <v>2299563169</v>
      </c>
      <c r="AC206">
        <v>0</v>
      </c>
      <c r="AD206">
        <v>0</v>
      </c>
      <c r="AE206">
        <v>2620702375</v>
      </c>
      <c r="AF206">
        <v>0</v>
      </c>
      <c r="AG206">
        <v>0</v>
      </c>
      <c r="AH206">
        <v>1686640256</v>
      </c>
      <c r="AI206">
        <v>0</v>
      </c>
      <c r="AJ206">
        <v>0</v>
      </c>
      <c r="AK206" t="s">
        <v>9</v>
      </c>
      <c r="AL206" t="s">
        <v>9</v>
      </c>
      <c r="AM206" t="s">
        <v>9</v>
      </c>
      <c r="AN206" s="2">
        <f t="shared" si="31"/>
        <v>462.324837</v>
      </c>
      <c r="AO206" s="2">
        <f t="shared" si="32"/>
        <v>448.65229599999998</v>
      </c>
      <c r="AP206" s="2">
        <f t="shared" si="33"/>
        <v>2756.973</v>
      </c>
      <c r="AQ206" s="2">
        <f t="shared" si="34"/>
        <v>0</v>
      </c>
      <c r="AR206" s="2">
        <f t="shared" si="35"/>
        <v>2299.563169</v>
      </c>
      <c r="AS206" s="2">
        <f t="shared" si="36"/>
        <v>0</v>
      </c>
      <c r="AT206" s="2">
        <f t="shared" si="37"/>
        <v>2620.7023749999998</v>
      </c>
      <c r="AU206" s="2">
        <f t="shared" si="38"/>
        <v>0</v>
      </c>
      <c r="AV206" s="2">
        <f t="shared" si="39"/>
        <v>1686.6402559999999</v>
      </c>
      <c r="AW206" s="2">
        <f t="shared" si="40"/>
        <v>0</v>
      </c>
    </row>
    <row r="207" spans="1:49" x14ac:dyDescent="0.25">
      <c r="A207">
        <v>16</v>
      </c>
      <c r="B207" t="s">
        <v>0</v>
      </c>
      <c r="C207" t="s">
        <v>668</v>
      </c>
      <c r="D207">
        <v>2020</v>
      </c>
      <c r="E207" t="s">
        <v>1</v>
      </c>
      <c r="F207" t="s">
        <v>2</v>
      </c>
      <c r="G207">
        <v>2</v>
      </c>
      <c r="H207" t="s">
        <v>3</v>
      </c>
      <c r="I207" t="s">
        <v>679</v>
      </c>
      <c r="J207" t="s">
        <v>236</v>
      </c>
      <c r="K207" t="s">
        <v>744</v>
      </c>
      <c r="L207" t="s">
        <v>745</v>
      </c>
      <c r="M207" t="s">
        <v>746</v>
      </c>
      <c r="N207" t="s">
        <v>798</v>
      </c>
      <c r="O207" t="s">
        <v>5</v>
      </c>
      <c r="P207" t="s">
        <v>803</v>
      </c>
      <c r="Q207" t="s">
        <v>6</v>
      </c>
      <c r="R207">
        <v>0</v>
      </c>
      <c r="S207" t="s">
        <v>7</v>
      </c>
      <c r="T207">
        <v>529</v>
      </c>
      <c r="U207" t="s">
        <v>10</v>
      </c>
      <c r="V207">
        <v>615500799</v>
      </c>
      <c r="W207">
        <v>594321104</v>
      </c>
      <c r="X207">
        <v>96.56</v>
      </c>
      <c r="Y207">
        <v>1822338000</v>
      </c>
      <c r="Z207">
        <v>0</v>
      </c>
      <c r="AA207">
        <v>0</v>
      </c>
      <c r="AB207">
        <v>2137674604</v>
      </c>
      <c r="AC207">
        <v>0</v>
      </c>
      <c r="AD207">
        <v>0</v>
      </c>
      <c r="AE207">
        <v>2042698489</v>
      </c>
      <c r="AF207">
        <v>0</v>
      </c>
      <c r="AG207">
        <v>0</v>
      </c>
      <c r="AH207">
        <v>1546089580</v>
      </c>
      <c r="AI207">
        <v>0</v>
      </c>
      <c r="AJ207">
        <v>0</v>
      </c>
      <c r="AK207" t="s">
        <v>9</v>
      </c>
      <c r="AL207" t="s">
        <v>9</v>
      </c>
      <c r="AM207" t="s">
        <v>9</v>
      </c>
      <c r="AN207" s="2">
        <f t="shared" si="31"/>
        <v>615.50079900000003</v>
      </c>
      <c r="AO207" s="2">
        <f t="shared" si="32"/>
        <v>594.32110399999999</v>
      </c>
      <c r="AP207" s="2">
        <f t="shared" si="33"/>
        <v>1822.338</v>
      </c>
      <c r="AQ207" s="2">
        <f t="shared" si="34"/>
        <v>0</v>
      </c>
      <c r="AR207" s="2">
        <f t="shared" si="35"/>
        <v>2137.6746039999998</v>
      </c>
      <c r="AS207" s="2">
        <f t="shared" si="36"/>
        <v>0</v>
      </c>
      <c r="AT207" s="2">
        <f t="shared" si="37"/>
        <v>2042.6984890000001</v>
      </c>
      <c r="AU207" s="2">
        <f t="shared" si="38"/>
        <v>0</v>
      </c>
      <c r="AV207" s="2">
        <f t="shared" si="39"/>
        <v>1546.0895800000001</v>
      </c>
      <c r="AW207" s="2">
        <f t="shared" si="40"/>
        <v>0</v>
      </c>
    </row>
    <row r="208" spans="1:49" x14ac:dyDescent="0.25">
      <c r="A208">
        <v>16</v>
      </c>
      <c r="B208" t="s">
        <v>0</v>
      </c>
      <c r="C208" t="s">
        <v>668</v>
      </c>
      <c r="D208">
        <v>2020</v>
      </c>
      <c r="E208" t="s">
        <v>1</v>
      </c>
      <c r="F208" t="s">
        <v>2</v>
      </c>
      <c r="G208">
        <v>2</v>
      </c>
      <c r="H208" t="s">
        <v>3</v>
      </c>
      <c r="I208" t="s">
        <v>679</v>
      </c>
      <c r="J208" t="s">
        <v>236</v>
      </c>
      <c r="K208" t="s">
        <v>744</v>
      </c>
      <c r="L208" t="s">
        <v>745</v>
      </c>
      <c r="M208" t="s">
        <v>746</v>
      </c>
      <c r="N208" t="s">
        <v>798</v>
      </c>
      <c r="O208" t="s">
        <v>5</v>
      </c>
      <c r="P208" t="s">
        <v>803</v>
      </c>
      <c r="Q208" t="s">
        <v>6</v>
      </c>
      <c r="R208">
        <v>0</v>
      </c>
      <c r="S208" t="s">
        <v>7</v>
      </c>
      <c r="T208">
        <v>532</v>
      </c>
      <c r="U208" t="s">
        <v>261</v>
      </c>
      <c r="V208">
        <v>0</v>
      </c>
      <c r="W208">
        <v>0</v>
      </c>
      <c r="X208">
        <v>0</v>
      </c>
      <c r="Y208">
        <v>376640000</v>
      </c>
      <c r="Z208">
        <v>0</v>
      </c>
      <c r="AA208">
        <v>0</v>
      </c>
      <c r="AB208">
        <v>903004800</v>
      </c>
      <c r="AC208">
        <v>0</v>
      </c>
      <c r="AD208">
        <v>0</v>
      </c>
      <c r="AE208">
        <v>430955004</v>
      </c>
      <c r="AF208">
        <v>0</v>
      </c>
      <c r="AG208">
        <v>0</v>
      </c>
      <c r="AH208">
        <v>461400196</v>
      </c>
      <c r="AI208">
        <v>0</v>
      </c>
      <c r="AJ208">
        <v>0</v>
      </c>
      <c r="AK208" t="s">
        <v>9</v>
      </c>
      <c r="AL208" t="s">
        <v>9</v>
      </c>
      <c r="AM208" t="s">
        <v>9</v>
      </c>
      <c r="AN208" s="2">
        <f t="shared" si="31"/>
        <v>0</v>
      </c>
      <c r="AO208" s="2">
        <f t="shared" si="32"/>
        <v>0</v>
      </c>
      <c r="AP208" s="2">
        <f t="shared" si="33"/>
        <v>376.64</v>
      </c>
      <c r="AQ208" s="2">
        <f t="shared" si="34"/>
        <v>0</v>
      </c>
      <c r="AR208" s="2">
        <f t="shared" si="35"/>
        <v>903.00480000000005</v>
      </c>
      <c r="AS208" s="2">
        <f t="shared" si="36"/>
        <v>0</v>
      </c>
      <c r="AT208" s="2">
        <f t="shared" si="37"/>
        <v>430.95500399999997</v>
      </c>
      <c r="AU208" s="2">
        <f t="shared" si="38"/>
        <v>0</v>
      </c>
      <c r="AV208" s="2">
        <f t="shared" si="39"/>
        <v>461.40019599999999</v>
      </c>
      <c r="AW208" s="2">
        <f t="shared" si="40"/>
        <v>0</v>
      </c>
    </row>
    <row r="209" spans="1:49" x14ac:dyDescent="0.25">
      <c r="A209">
        <v>16</v>
      </c>
      <c r="B209" t="s">
        <v>0</v>
      </c>
      <c r="C209" t="s">
        <v>668</v>
      </c>
      <c r="D209">
        <v>2020</v>
      </c>
      <c r="E209" t="s">
        <v>1</v>
      </c>
      <c r="F209" t="s">
        <v>2</v>
      </c>
      <c r="G209">
        <v>2</v>
      </c>
      <c r="H209" t="s">
        <v>3</v>
      </c>
      <c r="I209" t="s">
        <v>679</v>
      </c>
      <c r="J209" t="s">
        <v>236</v>
      </c>
      <c r="K209" t="s">
        <v>744</v>
      </c>
      <c r="L209" t="s">
        <v>745</v>
      </c>
      <c r="M209" t="s">
        <v>746</v>
      </c>
      <c r="N209" t="s">
        <v>798</v>
      </c>
      <c r="O209" t="s">
        <v>5</v>
      </c>
      <c r="P209" t="s">
        <v>803</v>
      </c>
      <c r="Q209" t="s">
        <v>6</v>
      </c>
      <c r="R209">
        <v>0</v>
      </c>
      <c r="S209" t="s">
        <v>7</v>
      </c>
      <c r="T209">
        <v>542</v>
      </c>
      <c r="U209" t="s">
        <v>262</v>
      </c>
      <c r="V209">
        <v>225320544</v>
      </c>
      <c r="W209">
        <v>224367473</v>
      </c>
      <c r="X209">
        <v>99.58</v>
      </c>
      <c r="Y209">
        <v>2197722000</v>
      </c>
      <c r="Z209">
        <v>0</v>
      </c>
      <c r="AA209">
        <v>0</v>
      </c>
      <c r="AB209">
        <v>1308996861</v>
      </c>
      <c r="AC209">
        <v>0</v>
      </c>
      <c r="AD209">
        <v>0</v>
      </c>
      <c r="AE209">
        <v>1267946248</v>
      </c>
      <c r="AF209">
        <v>0</v>
      </c>
      <c r="AG209">
        <v>0</v>
      </c>
      <c r="AH209">
        <v>1274334611</v>
      </c>
      <c r="AI209">
        <v>0</v>
      </c>
      <c r="AJ209">
        <v>0</v>
      </c>
      <c r="AK209" t="s">
        <v>9</v>
      </c>
      <c r="AL209" t="s">
        <v>9</v>
      </c>
      <c r="AM209" t="s">
        <v>9</v>
      </c>
      <c r="AN209" s="2">
        <f t="shared" si="31"/>
        <v>225.32054400000001</v>
      </c>
      <c r="AO209" s="2">
        <f t="shared" si="32"/>
        <v>224.36747299999999</v>
      </c>
      <c r="AP209" s="2">
        <f t="shared" si="33"/>
        <v>2197.7220000000002</v>
      </c>
      <c r="AQ209" s="2">
        <f t="shared" si="34"/>
        <v>0</v>
      </c>
      <c r="AR209" s="2">
        <f t="shared" si="35"/>
        <v>1308.9968610000001</v>
      </c>
      <c r="AS209" s="2">
        <f t="shared" si="36"/>
        <v>0</v>
      </c>
      <c r="AT209" s="2">
        <f t="shared" si="37"/>
        <v>1267.946248</v>
      </c>
      <c r="AU209" s="2">
        <f t="shared" si="38"/>
        <v>0</v>
      </c>
      <c r="AV209" s="2">
        <f t="shared" si="39"/>
        <v>1274.334611</v>
      </c>
      <c r="AW209" s="2">
        <f t="shared" si="40"/>
        <v>0</v>
      </c>
    </row>
    <row r="210" spans="1:49" x14ac:dyDescent="0.25">
      <c r="A210">
        <v>16</v>
      </c>
      <c r="B210" t="s">
        <v>0</v>
      </c>
      <c r="C210" t="s">
        <v>668</v>
      </c>
      <c r="D210">
        <v>2020</v>
      </c>
      <c r="E210" t="s">
        <v>1</v>
      </c>
      <c r="F210" t="s">
        <v>2</v>
      </c>
      <c r="G210">
        <v>2</v>
      </c>
      <c r="H210" t="s">
        <v>3</v>
      </c>
      <c r="I210" t="s">
        <v>680</v>
      </c>
      <c r="J210" t="s">
        <v>263</v>
      </c>
      <c r="K210" t="s">
        <v>747</v>
      </c>
      <c r="L210" t="s">
        <v>748</v>
      </c>
      <c r="M210" t="s">
        <v>749</v>
      </c>
      <c r="N210" t="s">
        <v>800</v>
      </c>
      <c r="O210" t="s">
        <v>37</v>
      </c>
      <c r="P210" t="s">
        <v>801</v>
      </c>
      <c r="Q210" t="s">
        <v>264</v>
      </c>
      <c r="R210">
        <v>0</v>
      </c>
      <c r="S210" t="s">
        <v>7</v>
      </c>
      <c r="T210">
        <v>9</v>
      </c>
      <c r="U210" t="s">
        <v>265</v>
      </c>
      <c r="V210">
        <v>104570000</v>
      </c>
      <c r="W210">
        <v>104564466</v>
      </c>
      <c r="X210">
        <v>99.99</v>
      </c>
      <c r="Y210">
        <v>2369001000</v>
      </c>
      <c r="Z210">
        <v>0</v>
      </c>
      <c r="AA210">
        <v>0</v>
      </c>
      <c r="AB210">
        <v>2523000000</v>
      </c>
      <c r="AC210">
        <v>0</v>
      </c>
      <c r="AD210">
        <v>0</v>
      </c>
      <c r="AE210">
        <v>2491086000</v>
      </c>
      <c r="AF210">
        <v>0</v>
      </c>
      <c r="AG210">
        <v>0</v>
      </c>
      <c r="AH210">
        <v>2219930000</v>
      </c>
      <c r="AI210">
        <v>0</v>
      </c>
      <c r="AJ210">
        <v>0</v>
      </c>
      <c r="AK210" t="s">
        <v>9</v>
      </c>
      <c r="AL210" t="s">
        <v>9</v>
      </c>
      <c r="AM210" t="s">
        <v>9</v>
      </c>
      <c r="AN210" s="2">
        <f t="shared" si="31"/>
        <v>104.57</v>
      </c>
      <c r="AO210" s="2">
        <f t="shared" si="32"/>
        <v>104.564466</v>
      </c>
      <c r="AP210" s="2">
        <f t="shared" si="33"/>
        <v>2369.0010000000002</v>
      </c>
      <c r="AQ210" s="2">
        <f t="shared" si="34"/>
        <v>0</v>
      </c>
      <c r="AR210" s="2">
        <f t="shared" si="35"/>
        <v>2523</v>
      </c>
      <c r="AS210" s="2">
        <f t="shared" si="36"/>
        <v>0</v>
      </c>
      <c r="AT210" s="2">
        <f t="shared" si="37"/>
        <v>2491.0859999999998</v>
      </c>
      <c r="AU210" s="2">
        <f t="shared" si="38"/>
        <v>0</v>
      </c>
      <c r="AV210" s="2">
        <f t="shared" si="39"/>
        <v>2219.9299999999998</v>
      </c>
      <c r="AW210" s="2">
        <f t="shared" si="40"/>
        <v>0</v>
      </c>
    </row>
    <row r="211" spans="1:49" x14ac:dyDescent="0.25">
      <c r="A211">
        <v>16</v>
      </c>
      <c r="B211" t="s">
        <v>0</v>
      </c>
      <c r="C211" t="s">
        <v>668</v>
      </c>
      <c r="D211">
        <v>2020</v>
      </c>
      <c r="E211" t="s">
        <v>1</v>
      </c>
      <c r="F211" t="s">
        <v>2</v>
      </c>
      <c r="G211">
        <v>2</v>
      </c>
      <c r="H211" t="s">
        <v>3</v>
      </c>
      <c r="I211" t="s">
        <v>680</v>
      </c>
      <c r="J211" t="s">
        <v>263</v>
      </c>
      <c r="K211" t="s">
        <v>747</v>
      </c>
      <c r="L211" t="s">
        <v>748</v>
      </c>
      <c r="M211" t="s">
        <v>749</v>
      </c>
      <c r="N211" t="s">
        <v>800</v>
      </c>
      <c r="O211" t="s">
        <v>37</v>
      </c>
      <c r="P211" t="s">
        <v>801</v>
      </c>
      <c r="Q211" t="s">
        <v>264</v>
      </c>
      <c r="R211">
        <v>0</v>
      </c>
      <c r="S211" t="s">
        <v>7</v>
      </c>
      <c r="T211">
        <v>10</v>
      </c>
      <c r="U211" t="s">
        <v>266</v>
      </c>
      <c r="V211">
        <v>217800000</v>
      </c>
      <c r="W211">
        <v>217776667</v>
      </c>
      <c r="X211">
        <v>99.99</v>
      </c>
      <c r="Y211">
        <v>1621984000</v>
      </c>
      <c r="Z211">
        <v>0</v>
      </c>
      <c r="AA211">
        <v>0</v>
      </c>
      <c r="AB211">
        <v>1648326000</v>
      </c>
      <c r="AC211">
        <v>0</v>
      </c>
      <c r="AD211">
        <v>0</v>
      </c>
      <c r="AE211">
        <v>1425114000</v>
      </c>
      <c r="AF211">
        <v>0</v>
      </c>
      <c r="AG211">
        <v>0</v>
      </c>
      <c r="AH211">
        <v>746870000</v>
      </c>
      <c r="AI211">
        <v>0</v>
      </c>
      <c r="AJ211">
        <v>0</v>
      </c>
      <c r="AK211" t="s">
        <v>9</v>
      </c>
      <c r="AL211" t="s">
        <v>9</v>
      </c>
      <c r="AM211" t="s">
        <v>9</v>
      </c>
      <c r="AN211" s="2">
        <f t="shared" si="31"/>
        <v>217.8</v>
      </c>
      <c r="AO211" s="2">
        <f t="shared" si="32"/>
        <v>217.776667</v>
      </c>
      <c r="AP211" s="2">
        <f t="shared" si="33"/>
        <v>1621.9839999999999</v>
      </c>
      <c r="AQ211" s="2">
        <f t="shared" si="34"/>
        <v>0</v>
      </c>
      <c r="AR211" s="2">
        <f t="shared" si="35"/>
        <v>1648.326</v>
      </c>
      <c r="AS211" s="2">
        <f t="shared" si="36"/>
        <v>0</v>
      </c>
      <c r="AT211" s="2">
        <f t="shared" si="37"/>
        <v>1425.114</v>
      </c>
      <c r="AU211" s="2">
        <f t="shared" si="38"/>
        <v>0</v>
      </c>
      <c r="AV211" s="2">
        <f t="shared" si="39"/>
        <v>746.87</v>
      </c>
      <c r="AW211" s="2">
        <f t="shared" si="40"/>
        <v>0</v>
      </c>
    </row>
    <row r="212" spans="1:49" x14ac:dyDescent="0.25">
      <c r="A212">
        <v>16</v>
      </c>
      <c r="B212" t="s">
        <v>0</v>
      </c>
      <c r="C212" t="s">
        <v>668</v>
      </c>
      <c r="D212">
        <v>2020</v>
      </c>
      <c r="E212" t="s">
        <v>1</v>
      </c>
      <c r="F212" t="s">
        <v>2</v>
      </c>
      <c r="G212">
        <v>2</v>
      </c>
      <c r="H212" t="s">
        <v>3</v>
      </c>
      <c r="I212" t="s">
        <v>680</v>
      </c>
      <c r="J212" t="s">
        <v>263</v>
      </c>
      <c r="K212" t="s">
        <v>747</v>
      </c>
      <c r="L212" t="s">
        <v>748</v>
      </c>
      <c r="M212" t="s">
        <v>749</v>
      </c>
      <c r="N212" t="s">
        <v>800</v>
      </c>
      <c r="O212" t="s">
        <v>37</v>
      </c>
      <c r="P212" t="s">
        <v>801</v>
      </c>
      <c r="Q212" t="s">
        <v>264</v>
      </c>
      <c r="R212">
        <v>0</v>
      </c>
      <c r="S212" t="s">
        <v>7</v>
      </c>
      <c r="T212">
        <v>11</v>
      </c>
      <c r="U212" t="s">
        <v>267</v>
      </c>
      <c r="V212">
        <v>4610831000</v>
      </c>
      <c r="W212">
        <v>4429910467</v>
      </c>
      <c r="X212">
        <v>96.08</v>
      </c>
      <c r="Y212">
        <v>18566710000</v>
      </c>
      <c r="Z212">
        <v>0</v>
      </c>
      <c r="AA212">
        <v>0</v>
      </c>
      <c r="AB212">
        <v>18789474952</v>
      </c>
      <c r="AC212">
        <v>0</v>
      </c>
      <c r="AD212">
        <v>0</v>
      </c>
      <c r="AE212">
        <v>18555685279</v>
      </c>
      <c r="AF212">
        <v>0</v>
      </c>
      <c r="AG212">
        <v>0</v>
      </c>
      <c r="AH212">
        <v>19410800000</v>
      </c>
      <c r="AI212">
        <v>0</v>
      </c>
      <c r="AJ212">
        <v>0</v>
      </c>
      <c r="AK212" t="s">
        <v>9</v>
      </c>
      <c r="AL212" t="s">
        <v>9</v>
      </c>
      <c r="AM212" t="s">
        <v>9</v>
      </c>
      <c r="AN212" s="2">
        <f t="shared" si="31"/>
        <v>4610.8310000000001</v>
      </c>
      <c r="AO212" s="2">
        <f t="shared" si="32"/>
        <v>4429.9104669999997</v>
      </c>
      <c r="AP212" s="2">
        <f t="shared" si="33"/>
        <v>18566.71</v>
      </c>
      <c r="AQ212" s="2">
        <f t="shared" si="34"/>
        <v>0</v>
      </c>
      <c r="AR212" s="2">
        <f t="shared" si="35"/>
        <v>18789.474952</v>
      </c>
      <c r="AS212" s="2">
        <f t="shared" si="36"/>
        <v>0</v>
      </c>
      <c r="AT212" s="2">
        <f t="shared" si="37"/>
        <v>18555.685279000001</v>
      </c>
      <c r="AU212" s="2">
        <f t="shared" si="38"/>
        <v>0</v>
      </c>
      <c r="AV212" s="2">
        <f t="shared" si="39"/>
        <v>19410.8</v>
      </c>
      <c r="AW212" s="2">
        <f t="shared" si="40"/>
        <v>0</v>
      </c>
    </row>
    <row r="213" spans="1:49" x14ac:dyDescent="0.25">
      <c r="A213">
        <v>16</v>
      </c>
      <c r="B213" t="s">
        <v>0</v>
      </c>
      <c r="C213" t="s">
        <v>668</v>
      </c>
      <c r="D213">
        <v>2020</v>
      </c>
      <c r="E213" t="s">
        <v>1</v>
      </c>
      <c r="F213" t="s">
        <v>2</v>
      </c>
      <c r="G213">
        <v>2</v>
      </c>
      <c r="H213" t="s">
        <v>3</v>
      </c>
      <c r="I213" t="s">
        <v>680</v>
      </c>
      <c r="J213" t="s">
        <v>263</v>
      </c>
      <c r="K213" t="s">
        <v>747</v>
      </c>
      <c r="L213" t="s">
        <v>748</v>
      </c>
      <c r="M213" t="s">
        <v>749</v>
      </c>
      <c r="N213" t="s">
        <v>800</v>
      </c>
      <c r="O213" t="s">
        <v>37</v>
      </c>
      <c r="P213" t="s">
        <v>798</v>
      </c>
      <c r="Q213" t="s">
        <v>268</v>
      </c>
      <c r="R213">
        <v>0</v>
      </c>
      <c r="S213" t="s">
        <v>7</v>
      </c>
      <c r="T213">
        <v>37</v>
      </c>
      <c r="U213" t="s">
        <v>269</v>
      </c>
      <c r="V213">
        <v>1588047000</v>
      </c>
      <c r="W213">
        <v>1424239628</v>
      </c>
      <c r="X213">
        <v>89.68</v>
      </c>
      <c r="Y213">
        <v>4876389000</v>
      </c>
      <c r="Z213">
        <v>0</v>
      </c>
      <c r="AA213">
        <v>0</v>
      </c>
      <c r="AB213">
        <v>5169458500</v>
      </c>
      <c r="AC213">
        <v>0</v>
      </c>
      <c r="AD213">
        <v>0</v>
      </c>
      <c r="AE213">
        <v>4692685501</v>
      </c>
      <c r="AF213">
        <v>0</v>
      </c>
      <c r="AG213">
        <v>0</v>
      </c>
      <c r="AH213">
        <v>3948800000</v>
      </c>
      <c r="AI213">
        <v>0</v>
      </c>
      <c r="AJ213">
        <v>0</v>
      </c>
      <c r="AK213" t="s">
        <v>9</v>
      </c>
      <c r="AL213" t="s">
        <v>9</v>
      </c>
      <c r="AM213" t="s">
        <v>9</v>
      </c>
      <c r="AN213" s="2">
        <f t="shared" si="31"/>
        <v>1588.047</v>
      </c>
      <c r="AO213" s="2">
        <f t="shared" si="32"/>
        <v>1424.239628</v>
      </c>
      <c r="AP213" s="2">
        <f t="shared" si="33"/>
        <v>4876.3890000000001</v>
      </c>
      <c r="AQ213" s="2">
        <f t="shared" si="34"/>
        <v>0</v>
      </c>
      <c r="AR213" s="2">
        <f t="shared" si="35"/>
        <v>5169.4584999999997</v>
      </c>
      <c r="AS213" s="2">
        <f t="shared" si="36"/>
        <v>0</v>
      </c>
      <c r="AT213" s="2">
        <f t="shared" si="37"/>
        <v>4692.6855009999999</v>
      </c>
      <c r="AU213" s="2">
        <f t="shared" si="38"/>
        <v>0</v>
      </c>
      <c r="AV213" s="2">
        <f t="shared" si="39"/>
        <v>3948.8</v>
      </c>
      <c r="AW213" s="2">
        <f t="shared" si="40"/>
        <v>0</v>
      </c>
    </row>
    <row r="214" spans="1:49" x14ac:dyDescent="0.25">
      <c r="A214">
        <v>16</v>
      </c>
      <c r="B214" t="s">
        <v>0</v>
      </c>
      <c r="C214" t="s">
        <v>668</v>
      </c>
      <c r="D214">
        <v>2020</v>
      </c>
      <c r="E214" t="s">
        <v>1</v>
      </c>
      <c r="F214" t="s">
        <v>2</v>
      </c>
      <c r="G214">
        <v>2</v>
      </c>
      <c r="H214" t="s">
        <v>3</v>
      </c>
      <c r="I214" t="s">
        <v>680</v>
      </c>
      <c r="J214" t="s">
        <v>263</v>
      </c>
      <c r="K214" t="s">
        <v>747</v>
      </c>
      <c r="L214" t="s">
        <v>748</v>
      </c>
      <c r="M214" t="s">
        <v>749</v>
      </c>
      <c r="N214" t="s">
        <v>800</v>
      </c>
      <c r="O214" t="s">
        <v>37</v>
      </c>
      <c r="P214" t="s">
        <v>798</v>
      </c>
      <c r="Q214" t="s">
        <v>268</v>
      </c>
      <c r="R214">
        <v>0</v>
      </c>
      <c r="S214" t="s">
        <v>7</v>
      </c>
      <c r="T214">
        <v>38</v>
      </c>
      <c r="U214" t="s">
        <v>270</v>
      </c>
      <c r="V214">
        <v>210013333</v>
      </c>
      <c r="W214">
        <v>187247297</v>
      </c>
      <c r="X214">
        <v>89.16</v>
      </c>
      <c r="Y214">
        <v>1296043000</v>
      </c>
      <c r="Z214">
        <v>0</v>
      </c>
      <c r="AA214">
        <v>0</v>
      </c>
      <c r="AB214">
        <v>1375170232</v>
      </c>
      <c r="AC214">
        <v>0</v>
      </c>
      <c r="AD214">
        <v>0</v>
      </c>
      <c r="AE214">
        <v>1095517387</v>
      </c>
      <c r="AF214">
        <v>0</v>
      </c>
      <c r="AG214">
        <v>0</v>
      </c>
      <c r="AH214">
        <v>674526773</v>
      </c>
      <c r="AI214">
        <v>0</v>
      </c>
      <c r="AJ214">
        <v>0</v>
      </c>
      <c r="AK214" t="s">
        <v>9</v>
      </c>
      <c r="AL214" t="s">
        <v>9</v>
      </c>
      <c r="AM214" t="s">
        <v>9</v>
      </c>
      <c r="AN214" s="2">
        <f t="shared" si="31"/>
        <v>210.01333299999999</v>
      </c>
      <c r="AO214" s="2">
        <f t="shared" si="32"/>
        <v>187.247297</v>
      </c>
      <c r="AP214" s="2">
        <f t="shared" si="33"/>
        <v>1296.0429999999999</v>
      </c>
      <c r="AQ214" s="2">
        <f t="shared" si="34"/>
        <v>0</v>
      </c>
      <c r="AR214" s="2">
        <f t="shared" si="35"/>
        <v>1375.1702319999999</v>
      </c>
      <c r="AS214" s="2">
        <f t="shared" si="36"/>
        <v>0</v>
      </c>
      <c r="AT214" s="2">
        <f t="shared" si="37"/>
        <v>1095.5173870000001</v>
      </c>
      <c r="AU214" s="2">
        <f t="shared" si="38"/>
        <v>0</v>
      </c>
      <c r="AV214" s="2">
        <f t="shared" si="39"/>
        <v>674.52677300000005</v>
      </c>
      <c r="AW214" s="2">
        <f t="shared" si="40"/>
        <v>0</v>
      </c>
    </row>
    <row r="215" spans="1:49" x14ac:dyDescent="0.25">
      <c r="A215">
        <v>16</v>
      </c>
      <c r="B215" t="s">
        <v>0</v>
      </c>
      <c r="C215" t="s">
        <v>668</v>
      </c>
      <c r="D215">
        <v>2020</v>
      </c>
      <c r="E215" t="s">
        <v>1</v>
      </c>
      <c r="F215" t="s">
        <v>2</v>
      </c>
      <c r="G215">
        <v>2</v>
      </c>
      <c r="H215" t="s">
        <v>3</v>
      </c>
      <c r="I215" t="s">
        <v>680</v>
      </c>
      <c r="J215" t="s">
        <v>263</v>
      </c>
      <c r="K215" t="s">
        <v>747</v>
      </c>
      <c r="L215" t="s">
        <v>748</v>
      </c>
      <c r="M215" t="s">
        <v>749</v>
      </c>
      <c r="N215" t="s">
        <v>800</v>
      </c>
      <c r="O215" t="s">
        <v>37</v>
      </c>
      <c r="P215" t="s">
        <v>798</v>
      </c>
      <c r="Q215" t="s">
        <v>268</v>
      </c>
      <c r="R215">
        <v>0</v>
      </c>
      <c r="S215" t="s">
        <v>7</v>
      </c>
      <c r="T215">
        <v>39</v>
      </c>
      <c r="U215" t="s">
        <v>271</v>
      </c>
      <c r="V215">
        <v>653456667</v>
      </c>
      <c r="W215">
        <v>626891537</v>
      </c>
      <c r="X215">
        <v>95.93</v>
      </c>
      <c r="Y215">
        <v>1802168000</v>
      </c>
      <c r="Z215">
        <v>0</v>
      </c>
      <c r="AA215">
        <v>0</v>
      </c>
      <c r="AB215">
        <v>1785988404</v>
      </c>
      <c r="AC215">
        <v>0</v>
      </c>
      <c r="AD215">
        <v>0</v>
      </c>
      <c r="AE215">
        <v>1840167977</v>
      </c>
      <c r="AF215">
        <v>0</v>
      </c>
      <c r="AG215">
        <v>0</v>
      </c>
      <c r="AH215">
        <v>1846273227</v>
      </c>
      <c r="AI215">
        <v>0</v>
      </c>
      <c r="AJ215">
        <v>0</v>
      </c>
      <c r="AK215" t="s">
        <v>9</v>
      </c>
      <c r="AL215" t="s">
        <v>9</v>
      </c>
      <c r="AM215" t="s">
        <v>9</v>
      </c>
      <c r="AN215" s="2">
        <f t="shared" si="31"/>
        <v>653.45666700000004</v>
      </c>
      <c r="AO215" s="2">
        <f t="shared" si="32"/>
        <v>626.89153699999997</v>
      </c>
      <c r="AP215" s="2">
        <f t="shared" si="33"/>
        <v>1802.1679999999999</v>
      </c>
      <c r="AQ215" s="2">
        <f t="shared" si="34"/>
        <v>0</v>
      </c>
      <c r="AR215" s="2">
        <f t="shared" si="35"/>
        <v>1785.9884039999999</v>
      </c>
      <c r="AS215" s="2">
        <f t="shared" si="36"/>
        <v>0</v>
      </c>
      <c r="AT215" s="2">
        <f t="shared" si="37"/>
        <v>1840.1679770000001</v>
      </c>
      <c r="AU215" s="2">
        <f t="shared" si="38"/>
        <v>0</v>
      </c>
      <c r="AV215" s="2">
        <f t="shared" si="39"/>
        <v>1846.2732269999999</v>
      </c>
      <c r="AW215" s="2">
        <f t="shared" si="40"/>
        <v>0</v>
      </c>
    </row>
    <row r="216" spans="1:49" x14ac:dyDescent="0.25">
      <c r="A216">
        <v>16</v>
      </c>
      <c r="B216" t="s">
        <v>0</v>
      </c>
      <c r="C216" t="s">
        <v>668</v>
      </c>
      <c r="D216">
        <v>2020</v>
      </c>
      <c r="E216" t="s">
        <v>1</v>
      </c>
      <c r="F216" t="s">
        <v>2</v>
      </c>
      <c r="G216">
        <v>2</v>
      </c>
      <c r="H216" t="s">
        <v>3</v>
      </c>
      <c r="I216" t="s">
        <v>680</v>
      </c>
      <c r="J216" t="s">
        <v>263</v>
      </c>
      <c r="K216" t="s">
        <v>747</v>
      </c>
      <c r="L216" t="s">
        <v>748</v>
      </c>
      <c r="M216" t="s">
        <v>749</v>
      </c>
      <c r="N216" t="s">
        <v>800</v>
      </c>
      <c r="O216" t="s">
        <v>37</v>
      </c>
      <c r="P216" t="s">
        <v>807</v>
      </c>
      <c r="Q216" t="s">
        <v>50</v>
      </c>
      <c r="R216">
        <v>0</v>
      </c>
      <c r="S216" t="s">
        <v>7</v>
      </c>
      <c r="T216">
        <v>52</v>
      </c>
      <c r="U216" t="s">
        <v>272</v>
      </c>
      <c r="V216">
        <v>28686000</v>
      </c>
      <c r="W216">
        <v>25400000</v>
      </c>
      <c r="X216">
        <v>88.54</v>
      </c>
      <c r="Y216">
        <v>2457097000</v>
      </c>
      <c r="Z216">
        <v>0</v>
      </c>
      <c r="AA216">
        <v>0</v>
      </c>
      <c r="AB216">
        <v>2478113000</v>
      </c>
      <c r="AC216">
        <v>0</v>
      </c>
      <c r="AD216">
        <v>0</v>
      </c>
      <c r="AE216">
        <v>1743118500</v>
      </c>
      <c r="AF216">
        <v>0</v>
      </c>
      <c r="AG216">
        <v>0</v>
      </c>
      <c r="AH216">
        <v>1425722500</v>
      </c>
      <c r="AI216">
        <v>0</v>
      </c>
      <c r="AJ216">
        <v>0</v>
      </c>
      <c r="AK216" t="s">
        <v>9</v>
      </c>
      <c r="AL216" t="s">
        <v>9</v>
      </c>
      <c r="AM216" t="s">
        <v>9</v>
      </c>
      <c r="AN216" s="2">
        <f t="shared" si="31"/>
        <v>28.686</v>
      </c>
      <c r="AO216" s="2">
        <f t="shared" si="32"/>
        <v>25.4</v>
      </c>
      <c r="AP216" s="2">
        <f t="shared" si="33"/>
        <v>2457.0970000000002</v>
      </c>
      <c r="AQ216" s="2">
        <f t="shared" si="34"/>
        <v>0</v>
      </c>
      <c r="AR216" s="2">
        <f t="shared" si="35"/>
        <v>2478.1129999999998</v>
      </c>
      <c r="AS216" s="2">
        <f t="shared" si="36"/>
        <v>0</v>
      </c>
      <c r="AT216" s="2">
        <f t="shared" si="37"/>
        <v>1743.1185</v>
      </c>
      <c r="AU216" s="2">
        <f t="shared" si="38"/>
        <v>0</v>
      </c>
      <c r="AV216" s="2">
        <f t="shared" si="39"/>
        <v>1425.7225000000001</v>
      </c>
      <c r="AW216" s="2">
        <f t="shared" si="40"/>
        <v>0</v>
      </c>
    </row>
    <row r="217" spans="1:49" x14ac:dyDescent="0.25">
      <c r="A217">
        <v>16</v>
      </c>
      <c r="B217" t="s">
        <v>0</v>
      </c>
      <c r="C217" t="s">
        <v>668</v>
      </c>
      <c r="D217">
        <v>2020</v>
      </c>
      <c r="E217" t="s">
        <v>1</v>
      </c>
      <c r="F217" t="s">
        <v>2</v>
      </c>
      <c r="G217">
        <v>2</v>
      </c>
      <c r="H217" t="s">
        <v>3</v>
      </c>
      <c r="I217" t="s">
        <v>680</v>
      </c>
      <c r="J217" t="s">
        <v>263</v>
      </c>
      <c r="K217" t="s">
        <v>747</v>
      </c>
      <c r="L217" t="s">
        <v>748</v>
      </c>
      <c r="M217" t="s">
        <v>749</v>
      </c>
      <c r="N217" t="s">
        <v>800</v>
      </c>
      <c r="O217" t="s">
        <v>37</v>
      </c>
      <c r="P217" t="s">
        <v>807</v>
      </c>
      <c r="Q217" t="s">
        <v>50</v>
      </c>
      <c r="R217">
        <v>0</v>
      </c>
      <c r="S217" t="s">
        <v>7</v>
      </c>
      <c r="T217">
        <v>53</v>
      </c>
      <c r="U217" t="s">
        <v>273</v>
      </c>
      <c r="V217">
        <v>114600000</v>
      </c>
      <c r="W217">
        <v>113700000</v>
      </c>
      <c r="X217">
        <v>99.21</v>
      </c>
      <c r="Y217">
        <v>2152200500</v>
      </c>
      <c r="Z217">
        <v>0</v>
      </c>
      <c r="AA217">
        <v>0</v>
      </c>
      <c r="AB217">
        <v>369210000</v>
      </c>
      <c r="AC217">
        <v>0</v>
      </c>
      <c r="AD217">
        <v>0</v>
      </c>
      <c r="AE217">
        <v>387070000</v>
      </c>
      <c r="AF217">
        <v>0</v>
      </c>
      <c r="AG217">
        <v>0</v>
      </c>
      <c r="AH217">
        <v>173520000</v>
      </c>
      <c r="AI217">
        <v>0</v>
      </c>
      <c r="AJ217">
        <v>0</v>
      </c>
      <c r="AK217" t="s">
        <v>9</v>
      </c>
      <c r="AL217" t="s">
        <v>9</v>
      </c>
      <c r="AM217" t="s">
        <v>9</v>
      </c>
      <c r="AN217" s="2">
        <f t="shared" si="31"/>
        <v>114.6</v>
      </c>
      <c r="AO217" s="2">
        <f t="shared" si="32"/>
        <v>113.7</v>
      </c>
      <c r="AP217" s="2">
        <f t="shared" si="33"/>
        <v>2152.2004999999999</v>
      </c>
      <c r="AQ217" s="2">
        <f t="shared" si="34"/>
        <v>0</v>
      </c>
      <c r="AR217" s="2">
        <f t="shared" si="35"/>
        <v>369.21</v>
      </c>
      <c r="AS217" s="2">
        <f t="shared" si="36"/>
        <v>0</v>
      </c>
      <c r="AT217" s="2">
        <f t="shared" si="37"/>
        <v>387.07</v>
      </c>
      <c r="AU217" s="2">
        <f t="shared" si="38"/>
        <v>0</v>
      </c>
      <c r="AV217" s="2">
        <f t="shared" si="39"/>
        <v>173.52</v>
      </c>
      <c r="AW217" s="2">
        <f t="shared" si="40"/>
        <v>0</v>
      </c>
    </row>
    <row r="218" spans="1:49" x14ac:dyDescent="0.25">
      <c r="A218">
        <v>16</v>
      </c>
      <c r="B218" t="s">
        <v>0</v>
      </c>
      <c r="C218" t="s">
        <v>668</v>
      </c>
      <c r="D218">
        <v>2020</v>
      </c>
      <c r="E218" t="s">
        <v>1</v>
      </c>
      <c r="F218" t="s">
        <v>2</v>
      </c>
      <c r="G218">
        <v>2</v>
      </c>
      <c r="H218" t="s">
        <v>3</v>
      </c>
      <c r="I218" t="s">
        <v>680</v>
      </c>
      <c r="J218" t="s">
        <v>263</v>
      </c>
      <c r="K218" t="s">
        <v>747</v>
      </c>
      <c r="L218" t="s">
        <v>748</v>
      </c>
      <c r="M218" t="s">
        <v>749</v>
      </c>
      <c r="N218" t="s">
        <v>800</v>
      </c>
      <c r="O218" t="s">
        <v>37</v>
      </c>
      <c r="P218" t="s">
        <v>807</v>
      </c>
      <c r="Q218" t="s">
        <v>50</v>
      </c>
      <c r="R218">
        <v>0</v>
      </c>
      <c r="S218" t="s">
        <v>7</v>
      </c>
      <c r="T218">
        <v>56</v>
      </c>
      <c r="U218" t="s">
        <v>274</v>
      </c>
      <c r="V218">
        <v>29400000</v>
      </c>
      <c r="W218">
        <v>21200000</v>
      </c>
      <c r="X218">
        <v>72.11</v>
      </c>
      <c r="Y218">
        <v>6417100500</v>
      </c>
      <c r="Z218">
        <v>0</v>
      </c>
      <c r="AA218">
        <v>0</v>
      </c>
      <c r="AB218">
        <v>6402844500</v>
      </c>
      <c r="AC218">
        <v>0</v>
      </c>
      <c r="AD218">
        <v>0</v>
      </c>
      <c r="AE218">
        <v>6716497500</v>
      </c>
      <c r="AF218">
        <v>0</v>
      </c>
      <c r="AG218">
        <v>0</v>
      </c>
      <c r="AH218">
        <v>6193557500</v>
      </c>
      <c r="AI218">
        <v>0</v>
      </c>
      <c r="AJ218">
        <v>0</v>
      </c>
      <c r="AK218" t="s">
        <v>9</v>
      </c>
      <c r="AL218" t="s">
        <v>9</v>
      </c>
      <c r="AM218" t="s">
        <v>9</v>
      </c>
      <c r="AN218" s="2">
        <f t="shared" si="31"/>
        <v>29.4</v>
      </c>
      <c r="AO218" s="2">
        <f t="shared" si="32"/>
        <v>21.2</v>
      </c>
      <c r="AP218" s="2">
        <f t="shared" si="33"/>
        <v>6417.1004999999996</v>
      </c>
      <c r="AQ218" s="2">
        <f t="shared" si="34"/>
        <v>0</v>
      </c>
      <c r="AR218" s="2">
        <f t="shared" si="35"/>
        <v>6402.8445000000002</v>
      </c>
      <c r="AS218" s="2">
        <f t="shared" si="36"/>
        <v>0</v>
      </c>
      <c r="AT218" s="2">
        <f t="shared" si="37"/>
        <v>6716.4975000000004</v>
      </c>
      <c r="AU218" s="2">
        <f t="shared" si="38"/>
        <v>0</v>
      </c>
      <c r="AV218" s="2">
        <f t="shared" si="39"/>
        <v>6193.5574999999999</v>
      </c>
      <c r="AW218" s="2">
        <f t="shared" si="40"/>
        <v>0</v>
      </c>
    </row>
    <row r="219" spans="1:49" x14ac:dyDescent="0.25">
      <c r="A219">
        <v>16</v>
      </c>
      <c r="B219" t="s">
        <v>0</v>
      </c>
      <c r="C219" t="s">
        <v>668</v>
      </c>
      <c r="D219">
        <v>2020</v>
      </c>
      <c r="E219" t="s">
        <v>1</v>
      </c>
      <c r="F219" t="s">
        <v>2</v>
      </c>
      <c r="G219">
        <v>2</v>
      </c>
      <c r="H219" t="s">
        <v>3</v>
      </c>
      <c r="I219" t="s">
        <v>680</v>
      </c>
      <c r="J219" t="s">
        <v>263</v>
      </c>
      <c r="K219" t="s">
        <v>747</v>
      </c>
      <c r="L219" t="s">
        <v>748</v>
      </c>
      <c r="M219" t="s">
        <v>749</v>
      </c>
      <c r="N219" t="s">
        <v>799</v>
      </c>
      <c r="O219" t="s">
        <v>13</v>
      </c>
      <c r="P219" t="s">
        <v>835</v>
      </c>
      <c r="Q219" t="s">
        <v>275</v>
      </c>
      <c r="R219">
        <v>0</v>
      </c>
      <c r="S219" t="s">
        <v>7</v>
      </c>
      <c r="T219">
        <v>304</v>
      </c>
      <c r="U219" t="s">
        <v>276</v>
      </c>
      <c r="V219">
        <v>3809436424</v>
      </c>
      <c r="W219">
        <v>3809436424</v>
      </c>
      <c r="X219">
        <v>100</v>
      </c>
      <c r="Y219">
        <v>8264435000</v>
      </c>
      <c r="Z219">
        <v>0</v>
      </c>
      <c r="AA219">
        <v>0</v>
      </c>
      <c r="AB219">
        <v>7453800000</v>
      </c>
      <c r="AC219">
        <v>0</v>
      </c>
      <c r="AD219">
        <v>0</v>
      </c>
      <c r="AE219">
        <v>7528320000</v>
      </c>
      <c r="AF219">
        <v>0</v>
      </c>
      <c r="AG219">
        <v>0</v>
      </c>
      <c r="AH219">
        <v>4509019178</v>
      </c>
      <c r="AI219">
        <v>0</v>
      </c>
      <c r="AJ219">
        <v>0</v>
      </c>
      <c r="AK219" t="s">
        <v>9</v>
      </c>
      <c r="AL219" t="s">
        <v>9</v>
      </c>
      <c r="AM219" t="s">
        <v>9</v>
      </c>
      <c r="AN219" s="2">
        <f t="shared" si="31"/>
        <v>3809.436424</v>
      </c>
      <c r="AO219" s="2">
        <f t="shared" si="32"/>
        <v>3809.436424</v>
      </c>
      <c r="AP219" s="2">
        <f t="shared" si="33"/>
        <v>8264.4349999999995</v>
      </c>
      <c r="AQ219" s="2">
        <f t="shared" si="34"/>
        <v>0</v>
      </c>
      <c r="AR219" s="2">
        <f t="shared" si="35"/>
        <v>7453.8</v>
      </c>
      <c r="AS219" s="2">
        <f t="shared" si="36"/>
        <v>0</v>
      </c>
      <c r="AT219" s="2">
        <f t="shared" si="37"/>
        <v>7528.32</v>
      </c>
      <c r="AU219" s="2">
        <f t="shared" si="38"/>
        <v>0</v>
      </c>
      <c r="AV219" s="2">
        <f t="shared" si="39"/>
        <v>4509.0191779999996</v>
      </c>
      <c r="AW219" s="2">
        <f t="shared" si="40"/>
        <v>0</v>
      </c>
    </row>
    <row r="220" spans="1:49" x14ac:dyDescent="0.25">
      <c r="A220">
        <v>16</v>
      </c>
      <c r="B220" t="s">
        <v>0</v>
      </c>
      <c r="C220" t="s">
        <v>668</v>
      </c>
      <c r="D220">
        <v>2020</v>
      </c>
      <c r="E220" t="s">
        <v>1</v>
      </c>
      <c r="F220" t="s">
        <v>2</v>
      </c>
      <c r="G220">
        <v>2</v>
      </c>
      <c r="H220" t="s">
        <v>3</v>
      </c>
      <c r="I220" t="s">
        <v>680</v>
      </c>
      <c r="J220" t="s">
        <v>263</v>
      </c>
      <c r="K220" t="s">
        <v>747</v>
      </c>
      <c r="L220" t="s">
        <v>748</v>
      </c>
      <c r="M220" t="s">
        <v>749</v>
      </c>
      <c r="N220" t="s">
        <v>799</v>
      </c>
      <c r="O220" t="s">
        <v>13</v>
      </c>
      <c r="P220" t="s">
        <v>835</v>
      </c>
      <c r="Q220" t="s">
        <v>275</v>
      </c>
      <c r="R220">
        <v>0</v>
      </c>
      <c r="S220" t="s">
        <v>7</v>
      </c>
      <c r="T220">
        <v>305</v>
      </c>
      <c r="U220" t="s">
        <v>277</v>
      </c>
      <c r="V220">
        <v>4345033868</v>
      </c>
      <c r="W220">
        <v>4343558868</v>
      </c>
      <c r="X220">
        <v>99.97</v>
      </c>
      <c r="Y220">
        <v>14462390000</v>
      </c>
      <c r="Z220">
        <v>0</v>
      </c>
      <c r="AA220">
        <v>0</v>
      </c>
      <c r="AB220">
        <v>16611720000</v>
      </c>
      <c r="AC220">
        <v>0</v>
      </c>
      <c r="AD220">
        <v>0</v>
      </c>
      <c r="AE220">
        <v>15803680000</v>
      </c>
      <c r="AF220">
        <v>0</v>
      </c>
      <c r="AG220">
        <v>0</v>
      </c>
      <c r="AH220">
        <v>15894808791</v>
      </c>
      <c r="AI220">
        <v>0</v>
      </c>
      <c r="AJ220">
        <v>0</v>
      </c>
      <c r="AK220" t="s">
        <v>9</v>
      </c>
      <c r="AL220" t="s">
        <v>9</v>
      </c>
      <c r="AM220" t="s">
        <v>9</v>
      </c>
      <c r="AN220" s="2">
        <f t="shared" si="31"/>
        <v>4345.0338680000004</v>
      </c>
      <c r="AO220" s="2">
        <f t="shared" si="32"/>
        <v>4343.5588680000001</v>
      </c>
      <c r="AP220" s="2">
        <f t="shared" si="33"/>
        <v>14462.39</v>
      </c>
      <c r="AQ220" s="2">
        <f t="shared" si="34"/>
        <v>0</v>
      </c>
      <c r="AR220" s="2">
        <f t="shared" si="35"/>
        <v>16611.72</v>
      </c>
      <c r="AS220" s="2">
        <f t="shared" si="36"/>
        <v>0</v>
      </c>
      <c r="AT220" s="2">
        <f t="shared" si="37"/>
        <v>15803.68</v>
      </c>
      <c r="AU220" s="2">
        <f t="shared" si="38"/>
        <v>0</v>
      </c>
      <c r="AV220" s="2">
        <f t="shared" si="39"/>
        <v>15894.808790999999</v>
      </c>
      <c r="AW220" s="2">
        <f t="shared" si="40"/>
        <v>0</v>
      </c>
    </row>
    <row r="221" spans="1:49" x14ac:dyDescent="0.25">
      <c r="A221">
        <v>16</v>
      </c>
      <c r="B221" t="s">
        <v>0</v>
      </c>
      <c r="C221" t="s">
        <v>668</v>
      </c>
      <c r="D221">
        <v>2020</v>
      </c>
      <c r="E221" t="s">
        <v>1</v>
      </c>
      <c r="F221" t="s">
        <v>2</v>
      </c>
      <c r="G221">
        <v>2</v>
      </c>
      <c r="H221" t="s">
        <v>3</v>
      </c>
      <c r="I221" t="s">
        <v>680</v>
      </c>
      <c r="J221" t="s">
        <v>263</v>
      </c>
      <c r="K221" t="s">
        <v>747</v>
      </c>
      <c r="L221" t="s">
        <v>748</v>
      </c>
      <c r="M221" t="s">
        <v>749</v>
      </c>
      <c r="N221" t="s">
        <v>799</v>
      </c>
      <c r="O221" t="s">
        <v>13</v>
      </c>
      <c r="P221" t="s">
        <v>835</v>
      </c>
      <c r="Q221" t="s">
        <v>275</v>
      </c>
      <c r="R221">
        <v>0</v>
      </c>
      <c r="S221" t="s">
        <v>7</v>
      </c>
      <c r="T221">
        <v>306</v>
      </c>
      <c r="U221" t="s">
        <v>278</v>
      </c>
      <c r="V221">
        <v>376332000</v>
      </c>
      <c r="W221">
        <v>374068736</v>
      </c>
      <c r="X221">
        <v>99.4</v>
      </c>
      <c r="Y221">
        <v>2600000000</v>
      </c>
      <c r="Z221">
        <v>0</v>
      </c>
      <c r="AA221">
        <v>0</v>
      </c>
      <c r="AB221">
        <v>3500000000</v>
      </c>
      <c r="AC221">
        <v>0</v>
      </c>
      <c r="AD221">
        <v>0</v>
      </c>
      <c r="AE221">
        <v>3499686000</v>
      </c>
      <c r="AF221">
        <v>0</v>
      </c>
      <c r="AG221">
        <v>0</v>
      </c>
      <c r="AH221">
        <v>653800000</v>
      </c>
      <c r="AI221">
        <v>0</v>
      </c>
      <c r="AJ221">
        <v>0</v>
      </c>
      <c r="AK221" t="s">
        <v>9</v>
      </c>
      <c r="AL221" t="s">
        <v>9</v>
      </c>
      <c r="AM221" t="s">
        <v>9</v>
      </c>
      <c r="AN221" s="2">
        <f t="shared" si="31"/>
        <v>376.33199999999999</v>
      </c>
      <c r="AO221" s="2">
        <f t="shared" si="32"/>
        <v>374.068736</v>
      </c>
      <c r="AP221" s="2">
        <f t="shared" si="33"/>
        <v>2600</v>
      </c>
      <c r="AQ221" s="2">
        <f t="shared" si="34"/>
        <v>0</v>
      </c>
      <c r="AR221" s="2">
        <f t="shared" si="35"/>
        <v>3500</v>
      </c>
      <c r="AS221" s="2">
        <f t="shared" si="36"/>
        <v>0</v>
      </c>
      <c r="AT221" s="2">
        <f t="shared" si="37"/>
        <v>3499.6860000000001</v>
      </c>
      <c r="AU221" s="2">
        <f t="shared" si="38"/>
        <v>0</v>
      </c>
      <c r="AV221" s="2">
        <f t="shared" si="39"/>
        <v>653.79999999999995</v>
      </c>
      <c r="AW221" s="2">
        <f t="shared" si="40"/>
        <v>0</v>
      </c>
    </row>
    <row r="222" spans="1:49" x14ac:dyDescent="0.25">
      <c r="A222">
        <v>16</v>
      </c>
      <c r="B222" t="s">
        <v>0</v>
      </c>
      <c r="C222" t="s">
        <v>668</v>
      </c>
      <c r="D222">
        <v>2020</v>
      </c>
      <c r="E222" t="s">
        <v>1</v>
      </c>
      <c r="F222" t="s">
        <v>2</v>
      </c>
      <c r="G222">
        <v>2</v>
      </c>
      <c r="H222" t="s">
        <v>3</v>
      </c>
      <c r="I222" t="s">
        <v>680</v>
      </c>
      <c r="J222" t="s">
        <v>263</v>
      </c>
      <c r="K222" t="s">
        <v>747</v>
      </c>
      <c r="L222" t="s">
        <v>748</v>
      </c>
      <c r="M222" t="s">
        <v>749</v>
      </c>
      <c r="N222" t="s">
        <v>799</v>
      </c>
      <c r="O222" t="s">
        <v>13</v>
      </c>
      <c r="P222" t="s">
        <v>835</v>
      </c>
      <c r="Q222" t="s">
        <v>275</v>
      </c>
      <c r="R222">
        <v>0</v>
      </c>
      <c r="S222" t="s">
        <v>7</v>
      </c>
      <c r="T222">
        <v>307</v>
      </c>
      <c r="U222" t="s">
        <v>279</v>
      </c>
      <c r="V222">
        <v>1760780000</v>
      </c>
      <c r="W222">
        <v>1755331968</v>
      </c>
      <c r="X222">
        <v>99.69</v>
      </c>
      <c r="Y222">
        <v>4651475000</v>
      </c>
      <c r="Z222">
        <v>0</v>
      </c>
      <c r="AA222">
        <v>0</v>
      </c>
      <c r="AB222">
        <v>5327309524</v>
      </c>
      <c r="AC222">
        <v>0</v>
      </c>
      <c r="AD222">
        <v>0</v>
      </c>
      <c r="AE222">
        <v>5733649076</v>
      </c>
      <c r="AF222">
        <v>0</v>
      </c>
      <c r="AG222">
        <v>0</v>
      </c>
      <c r="AH222">
        <v>4919156141</v>
      </c>
      <c r="AI222">
        <v>0</v>
      </c>
      <c r="AJ222">
        <v>0</v>
      </c>
      <c r="AK222" t="s">
        <v>9</v>
      </c>
      <c r="AL222" t="s">
        <v>9</v>
      </c>
      <c r="AM222" t="s">
        <v>9</v>
      </c>
      <c r="AN222" s="2">
        <f t="shared" si="31"/>
        <v>1760.78</v>
      </c>
      <c r="AO222" s="2">
        <f t="shared" si="32"/>
        <v>1755.331968</v>
      </c>
      <c r="AP222" s="2">
        <f t="shared" si="33"/>
        <v>4651.4750000000004</v>
      </c>
      <c r="AQ222" s="2">
        <f t="shared" si="34"/>
        <v>0</v>
      </c>
      <c r="AR222" s="2">
        <f t="shared" si="35"/>
        <v>5327.3095240000002</v>
      </c>
      <c r="AS222" s="2">
        <f t="shared" si="36"/>
        <v>0</v>
      </c>
      <c r="AT222" s="2">
        <f t="shared" si="37"/>
        <v>5733.6490759999997</v>
      </c>
      <c r="AU222" s="2">
        <f t="shared" si="38"/>
        <v>0</v>
      </c>
      <c r="AV222" s="2">
        <f t="shared" si="39"/>
        <v>4919.1561410000004</v>
      </c>
      <c r="AW222" s="2">
        <f t="shared" si="40"/>
        <v>0</v>
      </c>
    </row>
    <row r="223" spans="1:49" x14ac:dyDescent="0.25">
      <c r="A223">
        <v>16</v>
      </c>
      <c r="B223" t="s">
        <v>0</v>
      </c>
      <c r="C223" t="s">
        <v>668</v>
      </c>
      <c r="D223">
        <v>2020</v>
      </c>
      <c r="E223" t="s">
        <v>1</v>
      </c>
      <c r="F223" t="s">
        <v>2</v>
      </c>
      <c r="G223">
        <v>2</v>
      </c>
      <c r="H223" t="s">
        <v>3</v>
      </c>
      <c r="I223" t="s">
        <v>680</v>
      </c>
      <c r="J223" t="s">
        <v>263</v>
      </c>
      <c r="K223" t="s">
        <v>747</v>
      </c>
      <c r="L223" t="s">
        <v>748</v>
      </c>
      <c r="M223" t="s">
        <v>749</v>
      </c>
      <c r="N223" t="s">
        <v>799</v>
      </c>
      <c r="O223" t="s">
        <v>13</v>
      </c>
      <c r="P223" t="s">
        <v>835</v>
      </c>
      <c r="Q223" t="s">
        <v>275</v>
      </c>
      <c r="R223">
        <v>0</v>
      </c>
      <c r="S223" t="s">
        <v>7</v>
      </c>
      <c r="T223">
        <v>308</v>
      </c>
      <c r="U223" t="s">
        <v>280</v>
      </c>
      <c r="V223">
        <v>0</v>
      </c>
      <c r="W223">
        <v>0</v>
      </c>
      <c r="X223">
        <v>0</v>
      </c>
      <c r="Y223">
        <v>1014000000</v>
      </c>
      <c r="Z223">
        <v>0</v>
      </c>
      <c r="AA223">
        <v>0</v>
      </c>
      <c r="AB223">
        <v>2931319377</v>
      </c>
      <c r="AC223">
        <v>0</v>
      </c>
      <c r="AD223">
        <v>0</v>
      </c>
      <c r="AE223">
        <v>3010036764</v>
      </c>
      <c r="AF223">
        <v>0</v>
      </c>
      <c r="AG223">
        <v>0</v>
      </c>
      <c r="AH223">
        <v>3124643859</v>
      </c>
      <c r="AI223">
        <v>0</v>
      </c>
      <c r="AJ223">
        <v>0</v>
      </c>
      <c r="AK223" t="s">
        <v>9</v>
      </c>
      <c r="AL223" t="s">
        <v>9</v>
      </c>
      <c r="AM223" t="s">
        <v>9</v>
      </c>
      <c r="AN223" s="2">
        <f t="shared" si="31"/>
        <v>0</v>
      </c>
      <c r="AO223" s="2">
        <f t="shared" si="32"/>
        <v>0</v>
      </c>
      <c r="AP223" s="2">
        <f t="shared" si="33"/>
        <v>1014</v>
      </c>
      <c r="AQ223" s="2">
        <f t="shared" si="34"/>
        <v>0</v>
      </c>
      <c r="AR223" s="2">
        <f t="shared" si="35"/>
        <v>2931.3193769999998</v>
      </c>
      <c r="AS223" s="2">
        <f t="shared" si="36"/>
        <v>0</v>
      </c>
      <c r="AT223" s="2">
        <f t="shared" si="37"/>
        <v>3010.0367639999999</v>
      </c>
      <c r="AU223" s="2">
        <f t="shared" si="38"/>
        <v>0</v>
      </c>
      <c r="AV223" s="2">
        <f t="shared" si="39"/>
        <v>3124.6438589999998</v>
      </c>
      <c r="AW223" s="2">
        <f t="shared" si="40"/>
        <v>0</v>
      </c>
    </row>
    <row r="224" spans="1:49" x14ac:dyDescent="0.25">
      <c r="A224">
        <v>16</v>
      </c>
      <c r="B224" t="s">
        <v>0</v>
      </c>
      <c r="C224" t="s">
        <v>668</v>
      </c>
      <c r="D224">
        <v>2020</v>
      </c>
      <c r="E224" t="s">
        <v>1</v>
      </c>
      <c r="F224" t="s">
        <v>2</v>
      </c>
      <c r="G224">
        <v>2</v>
      </c>
      <c r="H224" t="s">
        <v>3</v>
      </c>
      <c r="I224" t="s">
        <v>680</v>
      </c>
      <c r="J224" t="s">
        <v>263</v>
      </c>
      <c r="K224" t="s">
        <v>747</v>
      </c>
      <c r="L224" t="s">
        <v>748</v>
      </c>
      <c r="M224" t="s">
        <v>749</v>
      </c>
      <c r="N224" t="s">
        <v>799</v>
      </c>
      <c r="O224" t="s">
        <v>13</v>
      </c>
      <c r="P224" t="s">
        <v>835</v>
      </c>
      <c r="Q224" t="s">
        <v>275</v>
      </c>
      <c r="R224">
        <v>0</v>
      </c>
      <c r="S224" t="s">
        <v>7</v>
      </c>
      <c r="T224">
        <v>309</v>
      </c>
      <c r="U224" t="s">
        <v>281</v>
      </c>
      <c r="V224">
        <v>1689129013</v>
      </c>
      <c r="W224">
        <v>1632365618</v>
      </c>
      <c r="X224">
        <v>96.64</v>
      </c>
      <c r="Y224">
        <v>5732455000</v>
      </c>
      <c r="Z224">
        <v>0</v>
      </c>
      <c r="AA224">
        <v>0</v>
      </c>
      <c r="AB224">
        <v>8045840000</v>
      </c>
      <c r="AC224">
        <v>0</v>
      </c>
      <c r="AD224">
        <v>0</v>
      </c>
      <c r="AE224">
        <v>6890685695</v>
      </c>
      <c r="AF224">
        <v>0</v>
      </c>
      <c r="AG224">
        <v>0</v>
      </c>
      <c r="AH224">
        <v>6628972031</v>
      </c>
      <c r="AI224">
        <v>0</v>
      </c>
      <c r="AJ224">
        <v>0</v>
      </c>
      <c r="AK224" t="s">
        <v>9</v>
      </c>
      <c r="AL224" t="s">
        <v>9</v>
      </c>
      <c r="AM224" t="s">
        <v>9</v>
      </c>
      <c r="AN224" s="2">
        <f t="shared" si="31"/>
        <v>1689.129013</v>
      </c>
      <c r="AO224" s="2">
        <f t="shared" si="32"/>
        <v>1632.365618</v>
      </c>
      <c r="AP224" s="2">
        <f t="shared" si="33"/>
        <v>5732.4549999999999</v>
      </c>
      <c r="AQ224" s="2">
        <f t="shared" si="34"/>
        <v>0</v>
      </c>
      <c r="AR224" s="2">
        <f t="shared" si="35"/>
        <v>8045.84</v>
      </c>
      <c r="AS224" s="2">
        <f t="shared" si="36"/>
        <v>0</v>
      </c>
      <c r="AT224" s="2">
        <f t="shared" si="37"/>
        <v>6890.6856950000001</v>
      </c>
      <c r="AU224" s="2">
        <f t="shared" si="38"/>
        <v>0</v>
      </c>
      <c r="AV224" s="2">
        <f t="shared" si="39"/>
        <v>6628.9720310000002</v>
      </c>
      <c r="AW224" s="2">
        <f t="shared" si="40"/>
        <v>0</v>
      </c>
    </row>
    <row r="225" spans="1:49" x14ac:dyDescent="0.25">
      <c r="A225">
        <v>16</v>
      </c>
      <c r="B225" t="s">
        <v>0</v>
      </c>
      <c r="C225" t="s">
        <v>668</v>
      </c>
      <c r="D225">
        <v>2020</v>
      </c>
      <c r="E225" t="s">
        <v>1</v>
      </c>
      <c r="F225" t="s">
        <v>2</v>
      </c>
      <c r="G225">
        <v>2</v>
      </c>
      <c r="H225" t="s">
        <v>3</v>
      </c>
      <c r="I225" t="s">
        <v>680</v>
      </c>
      <c r="J225" t="s">
        <v>263</v>
      </c>
      <c r="K225" t="s">
        <v>747</v>
      </c>
      <c r="L225" t="s">
        <v>748</v>
      </c>
      <c r="M225" t="s">
        <v>749</v>
      </c>
      <c r="N225" t="s">
        <v>798</v>
      </c>
      <c r="O225" t="s">
        <v>5</v>
      </c>
      <c r="P225" t="s">
        <v>805</v>
      </c>
      <c r="Q225" t="s">
        <v>18</v>
      </c>
      <c r="R225">
        <v>0</v>
      </c>
      <c r="S225" t="s">
        <v>7</v>
      </c>
      <c r="T225">
        <v>404</v>
      </c>
      <c r="U225" t="s">
        <v>282</v>
      </c>
      <c r="V225">
        <v>91720000</v>
      </c>
      <c r="W225">
        <v>50882000</v>
      </c>
      <c r="X225">
        <v>55.48</v>
      </c>
      <c r="Y225">
        <v>310820000</v>
      </c>
      <c r="Z225">
        <v>0</v>
      </c>
      <c r="AA225">
        <v>0</v>
      </c>
      <c r="AB225">
        <v>400000000</v>
      </c>
      <c r="AC225">
        <v>0</v>
      </c>
      <c r="AD225">
        <v>0</v>
      </c>
      <c r="AE225">
        <v>262213300</v>
      </c>
      <c r="AF225">
        <v>0</v>
      </c>
      <c r="AG225">
        <v>0</v>
      </c>
      <c r="AH225">
        <v>214518100</v>
      </c>
      <c r="AI225">
        <v>0</v>
      </c>
      <c r="AJ225">
        <v>0</v>
      </c>
      <c r="AK225" t="s">
        <v>9</v>
      </c>
      <c r="AL225" t="s">
        <v>9</v>
      </c>
      <c r="AM225" t="s">
        <v>9</v>
      </c>
      <c r="AN225" s="2">
        <f t="shared" si="31"/>
        <v>91.72</v>
      </c>
      <c r="AO225" s="2">
        <f t="shared" si="32"/>
        <v>50.881999999999998</v>
      </c>
      <c r="AP225" s="2">
        <f t="shared" si="33"/>
        <v>310.82</v>
      </c>
      <c r="AQ225" s="2">
        <f t="shared" si="34"/>
        <v>0</v>
      </c>
      <c r="AR225" s="2">
        <f t="shared" si="35"/>
        <v>400</v>
      </c>
      <c r="AS225" s="2">
        <f t="shared" si="36"/>
        <v>0</v>
      </c>
      <c r="AT225" s="2">
        <f t="shared" si="37"/>
        <v>262.2133</v>
      </c>
      <c r="AU225" s="2">
        <f t="shared" si="38"/>
        <v>0</v>
      </c>
      <c r="AV225" s="2">
        <f t="shared" si="39"/>
        <v>214.5181</v>
      </c>
      <c r="AW225" s="2">
        <f t="shared" si="40"/>
        <v>0</v>
      </c>
    </row>
    <row r="226" spans="1:49" x14ac:dyDescent="0.25">
      <c r="A226">
        <v>16</v>
      </c>
      <c r="B226" t="s">
        <v>0</v>
      </c>
      <c r="C226" t="s">
        <v>668</v>
      </c>
      <c r="D226">
        <v>2020</v>
      </c>
      <c r="E226" t="s">
        <v>1</v>
      </c>
      <c r="F226" t="s">
        <v>2</v>
      </c>
      <c r="G226">
        <v>2</v>
      </c>
      <c r="H226" t="s">
        <v>3</v>
      </c>
      <c r="I226" t="s">
        <v>680</v>
      </c>
      <c r="J226" t="s">
        <v>263</v>
      </c>
      <c r="K226" t="s">
        <v>747</v>
      </c>
      <c r="L226" t="s">
        <v>748</v>
      </c>
      <c r="M226" t="s">
        <v>749</v>
      </c>
      <c r="N226" t="s">
        <v>798</v>
      </c>
      <c r="O226" t="s">
        <v>5</v>
      </c>
      <c r="P226" t="s">
        <v>805</v>
      </c>
      <c r="Q226" t="s">
        <v>18</v>
      </c>
      <c r="R226">
        <v>0</v>
      </c>
      <c r="S226" t="s">
        <v>7</v>
      </c>
      <c r="T226">
        <v>426</v>
      </c>
      <c r="U226" t="s">
        <v>283</v>
      </c>
      <c r="V226">
        <v>156520000</v>
      </c>
      <c r="W226">
        <v>143692000</v>
      </c>
      <c r="X226">
        <v>91.8</v>
      </c>
      <c r="Y226">
        <v>1430300000</v>
      </c>
      <c r="Z226">
        <v>0</v>
      </c>
      <c r="AA226">
        <v>0</v>
      </c>
      <c r="AB226">
        <v>1152540000</v>
      </c>
      <c r="AC226">
        <v>0</v>
      </c>
      <c r="AD226">
        <v>0</v>
      </c>
      <c r="AE226">
        <v>1146740000</v>
      </c>
      <c r="AF226">
        <v>0</v>
      </c>
      <c r="AG226">
        <v>0</v>
      </c>
      <c r="AH226">
        <v>1262200000</v>
      </c>
      <c r="AI226">
        <v>0</v>
      </c>
      <c r="AJ226">
        <v>0</v>
      </c>
      <c r="AK226" t="s">
        <v>9</v>
      </c>
      <c r="AL226" t="s">
        <v>9</v>
      </c>
      <c r="AM226" t="s">
        <v>9</v>
      </c>
      <c r="AN226" s="2">
        <f t="shared" si="31"/>
        <v>156.52000000000001</v>
      </c>
      <c r="AO226" s="2">
        <f t="shared" si="32"/>
        <v>143.69200000000001</v>
      </c>
      <c r="AP226" s="2">
        <f t="shared" si="33"/>
        <v>1430.3</v>
      </c>
      <c r="AQ226" s="2">
        <f t="shared" si="34"/>
        <v>0</v>
      </c>
      <c r="AR226" s="2">
        <f t="shared" si="35"/>
        <v>1152.54</v>
      </c>
      <c r="AS226" s="2">
        <f t="shared" si="36"/>
        <v>0</v>
      </c>
      <c r="AT226" s="2">
        <f t="shared" si="37"/>
        <v>1146.74</v>
      </c>
      <c r="AU226" s="2">
        <f t="shared" si="38"/>
        <v>0</v>
      </c>
      <c r="AV226" s="2">
        <f t="shared" si="39"/>
        <v>1262.2</v>
      </c>
      <c r="AW226" s="2">
        <f t="shared" si="40"/>
        <v>0</v>
      </c>
    </row>
    <row r="227" spans="1:49" x14ac:dyDescent="0.25">
      <c r="A227">
        <v>16</v>
      </c>
      <c r="B227" t="s">
        <v>0</v>
      </c>
      <c r="C227" t="s">
        <v>668</v>
      </c>
      <c r="D227">
        <v>2020</v>
      </c>
      <c r="E227" t="s">
        <v>1</v>
      </c>
      <c r="F227" t="s">
        <v>2</v>
      </c>
      <c r="G227">
        <v>2</v>
      </c>
      <c r="H227" t="s">
        <v>3</v>
      </c>
      <c r="I227" t="s">
        <v>680</v>
      </c>
      <c r="J227" t="s">
        <v>263</v>
      </c>
      <c r="K227" t="s">
        <v>747</v>
      </c>
      <c r="L227" t="s">
        <v>748</v>
      </c>
      <c r="M227" t="s">
        <v>749</v>
      </c>
      <c r="N227" t="s">
        <v>798</v>
      </c>
      <c r="O227" t="s">
        <v>5</v>
      </c>
      <c r="P227" t="s">
        <v>805</v>
      </c>
      <c r="Q227" t="s">
        <v>18</v>
      </c>
      <c r="R227">
        <v>0</v>
      </c>
      <c r="S227" t="s">
        <v>7</v>
      </c>
      <c r="T227">
        <v>428</v>
      </c>
      <c r="U227" t="s">
        <v>284</v>
      </c>
      <c r="V227">
        <v>76400000</v>
      </c>
      <c r="W227">
        <v>76301667</v>
      </c>
      <c r="X227">
        <v>99.87</v>
      </c>
      <c r="Y227">
        <v>215000000</v>
      </c>
      <c r="Z227">
        <v>0</v>
      </c>
      <c r="AA227">
        <v>0</v>
      </c>
      <c r="AB227">
        <v>114720000</v>
      </c>
      <c r="AC227">
        <v>0</v>
      </c>
      <c r="AD227">
        <v>0</v>
      </c>
      <c r="AE227">
        <v>80732700</v>
      </c>
      <c r="AF227">
        <v>0</v>
      </c>
      <c r="AG227">
        <v>0</v>
      </c>
      <c r="AH227">
        <v>90081900</v>
      </c>
      <c r="AI227">
        <v>0</v>
      </c>
      <c r="AJ227">
        <v>0</v>
      </c>
      <c r="AK227" t="s">
        <v>9</v>
      </c>
      <c r="AL227" t="s">
        <v>9</v>
      </c>
      <c r="AM227" t="s">
        <v>9</v>
      </c>
      <c r="AN227" s="2">
        <f t="shared" si="31"/>
        <v>76.400000000000006</v>
      </c>
      <c r="AO227" s="2">
        <f t="shared" si="32"/>
        <v>76.301666999999995</v>
      </c>
      <c r="AP227" s="2">
        <f t="shared" si="33"/>
        <v>215</v>
      </c>
      <c r="AQ227" s="2">
        <f t="shared" si="34"/>
        <v>0</v>
      </c>
      <c r="AR227" s="2">
        <f t="shared" si="35"/>
        <v>114.72</v>
      </c>
      <c r="AS227" s="2">
        <f t="shared" si="36"/>
        <v>0</v>
      </c>
      <c r="AT227" s="2">
        <f t="shared" si="37"/>
        <v>80.732699999999994</v>
      </c>
      <c r="AU227" s="2">
        <f t="shared" si="38"/>
        <v>0</v>
      </c>
      <c r="AV227" s="2">
        <f t="shared" si="39"/>
        <v>90.081900000000005</v>
      </c>
      <c r="AW227" s="2">
        <f t="shared" si="40"/>
        <v>0</v>
      </c>
    </row>
    <row r="228" spans="1:49" x14ac:dyDescent="0.25">
      <c r="A228">
        <v>16</v>
      </c>
      <c r="B228" t="s">
        <v>0</v>
      </c>
      <c r="C228" t="s">
        <v>668</v>
      </c>
      <c r="D228">
        <v>2020</v>
      </c>
      <c r="E228" t="s">
        <v>1</v>
      </c>
      <c r="F228" t="s">
        <v>2</v>
      </c>
      <c r="G228">
        <v>2</v>
      </c>
      <c r="H228" t="s">
        <v>3</v>
      </c>
      <c r="I228" t="s">
        <v>680</v>
      </c>
      <c r="J228" t="s">
        <v>263</v>
      </c>
      <c r="K228" t="s">
        <v>747</v>
      </c>
      <c r="L228" t="s">
        <v>748</v>
      </c>
      <c r="M228" t="s">
        <v>749</v>
      </c>
      <c r="N228" t="s">
        <v>798</v>
      </c>
      <c r="O228" t="s">
        <v>5</v>
      </c>
      <c r="P228" t="s">
        <v>826</v>
      </c>
      <c r="Q228" t="s">
        <v>178</v>
      </c>
      <c r="R228">
        <v>0</v>
      </c>
      <c r="S228" t="s">
        <v>7</v>
      </c>
      <c r="T228">
        <v>452</v>
      </c>
      <c r="U228" t="s">
        <v>285</v>
      </c>
      <c r="V228">
        <v>451492196</v>
      </c>
      <c r="W228">
        <v>400646069</v>
      </c>
      <c r="X228">
        <v>88.74</v>
      </c>
      <c r="Y228">
        <v>2407476000</v>
      </c>
      <c r="Z228">
        <v>0</v>
      </c>
      <c r="AA228">
        <v>0</v>
      </c>
      <c r="AB228">
        <v>2436562500</v>
      </c>
      <c r="AC228">
        <v>0</v>
      </c>
      <c r="AD228">
        <v>0</v>
      </c>
      <c r="AE228">
        <v>2524187500</v>
      </c>
      <c r="AF228">
        <v>0</v>
      </c>
      <c r="AG228">
        <v>0</v>
      </c>
      <c r="AH228">
        <v>2186873417</v>
      </c>
      <c r="AI228">
        <v>0</v>
      </c>
      <c r="AJ228">
        <v>0</v>
      </c>
      <c r="AK228" t="s">
        <v>9</v>
      </c>
      <c r="AL228" t="s">
        <v>9</v>
      </c>
      <c r="AM228" t="s">
        <v>9</v>
      </c>
      <c r="AN228" s="2">
        <f t="shared" si="31"/>
        <v>451.49219599999998</v>
      </c>
      <c r="AO228" s="2">
        <f t="shared" si="32"/>
        <v>400.64606900000001</v>
      </c>
      <c r="AP228" s="2">
        <f t="shared" si="33"/>
        <v>2407.4760000000001</v>
      </c>
      <c r="AQ228" s="2">
        <f t="shared" si="34"/>
        <v>0</v>
      </c>
      <c r="AR228" s="2">
        <f t="shared" si="35"/>
        <v>2436.5625</v>
      </c>
      <c r="AS228" s="2">
        <f t="shared" si="36"/>
        <v>0</v>
      </c>
      <c r="AT228" s="2">
        <f t="shared" si="37"/>
        <v>2524.1875</v>
      </c>
      <c r="AU228" s="2">
        <f t="shared" si="38"/>
        <v>0</v>
      </c>
      <c r="AV228" s="2">
        <f t="shared" si="39"/>
        <v>2186.8734169999998</v>
      </c>
      <c r="AW228" s="2">
        <f t="shared" si="40"/>
        <v>0</v>
      </c>
    </row>
    <row r="229" spans="1:49" x14ac:dyDescent="0.25">
      <c r="A229">
        <v>16</v>
      </c>
      <c r="B229" t="s">
        <v>0</v>
      </c>
      <c r="C229" t="s">
        <v>668</v>
      </c>
      <c r="D229">
        <v>2020</v>
      </c>
      <c r="E229" t="s">
        <v>1</v>
      </c>
      <c r="F229" t="s">
        <v>2</v>
      </c>
      <c r="G229">
        <v>2</v>
      </c>
      <c r="H229" t="s">
        <v>3</v>
      </c>
      <c r="I229" t="s">
        <v>680</v>
      </c>
      <c r="J229" t="s">
        <v>263</v>
      </c>
      <c r="K229" t="s">
        <v>747</v>
      </c>
      <c r="L229" t="s">
        <v>748</v>
      </c>
      <c r="M229" t="s">
        <v>749</v>
      </c>
      <c r="N229" t="s">
        <v>798</v>
      </c>
      <c r="O229" t="s">
        <v>5</v>
      </c>
      <c r="P229" t="s">
        <v>826</v>
      </c>
      <c r="Q229" t="s">
        <v>178</v>
      </c>
      <c r="R229">
        <v>0</v>
      </c>
      <c r="S229" t="s">
        <v>7</v>
      </c>
      <c r="T229">
        <v>454</v>
      </c>
      <c r="U229" t="s">
        <v>286</v>
      </c>
      <c r="V229">
        <v>345589804</v>
      </c>
      <c r="W229">
        <v>323119867</v>
      </c>
      <c r="X229">
        <v>93.5</v>
      </c>
      <c r="Y229">
        <v>5300586000</v>
      </c>
      <c r="Z229">
        <v>0</v>
      </c>
      <c r="AA229">
        <v>0</v>
      </c>
      <c r="AB229">
        <v>4152000000</v>
      </c>
      <c r="AC229">
        <v>0</v>
      </c>
      <c r="AD229">
        <v>0</v>
      </c>
      <c r="AE229">
        <v>3374498500</v>
      </c>
      <c r="AF229">
        <v>0</v>
      </c>
      <c r="AG229">
        <v>0</v>
      </c>
      <c r="AH229">
        <v>2807926583</v>
      </c>
      <c r="AI229">
        <v>0</v>
      </c>
      <c r="AJ229">
        <v>0</v>
      </c>
      <c r="AK229" t="s">
        <v>9</v>
      </c>
      <c r="AL229" t="s">
        <v>9</v>
      </c>
      <c r="AM229" t="s">
        <v>9</v>
      </c>
      <c r="AN229" s="2">
        <f t="shared" si="31"/>
        <v>345.58980400000002</v>
      </c>
      <c r="AO229" s="2">
        <f t="shared" si="32"/>
        <v>323.119867</v>
      </c>
      <c r="AP229" s="2">
        <f t="shared" si="33"/>
        <v>5300.5860000000002</v>
      </c>
      <c r="AQ229" s="2">
        <f t="shared" si="34"/>
        <v>0</v>
      </c>
      <c r="AR229" s="2">
        <f t="shared" si="35"/>
        <v>4152</v>
      </c>
      <c r="AS229" s="2">
        <f t="shared" si="36"/>
        <v>0</v>
      </c>
      <c r="AT229" s="2">
        <f t="shared" si="37"/>
        <v>3374.4985000000001</v>
      </c>
      <c r="AU229" s="2">
        <f t="shared" si="38"/>
        <v>0</v>
      </c>
      <c r="AV229" s="2">
        <f t="shared" si="39"/>
        <v>2807.9265829999999</v>
      </c>
      <c r="AW229" s="2">
        <f t="shared" si="40"/>
        <v>0</v>
      </c>
    </row>
    <row r="230" spans="1:49" x14ac:dyDescent="0.25">
      <c r="A230">
        <v>16</v>
      </c>
      <c r="B230" t="s">
        <v>0</v>
      </c>
      <c r="C230" t="s">
        <v>668</v>
      </c>
      <c r="D230">
        <v>2020</v>
      </c>
      <c r="E230" t="s">
        <v>1</v>
      </c>
      <c r="F230" t="s">
        <v>2</v>
      </c>
      <c r="G230">
        <v>2</v>
      </c>
      <c r="H230" t="s">
        <v>3</v>
      </c>
      <c r="I230" t="s">
        <v>680</v>
      </c>
      <c r="J230" t="s">
        <v>263</v>
      </c>
      <c r="K230" t="s">
        <v>747</v>
      </c>
      <c r="L230" t="s">
        <v>748</v>
      </c>
      <c r="M230" t="s">
        <v>749</v>
      </c>
      <c r="N230" t="s">
        <v>798</v>
      </c>
      <c r="O230" t="s">
        <v>5</v>
      </c>
      <c r="P230" t="s">
        <v>803</v>
      </c>
      <c r="Q230" t="s">
        <v>6</v>
      </c>
      <c r="R230">
        <v>0</v>
      </c>
      <c r="S230" t="s">
        <v>7</v>
      </c>
      <c r="T230">
        <v>518</v>
      </c>
      <c r="U230" t="s">
        <v>287</v>
      </c>
      <c r="V230">
        <v>1818938995</v>
      </c>
      <c r="W230">
        <v>1808262644</v>
      </c>
      <c r="X230">
        <v>99.41</v>
      </c>
      <c r="Y230">
        <v>8818448000</v>
      </c>
      <c r="Z230">
        <v>0</v>
      </c>
      <c r="AA230">
        <v>0</v>
      </c>
      <c r="AB230">
        <v>6198732000</v>
      </c>
      <c r="AC230">
        <v>0</v>
      </c>
      <c r="AD230">
        <v>0</v>
      </c>
      <c r="AE230">
        <v>6012683300</v>
      </c>
      <c r="AF230">
        <v>0</v>
      </c>
      <c r="AG230">
        <v>0</v>
      </c>
      <c r="AH230">
        <v>6742800000</v>
      </c>
      <c r="AI230">
        <v>0</v>
      </c>
      <c r="AJ230">
        <v>0</v>
      </c>
      <c r="AK230" t="s">
        <v>9</v>
      </c>
      <c r="AL230" t="s">
        <v>9</v>
      </c>
      <c r="AM230" t="s">
        <v>9</v>
      </c>
      <c r="AN230" s="2">
        <f t="shared" si="31"/>
        <v>1818.938995</v>
      </c>
      <c r="AO230" s="2">
        <f t="shared" si="32"/>
        <v>1808.2626439999999</v>
      </c>
      <c r="AP230" s="2">
        <f t="shared" si="33"/>
        <v>8818.4480000000003</v>
      </c>
      <c r="AQ230" s="2">
        <f t="shared" si="34"/>
        <v>0</v>
      </c>
      <c r="AR230" s="2">
        <f t="shared" si="35"/>
        <v>6198.732</v>
      </c>
      <c r="AS230" s="2">
        <f t="shared" si="36"/>
        <v>0</v>
      </c>
      <c r="AT230" s="2">
        <f t="shared" si="37"/>
        <v>6012.6832999999997</v>
      </c>
      <c r="AU230" s="2">
        <f t="shared" si="38"/>
        <v>0</v>
      </c>
      <c r="AV230" s="2">
        <f t="shared" si="39"/>
        <v>6742.8</v>
      </c>
      <c r="AW230" s="2">
        <f t="shared" si="40"/>
        <v>0</v>
      </c>
    </row>
    <row r="231" spans="1:49" x14ac:dyDescent="0.25">
      <c r="A231">
        <v>16</v>
      </c>
      <c r="B231" t="s">
        <v>0</v>
      </c>
      <c r="C231" t="s">
        <v>668</v>
      </c>
      <c r="D231">
        <v>2020</v>
      </c>
      <c r="E231" t="s">
        <v>1</v>
      </c>
      <c r="F231" t="s">
        <v>2</v>
      </c>
      <c r="G231">
        <v>2</v>
      </c>
      <c r="H231" t="s">
        <v>3</v>
      </c>
      <c r="I231" t="s">
        <v>681</v>
      </c>
      <c r="J231" t="s">
        <v>288</v>
      </c>
      <c r="K231" t="s">
        <v>750</v>
      </c>
      <c r="L231" t="s">
        <v>751</v>
      </c>
      <c r="M231" t="s">
        <v>752</v>
      </c>
      <c r="N231" t="s">
        <v>800</v>
      </c>
      <c r="O231" t="s">
        <v>37</v>
      </c>
      <c r="P231" t="s">
        <v>799</v>
      </c>
      <c r="Q231" t="s">
        <v>38</v>
      </c>
      <c r="R231">
        <v>0</v>
      </c>
      <c r="S231" t="s">
        <v>7</v>
      </c>
      <c r="T231">
        <v>13</v>
      </c>
      <c r="U231" t="s">
        <v>289</v>
      </c>
      <c r="V231">
        <v>1807752980</v>
      </c>
      <c r="W231">
        <v>1746439723</v>
      </c>
      <c r="X231">
        <v>96.61</v>
      </c>
      <c r="Y231">
        <v>4117475000</v>
      </c>
      <c r="Z231">
        <v>0</v>
      </c>
      <c r="AA231">
        <v>0</v>
      </c>
      <c r="AB231">
        <v>4727897000</v>
      </c>
      <c r="AC231">
        <v>0</v>
      </c>
      <c r="AD231">
        <v>0</v>
      </c>
      <c r="AE231">
        <v>6495910000</v>
      </c>
      <c r="AF231">
        <v>0</v>
      </c>
      <c r="AG231">
        <v>0</v>
      </c>
      <c r="AH231">
        <v>7823689000</v>
      </c>
      <c r="AI231">
        <v>0</v>
      </c>
      <c r="AJ231">
        <v>0</v>
      </c>
      <c r="AK231" t="s">
        <v>9</v>
      </c>
      <c r="AL231" t="s">
        <v>9</v>
      </c>
      <c r="AM231" t="s">
        <v>9</v>
      </c>
      <c r="AN231" s="2">
        <f t="shared" si="31"/>
        <v>1807.75298</v>
      </c>
      <c r="AO231" s="2">
        <f t="shared" si="32"/>
        <v>1746.439723</v>
      </c>
      <c r="AP231" s="2">
        <f t="shared" si="33"/>
        <v>4117.4750000000004</v>
      </c>
      <c r="AQ231" s="2">
        <f t="shared" si="34"/>
        <v>0</v>
      </c>
      <c r="AR231" s="2">
        <f t="shared" si="35"/>
        <v>4727.8969999999999</v>
      </c>
      <c r="AS231" s="2">
        <f t="shared" si="36"/>
        <v>0</v>
      </c>
      <c r="AT231" s="2">
        <f t="shared" si="37"/>
        <v>6495.91</v>
      </c>
      <c r="AU231" s="2">
        <f t="shared" si="38"/>
        <v>0</v>
      </c>
      <c r="AV231" s="2">
        <f t="shared" si="39"/>
        <v>7823.6890000000003</v>
      </c>
      <c r="AW231" s="2">
        <f t="shared" si="40"/>
        <v>0</v>
      </c>
    </row>
    <row r="232" spans="1:49" x14ac:dyDescent="0.25">
      <c r="A232">
        <v>16</v>
      </c>
      <c r="B232" t="s">
        <v>0</v>
      </c>
      <c r="C232" t="s">
        <v>668</v>
      </c>
      <c r="D232">
        <v>2020</v>
      </c>
      <c r="E232" t="s">
        <v>1</v>
      </c>
      <c r="F232" t="s">
        <v>2</v>
      </c>
      <c r="G232">
        <v>2</v>
      </c>
      <c r="H232" t="s">
        <v>3</v>
      </c>
      <c r="I232" t="s">
        <v>681</v>
      </c>
      <c r="J232" t="s">
        <v>288</v>
      </c>
      <c r="K232" t="s">
        <v>750</v>
      </c>
      <c r="L232" t="s">
        <v>751</v>
      </c>
      <c r="M232" t="s">
        <v>752</v>
      </c>
      <c r="N232" t="s">
        <v>800</v>
      </c>
      <c r="O232" t="s">
        <v>37</v>
      </c>
      <c r="P232" t="s">
        <v>799</v>
      </c>
      <c r="Q232" t="s">
        <v>38</v>
      </c>
      <c r="R232">
        <v>0</v>
      </c>
      <c r="S232" t="s">
        <v>7</v>
      </c>
      <c r="T232">
        <v>14</v>
      </c>
      <c r="U232" t="s">
        <v>290</v>
      </c>
      <c r="V232">
        <v>25840000</v>
      </c>
      <c r="W232">
        <v>25840000</v>
      </c>
      <c r="X232">
        <v>100</v>
      </c>
      <c r="Y232">
        <v>1805703000</v>
      </c>
      <c r="Z232">
        <v>0</v>
      </c>
      <c r="AA232">
        <v>0</v>
      </c>
      <c r="AB232">
        <v>3685360000</v>
      </c>
      <c r="AC232">
        <v>0</v>
      </c>
      <c r="AD232">
        <v>0</v>
      </c>
      <c r="AE232">
        <v>3573653000</v>
      </c>
      <c r="AF232">
        <v>0</v>
      </c>
      <c r="AG232">
        <v>0</v>
      </c>
      <c r="AH232">
        <v>1791831000</v>
      </c>
      <c r="AI232">
        <v>0</v>
      </c>
      <c r="AJ232">
        <v>0</v>
      </c>
      <c r="AK232" t="s">
        <v>9</v>
      </c>
      <c r="AL232" t="s">
        <v>9</v>
      </c>
      <c r="AM232" t="s">
        <v>9</v>
      </c>
      <c r="AN232" s="2">
        <f t="shared" si="31"/>
        <v>25.84</v>
      </c>
      <c r="AO232" s="2">
        <f t="shared" si="32"/>
        <v>25.84</v>
      </c>
      <c r="AP232" s="2">
        <f t="shared" si="33"/>
        <v>1805.703</v>
      </c>
      <c r="AQ232" s="2">
        <f t="shared" si="34"/>
        <v>0</v>
      </c>
      <c r="AR232" s="2">
        <f t="shared" si="35"/>
        <v>3685.36</v>
      </c>
      <c r="AS232" s="2">
        <f t="shared" si="36"/>
        <v>0</v>
      </c>
      <c r="AT232" s="2">
        <f t="shared" si="37"/>
        <v>3573.6529999999998</v>
      </c>
      <c r="AU232" s="2">
        <f t="shared" si="38"/>
        <v>0</v>
      </c>
      <c r="AV232" s="2">
        <f t="shared" si="39"/>
        <v>1791.8309999999999</v>
      </c>
      <c r="AW232" s="2">
        <f t="shared" si="40"/>
        <v>0</v>
      </c>
    </row>
    <row r="233" spans="1:49" x14ac:dyDescent="0.25">
      <c r="A233">
        <v>16</v>
      </c>
      <c r="B233" t="s">
        <v>0</v>
      </c>
      <c r="C233" t="s">
        <v>668</v>
      </c>
      <c r="D233">
        <v>2020</v>
      </c>
      <c r="E233" t="s">
        <v>1</v>
      </c>
      <c r="F233" t="s">
        <v>2</v>
      </c>
      <c r="G233">
        <v>2</v>
      </c>
      <c r="H233" t="s">
        <v>3</v>
      </c>
      <c r="I233" t="s">
        <v>681</v>
      </c>
      <c r="J233" t="s">
        <v>288</v>
      </c>
      <c r="K233" t="s">
        <v>750</v>
      </c>
      <c r="L233" t="s">
        <v>751</v>
      </c>
      <c r="M233" t="s">
        <v>752</v>
      </c>
      <c r="N233" t="s">
        <v>800</v>
      </c>
      <c r="O233" t="s">
        <v>37</v>
      </c>
      <c r="P233" t="s">
        <v>799</v>
      </c>
      <c r="Q233" t="s">
        <v>38</v>
      </c>
      <c r="R233">
        <v>0</v>
      </c>
      <c r="S233" t="s">
        <v>7</v>
      </c>
      <c r="T233">
        <v>15</v>
      </c>
      <c r="U233" t="s">
        <v>291</v>
      </c>
      <c r="V233">
        <v>216793000</v>
      </c>
      <c r="W233">
        <v>210520000</v>
      </c>
      <c r="X233">
        <v>97.11</v>
      </c>
      <c r="Y233">
        <v>5214269000</v>
      </c>
      <c r="Z233">
        <v>0</v>
      </c>
      <c r="AA233">
        <v>0</v>
      </c>
      <c r="AB233">
        <v>6053289000</v>
      </c>
      <c r="AC233">
        <v>0</v>
      </c>
      <c r="AD233">
        <v>0</v>
      </c>
      <c r="AE233">
        <v>6457156000</v>
      </c>
      <c r="AF233">
        <v>0</v>
      </c>
      <c r="AG233">
        <v>0</v>
      </c>
      <c r="AH233">
        <v>9431880000</v>
      </c>
      <c r="AI233">
        <v>0</v>
      </c>
      <c r="AJ233">
        <v>0</v>
      </c>
      <c r="AK233" t="s">
        <v>9</v>
      </c>
      <c r="AL233" t="s">
        <v>9</v>
      </c>
      <c r="AM233" t="s">
        <v>9</v>
      </c>
      <c r="AN233" s="2">
        <f t="shared" si="31"/>
        <v>216.79300000000001</v>
      </c>
      <c r="AO233" s="2">
        <f t="shared" si="32"/>
        <v>210.52</v>
      </c>
      <c r="AP233" s="2">
        <f t="shared" si="33"/>
        <v>5214.2690000000002</v>
      </c>
      <c r="AQ233" s="2">
        <f t="shared" si="34"/>
        <v>0</v>
      </c>
      <c r="AR233" s="2">
        <f t="shared" si="35"/>
        <v>6053.2889999999998</v>
      </c>
      <c r="AS233" s="2">
        <f t="shared" si="36"/>
        <v>0</v>
      </c>
      <c r="AT233" s="2">
        <f t="shared" si="37"/>
        <v>6457.1559999999999</v>
      </c>
      <c r="AU233" s="2">
        <f t="shared" si="38"/>
        <v>0</v>
      </c>
      <c r="AV233" s="2">
        <f t="shared" si="39"/>
        <v>9431.8799999999992</v>
      </c>
      <c r="AW233" s="2">
        <f t="shared" si="40"/>
        <v>0</v>
      </c>
    </row>
    <row r="234" spans="1:49" x14ac:dyDescent="0.25">
      <c r="A234">
        <v>16</v>
      </c>
      <c r="B234" t="s">
        <v>0</v>
      </c>
      <c r="C234" t="s">
        <v>668</v>
      </c>
      <c r="D234">
        <v>2020</v>
      </c>
      <c r="E234" t="s">
        <v>1</v>
      </c>
      <c r="F234" t="s">
        <v>2</v>
      </c>
      <c r="G234">
        <v>2</v>
      </c>
      <c r="H234" t="s">
        <v>3</v>
      </c>
      <c r="I234" t="s">
        <v>681</v>
      </c>
      <c r="J234" t="s">
        <v>288</v>
      </c>
      <c r="K234" t="s">
        <v>750</v>
      </c>
      <c r="L234" t="s">
        <v>751</v>
      </c>
      <c r="M234" t="s">
        <v>752</v>
      </c>
      <c r="N234" t="s">
        <v>800</v>
      </c>
      <c r="O234" t="s">
        <v>37</v>
      </c>
      <c r="P234" t="s">
        <v>799</v>
      </c>
      <c r="Q234" t="s">
        <v>38</v>
      </c>
      <c r="R234">
        <v>0</v>
      </c>
      <c r="S234" t="s">
        <v>7</v>
      </c>
      <c r="T234">
        <v>16</v>
      </c>
      <c r="U234" t="s">
        <v>292</v>
      </c>
      <c r="V234">
        <v>2138988361</v>
      </c>
      <c r="W234">
        <v>1958464227</v>
      </c>
      <c r="X234">
        <v>91.56</v>
      </c>
      <c r="Y234">
        <v>5622782000</v>
      </c>
      <c r="Z234">
        <v>0</v>
      </c>
      <c r="AA234">
        <v>0</v>
      </c>
      <c r="AB234">
        <v>5861816000</v>
      </c>
      <c r="AC234">
        <v>0</v>
      </c>
      <c r="AD234">
        <v>0</v>
      </c>
      <c r="AE234">
        <v>4474814000</v>
      </c>
      <c r="AF234">
        <v>0</v>
      </c>
      <c r="AG234">
        <v>0</v>
      </c>
      <c r="AH234">
        <v>5381562000</v>
      </c>
      <c r="AI234">
        <v>0</v>
      </c>
      <c r="AJ234">
        <v>0</v>
      </c>
      <c r="AK234" t="s">
        <v>9</v>
      </c>
      <c r="AL234" t="s">
        <v>9</v>
      </c>
      <c r="AM234" t="s">
        <v>9</v>
      </c>
      <c r="AN234" s="2">
        <f t="shared" ref="AN234:AN293" si="41">V234 / 1000000</f>
        <v>2138.9883610000002</v>
      </c>
      <c r="AO234" s="2">
        <f t="shared" ref="AO234:AO293" si="42">W234 / 1000000</f>
        <v>1958.4642269999999</v>
      </c>
      <c r="AP234" s="2">
        <f t="shared" ref="AP234:AP293" si="43">Y234  / 1000000</f>
        <v>5622.7820000000002</v>
      </c>
      <c r="AQ234" s="2">
        <f t="shared" ref="AQ234:AQ293" si="44">Z234  / 1000000</f>
        <v>0</v>
      </c>
      <c r="AR234" s="2">
        <f t="shared" ref="AR234:AR293" si="45">AB234  / 1000000</f>
        <v>5861.8159999999998</v>
      </c>
      <c r="AS234" s="2">
        <f t="shared" ref="AS234:AS293" si="46">AC234  / 1000000</f>
        <v>0</v>
      </c>
      <c r="AT234" s="2">
        <f t="shared" ref="AT234:AT293" si="47">AE234  / 1000000</f>
        <v>4474.8140000000003</v>
      </c>
      <c r="AU234" s="2">
        <f t="shared" ref="AU234:AU293" si="48">AF234  / 1000000</f>
        <v>0</v>
      </c>
      <c r="AV234" s="2">
        <f t="shared" ref="AV234:AV293" si="49">AH234  / 1000000</f>
        <v>5381.5619999999999</v>
      </c>
      <c r="AW234" s="2">
        <f t="shared" ref="AW234:AW293" si="50">AI234  / 1000000</f>
        <v>0</v>
      </c>
    </row>
    <row r="235" spans="1:49" x14ac:dyDescent="0.25">
      <c r="A235">
        <v>16</v>
      </c>
      <c r="B235" t="s">
        <v>0</v>
      </c>
      <c r="C235" t="s">
        <v>668</v>
      </c>
      <c r="D235">
        <v>2020</v>
      </c>
      <c r="E235" t="s">
        <v>1</v>
      </c>
      <c r="F235" t="s">
        <v>2</v>
      </c>
      <c r="G235">
        <v>2</v>
      </c>
      <c r="H235" t="s">
        <v>3</v>
      </c>
      <c r="I235" t="s">
        <v>681</v>
      </c>
      <c r="J235" t="s">
        <v>288</v>
      </c>
      <c r="K235" t="s">
        <v>750</v>
      </c>
      <c r="L235" t="s">
        <v>751</v>
      </c>
      <c r="M235" t="s">
        <v>752</v>
      </c>
      <c r="N235" t="s">
        <v>800</v>
      </c>
      <c r="O235" t="s">
        <v>37</v>
      </c>
      <c r="P235" t="s">
        <v>799</v>
      </c>
      <c r="Q235" t="s">
        <v>38</v>
      </c>
      <c r="R235">
        <v>0</v>
      </c>
      <c r="S235" t="s">
        <v>7</v>
      </c>
      <c r="T235">
        <v>17</v>
      </c>
      <c r="U235" t="s">
        <v>293</v>
      </c>
      <c r="V235">
        <v>15731106262</v>
      </c>
      <c r="W235">
        <v>14641601244</v>
      </c>
      <c r="X235">
        <v>93.07</v>
      </c>
      <c r="Y235">
        <v>31478328000</v>
      </c>
      <c r="Z235">
        <v>0</v>
      </c>
      <c r="AA235">
        <v>0</v>
      </c>
      <c r="AB235">
        <v>39517371000</v>
      </c>
      <c r="AC235">
        <v>0</v>
      </c>
      <c r="AD235">
        <v>0</v>
      </c>
      <c r="AE235">
        <v>38596615000</v>
      </c>
      <c r="AF235">
        <v>0</v>
      </c>
      <c r="AG235">
        <v>0</v>
      </c>
      <c r="AH235">
        <v>37082488000</v>
      </c>
      <c r="AI235">
        <v>0</v>
      </c>
      <c r="AJ235">
        <v>0</v>
      </c>
      <c r="AK235" t="s">
        <v>9</v>
      </c>
      <c r="AL235" t="s">
        <v>9</v>
      </c>
      <c r="AM235" t="s">
        <v>9</v>
      </c>
      <c r="AN235" s="2">
        <f t="shared" si="41"/>
        <v>15731.106261999999</v>
      </c>
      <c r="AO235" s="2">
        <f t="shared" si="42"/>
        <v>14641.601243999999</v>
      </c>
      <c r="AP235" s="2">
        <f t="shared" si="43"/>
        <v>31478.328000000001</v>
      </c>
      <c r="AQ235" s="2">
        <f t="shared" si="44"/>
        <v>0</v>
      </c>
      <c r="AR235" s="2">
        <f t="shared" si="45"/>
        <v>39517.370999999999</v>
      </c>
      <c r="AS235" s="2">
        <f t="shared" si="46"/>
        <v>0</v>
      </c>
      <c r="AT235" s="2">
        <f t="shared" si="47"/>
        <v>38596.614999999998</v>
      </c>
      <c r="AU235" s="2">
        <f t="shared" si="48"/>
        <v>0</v>
      </c>
      <c r="AV235" s="2">
        <f t="shared" si="49"/>
        <v>37082.487999999998</v>
      </c>
      <c r="AW235" s="2">
        <f t="shared" si="50"/>
        <v>0</v>
      </c>
    </row>
    <row r="236" spans="1:49" x14ac:dyDescent="0.25">
      <c r="A236">
        <v>16</v>
      </c>
      <c r="B236" t="s">
        <v>0</v>
      </c>
      <c r="C236" t="s">
        <v>668</v>
      </c>
      <c r="D236">
        <v>2020</v>
      </c>
      <c r="E236" t="s">
        <v>1</v>
      </c>
      <c r="F236" t="s">
        <v>2</v>
      </c>
      <c r="G236">
        <v>2</v>
      </c>
      <c r="H236" t="s">
        <v>3</v>
      </c>
      <c r="I236" t="s">
        <v>681</v>
      </c>
      <c r="J236" t="s">
        <v>288</v>
      </c>
      <c r="K236" t="s">
        <v>750</v>
      </c>
      <c r="L236" t="s">
        <v>751</v>
      </c>
      <c r="M236" t="s">
        <v>752</v>
      </c>
      <c r="N236" t="s">
        <v>800</v>
      </c>
      <c r="O236" t="s">
        <v>37</v>
      </c>
      <c r="P236" t="s">
        <v>802</v>
      </c>
      <c r="Q236" t="s">
        <v>40</v>
      </c>
      <c r="R236">
        <v>0</v>
      </c>
      <c r="S236" t="s">
        <v>7</v>
      </c>
      <c r="T236">
        <v>21</v>
      </c>
      <c r="U236" t="s">
        <v>294</v>
      </c>
      <c r="V236">
        <v>1514274913</v>
      </c>
      <c r="W236">
        <v>1415037848</v>
      </c>
      <c r="X236">
        <v>93.45</v>
      </c>
      <c r="Y236">
        <v>2167423000</v>
      </c>
      <c r="Z236">
        <v>0</v>
      </c>
      <c r="AA236">
        <v>0</v>
      </c>
      <c r="AB236">
        <v>1725250000</v>
      </c>
      <c r="AC236">
        <v>0</v>
      </c>
      <c r="AD236">
        <v>0</v>
      </c>
      <c r="AE236">
        <v>1777007000</v>
      </c>
      <c r="AF236">
        <v>0</v>
      </c>
      <c r="AG236">
        <v>0</v>
      </c>
      <c r="AH236">
        <v>1960573000</v>
      </c>
      <c r="AI236">
        <v>0</v>
      </c>
      <c r="AJ236">
        <v>0</v>
      </c>
      <c r="AK236" t="s">
        <v>9</v>
      </c>
      <c r="AL236" t="s">
        <v>9</v>
      </c>
      <c r="AM236" t="s">
        <v>9</v>
      </c>
      <c r="AN236" s="2">
        <f t="shared" si="41"/>
        <v>1514.274913</v>
      </c>
      <c r="AO236" s="2">
        <f t="shared" si="42"/>
        <v>1415.0378479999999</v>
      </c>
      <c r="AP236" s="2">
        <f t="shared" si="43"/>
        <v>2167.4229999999998</v>
      </c>
      <c r="AQ236" s="2">
        <f t="shared" si="44"/>
        <v>0</v>
      </c>
      <c r="AR236" s="2">
        <f t="shared" si="45"/>
        <v>1725.25</v>
      </c>
      <c r="AS236" s="2">
        <f t="shared" si="46"/>
        <v>0</v>
      </c>
      <c r="AT236" s="2">
        <f t="shared" si="47"/>
        <v>1777.0070000000001</v>
      </c>
      <c r="AU236" s="2">
        <f t="shared" si="48"/>
        <v>0</v>
      </c>
      <c r="AV236" s="2">
        <f t="shared" si="49"/>
        <v>1960.5730000000001</v>
      </c>
      <c r="AW236" s="2">
        <f t="shared" si="50"/>
        <v>0</v>
      </c>
    </row>
    <row r="237" spans="1:49" x14ac:dyDescent="0.25">
      <c r="A237">
        <v>16</v>
      </c>
      <c r="B237" t="s">
        <v>0</v>
      </c>
      <c r="C237" t="s">
        <v>668</v>
      </c>
      <c r="D237">
        <v>2020</v>
      </c>
      <c r="E237" t="s">
        <v>1</v>
      </c>
      <c r="F237" t="s">
        <v>2</v>
      </c>
      <c r="G237">
        <v>2</v>
      </c>
      <c r="H237" t="s">
        <v>3</v>
      </c>
      <c r="I237" t="s">
        <v>681</v>
      </c>
      <c r="J237" t="s">
        <v>288</v>
      </c>
      <c r="K237" t="s">
        <v>750</v>
      </c>
      <c r="L237" t="s">
        <v>751</v>
      </c>
      <c r="M237" t="s">
        <v>752</v>
      </c>
      <c r="N237" t="s">
        <v>800</v>
      </c>
      <c r="O237" t="s">
        <v>37</v>
      </c>
      <c r="P237" t="s">
        <v>802</v>
      </c>
      <c r="Q237" t="s">
        <v>40</v>
      </c>
      <c r="R237">
        <v>0</v>
      </c>
      <c r="S237" t="s">
        <v>7</v>
      </c>
      <c r="T237">
        <v>25</v>
      </c>
      <c r="U237" t="s">
        <v>295</v>
      </c>
      <c r="V237">
        <v>703393817</v>
      </c>
      <c r="W237">
        <v>686627810</v>
      </c>
      <c r="X237">
        <v>97.62</v>
      </c>
      <c r="Y237">
        <v>1656118000</v>
      </c>
      <c r="Z237">
        <v>0</v>
      </c>
      <c r="AA237">
        <v>0</v>
      </c>
      <c r="AB237">
        <v>2296183950</v>
      </c>
      <c r="AC237">
        <v>0</v>
      </c>
      <c r="AD237">
        <v>0</v>
      </c>
      <c r="AE237">
        <v>2366978217</v>
      </c>
      <c r="AF237">
        <v>0</v>
      </c>
      <c r="AG237">
        <v>0</v>
      </c>
      <c r="AH237">
        <v>2512941423</v>
      </c>
      <c r="AI237">
        <v>0</v>
      </c>
      <c r="AJ237">
        <v>0</v>
      </c>
      <c r="AK237" t="s">
        <v>9</v>
      </c>
      <c r="AL237" t="s">
        <v>9</v>
      </c>
      <c r="AM237" t="s">
        <v>9</v>
      </c>
      <c r="AN237" s="2">
        <f t="shared" si="41"/>
        <v>703.39381700000001</v>
      </c>
      <c r="AO237" s="2">
        <f t="shared" si="42"/>
        <v>686.62780999999995</v>
      </c>
      <c r="AP237" s="2">
        <f t="shared" si="43"/>
        <v>1656.1179999999999</v>
      </c>
      <c r="AQ237" s="2">
        <f t="shared" si="44"/>
        <v>0</v>
      </c>
      <c r="AR237" s="2">
        <f t="shared" si="45"/>
        <v>2296.1839500000001</v>
      </c>
      <c r="AS237" s="2">
        <f t="shared" si="46"/>
        <v>0</v>
      </c>
      <c r="AT237" s="2">
        <f t="shared" si="47"/>
        <v>2366.9782169999999</v>
      </c>
      <c r="AU237" s="2">
        <f t="shared" si="48"/>
        <v>0</v>
      </c>
      <c r="AV237" s="2">
        <f t="shared" si="49"/>
        <v>2512.9414230000002</v>
      </c>
      <c r="AW237" s="2">
        <f t="shared" si="50"/>
        <v>0</v>
      </c>
    </row>
    <row r="238" spans="1:49" x14ac:dyDescent="0.25">
      <c r="A238">
        <v>16</v>
      </c>
      <c r="B238" t="s">
        <v>0</v>
      </c>
      <c r="C238" t="s">
        <v>668</v>
      </c>
      <c r="D238">
        <v>2020</v>
      </c>
      <c r="E238" t="s">
        <v>1</v>
      </c>
      <c r="F238" t="s">
        <v>2</v>
      </c>
      <c r="G238">
        <v>2</v>
      </c>
      <c r="H238" t="s">
        <v>3</v>
      </c>
      <c r="I238" t="s">
        <v>681</v>
      </c>
      <c r="J238" t="s">
        <v>288</v>
      </c>
      <c r="K238" t="s">
        <v>750</v>
      </c>
      <c r="L238" t="s">
        <v>751</v>
      </c>
      <c r="M238" t="s">
        <v>752</v>
      </c>
      <c r="N238" t="s">
        <v>800</v>
      </c>
      <c r="O238" t="s">
        <v>37</v>
      </c>
      <c r="P238" t="s">
        <v>802</v>
      </c>
      <c r="Q238" t="s">
        <v>40</v>
      </c>
      <c r="R238">
        <v>0</v>
      </c>
      <c r="S238" t="s">
        <v>7</v>
      </c>
      <c r="T238">
        <v>31</v>
      </c>
      <c r="U238" t="s">
        <v>296</v>
      </c>
      <c r="V238">
        <v>366843255</v>
      </c>
      <c r="W238">
        <v>343553753</v>
      </c>
      <c r="X238">
        <v>93.65</v>
      </c>
      <c r="Y238">
        <v>1688464000</v>
      </c>
      <c r="Z238">
        <v>0</v>
      </c>
      <c r="AA238">
        <v>0</v>
      </c>
      <c r="AB238">
        <v>2307916050</v>
      </c>
      <c r="AC238">
        <v>0</v>
      </c>
      <c r="AD238">
        <v>0</v>
      </c>
      <c r="AE238">
        <v>2375244783</v>
      </c>
      <c r="AF238">
        <v>0</v>
      </c>
      <c r="AG238">
        <v>0</v>
      </c>
      <c r="AH238">
        <v>2548391968</v>
      </c>
      <c r="AI238">
        <v>0</v>
      </c>
      <c r="AJ238">
        <v>0</v>
      </c>
      <c r="AK238" t="s">
        <v>9</v>
      </c>
      <c r="AL238" t="s">
        <v>9</v>
      </c>
      <c r="AM238" t="s">
        <v>9</v>
      </c>
      <c r="AN238" s="2">
        <f t="shared" si="41"/>
        <v>366.843255</v>
      </c>
      <c r="AO238" s="2">
        <f t="shared" si="42"/>
        <v>343.55375299999997</v>
      </c>
      <c r="AP238" s="2">
        <f t="shared" si="43"/>
        <v>1688.4639999999999</v>
      </c>
      <c r="AQ238" s="2">
        <f t="shared" si="44"/>
        <v>0</v>
      </c>
      <c r="AR238" s="2">
        <f t="shared" si="45"/>
        <v>2307.9160499999998</v>
      </c>
      <c r="AS238" s="2">
        <f t="shared" si="46"/>
        <v>0</v>
      </c>
      <c r="AT238" s="2">
        <f t="shared" si="47"/>
        <v>2375.2447830000001</v>
      </c>
      <c r="AU238" s="2">
        <f t="shared" si="48"/>
        <v>0</v>
      </c>
      <c r="AV238" s="2">
        <f t="shared" si="49"/>
        <v>2548.3919679999999</v>
      </c>
      <c r="AW238" s="2">
        <f t="shared" si="50"/>
        <v>0</v>
      </c>
    </row>
    <row r="239" spans="1:49" x14ac:dyDescent="0.25">
      <c r="A239">
        <v>16</v>
      </c>
      <c r="B239" t="s">
        <v>0</v>
      </c>
      <c r="C239" t="s">
        <v>668</v>
      </c>
      <c r="D239">
        <v>2020</v>
      </c>
      <c r="E239" t="s">
        <v>1</v>
      </c>
      <c r="F239" t="s">
        <v>2</v>
      </c>
      <c r="G239">
        <v>2</v>
      </c>
      <c r="H239" t="s">
        <v>3</v>
      </c>
      <c r="I239" t="s">
        <v>681</v>
      </c>
      <c r="J239" t="s">
        <v>288</v>
      </c>
      <c r="K239" t="s">
        <v>750</v>
      </c>
      <c r="L239" t="s">
        <v>751</v>
      </c>
      <c r="M239" t="s">
        <v>752</v>
      </c>
      <c r="N239" t="s">
        <v>800</v>
      </c>
      <c r="O239" t="s">
        <v>37</v>
      </c>
      <c r="P239" t="s">
        <v>807</v>
      </c>
      <c r="Q239" t="s">
        <v>50</v>
      </c>
      <c r="R239">
        <v>0</v>
      </c>
      <c r="S239" t="s">
        <v>7</v>
      </c>
      <c r="T239">
        <v>41</v>
      </c>
      <c r="U239" t="s">
        <v>297</v>
      </c>
      <c r="V239">
        <v>1078169886</v>
      </c>
      <c r="W239">
        <v>851177778</v>
      </c>
      <c r="X239">
        <v>78.95</v>
      </c>
      <c r="Y239">
        <v>1055608000</v>
      </c>
      <c r="Z239">
        <v>0</v>
      </c>
      <c r="AA239">
        <v>0</v>
      </c>
      <c r="AB239">
        <v>2000711000</v>
      </c>
      <c r="AC239">
        <v>0</v>
      </c>
      <c r="AD239">
        <v>0</v>
      </c>
      <c r="AE239">
        <v>1954505000</v>
      </c>
      <c r="AF239">
        <v>0</v>
      </c>
      <c r="AG239">
        <v>0</v>
      </c>
      <c r="AH239">
        <v>1760451000</v>
      </c>
      <c r="AI239">
        <v>0</v>
      </c>
      <c r="AJ239">
        <v>0</v>
      </c>
      <c r="AK239" t="s">
        <v>9</v>
      </c>
      <c r="AL239" t="s">
        <v>9</v>
      </c>
      <c r="AM239" t="s">
        <v>9</v>
      </c>
      <c r="AN239" s="2">
        <f t="shared" si="41"/>
        <v>1078.1698859999999</v>
      </c>
      <c r="AO239" s="2">
        <f t="shared" si="42"/>
        <v>851.17777799999999</v>
      </c>
      <c r="AP239" s="2">
        <f t="shared" si="43"/>
        <v>1055.6079999999999</v>
      </c>
      <c r="AQ239" s="2">
        <f t="shared" si="44"/>
        <v>0</v>
      </c>
      <c r="AR239" s="2">
        <f t="shared" si="45"/>
        <v>2000.711</v>
      </c>
      <c r="AS239" s="2">
        <f t="shared" si="46"/>
        <v>0</v>
      </c>
      <c r="AT239" s="2">
        <f t="shared" si="47"/>
        <v>1954.5050000000001</v>
      </c>
      <c r="AU239" s="2">
        <f t="shared" si="48"/>
        <v>0</v>
      </c>
      <c r="AV239" s="2">
        <f t="shared" si="49"/>
        <v>1760.451</v>
      </c>
      <c r="AW239" s="2">
        <f t="shared" si="50"/>
        <v>0</v>
      </c>
    </row>
    <row r="240" spans="1:49" x14ac:dyDescent="0.25">
      <c r="A240">
        <v>16</v>
      </c>
      <c r="B240" t="s">
        <v>0</v>
      </c>
      <c r="C240" t="s">
        <v>668</v>
      </c>
      <c r="D240">
        <v>2020</v>
      </c>
      <c r="E240" t="s">
        <v>1</v>
      </c>
      <c r="F240" t="s">
        <v>2</v>
      </c>
      <c r="G240">
        <v>2</v>
      </c>
      <c r="H240" t="s">
        <v>3</v>
      </c>
      <c r="I240" t="s">
        <v>681</v>
      </c>
      <c r="J240" t="s">
        <v>288</v>
      </c>
      <c r="K240" t="s">
        <v>750</v>
      </c>
      <c r="L240" t="s">
        <v>751</v>
      </c>
      <c r="M240" t="s">
        <v>752</v>
      </c>
      <c r="N240" t="s">
        <v>800</v>
      </c>
      <c r="O240" t="s">
        <v>37</v>
      </c>
      <c r="P240" t="s">
        <v>807</v>
      </c>
      <c r="Q240" t="s">
        <v>50</v>
      </c>
      <c r="R240">
        <v>0</v>
      </c>
      <c r="S240" t="s">
        <v>7</v>
      </c>
      <c r="T240">
        <v>42</v>
      </c>
      <c r="U240" t="s">
        <v>298</v>
      </c>
      <c r="V240">
        <v>67775094938</v>
      </c>
      <c r="W240">
        <v>58718622628</v>
      </c>
      <c r="X240">
        <v>86.64</v>
      </c>
      <c r="Y240">
        <v>183639709000</v>
      </c>
      <c r="Z240">
        <v>0</v>
      </c>
      <c r="AA240">
        <v>0</v>
      </c>
      <c r="AB240">
        <v>211871954000</v>
      </c>
      <c r="AC240">
        <v>0</v>
      </c>
      <c r="AD240">
        <v>0</v>
      </c>
      <c r="AE240">
        <v>221249513000</v>
      </c>
      <c r="AF240">
        <v>0</v>
      </c>
      <c r="AG240">
        <v>0</v>
      </c>
      <c r="AH240">
        <v>223340317000</v>
      </c>
      <c r="AI240">
        <v>0</v>
      </c>
      <c r="AJ240">
        <v>0</v>
      </c>
      <c r="AK240" t="s">
        <v>9</v>
      </c>
      <c r="AL240" t="s">
        <v>9</v>
      </c>
      <c r="AM240" t="s">
        <v>9</v>
      </c>
      <c r="AN240" s="2">
        <f t="shared" si="41"/>
        <v>67775.094937999995</v>
      </c>
      <c r="AO240" s="2">
        <f t="shared" si="42"/>
        <v>58718.622627999997</v>
      </c>
      <c r="AP240" s="2">
        <f t="shared" si="43"/>
        <v>183639.709</v>
      </c>
      <c r="AQ240" s="2">
        <f t="shared" si="44"/>
        <v>0</v>
      </c>
      <c r="AR240" s="2">
        <f t="shared" si="45"/>
        <v>211871.954</v>
      </c>
      <c r="AS240" s="2">
        <f t="shared" si="46"/>
        <v>0</v>
      </c>
      <c r="AT240" s="2">
        <f t="shared" si="47"/>
        <v>221249.51300000001</v>
      </c>
      <c r="AU240" s="2">
        <f t="shared" si="48"/>
        <v>0</v>
      </c>
      <c r="AV240" s="2">
        <f t="shared" si="49"/>
        <v>223340.31700000001</v>
      </c>
      <c r="AW240" s="2">
        <f t="shared" si="50"/>
        <v>0</v>
      </c>
    </row>
    <row r="241" spans="1:49" x14ac:dyDescent="0.25">
      <c r="A241">
        <v>16</v>
      </c>
      <c r="B241" t="s">
        <v>0</v>
      </c>
      <c r="C241" t="s">
        <v>668</v>
      </c>
      <c r="D241">
        <v>2020</v>
      </c>
      <c r="E241" t="s">
        <v>1</v>
      </c>
      <c r="F241" t="s">
        <v>2</v>
      </c>
      <c r="G241">
        <v>2</v>
      </c>
      <c r="H241" t="s">
        <v>3</v>
      </c>
      <c r="I241" t="s">
        <v>681</v>
      </c>
      <c r="J241" t="s">
        <v>288</v>
      </c>
      <c r="K241" t="s">
        <v>750</v>
      </c>
      <c r="L241" t="s">
        <v>751</v>
      </c>
      <c r="M241" t="s">
        <v>752</v>
      </c>
      <c r="N241" t="s">
        <v>800</v>
      </c>
      <c r="O241" t="s">
        <v>37</v>
      </c>
      <c r="P241" t="s">
        <v>807</v>
      </c>
      <c r="Q241" t="s">
        <v>50</v>
      </c>
      <c r="R241">
        <v>0</v>
      </c>
      <c r="S241" t="s">
        <v>7</v>
      </c>
      <c r="T241">
        <v>43</v>
      </c>
      <c r="U241" t="s">
        <v>299</v>
      </c>
      <c r="V241">
        <v>5999030659</v>
      </c>
      <c r="W241">
        <v>5116936976</v>
      </c>
      <c r="X241">
        <v>85.3</v>
      </c>
      <c r="Y241">
        <v>11473337000</v>
      </c>
      <c r="Z241">
        <v>0</v>
      </c>
      <c r="AA241">
        <v>0</v>
      </c>
      <c r="AB241">
        <v>15634091000</v>
      </c>
      <c r="AC241">
        <v>0</v>
      </c>
      <c r="AD241">
        <v>0</v>
      </c>
      <c r="AE241">
        <v>16426223000</v>
      </c>
      <c r="AF241">
        <v>0</v>
      </c>
      <c r="AG241">
        <v>0</v>
      </c>
      <c r="AH241">
        <v>16417417000</v>
      </c>
      <c r="AI241">
        <v>0</v>
      </c>
      <c r="AJ241">
        <v>0</v>
      </c>
      <c r="AK241" t="s">
        <v>9</v>
      </c>
      <c r="AL241" t="s">
        <v>9</v>
      </c>
      <c r="AM241" t="s">
        <v>9</v>
      </c>
      <c r="AN241" s="2">
        <f t="shared" si="41"/>
        <v>5999.030659</v>
      </c>
      <c r="AO241" s="2">
        <f t="shared" si="42"/>
        <v>5116.936976</v>
      </c>
      <c r="AP241" s="2">
        <f t="shared" si="43"/>
        <v>11473.337</v>
      </c>
      <c r="AQ241" s="2">
        <f t="shared" si="44"/>
        <v>0</v>
      </c>
      <c r="AR241" s="2">
        <f t="shared" si="45"/>
        <v>15634.091</v>
      </c>
      <c r="AS241" s="2">
        <f t="shared" si="46"/>
        <v>0</v>
      </c>
      <c r="AT241" s="2">
        <f t="shared" si="47"/>
        <v>16426.223000000002</v>
      </c>
      <c r="AU241" s="2">
        <f t="shared" si="48"/>
        <v>0</v>
      </c>
      <c r="AV241" s="2">
        <f t="shared" si="49"/>
        <v>16417.417000000001</v>
      </c>
      <c r="AW241" s="2">
        <f t="shared" si="50"/>
        <v>0</v>
      </c>
    </row>
    <row r="242" spans="1:49" x14ac:dyDescent="0.25">
      <c r="A242">
        <v>16</v>
      </c>
      <c r="B242" t="s">
        <v>0</v>
      </c>
      <c r="C242" t="s">
        <v>668</v>
      </c>
      <c r="D242">
        <v>2020</v>
      </c>
      <c r="E242" t="s">
        <v>1</v>
      </c>
      <c r="F242" t="s">
        <v>2</v>
      </c>
      <c r="G242">
        <v>2</v>
      </c>
      <c r="H242" t="s">
        <v>3</v>
      </c>
      <c r="I242" t="s">
        <v>681</v>
      </c>
      <c r="J242" t="s">
        <v>288</v>
      </c>
      <c r="K242" t="s">
        <v>750</v>
      </c>
      <c r="L242" t="s">
        <v>751</v>
      </c>
      <c r="M242" t="s">
        <v>752</v>
      </c>
      <c r="N242" t="s">
        <v>800</v>
      </c>
      <c r="O242" t="s">
        <v>37</v>
      </c>
      <c r="P242" t="s">
        <v>807</v>
      </c>
      <c r="Q242" t="s">
        <v>50</v>
      </c>
      <c r="R242">
        <v>0</v>
      </c>
      <c r="S242" t="s">
        <v>7</v>
      </c>
      <c r="T242">
        <v>44</v>
      </c>
      <c r="U242" t="s">
        <v>300</v>
      </c>
      <c r="V242">
        <v>2132866017</v>
      </c>
      <c r="W242">
        <v>1357142955</v>
      </c>
      <c r="X242">
        <v>63.63</v>
      </c>
      <c r="Y242">
        <v>4532221000</v>
      </c>
      <c r="Z242">
        <v>0</v>
      </c>
      <c r="AA242">
        <v>0</v>
      </c>
      <c r="AB242">
        <v>5643076000</v>
      </c>
      <c r="AC242">
        <v>0</v>
      </c>
      <c r="AD242">
        <v>0</v>
      </c>
      <c r="AE242">
        <v>6150724000</v>
      </c>
      <c r="AF242">
        <v>0</v>
      </c>
      <c r="AG242">
        <v>0</v>
      </c>
      <c r="AH242">
        <v>5506512000</v>
      </c>
      <c r="AI242">
        <v>0</v>
      </c>
      <c r="AJ242">
        <v>0</v>
      </c>
      <c r="AK242" t="s">
        <v>9</v>
      </c>
      <c r="AL242" t="s">
        <v>9</v>
      </c>
      <c r="AM242" t="s">
        <v>9</v>
      </c>
      <c r="AN242" s="2">
        <f t="shared" si="41"/>
        <v>2132.8660169999998</v>
      </c>
      <c r="AO242" s="2">
        <f t="shared" si="42"/>
        <v>1357.142955</v>
      </c>
      <c r="AP242" s="2">
        <f t="shared" si="43"/>
        <v>4532.2209999999995</v>
      </c>
      <c r="AQ242" s="2">
        <f t="shared" si="44"/>
        <v>0</v>
      </c>
      <c r="AR242" s="2">
        <f t="shared" si="45"/>
        <v>5643.076</v>
      </c>
      <c r="AS242" s="2">
        <f t="shared" si="46"/>
        <v>0</v>
      </c>
      <c r="AT242" s="2">
        <f t="shared" si="47"/>
        <v>6150.7240000000002</v>
      </c>
      <c r="AU242" s="2">
        <f t="shared" si="48"/>
        <v>0</v>
      </c>
      <c r="AV242" s="2">
        <f t="shared" si="49"/>
        <v>5506.5119999999997</v>
      </c>
      <c r="AW242" s="2">
        <f t="shared" si="50"/>
        <v>0</v>
      </c>
    </row>
    <row r="243" spans="1:49" x14ac:dyDescent="0.25">
      <c r="A243">
        <v>16</v>
      </c>
      <c r="B243" t="s">
        <v>0</v>
      </c>
      <c r="C243" t="s">
        <v>668</v>
      </c>
      <c r="D243">
        <v>2020</v>
      </c>
      <c r="E243" t="s">
        <v>1</v>
      </c>
      <c r="F243" t="s">
        <v>2</v>
      </c>
      <c r="G243">
        <v>2</v>
      </c>
      <c r="H243" t="s">
        <v>3</v>
      </c>
      <c r="I243" t="s">
        <v>681</v>
      </c>
      <c r="J243" t="s">
        <v>288</v>
      </c>
      <c r="K243" t="s">
        <v>750</v>
      </c>
      <c r="L243" t="s">
        <v>751</v>
      </c>
      <c r="M243" t="s">
        <v>752</v>
      </c>
      <c r="N243" t="s">
        <v>800</v>
      </c>
      <c r="O243" t="s">
        <v>37</v>
      </c>
      <c r="P243" t="s">
        <v>807</v>
      </c>
      <c r="Q243" t="s">
        <v>50</v>
      </c>
      <c r="R243">
        <v>0</v>
      </c>
      <c r="S243" t="s">
        <v>7</v>
      </c>
      <c r="T243">
        <v>45</v>
      </c>
      <c r="U243" t="s">
        <v>301</v>
      </c>
      <c r="V243">
        <v>3036294232</v>
      </c>
      <c r="W243">
        <v>3036291926</v>
      </c>
      <c r="X243">
        <v>100</v>
      </c>
      <c r="Y243">
        <v>22074614000</v>
      </c>
      <c r="Z243">
        <v>0</v>
      </c>
      <c r="AA243">
        <v>0</v>
      </c>
      <c r="AB243">
        <v>3968498000</v>
      </c>
      <c r="AC243">
        <v>0</v>
      </c>
      <c r="AD243">
        <v>0</v>
      </c>
      <c r="AE243">
        <v>2889180000</v>
      </c>
      <c r="AF243">
        <v>0</v>
      </c>
      <c r="AG243">
        <v>0</v>
      </c>
      <c r="AH243">
        <v>794475000</v>
      </c>
      <c r="AI243">
        <v>0</v>
      </c>
      <c r="AJ243">
        <v>0</v>
      </c>
      <c r="AK243" t="s">
        <v>9</v>
      </c>
      <c r="AL243" t="s">
        <v>9</v>
      </c>
      <c r="AM243" t="s">
        <v>9</v>
      </c>
      <c r="AN243" s="2">
        <f t="shared" si="41"/>
        <v>3036.2942320000002</v>
      </c>
      <c r="AO243" s="2">
        <f t="shared" si="42"/>
        <v>3036.2919259999999</v>
      </c>
      <c r="AP243" s="2">
        <f t="shared" si="43"/>
        <v>22074.614000000001</v>
      </c>
      <c r="AQ243" s="2">
        <f t="shared" si="44"/>
        <v>0</v>
      </c>
      <c r="AR243" s="2">
        <f t="shared" si="45"/>
        <v>3968.498</v>
      </c>
      <c r="AS243" s="2">
        <f t="shared" si="46"/>
        <v>0</v>
      </c>
      <c r="AT243" s="2">
        <f t="shared" si="47"/>
        <v>2889.18</v>
      </c>
      <c r="AU243" s="2">
        <f t="shared" si="48"/>
        <v>0</v>
      </c>
      <c r="AV243" s="2">
        <f t="shared" si="49"/>
        <v>794.47500000000002</v>
      </c>
      <c r="AW243" s="2">
        <f t="shared" si="50"/>
        <v>0</v>
      </c>
    </row>
    <row r="244" spans="1:49" x14ac:dyDescent="0.25">
      <c r="A244">
        <v>16</v>
      </c>
      <c r="B244" t="s">
        <v>0</v>
      </c>
      <c r="C244" t="s">
        <v>668</v>
      </c>
      <c r="D244">
        <v>2020</v>
      </c>
      <c r="E244" t="s">
        <v>1</v>
      </c>
      <c r="F244" t="s">
        <v>2</v>
      </c>
      <c r="G244">
        <v>2</v>
      </c>
      <c r="H244" t="s">
        <v>3</v>
      </c>
      <c r="I244" t="s">
        <v>681</v>
      </c>
      <c r="J244" t="s">
        <v>288</v>
      </c>
      <c r="K244" t="s">
        <v>750</v>
      </c>
      <c r="L244" t="s">
        <v>751</v>
      </c>
      <c r="M244" t="s">
        <v>752</v>
      </c>
      <c r="N244" t="s">
        <v>800</v>
      </c>
      <c r="O244" t="s">
        <v>37</v>
      </c>
      <c r="P244" t="s">
        <v>807</v>
      </c>
      <c r="Q244" t="s">
        <v>50</v>
      </c>
      <c r="R244">
        <v>0</v>
      </c>
      <c r="S244" t="s">
        <v>7</v>
      </c>
      <c r="T244">
        <v>46</v>
      </c>
      <c r="U244" t="s">
        <v>302</v>
      </c>
      <c r="V244">
        <v>0</v>
      </c>
      <c r="W244">
        <v>0</v>
      </c>
      <c r="X244">
        <v>0</v>
      </c>
      <c r="Y244">
        <v>1209269000</v>
      </c>
      <c r="Z244">
        <v>0</v>
      </c>
      <c r="AA244">
        <v>0</v>
      </c>
      <c r="AB244">
        <v>3888948000</v>
      </c>
      <c r="AC244">
        <v>0</v>
      </c>
      <c r="AD244">
        <v>0</v>
      </c>
      <c r="AE244">
        <v>3826479000</v>
      </c>
      <c r="AF244">
        <v>0</v>
      </c>
      <c r="AG244">
        <v>0</v>
      </c>
      <c r="AH244">
        <v>8666900000</v>
      </c>
      <c r="AI244">
        <v>0</v>
      </c>
      <c r="AJ244">
        <v>0</v>
      </c>
      <c r="AK244" t="s">
        <v>9</v>
      </c>
      <c r="AL244" t="s">
        <v>9</v>
      </c>
      <c r="AM244" t="s">
        <v>9</v>
      </c>
      <c r="AN244" s="2">
        <f t="shared" si="41"/>
        <v>0</v>
      </c>
      <c r="AO244" s="2">
        <f t="shared" si="42"/>
        <v>0</v>
      </c>
      <c r="AP244" s="2">
        <f t="shared" si="43"/>
        <v>1209.269</v>
      </c>
      <c r="AQ244" s="2">
        <f t="shared" si="44"/>
        <v>0</v>
      </c>
      <c r="AR244" s="2">
        <f t="shared" si="45"/>
        <v>3888.9479999999999</v>
      </c>
      <c r="AS244" s="2">
        <f t="shared" si="46"/>
        <v>0</v>
      </c>
      <c r="AT244" s="2">
        <f t="shared" si="47"/>
        <v>3826.4789999999998</v>
      </c>
      <c r="AU244" s="2">
        <f t="shared" si="48"/>
        <v>0</v>
      </c>
      <c r="AV244" s="2">
        <f t="shared" si="49"/>
        <v>8666.9</v>
      </c>
      <c r="AW244" s="2">
        <f t="shared" si="50"/>
        <v>0</v>
      </c>
    </row>
    <row r="245" spans="1:49" x14ac:dyDescent="0.25">
      <c r="A245">
        <v>16</v>
      </c>
      <c r="B245" t="s">
        <v>0</v>
      </c>
      <c r="C245" t="s">
        <v>668</v>
      </c>
      <c r="D245">
        <v>2020</v>
      </c>
      <c r="E245" t="s">
        <v>1</v>
      </c>
      <c r="F245" t="s">
        <v>2</v>
      </c>
      <c r="G245">
        <v>2</v>
      </c>
      <c r="H245" t="s">
        <v>3</v>
      </c>
      <c r="I245" t="s">
        <v>681</v>
      </c>
      <c r="J245" t="s">
        <v>288</v>
      </c>
      <c r="K245" t="s">
        <v>750</v>
      </c>
      <c r="L245" t="s">
        <v>751</v>
      </c>
      <c r="M245" t="s">
        <v>752</v>
      </c>
      <c r="N245" t="s">
        <v>800</v>
      </c>
      <c r="O245" t="s">
        <v>37</v>
      </c>
      <c r="P245" t="s">
        <v>807</v>
      </c>
      <c r="Q245" t="s">
        <v>50</v>
      </c>
      <c r="R245">
        <v>0</v>
      </c>
      <c r="S245" t="s">
        <v>7</v>
      </c>
      <c r="T245">
        <v>47</v>
      </c>
      <c r="U245" t="s">
        <v>303</v>
      </c>
      <c r="V245">
        <v>1005541600</v>
      </c>
      <c r="W245">
        <v>897477200</v>
      </c>
      <c r="X245">
        <v>89.25</v>
      </c>
      <c r="Y245">
        <v>2590511000</v>
      </c>
      <c r="Z245">
        <v>0</v>
      </c>
      <c r="AA245">
        <v>0</v>
      </c>
      <c r="AB245">
        <v>3102514000</v>
      </c>
      <c r="AC245">
        <v>0</v>
      </c>
      <c r="AD245">
        <v>0</v>
      </c>
      <c r="AE245">
        <v>3245437000</v>
      </c>
      <c r="AF245">
        <v>0</v>
      </c>
      <c r="AG245">
        <v>0</v>
      </c>
      <c r="AH245">
        <v>3234314000</v>
      </c>
      <c r="AI245">
        <v>0</v>
      </c>
      <c r="AJ245">
        <v>0</v>
      </c>
      <c r="AK245" t="s">
        <v>9</v>
      </c>
      <c r="AL245" t="s">
        <v>9</v>
      </c>
      <c r="AM245" t="s">
        <v>9</v>
      </c>
      <c r="AN245" s="2">
        <f t="shared" si="41"/>
        <v>1005.5416</v>
      </c>
      <c r="AO245" s="2">
        <f t="shared" si="42"/>
        <v>897.47720000000004</v>
      </c>
      <c r="AP245" s="2">
        <f t="shared" si="43"/>
        <v>2590.511</v>
      </c>
      <c r="AQ245" s="2">
        <f t="shared" si="44"/>
        <v>0</v>
      </c>
      <c r="AR245" s="2">
        <f t="shared" si="45"/>
        <v>3102.5140000000001</v>
      </c>
      <c r="AS245" s="2">
        <f t="shared" si="46"/>
        <v>0</v>
      </c>
      <c r="AT245" s="2">
        <f t="shared" si="47"/>
        <v>3245.4369999999999</v>
      </c>
      <c r="AU245" s="2">
        <f t="shared" si="48"/>
        <v>0</v>
      </c>
      <c r="AV245" s="2">
        <f t="shared" si="49"/>
        <v>3234.3139999999999</v>
      </c>
      <c r="AW245" s="2">
        <f t="shared" si="50"/>
        <v>0</v>
      </c>
    </row>
    <row r="246" spans="1:49" x14ac:dyDescent="0.25">
      <c r="A246">
        <v>16</v>
      </c>
      <c r="B246" t="s">
        <v>0</v>
      </c>
      <c r="C246" t="s">
        <v>668</v>
      </c>
      <c r="D246">
        <v>2020</v>
      </c>
      <c r="E246" t="s">
        <v>1</v>
      </c>
      <c r="F246" t="s">
        <v>2</v>
      </c>
      <c r="G246">
        <v>2</v>
      </c>
      <c r="H246" t="s">
        <v>3</v>
      </c>
      <c r="I246" t="s">
        <v>681</v>
      </c>
      <c r="J246" t="s">
        <v>288</v>
      </c>
      <c r="K246" t="s">
        <v>750</v>
      </c>
      <c r="L246" t="s">
        <v>751</v>
      </c>
      <c r="M246" t="s">
        <v>752</v>
      </c>
      <c r="N246" t="s">
        <v>800</v>
      </c>
      <c r="O246" t="s">
        <v>37</v>
      </c>
      <c r="P246" t="s">
        <v>807</v>
      </c>
      <c r="Q246" t="s">
        <v>50</v>
      </c>
      <c r="R246">
        <v>0</v>
      </c>
      <c r="S246" t="s">
        <v>7</v>
      </c>
      <c r="T246">
        <v>49</v>
      </c>
      <c r="U246" t="s">
        <v>304</v>
      </c>
      <c r="V246">
        <v>252411000</v>
      </c>
      <c r="W246">
        <v>182511000</v>
      </c>
      <c r="X246">
        <v>72.31</v>
      </c>
      <c r="Y246">
        <v>1318000000</v>
      </c>
      <c r="Z246">
        <v>0</v>
      </c>
      <c r="AA246">
        <v>0</v>
      </c>
      <c r="AB246">
        <v>1630720000</v>
      </c>
      <c r="AC246">
        <v>0</v>
      </c>
      <c r="AD246">
        <v>0</v>
      </c>
      <c r="AE246">
        <v>1705149000</v>
      </c>
      <c r="AF246">
        <v>0</v>
      </c>
      <c r="AG246">
        <v>0</v>
      </c>
      <c r="AH246">
        <v>1951355000</v>
      </c>
      <c r="AI246">
        <v>0</v>
      </c>
      <c r="AJ246">
        <v>0</v>
      </c>
      <c r="AK246" t="s">
        <v>9</v>
      </c>
      <c r="AL246" t="s">
        <v>9</v>
      </c>
      <c r="AM246" t="s">
        <v>9</v>
      </c>
      <c r="AN246" s="2">
        <f t="shared" si="41"/>
        <v>252.411</v>
      </c>
      <c r="AO246" s="2">
        <f t="shared" si="42"/>
        <v>182.511</v>
      </c>
      <c r="AP246" s="2">
        <f t="shared" si="43"/>
        <v>1318</v>
      </c>
      <c r="AQ246" s="2">
        <f t="shared" si="44"/>
        <v>0</v>
      </c>
      <c r="AR246" s="2">
        <f t="shared" si="45"/>
        <v>1630.72</v>
      </c>
      <c r="AS246" s="2">
        <f t="shared" si="46"/>
        <v>0</v>
      </c>
      <c r="AT246" s="2">
        <f t="shared" si="47"/>
        <v>1705.1489999999999</v>
      </c>
      <c r="AU246" s="2">
        <f t="shared" si="48"/>
        <v>0</v>
      </c>
      <c r="AV246" s="2">
        <f t="shared" si="49"/>
        <v>1951.355</v>
      </c>
      <c r="AW246" s="2">
        <f t="shared" si="50"/>
        <v>0</v>
      </c>
    </row>
    <row r="247" spans="1:49" x14ac:dyDescent="0.25">
      <c r="A247">
        <v>16</v>
      </c>
      <c r="B247" t="s">
        <v>0</v>
      </c>
      <c r="C247" t="s">
        <v>668</v>
      </c>
      <c r="D247">
        <v>2020</v>
      </c>
      <c r="E247" t="s">
        <v>1</v>
      </c>
      <c r="F247" t="s">
        <v>2</v>
      </c>
      <c r="G247">
        <v>2</v>
      </c>
      <c r="H247" t="s">
        <v>3</v>
      </c>
      <c r="I247" t="s">
        <v>681</v>
      </c>
      <c r="J247" t="s">
        <v>288</v>
      </c>
      <c r="K247" t="s">
        <v>750</v>
      </c>
      <c r="L247" t="s">
        <v>751</v>
      </c>
      <c r="M247" t="s">
        <v>752</v>
      </c>
      <c r="N247" t="s">
        <v>800</v>
      </c>
      <c r="O247" t="s">
        <v>37</v>
      </c>
      <c r="P247" t="s">
        <v>807</v>
      </c>
      <c r="Q247" t="s">
        <v>50</v>
      </c>
      <c r="R247">
        <v>0</v>
      </c>
      <c r="S247" t="s">
        <v>7</v>
      </c>
      <c r="T247">
        <v>50</v>
      </c>
      <c r="U247" t="s">
        <v>305</v>
      </c>
      <c r="V247">
        <v>43318291279</v>
      </c>
      <c r="W247">
        <v>42307751131</v>
      </c>
      <c r="X247">
        <v>97.67</v>
      </c>
      <c r="Y247">
        <v>35040799000</v>
      </c>
      <c r="Z247">
        <v>0</v>
      </c>
      <c r="AA247">
        <v>0</v>
      </c>
      <c r="AB247">
        <v>60217704000</v>
      </c>
      <c r="AC247">
        <v>0</v>
      </c>
      <c r="AD247">
        <v>0</v>
      </c>
      <c r="AE247">
        <v>47937286000</v>
      </c>
      <c r="AF247">
        <v>0</v>
      </c>
      <c r="AG247">
        <v>0</v>
      </c>
      <c r="AH247">
        <v>34914881000</v>
      </c>
      <c r="AI247">
        <v>0</v>
      </c>
      <c r="AJ247">
        <v>0</v>
      </c>
      <c r="AK247" t="s">
        <v>9</v>
      </c>
      <c r="AL247" t="s">
        <v>9</v>
      </c>
      <c r="AM247" t="s">
        <v>9</v>
      </c>
      <c r="AN247" s="2">
        <f t="shared" si="41"/>
        <v>43318.291278999997</v>
      </c>
      <c r="AO247" s="2">
        <f t="shared" si="42"/>
        <v>42307.751130999997</v>
      </c>
      <c r="AP247" s="2">
        <f t="shared" si="43"/>
        <v>35040.798999999999</v>
      </c>
      <c r="AQ247" s="2">
        <f t="shared" si="44"/>
        <v>0</v>
      </c>
      <c r="AR247" s="2">
        <f t="shared" si="45"/>
        <v>60217.703999999998</v>
      </c>
      <c r="AS247" s="2">
        <f t="shared" si="46"/>
        <v>0</v>
      </c>
      <c r="AT247" s="2">
        <f t="shared" si="47"/>
        <v>47937.286</v>
      </c>
      <c r="AU247" s="2">
        <f t="shared" si="48"/>
        <v>0</v>
      </c>
      <c r="AV247" s="2">
        <f t="shared" si="49"/>
        <v>34914.881000000001</v>
      </c>
      <c r="AW247" s="2">
        <f t="shared" si="50"/>
        <v>0</v>
      </c>
    </row>
    <row r="248" spans="1:49" x14ac:dyDescent="0.25">
      <c r="A248">
        <v>16</v>
      </c>
      <c r="B248" t="s">
        <v>0</v>
      </c>
      <c r="C248" t="s">
        <v>668</v>
      </c>
      <c r="D248">
        <v>2020</v>
      </c>
      <c r="E248" t="s">
        <v>1</v>
      </c>
      <c r="F248" t="s">
        <v>2</v>
      </c>
      <c r="G248">
        <v>2</v>
      </c>
      <c r="H248" t="s">
        <v>3</v>
      </c>
      <c r="I248" t="s">
        <v>681</v>
      </c>
      <c r="J248" t="s">
        <v>288</v>
      </c>
      <c r="K248" t="s">
        <v>750</v>
      </c>
      <c r="L248" t="s">
        <v>751</v>
      </c>
      <c r="M248" t="s">
        <v>752</v>
      </c>
      <c r="N248" t="s">
        <v>800</v>
      </c>
      <c r="O248" t="s">
        <v>37</v>
      </c>
      <c r="P248" t="s">
        <v>807</v>
      </c>
      <c r="Q248" t="s">
        <v>50</v>
      </c>
      <c r="R248">
        <v>0</v>
      </c>
      <c r="S248" t="s">
        <v>7</v>
      </c>
      <c r="T248">
        <v>51</v>
      </c>
      <c r="U248" t="s">
        <v>306</v>
      </c>
      <c r="V248">
        <v>81234518075</v>
      </c>
      <c r="W248">
        <v>80936127350</v>
      </c>
      <c r="X248">
        <v>99.63</v>
      </c>
      <c r="Y248">
        <v>122494231000</v>
      </c>
      <c r="Z248">
        <v>0</v>
      </c>
      <c r="AA248">
        <v>0</v>
      </c>
      <c r="AB248">
        <v>85528966000</v>
      </c>
      <c r="AC248">
        <v>0</v>
      </c>
      <c r="AD248">
        <v>0</v>
      </c>
      <c r="AE248">
        <v>84280694000</v>
      </c>
      <c r="AF248">
        <v>0</v>
      </c>
      <c r="AG248">
        <v>0</v>
      </c>
      <c r="AH248">
        <v>55046014000</v>
      </c>
      <c r="AI248">
        <v>0</v>
      </c>
      <c r="AJ248">
        <v>0</v>
      </c>
      <c r="AK248" t="s">
        <v>9</v>
      </c>
      <c r="AL248" t="s">
        <v>9</v>
      </c>
      <c r="AM248" t="s">
        <v>9</v>
      </c>
      <c r="AN248" s="2">
        <f t="shared" si="41"/>
        <v>81234.518075</v>
      </c>
      <c r="AO248" s="2">
        <f t="shared" si="42"/>
        <v>80936.127349999995</v>
      </c>
      <c r="AP248" s="2">
        <f t="shared" si="43"/>
        <v>122494.231</v>
      </c>
      <c r="AQ248" s="2">
        <f t="shared" si="44"/>
        <v>0</v>
      </c>
      <c r="AR248" s="2">
        <f t="shared" si="45"/>
        <v>85528.966</v>
      </c>
      <c r="AS248" s="2">
        <f t="shared" si="46"/>
        <v>0</v>
      </c>
      <c r="AT248" s="2">
        <f t="shared" si="47"/>
        <v>84280.694000000003</v>
      </c>
      <c r="AU248" s="2">
        <f t="shared" si="48"/>
        <v>0</v>
      </c>
      <c r="AV248" s="2">
        <f t="shared" si="49"/>
        <v>55046.014000000003</v>
      </c>
      <c r="AW248" s="2">
        <f t="shared" si="50"/>
        <v>0</v>
      </c>
    </row>
    <row r="249" spans="1:49" x14ac:dyDescent="0.25">
      <c r="A249">
        <v>16</v>
      </c>
      <c r="B249" t="s">
        <v>0</v>
      </c>
      <c r="C249" t="s">
        <v>668</v>
      </c>
      <c r="D249">
        <v>2020</v>
      </c>
      <c r="E249" t="s">
        <v>1</v>
      </c>
      <c r="F249" t="s">
        <v>2</v>
      </c>
      <c r="G249">
        <v>2</v>
      </c>
      <c r="H249" t="s">
        <v>3</v>
      </c>
      <c r="I249" t="s">
        <v>681</v>
      </c>
      <c r="J249" t="s">
        <v>288</v>
      </c>
      <c r="K249" t="s">
        <v>750</v>
      </c>
      <c r="L249" t="s">
        <v>751</v>
      </c>
      <c r="M249" t="s">
        <v>752</v>
      </c>
      <c r="N249" t="s">
        <v>800</v>
      </c>
      <c r="O249" t="s">
        <v>37</v>
      </c>
      <c r="P249" t="s">
        <v>807</v>
      </c>
      <c r="Q249" t="s">
        <v>50</v>
      </c>
      <c r="R249">
        <v>0</v>
      </c>
      <c r="S249" t="s">
        <v>7</v>
      </c>
      <c r="T249">
        <v>54</v>
      </c>
      <c r="U249" t="s">
        <v>307</v>
      </c>
      <c r="V249">
        <v>127462000</v>
      </c>
      <c r="W249">
        <v>127462000</v>
      </c>
      <c r="X249">
        <v>100</v>
      </c>
      <c r="Y249">
        <v>983028000</v>
      </c>
      <c r="Z249">
        <v>0</v>
      </c>
      <c r="AA249">
        <v>0</v>
      </c>
      <c r="AB249">
        <v>911650000</v>
      </c>
      <c r="AC249">
        <v>0</v>
      </c>
      <c r="AD249">
        <v>0</v>
      </c>
      <c r="AE249">
        <v>880152000</v>
      </c>
      <c r="AF249">
        <v>0</v>
      </c>
      <c r="AG249">
        <v>0</v>
      </c>
      <c r="AH249">
        <v>808650000</v>
      </c>
      <c r="AI249">
        <v>0</v>
      </c>
      <c r="AJ249">
        <v>0</v>
      </c>
      <c r="AK249" t="s">
        <v>9</v>
      </c>
      <c r="AL249" t="s">
        <v>9</v>
      </c>
      <c r="AM249" t="s">
        <v>9</v>
      </c>
      <c r="AN249" s="2">
        <f t="shared" si="41"/>
        <v>127.462</v>
      </c>
      <c r="AO249" s="2">
        <f t="shared" si="42"/>
        <v>127.462</v>
      </c>
      <c r="AP249" s="2">
        <f t="shared" si="43"/>
        <v>983.02800000000002</v>
      </c>
      <c r="AQ249" s="2">
        <f t="shared" si="44"/>
        <v>0</v>
      </c>
      <c r="AR249" s="2">
        <f t="shared" si="45"/>
        <v>911.65</v>
      </c>
      <c r="AS249" s="2">
        <f t="shared" si="46"/>
        <v>0</v>
      </c>
      <c r="AT249" s="2">
        <f t="shared" si="47"/>
        <v>880.15200000000004</v>
      </c>
      <c r="AU249" s="2">
        <f t="shared" si="48"/>
        <v>0</v>
      </c>
      <c r="AV249" s="2">
        <f t="shared" si="49"/>
        <v>808.65</v>
      </c>
      <c r="AW249" s="2">
        <f t="shared" si="50"/>
        <v>0</v>
      </c>
    </row>
    <row r="250" spans="1:49" x14ac:dyDescent="0.25">
      <c r="A250">
        <v>16</v>
      </c>
      <c r="B250" t="s">
        <v>0</v>
      </c>
      <c r="C250" t="s">
        <v>668</v>
      </c>
      <c r="D250">
        <v>2020</v>
      </c>
      <c r="E250" t="s">
        <v>1</v>
      </c>
      <c r="F250" t="s">
        <v>2</v>
      </c>
      <c r="G250">
        <v>2</v>
      </c>
      <c r="H250" t="s">
        <v>3</v>
      </c>
      <c r="I250" t="s">
        <v>681</v>
      </c>
      <c r="J250" t="s">
        <v>288</v>
      </c>
      <c r="K250" t="s">
        <v>750</v>
      </c>
      <c r="L250" t="s">
        <v>751</v>
      </c>
      <c r="M250" t="s">
        <v>752</v>
      </c>
      <c r="N250" t="s">
        <v>800</v>
      </c>
      <c r="O250" t="s">
        <v>37</v>
      </c>
      <c r="P250" t="s">
        <v>807</v>
      </c>
      <c r="Q250" t="s">
        <v>50</v>
      </c>
      <c r="R250">
        <v>0</v>
      </c>
      <c r="S250" t="s">
        <v>7</v>
      </c>
      <c r="T250">
        <v>55</v>
      </c>
      <c r="U250" t="s">
        <v>308</v>
      </c>
      <c r="V250">
        <v>720097960</v>
      </c>
      <c r="W250">
        <v>559845064</v>
      </c>
      <c r="X250">
        <v>77.75</v>
      </c>
      <c r="Y250">
        <v>892116000</v>
      </c>
      <c r="Z250">
        <v>0</v>
      </c>
      <c r="AA250">
        <v>0</v>
      </c>
      <c r="AB250">
        <v>3776506190</v>
      </c>
      <c r="AC250">
        <v>0</v>
      </c>
      <c r="AD250">
        <v>0</v>
      </c>
      <c r="AE250">
        <v>3419181073</v>
      </c>
      <c r="AF250">
        <v>0</v>
      </c>
      <c r="AG250">
        <v>0</v>
      </c>
      <c r="AH250">
        <v>4286732189</v>
      </c>
      <c r="AI250">
        <v>0</v>
      </c>
      <c r="AJ250">
        <v>0</v>
      </c>
      <c r="AK250" t="s">
        <v>9</v>
      </c>
      <c r="AL250" t="s">
        <v>9</v>
      </c>
      <c r="AM250" t="s">
        <v>9</v>
      </c>
      <c r="AN250" s="2">
        <f t="shared" si="41"/>
        <v>720.09795999999994</v>
      </c>
      <c r="AO250" s="2">
        <f t="shared" si="42"/>
        <v>559.84506399999998</v>
      </c>
      <c r="AP250" s="2">
        <f t="shared" si="43"/>
        <v>892.11599999999999</v>
      </c>
      <c r="AQ250" s="2">
        <f t="shared" si="44"/>
        <v>0</v>
      </c>
      <c r="AR250" s="2">
        <f t="shared" si="45"/>
        <v>3776.5061900000001</v>
      </c>
      <c r="AS250" s="2">
        <f t="shared" si="46"/>
        <v>0</v>
      </c>
      <c r="AT250" s="2">
        <f t="shared" si="47"/>
        <v>3419.1810730000002</v>
      </c>
      <c r="AU250" s="2">
        <f t="shared" si="48"/>
        <v>0</v>
      </c>
      <c r="AV250" s="2">
        <f t="shared" si="49"/>
        <v>4286.7321890000003</v>
      </c>
      <c r="AW250" s="2">
        <f t="shared" si="50"/>
        <v>0</v>
      </c>
    </row>
    <row r="251" spans="1:49" x14ac:dyDescent="0.25">
      <c r="A251">
        <v>16</v>
      </c>
      <c r="B251" t="s">
        <v>0</v>
      </c>
      <c r="C251" t="s">
        <v>668</v>
      </c>
      <c r="D251">
        <v>2020</v>
      </c>
      <c r="E251" t="s">
        <v>1</v>
      </c>
      <c r="F251" t="s">
        <v>2</v>
      </c>
      <c r="G251">
        <v>2</v>
      </c>
      <c r="H251" t="s">
        <v>3</v>
      </c>
      <c r="I251" t="s">
        <v>681</v>
      </c>
      <c r="J251" t="s">
        <v>288</v>
      </c>
      <c r="K251" t="s">
        <v>750</v>
      </c>
      <c r="L251" t="s">
        <v>751</v>
      </c>
      <c r="M251" t="s">
        <v>752</v>
      </c>
      <c r="N251" t="s">
        <v>800</v>
      </c>
      <c r="O251" t="s">
        <v>37</v>
      </c>
      <c r="P251" t="s">
        <v>807</v>
      </c>
      <c r="Q251" t="s">
        <v>50</v>
      </c>
      <c r="R251">
        <v>0</v>
      </c>
      <c r="S251" t="s">
        <v>7</v>
      </c>
      <c r="T251">
        <v>57</v>
      </c>
      <c r="U251" t="s">
        <v>309</v>
      </c>
      <c r="V251">
        <v>788750561</v>
      </c>
      <c r="W251">
        <v>664610667</v>
      </c>
      <c r="X251">
        <v>84.26</v>
      </c>
      <c r="Y251">
        <v>2838034000</v>
      </c>
      <c r="Z251">
        <v>0</v>
      </c>
      <c r="AA251">
        <v>0</v>
      </c>
      <c r="AB251">
        <v>5624671000</v>
      </c>
      <c r="AC251">
        <v>0</v>
      </c>
      <c r="AD251">
        <v>0</v>
      </c>
      <c r="AE251">
        <v>13670326000</v>
      </c>
      <c r="AF251">
        <v>0</v>
      </c>
      <c r="AG251">
        <v>0</v>
      </c>
      <c r="AH251">
        <v>14655222000</v>
      </c>
      <c r="AI251">
        <v>0</v>
      </c>
      <c r="AJ251">
        <v>0</v>
      </c>
      <c r="AK251" t="s">
        <v>9</v>
      </c>
      <c r="AL251" t="s">
        <v>9</v>
      </c>
      <c r="AM251" t="s">
        <v>9</v>
      </c>
      <c r="AN251" s="2">
        <f t="shared" si="41"/>
        <v>788.75056099999995</v>
      </c>
      <c r="AO251" s="2">
        <f t="shared" si="42"/>
        <v>664.61066700000003</v>
      </c>
      <c r="AP251" s="2">
        <f t="shared" si="43"/>
        <v>2838.0340000000001</v>
      </c>
      <c r="AQ251" s="2">
        <f t="shared" si="44"/>
        <v>0</v>
      </c>
      <c r="AR251" s="2">
        <f t="shared" si="45"/>
        <v>5624.6710000000003</v>
      </c>
      <c r="AS251" s="2">
        <f t="shared" si="46"/>
        <v>0</v>
      </c>
      <c r="AT251" s="2">
        <f t="shared" si="47"/>
        <v>13670.325999999999</v>
      </c>
      <c r="AU251" s="2">
        <f t="shared" si="48"/>
        <v>0</v>
      </c>
      <c r="AV251" s="2">
        <f t="shared" si="49"/>
        <v>14655.222</v>
      </c>
      <c r="AW251" s="2">
        <f t="shared" si="50"/>
        <v>0</v>
      </c>
    </row>
    <row r="252" spans="1:49" x14ac:dyDescent="0.25">
      <c r="A252">
        <v>16</v>
      </c>
      <c r="B252" t="s">
        <v>0</v>
      </c>
      <c r="C252" t="s">
        <v>668</v>
      </c>
      <c r="D252">
        <v>2020</v>
      </c>
      <c r="E252" t="s">
        <v>1</v>
      </c>
      <c r="F252" t="s">
        <v>2</v>
      </c>
      <c r="G252">
        <v>2</v>
      </c>
      <c r="H252" t="s">
        <v>3</v>
      </c>
      <c r="I252" t="s">
        <v>681</v>
      </c>
      <c r="J252" t="s">
        <v>288</v>
      </c>
      <c r="K252" t="s">
        <v>750</v>
      </c>
      <c r="L252" t="s">
        <v>751</v>
      </c>
      <c r="M252" t="s">
        <v>752</v>
      </c>
      <c r="N252" t="s">
        <v>800</v>
      </c>
      <c r="O252" t="s">
        <v>37</v>
      </c>
      <c r="P252" t="s">
        <v>807</v>
      </c>
      <c r="Q252" t="s">
        <v>50</v>
      </c>
      <c r="R252">
        <v>0</v>
      </c>
      <c r="S252" t="s">
        <v>7</v>
      </c>
      <c r="T252">
        <v>58</v>
      </c>
      <c r="U252" t="s">
        <v>310</v>
      </c>
      <c r="V252">
        <v>25623166457</v>
      </c>
      <c r="W252">
        <v>24454351896</v>
      </c>
      <c r="X252">
        <v>95.44</v>
      </c>
      <c r="Y252">
        <v>59354477000</v>
      </c>
      <c r="Z252">
        <v>0</v>
      </c>
      <c r="AA252">
        <v>0</v>
      </c>
      <c r="AB252">
        <v>72355456000</v>
      </c>
      <c r="AC252">
        <v>0</v>
      </c>
      <c r="AD252">
        <v>0</v>
      </c>
      <c r="AE252">
        <v>65577087000</v>
      </c>
      <c r="AF252">
        <v>0</v>
      </c>
      <c r="AG252">
        <v>0</v>
      </c>
      <c r="AH252">
        <v>49773907000</v>
      </c>
      <c r="AI252">
        <v>0</v>
      </c>
      <c r="AJ252">
        <v>0</v>
      </c>
      <c r="AK252" t="s">
        <v>9</v>
      </c>
      <c r="AL252" t="s">
        <v>9</v>
      </c>
      <c r="AM252" t="s">
        <v>9</v>
      </c>
      <c r="AN252" s="2">
        <f t="shared" si="41"/>
        <v>25623.166456999999</v>
      </c>
      <c r="AO252" s="2">
        <f t="shared" si="42"/>
        <v>24454.351896</v>
      </c>
      <c r="AP252" s="2">
        <f t="shared" si="43"/>
        <v>59354.476999999999</v>
      </c>
      <c r="AQ252" s="2">
        <f t="shared" si="44"/>
        <v>0</v>
      </c>
      <c r="AR252" s="2">
        <f t="shared" si="45"/>
        <v>72355.456000000006</v>
      </c>
      <c r="AS252" s="2">
        <f t="shared" si="46"/>
        <v>0</v>
      </c>
      <c r="AT252" s="2">
        <f t="shared" si="47"/>
        <v>65577.087</v>
      </c>
      <c r="AU252" s="2">
        <f t="shared" si="48"/>
        <v>0</v>
      </c>
      <c r="AV252" s="2">
        <f t="shared" si="49"/>
        <v>49773.906999999999</v>
      </c>
      <c r="AW252" s="2">
        <f t="shared" si="50"/>
        <v>0</v>
      </c>
    </row>
    <row r="253" spans="1:49" x14ac:dyDescent="0.25">
      <c r="A253">
        <v>16</v>
      </c>
      <c r="B253" t="s">
        <v>0</v>
      </c>
      <c r="C253" t="s">
        <v>668</v>
      </c>
      <c r="D253">
        <v>2020</v>
      </c>
      <c r="E253" t="s">
        <v>1</v>
      </c>
      <c r="F253" t="s">
        <v>2</v>
      </c>
      <c r="G253">
        <v>2</v>
      </c>
      <c r="H253" t="s">
        <v>3</v>
      </c>
      <c r="I253" t="s">
        <v>681</v>
      </c>
      <c r="J253" t="s">
        <v>288</v>
      </c>
      <c r="K253" t="s">
        <v>750</v>
      </c>
      <c r="L253" t="s">
        <v>751</v>
      </c>
      <c r="M253" t="s">
        <v>752</v>
      </c>
      <c r="N253" t="s">
        <v>800</v>
      </c>
      <c r="O253" t="s">
        <v>37</v>
      </c>
      <c r="P253" t="s">
        <v>807</v>
      </c>
      <c r="Q253" t="s">
        <v>50</v>
      </c>
      <c r="R253">
        <v>0</v>
      </c>
      <c r="S253" t="s">
        <v>7</v>
      </c>
      <c r="T253">
        <v>59</v>
      </c>
      <c r="U253" t="s">
        <v>311</v>
      </c>
      <c r="V253">
        <v>358657133</v>
      </c>
      <c r="W253">
        <v>353194133</v>
      </c>
      <c r="X253">
        <v>98.48</v>
      </c>
      <c r="Y253">
        <v>1024780000</v>
      </c>
      <c r="Z253">
        <v>0</v>
      </c>
      <c r="AA253">
        <v>0</v>
      </c>
      <c r="AB253">
        <v>2414436000</v>
      </c>
      <c r="AC253">
        <v>0</v>
      </c>
      <c r="AD253">
        <v>0</v>
      </c>
      <c r="AE253">
        <v>2515590000</v>
      </c>
      <c r="AF253">
        <v>0</v>
      </c>
      <c r="AG253">
        <v>0</v>
      </c>
      <c r="AH253">
        <v>2590389000</v>
      </c>
      <c r="AI253">
        <v>0</v>
      </c>
      <c r="AJ253">
        <v>0</v>
      </c>
      <c r="AK253" t="s">
        <v>9</v>
      </c>
      <c r="AL253" t="s">
        <v>9</v>
      </c>
      <c r="AM253" t="s">
        <v>9</v>
      </c>
      <c r="AN253" s="2">
        <f t="shared" si="41"/>
        <v>358.65713299999999</v>
      </c>
      <c r="AO253" s="2">
        <f t="shared" si="42"/>
        <v>353.19413300000002</v>
      </c>
      <c r="AP253" s="2">
        <f t="shared" si="43"/>
        <v>1024.78</v>
      </c>
      <c r="AQ253" s="2">
        <f t="shared" si="44"/>
        <v>0</v>
      </c>
      <c r="AR253" s="2">
        <f t="shared" si="45"/>
        <v>2414.4360000000001</v>
      </c>
      <c r="AS253" s="2">
        <f t="shared" si="46"/>
        <v>0</v>
      </c>
      <c r="AT253" s="2">
        <f t="shared" si="47"/>
        <v>2515.59</v>
      </c>
      <c r="AU253" s="2">
        <f t="shared" si="48"/>
        <v>0</v>
      </c>
      <c r="AV253" s="2">
        <f t="shared" si="49"/>
        <v>2590.3890000000001</v>
      </c>
      <c r="AW253" s="2">
        <f t="shared" si="50"/>
        <v>0</v>
      </c>
    </row>
    <row r="254" spans="1:49" x14ac:dyDescent="0.25">
      <c r="A254">
        <v>16</v>
      </c>
      <c r="B254" t="s">
        <v>0</v>
      </c>
      <c r="C254" t="s">
        <v>668</v>
      </c>
      <c r="D254">
        <v>2020</v>
      </c>
      <c r="E254" t="s">
        <v>1</v>
      </c>
      <c r="F254" t="s">
        <v>2</v>
      </c>
      <c r="G254">
        <v>2</v>
      </c>
      <c r="H254" t="s">
        <v>3</v>
      </c>
      <c r="I254" t="s">
        <v>681</v>
      </c>
      <c r="J254" t="s">
        <v>288</v>
      </c>
      <c r="K254" t="s">
        <v>750</v>
      </c>
      <c r="L254" t="s">
        <v>751</v>
      </c>
      <c r="M254" t="s">
        <v>752</v>
      </c>
      <c r="N254" t="s">
        <v>800</v>
      </c>
      <c r="O254" t="s">
        <v>37</v>
      </c>
      <c r="P254" t="s">
        <v>807</v>
      </c>
      <c r="Q254" t="s">
        <v>50</v>
      </c>
      <c r="R254">
        <v>0</v>
      </c>
      <c r="S254" t="s">
        <v>7</v>
      </c>
      <c r="T254">
        <v>60</v>
      </c>
      <c r="U254" t="s">
        <v>312</v>
      </c>
      <c r="V254">
        <v>57957255688</v>
      </c>
      <c r="W254">
        <v>37769423033</v>
      </c>
      <c r="X254">
        <v>65.17</v>
      </c>
      <c r="Y254">
        <v>115621254000</v>
      </c>
      <c r="Z254">
        <v>0</v>
      </c>
      <c r="AA254">
        <v>0</v>
      </c>
      <c r="AB254">
        <v>105483394000</v>
      </c>
      <c r="AC254">
        <v>0</v>
      </c>
      <c r="AD254">
        <v>0</v>
      </c>
      <c r="AE254">
        <v>108784574000</v>
      </c>
      <c r="AF254">
        <v>0</v>
      </c>
      <c r="AG254">
        <v>0</v>
      </c>
      <c r="AH254">
        <v>118299171000</v>
      </c>
      <c r="AI254">
        <v>0</v>
      </c>
      <c r="AJ254">
        <v>0</v>
      </c>
      <c r="AK254" t="s">
        <v>9</v>
      </c>
      <c r="AL254" t="s">
        <v>9</v>
      </c>
      <c r="AM254" t="s">
        <v>9</v>
      </c>
      <c r="AN254" s="2">
        <f t="shared" si="41"/>
        <v>57957.255687999997</v>
      </c>
      <c r="AO254" s="2">
        <f t="shared" si="42"/>
        <v>37769.423032999999</v>
      </c>
      <c r="AP254" s="2">
        <f t="shared" si="43"/>
        <v>115621.254</v>
      </c>
      <c r="AQ254" s="2">
        <f t="shared" si="44"/>
        <v>0</v>
      </c>
      <c r="AR254" s="2">
        <f t="shared" si="45"/>
        <v>105483.394</v>
      </c>
      <c r="AS254" s="2">
        <f t="shared" si="46"/>
        <v>0</v>
      </c>
      <c r="AT254" s="2">
        <f t="shared" si="47"/>
        <v>108784.57399999999</v>
      </c>
      <c r="AU254" s="2">
        <f t="shared" si="48"/>
        <v>0</v>
      </c>
      <c r="AV254" s="2">
        <f t="shared" si="49"/>
        <v>118299.171</v>
      </c>
      <c r="AW254" s="2">
        <f t="shared" si="50"/>
        <v>0</v>
      </c>
    </row>
    <row r="255" spans="1:49" x14ac:dyDescent="0.25">
      <c r="A255">
        <v>16</v>
      </c>
      <c r="B255" t="s">
        <v>0</v>
      </c>
      <c r="C255" t="s">
        <v>668</v>
      </c>
      <c r="D255">
        <v>2020</v>
      </c>
      <c r="E255" t="s">
        <v>1</v>
      </c>
      <c r="F255" t="s">
        <v>2</v>
      </c>
      <c r="G255">
        <v>2</v>
      </c>
      <c r="H255" t="s">
        <v>3</v>
      </c>
      <c r="I255" t="s">
        <v>681</v>
      </c>
      <c r="J255" t="s">
        <v>288</v>
      </c>
      <c r="K255" t="s">
        <v>750</v>
      </c>
      <c r="L255" t="s">
        <v>751</v>
      </c>
      <c r="M255" t="s">
        <v>752</v>
      </c>
      <c r="N255" t="s">
        <v>800</v>
      </c>
      <c r="O255" t="s">
        <v>37</v>
      </c>
      <c r="P255" t="s">
        <v>807</v>
      </c>
      <c r="Q255" t="s">
        <v>50</v>
      </c>
      <c r="R255">
        <v>0</v>
      </c>
      <c r="S255" t="s">
        <v>7</v>
      </c>
      <c r="T255">
        <v>61</v>
      </c>
      <c r="U255" t="s">
        <v>313</v>
      </c>
      <c r="V255">
        <v>39826254419</v>
      </c>
      <c r="W255">
        <v>38908662221</v>
      </c>
      <c r="X255">
        <v>97.7</v>
      </c>
      <c r="Y255">
        <v>74924496000</v>
      </c>
      <c r="Z255">
        <v>0</v>
      </c>
      <c r="AA255">
        <v>0</v>
      </c>
      <c r="AB255">
        <v>101439818000</v>
      </c>
      <c r="AC255">
        <v>0</v>
      </c>
      <c r="AD255">
        <v>0</v>
      </c>
      <c r="AE255">
        <v>102025719000</v>
      </c>
      <c r="AF255">
        <v>0</v>
      </c>
      <c r="AG255">
        <v>0</v>
      </c>
      <c r="AH255">
        <v>112362270000</v>
      </c>
      <c r="AI255">
        <v>0</v>
      </c>
      <c r="AJ255">
        <v>0</v>
      </c>
      <c r="AK255" t="s">
        <v>9</v>
      </c>
      <c r="AL255" t="s">
        <v>9</v>
      </c>
      <c r="AM255" t="s">
        <v>9</v>
      </c>
      <c r="AN255" s="2">
        <f t="shared" si="41"/>
        <v>39826.254418999997</v>
      </c>
      <c r="AO255" s="2">
        <f t="shared" si="42"/>
        <v>38908.662220999999</v>
      </c>
      <c r="AP255" s="2">
        <f t="shared" si="43"/>
        <v>74924.495999999999</v>
      </c>
      <c r="AQ255" s="2">
        <f t="shared" si="44"/>
        <v>0</v>
      </c>
      <c r="AR255" s="2">
        <f t="shared" si="45"/>
        <v>101439.818</v>
      </c>
      <c r="AS255" s="2">
        <f t="shared" si="46"/>
        <v>0</v>
      </c>
      <c r="AT255" s="2">
        <f t="shared" si="47"/>
        <v>102025.719</v>
      </c>
      <c r="AU255" s="2">
        <f t="shared" si="48"/>
        <v>0</v>
      </c>
      <c r="AV255" s="2">
        <f t="shared" si="49"/>
        <v>112362.27</v>
      </c>
      <c r="AW255" s="2">
        <f t="shared" si="50"/>
        <v>0</v>
      </c>
    </row>
    <row r="256" spans="1:49" x14ac:dyDescent="0.25">
      <c r="A256">
        <v>16</v>
      </c>
      <c r="B256" t="s">
        <v>0</v>
      </c>
      <c r="C256" t="s">
        <v>668</v>
      </c>
      <c r="D256">
        <v>2020</v>
      </c>
      <c r="E256" t="s">
        <v>1</v>
      </c>
      <c r="F256" t="s">
        <v>2</v>
      </c>
      <c r="G256">
        <v>2</v>
      </c>
      <c r="H256" t="s">
        <v>3</v>
      </c>
      <c r="I256" t="s">
        <v>681</v>
      </c>
      <c r="J256" t="s">
        <v>288</v>
      </c>
      <c r="K256" t="s">
        <v>750</v>
      </c>
      <c r="L256" t="s">
        <v>751</v>
      </c>
      <c r="M256" t="s">
        <v>752</v>
      </c>
      <c r="N256" t="s">
        <v>800</v>
      </c>
      <c r="O256" t="s">
        <v>37</v>
      </c>
      <c r="P256" t="s">
        <v>807</v>
      </c>
      <c r="Q256" t="s">
        <v>50</v>
      </c>
      <c r="R256">
        <v>0</v>
      </c>
      <c r="S256" t="s">
        <v>7</v>
      </c>
      <c r="T256">
        <v>62</v>
      </c>
      <c r="U256" t="s">
        <v>314</v>
      </c>
      <c r="V256">
        <v>22833932247</v>
      </c>
      <c r="W256">
        <v>21505446219</v>
      </c>
      <c r="X256">
        <v>94.18</v>
      </c>
      <c r="Y256">
        <v>75622454000</v>
      </c>
      <c r="Z256">
        <v>0</v>
      </c>
      <c r="AA256">
        <v>0</v>
      </c>
      <c r="AB256">
        <v>101921960000</v>
      </c>
      <c r="AC256">
        <v>0</v>
      </c>
      <c r="AD256">
        <v>0</v>
      </c>
      <c r="AE256">
        <v>53238521000</v>
      </c>
      <c r="AF256">
        <v>0</v>
      </c>
      <c r="AG256">
        <v>0</v>
      </c>
      <c r="AH256">
        <v>39238499000</v>
      </c>
      <c r="AI256">
        <v>0</v>
      </c>
      <c r="AJ256">
        <v>0</v>
      </c>
      <c r="AK256" t="s">
        <v>9</v>
      </c>
      <c r="AL256" t="s">
        <v>9</v>
      </c>
      <c r="AM256" t="s">
        <v>9</v>
      </c>
      <c r="AN256" s="2">
        <f t="shared" si="41"/>
        <v>22833.932247000001</v>
      </c>
      <c r="AO256" s="2">
        <f t="shared" si="42"/>
        <v>21505.446219000001</v>
      </c>
      <c r="AP256" s="2">
        <f t="shared" si="43"/>
        <v>75622.453999999998</v>
      </c>
      <c r="AQ256" s="2">
        <f t="shared" si="44"/>
        <v>0</v>
      </c>
      <c r="AR256" s="2">
        <f t="shared" si="45"/>
        <v>101921.96</v>
      </c>
      <c r="AS256" s="2">
        <f t="shared" si="46"/>
        <v>0</v>
      </c>
      <c r="AT256" s="2">
        <f t="shared" si="47"/>
        <v>53238.521000000001</v>
      </c>
      <c r="AU256" s="2">
        <f t="shared" si="48"/>
        <v>0</v>
      </c>
      <c r="AV256" s="2">
        <f t="shared" si="49"/>
        <v>39238.499000000003</v>
      </c>
      <c r="AW256" s="2">
        <f t="shared" si="50"/>
        <v>0</v>
      </c>
    </row>
    <row r="257" spans="1:49" x14ac:dyDescent="0.25">
      <c r="A257">
        <v>16</v>
      </c>
      <c r="B257" t="s">
        <v>0</v>
      </c>
      <c r="C257" t="s">
        <v>668</v>
      </c>
      <c r="D257">
        <v>2020</v>
      </c>
      <c r="E257" t="s">
        <v>1</v>
      </c>
      <c r="F257" t="s">
        <v>2</v>
      </c>
      <c r="G257">
        <v>2</v>
      </c>
      <c r="H257" t="s">
        <v>3</v>
      </c>
      <c r="I257" t="s">
        <v>681</v>
      </c>
      <c r="J257" t="s">
        <v>288</v>
      </c>
      <c r="K257" t="s">
        <v>750</v>
      </c>
      <c r="L257" t="s">
        <v>751</v>
      </c>
      <c r="M257" t="s">
        <v>752</v>
      </c>
      <c r="N257" t="s">
        <v>800</v>
      </c>
      <c r="O257" t="s">
        <v>37</v>
      </c>
      <c r="P257" t="s">
        <v>807</v>
      </c>
      <c r="Q257" t="s">
        <v>50</v>
      </c>
      <c r="R257">
        <v>0</v>
      </c>
      <c r="S257" t="s">
        <v>7</v>
      </c>
      <c r="T257">
        <v>63</v>
      </c>
      <c r="U257" t="s">
        <v>315</v>
      </c>
      <c r="V257">
        <v>3777723550</v>
      </c>
      <c r="W257">
        <v>3440599455</v>
      </c>
      <c r="X257">
        <v>91.08</v>
      </c>
      <c r="Y257">
        <v>5490267000</v>
      </c>
      <c r="Z257">
        <v>0</v>
      </c>
      <c r="AA257">
        <v>0</v>
      </c>
      <c r="AB257">
        <v>6402886000</v>
      </c>
      <c r="AC257">
        <v>0</v>
      </c>
      <c r="AD257">
        <v>0</v>
      </c>
      <c r="AE257">
        <v>6646996000</v>
      </c>
      <c r="AF257">
        <v>0</v>
      </c>
      <c r="AG257">
        <v>0</v>
      </c>
      <c r="AH257">
        <v>7228047000</v>
      </c>
      <c r="AI257">
        <v>0</v>
      </c>
      <c r="AJ257">
        <v>0</v>
      </c>
      <c r="AK257" t="s">
        <v>9</v>
      </c>
      <c r="AL257" t="s">
        <v>9</v>
      </c>
      <c r="AM257" t="s">
        <v>9</v>
      </c>
      <c r="AN257" s="2">
        <f t="shared" si="41"/>
        <v>3777.7235500000002</v>
      </c>
      <c r="AO257" s="2">
        <f t="shared" si="42"/>
        <v>3440.599455</v>
      </c>
      <c r="AP257" s="2">
        <f t="shared" si="43"/>
        <v>5490.2669999999998</v>
      </c>
      <c r="AQ257" s="2">
        <f t="shared" si="44"/>
        <v>0</v>
      </c>
      <c r="AR257" s="2">
        <f t="shared" si="45"/>
        <v>6402.8860000000004</v>
      </c>
      <c r="AS257" s="2">
        <f t="shared" si="46"/>
        <v>0</v>
      </c>
      <c r="AT257" s="2">
        <f t="shared" si="47"/>
        <v>6646.9960000000001</v>
      </c>
      <c r="AU257" s="2">
        <f t="shared" si="48"/>
        <v>0</v>
      </c>
      <c r="AV257" s="2">
        <f t="shared" si="49"/>
        <v>7228.0469999999996</v>
      </c>
      <c r="AW257" s="2">
        <f t="shared" si="50"/>
        <v>0</v>
      </c>
    </row>
    <row r="258" spans="1:49" x14ac:dyDescent="0.25">
      <c r="A258">
        <v>16</v>
      </c>
      <c r="B258" t="s">
        <v>0</v>
      </c>
      <c r="C258" t="s">
        <v>668</v>
      </c>
      <c r="D258">
        <v>2020</v>
      </c>
      <c r="E258" t="s">
        <v>1</v>
      </c>
      <c r="F258" t="s">
        <v>2</v>
      </c>
      <c r="G258">
        <v>2</v>
      </c>
      <c r="H258" t="s">
        <v>3</v>
      </c>
      <c r="I258" t="s">
        <v>681</v>
      </c>
      <c r="J258" t="s">
        <v>288</v>
      </c>
      <c r="K258" t="s">
        <v>750</v>
      </c>
      <c r="L258" t="s">
        <v>751</v>
      </c>
      <c r="M258" t="s">
        <v>752</v>
      </c>
      <c r="N258" t="s">
        <v>800</v>
      </c>
      <c r="O258" t="s">
        <v>37</v>
      </c>
      <c r="P258" t="s">
        <v>807</v>
      </c>
      <c r="Q258" t="s">
        <v>50</v>
      </c>
      <c r="R258">
        <v>0</v>
      </c>
      <c r="S258" t="s">
        <v>7</v>
      </c>
      <c r="T258">
        <v>64</v>
      </c>
      <c r="U258" t="s">
        <v>316</v>
      </c>
      <c r="V258">
        <v>20992395671</v>
      </c>
      <c r="W258">
        <v>20992395671</v>
      </c>
      <c r="X258">
        <v>100</v>
      </c>
      <c r="Y258">
        <v>2625240000</v>
      </c>
      <c r="Z258">
        <v>0</v>
      </c>
      <c r="AA258">
        <v>0</v>
      </c>
      <c r="AB258">
        <v>1006343000</v>
      </c>
      <c r="AC258">
        <v>0</v>
      </c>
      <c r="AD258">
        <v>0</v>
      </c>
      <c r="AE258">
        <v>763593000</v>
      </c>
      <c r="AF258">
        <v>0</v>
      </c>
      <c r="AG258">
        <v>0</v>
      </c>
      <c r="AH258">
        <v>1029581000</v>
      </c>
      <c r="AI258">
        <v>0</v>
      </c>
      <c r="AJ258">
        <v>0</v>
      </c>
      <c r="AK258" t="s">
        <v>9</v>
      </c>
      <c r="AL258" t="s">
        <v>9</v>
      </c>
      <c r="AM258" t="s">
        <v>9</v>
      </c>
      <c r="AN258" s="2">
        <f t="shared" si="41"/>
        <v>20992.395670999998</v>
      </c>
      <c r="AO258" s="2">
        <f t="shared" si="42"/>
        <v>20992.395670999998</v>
      </c>
      <c r="AP258" s="2">
        <f t="shared" si="43"/>
        <v>2625.24</v>
      </c>
      <c r="AQ258" s="2">
        <f t="shared" si="44"/>
        <v>0</v>
      </c>
      <c r="AR258" s="2">
        <f t="shared" si="45"/>
        <v>1006.343</v>
      </c>
      <c r="AS258" s="2">
        <f t="shared" si="46"/>
        <v>0</v>
      </c>
      <c r="AT258" s="2">
        <f t="shared" si="47"/>
        <v>763.59299999999996</v>
      </c>
      <c r="AU258" s="2">
        <f t="shared" si="48"/>
        <v>0</v>
      </c>
      <c r="AV258" s="2">
        <f t="shared" si="49"/>
        <v>1029.5809999999999</v>
      </c>
      <c r="AW258" s="2">
        <f t="shared" si="50"/>
        <v>0</v>
      </c>
    </row>
    <row r="259" spans="1:49" x14ac:dyDescent="0.25">
      <c r="A259">
        <v>16</v>
      </c>
      <c r="B259" t="s">
        <v>0</v>
      </c>
      <c r="C259" t="s">
        <v>668</v>
      </c>
      <c r="D259">
        <v>2020</v>
      </c>
      <c r="E259" t="s">
        <v>1</v>
      </c>
      <c r="F259" t="s">
        <v>2</v>
      </c>
      <c r="G259">
        <v>2</v>
      </c>
      <c r="H259" t="s">
        <v>3</v>
      </c>
      <c r="I259" t="s">
        <v>681</v>
      </c>
      <c r="J259" t="s">
        <v>288</v>
      </c>
      <c r="K259" t="s">
        <v>750</v>
      </c>
      <c r="L259" t="s">
        <v>751</v>
      </c>
      <c r="M259" t="s">
        <v>752</v>
      </c>
      <c r="N259" t="s">
        <v>800</v>
      </c>
      <c r="O259" t="s">
        <v>37</v>
      </c>
      <c r="P259" t="s">
        <v>815</v>
      </c>
      <c r="Q259" t="s">
        <v>97</v>
      </c>
      <c r="R259">
        <v>0</v>
      </c>
      <c r="S259" t="s">
        <v>7</v>
      </c>
      <c r="T259">
        <v>73</v>
      </c>
      <c r="U259" t="s">
        <v>317</v>
      </c>
      <c r="V259">
        <v>392863176</v>
      </c>
      <c r="W259">
        <v>341544783</v>
      </c>
      <c r="X259">
        <v>86.94</v>
      </c>
      <c r="Y259">
        <v>1000000000</v>
      </c>
      <c r="Z259">
        <v>0</v>
      </c>
      <c r="AA259">
        <v>0</v>
      </c>
      <c r="AB259">
        <v>1735550000</v>
      </c>
      <c r="AC259">
        <v>0</v>
      </c>
      <c r="AD259">
        <v>0</v>
      </c>
      <c r="AE259">
        <v>1787616500</v>
      </c>
      <c r="AF259">
        <v>0</v>
      </c>
      <c r="AG259">
        <v>0</v>
      </c>
      <c r="AH259">
        <v>1971832781</v>
      </c>
      <c r="AI259">
        <v>0</v>
      </c>
      <c r="AJ259">
        <v>0</v>
      </c>
      <c r="AK259" t="s">
        <v>9</v>
      </c>
      <c r="AL259" t="s">
        <v>9</v>
      </c>
      <c r="AM259" t="s">
        <v>9</v>
      </c>
      <c r="AN259" s="2">
        <f t="shared" si="41"/>
        <v>392.86317600000001</v>
      </c>
      <c r="AO259" s="2">
        <f t="shared" si="42"/>
        <v>341.544783</v>
      </c>
      <c r="AP259" s="2">
        <f t="shared" si="43"/>
        <v>1000</v>
      </c>
      <c r="AQ259" s="2">
        <f t="shared" si="44"/>
        <v>0</v>
      </c>
      <c r="AR259" s="2">
        <f t="shared" si="45"/>
        <v>1735.55</v>
      </c>
      <c r="AS259" s="2">
        <f t="shared" si="46"/>
        <v>0</v>
      </c>
      <c r="AT259" s="2">
        <f t="shared" si="47"/>
        <v>1787.6165000000001</v>
      </c>
      <c r="AU259" s="2">
        <f t="shared" si="48"/>
        <v>0</v>
      </c>
      <c r="AV259" s="2">
        <f t="shared" si="49"/>
        <v>1971.8327810000001</v>
      </c>
      <c r="AW259" s="2">
        <f t="shared" si="50"/>
        <v>0</v>
      </c>
    </row>
    <row r="260" spans="1:49" x14ac:dyDescent="0.25">
      <c r="A260">
        <v>16</v>
      </c>
      <c r="B260" t="s">
        <v>0</v>
      </c>
      <c r="C260" t="s">
        <v>668</v>
      </c>
      <c r="D260">
        <v>2020</v>
      </c>
      <c r="E260" t="s">
        <v>1</v>
      </c>
      <c r="F260" t="s">
        <v>2</v>
      </c>
      <c r="G260">
        <v>2</v>
      </c>
      <c r="H260" t="s">
        <v>3</v>
      </c>
      <c r="I260" t="s">
        <v>681</v>
      </c>
      <c r="J260" t="s">
        <v>288</v>
      </c>
      <c r="K260" t="s">
        <v>750</v>
      </c>
      <c r="L260" t="s">
        <v>751</v>
      </c>
      <c r="M260" t="s">
        <v>752</v>
      </c>
      <c r="N260" t="s">
        <v>800</v>
      </c>
      <c r="O260" t="s">
        <v>37</v>
      </c>
      <c r="P260" t="s">
        <v>820</v>
      </c>
      <c r="Q260" t="s">
        <v>122</v>
      </c>
      <c r="R260">
        <v>0</v>
      </c>
      <c r="S260" t="s">
        <v>7</v>
      </c>
      <c r="T260">
        <v>110</v>
      </c>
      <c r="U260" t="s">
        <v>318</v>
      </c>
      <c r="V260">
        <v>1131030000</v>
      </c>
      <c r="W260">
        <v>1027046097</v>
      </c>
      <c r="X260">
        <v>90.81</v>
      </c>
      <c r="Y260">
        <v>2392789000</v>
      </c>
      <c r="Z260">
        <v>0</v>
      </c>
      <c r="AA260">
        <v>0</v>
      </c>
      <c r="AB260">
        <v>1230787458</v>
      </c>
      <c r="AC260">
        <v>0</v>
      </c>
      <c r="AD260">
        <v>0</v>
      </c>
      <c r="AE260">
        <v>1206199976</v>
      </c>
      <c r="AF260">
        <v>0</v>
      </c>
      <c r="AG260">
        <v>0</v>
      </c>
      <c r="AH260">
        <v>1357830802</v>
      </c>
      <c r="AI260">
        <v>0</v>
      </c>
      <c r="AJ260">
        <v>0</v>
      </c>
      <c r="AK260" t="s">
        <v>9</v>
      </c>
      <c r="AL260" t="s">
        <v>9</v>
      </c>
      <c r="AM260" t="s">
        <v>9</v>
      </c>
      <c r="AN260" s="2">
        <f t="shared" si="41"/>
        <v>1131.03</v>
      </c>
      <c r="AO260" s="2">
        <f t="shared" si="42"/>
        <v>1027.0460969999999</v>
      </c>
      <c r="AP260" s="2">
        <f t="shared" si="43"/>
        <v>2392.7890000000002</v>
      </c>
      <c r="AQ260" s="2">
        <f t="shared" si="44"/>
        <v>0</v>
      </c>
      <c r="AR260" s="2">
        <f t="shared" si="45"/>
        <v>1230.787458</v>
      </c>
      <c r="AS260" s="2">
        <f t="shared" si="46"/>
        <v>0</v>
      </c>
      <c r="AT260" s="2">
        <f t="shared" si="47"/>
        <v>1206.1999760000001</v>
      </c>
      <c r="AU260" s="2">
        <f t="shared" si="48"/>
        <v>0</v>
      </c>
      <c r="AV260" s="2">
        <f t="shared" si="49"/>
        <v>1357.8308019999999</v>
      </c>
      <c r="AW260" s="2">
        <f t="shared" si="50"/>
        <v>0</v>
      </c>
    </row>
    <row r="261" spans="1:49" x14ac:dyDescent="0.25">
      <c r="A261">
        <v>16</v>
      </c>
      <c r="B261" t="s">
        <v>0</v>
      </c>
      <c r="C261" t="s">
        <v>668</v>
      </c>
      <c r="D261">
        <v>2020</v>
      </c>
      <c r="E261" t="s">
        <v>1</v>
      </c>
      <c r="F261" t="s">
        <v>2</v>
      </c>
      <c r="G261">
        <v>2</v>
      </c>
      <c r="H261" t="s">
        <v>3</v>
      </c>
      <c r="I261" t="s">
        <v>681</v>
      </c>
      <c r="J261" t="s">
        <v>288</v>
      </c>
      <c r="K261" t="s">
        <v>750</v>
      </c>
      <c r="L261" t="s">
        <v>751</v>
      </c>
      <c r="M261" t="s">
        <v>752</v>
      </c>
      <c r="N261" t="s">
        <v>800</v>
      </c>
      <c r="O261" t="s">
        <v>37</v>
      </c>
      <c r="P261" t="s">
        <v>820</v>
      </c>
      <c r="Q261" t="s">
        <v>122</v>
      </c>
      <c r="R261">
        <v>0</v>
      </c>
      <c r="S261" t="s">
        <v>7</v>
      </c>
      <c r="T261">
        <v>113</v>
      </c>
      <c r="U261" t="s">
        <v>319</v>
      </c>
      <c r="V261">
        <v>90427500</v>
      </c>
      <c r="W261">
        <v>90427500</v>
      </c>
      <c r="X261">
        <v>100</v>
      </c>
      <c r="Y261">
        <v>4805090000</v>
      </c>
      <c r="Z261">
        <v>0</v>
      </c>
      <c r="AA261">
        <v>0</v>
      </c>
      <c r="AB261">
        <v>5574837020</v>
      </c>
      <c r="AC261">
        <v>0</v>
      </c>
      <c r="AD261">
        <v>0</v>
      </c>
      <c r="AE261">
        <v>6070897406</v>
      </c>
      <c r="AF261">
        <v>0</v>
      </c>
      <c r="AG261">
        <v>0</v>
      </c>
      <c r="AH261">
        <v>4327200350</v>
      </c>
      <c r="AI261">
        <v>0</v>
      </c>
      <c r="AJ261">
        <v>0</v>
      </c>
      <c r="AK261" t="s">
        <v>9</v>
      </c>
      <c r="AL261" t="s">
        <v>9</v>
      </c>
      <c r="AM261" t="s">
        <v>9</v>
      </c>
      <c r="AN261" s="2">
        <f t="shared" si="41"/>
        <v>90.427499999999995</v>
      </c>
      <c r="AO261" s="2">
        <f t="shared" si="42"/>
        <v>90.427499999999995</v>
      </c>
      <c r="AP261" s="2">
        <f t="shared" si="43"/>
        <v>4805.09</v>
      </c>
      <c r="AQ261" s="2">
        <f t="shared" si="44"/>
        <v>0</v>
      </c>
      <c r="AR261" s="2">
        <f t="shared" si="45"/>
        <v>5574.8370199999999</v>
      </c>
      <c r="AS261" s="2">
        <f t="shared" si="46"/>
        <v>0</v>
      </c>
      <c r="AT261" s="2">
        <f t="shared" si="47"/>
        <v>6070.897406</v>
      </c>
      <c r="AU261" s="2">
        <f t="shared" si="48"/>
        <v>0</v>
      </c>
      <c r="AV261" s="2">
        <f t="shared" si="49"/>
        <v>4327.2003500000001</v>
      </c>
      <c r="AW261" s="2">
        <f t="shared" si="50"/>
        <v>0</v>
      </c>
    </row>
    <row r="262" spans="1:49" x14ac:dyDescent="0.25">
      <c r="A262">
        <v>16</v>
      </c>
      <c r="B262" t="s">
        <v>0</v>
      </c>
      <c r="C262" t="s">
        <v>668</v>
      </c>
      <c r="D262">
        <v>2020</v>
      </c>
      <c r="E262" t="s">
        <v>1</v>
      </c>
      <c r="F262" t="s">
        <v>2</v>
      </c>
      <c r="G262">
        <v>2</v>
      </c>
      <c r="H262" t="s">
        <v>3</v>
      </c>
      <c r="I262" t="s">
        <v>681</v>
      </c>
      <c r="J262" t="s">
        <v>288</v>
      </c>
      <c r="K262" t="s">
        <v>750</v>
      </c>
      <c r="L262" t="s">
        <v>751</v>
      </c>
      <c r="M262" t="s">
        <v>752</v>
      </c>
      <c r="N262" t="s">
        <v>800</v>
      </c>
      <c r="O262" t="s">
        <v>37</v>
      </c>
      <c r="P262" t="s">
        <v>820</v>
      </c>
      <c r="Q262" t="s">
        <v>122</v>
      </c>
      <c r="R262">
        <v>0</v>
      </c>
      <c r="S262" t="s">
        <v>7</v>
      </c>
      <c r="T262">
        <v>114</v>
      </c>
      <c r="U262" t="s">
        <v>320</v>
      </c>
      <c r="V262">
        <v>3398625323</v>
      </c>
      <c r="W262">
        <v>2572440728</v>
      </c>
      <c r="X262">
        <v>75.69</v>
      </c>
      <c r="Y262">
        <v>6194742000</v>
      </c>
      <c r="Z262">
        <v>0</v>
      </c>
      <c r="AA262">
        <v>0</v>
      </c>
      <c r="AB262">
        <v>4009375522</v>
      </c>
      <c r="AC262">
        <v>0</v>
      </c>
      <c r="AD262">
        <v>0</v>
      </c>
      <c r="AE262">
        <v>3862352618</v>
      </c>
      <c r="AF262">
        <v>0</v>
      </c>
      <c r="AG262">
        <v>0</v>
      </c>
      <c r="AH262">
        <v>6173183000</v>
      </c>
      <c r="AI262">
        <v>0</v>
      </c>
      <c r="AJ262">
        <v>0</v>
      </c>
      <c r="AK262" t="s">
        <v>9</v>
      </c>
      <c r="AL262" t="s">
        <v>9</v>
      </c>
      <c r="AM262" t="s">
        <v>9</v>
      </c>
      <c r="AN262" s="2">
        <f t="shared" si="41"/>
        <v>3398.6253230000002</v>
      </c>
      <c r="AO262" s="2">
        <f t="shared" si="42"/>
        <v>2572.440728</v>
      </c>
      <c r="AP262" s="2">
        <f t="shared" si="43"/>
        <v>6194.7420000000002</v>
      </c>
      <c r="AQ262" s="2">
        <f t="shared" si="44"/>
        <v>0</v>
      </c>
      <c r="AR262" s="2">
        <f t="shared" si="45"/>
        <v>4009.3755219999998</v>
      </c>
      <c r="AS262" s="2">
        <f t="shared" si="46"/>
        <v>0</v>
      </c>
      <c r="AT262" s="2">
        <f t="shared" si="47"/>
        <v>3862.3526179999999</v>
      </c>
      <c r="AU262" s="2">
        <f t="shared" si="48"/>
        <v>0</v>
      </c>
      <c r="AV262" s="2">
        <f t="shared" si="49"/>
        <v>6173.183</v>
      </c>
      <c r="AW262" s="2">
        <f t="shared" si="50"/>
        <v>0</v>
      </c>
    </row>
    <row r="263" spans="1:49" x14ac:dyDescent="0.25">
      <c r="A263">
        <v>16</v>
      </c>
      <c r="B263" t="s">
        <v>0</v>
      </c>
      <c r="C263" t="s">
        <v>668</v>
      </c>
      <c r="D263">
        <v>2020</v>
      </c>
      <c r="E263" t="s">
        <v>1</v>
      </c>
      <c r="F263" t="s">
        <v>2</v>
      </c>
      <c r="G263">
        <v>2</v>
      </c>
      <c r="H263" t="s">
        <v>3</v>
      </c>
      <c r="I263" t="s">
        <v>681</v>
      </c>
      <c r="J263" t="s">
        <v>288</v>
      </c>
      <c r="K263" t="s">
        <v>750</v>
      </c>
      <c r="L263" t="s">
        <v>751</v>
      </c>
      <c r="M263" t="s">
        <v>752</v>
      </c>
      <c r="N263" t="s">
        <v>799</v>
      </c>
      <c r="O263" t="s">
        <v>13</v>
      </c>
      <c r="P263" t="s">
        <v>836</v>
      </c>
      <c r="Q263" t="s">
        <v>321</v>
      </c>
      <c r="R263">
        <v>0</v>
      </c>
      <c r="S263" t="s">
        <v>7</v>
      </c>
      <c r="T263">
        <v>364</v>
      </c>
      <c r="U263" t="s">
        <v>322</v>
      </c>
      <c r="V263">
        <v>5259829457</v>
      </c>
      <c r="W263">
        <v>4041222498</v>
      </c>
      <c r="X263">
        <v>76.83</v>
      </c>
      <c r="Y263">
        <v>22428627000</v>
      </c>
      <c r="Z263">
        <v>0</v>
      </c>
      <c r="AA263">
        <v>0</v>
      </c>
      <c r="AB263">
        <v>28614999429</v>
      </c>
      <c r="AC263">
        <v>0</v>
      </c>
      <c r="AD263">
        <v>0</v>
      </c>
      <c r="AE263">
        <v>21748449192</v>
      </c>
      <c r="AF263">
        <v>0</v>
      </c>
      <c r="AG263">
        <v>0</v>
      </c>
      <c r="AH263">
        <v>23790587276</v>
      </c>
      <c r="AI263">
        <v>0</v>
      </c>
      <c r="AJ263">
        <v>0</v>
      </c>
      <c r="AK263" t="s">
        <v>9</v>
      </c>
      <c r="AL263" t="s">
        <v>9</v>
      </c>
      <c r="AM263" t="s">
        <v>9</v>
      </c>
      <c r="AN263" s="2">
        <f t="shared" si="41"/>
        <v>5259.8294569999998</v>
      </c>
      <c r="AO263" s="2">
        <f t="shared" si="42"/>
        <v>4041.2224980000001</v>
      </c>
      <c r="AP263" s="2">
        <f t="shared" si="43"/>
        <v>22428.627</v>
      </c>
      <c r="AQ263" s="2">
        <f t="shared" si="44"/>
        <v>0</v>
      </c>
      <c r="AR263" s="2">
        <f t="shared" si="45"/>
        <v>28614.999429</v>
      </c>
      <c r="AS263" s="2">
        <f t="shared" si="46"/>
        <v>0</v>
      </c>
      <c r="AT263" s="2">
        <f t="shared" si="47"/>
        <v>21748.449192</v>
      </c>
      <c r="AU263" s="2">
        <f t="shared" si="48"/>
        <v>0</v>
      </c>
      <c r="AV263" s="2">
        <f t="shared" si="49"/>
        <v>23790.587275999998</v>
      </c>
      <c r="AW263" s="2">
        <f t="shared" si="50"/>
        <v>0</v>
      </c>
    </row>
    <row r="264" spans="1:49" x14ac:dyDescent="0.25">
      <c r="A264">
        <v>16</v>
      </c>
      <c r="B264" t="s">
        <v>0</v>
      </c>
      <c r="C264" t="s">
        <v>668</v>
      </c>
      <c r="D264">
        <v>2020</v>
      </c>
      <c r="E264" t="s">
        <v>1</v>
      </c>
      <c r="F264" t="s">
        <v>2</v>
      </c>
      <c r="G264">
        <v>2</v>
      </c>
      <c r="H264" t="s">
        <v>3</v>
      </c>
      <c r="I264" t="s">
        <v>681</v>
      </c>
      <c r="J264" t="s">
        <v>288</v>
      </c>
      <c r="K264" t="s">
        <v>750</v>
      </c>
      <c r="L264" t="s">
        <v>751</v>
      </c>
      <c r="M264" t="s">
        <v>752</v>
      </c>
      <c r="N264" t="s">
        <v>798</v>
      </c>
      <c r="O264" t="s">
        <v>5</v>
      </c>
      <c r="P264" t="s">
        <v>805</v>
      </c>
      <c r="Q264" t="s">
        <v>18</v>
      </c>
      <c r="R264">
        <v>0</v>
      </c>
      <c r="S264" t="s">
        <v>7</v>
      </c>
      <c r="T264">
        <v>411</v>
      </c>
      <c r="U264" t="s">
        <v>323</v>
      </c>
      <c r="V264">
        <v>1007457966</v>
      </c>
      <c r="W264">
        <v>930845233</v>
      </c>
      <c r="X264">
        <v>92.4</v>
      </c>
      <c r="Y264">
        <v>2293344000</v>
      </c>
      <c r="Z264">
        <v>0</v>
      </c>
      <c r="AA264">
        <v>0</v>
      </c>
      <c r="AB264">
        <v>1522078000</v>
      </c>
      <c r="AC264">
        <v>0</v>
      </c>
      <c r="AD264">
        <v>0</v>
      </c>
      <c r="AE264">
        <v>1554749000</v>
      </c>
      <c r="AF264">
        <v>0</v>
      </c>
      <c r="AG264">
        <v>0</v>
      </c>
      <c r="AH264">
        <v>1926023000</v>
      </c>
      <c r="AI264">
        <v>0</v>
      </c>
      <c r="AJ264">
        <v>0</v>
      </c>
      <c r="AK264" t="s">
        <v>9</v>
      </c>
      <c r="AL264" t="s">
        <v>9</v>
      </c>
      <c r="AM264" t="s">
        <v>9</v>
      </c>
      <c r="AN264" s="2">
        <f t="shared" si="41"/>
        <v>1007.4579660000001</v>
      </c>
      <c r="AO264" s="2">
        <f t="shared" si="42"/>
        <v>930.84523300000001</v>
      </c>
      <c r="AP264" s="2">
        <f t="shared" si="43"/>
        <v>2293.3440000000001</v>
      </c>
      <c r="AQ264" s="2">
        <f t="shared" si="44"/>
        <v>0</v>
      </c>
      <c r="AR264" s="2">
        <f t="shared" si="45"/>
        <v>1522.078</v>
      </c>
      <c r="AS264" s="2">
        <f t="shared" si="46"/>
        <v>0</v>
      </c>
      <c r="AT264" s="2">
        <f t="shared" si="47"/>
        <v>1554.749</v>
      </c>
      <c r="AU264" s="2">
        <f t="shared" si="48"/>
        <v>0</v>
      </c>
      <c r="AV264" s="2">
        <f t="shared" si="49"/>
        <v>1926.0229999999999</v>
      </c>
      <c r="AW264" s="2">
        <f t="shared" si="50"/>
        <v>0</v>
      </c>
    </row>
    <row r="265" spans="1:49" x14ac:dyDescent="0.25">
      <c r="A265">
        <v>16</v>
      </c>
      <c r="B265" t="s">
        <v>0</v>
      </c>
      <c r="C265" t="s">
        <v>668</v>
      </c>
      <c r="D265">
        <v>2020</v>
      </c>
      <c r="E265" t="s">
        <v>1</v>
      </c>
      <c r="F265" t="s">
        <v>2</v>
      </c>
      <c r="G265">
        <v>2</v>
      </c>
      <c r="H265" t="s">
        <v>3</v>
      </c>
      <c r="I265" t="s">
        <v>681</v>
      </c>
      <c r="J265" t="s">
        <v>288</v>
      </c>
      <c r="K265" t="s">
        <v>750</v>
      </c>
      <c r="L265" t="s">
        <v>751</v>
      </c>
      <c r="M265" t="s">
        <v>752</v>
      </c>
      <c r="N265" t="s">
        <v>798</v>
      </c>
      <c r="O265" t="s">
        <v>5</v>
      </c>
      <c r="P265" t="s">
        <v>805</v>
      </c>
      <c r="Q265" t="s">
        <v>18</v>
      </c>
      <c r="R265">
        <v>0</v>
      </c>
      <c r="S265" t="s">
        <v>7</v>
      </c>
      <c r="T265">
        <v>412</v>
      </c>
      <c r="U265" t="s">
        <v>324</v>
      </c>
      <c r="V265">
        <v>10747830879</v>
      </c>
      <c r="W265">
        <v>10053692369</v>
      </c>
      <c r="X265">
        <v>93.54</v>
      </c>
      <c r="Y265">
        <v>15714131000</v>
      </c>
      <c r="Z265">
        <v>0</v>
      </c>
      <c r="AA265">
        <v>0</v>
      </c>
      <c r="AB265">
        <v>17481421000</v>
      </c>
      <c r="AC265">
        <v>0</v>
      </c>
      <c r="AD265">
        <v>0</v>
      </c>
      <c r="AE265">
        <v>18018856000</v>
      </c>
      <c r="AF265">
        <v>0</v>
      </c>
      <c r="AG265">
        <v>0</v>
      </c>
      <c r="AH265">
        <v>19298893000</v>
      </c>
      <c r="AI265">
        <v>0</v>
      </c>
      <c r="AJ265">
        <v>0</v>
      </c>
      <c r="AK265" t="s">
        <v>9</v>
      </c>
      <c r="AL265" t="s">
        <v>9</v>
      </c>
      <c r="AM265" t="s">
        <v>9</v>
      </c>
      <c r="AN265" s="2">
        <f t="shared" si="41"/>
        <v>10747.830878999999</v>
      </c>
      <c r="AO265" s="2">
        <f t="shared" si="42"/>
        <v>10053.692369</v>
      </c>
      <c r="AP265" s="2">
        <f t="shared" si="43"/>
        <v>15714.130999999999</v>
      </c>
      <c r="AQ265" s="2">
        <f t="shared" si="44"/>
        <v>0</v>
      </c>
      <c r="AR265" s="2">
        <f t="shared" si="45"/>
        <v>17481.420999999998</v>
      </c>
      <c r="AS265" s="2">
        <f t="shared" si="46"/>
        <v>0</v>
      </c>
      <c r="AT265" s="2">
        <f t="shared" si="47"/>
        <v>18018.856</v>
      </c>
      <c r="AU265" s="2">
        <f t="shared" si="48"/>
        <v>0</v>
      </c>
      <c r="AV265" s="2">
        <f t="shared" si="49"/>
        <v>19298.893</v>
      </c>
      <c r="AW265" s="2">
        <f t="shared" si="50"/>
        <v>0</v>
      </c>
    </row>
    <row r="266" spans="1:49" x14ac:dyDescent="0.25">
      <c r="A266">
        <v>16</v>
      </c>
      <c r="B266" t="s">
        <v>0</v>
      </c>
      <c r="C266" t="s">
        <v>668</v>
      </c>
      <c r="D266">
        <v>2020</v>
      </c>
      <c r="E266" t="s">
        <v>1</v>
      </c>
      <c r="F266" t="s">
        <v>2</v>
      </c>
      <c r="G266">
        <v>2</v>
      </c>
      <c r="H266" t="s">
        <v>3</v>
      </c>
      <c r="I266" t="s">
        <v>681</v>
      </c>
      <c r="J266" t="s">
        <v>288</v>
      </c>
      <c r="K266" t="s">
        <v>750</v>
      </c>
      <c r="L266" t="s">
        <v>751</v>
      </c>
      <c r="M266" t="s">
        <v>752</v>
      </c>
      <c r="N266" t="s">
        <v>798</v>
      </c>
      <c r="O266" t="s">
        <v>5</v>
      </c>
      <c r="P266" t="s">
        <v>803</v>
      </c>
      <c r="Q266" t="s">
        <v>6</v>
      </c>
      <c r="R266">
        <v>0</v>
      </c>
      <c r="S266" t="s">
        <v>7</v>
      </c>
      <c r="T266">
        <v>481</v>
      </c>
      <c r="U266" t="s">
        <v>325</v>
      </c>
      <c r="V266">
        <v>1543988905</v>
      </c>
      <c r="W266">
        <v>1542603445</v>
      </c>
      <c r="X266">
        <v>99.91</v>
      </c>
      <c r="Y266">
        <v>1789142000</v>
      </c>
      <c r="Z266">
        <v>0</v>
      </c>
      <c r="AA266">
        <v>0</v>
      </c>
      <c r="AB266">
        <v>2616455000</v>
      </c>
      <c r="AC266">
        <v>0</v>
      </c>
      <c r="AD266">
        <v>0</v>
      </c>
      <c r="AE266">
        <v>2519833000</v>
      </c>
      <c r="AF266">
        <v>0</v>
      </c>
      <c r="AG266">
        <v>0</v>
      </c>
      <c r="AH266">
        <v>2716240000</v>
      </c>
      <c r="AI266">
        <v>0</v>
      </c>
      <c r="AJ266">
        <v>0</v>
      </c>
      <c r="AK266" t="s">
        <v>9</v>
      </c>
      <c r="AL266" t="s">
        <v>9</v>
      </c>
      <c r="AM266" t="s">
        <v>9</v>
      </c>
      <c r="AN266" s="2">
        <f t="shared" si="41"/>
        <v>1543.9889049999999</v>
      </c>
      <c r="AO266" s="2">
        <f t="shared" si="42"/>
        <v>1542.603445</v>
      </c>
      <c r="AP266" s="2">
        <f t="shared" si="43"/>
        <v>1789.1420000000001</v>
      </c>
      <c r="AQ266" s="2">
        <f t="shared" si="44"/>
        <v>0</v>
      </c>
      <c r="AR266" s="2">
        <f t="shared" si="45"/>
        <v>2616.4549999999999</v>
      </c>
      <c r="AS266" s="2">
        <f t="shared" si="46"/>
        <v>0</v>
      </c>
      <c r="AT266" s="2">
        <f t="shared" si="47"/>
        <v>2519.8330000000001</v>
      </c>
      <c r="AU266" s="2">
        <f t="shared" si="48"/>
        <v>0</v>
      </c>
      <c r="AV266" s="2">
        <f t="shared" si="49"/>
        <v>2716.24</v>
      </c>
      <c r="AW266" s="2">
        <f t="shared" si="50"/>
        <v>0</v>
      </c>
    </row>
    <row r="267" spans="1:49" x14ac:dyDescent="0.25">
      <c r="A267">
        <v>16</v>
      </c>
      <c r="B267" t="s">
        <v>0</v>
      </c>
      <c r="C267" t="s">
        <v>668</v>
      </c>
      <c r="D267">
        <v>2020</v>
      </c>
      <c r="E267" t="s">
        <v>1</v>
      </c>
      <c r="F267" t="s">
        <v>2</v>
      </c>
      <c r="G267">
        <v>2</v>
      </c>
      <c r="H267" t="s">
        <v>3</v>
      </c>
      <c r="I267" t="s">
        <v>681</v>
      </c>
      <c r="J267" t="s">
        <v>288</v>
      </c>
      <c r="K267" t="s">
        <v>750</v>
      </c>
      <c r="L267" t="s">
        <v>751</v>
      </c>
      <c r="M267" t="s">
        <v>752</v>
      </c>
      <c r="N267" t="s">
        <v>798</v>
      </c>
      <c r="O267" t="s">
        <v>5</v>
      </c>
      <c r="P267" t="s">
        <v>803</v>
      </c>
      <c r="Q267" t="s">
        <v>6</v>
      </c>
      <c r="R267">
        <v>0</v>
      </c>
      <c r="S267" t="s">
        <v>7</v>
      </c>
      <c r="T267">
        <v>484</v>
      </c>
      <c r="U267" t="s">
        <v>326</v>
      </c>
      <c r="V267">
        <v>1273596775</v>
      </c>
      <c r="W267">
        <v>1273533049</v>
      </c>
      <c r="X267">
        <v>99.99</v>
      </c>
      <c r="Y267">
        <v>1665771000</v>
      </c>
      <c r="Z267">
        <v>0</v>
      </c>
      <c r="AA267">
        <v>0</v>
      </c>
      <c r="AB267">
        <v>2688045000</v>
      </c>
      <c r="AC267">
        <v>0</v>
      </c>
      <c r="AD267">
        <v>0</v>
      </c>
      <c r="AE267">
        <v>2943803000</v>
      </c>
      <c r="AF267">
        <v>0</v>
      </c>
      <c r="AG267">
        <v>0</v>
      </c>
      <c r="AH267">
        <v>3018884000</v>
      </c>
      <c r="AI267">
        <v>0</v>
      </c>
      <c r="AJ267">
        <v>0</v>
      </c>
      <c r="AK267" t="s">
        <v>9</v>
      </c>
      <c r="AL267" t="s">
        <v>9</v>
      </c>
      <c r="AM267" t="s">
        <v>9</v>
      </c>
      <c r="AN267" s="2">
        <f t="shared" si="41"/>
        <v>1273.596775</v>
      </c>
      <c r="AO267" s="2">
        <f t="shared" si="42"/>
        <v>1273.5330489999999</v>
      </c>
      <c r="AP267" s="2">
        <f t="shared" si="43"/>
        <v>1665.771</v>
      </c>
      <c r="AQ267" s="2">
        <f t="shared" si="44"/>
        <v>0</v>
      </c>
      <c r="AR267" s="2">
        <f t="shared" si="45"/>
        <v>2688.0450000000001</v>
      </c>
      <c r="AS267" s="2">
        <f t="shared" si="46"/>
        <v>0</v>
      </c>
      <c r="AT267" s="2">
        <f t="shared" si="47"/>
        <v>2943.8029999999999</v>
      </c>
      <c r="AU267" s="2">
        <f t="shared" si="48"/>
        <v>0</v>
      </c>
      <c r="AV267" s="2">
        <f t="shared" si="49"/>
        <v>3018.884</v>
      </c>
      <c r="AW267" s="2">
        <f t="shared" si="50"/>
        <v>0</v>
      </c>
    </row>
    <row r="268" spans="1:49" x14ac:dyDescent="0.25">
      <c r="A268">
        <v>16</v>
      </c>
      <c r="B268" t="s">
        <v>0</v>
      </c>
      <c r="C268" t="s">
        <v>668</v>
      </c>
      <c r="D268">
        <v>2020</v>
      </c>
      <c r="E268" t="s">
        <v>1</v>
      </c>
      <c r="F268" t="s">
        <v>2</v>
      </c>
      <c r="G268">
        <v>2</v>
      </c>
      <c r="H268" t="s">
        <v>3</v>
      </c>
      <c r="I268" t="s">
        <v>681</v>
      </c>
      <c r="J268" t="s">
        <v>288</v>
      </c>
      <c r="K268" t="s">
        <v>750</v>
      </c>
      <c r="L268" t="s">
        <v>751</v>
      </c>
      <c r="M268" t="s">
        <v>752</v>
      </c>
      <c r="N268" t="s">
        <v>798</v>
      </c>
      <c r="O268" t="s">
        <v>5</v>
      </c>
      <c r="P268" t="s">
        <v>803</v>
      </c>
      <c r="Q268" t="s">
        <v>6</v>
      </c>
      <c r="R268">
        <v>0</v>
      </c>
      <c r="S268" t="s">
        <v>7</v>
      </c>
      <c r="T268">
        <v>513</v>
      </c>
      <c r="U268" t="s">
        <v>327</v>
      </c>
      <c r="V268">
        <v>50267980722</v>
      </c>
      <c r="W268">
        <v>46627834180</v>
      </c>
      <c r="X268">
        <v>92.76</v>
      </c>
      <c r="Y268">
        <v>91904812000</v>
      </c>
      <c r="Z268">
        <v>0</v>
      </c>
      <c r="AA268">
        <v>0</v>
      </c>
      <c r="AB268">
        <v>98979486000</v>
      </c>
      <c r="AC268">
        <v>0</v>
      </c>
      <c r="AD268">
        <v>0</v>
      </c>
      <c r="AE268">
        <v>95210248000</v>
      </c>
      <c r="AF268">
        <v>0</v>
      </c>
      <c r="AG268">
        <v>0</v>
      </c>
      <c r="AH268">
        <v>117984187000</v>
      </c>
      <c r="AI268">
        <v>0</v>
      </c>
      <c r="AJ268">
        <v>0</v>
      </c>
      <c r="AK268" t="s">
        <v>9</v>
      </c>
      <c r="AL268" t="s">
        <v>9</v>
      </c>
      <c r="AM268" t="s">
        <v>9</v>
      </c>
      <c r="AN268" s="2">
        <f t="shared" si="41"/>
        <v>50267.980722</v>
      </c>
      <c r="AO268" s="2">
        <f t="shared" si="42"/>
        <v>46627.834179999998</v>
      </c>
      <c r="AP268" s="2">
        <f t="shared" si="43"/>
        <v>91904.812000000005</v>
      </c>
      <c r="AQ268" s="2">
        <f t="shared" si="44"/>
        <v>0</v>
      </c>
      <c r="AR268" s="2">
        <f t="shared" si="45"/>
        <v>98979.486000000004</v>
      </c>
      <c r="AS268" s="2">
        <f t="shared" si="46"/>
        <v>0</v>
      </c>
      <c r="AT268" s="2">
        <f t="shared" si="47"/>
        <v>95210.248000000007</v>
      </c>
      <c r="AU268" s="2">
        <f t="shared" si="48"/>
        <v>0</v>
      </c>
      <c r="AV268" s="2">
        <f t="shared" si="49"/>
        <v>117984.18700000001</v>
      </c>
      <c r="AW268" s="2">
        <f t="shared" si="50"/>
        <v>0</v>
      </c>
    </row>
    <row r="269" spans="1:49" x14ac:dyDescent="0.25">
      <c r="A269">
        <v>16</v>
      </c>
      <c r="B269" t="s">
        <v>0</v>
      </c>
      <c r="C269" t="s">
        <v>668</v>
      </c>
      <c r="D269">
        <v>2020</v>
      </c>
      <c r="E269" t="s">
        <v>1</v>
      </c>
      <c r="F269" t="s">
        <v>2</v>
      </c>
      <c r="G269">
        <v>2</v>
      </c>
      <c r="H269" t="s">
        <v>3</v>
      </c>
      <c r="I269" t="s">
        <v>681</v>
      </c>
      <c r="J269" t="s">
        <v>288</v>
      </c>
      <c r="K269" t="s">
        <v>750</v>
      </c>
      <c r="L269" t="s">
        <v>751</v>
      </c>
      <c r="M269" t="s">
        <v>752</v>
      </c>
      <c r="N269" t="s">
        <v>798</v>
      </c>
      <c r="O269" t="s">
        <v>5</v>
      </c>
      <c r="P269" t="s">
        <v>803</v>
      </c>
      <c r="Q269" t="s">
        <v>6</v>
      </c>
      <c r="R269">
        <v>0</v>
      </c>
      <c r="S269" t="s">
        <v>7</v>
      </c>
      <c r="T269">
        <v>519</v>
      </c>
      <c r="U269" t="s">
        <v>328</v>
      </c>
      <c r="V269">
        <v>88943702272</v>
      </c>
      <c r="W269">
        <v>88558146672</v>
      </c>
      <c r="X269">
        <v>99.57</v>
      </c>
      <c r="Y269">
        <v>159545583000</v>
      </c>
      <c r="Z269">
        <v>0</v>
      </c>
      <c r="AA269">
        <v>0</v>
      </c>
      <c r="AB269">
        <v>166642419000</v>
      </c>
      <c r="AC269">
        <v>0</v>
      </c>
      <c r="AD269">
        <v>0</v>
      </c>
      <c r="AE269">
        <v>171082732000</v>
      </c>
      <c r="AF269">
        <v>0</v>
      </c>
      <c r="AG269">
        <v>0</v>
      </c>
      <c r="AH269">
        <v>146346958000</v>
      </c>
      <c r="AI269">
        <v>0</v>
      </c>
      <c r="AJ269">
        <v>0</v>
      </c>
      <c r="AK269" t="s">
        <v>9</v>
      </c>
      <c r="AL269" t="s">
        <v>9</v>
      </c>
      <c r="AM269" t="s">
        <v>9</v>
      </c>
      <c r="AN269" s="2">
        <f t="shared" si="41"/>
        <v>88943.702271999995</v>
      </c>
      <c r="AO269" s="2">
        <f t="shared" si="42"/>
        <v>88558.146672000003</v>
      </c>
      <c r="AP269" s="2">
        <f t="shared" si="43"/>
        <v>159545.58300000001</v>
      </c>
      <c r="AQ269" s="2">
        <f t="shared" si="44"/>
        <v>0</v>
      </c>
      <c r="AR269" s="2">
        <f t="shared" si="45"/>
        <v>166642.41899999999</v>
      </c>
      <c r="AS269" s="2">
        <f t="shared" si="46"/>
        <v>0</v>
      </c>
      <c r="AT269" s="2">
        <f t="shared" si="47"/>
        <v>171082.73199999999</v>
      </c>
      <c r="AU269" s="2">
        <f t="shared" si="48"/>
        <v>0</v>
      </c>
      <c r="AV269" s="2">
        <f t="shared" si="49"/>
        <v>146346.95800000001</v>
      </c>
      <c r="AW269" s="2">
        <f t="shared" si="50"/>
        <v>0</v>
      </c>
    </row>
    <row r="270" spans="1:49" x14ac:dyDescent="0.25">
      <c r="A270">
        <v>16</v>
      </c>
      <c r="B270" t="s">
        <v>0</v>
      </c>
      <c r="C270" t="s">
        <v>668</v>
      </c>
      <c r="D270">
        <v>2020</v>
      </c>
      <c r="E270" t="s">
        <v>1</v>
      </c>
      <c r="F270" t="s">
        <v>2</v>
      </c>
      <c r="G270">
        <v>2</v>
      </c>
      <c r="H270" t="s">
        <v>3</v>
      </c>
      <c r="I270" t="s">
        <v>681</v>
      </c>
      <c r="J270" t="s">
        <v>288</v>
      </c>
      <c r="K270" t="s">
        <v>750</v>
      </c>
      <c r="L270" t="s">
        <v>751</v>
      </c>
      <c r="M270" t="s">
        <v>752</v>
      </c>
      <c r="N270" t="s">
        <v>798</v>
      </c>
      <c r="O270" t="s">
        <v>5</v>
      </c>
      <c r="P270" t="s">
        <v>813</v>
      </c>
      <c r="Q270" t="s">
        <v>80</v>
      </c>
      <c r="R270">
        <v>0</v>
      </c>
      <c r="S270" t="s">
        <v>7</v>
      </c>
      <c r="T270">
        <v>545</v>
      </c>
      <c r="U270" t="s">
        <v>329</v>
      </c>
      <c r="V270">
        <v>2324552787</v>
      </c>
      <c r="W270">
        <v>2150003982</v>
      </c>
      <c r="X270">
        <v>92.49</v>
      </c>
      <c r="Y270">
        <v>7217187000</v>
      </c>
      <c r="Z270">
        <v>0</v>
      </c>
      <c r="AA270">
        <v>0</v>
      </c>
      <c r="AB270">
        <v>8283530000</v>
      </c>
      <c r="AC270">
        <v>0</v>
      </c>
      <c r="AD270">
        <v>0</v>
      </c>
      <c r="AE270">
        <v>8069056000</v>
      </c>
      <c r="AF270">
        <v>0</v>
      </c>
      <c r="AG270">
        <v>0</v>
      </c>
      <c r="AH270">
        <v>10757125000</v>
      </c>
      <c r="AI270">
        <v>0</v>
      </c>
      <c r="AJ270">
        <v>0</v>
      </c>
      <c r="AK270" t="s">
        <v>9</v>
      </c>
      <c r="AL270" t="s">
        <v>9</v>
      </c>
      <c r="AM270" t="s">
        <v>9</v>
      </c>
      <c r="AN270" s="2">
        <f t="shared" si="41"/>
        <v>2324.5527870000001</v>
      </c>
      <c r="AO270" s="2">
        <f t="shared" si="42"/>
        <v>2150.0039820000002</v>
      </c>
      <c r="AP270" s="2">
        <f t="shared" si="43"/>
        <v>7217.1869999999999</v>
      </c>
      <c r="AQ270" s="2">
        <f t="shared" si="44"/>
        <v>0</v>
      </c>
      <c r="AR270" s="2">
        <f t="shared" si="45"/>
        <v>8283.5300000000007</v>
      </c>
      <c r="AS270" s="2">
        <f t="shared" si="46"/>
        <v>0</v>
      </c>
      <c r="AT270" s="2">
        <f t="shared" si="47"/>
        <v>8069.0559999999996</v>
      </c>
      <c r="AU270" s="2">
        <f t="shared" si="48"/>
        <v>0</v>
      </c>
      <c r="AV270" s="2">
        <f t="shared" si="49"/>
        <v>10757.125</v>
      </c>
      <c r="AW270" s="2">
        <f t="shared" si="50"/>
        <v>0</v>
      </c>
    </row>
    <row r="271" spans="1:49" x14ac:dyDescent="0.25">
      <c r="A271">
        <v>16</v>
      </c>
      <c r="B271" t="s">
        <v>0</v>
      </c>
      <c r="C271" t="s">
        <v>668</v>
      </c>
      <c r="D271">
        <v>2020</v>
      </c>
      <c r="E271" t="s">
        <v>1</v>
      </c>
      <c r="F271" t="s">
        <v>2</v>
      </c>
      <c r="G271">
        <v>2</v>
      </c>
      <c r="H271" t="s">
        <v>3</v>
      </c>
      <c r="I271" t="s">
        <v>681</v>
      </c>
      <c r="J271" t="s">
        <v>288</v>
      </c>
      <c r="K271" t="s">
        <v>750</v>
      </c>
      <c r="L271" t="s">
        <v>751</v>
      </c>
      <c r="M271" t="s">
        <v>752</v>
      </c>
      <c r="N271" t="s">
        <v>798</v>
      </c>
      <c r="O271" t="s">
        <v>5</v>
      </c>
      <c r="P271" t="s">
        <v>813</v>
      </c>
      <c r="Q271" t="s">
        <v>80</v>
      </c>
      <c r="R271">
        <v>0</v>
      </c>
      <c r="S271" t="s">
        <v>7</v>
      </c>
      <c r="T271">
        <v>546</v>
      </c>
      <c r="U271" t="s">
        <v>330</v>
      </c>
      <c r="V271">
        <v>289900500</v>
      </c>
      <c r="W271">
        <v>271055500</v>
      </c>
      <c r="X271">
        <v>93.5</v>
      </c>
      <c r="Y271">
        <v>1099479000</v>
      </c>
      <c r="Z271">
        <v>0</v>
      </c>
      <c r="AA271">
        <v>0</v>
      </c>
      <c r="AB271">
        <v>734120000</v>
      </c>
      <c r="AC271">
        <v>0</v>
      </c>
      <c r="AD271">
        <v>0</v>
      </c>
      <c r="AE271">
        <v>1219124000</v>
      </c>
      <c r="AF271">
        <v>0</v>
      </c>
      <c r="AG271">
        <v>0</v>
      </c>
      <c r="AH271">
        <v>330981000</v>
      </c>
      <c r="AI271">
        <v>0</v>
      </c>
      <c r="AJ271">
        <v>0</v>
      </c>
      <c r="AK271" t="s">
        <v>9</v>
      </c>
      <c r="AL271" t="s">
        <v>9</v>
      </c>
      <c r="AM271" t="s">
        <v>9</v>
      </c>
      <c r="AN271" s="2">
        <f t="shared" si="41"/>
        <v>289.90050000000002</v>
      </c>
      <c r="AO271" s="2">
        <f t="shared" si="42"/>
        <v>271.05549999999999</v>
      </c>
      <c r="AP271" s="2">
        <f t="shared" si="43"/>
        <v>1099.479</v>
      </c>
      <c r="AQ271" s="2">
        <f t="shared" si="44"/>
        <v>0</v>
      </c>
      <c r="AR271" s="2">
        <f t="shared" si="45"/>
        <v>734.12</v>
      </c>
      <c r="AS271" s="2">
        <f t="shared" si="46"/>
        <v>0</v>
      </c>
      <c r="AT271" s="2">
        <f t="shared" si="47"/>
        <v>1219.124</v>
      </c>
      <c r="AU271" s="2">
        <f t="shared" si="48"/>
        <v>0</v>
      </c>
      <c r="AV271" s="2">
        <f t="shared" si="49"/>
        <v>330.98099999999999</v>
      </c>
      <c r="AW271" s="2">
        <f t="shared" si="50"/>
        <v>0</v>
      </c>
    </row>
    <row r="272" spans="1:49" x14ac:dyDescent="0.25">
      <c r="A272">
        <v>16</v>
      </c>
      <c r="B272" t="s">
        <v>0</v>
      </c>
      <c r="C272" t="s">
        <v>668</v>
      </c>
      <c r="D272">
        <v>2020</v>
      </c>
      <c r="E272" t="s">
        <v>1</v>
      </c>
      <c r="F272" t="s">
        <v>2</v>
      </c>
      <c r="G272">
        <v>2</v>
      </c>
      <c r="H272" t="s">
        <v>3</v>
      </c>
      <c r="I272" t="s">
        <v>682</v>
      </c>
      <c r="J272" t="s">
        <v>331</v>
      </c>
      <c r="K272" t="s">
        <v>753</v>
      </c>
      <c r="L272" t="s">
        <v>720</v>
      </c>
      <c r="M272" t="s">
        <v>721</v>
      </c>
      <c r="N272" t="s">
        <v>798</v>
      </c>
      <c r="O272" t="s">
        <v>5</v>
      </c>
      <c r="P272" t="s">
        <v>803</v>
      </c>
      <c r="Q272" t="s">
        <v>6</v>
      </c>
      <c r="R272">
        <v>0</v>
      </c>
      <c r="S272" t="s">
        <v>7</v>
      </c>
      <c r="T272">
        <v>496</v>
      </c>
      <c r="U272" t="s">
        <v>332</v>
      </c>
      <c r="V272">
        <v>162100000</v>
      </c>
      <c r="W272">
        <v>162100000</v>
      </c>
      <c r="X272">
        <v>100</v>
      </c>
      <c r="Y272">
        <v>420400000</v>
      </c>
      <c r="Z272">
        <v>0</v>
      </c>
      <c r="AA272">
        <v>0</v>
      </c>
      <c r="AB272">
        <v>1646000000</v>
      </c>
      <c r="AC272">
        <v>0</v>
      </c>
      <c r="AD272">
        <v>0</v>
      </c>
      <c r="AE272">
        <v>1725000000</v>
      </c>
      <c r="AF272">
        <v>0</v>
      </c>
      <c r="AG272">
        <v>0</v>
      </c>
      <c r="AH272">
        <v>1620000000</v>
      </c>
      <c r="AI272">
        <v>0</v>
      </c>
      <c r="AJ272">
        <v>0</v>
      </c>
      <c r="AK272" t="s">
        <v>9</v>
      </c>
      <c r="AL272" t="s">
        <v>9</v>
      </c>
      <c r="AM272" t="s">
        <v>9</v>
      </c>
      <c r="AN272" s="2">
        <f t="shared" si="41"/>
        <v>162.1</v>
      </c>
      <c r="AO272" s="2">
        <f t="shared" si="42"/>
        <v>162.1</v>
      </c>
      <c r="AP272" s="2">
        <f t="shared" si="43"/>
        <v>420.4</v>
      </c>
      <c r="AQ272" s="2">
        <f t="shared" si="44"/>
        <v>0</v>
      </c>
      <c r="AR272" s="2">
        <f t="shared" si="45"/>
        <v>1646</v>
      </c>
      <c r="AS272" s="2">
        <f t="shared" si="46"/>
        <v>0</v>
      </c>
      <c r="AT272" s="2">
        <f t="shared" si="47"/>
        <v>1725</v>
      </c>
      <c r="AU272" s="2">
        <f t="shared" si="48"/>
        <v>0</v>
      </c>
      <c r="AV272" s="2">
        <f t="shared" si="49"/>
        <v>1620</v>
      </c>
      <c r="AW272" s="2">
        <f t="shared" si="50"/>
        <v>0</v>
      </c>
    </row>
    <row r="273" spans="1:49" x14ac:dyDescent="0.25">
      <c r="A273">
        <v>16</v>
      </c>
      <c r="B273" t="s">
        <v>0</v>
      </c>
      <c r="C273" t="s">
        <v>668</v>
      </c>
      <c r="D273">
        <v>2020</v>
      </c>
      <c r="E273" t="s">
        <v>1</v>
      </c>
      <c r="F273" t="s">
        <v>2</v>
      </c>
      <c r="G273">
        <v>2</v>
      </c>
      <c r="H273" t="s">
        <v>3</v>
      </c>
      <c r="I273" t="s">
        <v>682</v>
      </c>
      <c r="J273" t="s">
        <v>331</v>
      </c>
      <c r="K273" t="s">
        <v>753</v>
      </c>
      <c r="L273" t="s">
        <v>720</v>
      </c>
      <c r="M273" t="s">
        <v>721</v>
      </c>
      <c r="N273" t="s">
        <v>798</v>
      </c>
      <c r="O273" t="s">
        <v>5</v>
      </c>
      <c r="P273" t="s">
        <v>803</v>
      </c>
      <c r="Q273" t="s">
        <v>6</v>
      </c>
      <c r="R273">
        <v>0</v>
      </c>
      <c r="S273" t="s">
        <v>7</v>
      </c>
      <c r="T273">
        <v>520</v>
      </c>
      <c r="U273" t="s">
        <v>333</v>
      </c>
      <c r="V273">
        <v>1866782050</v>
      </c>
      <c r="W273">
        <v>1750899673</v>
      </c>
      <c r="X273">
        <v>93.79</v>
      </c>
      <c r="Y273">
        <v>3379303000</v>
      </c>
      <c r="Z273">
        <v>0</v>
      </c>
      <c r="AA273">
        <v>0</v>
      </c>
      <c r="AB273">
        <v>5582994684</v>
      </c>
      <c r="AC273">
        <v>0</v>
      </c>
      <c r="AD273">
        <v>0</v>
      </c>
      <c r="AE273">
        <v>5995565294</v>
      </c>
      <c r="AF273">
        <v>0</v>
      </c>
      <c r="AG273">
        <v>0</v>
      </c>
      <c r="AH273">
        <v>6638765782</v>
      </c>
      <c r="AI273">
        <v>0</v>
      </c>
      <c r="AJ273">
        <v>0</v>
      </c>
      <c r="AK273" t="s">
        <v>9</v>
      </c>
      <c r="AL273" t="s">
        <v>9</v>
      </c>
      <c r="AM273" t="s">
        <v>9</v>
      </c>
      <c r="AN273" s="2">
        <f t="shared" si="41"/>
        <v>1866.78205</v>
      </c>
      <c r="AO273" s="2">
        <f t="shared" si="42"/>
        <v>1750.8996729999999</v>
      </c>
      <c r="AP273" s="2">
        <f t="shared" si="43"/>
        <v>3379.3029999999999</v>
      </c>
      <c r="AQ273" s="2">
        <f t="shared" si="44"/>
        <v>0</v>
      </c>
      <c r="AR273" s="2">
        <f t="shared" si="45"/>
        <v>5582.9946840000002</v>
      </c>
      <c r="AS273" s="2">
        <f t="shared" si="46"/>
        <v>0</v>
      </c>
      <c r="AT273" s="2">
        <f t="shared" si="47"/>
        <v>5995.565294</v>
      </c>
      <c r="AU273" s="2">
        <f t="shared" si="48"/>
        <v>0</v>
      </c>
      <c r="AV273" s="2">
        <f t="shared" si="49"/>
        <v>6638.7657820000004</v>
      </c>
      <c r="AW273" s="2">
        <f t="shared" si="50"/>
        <v>0</v>
      </c>
    </row>
    <row r="274" spans="1:49" x14ac:dyDescent="0.25">
      <c r="A274">
        <v>16</v>
      </c>
      <c r="B274" t="s">
        <v>0</v>
      </c>
      <c r="C274" t="s">
        <v>668</v>
      </c>
      <c r="D274">
        <v>2020</v>
      </c>
      <c r="E274" t="s">
        <v>1</v>
      </c>
      <c r="F274" t="s">
        <v>2</v>
      </c>
      <c r="G274">
        <v>2</v>
      </c>
      <c r="H274" t="s">
        <v>3</v>
      </c>
      <c r="I274" t="s">
        <v>683</v>
      </c>
      <c r="J274" t="s">
        <v>334</v>
      </c>
      <c r="K274" t="s">
        <v>754</v>
      </c>
      <c r="L274" t="s">
        <v>755</v>
      </c>
      <c r="M274" t="s">
        <v>756</v>
      </c>
      <c r="N274" t="s">
        <v>800</v>
      </c>
      <c r="O274" t="s">
        <v>37</v>
      </c>
      <c r="P274" t="s">
        <v>837</v>
      </c>
      <c r="Q274" t="s">
        <v>335</v>
      </c>
      <c r="R274">
        <v>0</v>
      </c>
      <c r="S274" t="s">
        <v>7</v>
      </c>
      <c r="T274">
        <v>160</v>
      </c>
      <c r="U274" t="s">
        <v>336</v>
      </c>
      <c r="V274">
        <v>2670768800</v>
      </c>
      <c r="W274">
        <v>2667463709</v>
      </c>
      <c r="X274">
        <v>99.88</v>
      </c>
      <c r="Y274">
        <v>3745000000</v>
      </c>
      <c r="Z274">
        <v>0</v>
      </c>
      <c r="AA274">
        <v>0</v>
      </c>
      <c r="AB274">
        <v>5450000000</v>
      </c>
      <c r="AC274">
        <v>0</v>
      </c>
      <c r="AD274">
        <v>0</v>
      </c>
      <c r="AE274">
        <v>5600000000</v>
      </c>
      <c r="AF274">
        <v>0</v>
      </c>
      <c r="AG274">
        <v>0</v>
      </c>
      <c r="AH274">
        <v>3329231000</v>
      </c>
      <c r="AI274">
        <v>0</v>
      </c>
      <c r="AJ274">
        <v>0</v>
      </c>
      <c r="AK274" t="s">
        <v>9</v>
      </c>
      <c r="AL274" t="s">
        <v>9</v>
      </c>
      <c r="AM274" t="s">
        <v>9</v>
      </c>
      <c r="AN274" s="2">
        <f t="shared" si="41"/>
        <v>2670.7687999999998</v>
      </c>
      <c r="AO274" s="2">
        <f t="shared" si="42"/>
        <v>2667.4637090000001</v>
      </c>
      <c r="AP274" s="2">
        <f t="shared" si="43"/>
        <v>3745</v>
      </c>
      <c r="AQ274" s="2">
        <f t="shared" si="44"/>
        <v>0</v>
      </c>
      <c r="AR274" s="2">
        <f t="shared" si="45"/>
        <v>5450</v>
      </c>
      <c r="AS274" s="2">
        <f t="shared" si="46"/>
        <v>0</v>
      </c>
      <c r="AT274" s="2">
        <f t="shared" si="47"/>
        <v>5600</v>
      </c>
      <c r="AU274" s="2">
        <f t="shared" si="48"/>
        <v>0</v>
      </c>
      <c r="AV274" s="2">
        <f t="shared" si="49"/>
        <v>3329.2310000000002</v>
      </c>
      <c r="AW274" s="2">
        <f t="shared" si="50"/>
        <v>0</v>
      </c>
    </row>
    <row r="275" spans="1:49" x14ac:dyDescent="0.25">
      <c r="A275">
        <v>16</v>
      </c>
      <c r="B275" t="s">
        <v>0</v>
      </c>
      <c r="C275" t="s">
        <v>668</v>
      </c>
      <c r="D275">
        <v>2020</v>
      </c>
      <c r="E275" t="s">
        <v>1</v>
      </c>
      <c r="F275" t="s">
        <v>2</v>
      </c>
      <c r="G275">
        <v>2</v>
      </c>
      <c r="H275" t="s">
        <v>3</v>
      </c>
      <c r="I275" t="s">
        <v>683</v>
      </c>
      <c r="J275" t="s">
        <v>334</v>
      </c>
      <c r="K275" t="s">
        <v>754</v>
      </c>
      <c r="L275" t="s">
        <v>755</v>
      </c>
      <c r="M275" t="s">
        <v>756</v>
      </c>
      <c r="N275" t="s">
        <v>800</v>
      </c>
      <c r="O275" t="s">
        <v>37</v>
      </c>
      <c r="P275" t="s">
        <v>834</v>
      </c>
      <c r="Q275" t="s">
        <v>243</v>
      </c>
      <c r="R275">
        <v>0</v>
      </c>
      <c r="S275" t="s">
        <v>7</v>
      </c>
      <c r="T275">
        <v>161</v>
      </c>
      <c r="U275" t="s">
        <v>337</v>
      </c>
      <c r="V275">
        <v>87566850</v>
      </c>
      <c r="W275">
        <v>87566850</v>
      </c>
      <c r="X275">
        <v>100</v>
      </c>
      <c r="Y275">
        <v>1950000000</v>
      </c>
      <c r="Z275">
        <v>0</v>
      </c>
      <c r="AA275">
        <v>0</v>
      </c>
      <c r="AB275">
        <v>1000000000</v>
      </c>
      <c r="AC275">
        <v>0</v>
      </c>
      <c r="AD275">
        <v>0</v>
      </c>
      <c r="AE275">
        <v>0</v>
      </c>
      <c r="AF275">
        <v>0</v>
      </c>
      <c r="AG275">
        <v>0</v>
      </c>
      <c r="AH275">
        <v>0</v>
      </c>
      <c r="AI275">
        <v>0</v>
      </c>
      <c r="AJ275">
        <v>0</v>
      </c>
      <c r="AK275" t="s">
        <v>9</v>
      </c>
      <c r="AL275" t="s">
        <v>9</v>
      </c>
      <c r="AM275" t="s">
        <v>9</v>
      </c>
      <c r="AN275" s="2">
        <f t="shared" si="41"/>
        <v>87.566850000000002</v>
      </c>
      <c r="AO275" s="2">
        <f t="shared" si="42"/>
        <v>87.566850000000002</v>
      </c>
      <c r="AP275" s="2">
        <f t="shared" si="43"/>
        <v>1950</v>
      </c>
      <c r="AQ275" s="2">
        <f t="shared" si="44"/>
        <v>0</v>
      </c>
      <c r="AR275" s="2">
        <f t="shared" si="45"/>
        <v>1000</v>
      </c>
      <c r="AS275" s="2">
        <f t="shared" si="46"/>
        <v>0</v>
      </c>
      <c r="AT275" s="2">
        <f t="shared" si="47"/>
        <v>0</v>
      </c>
      <c r="AU275" s="2">
        <f t="shared" si="48"/>
        <v>0</v>
      </c>
      <c r="AV275" s="2">
        <f t="shared" si="49"/>
        <v>0</v>
      </c>
      <c r="AW275" s="2">
        <f t="shared" si="50"/>
        <v>0</v>
      </c>
    </row>
    <row r="276" spans="1:49" x14ac:dyDescent="0.25">
      <c r="A276">
        <v>16</v>
      </c>
      <c r="B276" t="s">
        <v>0</v>
      </c>
      <c r="C276" t="s">
        <v>668</v>
      </c>
      <c r="D276">
        <v>2020</v>
      </c>
      <c r="E276" t="s">
        <v>1</v>
      </c>
      <c r="F276" t="s">
        <v>2</v>
      </c>
      <c r="G276">
        <v>2</v>
      </c>
      <c r="H276" t="s">
        <v>3</v>
      </c>
      <c r="I276" t="s">
        <v>683</v>
      </c>
      <c r="J276" t="s">
        <v>334</v>
      </c>
      <c r="K276" t="s">
        <v>754</v>
      </c>
      <c r="L276" t="s">
        <v>755</v>
      </c>
      <c r="M276" t="s">
        <v>756</v>
      </c>
      <c r="N276" t="s">
        <v>800</v>
      </c>
      <c r="O276" t="s">
        <v>37</v>
      </c>
      <c r="P276" t="s">
        <v>834</v>
      </c>
      <c r="Q276" t="s">
        <v>243</v>
      </c>
      <c r="R276">
        <v>0</v>
      </c>
      <c r="S276" t="s">
        <v>7</v>
      </c>
      <c r="T276">
        <v>162</v>
      </c>
      <c r="U276" t="s">
        <v>338</v>
      </c>
      <c r="V276">
        <v>695237595</v>
      </c>
      <c r="W276">
        <v>695237595</v>
      </c>
      <c r="X276">
        <v>100</v>
      </c>
      <c r="Y276">
        <v>4656000000</v>
      </c>
      <c r="Z276">
        <v>0</v>
      </c>
      <c r="AA276">
        <v>0</v>
      </c>
      <c r="AB276">
        <v>5850000000</v>
      </c>
      <c r="AC276">
        <v>0</v>
      </c>
      <c r="AD276">
        <v>0</v>
      </c>
      <c r="AE276">
        <v>4700000000</v>
      </c>
      <c r="AF276">
        <v>0</v>
      </c>
      <c r="AG276">
        <v>0</v>
      </c>
      <c r="AH276">
        <v>2850000000</v>
      </c>
      <c r="AI276">
        <v>0</v>
      </c>
      <c r="AJ276">
        <v>0</v>
      </c>
      <c r="AK276" t="s">
        <v>9</v>
      </c>
      <c r="AL276" t="s">
        <v>9</v>
      </c>
      <c r="AM276" t="s">
        <v>9</v>
      </c>
      <c r="AN276" s="2">
        <f t="shared" si="41"/>
        <v>695.23759500000006</v>
      </c>
      <c r="AO276" s="2">
        <f t="shared" si="42"/>
        <v>695.23759500000006</v>
      </c>
      <c r="AP276" s="2">
        <f t="shared" si="43"/>
        <v>4656</v>
      </c>
      <c r="AQ276" s="2">
        <f t="shared" si="44"/>
        <v>0</v>
      </c>
      <c r="AR276" s="2">
        <f t="shared" si="45"/>
        <v>5850</v>
      </c>
      <c r="AS276" s="2">
        <f t="shared" si="46"/>
        <v>0</v>
      </c>
      <c r="AT276" s="2">
        <f t="shared" si="47"/>
        <v>4700</v>
      </c>
      <c r="AU276" s="2">
        <f t="shared" si="48"/>
        <v>0</v>
      </c>
      <c r="AV276" s="2">
        <f t="shared" si="49"/>
        <v>2850</v>
      </c>
      <c r="AW276" s="2">
        <f t="shared" si="50"/>
        <v>0</v>
      </c>
    </row>
    <row r="277" spans="1:49" x14ac:dyDescent="0.25">
      <c r="A277">
        <v>16</v>
      </c>
      <c r="B277" t="s">
        <v>0</v>
      </c>
      <c r="C277" t="s">
        <v>668</v>
      </c>
      <c r="D277">
        <v>2020</v>
      </c>
      <c r="E277" t="s">
        <v>1</v>
      </c>
      <c r="F277" t="s">
        <v>2</v>
      </c>
      <c r="G277">
        <v>2</v>
      </c>
      <c r="H277" t="s">
        <v>3</v>
      </c>
      <c r="I277" t="s">
        <v>683</v>
      </c>
      <c r="J277" t="s">
        <v>334</v>
      </c>
      <c r="K277" t="s">
        <v>754</v>
      </c>
      <c r="L277" t="s">
        <v>755</v>
      </c>
      <c r="M277" t="s">
        <v>756</v>
      </c>
      <c r="N277" t="s">
        <v>801</v>
      </c>
      <c r="O277" t="s">
        <v>52</v>
      </c>
      <c r="P277" t="s">
        <v>821</v>
      </c>
      <c r="Q277" t="s">
        <v>125</v>
      </c>
      <c r="R277">
        <v>0</v>
      </c>
      <c r="S277" t="s">
        <v>7</v>
      </c>
      <c r="T277">
        <v>198</v>
      </c>
      <c r="U277" t="s">
        <v>339</v>
      </c>
      <c r="V277">
        <v>688651000</v>
      </c>
      <c r="W277">
        <v>644218147</v>
      </c>
      <c r="X277">
        <v>93.55</v>
      </c>
      <c r="Y277">
        <v>801561000</v>
      </c>
      <c r="Z277">
        <v>0</v>
      </c>
      <c r="AA277">
        <v>0</v>
      </c>
      <c r="AB277">
        <v>1011675000</v>
      </c>
      <c r="AC277">
        <v>0</v>
      </c>
      <c r="AD277">
        <v>0</v>
      </c>
      <c r="AE277">
        <v>1456674000</v>
      </c>
      <c r="AF277">
        <v>0</v>
      </c>
      <c r="AG277">
        <v>0</v>
      </c>
      <c r="AH277">
        <v>514070000</v>
      </c>
      <c r="AI277">
        <v>0</v>
      </c>
      <c r="AJ277">
        <v>0</v>
      </c>
      <c r="AK277" t="s">
        <v>9</v>
      </c>
      <c r="AL277" t="s">
        <v>9</v>
      </c>
      <c r="AM277" t="s">
        <v>9</v>
      </c>
      <c r="AN277" s="2">
        <f t="shared" si="41"/>
        <v>688.65099999999995</v>
      </c>
      <c r="AO277" s="2">
        <f t="shared" si="42"/>
        <v>644.21814700000004</v>
      </c>
      <c r="AP277" s="2">
        <f t="shared" si="43"/>
        <v>801.56100000000004</v>
      </c>
      <c r="AQ277" s="2">
        <f t="shared" si="44"/>
        <v>0</v>
      </c>
      <c r="AR277" s="2">
        <f t="shared" si="45"/>
        <v>1011.675</v>
      </c>
      <c r="AS277" s="2">
        <f t="shared" si="46"/>
        <v>0</v>
      </c>
      <c r="AT277" s="2">
        <f t="shared" si="47"/>
        <v>1456.674</v>
      </c>
      <c r="AU277" s="2">
        <f t="shared" si="48"/>
        <v>0</v>
      </c>
      <c r="AV277" s="2">
        <f t="shared" si="49"/>
        <v>514.07000000000005</v>
      </c>
      <c r="AW277" s="2">
        <f t="shared" si="50"/>
        <v>0</v>
      </c>
    </row>
    <row r="278" spans="1:49" x14ac:dyDescent="0.25">
      <c r="A278">
        <v>16</v>
      </c>
      <c r="B278" t="s">
        <v>0</v>
      </c>
      <c r="C278" t="s">
        <v>668</v>
      </c>
      <c r="D278">
        <v>2020</v>
      </c>
      <c r="E278" t="s">
        <v>1</v>
      </c>
      <c r="F278" t="s">
        <v>2</v>
      </c>
      <c r="G278">
        <v>2</v>
      </c>
      <c r="H278" t="s">
        <v>3</v>
      </c>
      <c r="I278" t="s">
        <v>683</v>
      </c>
      <c r="J278" t="s">
        <v>334</v>
      </c>
      <c r="K278" t="s">
        <v>754</v>
      </c>
      <c r="L278" t="s">
        <v>755</v>
      </c>
      <c r="M278" t="s">
        <v>756</v>
      </c>
      <c r="N278" t="s">
        <v>801</v>
      </c>
      <c r="O278" t="s">
        <v>52</v>
      </c>
      <c r="P278" t="s">
        <v>821</v>
      </c>
      <c r="Q278" t="s">
        <v>125</v>
      </c>
      <c r="R278">
        <v>0</v>
      </c>
      <c r="S278" t="s">
        <v>7</v>
      </c>
      <c r="T278">
        <v>199</v>
      </c>
      <c r="U278" t="s">
        <v>340</v>
      </c>
      <c r="V278">
        <v>1293923327</v>
      </c>
      <c r="W278">
        <v>1263710293</v>
      </c>
      <c r="X278">
        <v>97.67</v>
      </c>
      <c r="Y278">
        <v>1850875000</v>
      </c>
      <c r="Z278">
        <v>0</v>
      </c>
      <c r="AA278">
        <v>0</v>
      </c>
      <c r="AB278">
        <v>3090851000</v>
      </c>
      <c r="AC278">
        <v>0</v>
      </c>
      <c r="AD278">
        <v>0</v>
      </c>
      <c r="AE278">
        <v>3079150000</v>
      </c>
      <c r="AF278">
        <v>0</v>
      </c>
      <c r="AG278">
        <v>0</v>
      </c>
      <c r="AH278">
        <v>1360409000</v>
      </c>
      <c r="AI278">
        <v>0</v>
      </c>
      <c r="AJ278">
        <v>0</v>
      </c>
      <c r="AK278" t="s">
        <v>9</v>
      </c>
      <c r="AL278" t="s">
        <v>9</v>
      </c>
      <c r="AM278" t="s">
        <v>9</v>
      </c>
      <c r="AN278" s="2">
        <f t="shared" si="41"/>
        <v>1293.923327</v>
      </c>
      <c r="AO278" s="2">
        <f t="shared" si="42"/>
        <v>1263.7102930000001</v>
      </c>
      <c r="AP278" s="2">
        <f t="shared" si="43"/>
        <v>1850.875</v>
      </c>
      <c r="AQ278" s="2">
        <f t="shared" si="44"/>
        <v>0</v>
      </c>
      <c r="AR278" s="2">
        <f t="shared" si="45"/>
        <v>3090.8510000000001</v>
      </c>
      <c r="AS278" s="2">
        <f t="shared" si="46"/>
        <v>0</v>
      </c>
      <c r="AT278" s="2">
        <f t="shared" si="47"/>
        <v>3079.15</v>
      </c>
      <c r="AU278" s="2">
        <f t="shared" si="48"/>
        <v>0</v>
      </c>
      <c r="AV278" s="2">
        <f t="shared" si="49"/>
        <v>1360.4090000000001</v>
      </c>
      <c r="AW278" s="2">
        <f t="shared" si="50"/>
        <v>0</v>
      </c>
    </row>
    <row r="279" spans="1:49" x14ac:dyDescent="0.25">
      <c r="A279">
        <v>16</v>
      </c>
      <c r="B279" t="s">
        <v>0</v>
      </c>
      <c r="C279" t="s">
        <v>668</v>
      </c>
      <c r="D279">
        <v>2020</v>
      </c>
      <c r="E279" t="s">
        <v>1</v>
      </c>
      <c r="F279" t="s">
        <v>2</v>
      </c>
      <c r="G279">
        <v>2</v>
      </c>
      <c r="H279" t="s">
        <v>3</v>
      </c>
      <c r="I279" t="s">
        <v>683</v>
      </c>
      <c r="J279" t="s">
        <v>334</v>
      </c>
      <c r="K279" t="s">
        <v>754</v>
      </c>
      <c r="L279" t="s">
        <v>755</v>
      </c>
      <c r="M279" t="s">
        <v>756</v>
      </c>
      <c r="N279" t="s">
        <v>801</v>
      </c>
      <c r="O279" t="s">
        <v>52</v>
      </c>
      <c r="P279" t="s">
        <v>821</v>
      </c>
      <c r="Q279" t="s">
        <v>125</v>
      </c>
      <c r="R279">
        <v>0</v>
      </c>
      <c r="S279" t="s">
        <v>7</v>
      </c>
      <c r="T279">
        <v>200</v>
      </c>
      <c r="U279" t="s">
        <v>341</v>
      </c>
      <c r="V279">
        <v>525059163</v>
      </c>
      <c r="W279">
        <v>523259000</v>
      </c>
      <c r="X279">
        <v>99.66</v>
      </c>
      <c r="Y279">
        <v>772784000</v>
      </c>
      <c r="Z279">
        <v>0</v>
      </c>
      <c r="AA279">
        <v>0</v>
      </c>
      <c r="AB279">
        <v>1358472000</v>
      </c>
      <c r="AC279">
        <v>0</v>
      </c>
      <c r="AD279">
        <v>0</v>
      </c>
      <c r="AE279">
        <v>1400634000</v>
      </c>
      <c r="AF279">
        <v>0</v>
      </c>
      <c r="AG279">
        <v>0</v>
      </c>
      <c r="AH279">
        <v>746478000</v>
      </c>
      <c r="AI279">
        <v>0</v>
      </c>
      <c r="AJ279">
        <v>0</v>
      </c>
      <c r="AK279" t="s">
        <v>9</v>
      </c>
      <c r="AL279" t="s">
        <v>9</v>
      </c>
      <c r="AM279" t="s">
        <v>9</v>
      </c>
      <c r="AN279" s="2">
        <f t="shared" si="41"/>
        <v>525.05916300000001</v>
      </c>
      <c r="AO279" s="2">
        <f t="shared" si="42"/>
        <v>523.25900000000001</v>
      </c>
      <c r="AP279" s="2">
        <f t="shared" si="43"/>
        <v>772.78399999999999</v>
      </c>
      <c r="AQ279" s="2">
        <f t="shared" si="44"/>
        <v>0</v>
      </c>
      <c r="AR279" s="2">
        <f t="shared" si="45"/>
        <v>1358.472</v>
      </c>
      <c r="AS279" s="2">
        <f t="shared" si="46"/>
        <v>0</v>
      </c>
      <c r="AT279" s="2">
        <f t="shared" si="47"/>
        <v>1400.634</v>
      </c>
      <c r="AU279" s="2">
        <f t="shared" si="48"/>
        <v>0</v>
      </c>
      <c r="AV279" s="2">
        <f t="shared" si="49"/>
        <v>746.47799999999995</v>
      </c>
      <c r="AW279" s="2">
        <f t="shared" si="50"/>
        <v>0</v>
      </c>
    </row>
    <row r="280" spans="1:49" x14ac:dyDescent="0.25">
      <c r="A280">
        <v>16</v>
      </c>
      <c r="B280" t="s">
        <v>0</v>
      </c>
      <c r="C280" t="s">
        <v>668</v>
      </c>
      <c r="D280">
        <v>2020</v>
      </c>
      <c r="E280" t="s">
        <v>1</v>
      </c>
      <c r="F280" t="s">
        <v>2</v>
      </c>
      <c r="G280">
        <v>2</v>
      </c>
      <c r="H280" t="s">
        <v>3</v>
      </c>
      <c r="I280" t="s">
        <v>683</v>
      </c>
      <c r="J280" t="s">
        <v>334</v>
      </c>
      <c r="K280" t="s">
        <v>754</v>
      </c>
      <c r="L280" t="s">
        <v>755</v>
      </c>
      <c r="M280" t="s">
        <v>756</v>
      </c>
      <c r="N280" t="s">
        <v>801</v>
      </c>
      <c r="O280" t="s">
        <v>52</v>
      </c>
      <c r="P280" t="s">
        <v>821</v>
      </c>
      <c r="Q280" t="s">
        <v>125</v>
      </c>
      <c r="R280">
        <v>0</v>
      </c>
      <c r="S280" t="s">
        <v>7</v>
      </c>
      <c r="T280">
        <v>201</v>
      </c>
      <c r="U280" t="s">
        <v>342</v>
      </c>
      <c r="V280">
        <v>13280000</v>
      </c>
      <c r="W280">
        <v>13280000</v>
      </c>
      <c r="X280">
        <v>100</v>
      </c>
      <c r="Y280">
        <v>34285000</v>
      </c>
      <c r="Z280">
        <v>0</v>
      </c>
      <c r="AA280">
        <v>0</v>
      </c>
      <c r="AB280">
        <v>248040000</v>
      </c>
      <c r="AC280">
        <v>0</v>
      </c>
      <c r="AD280">
        <v>0</v>
      </c>
      <c r="AE280">
        <v>250193000</v>
      </c>
      <c r="AF280">
        <v>0</v>
      </c>
      <c r="AG280">
        <v>0</v>
      </c>
      <c r="AH280">
        <v>82936000</v>
      </c>
      <c r="AI280">
        <v>0</v>
      </c>
      <c r="AJ280">
        <v>0</v>
      </c>
      <c r="AK280" t="s">
        <v>9</v>
      </c>
      <c r="AL280" t="s">
        <v>9</v>
      </c>
      <c r="AM280" t="s">
        <v>9</v>
      </c>
      <c r="AN280" s="2">
        <f t="shared" si="41"/>
        <v>13.28</v>
      </c>
      <c r="AO280" s="2">
        <f t="shared" si="42"/>
        <v>13.28</v>
      </c>
      <c r="AP280" s="2">
        <f t="shared" si="43"/>
        <v>34.284999999999997</v>
      </c>
      <c r="AQ280" s="2">
        <f t="shared" si="44"/>
        <v>0</v>
      </c>
      <c r="AR280" s="2">
        <f t="shared" si="45"/>
        <v>248.04</v>
      </c>
      <c r="AS280" s="2">
        <f t="shared" si="46"/>
        <v>0</v>
      </c>
      <c r="AT280" s="2">
        <f t="shared" si="47"/>
        <v>250.19300000000001</v>
      </c>
      <c r="AU280" s="2">
        <f t="shared" si="48"/>
        <v>0</v>
      </c>
      <c r="AV280" s="2">
        <f t="shared" si="49"/>
        <v>82.936000000000007</v>
      </c>
      <c r="AW280" s="2">
        <f t="shared" si="50"/>
        <v>0</v>
      </c>
    </row>
    <row r="281" spans="1:49" x14ac:dyDescent="0.25">
      <c r="A281">
        <v>16</v>
      </c>
      <c r="B281" t="s">
        <v>0</v>
      </c>
      <c r="C281" t="s">
        <v>668</v>
      </c>
      <c r="D281">
        <v>2020</v>
      </c>
      <c r="E281" t="s">
        <v>1</v>
      </c>
      <c r="F281" t="s">
        <v>2</v>
      </c>
      <c r="G281">
        <v>2</v>
      </c>
      <c r="H281" t="s">
        <v>3</v>
      </c>
      <c r="I281" t="s">
        <v>683</v>
      </c>
      <c r="J281" t="s">
        <v>334</v>
      </c>
      <c r="K281" t="s">
        <v>754</v>
      </c>
      <c r="L281" t="s">
        <v>755</v>
      </c>
      <c r="M281" t="s">
        <v>756</v>
      </c>
      <c r="N281" t="s">
        <v>801</v>
      </c>
      <c r="O281" t="s">
        <v>52</v>
      </c>
      <c r="P281" t="s">
        <v>838</v>
      </c>
      <c r="Q281" t="s">
        <v>343</v>
      </c>
      <c r="R281">
        <v>0</v>
      </c>
      <c r="S281" t="s">
        <v>7</v>
      </c>
      <c r="T281">
        <v>202</v>
      </c>
      <c r="U281" t="s">
        <v>344</v>
      </c>
      <c r="V281">
        <v>1985716202</v>
      </c>
      <c r="W281">
        <v>835562923</v>
      </c>
      <c r="X281">
        <v>42.08</v>
      </c>
      <c r="Y281">
        <v>11297816000</v>
      </c>
      <c r="Z281">
        <v>0</v>
      </c>
      <c r="AA281">
        <v>0</v>
      </c>
      <c r="AB281">
        <v>3900852000</v>
      </c>
      <c r="AC281">
        <v>0</v>
      </c>
      <c r="AD281">
        <v>0</v>
      </c>
      <c r="AE281">
        <v>2782000000</v>
      </c>
      <c r="AF281">
        <v>0</v>
      </c>
      <c r="AG281">
        <v>0</v>
      </c>
      <c r="AH281">
        <v>1731000000</v>
      </c>
      <c r="AI281">
        <v>0</v>
      </c>
      <c r="AJ281">
        <v>0</v>
      </c>
      <c r="AK281" t="s">
        <v>9</v>
      </c>
      <c r="AL281" t="s">
        <v>9</v>
      </c>
      <c r="AM281" t="s">
        <v>9</v>
      </c>
      <c r="AN281" s="2">
        <f t="shared" si="41"/>
        <v>1985.7162020000001</v>
      </c>
      <c r="AO281" s="2">
        <f t="shared" si="42"/>
        <v>835.56292299999996</v>
      </c>
      <c r="AP281" s="2">
        <f t="shared" si="43"/>
        <v>11297.816000000001</v>
      </c>
      <c r="AQ281" s="2">
        <f t="shared" si="44"/>
        <v>0</v>
      </c>
      <c r="AR281" s="2">
        <f t="shared" si="45"/>
        <v>3900.8519999999999</v>
      </c>
      <c r="AS281" s="2">
        <f t="shared" si="46"/>
        <v>0</v>
      </c>
      <c r="AT281" s="2">
        <f t="shared" si="47"/>
        <v>2782</v>
      </c>
      <c r="AU281" s="2">
        <f t="shared" si="48"/>
        <v>0</v>
      </c>
      <c r="AV281" s="2">
        <f t="shared" si="49"/>
        <v>1731</v>
      </c>
      <c r="AW281" s="2">
        <f t="shared" si="50"/>
        <v>0</v>
      </c>
    </row>
    <row r="282" spans="1:49" x14ac:dyDescent="0.25">
      <c r="A282">
        <v>16</v>
      </c>
      <c r="B282" t="s">
        <v>0</v>
      </c>
      <c r="C282" t="s">
        <v>668</v>
      </c>
      <c r="D282">
        <v>2020</v>
      </c>
      <c r="E282" t="s">
        <v>1</v>
      </c>
      <c r="F282" t="s">
        <v>2</v>
      </c>
      <c r="G282">
        <v>2</v>
      </c>
      <c r="H282" t="s">
        <v>3</v>
      </c>
      <c r="I282" t="s">
        <v>683</v>
      </c>
      <c r="J282" t="s">
        <v>334</v>
      </c>
      <c r="K282" t="s">
        <v>754</v>
      </c>
      <c r="L282" t="s">
        <v>755</v>
      </c>
      <c r="M282" t="s">
        <v>756</v>
      </c>
      <c r="N282" t="s">
        <v>801</v>
      </c>
      <c r="O282" t="s">
        <v>52</v>
      </c>
      <c r="P282" t="s">
        <v>838</v>
      </c>
      <c r="Q282" t="s">
        <v>343</v>
      </c>
      <c r="R282">
        <v>0</v>
      </c>
      <c r="S282" t="s">
        <v>7</v>
      </c>
      <c r="T282">
        <v>204</v>
      </c>
      <c r="U282" t="s">
        <v>345</v>
      </c>
      <c r="V282">
        <v>6796166334</v>
      </c>
      <c r="W282">
        <v>6021855433</v>
      </c>
      <c r="X282">
        <v>88.61</v>
      </c>
      <c r="Y282">
        <v>20449437000</v>
      </c>
      <c r="Z282">
        <v>0</v>
      </c>
      <c r="AA282">
        <v>0</v>
      </c>
      <c r="AB282">
        <v>34145362000</v>
      </c>
      <c r="AC282">
        <v>0</v>
      </c>
      <c r="AD282">
        <v>0</v>
      </c>
      <c r="AE282">
        <v>40205362000</v>
      </c>
      <c r="AF282">
        <v>0</v>
      </c>
      <c r="AG282">
        <v>0</v>
      </c>
      <c r="AH282">
        <v>22208222000</v>
      </c>
      <c r="AI282">
        <v>0</v>
      </c>
      <c r="AJ282">
        <v>0</v>
      </c>
      <c r="AK282" t="s">
        <v>9</v>
      </c>
      <c r="AL282" t="s">
        <v>9</v>
      </c>
      <c r="AM282" t="s">
        <v>9</v>
      </c>
      <c r="AN282" s="2">
        <f t="shared" si="41"/>
        <v>6796.1663339999996</v>
      </c>
      <c r="AO282" s="2">
        <f t="shared" si="42"/>
        <v>6021.8554329999997</v>
      </c>
      <c r="AP282" s="2">
        <f t="shared" si="43"/>
        <v>20449.437000000002</v>
      </c>
      <c r="AQ282" s="2">
        <f t="shared" si="44"/>
        <v>0</v>
      </c>
      <c r="AR282" s="2">
        <f t="shared" si="45"/>
        <v>34145.362000000001</v>
      </c>
      <c r="AS282" s="2">
        <f t="shared" si="46"/>
        <v>0</v>
      </c>
      <c r="AT282" s="2">
        <f t="shared" si="47"/>
        <v>40205.362000000001</v>
      </c>
      <c r="AU282" s="2">
        <f t="shared" si="48"/>
        <v>0</v>
      </c>
      <c r="AV282" s="2">
        <f t="shared" si="49"/>
        <v>22208.222000000002</v>
      </c>
      <c r="AW282" s="2">
        <f t="shared" si="50"/>
        <v>0</v>
      </c>
    </row>
    <row r="283" spans="1:49" x14ac:dyDescent="0.25">
      <c r="A283">
        <v>16</v>
      </c>
      <c r="B283" t="s">
        <v>0</v>
      </c>
      <c r="C283" t="s">
        <v>668</v>
      </c>
      <c r="D283">
        <v>2020</v>
      </c>
      <c r="E283" t="s">
        <v>1</v>
      </c>
      <c r="F283" t="s">
        <v>2</v>
      </c>
      <c r="G283">
        <v>2</v>
      </c>
      <c r="H283" t="s">
        <v>3</v>
      </c>
      <c r="I283" t="s">
        <v>683</v>
      </c>
      <c r="J283" t="s">
        <v>334</v>
      </c>
      <c r="K283" t="s">
        <v>754</v>
      </c>
      <c r="L283" t="s">
        <v>755</v>
      </c>
      <c r="M283" t="s">
        <v>756</v>
      </c>
      <c r="N283" t="s">
        <v>801</v>
      </c>
      <c r="O283" t="s">
        <v>52</v>
      </c>
      <c r="P283" t="s">
        <v>838</v>
      </c>
      <c r="Q283" t="s">
        <v>343</v>
      </c>
      <c r="R283">
        <v>0</v>
      </c>
      <c r="S283" t="s">
        <v>7</v>
      </c>
      <c r="T283">
        <v>206</v>
      </c>
      <c r="U283" t="s">
        <v>346</v>
      </c>
      <c r="V283">
        <v>663215547</v>
      </c>
      <c r="W283">
        <v>370485449</v>
      </c>
      <c r="X283">
        <v>55.86</v>
      </c>
      <c r="Y283">
        <v>6703815000</v>
      </c>
      <c r="Z283">
        <v>0</v>
      </c>
      <c r="AA283">
        <v>0</v>
      </c>
      <c r="AB283">
        <v>37449000000</v>
      </c>
      <c r="AC283">
        <v>0</v>
      </c>
      <c r="AD283">
        <v>0</v>
      </c>
      <c r="AE283">
        <v>33811000000</v>
      </c>
      <c r="AF283">
        <v>0</v>
      </c>
      <c r="AG283">
        <v>0</v>
      </c>
      <c r="AH283">
        <v>6000000000</v>
      </c>
      <c r="AI283">
        <v>0</v>
      </c>
      <c r="AJ283">
        <v>0</v>
      </c>
      <c r="AK283" t="s">
        <v>9</v>
      </c>
      <c r="AL283" t="s">
        <v>9</v>
      </c>
      <c r="AM283" t="s">
        <v>9</v>
      </c>
      <c r="AN283" s="2">
        <f t="shared" si="41"/>
        <v>663.21554700000002</v>
      </c>
      <c r="AO283" s="2">
        <f t="shared" si="42"/>
        <v>370.48544900000002</v>
      </c>
      <c r="AP283" s="2">
        <f t="shared" si="43"/>
        <v>6703.8149999999996</v>
      </c>
      <c r="AQ283" s="2">
        <f t="shared" si="44"/>
        <v>0</v>
      </c>
      <c r="AR283" s="2">
        <f t="shared" si="45"/>
        <v>37449</v>
      </c>
      <c r="AS283" s="2">
        <f t="shared" si="46"/>
        <v>0</v>
      </c>
      <c r="AT283" s="2">
        <f t="shared" si="47"/>
        <v>33811</v>
      </c>
      <c r="AU283" s="2">
        <f t="shared" si="48"/>
        <v>0</v>
      </c>
      <c r="AV283" s="2">
        <f t="shared" si="49"/>
        <v>6000</v>
      </c>
      <c r="AW283" s="2">
        <f t="shared" si="50"/>
        <v>0</v>
      </c>
    </row>
    <row r="284" spans="1:49" x14ac:dyDescent="0.25">
      <c r="A284">
        <v>16</v>
      </c>
      <c r="B284" t="s">
        <v>0</v>
      </c>
      <c r="C284" t="s">
        <v>668</v>
      </c>
      <c r="D284">
        <v>2020</v>
      </c>
      <c r="E284" t="s">
        <v>1</v>
      </c>
      <c r="F284" t="s">
        <v>2</v>
      </c>
      <c r="G284">
        <v>2</v>
      </c>
      <c r="H284" t="s">
        <v>3</v>
      </c>
      <c r="I284" t="s">
        <v>683</v>
      </c>
      <c r="J284" t="s">
        <v>334</v>
      </c>
      <c r="K284" t="s">
        <v>754</v>
      </c>
      <c r="L284" t="s">
        <v>755</v>
      </c>
      <c r="M284" t="s">
        <v>756</v>
      </c>
      <c r="N284" t="s">
        <v>801</v>
      </c>
      <c r="O284" t="s">
        <v>52</v>
      </c>
      <c r="P284" t="s">
        <v>838</v>
      </c>
      <c r="Q284" t="s">
        <v>343</v>
      </c>
      <c r="R284">
        <v>0</v>
      </c>
      <c r="S284" t="s">
        <v>7</v>
      </c>
      <c r="T284">
        <v>207</v>
      </c>
      <c r="U284" t="s">
        <v>347</v>
      </c>
      <c r="V284">
        <v>289140119</v>
      </c>
      <c r="W284">
        <v>270181119</v>
      </c>
      <c r="X284">
        <v>93.44</v>
      </c>
      <c r="Y284">
        <v>11225759000</v>
      </c>
      <c r="Z284">
        <v>0</v>
      </c>
      <c r="AA284">
        <v>0</v>
      </c>
      <c r="AB284">
        <v>8400000000</v>
      </c>
      <c r="AC284">
        <v>0</v>
      </c>
      <c r="AD284">
        <v>0</v>
      </c>
      <c r="AE284">
        <v>12800000000</v>
      </c>
      <c r="AF284">
        <v>0</v>
      </c>
      <c r="AG284">
        <v>0</v>
      </c>
      <c r="AH284">
        <v>6339000000</v>
      </c>
      <c r="AI284">
        <v>0</v>
      </c>
      <c r="AJ284">
        <v>0</v>
      </c>
      <c r="AK284" t="s">
        <v>9</v>
      </c>
      <c r="AL284" t="s">
        <v>9</v>
      </c>
      <c r="AM284" t="s">
        <v>9</v>
      </c>
      <c r="AN284" s="2">
        <f t="shared" si="41"/>
        <v>289.14011900000003</v>
      </c>
      <c r="AO284" s="2">
        <f t="shared" si="42"/>
        <v>270.18111900000002</v>
      </c>
      <c r="AP284" s="2">
        <f t="shared" si="43"/>
        <v>11225.759</v>
      </c>
      <c r="AQ284" s="2">
        <f t="shared" si="44"/>
        <v>0</v>
      </c>
      <c r="AR284" s="2">
        <f t="shared" si="45"/>
        <v>8400</v>
      </c>
      <c r="AS284" s="2">
        <f t="shared" si="46"/>
        <v>0</v>
      </c>
      <c r="AT284" s="2">
        <f t="shared" si="47"/>
        <v>12800</v>
      </c>
      <c r="AU284" s="2">
        <f t="shared" si="48"/>
        <v>0</v>
      </c>
      <c r="AV284" s="2">
        <f t="shared" si="49"/>
        <v>6339</v>
      </c>
      <c r="AW284" s="2">
        <f t="shared" si="50"/>
        <v>0</v>
      </c>
    </row>
    <row r="285" spans="1:49" x14ac:dyDescent="0.25">
      <c r="A285">
        <v>16</v>
      </c>
      <c r="B285" t="s">
        <v>0</v>
      </c>
      <c r="C285" t="s">
        <v>668</v>
      </c>
      <c r="D285">
        <v>2020</v>
      </c>
      <c r="E285" t="s">
        <v>1</v>
      </c>
      <c r="F285" t="s">
        <v>2</v>
      </c>
      <c r="G285">
        <v>2</v>
      </c>
      <c r="H285" t="s">
        <v>3</v>
      </c>
      <c r="I285" t="s">
        <v>683</v>
      </c>
      <c r="J285" t="s">
        <v>334</v>
      </c>
      <c r="K285" t="s">
        <v>754</v>
      </c>
      <c r="L285" t="s">
        <v>755</v>
      </c>
      <c r="M285" t="s">
        <v>756</v>
      </c>
      <c r="N285" t="s">
        <v>801</v>
      </c>
      <c r="O285" t="s">
        <v>52</v>
      </c>
      <c r="P285" t="s">
        <v>838</v>
      </c>
      <c r="Q285" t="s">
        <v>343</v>
      </c>
      <c r="R285">
        <v>0</v>
      </c>
      <c r="S285" t="s">
        <v>7</v>
      </c>
      <c r="T285">
        <v>210</v>
      </c>
      <c r="U285" t="s">
        <v>348</v>
      </c>
      <c r="V285">
        <v>159235000</v>
      </c>
      <c r="W285">
        <v>156353000</v>
      </c>
      <c r="X285">
        <v>98.19</v>
      </c>
      <c r="Y285">
        <v>443096000</v>
      </c>
      <c r="Z285">
        <v>0</v>
      </c>
      <c r="AA285">
        <v>0</v>
      </c>
      <c r="AB285">
        <v>523600000</v>
      </c>
      <c r="AC285">
        <v>0</v>
      </c>
      <c r="AD285">
        <v>0</v>
      </c>
      <c r="AE285">
        <v>523080000</v>
      </c>
      <c r="AF285">
        <v>0</v>
      </c>
      <c r="AG285">
        <v>0</v>
      </c>
      <c r="AH285">
        <v>224520000</v>
      </c>
      <c r="AI285">
        <v>0</v>
      </c>
      <c r="AJ285">
        <v>0</v>
      </c>
      <c r="AK285" t="s">
        <v>9</v>
      </c>
      <c r="AL285" t="s">
        <v>9</v>
      </c>
      <c r="AM285" t="s">
        <v>9</v>
      </c>
      <c r="AN285" s="2">
        <f t="shared" si="41"/>
        <v>159.23500000000001</v>
      </c>
      <c r="AO285" s="2">
        <f t="shared" si="42"/>
        <v>156.35300000000001</v>
      </c>
      <c r="AP285" s="2">
        <f t="shared" si="43"/>
        <v>443.096</v>
      </c>
      <c r="AQ285" s="2">
        <f t="shared" si="44"/>
        <v>0</v>
      </c>
      <c r="AR285" s="2">
        <f t="shared" si="45"/>
        <v>523.6</v>
      </c>
      <c r="AS285" s="2">
        <f t="shared" si="46"/>
        <v>0</v>
      </c>
      <c r="AT285" s="2">
        <f t="shared" si="47"/>
        <v>523.08000000000004</v>
      </c>
      <c r="AU285" s="2">
        <f t="shared" si="48"/>
        <v>0</v>
      </c>
      <c r="AV285" s="2">
        <f t="shared" si="49"/>
        <v>224.52</v>
      </c>
      <c r="AW285" s="2">
        <f t="shared" si="50"/>
        <v>0</v>
      </c>
    </row>
    <row r="286" spans="1:49" x14ac:dyDescent="0.25">
      <c r="A286">
        <v>16</v>
      </c>
      <c r="B286" t="s">
        <v>0</v>
      </c>
      <c r="C286" t="s">
        <v>668</v>
      </c>
      <c r="D286">
        <v>2020</v>
      </c>
      <c r="E286" t="s">
        <v>1</v>
      </c>
      <c r="F286" t="s">
        <v>2</v>
      </c>
      <c r="G286">
        <v>2</v>
      </c>
      <c r="H286" t="s">
        <v>3</v>
      </c>
      <c r="I286" t="s">
        <v>683</v>
      </c>
      <c r="J286" t="s">
        <v>334</v>
      </c>
      <c r="K286" t="s">
        <v>754</v>
      </c>
      <c r="L286" t="s">
        <v>755</v>
      </c>
      <c r="M286" t="s">
        <v>756</v>
      </c>
      <c r="N286" t="s">
        <v>801</v>
      </c>
      <c r="O286" t="s">
        <v>52</v>
      </c>
      <c r="P286" t="s">
        <v>838</v>
      </c>
      <c r="Q286" t="s">
        <v>343</v>
      </c>
      <c r="R286">
        <v>0</v>
      </c>
      <c r="S286" t="s">
        <v>7</v>
      </c>
      <c r="T286">
        <v>211</v>
      </c>
      <c r="U286" t="s">
        <v>349</v>
      </c>
      <c r="V286">
        <v>144912593</v>
      </c>
      <c r="W286">
        <v>143476093</v>
      </c>
      <c r="X286">
        <v>99.01</v>
      </c>
      <c r="Y286">
        <v>251240000</v>
      </c>
      <c r="Z286">
        <v>0</v>
      </c>
      <c r="AA286">
        <v>0</v>
      </c>
      <c r="AB286">
        <v>746000000</v>
      </c>
      <c r="AC286">
        <v>0</v>
      </c>
      <c r="AD286">
        <v>0</v>
      </c>
      <c r="AE286">
        <v>746000000</v>
      </c>
      <c r="AF286">
        <v>0</v>
      </c>
      <c r="AG286">
        <v>0</v>
      </c>
      <c r="AH286">
        <v>745000000</v>
      </c>
      <c r="AI286">
        <v>0</v>
      </c>
      <c r="AJ286">
        <v>0</v>
      </c>
      <c r="AK286" t="s">
        <v>9</v>
      </c>
      <c r="AL286" t="s">
        <v>9</v>
      </c>
      <c r="AM286" t="s">
        <v>9</v>
      </c>
      <c r="AN286" s="2">
        <f t="shared" si="41"/>
        <v>144.91259299999999</v>
      </c>
      <c r="AO286" s="2">
        <f t="shared" si="42"/>
        <v>143.47609299999999</v>
      </c>
      <c r="AP286" s="2">
        <f t="shared" si="43"/>
        <v>251.24</v>
      </c>
      <c r="AQ286" s="2">
        <f t="shared" si="44"/>
        <v>0</v>
      </c>
      <c r="AR286" s="2">
        <f t="shared" si="45"/>
        <v>746</v>
      </c>
      <c r="AS286" s="2">
        <f t="shared" si="46"/>
        <v>0</v>
      </c>
      <c r="AT286" s="2">
        <f t="shared" si="47"/>
        <v>746</v>
      </c>
      <c r="AU286" s="2">
        <f t="shared" si="48"/>
        <v>0</v>
      </c>
      <c r="AV286" s="2">
        <f t="shared" si="49"/>
        <v>745</v>
      </c>
      <c r="AW286" s="2">
        <f t="shared" si="50"/>
        <v>0</v>
      </c>
    </row>
    <row r="287" spans="1:49" x14ac:dyDescent="0.25">
      <c r="A287">
        <v>16</v>
      </c>
      <c r="B287" t="s">
        <v>0</v>
      </c>
      <c r="C287" t="s">
        <v>668</v>
      </c>
      <c r="D287">
        <v>2020</v>
      </c>
      <c r="E287" t="s">
        <v>1</v>
      </c>
      <c r="F287" t="s">
        <v>2</v>
      </c>
      <c r="G287">
        <v>2</v>
      </c>
      <c r="H287" t="s">
        <v>3</v>
      </c>
      <c r="I287" t="s">
        <v>683</v>
      </c>
      <c r="J287" t="s">
        <v>334</v>
      </c>
      <c r="K287" t="s">
        <v>754</v>
      </c>
      <c r="L287" t="s">
        <v>755</v>
      </c>
      <c r="M287" t="s">
        <v>756</v>
      </c>
      <c r="N287" t="s">
        <v>801</v>
      </c>
      <c r="O287" t="s">
        <v>52</v>
      </c>
      <c r="P287" t="s">
        <v>838</v>
      </c>
      <c r="Q287" t="s">
        <v>343</v>
      </c>
      <c r="R287">
        <v>0</v>
      </c>
      <c r="S287" t="s">
        <v>7</v>
      </c>
      <c r="T287">
        <v>214</v>
      </c>
      <c r="U287" t="s">
        <v>350</v>
      </c>
      <c r="V287">
        <v>817958593</v>
      </c>
      <c r="W287">
        <v>755491393</v>
      </c>
      <c r="X287">
        <v>92.36</v>
      </c>
      <c r="Y287">
        <v>8798867000</v>
      </c>
      <c r="Z287">
        <v>0</v>
      </c>
      <c r="AA287">
        <v>0</v>
      </c>
      <c r="AB287">
        <v>11349000000</v>
      </c>
      <c r="AC287">
        <v>0</v>
      </c>
      <c r="AD287">
        <v>0</v>
      </c>
      <c r="AE287">
        <v>11350000000</v>
      </c>
      <c r="AF287">
        <v>0</v>
      </c>
      <c r="AG287">
        <v>0</v>
      </c>
      <c r="AH287">
        <v>10313000000</v>
      </c>
      <c r="AI287">
        <v>0</v>
      </c>
      <c r="AJ287">
        <v>0</v>
      </c>
      <c r="AK287" t="s">
        <v>9</v>
      </c>
      <c r="AL287" t="s">
        <v>9</v>
      </c>
      <c r="AM287" t="s">
        <v>9</v>
      </c>
      <c r="AN287" s="2">
        <f t="shared" si="41"/>
        <v>817.95859299999995</v>
      </c>
      <c r="AO287" s="2">
        <f t="shared" si="42"/>
        <v>755.49139300000002</v>
      </c>
      <c r="AP287" s="2">
        <f t="shared" si="43"/>
        <v>8798.8670000000002</v>
      </c>
      <c r="AQ287" s="2">
        <f t="shared" si="44"/>
        <v>0</v>
      </c>
      <c r="AR287" s="2">
        <f t="shared" si="45"/>
        <v>11349</v>
      </c>
      <c r="AS287" s="2">
        <f t="shared" si="46"/>
        <v>0</v>
      </c>
      <c r="AT287" s="2">
        <f t="shared" si="47"/>
        <v>11350</v>
      </c>
      <c r="AU287" s="2">
        <f t="shared" si="48"/>
        <v>0</v>
      </c>
      <c r="AV287" s="2">
        <f t="shared" si="49"/>
        <v>10313</v>
      </c>
      <c r="AW287" s="2">
        <f t="shared" si="50"/>
        <v>0</v>
      </c>
    </row>
    <row r="288" spans="1:49" x14ac:dyDescent="0.25">
      <c r="A288">
        <v>16</v>
      </c>
      <c r="B288" t="s">
        <v>0</v>
      </c>
      <c r="C288" t="s">
        <v>668</v>
      </c>
      <c r="D288">
        <v>2020</v>
      </c>
      <c r="E288" t="s">
        <v>1</v>
      </c>
      <c r="F288" t="s">
        <v>2</v>
      </c>
      <c r="G288">
        <v>2</v>
      </c>
      <c r="H288" t="s">
        <v>3</v>
      </c>
      <c r="I288" t="s">
        <v>683</v>
      </c>
      <c r="J288" t="s">
        <v>334</v>
      </c>
      <c r="K288" t="s">
        <v>754</v>
      </c>
      <c r="L288" t="s">
        <v>755</v>
      </c>
      <c r="M288" t="s">
        <v>756</v>
      </c>
      <c r="N288" t="s">
        <v>801</v>
      </c>
      <c r="O288" t="s">
        <v>52</v>
      </c>
      <c r="P288" t="s">
        <v>838</v>
      </c>
      <c r="Q288" t="s">
        <v>343</v>
      </c>
      <c r="R288">
        <v>0</v>
      </c>
      <c r="S288" t="s">
        <v>7</v>
      </c>
      <c r="T288">
        <v>215</v>
      </c>
      <c r="U288" t="s">
        <v>351</v>
      </c>
      <c r="V288">
        <v>276110000</v>
      </c>
      <c r="W288">
        <v>266261119</v>
      </c>
      <c r="X288">
        <v>96.43</v>
      </c>
      <c r="Y288">
        <v>1217531000</v>
      </c>
      <c r="Z288">
        <v>0</v>
      </c>
      <c r="AA288">
        <v>0</v>
      </c>
      <c r="AB288">
        <v>27090000000</v>
      </c>
      <c r="AC288">
        <v>0</v>
      </c>
      <c r="AD288">
        <v>0</v>
      </c>
      <c r="AE288">
        <v>27090000000</v>
      </c>
      <c r="AF288">
        <v>0</v>
      </c>
      <c r="AG288">
        <v>0</v>
      </c>
      <c r="AH288">
        <v>16644000000</v>
      </c>
      <c r="AI288">
        <v>0</v>
      </c>
      <c r="AJ288">
        <v>0</v>
      </c>
      <c r="AK288" t="s">
        <v>9</v>
      </c>
      <c r="AL288" t="s">
        <v>9</v>
      </c>
      <c r="AM288" t="s">
        <v>9</v>
      </c>
      <c r="AN288" s="2">
        <f t="shared" si="41"/>
        <v>276.11</v>
      </c>
      <c r="AO288" s="2">
        <f t="shared" si="42"/>
        <v>266.26111900000001</v>
      </c>
      <c r="AP288" s="2">
        <f t="shared" si="43"/>
        <v>1217.5309999999999</v>
      </c>
      <c r="AQ288" s="2">
        <f t="shared" si="44"/>
        <v>0</v>
      </c>
      <c r="AR288" s="2">
        <f t="shared" si="45"/>
        <v>27090</v>
      </c>
      <c r="AS288" s="2">
        <f t="shared" si="46"/>
        <v>0</v>
      </c>
      <c r="AT288" s="2">
        <f t="shared" si="47"/>
        <v>27090</v>
      </c>
      <c r="AU288" s="2">
        <f t="shared" si="48"/>
        <v>0</v>
      </c>
      <c r="AV288" s="2">
        <f t="shared" si="49"/>
        <v>16644</v>
      </c>
      <c r="AW288" s="2">
        <f t="shared" si="50"/>
        <v>0</v>
      </c>
    </row>
    <row r="289" spans="1:49" x14ac:dyDescent="0.25">
      <c r="A289">
        <v>16</v>
      </c>
      <c r="B289" t="s">
        <v>0</v>
      </c>
      <c r="C289" t="s">
        <v>668</v>
      </c>
      <c r="D289">
        <v>2020</v>
      </c>
      <c r="E289" t="s">
        <v>1</v>
      </c>
      <c r="F289" t="s">
        <v>2</v>
      </c>
      <c r="G289">
        <v>2</v>
      </c>
      <c r="H289" t="s">
        <v>3</v>
      </c>
      <c r="I289" t="s">
        <v>683</v>
      </c>
      <c r="J289" t="s">
        <v>334</v>
      </c>
      <c r="K289" t="s">
        <v>754</v>
      </c>
      <c r="L289" t="s">
        <v>755</v>
      </c>
      <c r="M289" t="s">
        <v>756</v>
      </c>
      <c r="N289" t="s">
        <v>801</v>
      </c>
      <c r="O289" t="s">
        <v>52</v>
      </c>
      <c r="P289" t="s">
        <v>838</v>
      </c>
      <c r="Q289" t="s">
        <v>343</v>
      </c>
      <c r="R289">
        <v>0</v>
      </c>
      <c r="S289" t="s">
        <v>7</v>
      </c>
      <c r="T289">
        <v>216</v>
      </c>
      <c r="U289" t="s">
        <v>352</v>
      </c>
      <c r="V289">
        <v>588967593</v>
      </c>
      <c r="W289">
        <v>543446593</v>
      </c>
      <c r="X289">
        <v>92.27</v>
      </c>
      <c r="Y289">
        <v>5009181000</v>
      </c>
      <c r="Z289">
        <v>0</v>
      </c>
      <c r="AA289">
        <v>0</v>
      </c>
      <c r="AB289">
        <v>18973000000</v>
      </c>
      <c r="AC289">
        <v>0</v>
      </c>
      <c r="AD289">
        <v>0</v>
      </c>
      <c r="AE289">
        <v>17075000000</v>
      </c>
      <c r="AF289">
        <v>0</v>
      </c>
      <c r="AG289">
        <v>0</v>
      </c>
      <c r="AH289">
        <v>3796000000</v>
      </c>
      <c r="AI289">
        <v>0</v>
      </c>
      <c r="AJ289">
        <v>0</v>
      </c>
      <c r="AK289" t="s">
        <v>9</v>
      </c>
      <c r="AL289" t="s">
        <v>9</v>
      </c>
      <c r="AM289" t="s">
        <v>9</v>
      </c>
      <c r="AN289" s="2">
        <f t="shared" si="41"/>
        <v>588.96759299999997</v>
      </c>
      <c r="AO289" s="2">
        <f t="shared" si="42"/>
        <v>543.44659300000001</v>
      </c>
      <c r="AP289" s="2">
        <f t="shared" si="43"/>
        <v>5009.1809999999996</v>
      </c>
      <c r="AQ289" s="2">
        <f t="shared" si="44"/>
        <v>0</v>
      </c>
      <c r="AR289" s="2">
        <f t="shared" si="45"/>
        <v>18973</v>
      </c>
      <c r="AS289" s="2">
        <f t="shared" si="46"/>
        <v>0</v>
      </c>
      <c r="AT289" s="2">
        <f t="shared" si="47"/>
        <v>17075</v>
      </c>
      <c r="AU289" s="2">
        <f t="shared" si="48"/>
        <v>0</v>
      </c>
      <c r="AV289" s="2">
        <f t="shared" si="49"/>
        <v>3796</v>
      </c>
      <c r="AW289" s="2">
        <f t="shared" si="50"/>
        <v>0</v>
      </c>
    </row>
    <row r="290" spans="1:49" x14ac:dyDescent="0.25">
      <c r="A290">
        <v>16</v>
      </c>
      <c r="B290" t="s">
        <v>0</v>
      </c>
      <c r="C290" t="s">
        <v>668</v>
      </c>
      <c r="D290">
        <v>2020</v>
      </c>
      <c r="E290" t="s">
        <v>1</v>
      </c>
      <c r="F290" t="s">
        <v>2</v>
      </c>
      <c r="G290">
        <v>2</v>
      </c>
      <c r="H290" t="s">
        <v>3</v>
      </c>
      <c r="I290" t="s">
        <v>683</v>
      </c>
      <c r="J290" t="s">
        <v>334</v>
      </c>
      <c r="K290" t="s">
        <v>754</v>
      </c>
      <c r="L290" t="s">
        <v>755</v>
      </c>
      <c r="M290" t="s">
        <v>756</v>
      </c>
      <c r="N290" t="s">
        <v>801</v>
      </c>
      <c r="O290" t="s">
        <v>52</v>
      </c>
      <c r="P290" t="s">
        <v>839</v>
      </c>
      <c r="Q290" t="s">
        <v>353</v>
      </c>
      <c r="R290">
        <v>0</v>
      </c>
      <c r="S290" t="s">
        <v>7</v>
      </c>
      <c r="T290">
        <v>219</v>
      </c>
      <c r="U290" t="s">
        <v>354</v>
      </c>
      <c r="V290">
        <v>1272160000</v>
      </c>
      <c r="W290">
        <v>1247450300</v>
      </c>
      <c r="X290">
        <v>98.06</v>
      </c>
      <c r="Y290">
        <v>2288520000</v>
      </c>
      <c r="Z290">
        <v>0</v>
      </c>
      <c r="AA290">
        <v>0</v>
      </c>
      <c r="AB290">
        <v>3716955000</v>
      </c>
      <c r="AC290">
        <v>0</v>
      </c>
      <c r="AD290">
        <v>0</v>
      </c>
      <c r="AE290">
        <v>3884492000</v>
      </c>
      <c r="AF290">
        <v>0</v>
      </c>
      <c r="AG290">
        <v>0</v>
      </c>
      <c r="AH290">
        <v>1941679000</v>
      </c>
      <c r="AI290">
        <v>0</v>
      </c>
      <c r="AJ290">
        <v>0</v>
      </c>
      <c r="AK290" t="s">
        <v>9</v>
      </c>
      <c r="AL290" t="s">
        <v>9</v>
      </c>
      <c r="AM290" t="s">
        <v>9</v>
      </c>
      <c r="AN290" s="2">
        <f t="shared" si="41"/>
        <v>1272.1600000000001</v>
      </c>
      <c r="AO290" s="2">
        <f t="shared" si="42"/>
        <v>1247.4503</v>
      </c>
      <c r="AP290" s="2">
        <f t="shared" si="43"/>
        <v>2288.52</v>
      </c>
      <c r="AQ290" s="2">
        <f t="shared" si="44"/>
        <v>0</v>
      </c>
      <c r="AR290" s="2">
        <f t="shared" si="45"/>
        <v>3716.9549999999999</v>
      </c>
      <c r="AS290" s="2">
        <f t="shared" si="46"/>
        <v>0</v>
      </c>
      <c r="AT290" s="2">
        <f t="shared" si="47"/>
        <v>3884.4920000000002</v>
      </c>
      <c r="AU290" s="2">
        <f t="shared" si="48"/>
        <v>0</v>
      </c>
      <c r="AV290" s="2">
        <f t="shared" si="49"/>
        <v>1941.6790000000001</v>
      </c>
      <c r="AW290" s="2">
        <f t="shared" si="50"/>
        <v>0</v>
      </c>
    </row>
    <row r="291" spans="1:49" x14ac:dyDescent="0.25">
      <c r="A291">
        <v>16</v>
      </c>
      <c r="B291" t="s">
        <v>0</v>
      </c>
      <c r="C291" t="s">
        <v>668</v>
      </c>
      <c r="D291">
        <v>2020</v>
      </c>
      <c r="E291" t="s">
        <v>1</v>
      </c>
      <c r="F291" t="s">
        <v>2</v>
      </c>
      <c r="G291">
        <v>2</v>
      </c>
      <c r="H291" t="s">
        <v>3</v>
      </c>
      <c r="I291" t="s">
        <v>683</v>
      </c>
      <c r="J291" t="s">
        <v>334</v>
      </c>
      <c r="K291" t="s">
        <v>754</v>
      </c>
      <c r="L291" t="s">
        <v>755</v>
      </c>
      <c r="M291" t="s">
        <v>756</v>
      </c>
      <c r="N291" t="s">
        <v>801</v>
      </c>
      <c r="O291" t="s">
        <v>52</v>
      </c>
      <c r="P291" t="s">
        <v>808</v>
      </c>
      <c r="Q291" t="s">
        <v>53</v>
      </c>
      <c r="R291">
        <v>0</v>
      </c>
      <c r="S291" t="s">
        <v>7</v>
      </c>
      <c r="T291">
        <v>237</v>
      </c>
      <c r="U291" t="s">
        <v>355</v>
      </c>
      <c r="V291">
        <v>1908587000</v>
      </c>
      <c r="W291">
        <v>1899628200</v>
      </c>
      <c r="X291">
        <v>99.53</v>
      </c>
      <c r="Y291">
        <v>3710180000</v>
      </c>
      <c r="Z291">
        <v>0</v>
      </c>
      <c r="AA291">
        <v>0</v>
      </c>
      <c r="AB291">
        <v>4400000000</v>
      </c>
      <c r="AC291">
        <v>0</v>
      </c>
      <c r="AD291">
        <v>0</v>
      </c>
      <c r="AE291">
        <v>4500000000</v>
      </c>
      <c r="AF291">
        <v>0</v>
      </c>
      <c r="AG291">
        <v>0</v>
      </c>
      <c r="AH291">
        <v>1900000000</v>
      </c>
      <c r="AI291">
        <v>0</v>
      </c>
      <c r="AJ291">
        <v>0</v>
      </c>
      <c r="AK291" t="s">
        <v>9</v>
      </c>
      <c r="AL291" t="s">
        <v>9</v>
      </c>
      <c r="AM291" t="s">
        <v>9</v>
      </c>
      <c r="AN291" s="2">
        <f t="shared" si="41"/>
        <v>1908.587</v>
      </c>
      <c r="AO291" s="2">
        <f t="shared" si="42"/>
        <v>1899.6282000000001</v>
      </c>
      <c r="AP291" s="2">
        <f t="shared" si="43"/>
        <v>3710.18</v>
      </c>
      <c r="AQ291" s="2">
        <f t="shared" si="44"/>
        <v>0</v>
      </c>
      <c r="AR291" s="2">
        <f t="shared" si="45"/>
        <v>4400</v>
      </c>
      <c r="AS291" s="2">
        <f t="shared" si="46"/>
        <v>0</v>
      </c>
      <c r="AT291" s="2">
        <f t="shared" si="47"/>
        <v>4500</v>
      </c>
      <c r="AU291" s="2">
        <f t="shared" si="48"/>
        <v>0</v>
      </c>
      <c r="AV291" s="2">
        <f t="shared" si="49"/>
        <v>1900</v>
      </c>
      <c r="AW291" s="2">
        <f t="shared" si="50"/>
        <v>0</v>
      </c>
    </row>
    <row r="292" spans="1:49" x14ac:dyDescent="0.25">
      <c r="A292">
        <v>16</v>
      </c>
      <c r="B292" t="s">
        <v>0</v>
      </c>
      <c r="C292" t="s">
        <v>668</v>
      </c>
      <c r="D292">
        <v>2020</v>
      </c>
      <c r="E292" t="s">
        <v>1</v>
      </c>
      <c r="F292" t="s">
        <v>2</v>
      </c>
      <c r="G292">
        <v>2</v>
      </c>
      <c r="H292" t="s">
        <v>3</v>
      </c>
      <c r="I292" t="s">
        <v>683</v>
      </c>
      <c r="J292" t="s">
        <v>334</v>
      </c>
      <c r="K292" t="s">
        <v>754</v>
      </c>
      <c r="L292" t="s">
        <v>755</v>
      </c>
      <c r="M292" t="s">
        <v>756</v>
      </c>
      <c r="N292" t="s">
        <v>801</v>
      </c>
      <c r="O292" t="s">
        <v>52</v>
      </c>
      <c r="P292" t="s">
        <v>808</v>
      </c>
      <c r="Q292" t="s">
        <v>53</v>
      </c>
      <c r="R292">
        <v>0</v>
      </c>
      <c r="S292" t="s">
        <v>7</v>
      </c>
      <c r="T292">
        <v>239</v>
      </c>
      <c r="U292" t="s">
        <v>356</v>
      </c>
      <c r="V292">
        <v>501413000</v>
      </c>
      <c r="W292">
        <v>498912280</v>
      </c>
      <c r="X292">
        <v>99.5</v>
      </c>
      <c r="Y292">
        <v>854056000</v>
      </c>
      <c r="Z292">
        <v>0</v>
      </c>
      <c r="AA292">
        <v>0</v>
      </c>
      <c r="AB292">
        <v>1600000000</v>
      </c>
      <c r="AC292">
        <v>0</v>
      </c>
      <c r="AD292">
        <v>0</v>
      </c>
      <c r="AE292">
        <v>1650000000</v>
      </c>
      <c r="AF292">
        <v>0</v>
      </c>
      <c r="AG292">
        <v>0</v>
      </c>
      <c r="AH292">
        <v>740000000</v>
      </c>
      <c r="AI292">
        <v>0</v>
      </c>
      <c r="AJ292">
        <v>0</v>
      </c>
      <c r="AK292" t="s">
        <v>9</v>
      </c>
      <c r="AL292" t="s">
        <v>9</v>
      </c>
      <c r="AM292" t="s">
        <v>9</v>
      </c>
      <c r="AN292" s="2">
        <f t="shared" si="41"/>
        <v>501.41300000000001</v>
      </c>
      <c r="AO292" s="2">
        <f t="shared" si="42"/>
        <v>498.91228000000001</v>
      </c>
      <c r="AP292" s="2">
        <f t="shared" si="43"/>
        <v>854.05600000000004</v>
      </c>
      <c r="AQ292" s="2">
        <f t="shared" si="44"/>
        <v>0</v>
      </c>
      <c r="AR292" s="2">
        <f t="shared" si="45"/>
        <v>1600</v>
      </c>
      <c r="AS292" s="2">
        <f t="shared" si="46"/>
        <v>0</v>
      </c>
      <c r="AT292" s="2">
        <f t="shared" si="47"/>
        <v>1650</v>
      </c>
      <c r="AU292" s="2">
        <f t="shared" si="48"/>
        <v>0</v>
      </c>
      <c r="AV292" s="2">
        <f t="shared" si="49"/>
        <v>740</v>
      </c>
      <c r="AW292" s="2">
        <f t="shared" si="50"/>
        <v>0</v>
      </c>
    </row>
    <row r="293" spans="1:49" x14ac:dyDescent="0.25">
      <c r="A293">
        <v>16</v>
      </c>
      <c r="B293" t="s">
        <v>0</v>
      </c>
      <c r="C293" t="s">
        <v>668</v>
      </c>
      <c r="D293">
        <v>2020</v>
      </c>
      <c r="E293" t="s">
        <v>1</v>
      </c>
      <c r="F293" t="s">
        <v>2</v>
      </c>
      <c r="G293">
        <v>2</v>
      </c>
      <c r="H293" t="s">
        <v>3</v>
      </c>
      <c r="I293" t="s">
        <v>683</v>
      </c>
      <c r="J293" t="s">
        <v>334</v>
      </c>
      <c r="K293" t="s">
        <v>754</v>
      </c>
      <c r="L293" t="s">
        <v>755</v>
      </c>
      <c r="M293" t="s">
        <v>756</v>
      </c>
      <c r="N293" t="s">
        <v>801</v>
      </c>
      <c r="O293" t="s">
        <v>52</v>
      </c>
      <c r="P293" t="s">
        <v>840</v>
      </c>
      <c r="Q293" t="s">
        <v>357</v>
      </c>
      <c r="R293">
        <v>0</v>
      </c>
      <c r="S293" t="s">
        <v>7</v>
      </c>
      <c r="T293">
        <v>255</v>
      </c>
      <c r="U293" t="s">
        <v>358</v>
      </c>
      <c r="V293">
        <v>0</v>
      </c>
      <c r="W293">
        <v>0</v>
      </c>
      <c r="X293">
        <v>0</v>
      </c>
      <c r="Y293">
        <v>3373830000</v>
      </c>
      <c r="Z293">
        <v>0</v>
      </c>
      <c r="AA293">
        <v>0</v>
      </c>
      <c r="AB293">
        <v>5570000000</v>
      </c>
      <c r="AC293">
        <v>0</v>
      </c>
      <c r="AD293">
        <v>0</v>
      </c>
      <c r="AE293">
        <v>4800000000</v>
      </c>
      <c r="AF293">
        <v>0</v>
      </c>
      <c r="AG293">
        <v>0</v>
      </c>
      <c r="AH293">
        <v>2265000000</v>
      </c>
      <c r="AI293">
        <v>0</v>
      </c>
      <c r="AJ293">
        <v>0</v>
      </c>
      <c r="AK293" t="s">
        <v>9</v>
      </c>
      <c r="AL293" t="s">
        <v>9</v>
      </c>
      <c r="AM293" t="s">
        <v>9</v>
      </c>
      <c r="AN293" s="2">
        <f t="shared" si="41"/>
        <v>0</v>
      </c>
      <c r="AO293" s="2">
        <f t="shared" si="42"/>
        <v>0</v>
      </c>
      <c r="AP293" s="2">
        <f t="shared" si="43"/>
        <v>3373.83</v>
      </c>
      <c r="AQ293" s="2">
        <f t="shared" si="44"/>
        <v>0</v>
      </c>
      <c r="AR293" s="2">
        <f t="shared" si="45"/>
        <v>5570</v>
      </c>
      <c r="AS293" s="2">
        <f t="shared" si="46"/>
        <v>0</v>
      </c>
      <c r="AT293" s="2">
        <f t="shared" si="47"/>
        <v>4800</v>
      </c>
      <c r="AU293" s="2">
        <f t="shared" si="48"/>
        <v>0</v>
      </c>
      <c r="AV293" s="2">
        <f t="shared" si="49"/>
        <v>2265</v>
      </c>
      <c r="AW293" s="2">
        <f t="shared" si="50"/>
        <v>0</v>
      </c>
    </row>
    <row r="294" spans="1:49" x14ac:dyDescent="0.25">
      <c r="A294">
        <v>16</v>
      </c>
      <c r="B294" t="s">
        <v>0</v>
      </c>
      <c r="C294" t="s">
        <v>668</v>
      </c>
      <c r="D294">
        <v>2020</v>
      </c>
      <c r="E294" t="s">
        <v>1</v>
      </c>
      <c r="F294" t="s">
        <v>2</v>
      </c>
      <c r="G294">
        <v>2</v>
      </c>
      <c r="H294" t="s">
        <v>3</v>
      </c>
      <c r="I294" t="s">
        <v>683</v>
      </c>
      <c r="J294" t="s">
        <v>334</v>
      </c>
      <c r="K294" t="s">
        <v>754</v>
      </c>
      <c r="L294" t="s">
        <v>755</v>
      </c>
      <c r="M294" t="s">
        <v>756</v>
      </c>
      <c r="N294" t="s">
        <v>801</v>
      </c>
      <c r="O294" t="s">
        <v>52</v>
      </c>
      <c r="P294" t="s">
        <v>840</v>
      </c>
      <c r="Q294" t="s">
        <v>357</v>
      </c>
      <c r="R294">
        <v>0</v>
      </c>
      <c r="S294" t="s">
        <v>7</v>
      </c>
      <c r="T294">
        <v>256</v>
      </c>
      <c r="U294" t="s">
        <v>359</v>
      </c>
      <c r="V294">
        <v>1050000000</v>
      </c>
      <c r="W294">
        <v>1040143567</v>
      </c>
      <c r="X294">
        <v>99.06</v>
      </c>
      <c r="Y294">
        <v>2016809000</v>
      </c>
      <c r="Z294">
        <v>0</v>
      </c>
      <c r="AA294">
        <v>0</v>
      </c>
      <c r="AB294">
        <v>2900000000</v>
      </c>
      <c r="AC294">
        <v>0</v>
      </c>
      <c r="AD294">
        <v>0</v>
      </c>
      <c r="AE294">
        <v>3100000000</v>
      </c>
      <c r="AF294">
        <v>0</v>
      </c>
      <c r="AG294">
        <v>0</v>
      </c>
      <c r="AH294">
        <v>1350000000</v>
      </c>
      <c r="AI294">
        <v>0</v>
      </c>
      <c r="AJ294">
        <v>0</v>
      </c>
      <c r="AK294" t="s">
        <v>9</v>
      </c>
      <c r="AL294" t="s">
        <v>9</v>
      </c>
      <c r="AM294" t="s">
        <v>9</v>
      </c>
      <c r="AN294" s="2">
        <f t="shared" ref="AN294:AN352" si="51">V294 / 1000000</f>
        <v>1050</v>
      </c>
      <c r="AO294" s="2">
        <f t="shared" ref="AO294:AO352" si="52">W294 / 1000000</f>
        <v>1040.1435670000001</v>
      </c>
      <c r="AP294" s="2">
        <f t="shared" ref="AP294:AP352" si="53">Y294  / 1000000</f>
        <v>2016.809</v>
      </c>
      <c r="AQ294" s="2">
        <f t="shared" ref="AQ294:AQ352" si="54">Z294  / 1000000</f>
        <v>0</v>
      </c>
      <c r="AR294" s="2">
        <f t="shared" ref="AR294:AR352" si="55">AB294  / 1000000</f>
        <v>2900</v>
      </c>
      <c r="AS294" s="2">
        <f t="shared" ref="AS294:AS352" si="56">AC294  / 1000000</f>
        <v>0</v>
      </c>
      <c r="AT294" s="2">
        <f t="shared" ref="AT294:AT352" si="57">AE294  / 1000000</f>
        <v>3100</v>
      </c>
      <c r="AU294" s="2">
        <f t="shared" ref="AU294:AU352" si="58">AF294  / 1000000</f>
        <v>0</v>
      </c>
      <c r="AV294" s="2">
        <f t="shared" ref="AV294:AV352" si="59">AH294  / 1000000</f>
        <v>1350</v>
      </c>
      <c r="AW294" s="2">
        <f t="shared" ref="AW294:AW352" si="60">AI294  / 1000000</f>
        <v>0</v>
      </c>
    </row>
    <row r="295" spans="1:49" x14ac:dyDescent="0.25">
      <c r="A295">
        <v>16</v>
      </c>
      <c r="B295" t="s">
        <v>0</v>
      </c>
      <c r="C295" t="s">
        <v>668</v>
      </c>
      <c r="D295">
        <v>2020</v>
      </c>
      <c r="E295" t="s">
        <v>1</v>
      </c>
      <c r="F295" t="s">
        <v>2</v>
      </c>
      <c r="G295">
        <v>2</v>
      </c>
      <c r="H295" t="s">
        <v>3</v>
      </c>
      <c r="I295" t="s">
        <v>683</v>
      </c>
      <c r="J295" t="s">
        <v>334</v>
      </c>
      <c r="K295" t="s">
        <v>754</v>
      </c>
      <c r="L295" t="s">
        <v>755</v>
      </c>
      <c r="M295" t="s">
        <v>756</v>
      </c>
      <c r="N295" t="s">
        <v>801</v>
      </c>
      <c r="O295" t="s">
        <v>52</v>
      </c>
      <c r="P295" t="s">
        <v>823</v>
      </c>
      <c r="Q295" t="s">
        <v>136</v>
      </c>
      <c r="R295">
        <v>0</v>
      </c>
      <c r="S295" t="s">
        <v>7</v>
      </c>
      <c r="T295">
        <v>268</v>
      </c>
      <c r="U295" t="s">
        <v>360</v>
      </c>
      <c r="V295">
        <v>1108814131</v>
      </c>
      <c r="W295">
        <v>1092494000</v>
      </c>
      <c r="X295">
        <v>98.53</v>
      </c>
      <c r="Y295">
        <v>1985818000</v>
      </c>
      <c r="Z295">
        <v>0</v>
      </c>
      <c r="AA295">
        <v>0</v>
      </c>
      <c r="AB295">
        <v>2747411000</v>
      </c>
      <c r="AC295">
        <v>0</v>
      </c>
      <c r="AD295">
        <v>0</v>
      </c>
      <c r="AE295">
        <v>2839781000</v>
      </c>
      <c r="AF295">
        <v>0</v>
      </c>
      <c r="AG295">
        <v>0</v>
      </c>
      <c r="AH295">
        <v>1468385000</v>
      </c>
      <c r="AI295">
        <v>0</v>
      </c>
      <c r="AJ295">
        <v>0</v>
      </c>
      <c r="AK295" t="s">
        <v>9</v>
      </c>
      <c r="AL295" t="s">
        <v>9</v>
      </c>
      <c r="AM295" t="s">
        <v>9</v>
      </c>
      <c r="AN295" s="2">
        <f t="shared" si="51"/>
        <v>1108.8141310000001</v>
      </c>
      <c r="AO295" s="2">
        <f t="shared" si="52"/>
        <v>1092.4939999999999</v>
      </c>
      <c r="AP295" s="2">
        <f t="shared" si="53"/>
        <v>1985.818</v>
      </c>
      <c r="AQ295" s="2">
        <f t="shared" si="54"/>
        <v>0</v>
      </c>
      <c r="AR295" s="2">
        <f t="shared" si="55"/>
        <v>2747.4110000000001</v>
      </c>
      <c r="AS295" s="2">
        <f t="shared" si="56"/>
        <v>0</v>
      </c>
      <c r="AT295" s="2">
        <f t="shared" si="57"/>
        <v>2839.7809999999999</v>
      </c>
      <c r="AU295" s="2">
        <f t="shared" si="58"/>
        <v>0</v>
      </c>
      <c r="AV295" s="2">
        <f t="shared" si="59"/>
        <v>1468.385</v>
      </c>
      <c r="AW295" s="2">
        <f t="shared" si="60"/>
        <v>0</v>
      </c>
    </row>
    <row r="296" spans="1:49" x14ac:dyDescent="0.25">
      <c r="A296">
        <v>16</v>
      </c>
      <c r="B296" t="s">
        <v>0</v>
      </c>
      <c r="C296" t="s">
        <v>668</v>
      </c>
      <c r="D296">
        <v>2020</v>
      </c>
      <c r="E296" t="s">
        <v>1</v>
      </c>
      <c r="F296" t="s">
        <v>2</v>
      </c>
      <c r="G296">
        <v>2</v>
      </c>
      <c r="H296" t="s">
        <v>3</v>
      </c>
      <c r="I296" t="s">
        <v>683</v>
      </c>
      <c r="J296" t="s">
        <v>334</v>
      </c>
      <c r="K296" t="s">
        <v>754</v>
      </c>
      <c r="L296" t="s">
        <v>755</v>
      </c>
      <c r="M296" t="s">
        <v>756</v>
      </c>
      <c r="N296" t="s">
        <v>801</v>
      </c>
      <c r="O296" t="s">
        <v>52</v>
      </c>
      <c r="P296" t="s">
        <v>823</v>
      </c>
      <c r="Q296" t="s">
        <v>136</v>
      </c>
      <c r="R296">
        <v>0</v>
      </c>
      <c r="S296" t="s">
        <v>7</v>
      </c>
      <c r="T296">
        <v>269</v>
      </c>
      <c r="U296" t="s">
        <v>361</v>
      </c>
      <c r="V296">
        <v>556054131</v>
      </c>
      <c r="W296">
        <v>535986131</v>
      </c>
      <c r="X296">
        <v>96.39</v>
      </c>
      <c r="Y296">
        <v>1480481000</v>
      </c>
      <c r="Z296">
        <v>0</v>
      </c>
      <c r="AA296">
        <v>0</v>
      </c>
      <c r="AB296">
        <v>1633442000</v>
      </c>
      <c r="AC296">
        <v>0</v>
      </c>
      <c r="AD296">
        <v>0</v>
      </c>
      <c r="AE296">
        <v>1710164000</v>
      </c>
      <c r="AF296">
        <v>0</v>
      </c>
      <c r="AG296">
        <v>0</v>
      </c>
      <c r="AH296">
        <v>995361000</v>
      </c>
      <c r="AI296">
        <v>0</v>
      </c>
      <c r="AJ296">
        <v>0</v>
      </c>
      <c r="AK296" t="s">
        <v>9</v>
      </c>
      <c r="AL296" t="s">
        <v>9</v>
      </c>
      <c r="AM296" t="s">
        <v>9</v>
      </c>
      <c r="AN296" s="2">
        <f t="shared" si="51"/>
        <v>556.05413099999998</v>
      </c>
      <c r="AO296" s="2">
        <f t="shared" si="52"/>
        <v>535.986131</v>
      </c>
      <c r="AP296" s="2">
        <f t="shared" si="53"/>
        <v>1480.481</v>
      </c>
      <c r="AQ296" s="2">
        <f t="shared" si="54"/>
        <v>0</v>
      </c>
      <c r="AR296" s="2">
        <f t="shared" si="55"/>
        <v>1633.442</v>
      </c>
      <c r="AS296" s="2">
        <f t="shared" si="56"/>
        <v>0</v>
      </c>
      <c r="AT296" s="2">
        <f t="shared" si="57"/>
        <v>1710.164</v>
      </c>
      <c r="AU296" s="2">
        <f t="shared" si="58"/>
        <v>0</v>
      </c>
      <c r="AV296" s="2">
        <f t="shared" si="59"/>
        <v>995.36099999999999</v>
      </c>
      <c r="AW296" s="2">
        <f t="shared" si="60"/>
        <v>0</v>
      </c>
    </row>
    <row r="297" spans="1:49" x14ac:dyDescent="0.25">
      <c r="A297">
        <v>16</v>
      </c>
      <c r="B297" t="s">
        <v>0</v>
      </c>
      <c r="C297" t="s">
        <v>668</v>
      </c>
      <c r="D297">
        <v>2020</v>
      </c>
      <c r="E297" t="s">
        <v>1</v>
      </c>
      <c r="F297" t="s">
        <v>2</v>
      </c>
      <c r="G297">
        <v>2</v>
      </c>
      <c r="H297" t="s">
        <v>3</v>
      </c>
      <c r="I297" t="s">
        <v>683</v>
      </c>
      <c r="J297" t="s">
        <v>334</v>
      </c>
      <c r="K297" t="s">
        <v>754</v>
      </c>
      <c r="L297" t="s">
        <v>755</v>
      </c>
      <c r="M297" t="s">
        <v>756</v>
      </c>
      <c r="N297" t="s">
        <v>801</v>
      </c>
      <c r="O297" t="s">
        <v>52</v>
      </c>
      <c r="P297" t="s">
        <v>823</v>
      </c>
      <c r="Q297" t="s">
        <v>136</v>
      </c>
      <c r="R297">
        <v>0</v>
      </c>
      <c r="S297" t="s">
        <v>7</v>
      </c>
      <c r="T297">
        <v>270</v>
      </c>
      <c r="U297" t="s">
        <v>362</v>
      </c>
      <c r="V297">
        <v>263410000</v>
      </c>
      <c r="W297">
        <v>232617000</v>
      </c>
      <c r="X297">
        <v>88.31</v>
      </c>
      <c r="Y297">
        <v>689070000</v>
      </c>
      <c r="Z297">
        <v>0</v>
      </c>
      <c r="AA297">
        <v>0</v>
      </c>
      <c r="AB297">
        <v>722702000</v>
      </c>
      <c r="AC297">
        <v>0</v>
      </c>
      <c r="AD297">
        <v>0</v>
      </c>
      <c r="AE297">
        <v>758837000</v>
      </c>
      <c r="AF297">
        <v>0</v>
      </c>
      <c r="AG297">
        <v>0</v>
      </c>
      <c r="AH297">
        <v>848389000</v>
      </c>
      <c r="AI297">
        <v>0</v>
      </c>
      <c r="AJ297">
        <v>0</v>
      </c>
      <c r="AK297" t="s">
        <v>9</v>
      </c>
      <c r="AL297" t="s">
        <v>9</v>
      </c>
      <c r="AM297" t="s">
        <v>9</v>
      </c>
      <c r="AN297" s="2">
        <f t="shared" si="51"/>
        <v>263.41000000000003</v>
      </c>
      <c r="AO297" s="2">
        <f t="shared" si="52"/>
        <v>232.61699999999999</v>
      </c>
      <c r="AP297" s="2">
        <f t="shared" si="53"/>
        <v>689.07</v>
      </c>
      <c r="AQ297" s="2">
        <f t="shared" si="54"/>
        <v>0</v>
      </c>
      <c r="AR297" s="2">
        <f t="shared" si="55"/>
        <v>722.702</v>
      </c>
      <c r="AS297" s="2">
        <f t="shared" si="56"/>
        <v>0</v>
      </c>
      <c r="AT297" s="2">
        <f t="shared" si="57"/>
        <v>758.83699999999999</v>
      </c>
      <c r="AU297" s="2">
        <f t="shared" si="58"/>
        <v>0</v>
      </c>
      <c r="AV297" s="2">
        <f t="shared" si="59"/>
        <v>848.38900000000001</v>
      </c>
      <c r="AW297" s="2">
        <f t="shared" si="60"/>
        <v>0</v>
      </c>
    </row>
    <row r="298" spans="1:49" x14ac:dyDescent="0.25">
      <c r="A298">
        <v>16</v>
      </c>
      <c r="B298" t="s">
        <v>0</v>
      </c>
      <c r="C298" t="s">
        <v>668</v>
      </c>
      <c r="D298">
        <v>2020</v>
      </c>
      <c r="E298" t="s">
        <v>1</v>
      </c>
      <c r="F298" t="s">
        <v>2</v>
      </c>
      <c r="G298">
        <v>2</v>
      </c>
      <c r="H298" t="s">
        <v>3</v>
      </c>
      <c r="I298" t="s">
        <v>683</v>
      </c>
      <c r="J298" t="s">
        <v>334</v>
      </c>
      <c r="K298" t="s">
        <v>754</v>
      </c>
      <c r="L298" t="s">
        <v>755</v>
      </c>
      <c r="M298" t="s">
        <v>756</v>
      </c>
      <c r="N298" t="s">
        <v>801</v>
      </c>
      <c r="O298" t="s">
        <v>52</v>
      </c>
      <c r="P298" t="s">
        <v>823</v>
      </c>
      <c r="Q298" t="s">
        <v>136</v>
      </c>
      <c r="R298">
        <v>0</v>
      </c>
      <c r="S298" t="s">
        <v>7</v>
      </c>
      <c r="T298">
        <v>272</v>
      </c>
      <c r="U298" t="s">
        <v>363</v>
      </c>
      <c r="V298">
        <v>3007176266</v>
      </c>
      <c r="W298">
        <v>2727827185</v>
      </c>
      <c r="X298">
        <v>90.71</v>
      </c>
      <c r="Y298">
        <v>5912511000</v>
      </c>
      <c r="Z298">
        <v>0</v>
      </c>
      <c r="AA298">
        <v>0</v>
      </c>
      <c r="AB298">
        <v>7573115000</v>
      </c>
      <c r="AC298">
        <v>0</v>
      </c>
      <c r="AD298">
        <v>0</v>
      </c>
      <c r="AE298">
        <v>7687107000</v>
      </c>
      <c r="AF298">
        <v>0</v>
      </c>
      <c r="AG298">
        <v>0</v>
      </c>
      <c r="AH298">
        <v>3716308000</v>
      </c>
      <c r="AI298">
        <v>0</v>
      </c>
      <c r="AJ298">
        <v>0</v>
      </c>
      <c r="AK298" t="s">
        <v>9</v>
      </c>
      <c r="AL298" t="s">
        <v>9</v>
      </c>
      <c r="AM298" t="s">
        <v>9</v>
      </c>
      <c r="AN298" s="2">
        <f t="shared" si="51"/>
        <v>3007.1762659999999</v>
      </c>
      <c r="AO298" s="2">
        <f t="shared" si="52"/>
        <v>2727.8271850000001</v>
      </c>
      <c r="AP298" s="2">
        <f t="shared" si="53"/>
        <v>5912.5110000000004</v>
      </c>
      <c r="AQ298" s="2">
        <f t="shared" si="54"/>
        <v>0</v>
      </c>
      <c r="AR298" s="2">
        <f t="shared" si="55"/>
        <v>7573.1149999999998</v>
      </c>
      <c r="AS298" s="2">
        <f t="shared" si="56"/>
        <v>0</v>
      </c>
      <c r="AT298" s="2">
        <f t="shared" si="57"/>
        <v>7687.107</v>
      </c>
      <c r="AU298" s="2">
        <f t="shared" si="58"/>
        <v>0</v>
      </c>
      <c r="AV298" s="2">
        <f t="shared" si="59"/>
        <v>3716.308</v>
      </c>
      <c r="AW298" s="2">
        <f t="shared" si="60"/>
        <v>0</v>
      </c>
    </row>
    <row r="299" spans="1:49" x14ac:dyDescent="0.25">
      <c r="A299">
        <v>16</v>
      </c>
      <c r="B299" t="s">
        <v>0</v>
      </c>
      <c r="C299" t="s">
        <v>668</v>
      </c>
      <c r="D299">
        <v>2020</v>
      </c>
      <c r="E299" t="s">
        <v>1</v>
      </c>
      <c r="F299" t="s">
        <v>2</v>
      </c>
      <c r="G299">
        <v>2</v>
      </c>
      <c r="H299" t="s">
        <v>3</v>
      </c>
      <c r="I299" t="s">
        <v>683</v>
      </c>
      <c r="J299" t="s">
        <v>334</v>
      </c>
      <c r="K299" t="s">
        <v>754</v>
      </c>
      <c r="L299" t="s">
        <v>755</v>
      </c>
      <c r="M299" t="s">
        <v>756</v>
      </c>
      <c r="N299" t="s">
        <v>801</v>
      </c>
      <c r="O299" t="s">
        <v>52</v>
      </c>
      <c r="P299" t="s">
        <v>841</v>
      </c>
      <c r="Q299" t="s">
        <v>364</v>
      </c>
      <c r="R299">
        <v>0</v>
      </c>
      <c r="S299" t="s">
        <v>7</v>
      </c>
      <c r="T299">
        <v>274</v>
      </c>
      <c r="U299" t="s">
        <v>365</v>
      </c>
      <c r="V299">
        <v>3756930000</v>
      </c>
      <c r="W299">
        <v>3311196530</v>
      </c>
      <c r="X299">
        <v>88.14</v>
      </c>
      <c r="Y299">
        <v>6969964000</v>
      </c>
      <c r="Z299">
        <v>0</v>
      </c>
      <c r="AA299">
        <v>0</v>
      </c>
      <c r="AB299">
        <v>8617196000</v>
      </c>
      <c r="AC299">
        <v>0</v>
      </c>
      <c r="AD299">
        <v>0</v>
      </c>
      <c r="AE299">
        <v>8940302000</v>
      </c>
      <c r="AF299">
        <v>0</v>
      </c>
      <c r="AG299">
        <v>0</v>
      </c>
      <c r="AH299">
        <v>4440053000</v>
      </c>
      <c r="AI299">
        <v>0</v>
      </c>
      <c r="AJ299">
        <v>0</v>
      </c>
      <c r="AK299" t="s">
        <v>9</v>
      </c>
      <c r="AL299" t="s">
        <v>9</v>
      </c>
      <c r="AM299" t="s">
        <v>9</v>
      </c>
      <c r="AN299" s="2">
        <f t="shared" si="51"/>
        <v>3756.93</v>
      </c>
      <c r="AO299" s="2">
        <f t="shared" si="52"/>
        <v>3311.1965300000002</v>
      </c>
      <c r="AP299" s="2">
        <f t="shared" si="53"/>
        <v>6969.9639999999999</v>
      </c>
      <c r="AQ299" s="2">
        <f t="shared" si="54"/>
        <v>0</v>
      </c>
      <c r="AR299" s="2">
        <f t="shared" si="55"/>
        <v>8617.1959999999999</v>
      </c>
      <c r="AS299" s="2">
        <f t="shared" si="56"/>
        <v>0</v>
      </c>
      <c r="AT299" s="2">
        <f t="shared" si="57"/>
        <v>8940.3019999999997</v>
      </c>
      <c r="AU299" s="2">
        <f t="shared" si="58"/>
        <v>0</v>
      </c>
      <c r="AV299" s="2">
        <f t="shared" si="59"/>
        <v>4440.0529999999999</v>
      </c>
      <c r="AW299" s="2">
        <f t="shared" si="60"/>
        <v>0</v>
      </c>
    </row>
    <row r="300" spans="1:49" x14ac:dyDescent="0.25">
      <c r="A300">
        <v>16</v>
      </c>
      <c r="B300" t="s">
        <v>0</v>
      </c>
      <c r="C300" t="s">
        <v>668</v>
      </c>
      <c r="D300">
        <v>2020</v>
      </c>
      <c r="E300" t="s">
        <v>1</v>
      </c>
      <c r="F300" t="s">
        <v>2</v>
      </c>
      <c r="G300">
        <v>2</v>
      </c>
      <c r="H300" t="s">
        <v>3</v>
      </c>
      <c r="I300" t="s">
        <v>683</v>
      </c>
      <c r="J300" t="s">
        <v>334</v>
      </c>
      <c r="K300" t="s">
        <v>754</v>
      </c>
      <c r="L300" t="s">
        <v>755</v>
      </c>
      <c r="M300" t="s">
        <v>756</v>
      </c>
      <c r="N300" t="s">
        <v>801</v>
      </c>
      <c r="O300" t="s">
        <v>52</v>
      </c>
      <c r="P300" t="s">
        <v>842</v>
      </c>
      <c r="Q300" t="s">
        <v>366</v>
      </c>
      <c r="R300">
        <v>0</v>
      </c>
      <c r="S300" t="s">
        <v>7</v>
      </c>
      <c r="T300">
        <v>290</v>
      </c>
      <c r="U300" t="s">
        <v>367</v>
      </c>
      <c r="V300">
        <v>3100351062</v>
      </c>
      <c r="W300">
        <v>3057415113</v>
      </c>
      <c r="X300">
        <v>98.62</v>
      </c>
      <c r="Y300">
        <v>4266643000</v>
      </c>
      <c r="Z300">
        <v>0</v>
      </c>
      <c r="AA300">
        <v>0</v>
      </c>
      <c r="AB300">
        <v>6356712000</v>
      </c>
      <c r="AC300">
        <v>0</v>
      </c>
      <c r="AD300">
        <v>0</v>
      </c>
      <c r="AE300">
        <v>6448836000</v>
      </c>
      <c r="AF300">
        <v>0</v>
      </c>
      <c r="AG300">
        <v>0</v>
      </c>
      <c r="AH300">
        <v>3276361000</v>
      </c>
      <c r="AI300">
        <v>0</v>
      </c>
      <c r="AJ300">
        <v>0</v>
      </c>
      <c r="AK300" t="s">
        <v>9</v>
      </c>
      <c r="AL300" t="s">
        <v>9</v>
      </c>
      <c r="AM300" t="s">
        <v>9</v>
      </c>
      <c r="AN300" s="2">
        <f t="shared" si="51"/>
        <v>3100.3510620000002</v>
      </c>
      <c r="AO300" s="2">
        <f t="shared" si="52"/>
        <v>3057.415113</v>
      </c>
      <c r="AP300" s="2">
        <f t="shared" si="53"/>
        <v>4266.643</v>
      </c>
      <c r="AQ300" s="2">
        <f t="shared" si="54"/>
        <v>0</v>
      </c>
      <c r="AR300" s="2">
        <f t="shared" si="55"/>
        <v>6356.7120000000004</v>
      </c>
      <c r="AS300" s="2">
        <f t="shared" si="56"/>
        <v>0</v>
      </c>
      <c r="AT300" s="2">
        <f t="shared" si="57"/>
        <v>6448.8360000000002</v>
      </c>
      <c r="AU300" s="2">
        <f t="shared" si="58"/>
        <v>0</v>
      </c>
      <c r="AV300" s="2">
        <f t="shared" si="59"/>
        <v>3276.3609999999999</v>
      </c>
      <c r="AW300" s="2">
        <f t="shared" si="60"/>
        <v>0</v>
      </c>
    </row>
    <row r="301" spans="1:49" x14ac:dyDescent="0.25">
      <c r="A301">
        <v>16</v>
      </c>
      <c r="B301" t="s">
        <v>0</v>
      </c>
      <c r="C301" t="s">
        <v>668</v>
      </c>
      <c r="D301">
        <v>2020</v>
      </c>
      <c r="E301" t="s">
        <v>1</v>
      </c>
      <c r="F301" t="s">
        <v>2</v>
      </c>
      <c r="G301">
        <v>2</v>
      </c>
      <c r="H301" t="s">
        <v>3</v>
      </c>
      <c r="I301" t="s">
        <v>683</v>
      </c>
      <c r="J301" t="s">
        <v>334</v>
      </c>
      <c r="K301" t="s">
        <v>754</v>
      </c>
      <c r="L301" t="s">
        <v>755</v>
      </c>
      <c r="M301" t="s">
        <v>756</v>
      </c>
      <c r="N301" t="s">
        <v>798</v>
      </c>
      <c r="O301" t="s">
        <v>5</v>
      </c>
      <c r="P301" t="s">
        <v>812</v>
      </c>
      <c r="Q301" t="s">
        <v>72</v>
      </c>
      <c r="R301">
        <v>0</v>
      </c>
      <c r="S301" t="s">
        <v>7</v>
      </c>
      <c r="T301">
        <v>444</v>
      </c>
      <c r="U301" t="s">
        <v>368</v>
      </c>
      <c r="V301">
        <v>738268000</v>
      </c>
      <c r="W301">
        <v>737370000</v>
      </c>
      <c r="X301">
        <v>99.88</v>
      </c>
      <c r="Y301">
        <v>1617952000</v>
      </c>
      <c r="Z301">
        <v>0</v>
      </c>
      <c r="AA301">
        <v>0</v>
      </c>
      <c r="AB301">
        <v>1762590000</v>
      </c>
      <c r="AC301">
        <v>0</v>
      </c>
      <c r="AD301">
        <v>0</v>
      </c>
      <c r="AE301">
        <v>2106755000</v>
      </c>
      <c r="AF301">
        <v>0</v>
      </c>
      <c r="AG301">
        <v>0</v>
      </c>
      <c r="AH301">
        <v>1155510000</v>
      </c>
      <c r="AI301">
        <v>0</v>
      </c>
      <c r="AJ301">
        <v>0</v>
      </c>
      <c r="AK301" t="s">
        <v>9</v>
      </c>
      <c r="AL301" t="s">
        <v>9</v>
      </c>
      <c r="AM301" t="s">
        <v>9</v>
      </c>
      <c r="AN301" s="2">
        <f t="shared" si="51"/>
        <v>738.26800000000003</v>
      </c>
      <c r="AO301" s="2">
        <f t="shared" si="52"/>
        <v>737.37</v>
      </c>
      <c r="AP301" s="2">
        <f t="shared" si="53"/>
        <v>1617.952</v>
      </c>
      <c r="AQ301" s="2">
        <f t="shared" si="54"/>
        <v>0</v>
      </c>
      <c r="AR301" s="2">
        <f t="shared" si="55"/>
        <v>1762.59</v>
      </c>
      <c r="AS301" s="2">
        <f t="shared" si="56"/>
        <v>0</v>
      </c>
      <c r="AT301" s="2">
        <f t="shared" si="57"/>
        <v>2106.7550000000001</v>
      </c>
      <c r="AU301" s="2">
        <f t="shared" si="58"/>
        <v>0</v>
      </c>
      <c r="AV301" s="2">
        <f t="shared" si="59"/>
        <v>1155.51</v>
      </c>
      <c r="AW301" s="2">
        <f t="shared" si="60"/>
        <v>0</v>
      </c>
    </row>
    <row r="302" spans="1:49" x14ac:dyDescent="0.25">
      <c r="A302">
        <v>16</v>
      </c>
      <c r="B302" t="s">
        <v>0</v>
      </c>
      <c r="C302" t="s">
        <v>668</v>
      </c>
      <c r="D302">
        <v>2020</v>
      </c>
      <c r="E302" t="s">
        <v>1</v>
      </c>
      <c r="F302" t="s">
        <v>2</v>
      </c>
      <c r="G302">
        <v>2</v>
      </c>
      <c r="H302" t="s">
        <v>3</v>
      </c>
      <c r="I302" t="s">
        <v>683</v>
      </c>
      <c r="J302" t="s">
        <v>334</v>
      </c>
      <c r="K302" t="s">
        <v>754</v>
      </c>
      <c r="L302" t="s">
        <v>755</v>
      </c>
      <c r="M302" t="s">
        <v>756</v>
      </c>
      <c r="N302" t="s">
        <v>798</v>
      </c>
      <c r="O302" t="s">
        <v>5</v>
      </c>
      <c r="P302" t="s">
        <v>812</v>
      </c>
      <c r="Q302" t="s">
        <v>72</v>
      </c>
      <c r="R302">
        <v>0</v>
      </c>
      <c r="S302" t="s">
        <v>7</v>
      </c>
      <c r="T302">
        <v>445</v>
      </c>
      <c r="U302" t="s">
        <v>369</v>
      </c>
      <c r="V302">
        <v>1112453000</v>
      </c>
      <c r="W302">
        <v>1103569780</v>
      </c>
      <c r="X302">
        <v>99.2</v>
      </c>
      <c r="Y302">
        <v>1907649000</v>
      </c>
      <c r="Z302">
        <v>0</v>
      </c>
      <c r="AA302">
        <v>0</v>
      </c>
      <c r="AB302">
        <v>2858163000</v>
      </c>
      <c r="AC302">
        <v>0</v>
      </c>
      <c r="AD302">
        <v>0</v>
      </c>
      <c r="AE302">
        <v>2913914000</v>
      </c>
      <c r="AF302">
        <v>0</v>
      </c>
      <c r="AG302">
        <v>0</v>
      </c>
      <c r="AH302">
        <v>2147903000</v>
      </c>
      <c r="AI302">
        <v>0</v>
      </c>
      <c r="AJ302">
        <v>0</v>
      </c>
      <c r="AK302" t="s">
        <v>9</v>
      </c>
      <c r="AL302" t="s">
        <v>9</v>
      </c>
      <c r="AM302" t="s">
        <v>9</v>
      </c>
      <c r="AN302" s="2">
        <f t="shared" si="51"/>
        <v>1112.453</v>
      </c>
      <c r="AO302" s="2">
        <f t="shared" si="52"/>
        <v>1103.56978</v>
      </c>
      <c r="AP302" s="2">
        <f t="shared" si="53"/>
        <v>1907.6489999999999</v>
      </c>
      <c r="AQ302" s="2">
        <f t="shared" si="54"/>
        <v>0</v>
      </c>
      <c r="AR302" s="2">
        <f t="shared" si="55"/>
        <v>2858.163</v>
      </c>
      <c r="AS302" s="2">
        <f t="shared" si="56"/>
        <v>0</v>
      </c>
      <c r="AT302" s="2">
        <f t="shared" si="57"/>
        <v>2913.9140000000002</v>
      </c>
      <c r="AU302" s="2">
        <f t="shared" si="58"/>
        <v>0</v>
      </c>
      <c r="AV302" s="2">
        <f t="shared" si="59"/>
        <v>2147.9029999999998</v>
      </c>
      <c r="AW302" s="2">
        <f t="shared" si="60"/>
        <v>0</v>
      </c>
    </row>
    <row r="303" spans="1:49" x14ac:dyDescent="0.25">
      <c r="A303">
        <v>16</v>
      </c>
      <c r="B303" t="s">
        <v>0</v>
      </c>
      <c r="C303" t="s">
        <v>668</v>
      </c>
      <c r="D303">
        <v>2020</v>
      </c>
      <c r="E303" t="s">
        <v>1</v>
      </c>
      <c r="F303" t="s">
        <v>2</v>
      </c>
      <c r="G303">
        <v>2</v>
      </c>
      <c r="H303" t="s">
        <v>3</v>
      </c>
      <c r="I303" t="s">
        <v>683</v>
      </c>
      <c r="J303" t="s">
        <v>334</v>
      </c>
      <c r="K303" t="s">
        <v>754</v>
      </c>
      <c r="L303" t="s">
        <v>755</v>
      </c>
      <c r="M303" t="s">
        <v>756</v>
      </c>
      <c r="N303" t="s">
        <v>798</v>
      </c>
      <c r="O303" t="s">
        <v>5</v>
      </c>
      <c r="P303" t="s">
        <v>826</v>
      </c>
      <c r="Q303" t="s">
        <v>178</v>
      </c>
      <c r="R303">
        <v>0</v>
      </c>
      <c r="S303" t="s">
        <v>7</v>
      </c>
      <c r="T303">
        <v>457</v>
      </c>
      <c r="U303" t="s">
        <v>370</v>
      </c>
      <c r="V303">
        <v>4442650000</v>
      </c>
      <c r="W303">
        <v>4181136884</v>
      </c>
      <c r="X303">
        <v>94.11</v>
      </c>
      <c r="Y303">
        <v>5656902000</v>
      </c>
      <c r="Z303">
        <v>0</v>
      </c>
      <c r="AA303">
        <v>0</v>
      </c>
      <c r="AB303">
        <v>8324290000</v>
      </c>
      <c r="AC303">
        <v>0</v>
      </c>
      <c r="AD303">
        <v>0</v>
      </c>
      <c r="AE303">
        <v>8687628000</v>
      </c>
      <c r="AF303">
        <v>0</v>
      </c>
      <c r="AG303">
        <v>0</v>
      </c>
      <c r="AH303">
        <v>5816009000</v>
      </c>
      <c r="AI303">
        <v>0</v>
      </c>
      <c r="AJ303">
        <v>0</v>
      </c>
      <c r="AK303" t="s">
        <v>9</v>
      </c>
      <c r="AL303" t="s">
        <v>9</v>
      </c>
      <c r="AM303" t="s">
        <v>9</v>
      </c>
      <c r="AN303" s="2">
        <f t="shared" si="51"/>
        <v>4442.6499999999996</v>
      </c>
      <c r="AO303" s="2">
        <f t="shared" si="52"/>
        <v>4181.1368839999996</v>
      </c>
      <c r="AP303" s="2">
        <f t="shared" si="53"/>
        <v>5656.902</v>
      </c>
      <c r="AQ303" s="2">
        <f t="shared" si="54"/>
        <v>0</v>
      </c>
      <c r="AR303" s="2">
        <f t="shared" si="55"/>
        <v>8324.2900000000009</v>
      </c>
      <c r="AS303" s="2">
        <f t="shared" si="56"/>
        <v>0</v>
      </c>
      <c r="AT303" s="2">
        <f t="shared" si="57"/>
        <v>8687.6280000000006</v>
      </c>
      <c r="AU303" s="2">
        <f t="shared" si="58"/>
        <v>0</v>
      </c>
      <c r="AV303" s="2">
        <f t="shared" si="59"/>
        <v>5816.009</v>
      </c>
      <c r="AW303" s="2">
        <f t="shared" si="60"/>
        <v>0</v>
      </c>
    </row>
    <row r="304" spans="1:49" x14ac:dyDescent="0.25">
      <c r="A304">
        <v>16</v>
      </c>
      <c r="B304" t="s">
        <v>0</v>
      </c>
      <c r="C304" t="s">
        <v>668</v>
      </c>
      <c r="D304">
        <v>2020</v>
      </c>
      <c r="E304" t="s">
        <v>1</v>
      </c>
      <c r="F304" t="s">
        <v>2</v>
      </c>
      <c r="G304">
        <v>2</v>
      </c>
      <c r="H304" t="s">
        <v>3</v>
      </c>
      <c r="I304" t="s">
        <v>683</v>
      </c>
      <c r="J304" t="s">
        <v>334</v>
      </c>
      <c r="K304" t="s">
        <v>754</v>
      </c>
      <c r="L304" t="s">
        <v>755</v>
      </c>
      <c r="M304" t="s">
        <v>756</v>
      </c>
      <c r="N304" t="s">
        <v>798</v>
      </c>
      <c r="O304" t="s">
        <v>5</v>
      </c>
      <c r="P304" t="s">
        <v>803</v>
      </c>
      <c r="Q304" t="s">
        <v>6</v>
      </c>
      <c r="R304">
        <v>0</v>
      </c>
      <c r="S304" t="s">
        <v>7</v>
      </c>
      <c r="T304">
        <v>524</v>
      </c>
      <c r="U304" t="s">
        <v>371</v>
      </c>
      <c r="V304">
        <v>1709895000</v>
      </c>
      <c r="W304">
        <v>1673792107</v>
      </c>
      <c r="X304">
        <v>97.89</v>
      </c>
      <c r="Y304">
        <v>2746164000</v>
      </c>
      <c r="Z304">
        <v>0</v>
      </c>
      <c r="AA304">
        <v>0</v>
      </c>
      <c r="AB304">
        <v>4294486000</v>
      </c>
      <c r="AC304">
        <v>0</v>
      </c>
      <c r="AD304">
        <v>0</v>
      </c>
      <c r="AE304">
        <v>5242062000</v>
      </c>
      <c r="AF304">
        <v>0</v>
      </c>
      <c r="AG304">
        <v>0</v>
      </c>
      <c r="AH304">
        <v>1412731000</v>
      </c>
      <c r="AI304">
        <v>0</v>
      </c>
      <c r="AJ304">
        <v>0</v>
      </c>
      <c r="AK304" t="s">
        <v>9</v>
      </c>
      <c r="AL304" t="s">
        <v>9</v>
      </c>
      <c r="AM304" t="s">
        <v>9</v>
      </c>
      <c r="AN304" s="2">
        <f t="shared" si="51"/>
        <v>1709.895</v>
      </c>
      <c r="AO304" s="2">
        <f t="shared" si="52"/>
        <v>1673.792107</v>
      </c>
      <c r="AP304" s="2">
        <f t="shared" si="53"/>
        <v>2746.1640000000002</v>
      </c>
      <c r="AQ304" s="2">
        <f t="shared" si="54"/>
        <v>0</v>
      </c>
      <c r="AR304" s="2">
        <f t="shared" si="55"/>
        <v>4294.4859999999999</v>
      </c>
      <c r="AS304" s="2">
        <f t="shared" si="56"/>
        <v>0</v>
      </c>
      <c r="AT304" s="2">
        <f t="shared" si="57"/>
        <v>5242.0619999999999</v>
      </c>
      <c r="AU304" s="2">
        <f t="shared" si="58"/>
        <v>0</v>
      </c>
      <c r="AV304" s="2">
        <f t="shared" si="59"/>
        <v>1412.731</v>
      </c>
      <c r="AW304" s="2">
        <f t="shared" si="60"/>
        <v>0</v>
      </c>
    </row>
    <row r="305" spans="1:49" x14ac:dyDescent="0.25">
      <c r="A305">
        <v>16</v>
      </c>
      <c r="B305" t="s">
        <v>0</v>
      </c>
      <c r="C305" t="s">
        <v>668</v>
      </c>
      <c r="D305">
        <v>2020</v>
      </c>
      <c r="E305" t="s">
        <v>1</v>
      </c>
      <c r="F305" t="s">
        <v>2</v>
      </c>
      <c r="G305">
        <v>2</v>
      </c>
      <c r="H305" t="s">
        <v>3</v>
      </c>
      <c r="I305" t="s">
        <v>683</v>
      </c>
      <c r="J305" t="s">
        <v>334</v>
      </c>
      <c r="K305" t="s">
        <v>754</v>
      </c>
      <c r="L305" t="s">
        <v>755</v>
      </c>
      <c r="M305" t="s">
        <v>756</v>
      </c>
      <c r="N305" t="s">
        <v>798</v>
      </c>
      <c r="O305" t="s">
        <v>5</v>
      </c>
      <c r="P305" t="s">
        <v>803</v>
      </c>
      <c r="Q305" t="s">
        <v>6</v>
      </c>
      <c r="R305">
        <v>0</v>
      </c>
      <c r="S305" t="s">
        <v>7</v>
      </c>
      <c r="T305">
        <v>531</v>
      </c>
      <c r="U305" t="s">
        <v>372</v>
      </c>
      <c r="V305">
        <v>1394232000</v>
      </c>
      <c r="W305">
        <v>1339569433</v>
      </c>
      <c r="X305">
        <v>96.08</v>
      </c>
      <c r="Y305">
        <v>2105785000</v>
      </c>
      <c r="Z305">
        <v>0</v>
      </c>
      <c r="AA305">
        <v>0</v>
      </c>
      <c r="AB305">
        <v>2071456000</v>
      </c>
      <c r="AC305">
        <v>0</v>
      </c>
      <c r="AD305">
        <v>0</v>
      </c>
      <c r="AE305">
        <v>2133165000</v>
      </c>
      <c r="AF305">
        <v>0</v>
      </c>
      <c r="AG305">
        <v>0</v>
      </c>
      <c r="AH305">
        <v>2179012000</v>
      </c>
      <c r="AI305">
        <v>0</v>
      </c>
      <c r="AJ305">
        <v>0</v>
      </c>
      <c r="AK305" t="s">
        <v>9</v>
      </c>
      <c r="AL305" t="s">
        <v>9</v>
      </c>
      <c r="AM305" t="s">
        <v>9</v>
      </c>
      <c r="AN305" s="2">
        <f t="shared" si="51"/>
        <v>1394.232</v>
      </c>
      <c r="AO305" s="2">
        <f t="shared" si="52"/>
        <v>1339.5694329999999</v>
      </c>
      <c r="AP305" s="2">
        <f t="shared" si="53"/>
        <v>2105.7849999999999</v>
      </c>
      <c r="AQ305" s="2">
        <f t="shared" si="54"/>
        <v>0</v>
      </c>
      <c r="AR305" s="2">
        <f t="shared" si="55"/>
        <v>2071.4560000000001</v>
      </c>
      <c r="AS305" s="2">
        <f t="shared" si="56"/>
        <v>0</v>
      </c>
      <c r="AT305" s="2">
        <f t="shared" si="57"/>
        <v>2133.165</v>
      </c>
      <c r="AU305" s="2">
        <f t="shared" si="58"/>
        <v>0</v>
      </c>
      <c r="AV305" s="2">
        <f t="shared" si="59"/>
        <v>2179.0120000000002</v>
      </c>
      <c r="AW305" s="2">
        <f t="shared" si="60"/>
        <v>0</v>
      </c>
    </row>
    <row r="306" spans="1:49" x14ac:dyDescent="0.25">
      <c r="A306">
        <v>16</v>
      </c>
      <c r="B306" t="s">
        <v>0</v>
      </c>
      <c r="C306" t="s">
        <v>668</v>
      </c>
      <c r="D306">
        <v>2020</v>
      </c>
      <c r="E306" t="s">
        <v>1</v>
      </c>
      <c r="F306" t="s">
        <v>2</v>
      </c>
      <c r="G306">
        <v>2</v>
      </c>
      <c r="H306" t="s">
        <v>3</v>
      </c>
      <c r="I306" t="s">
        <v>683</v>
      </c>
      <c r="J306" t="s">
        <v>334</v>
      </c>
      <c r="K306" t="s">
        <v>754</v>
      </c>
      <c r="L306" t="s">
        <v>755</v>
      </c>
      <c r="M306" t="s">
        <v>756</v>
      </c>
      <c r="N306" t="s">
        <v>798</v>
      </c>
      <c r="O306" t="s">
        <v>5</v>
      </c>
      <c r="P306" t="s">
        <v>803</v>
      </c>
      <c r="Q306" t="s">
        <v>6</v>
      </c>
      <c r="R306">
        <v>0</v>
      </c>
      <c r="S306" t="s">
        <v>7</v>
      </c>
      <c r="T306">
        <v>538</v>
      </c>
      <c r="U306" t="s">
        <v>373</v>
      </c>
      <c r="V306">
        <v>12631000000</v>
      </c>
      <c r="W306">
        <v>11235201532</v>
      </c>
      <c r="X306">
        <v>88.95</v>
      </c>
      <c r="Y306">
        <v>12146350000</v>
      </c>
      <c r="Z306">
        <v>0</v>
      </c>
      <c r="AA306">
        <v>0</v>
      </c>
      <c r="AB306">
        <v>4900000000</v>
      </c>
      <c r="AC306">
        <v>0</v>
      </c>
      <c r="AD306">
        <v>0</v>
      </c>
      <c r="AE306">
        <v>1400000000</v>
      </c>
      <c r="AF306">
        <v>0</v>
      </c>
      <c r="AG306">
        <v>0</v>
      </c>
      <c r="AH306">
        <v>300000000</v>
      </c>
      <c r="AI306">
        <v>0</v>
      </c>
      <c r="AJ306">
        <v>0</v>
      </c>
      <c r="AK306" t="s">
        <v>9</v>
      </c>
      <c r="AL306" t="s">
        <v>9</v>
      </c>
      <c r="AM306" t="s">
        <v>9</v>
      </c>
      <c r="AN306" s="2">
        <f t="shared" si="51"/>
        <v>12631</v>
      </c>
      <c r="AO306" s="2">
        <f t="shared" si="52"/>
        <v>11235.201531999999</v>
      </c>
      <c r="AP306" s="2">
        <f t="shared" si="53"/>
        <v>12146.35</v>
      </c>
      <c r="AQ306" s="2">
        <f t="shared" si="54"/>
        <v>0</v>
      </c>
      <c r="AR306" s="2">
        <f t="shared" si="55"/>
        <v>4900</v>
      </c>
      <c r="AS306" s="2">
        <f t="shared" si="56"/>
        <v>0</v>
      </c>
      <c r="AT306" s="2">
        <f t="shared" si="57"/>
        <v>1400</v>
      </c>
      <c r="AU306" s="2">
        <f t="shared" si="58"/>
        <v>0</v>
      </c>
      <c r="AV306" s="2">
        <f t="shared" si="59"/>
        <v>300</v>
      </c>
      <c r="AW306" s="2">
        <f t="shared" si="60"/>
        <v>0</v>
      </c>
    </row>
    <row r="307" spans="1:49" x14ac:dyDescent="0.25">
      <c r="A307">
        <v>16</v>
      </c>
      <c r="B307" t="s">
        <v>0</v>
      </c>
      <c r="C307" t="s">
        <v>668</v>
      </c>
      <c r="D307">
        <v>2020</v>
      </c>
      <c r="E307" t="s">
        <v>1</v>
      </c>
      <c r="F307" t="s">
        <v>2</v>
      </c>
      <c r="G307">
        <v>2</v>
      </c>
      <c r="H307" t="s">
        <v>3</v>
      </c>
      <c r="I307" t="s">
        <v>683</v>
      </c>
      <c r="J307" t="s">
        <v>334</v>
      </c>
      <c r="K307" t="s">
        <v>754</v>
      </c>
      <c r="L307" t="s">
        <v>755</v>
      </c>
      <c r="M307" t="s">
        <v>756</v>
      </c>
      <c r="N307" t="s">
        <v>798</v>
      </c>
      <c r="O307" t="s">
        <v>5</v>
      </c>
      <c r="P307" t="s">
        <v>803</v>
      </c>
      <c r="Q307" t="s">
        <v>6</v>
      </c>
      <c r="R307">
        <v>0</v>
      </c>
      <c r="S307" t="s">
        <v>7</v>
      </c>
      <c r="T307">
        <v>540</v>
      </c>
      <c r="U307" t="s">
        <v>374</v>
      </c>
      <c r="V307">
        <v>2250768000</v>
      </c>
      <c r="W307">
        <v>2076440899</v>
      </c>
      <c r="X307">
        <v>92.25</v>
      </c>
      <c r="Y307">
        <v>3778882000</v>
      </c>
      <c r="Z307">
        <v>0</v>
      </c>
      <c r="AA307">
        <v>0</v>
      </c>
      <c r="AB307">
        <v>4634544000</v>
      </c>
      <c r="AC307">
        <v>0</v>
      </c>
      <c r="AD307">
        <v>0</v>
      </c>
      <c r="AE307">
        <v>4347835000</v>
      </c>
      <c r="AF307">
        <v>0</v>
      </c>
      <c r="AG307">
        <v>0</v>
      </c>
      <c r="AH307">
        <v>2953988000</v>
      </c>
      <c r="AI307">
        <v>0</v>
      </c>
      <c r="AJ307">
        <v>0</v>
      </c>
      <c r="AK307" t="s">
        <v>9</v>
      </c>
      <c r="AL307" t="s">
        <v>9</v>
      </c>
      <c r="AM307" t="s">
        <v>9</v>
      </c>
      <c r="AN307" s="2">
        <f t="shared" si="51"/>
        <v>2250.768</v>
      </c>
      <c r="AO307" s="2">
        <f t="shared" si="52"/>
        <v>2076.4408990000002</v>
      </c>
      <c r="AP307" s="2">
        <f t="shared" si="53"/>
        <v>3778.8820000000001</v>
      </c>
      <c r="AQ307" s="2">
        <f t="shared" si="54"/>
        <v>0</v>
      </c>
      <c r="AR307" s="2">
        <f t="shared" si="55"/>
        <v>4634.5439999999999</v>
      </c>
      <c r="AS307" s="2">
        <f t="shared" si="56"/>
        <v>0</v>
      </c>
      <c r="AT307" s="2">
        <f t="shared" si="57"/>
        <v>4347.835</v>
      </c>
      <c r="AU307" s="2">
        <f t="shared" si="58"/>
        <v>0</v>
      </c>
      <c r="AV307" s="2">
        <f t="shared" si="59"/>
        <v>2953.9879999999998</v>
      </c>
      <c r="AW307" s="2">
        <f t="shared" si="60"/>
        <v>0</v>
      </c>
    </row>
    <row r="308" spans="1:49" x14ac:dyDescent="0.25">
      <c r="A308">
        <v>16</v>
      </c>
      <c r="B308" t="s">
        <v>0</v>
      </c>
      <c r="C308" t="s">
        <v>668</v>
      </c>
      <c r="D308">
        <v>2020</v>
      </c>
      <c r="E308" t="s">
        <v>1</v>
      </c>
      <c r="F308" t="s">
        <v>2</v>
      </c>
      <c r="G308">
        <v>2</v>
      </c>
      <c r="H308" t="s">
        <v>3</v>
      </c>
      <c r="I308" t="s">
        <v>684</v>
      </c>
      <c r="J308" t="s">
        <v>375</v>
      </c>
      <c r="K308" t="s">
        <v>757</v>
      </c>
      <c r="L308" t="s">
        <v>724</v>
      </c>
      <c r="M308" t="s">
        <v>725</v>
      </c>
      <c r="N308" t="s">
        <v>801</v>
      </c>
      <c r="O308" t="s">
        <v>52</v>
      </c>
      <c r="P308" t="s">
        <v>808</v>
      </c>
      <c r="Q308" t="s">
        <v>53</v>
      </c>
      <c r="R308">
        <v>0</v>
      </c>
      <c r="S308" t="s">
        <v>7</v>
      </c>
      <c r="T308">
        <v>243</v>
      </c>
      <c r="U308" t="s">
        <v>376</v>
      </c>
      <c r="V308">
        <v>232150000</v>
      </c>
      <c r="W308">
        <v>195368334</v>
      </c>
      <c r="X308">
        <v>84.16</v>
      </c>
      <c r="Y308">
        <v>545850000</v>
      </c>
      <c r="Z308">
        <v>0</v>
      </c>
      <c r="AA308">
        <v>0</v>
      </c>
      <c r="AB308">
        <v>756502664</v>
      </c>
      <c r="AC308">
        <v>0</v>
      </c>
      <c r="AD308">
        <v>0</v>
      </c>
      <c r="AE308">
        <v>793891051</v>
      </c>
      <c r="AF308">
        <v>0</v>
      </c>
      <c r="AG308">
        <v>0</v>
      </c>
      <c r="AH308">
        <v>784362704</v>
      </c>
      <c r="AI308">
        <v>0</v>
      </c>
      <c r="AJ308">
        <v>0</v>
      </c>
      <c r="AK308" t="s">
        <v>9</v>
      </c>
      <c r="AL308" t="s">
        <v>9</v>
      </c>
      <c r="AM308" t="s">
        <v>9</v>
      </c>
      <c r="AN308" s="2">
        <f t="shared" si="51"/>
        <v>232.15</v>
      </c>
      <c r="AO308" s="2">
        <f t="shared" si="52"/>
        <v>195.368334</v>
      </c>
      <c r="AP308" s="2">
        <f t="shared" si="53"/>
        <v>545.85</v>
      </c>
      <c r="AQ308" s="2">
        <f t="shared" si="54"/>
        <v>0</v>
      </c>
      <c r="AR308" s="2">
        <f t="shared" si="55"/>
        <v>756.50266399999998</v>
      </c>
      <c r="AS308" s="2">
        <f t="shared" si="56"/>
        <v>0</v>
      </c>
      <c r="AT308" s="2">
        <f t="shared" si="57"/>
        <v>793.89105099999995</v>
      </c>
      <c r="AU308" s="2">
        <f t="shared" si="58"/>
        <v>0</v>
      </c>
      <c r="AV308" s="2">
        <f t="shared" si="59"/>
        <v>784.36270400000001</v>
      </c>
      <c r="AW308" s="2">
        <f t="shared" si="60"/>
        <v>0</v>
      </c>
    </row>
    <row r="309" spans="1:49" x14ac:dyDescent="0.25">
      <c r="A309">
        <v>16</v>
      </c>
      <c r="B309" t="s">
        <v>0</v>
      </c>
      <c r="C309" t="s">
        <v>668</v>
      </c>
      <c r="D309">
        <v>2020</v>
      </c>
      <c r="E309" t="s">
        <v>1</v>
      </c>
      <c r="F309" t="s">
        <v>2</v>
      </c>
      <c r="G309">
        <v>2</v>
      </c>
      <c r="H309" t="s">
        <v>3</v>
      </c>
      <c r="I309" t="s">
        <v>684</v>
      </c>
      <c r="J309" t="s">
        <v>375</v>
      </c>
      <c r="K309" t="s">
        <v>757</v>
      </c>
      <c r="L309" t="s">
        <v>724</v>
      </c>
      <c r="M309" t="s">
        <v>725</v>
      </c>
      <c r="N309" t="s">
        <v>801</v>
      </c>
      <c r="O309" t="s">
        <v>52</v>
      </c>
      <c r="P309" t="s">
        <v>808</v>
      </c>
      <c r="Q309" t="s">
        <v>53</v>
      </c>
      <c r="R309">
        <v>0</v>
      </c>
      <c r="S309" t="s">
        <v>7</v>
      </c>
      <c r="T309">
        <v>245</v>
      </c>
      <c r="U309" t="s">
        <v>377</v>
      </c>
      <c r="V309">
        <v>190050000</v>
      </c>
      <c r="W309">
        <v>190050000</v>
      </c>
      <c r="X309">
        <v>100</v>
      </c>
      <c r="Y309">
        <v>940062000</v>
      </c>
      <c r="Z309">
        <v>0</v>
      </c>
      <c r="AA309">
        <v>0</v>
      </c>
      <c r="AB309">
        <v>666338922</v>
      </c>
      <c r="AC309">
        <v>0</v>
      </c>
      <c r="AD309">
        <v>0</v>
      </c>
      <c r="AE309">
        <v>699271176</v>
      </c>
      <c r="AF309">
        <v>0</v>
      </c>
      <c r="AG309">
        <v>0</v>
      </c>
      <c r="AH309">
        <v>690878464</v>
      </c>
      <c r="AI309">
        <v>0</v>
      </c>
      <c r="AJ309">
        <v>0</v>
      </c>
      <c r="AK309" t="s">
        <v>9</v>
      </c>
      <c r="AL309" t="s">
        <v>9</v>
      </c>
      <c r="AM309" t="s">
        <v>9</v>
      </c>
      <c r="AN309" s="2">
        <f t="shared" si="51"/>
        <v>190.05</v>
      </c>
      <c r="AO309" s="2">
        <f t="shared" si="52"/>
        <v>190.05</v>
      </c>
      <c r="AP309" s="2">
        <f t="shared" si="53"/>
        <v>940.06200000000001</v>
      </c>
      <c r="AQ309" s="2">
        <f t="shared" si="54"/>
        <v>0</v>
      </c>
      <c r="AR309" s="2">
        <f t="shared" si="55"/>
        <v>666.33892200000003</v>
      </c>
      <c r="AS309" s="2">
        <f t="shared" si="56"/>
        <v>0</v>
      </c>
      <c r="AT309" s="2">
        <f t="shared" si="57"/>
        <v>699.27117599999997</v>
      </c>
      <c r="AU309" s="2">
        <f t="shared" si="58"/>
        <v>0</v>
      </c>
      <c r="AV309" s="2">
        <f t="shared" si="59"/>
        <v>690.87846400000001</v>
      </c>
      <c r="AW309" s="2">
        <f t="shared" si="60"/>
        <v>0</v>
      </c>
    </row>
    <row r="310" spans="1:49" x14ac:dyDescent="0.25">
      <c r="A310">
        <v>16</v>
      </c>
      <c r="B310" t="s">
        <v>0</v>
      </c>
      <c r="C310" t="s">
        <v>668</v>
      </c>
      <c r="D310">
        <v>2020</v>
      </c>
      <c r="E310" t="s">
        <v>1</v>
      </c>
      <c r="F310" t="s">
        <v>2</v>
      </c>
      <c r="G310">
        <v>2</v>
      </c>
      <c r="H310" t="s">
        <v>3</v>
      </c>
      <c r="I310" t="s">
        <v>684</v>
      </c>
      <c r="J310" t="s">
        <v>375</v>
      </c>
      <c r="K310" t="s">
        <v>757</v>
      </c>
      <c r="L310" t="s">
        <v>724</v>
      </c>
      <c r="M310" t="s">
        <v>725</v>
      </c>
      <c r="N310" t="s">
        <v>801</v>
      </c>
      <c r="O310" t="s">
        <v>52</v>
      </c>
      <c r="P310" t="s">
        <v>808</v>
      </c>
      <c r="Q310" t="s">
        <v>53</v>
      </c>
      <c r="R310">
        <v>0</v>
      </c>
      <c r="S310" t="s">
        <v>7</v>
      </c>
      <c r="T310">
        <v>246</v>
      </c>
      <c r="U310" t="s">
        <v>378</v>
      </c>
      <c r="V310">
        <v>1502060001</v>
      </c>
      <c r="W310">
        <v>1292386666</v>
      </c>
      <c r="X310">
        <v>86.04</v>
      </c>
      <c r="Y310">
        <v>2600650000</v>
      </c>
      <c r="Z310">
        <v>0</v>
      </c>
      <c r="AA310">
        <v>0</v>
      </c>
      <c r="AB310">
        <v>2695048684</v>
      </c>
      <c r="AC310">
        <v>0</v>
      </c>
      <c r="AD310">
        <v>0</v>
      </c>
      <c r="AE310">
        <v>2828245206</v>
      </c>
      <c r="AF310">
        <v>0</v>
      </c>
      <c r="AG310">
        <v>0</v>
      </c>
      <c r="AH310">
        <v>2794300368</v>
      </c>
      <c r="AI310">
        <v>0</v>
      </c>
      <c r="AJ310">
        <v>0</v>
      </c>
      <c r="AK310" t="s">
        <v>9</v>
      </c>
      <c r="AL310" t="s">
        <v>9</v>
      </c>
      <c r="AM310" t="s">
        <v>9</v>
      </c>
      <c r="AN310" s="2">
        <f t="shared" si="51"/>
        <v>1502.0600010000001</v>
      </c>
      <c r="AO310" s="2">
        <f t="shared" si="52"/>
        <v>1292.3866660000001</v>
      </c>
      <c r="AP310" s="2">
        <f t="shared" si="53"/>
        <v>2600.65</v>
      </c>
      <c r="AQ310" s="2">
        <f t="shared" si="54"/>
        <v>0</v>
      </c>
      <c r="AR310" s="2">
        <f t="shared" si="55"/>
        <v>2695.0486839999999</v>
      </c>
      <c r="AS310" s="2">
        <f t="shared" si="56"/>
        <v>0</v>
      </c>
      <c r="AT310" s="2">
        <f t="shared" si="57"/>
        <v>2828.2452060000001</v>
      </c>
      <c r="AU310" s="2">
        <f t="shared" si="58"/>
        <v>0</v>
      </c>
      <c r="AV310" s="2">
        <f t="shared" si="59"/>
        <v>2794.3003680000002</v>
      </c>
      <c r="AW310" s="2">
        <f t="shared" si="60"/>
        <v>0</v>
      </c>
    </row>
    <row r="311" spans="1:49" x14ac:dyDescent="0.25">
      <c r="A311">
        <v>16</v>
      </c>
      <c r="B311" t="s">
        <v>0</v>
      </c>
      <c r="C311" t="s">
        <v>668</v>
      </c>
      <c r="D311">
        <v>2020</v>
      </c>
      <c r="E311" t="s">
        <v>1</v>
      </c>
      <c r="F311" t="s">
        <v>2</v>
      </c>
      <c r="G311">
        <v>2</v>
      </c>
      <c r="H311" t="s">
        <v>3</v>
      </c>
      <c r="I311" t="s">
        <v>684</v>
      </c>
      <c r="J311" t="s">
        <v>375</v>
      </c>
      <c r="K311" t="s">
        <v>757</v>
      </c>
      <c r="L311" t="s">
        <v>724</v>
      </c>
      <c r="M311" t="s">
        <v>725</v>
      </c>
      <c r="N311" t="s">
        <v>801</v>
      </c>
      <c r="O311" t="s">
        <v>52</v>
      </c>
      <c r="P311" t="s">
        <v>808</v>
      </c>
      <c r="Q311" t="s">
        <v>53</v>
      </c>
      <c r="R311">
        <v>0</v>
      </c>
      <c r="S311" t="s">
        <v>7</v>
      </c>
      <c r="T311">
        <v>247</v>
      </c>
      <c r="U311" t="s">
        <v>379</v>
      </c>
      <c r="V311">
        <v>1287015550</v>
      </c>
      <c r="W311">
        <v>1268886665</v>
      </c>
      <c r="X311">
        <v>98.59</v>
      </c>
      <c r="Y311">
        <v>2971452200</v>
      </c>
      <c r="Z311">
        <v>0</v>
      </c>
      <c r="AA311">
        <v>0</v>
      </c>
      <c r="AB311">
        <v>2377190297</v>
      </c>
      <c r="AC311">
        <v>0</v>
      </c>
      <c r="AD311">
        <v>0</v>
      </c>
      <c r="AE311">
        <v>2494677408</v>
      </c>
      <c r="AF311">
        <v>0</v>
      </c>
      <c r="AG311">
        <v>0</v>
      </c>
      <c r="AH311">
        <v>2464736079</v>
      </c>
      <c r="AI311">
        <v>0</v>
      </c>
      <c r="AJ311">
        <v>0</v>
      </c>
      <c r="AK311" t="s">
        <v>9</v>
      </c>
      <c r="AL311" t="s">
        <v>9</v>
      </c>
      <c r="AM311" t="s">
        <v>9</v>
      </c>
      <c r="AN311" s="2">
        <f t="shared" si="51"/>
        <v>1287.0155500000001</v>
      </c>
      <c r="AO311" s="2">
        <f t="shared" si="52"/>
        <v>1268.886665</v>
      </c>
      <c r="AP311" s="2">
        <f t="shared" si="53"/>
        <v>2971.4522000000002</v>
      </c>
      <c r="AQ311" s="2">
        <f t="shared" si="54"/>
        <v>0</v>
      </c>
      <c r="AR311" s="2">
        <f t="shared" si="55"/>
        <v>2377.1902970000001</v>
      </c>
      <c r="AS311" s="2">
        <f t="shared" si="56"/>
        <v>0</v>
      </c>
      <c r="AT311" s="2">
        <f t="shared" si="57"/>
        <v>2494.677408</v>
      </c>
      <c r="AU311" s="2">
        <f t="shared" si="58"/>
        <v>0</v>
      </c>
      <c r="AV311" s="2">
        <f t="shared" si="59"/>
        <v>2464.7360789999998</v>
      </c>
      <c r="AW311" s="2">
        <f t="shared" si="60"/>
        <v>0</v>
      </c>
    </row>
    <row r="312" spans="1:49" x14ac:dyDescent="0.25">
      <c r="A312">
        <v>16</v>
      </c>
      <c r="B312" t="s">
        <v>0</v>
      </c>
      <c r="C312" t="s">
        <v>668</v>
      </c>
      <c r="D312">
        <v>2020</v>
      </c>
      <c r="E312" t="s">
        <v>1</v>
      </c>
      <c r="F312" t="s">
        <v>2</v>
      </c>
      <c r="G312">
        <v>2</v>
      </c>
      <c r="H312" t="s">
        <v>3</v>
      </c>
      <c r="I312" t="s">
        <v>684</v>
      </c>
      <c r="J312" t="s">
        <v>375</v>
      </c>
      <c r="K312" t="s">
        <v>757</v>
      </c>
      <c r="L312" t="s">
        <v>724</v>
      </c>
      <c r="M312" t="s">
        <v>725</v>
      </c>
      <c r="N312" t="s">
        <v>801</v>
      </c>
      <c r="O312" t="s">
        <v>52</v>
      </c>
      <c r="P312" t="s">
        <v>808</v>
      </c>
      <c r="Q312" t="s">
        <v>53</v>
      </c>
      <c r="R312">
        <v>0</v>
      </c>
      <c r="S312" t="s">
        <v>7</v>
      </c>
      <c r="T312">
        <v>252</v>
      </c>
      <c r="U312" t="s">
        <v>380</v>
      </c>
      <c r="V312">
        <v>4621289999</v>
      </c>
      <c r="W312">
        <v>4327633104</v>
      </c>
      <c r="X312">
        <v>93.65</v>
      </c>
      <c r="Y312">
        <v>6174720000</v>
      </c>
      <c r="Z312">
        <v>0</v>
      </c>
      <c r="AA312">
        <v>0</v>
      </c>
      <c r="AB312">
        <v>6366618875</v>
      </c>
      <c r="AC312">
        <v>0</v>
      </c>
      <c r="AD312">
        <v>0</v>
      </c>
      <c r="AE312">
        <v>6681274227</v>
      </c>
      <c r="AF312">
        <v>0</v>
      </c>
      <c r="AG312">
        <v>0</v>
      </c>
      <c r="AH312">
        <v>6601085010</v>
      </c>
      <c r="AI312">
        <v>0</v>
      </c>
      <c r="AJ312">
        <v>0</v>
      </c>
      <c r="AK312" t="s">
        <v>9</v>
      </c>
      <c r="AL312" t="s">
        <v>9</v>
      </c>
      <c r="AM312" t="s">
        <v>9</v>
      </c>
      <c r="AN312" s="2">
        <f t="shared" si="51"/>
        <v>4621.2899989999996</v>
      </c>
      <c r="AO312" s="2">
        <f t="shared" si="52"/>
        <v>4327.6331039999995</v>
      </c>
      <c r="AP312" s="2">
        <f t="shared" si="53"/>
        <v>6174.72</v>
      </c>
      <c r="AQ312" s="2">
        <f t="shared" si="54"/>
        <v>0</v>
      </c>
      <c r="AR312" s="2">
        <f t="shared" si="55"/>
        <v>6366.6188750000001</v>
      </c>
      <c r="AS312" s="2">
        <f t="shared" si="56"/>
        <v>0</v>
      </c>
      <c r="AT312" s="2">
        <f t="shared" si="57"/>
        <v>6681.2742269999999</v>
      </c>
      <c r="AU312" s="2">
        <f t="shared" si="58"/>
        <v>0</v>
      </c>
      <c r="AV312" s="2">
        <f t="shared" si="59"/>
        <v>6601.0850099999998</v>
      </c>
      <c r="AW312" s="2">
        <f t="shared" si="60"/>
        <v>0</v>
      </c>
    </row>
    <row r="313" spans="1:49" x14ac:dyDescent="0.25">
      <c r="A313">
        <v>16</v>
      </c>
      <c r="B313" t="s">
        <v>0</v>
      </c>
      <c r="C313" t="s">
        <v>668</v>
      </c>
      <c r="D313">
        <v>2020</v>
      </c>
      <c r="E313" t="s">
        <v>1</v>
      </c>
      <c r="F313" t="s">
        <v>2</v>
      </c>
      <c r="G313">
        <v>2</v>
      </c>
      <c r="H313" t="s">
        <v>3</v>
      </c>
      <c r="I313" t="s">
        <v>684</v>
      </c>
      <c r="J313" t="s">
        <v>375</v>
      </c>
      <c r="K313" t="s">
        <v>757</v>
      </c>
      <c r="L313" t="s">
        <v>724</v>
      </c>
      <c r="M313" t="s">
        <v>725</v>
      </c>
      <c r="N313" t="s">
        <v>801</v>
      </c>
      <c r="O313" t="s">
        <v>52</v>
      </c>
      <c r="P313" t="s">
        <v>808</v>
      </c>
      <c r="Q313" t="s">
        <v>53</v>
      </c>
      <c r="R313">
        <v>0</v>
      </c>
      <c r="S313" t="s">
        <v>7</v>
      </c>
      <c r="T313">
        <v>253</v>
      </c>
      <c r="U313" t="s">
        <v>381</v>
      </c>
      <c r="V313">
        <v>437810575</v>
      </c>
      <c r="W313">
        <v>422871000</v>
      </c>
      <c r="X313">
        <v>96.59</v>
      </c>
      <c r="Y313">
        <v>1088485800</v>
      </c>
      <c r="Z313">
        <v>0</v>
      </c>
      <c r="AA313">
        <v>0</v>
      </c>
      <c r="AB313">
        <v>888284224</v>
      </c>
      <c r="AC313">
        <v>0</v>
      </c>
      <c r="AD313">
        <v>0</v>
      </c>
      <c r="AE313">
        <v>932185608</v>
      </c>
      <c r="AF313">
        <v>0</v>
      </c>
      <c r="AG313">
        <v>0</v>
      </c>
      <c r="AH313">
        <v>920997438</v>
      </c>
      <c r="AI313">
        <v>0</v>
      </c>
      <c r="AJ313">
        <v>0</v>
      </c>
      <c r="AK313" t="s">
        <v>9</v>
      </c>
      <c r="AL313" t="s">
        <v>9</v>
      </c>
      <c r="AM313" t="s">
        <v>9</v>
      </c>
      <c r="AN313" s="2">
        <f t="shared" si="51"/>
        <v>437.81057499999997</v>
      </c>
      <c r="AO313" s="2">
        <f t="shared" si="52"/>
        <v>422.87099999999998</v>
      </c>
      <c r="AP313" s="2">
        <f t="shared" si="53"/>
        <v>1088.4857999999999</v>
      </c>
      <c r="AQ313" s="2">
        <f t="shared" si="54"/>
        <v>0</v>
      </c>
      <c r="AR313" s="2">
        <f t="shared" si="55"/>
        <v>888.28422399999999</v>
      </c>
      <c r="AS313" s="2">
        <f t="shared" si="56"/>
        <v>0</v>
      </c>
      <c r="AT313" s="2">
        <f t="shared" si="57"/>
        <v>932.185608</v>
      </c>
      <c r="AU313" s="2">
        <f t="shared" si="58"/>
        <v>0</v>
      </c>
      <c r="AV313" s="2">
        <f t="shared" si="59"/>
        <v>920.99743799999999</v>
      </c>
      <c r="AW313" s="2">
        <f t="shared" si="60"/>
        <v>0</v>
      </c>
    </row>
    <row r="314" spans="1:49" x14ac:dyDescent="0.25">
      <c r="A314">
        <v>16</v>
      </c>
      <c r="B314" t="s">
        <v>0</v>
      </c>
      <c r="C314" t="s">
        <v>668</v>
      </c>
      <c r="D314">
        <v>2020</v>
      </c>
      <c r="E314" t="s">
        <v>1</v>
      </c>
      <c r="F314" t="s">
        <v>2</v>
      </c>
      <c r="G314">
        <v>2</v>
      </c>
      <c r="H314" t="s">
        <v>3</v>
      </c>
      <c r="I314" t="s">
        <v>684</v>
      </c>
      <c r="J314" t="s">
        <v>375</v>
      </c>
      <c r="K314" t="s">
        <v>757</v>
      </c>
      <c r="L314" t="s">
        <v>724</v>
      </c>
      <c r="M314" t="s">
        <v>725</v>
      </c>
      <c r="N314" t="s">
        <v>798</v>
      </c>
      <c r="O314" t="s">
        <v>5</v>
      </c>
      <c r="P314" t="s">
        <v>803</v>
      </c>
      <c r="Q314" t="s">
        <v>6</v>
      </c>
      <c r="R314">
        <v>0</v>
      </c>
      <c r="S314" t="s">
        <v>7</v>
      </c>
      <c r="T314">
        <v>526</v>
      </c>
      <c r="U314" t="s">
        <v>77</v>
      </c>
      <c r="V314">
        <v>2442747995</v>
      </c>
      <c r="W314">
        <v>2421284320</v>
      </c>
      <c r="X314">
        <v>99.12</v>
      </c>
      <c r="Y314">
        <v>5076857000</v>
      </c>
      <c r="Z314">
        <v>0</v>
      </c>
      <c r="AA314">
        <v>0</v>
      </c>
      <c r="AB314">
        <v>4634979350</v>
      </c>
      <c r="AC314">
        <v>0</v>
      </c>
      <c r="AD314">
        <v>0</v>
      </c>
      <c r="AE314">
        <v>4835261478</v>
      </c>
      <c r="AF314">
        <v>0</v>
      </c>
      <c r="AG314">
        <v>0</v>
      </c>
      <c r="AH314">
        <v>4728535516</v>
      </c>
      <c r="AI314">
        <v>0</v>
      </c>
      <c r="AJ314">
        <v>0</v>
      </c>
      <c r="AK314" t="s">
        <v>9</v>
      </c>
      <c r="AL314" t="s">
        <v>9</v>
      </c>
      <c r="AM314" t="s">
        <v>9</v>
      </c>
      <c r="AN314" s="2">
        <f t="shared" si="51"/>
        <v>2442.7479950000002</v>
      </c>
      <c r="AO314" s="2">
        <f t="shared" si="52"/>
        <v>2421.2843200000002</v>
      </c>
      <c r="AP314" s="2">
        <f t="shared" si="53"/>
        <v>5076.857</v>
      </c>
      <c r="AQ314" s="2">
        <f t="shared" si="54"/>
        <v>0</v>
      </c>
      <c r="AR314" s="2">
        <f t="shared" si="55"/>
        <v>4634.9793499999996</v>
      </c>
      <c r="AS314" s="2">
        <f t="shared" si="56"/>
        <v>0</v>
      </c>
      <c r="AT314" s="2">
        <f t="shared" si="57"/>
        <v>4835.2614780000004</v>
      </c>
      <c r="AU314" s="2">
        <f t="shared" si="58"/>
        <v>0</v>
      </c>
      <c r="AV314" s="2">
        <f t="shared" si="59"/>
        <v>4728.5355159999999</v>
      </c>
      <c r="AW314" s="2">
        <f t="shared" si="60"/>
        <v>0</v>
      </c>
    </row>
    <row r="315" spans="1:49" x14ac:dyDescent="0.25">
      <c r="A315">
        <v>16</v>
      </c>
      <c r="B315" t="s">
        <v>0</v>
      </c>
      <c r="C315" t="s">
        <v>668</v>
      </c>
      <c r="D315">
        <v>2020</v>
      </c>
      <c r="E315" t="s">
        <v>1</v>
      </c>
      <c r="F315" t="s">
        <v>2</v>
      </c>
      <c r="G315">
        <v>2</v>
      </c>
      <c r="H315" t="s">
        <v>3</v>
      </c>
      <c r="I315" t="s">
        <v>684</v>
      </c>
      <c r="J315" t="s">
        <v>375</v>
      </c>
      <c r="K315" t="s">
        <v>757</v>
      </c>
      <c r="L315" t="s">
        <v>724</v>
      </c>
      <c r="M315" t="s">
        <v>725</v>
      </c>
      <c r="N315" t="s">
        <v>798</v>
      </c>
      <c r="O315" t="s">
        <v>5</v>
      </c>
      <c r="P315" t="s">
        <v>803</v>
      </c>
      <c r="Q315" t="s">
        <v>6</v>
      </c>
      <c r="R315">
        <v>0</v>
      </c>
      <c r="S315" t="s">
        <v>7</v>
      </c>
      <c r="T315">
        <v>527</v>
      </c>
      <c r="U315" t="s">
        <v>78</v>
      </c>
      <c r="V315">
        <v>3887955844</v>
      </c>
      <c r="W315">
        <v>3738821942</v>
      </c>
      <c r="X315">
        <v>96.16</v>
      </c>
      <c r="Y315">
        <v>4247500000</v>
      </c>
      <c r="Z315">
        <v>0</v>
      </c>
      <c r="AA315">
        <v>0</v>
      </c>
      <c r="AB315">
        <v>3624698906</v>
      </c>
      <c r="AC315">
        <v>0</v>
      </c>
      <c r="AD315">
        <v>0</v>
      </c>
      <c r="AE315">
        <v>3803841232</v>
      </c>
      <c r="AF315">
        <v>0</v>
      </c>
      <c r="AG315">
        <v>0</v>
      </c>
      <c r="AH315">
        <v>3758187207</v>
      </c>
      <c r="AI315">
        <v>0</v>
      </c>
      <c r="AJ315">
        <v>0</v>
      </c>
      <c r="AK315" t="s">
        <v>9</v>
      </c>
      <c r="AL315" t="s">
        <v>9</v>
      </c>
      <c r="AM315" t="s">
        <v>9</v>
      </c>
      <c r="AN315" s="2">
        <f t="shared" si="51"/>
        <v>3887.9558440000001</v>
      </c>
      <c r="AO315" s="2">
        <f t="shared" si="52"/>
        <v>3738.821942</v>
      </c>
      <c r="AP315" s="2">
        <f t="shared" si="53"/>
        <v>4247.5</v>
      </c>
      <c r="AQ315" s="2">
        <f t="shared" si="54"/>
        <v>0</v>
      </c>
      <c r="AR315" s="2">
        <f t="shared" si="55"/>
        <v>3624.6989060000001</v>
      </c>
      <c r="AS315" s="2">
        <f t="shared" si="56"/>
        <v>0</v>
      </c>
      <c r="AT315" s="2">
        <f t="shared" si="57"/>
        <v>3803.8412320000002</v>
      </c>
      <c r="AU315" s="2">
        <f t="shared" si="58"/>
        <v>0</v>
      </c>
      <c r="AV315" s="2">
        <f t="shared" si="59"/>
        <v>3758.1872069999999</v>
      </c>
      <c r="AW315" s="2">
        <f t="shared" si="60"/>
        <v>0</v>
      </c>
    </row>
    <row r="316" spans="1:49" x14ac:dyDescent="0.25">
      <c r="A316">
        <v>16</v>
      </c>
      <c r="B316" t="s">
        <v>0</v>
      </c>
      <c r="C316" t="s">
        <v>668</v>
      </c>
      <c r="D316">
        <v>2020</v>
      </c>
      <c r="E316" t="s">
        <v>1</v>
      </c>
      <c r="F316" t="s">
        <v>2</v>
      </c>
      <c r="G316">
        <v>2</v>
      </c>
      <c r="H316" t="s">
        <v>3</v>
      </c>
      <c r="I316" t="s">
        <v>684</v>
      </c>
      <c r="J316" t="s">
        <v>375</v>
      </c>
      <c r="K316" t="s">
        <v>757</v>
      </c>
      <c r="L316" t="s">
        <v>724</v>
      </c>
      <c r="M316" t="s">
        <v>725</v>
      </c>
      <c r="N316" t="s">
        <v>798</v>
      </c>
      <c r="O316" t="s">
        <v>5</v>
      </c>
      <c r="P316" t="s">
        <v>803</v>
      </c>
      <c r="Q316" t="s">
        <v>6</v>
      </c>
      <c r="R316">
        <v>0</v>
      </c>
      <c r="S316" t="s">
        <v>7</v>
      </c>
      <c r="T316">
        <v>528</v>
      </c>
      <c r="U316" t="s">
        <v>79</v>
      </c>
      <c r="V316">
        <v>375395334</v>
      </c>
      <c r="W316">
        <v>375395334</v>
      </c>
      <c r="X316">
        <v>100</v>
      </c>
      <c r="Y316">
        <v>1032043000</v>
      </c>
      <c r="Z316">
        <v>0</v>
      </c>
      <c r="AA316">
        <v>0</v>
      </c>
      <c r="AB316">
        <v>869993680</v>
      </c>
      <c r="AC316">
        <v>0</v>
      </c>
      <c r="AD316">
        <v>0</v>
      </c>
      <c r="AE316">
        <v>941781817</v>
      </c>
      <c r="AF316">
        <v>0</v>
      </c>
      <c r="AG316">
        <v>0</v>
      </c>
      <c r="AH316">
        <v>979171454</v>
      </c>
      <c r="AI316">
        <v>0</v>
      </c>
      <c r="AJ316">
        <v>0</v>
      </c>
      <c r="AK316" t="s">
        <v>9</v>
      </c>
      <c r="AL316" t="s">
        <v>9</v>
      </c>
      <c r="AM316" t="s">
        <v>9</v>
      </c>
      <c r="AN316" s="2">
        <f t="shared" si="51"/>
        <v>375.39533399999999</v>
      </c>
      <c r="AO316" s="2">
        <f t="shared" si="52"/>
        <v>375.39533399999999</v>
      </c>
      <c r="AP316" s="2">
        <f t="shared" si="53"/>
        <v>1032.0429999999999</v>
      </c>
      <c r="AQ316" s="2">
        <f t="shared" si="54"/>
        <v>0</v>
      </c>
      <c r="AR316" s="2">
        <f t="shared" si="55"/>
        <v>869.99368000000004</v>
      </c>
      <c r="AS316" s="2">
        <f t="shared" si="56"/>
        <v>0</v>
      </c>
      <c r="AT316" s="2">
        <f t="shared" si="57"/>
        <v>941.78181700000005</v>
      </c>
      <c r="AU316" s="2">
        <f t="shared" si="58"/>
        <v>0</v>
      </c>
      <c r="AV316" s="2">
        <f t="shared" si="59"/>
        <v>979.17145400000004</v>
      </c>
      <c r="AW316" s="2">
        <f t="shared" si="60"/>
        <v>0</v>
      </c>
    </row>
    <row r="317" spans="1:49" x14ac:dyDescent="0.25">
      <c r="A317">
        <v>16</v>
      </c>
      <c r="B317" t="s">
        <v>0</v>
      </c>
      <c r="C317" t="s">
        <v>668</v>
      </c>
      <c r="D317">
        <v>2020</v>
      </c>
      <c r="E317" t="s">
        <v>1</v>
      </c>
      <c r="F317" t="s">
        <v>2</v>
      </c>
      <c r="G317">
        <v>2</v>
      </c>
      <c r="H317" t="s">
        <v>3</v>
      </c>
      <c r="I317" t="s">
        <v>685</v>
      </c>
      <c r="J317" t="s">
        <v>382</v>
      </c>
      <c r="K317" t="s">
        <v>758</v>
      </c>
      <c r="L317" t="s">
        <v>759</v>
      </c>
      <c r="M317" t="s">
        <v>760</v>
      </c>
      <c r="N317" t="s">
        <v>801</v>
      </c>
      <c r="O317" t="s">
        <v>52</v>
      </c>
      <c r="P317" t="s">
        <v>843</v>
      </c>
      <c r="Q317" t="s">
        <v>383</v>
      </c>
      <c r="R317">
        <v>0</v>
      </c>
      <c r="S317" t="s">
        <v>7</v>
      </c>
      <c r="T317">
        <v>222</v>
      </c>
      <c r="U317" t="s">
        <v>384</v>
      </c>
      <c r="V317">
        <v>1079944581</v>
      </c>
      <c r="W317">
        <v>1057281229</v>
      </c>
      <c r="X317">
        <v>97.9</v>
      </c>
      <c r="Y317">
        <v>1561000000</v>
      </c>
      <c r="Z317">
        <v>0</v>
      </c>
      <c r="AA317">
        <v>0</v>
      </c>
      <c r="AB317">
        <v>1641467500</v>
      </c>
      <c r="AC317">
        <v>0</v>
      </c>
      <c r="AD317">
        <v>0</v>
      </c>
      <c r="AE317">
        <v>1619130631</v>
      </c>
      <c r="AF317">
        <v>0</v>
      </c>
      <c r="AG317">
        <v>0</v>
      </c>
      <c r="AH317">
        <v>700730642</v>
      </c>
      <c r="AI317">
        <v>0</v>
      </c>
      <c r="AJ317">
        <v>0</v>
      </c>
      <c r="AK317" t="s">
        <v>9</v>
      </c>
      <c r="AL317" t="s">
        <v>9</v>
      </c>
      <c r="AM317" t="s">
        <v>9</v>
      </c>
      <c r="AN317" s="2">
        <f t="shared" si="51"/>
        <v>1079.944581</v>
      </c>
      <c r="AO317" s="2">
        <f t="shared" si="52"/>
        <v>1057.2812289999999</v>
      </c>
      <c r="AP317" s="2">
        <f t="shared" si="53"/>
        <v>1561</v>
      </c>
      <c r="AQ317" s="2">
        <f t="shared" si="54"/>
        <v>0</v>
      </c>
      <c r="AR317" s="2">
        <f t="shared" si="55"/>
        <v>1641.4675</v>
      </c>
      <c r="AS317" s="2">
        <f t="shared" si="56"/>
        <v>0</v>
      </c>
      <c r="AT317" s="2">
        <f t="shared" si="57"/>
        <v>1619.130631</v>
      </c>
      <c r="AU317" s="2">
        <f t="shared" si="58"/>
        <v>0</v>
      </c>
      <c r="AV317" s="2">
        <f t="shared" si="59"/>
        <v>700.73064199999999</v>
      </c>
      <c r="AW317" s="2">
        <f t="shared" si="60"/>
        <v>0</v>
      </c>
    </row>
    <row r="318" spans="1:49" x14ac:dyDescent="0.25">
      <c r="A318">
        <v>16</v>
      </c>
      <c r="B318" t="s">
        <v>0</v>
      </c>
      <c r="C318" t="s">
        <v>668</v>
      </c>
      <c r="D318">
        <v>2020</v>
      </c>
      <c r="E318" t="s">
        <v>1</v>
      </c>
      <c r="F318" t="s">
        <v>2</v>
      </c>
      <c r="G318">
        <v>2</v>
      </c>
      <c r="H318" t="s">
        <v>3</v>
      </c>
      <c r="I318" t="s">
        <v>685</v>
      </c>
      <c r="J318" t="s">
        <v>382</v>
      </c>
      <c r="K318" t="s">
        <v>758</v>
      </c>
      <c r="L318" t="s">
        <v>759</v>
      </c>
      <c r="M318" t="s">
        <v>760</v>
      </c>
      <c r="N318" t="s">
        <v>801</v>
      </c>
      <c r="O318" t="s">
        <v>52</v>
      </c>
      <c r="P318" t="s">
        <v>843</v>
      </c>
      <c r="Q318" t="s">
        <v>383</v>
      </c>
      <c r="R318">
        <v>0</v>
      </c>
      <c r="S318" t="s">
        <v>7</v>
      </c>
      <c r="T318">
        <v>223</v>
      </c>
      <c r="U318" t="s">
        <v>385</v>
      </c>
      <c r="V318">
        <v>3317648460</v>
      </c>
      <c r="W318">
        <v>2758816853</v>
      </c>
      <c r="X318">
        <v>83.16</v>
      </c>
      <c r="Y318">
        <v>5271000000</v>
      </c>
      <c r="Z318">
        <v>0</v>
      </c>
      <c r="AA318">
        <v>0</v>
      </c>
      <c r="AB318">
        <v>7540000000</v>
      </c>
      <c r="AC318">
        <v>0</v>
      </c>
      <c r="AD318">
        <v>0</v>
      </c>
      <c r="AE318">
        <v>6200000000</v>
      </c>
      <c r="AF318">
        <v>0</v>
      </c>
      <c r="AG318">
        <v>0</v>
      </c>
      <c r="AH318">
        <v>1080000000</v>
      </c>
      <c r="AI318">
        <v>0</v>
      </c>
      <c r="AJ318">
        <v>0</v>
      </c>
      <c r="AK318" t="s">
        <v>9</v>
      </c>
      <c r="AL318" t="s">
        <v>9</v>
      </c>
      <c r="AM318" t="s">
        <v>9</v>
      </c>
      <c r="AN318" s="2">
        <f t="shared" si="51"/>
        <v>3317.6484599999999</v>
      </c>
      <c r="AO318" s="2">
        <f t="shared" si="52"/>
        <v>2758.8168529999998</v>
      </c>
      <c r="AP318" s="2">
        <f t="shared" si="53"/>
        <v>5271</v>
      </c>
      <c r="AQ318" s="2">
        <f t="shared" si="54"/>
        <v>0</v>
      </c>
      <c r="AR318" s="2">
        <f t="shared" si="55"/>
        <v>7540</v>
      </c>
      <c r="AS318" s="2">
        <f t="shared" si="56"/>
        <v>0</v>
      </c>
      <c r="AT318" s="2">
        <f t="shared" si="57"/>
        <v>6200</v>
      </c>
      <c r="AU318" s="2">
        <f t="shared" si="58"/>
        <v>0</v>
      </c>
      <c r="AV318" s="2">
        <f t="shared" si="59"/>
        <v>1080</v>
      </c>
      <c r="AW318" s="2">
        <f t="shared" si="60"/>
        <v>0</v>
      </c>
    </row>
    <row r="319" spans="1:49" x14ac:dyDescent="0.25">
      <c r="A319">
        <v>16</v>
      </c>
      <c r="B319" t="s">
        <v>0</v>
      </c>
      <c r="C319" t="s">
        <v>668</v>
      </c>
      <c r="D319">
        <v>2020</v>
      </c>
      <c r="E319" t="s">
        <v>1</v>
      </c>
      <c r="F319" t="s">
        <v>2</v>
      </c>
      <c r="G319">
        <v>2</v>
      </c>
      <c r="H319" t="s">
        <v>3</v>
      </c>
      <c r="I319" t="s">
        <v>685</v>
      </c>
      <c r="J319" t="s">
        <v>382</v>
      </c>
      <c r="K319" t="s">
        <v>758</v>
      </c>
      <c r="L319" t="s">
        <v>759</v>
      </c>
      <c r="M319" t="s">
        <v>760</v>
      </c>
      <c r="N319" t="s">
        <v>801</v>
      </c>
      <c r="O319" t="s">
        <v>52</v>
      </c>
      <c r="P319" t="s">
        <v>843</v>
      </c>
      <c r="Q319" t="s">
        <v>383</v>
      </c>
      <c r="R319">
        <v>0</v>
      </c>
      <c r="S319" t="s">
        <v>7</v>
      </c>
      <c r="T319">
        <v>224</v>
      </c>
      <c r="U319" t="s">
        <v>386</v>
      </c>
      <c r="V319">
        <v>14660759272</v>
      </c>
      <c r="W319">
        <v>13602128656</v>
      </c>
      <c r="X319">
        <v>92.78</v>
      </c>
      <c r="Y319">
        <v>19347000000</v>
      </c>
      <c r="Z319">
        <v>0</v>
      </c>
      <c r="AA319">
        <v>0</v>
      </c>
      <c r="AB319">
        <v>16426539898</v>
      </c>
      <c r="AC319">
        <v>0</v>
      </c>
      <c r="AD319">
        <v>0</v>
      </c>
      <c r="AE319">
        <v>20194783796</v>
      </c>
      <c r="AF319">
        <v>0</v>
      </c>
      <c r="AG319">
        <v>0</v>
      </c>
      <c r="AH319">
        <v>3529248701</v>
      </c>
      <c r="AI319">
        <v>0</v>
      </c>
      <c r="AJ319">
        <v>0</v>
      </c>
      <c r="AK319" t="s">
        <v>9</v>
      </c>
      <c r="AL319" t="s">
        <v>9</v>
      </c>
      <c r="AM319" t="s">
        <v>9</v>
      </c>
      <c r="AN319" s="2">
        <f t="shared" si="51"/>
        <v>14660.759271999999</v>
      </c>
      <c r="AO319" s="2">
        <f t="shared" si="52"/>
        <v>13602.128656000001</v>
      </c>
      <c r="AP319" s="2">
        <f t="shared" si="53"/>
        <v>19347</v>
      </c>
      <c r="AQ319" s="2">
        <f t="shared" si="54"/>
        <v>0</v>
      </c>
      <c r="AR319" s="2">
        <f t="shared" si="55"/>
        <v>16426.539897999999</v>
      </c>
      <c r="AS319" s="2">
        <f t="shared" si="56"/>
        <v>0</v>
      </c>
      <c r="AT319" s="2">
        <f t="shared" si="57"/>
        <v>20194.783796</v>
      </c>
      <c r="AU319" s="2">
        <f t="shared" si="58"/>
        <v>0</v>
      </c>
      <c r="AV319" s="2">
        <f t="shared" si="59"/>
        <v>3529.248701</v>
      </c>
      <c r="AW319" s="2">
        <f t="shared" si="60"/>
        <v>0</v>
      </c>
    </row>
    <row r="320" spans="1:49" x14ac:dyDescent="0.25">
      <c r="A320">
        <v>16</v>
      </c>
      <c r="B320" t="s">
        <v>0</v>
      </c>
      <c r="C320" t="s">
        <v>668</v>
      </c>
      <c r="D320">
        <v>2020</v>
      </c>
      <c r="E320" t="s">
        <v>1</v>
      </c>
      <c r="F320" t="s">
        <v>2</v>
      </c>
      <c r="G320">
        <v>2</v>
      </c>
      <c r="H320" t="s">
        <v>3</v>
      </c>
      <c r="I320" t="s">
        <v>685</v>
      </c>
      <c r="J320" t="s">
        <v>382</v>
      </c>
      <c r="K320" t="s">
        <v>758</v>
      </c>
      <c r="L320" t="s">
        <v>759</v>
      </c>
      <c r="M320" t="s">
        <v>760</v>
      </c>
      <c r="N320" t="s">
        <v>801</v>
      </c>
      <c r="O320" t="s">
        <v>52</v>
      </c>
      <c r="P320" t="s">
        <v>843</v>
      </c>
      <c r="Q320" t="s">
        <v>383</v>
      </c>
      <c r="R320">
        <v>0</v>
      </c>
      <c r="S320" t="s">
        <v>7</v>
      </c>
      <c r="T320">
        <v>225</v>
      </c>
      <c r="U320" t="s">
        <v>387</v>
      </c>
      <c r="V320">
        <v>0</v>
      </c>
      <c r="W320">
        <v>0</v>
      </c>
      <c r="X320">
        <v>0</v>
      </c>
      <c r="Y320">
        <v>500000000</v>
      </c>
      <c r="Z320">
        <v>0</v>
      </c>
      <c r="AA320">
        <v>0</v>
      </c>
      <c r="AB320">
        <v>11750000000</v>
      </c>
      <c r="AC320">
        <v>0</v>
      </c>
      <c r="AD320">
        <v>0</v>
      </c>
      <c r="AE320">
        <v>16293109493</v>
      </c>
      <c r="AF320">
        <v>0</v>
      </c>
      <c r="AG320">
        <v>0</v>
      </c>
      <c r="AH320">
        <v>0</v>
      </c>
      <c r="AI320">
        <v>0</v>
      </c>
      <c r="AJ320">
        <v>0</v>
      </c>
      <c r="AK320" t="s">
        <v>9</v>
      </c>
      <c r="AL320" t="s">
        <v>9</v>
      </c>
      <c r="AM320" t="s">
        <v>9</v>
      </c>
      <c r="AN320" s="2">
        <f t="shared" si="51"/>
        <v>0</v>
      </c>
      <c r="AO320" s="2">
        <f t="shared" si="52"/>
        <v>0</v>
      </c>
      <c r="AP320" s="2">
        <f t="shared" si="53"/>
        <v>500</v>
      </c>
      <c r="AQ320" s="2">
        <f t="shared" si="54"/>
        <v>0</v>
      </c>
      <c r="AR320" s="2">
        <f t="shared" si="55"/>
        <v>11750</v>
      </c>
      <c r="AS320" s="2">
        <f t="shared" si="56"/>
        <v>0</v>
      </c>
      <c r="AT320" s="2">
        <f t="shared" si="57"/>
        <v>16293.109493</v>
      </c>
      <c r="AU320" s="2">
        <f t="shared" si="58"/>
        <v>0</v>
      </c>
      <c r="AV320" s="2">
        <f t="shared" si="59"/>
        <v>0</v>
      </c>
      <c r="AW320" s="2">
        <f t="shared" si="60"/>
        <v>0</v>
      </c>
    </row>
    <row r="321" spans="1:49" x14ac:dyDescent="0.25">
      <c r="A321">
        <v>16</v>
      </c>
      <c r="B321" t="s">
        <v>0</v>
      </c>
      <c r="C321" t="s">
        <v>668</v>
      </c>
      <c r="D321">
        <v>2020</v>
      </c>
      <c r="E321" t="s">
        <v>1</v>
      </c>
      <c r="F321" t="s">
        <v>2</v>
      </c>
      <c r="G321">
        <v>2</v>
      </c>
      <c r="H321" t="s">
        <v>3</v>
      </c>
      <c r="I321" t="s">
        <v>685</v>
      </c>
      <c r="J321" t="s">
        <v>382</v>
      </c>
      <c r="K321" t="s">
        <v>758</v>
      </c>
      <c r="L321" t="s">
        <v>759</v>
      </c>
      <c r="M321" t="s">
        <v>760</v>
      </c>
      <c r="N321" t="s">
        <v>801</v>
      </c>
      <c r="O321" t="s">
        <v>52</v>
      </c>
      <c r="P321" t="s">
        <v>843</v>
      </c>
      <c r="Q321" t="s">
        <v>383</v>
      </c>
      <c r="R321">
        <v>0</v>
      </c>
      <c r="S321" t="s">
        <v>7</v>
      </c>
      <c r="T321">
        <v>226</v>
      </c>
      <c r="U321" t="s">
        <v>388</v>
      </c>
      <c r="V321">
        <v>3232479404</v>
      </c>
      <c r="W321">
        <v>2239632103</v>
      </c>
      <c r="X321">
        <v>69.290000000000006</v>
      </c>
      <c r="Y321">
        <v>12648000000</v>
      </c>
      <c r="Z321">
        <v>0</v>
      </c>
      <c r="AA321">
        <v>0</v>
      </c>
      <c r="AB321">
        <v>14291164836</v>
      </c>
      <c r="AC321">
        <v>0</v>
      </c>
      <c r="AD321">
        <v>0</v>
      </c>
      <c r="AE321">
        <v>822811429</v>
      </c>
      <c r="AF321">
        <v>0</v>
      </c>
      <c r="AG321">
        <v>0</v>
      </c>
      <c r="AH321">
        <v>313775000</v>
      </c>
      <c r="AI321">
        <v>0</v>
      </c>
      <c r="AJ321">
        <v>0</v>
      </c>
      <c r="AK321" t="s">
        <v>9</v>
      </c>
      <c r="AL321" t="s">
        <v>9</v>
      </c>
      <c r="AM321" t="s">
        <v>9</v>
      </c>
      <c r="AN321" s="2">
        <f t="shared" si="51"/>
        <v>3232.4794040000002</v>
      </c>
      <c r="AO321" s="2">
        <f t="shared" si="52"/>
        <v>2239.6321029999999</v>
      </c>
      <c r="AP321" s="2">
        <f t="shared" si="53"/>
        <v>12648</v>
      </c>
      <c r="AQ321" s="2">
        <f t="shared" si="54"/>
        <v>0</v>
      </c>
      <c r="AR321" s="2">
        <f t="shared" si="55"/>
        <v>14291.164836</v>
      </c>
      <c r="AS321" s="2">
        <f t="shared" si="56"/>
        <v>0</v>
      </c>
      <c r="AT321" s="2">
        <f t="shared" si="57"/>
        <v>822.81142899999998</v>
      </c>
      <c r="AU321" s="2">
        <f t="shared" si="58"/>
        <v>0</v>
      </c>
      <c r="AV321" s="2">
        <f t="shared" si="59"/>
        <v>313.77499999999998</v>
      </c>
      <c r="AW321" s="2">
        <f t="shared" si="60"/>
        <v>0</v>
      </c>
    </row>
    <row r="322" spans="1:49" x14ac:dyDescent="0.25">
      <c r="A322">
        <v>16</v>
      </c>
      <c r="B322" t="s">
        <v>0</v>
      </c>
      <c r="C322" t="s">
        <v>668</v>
      </c>
      <c r="D322">
        <v>2020</v>
      </c>
      <c r="E322" t="s">
        <v>1</v>
      </c>
      <c r="F322" t="s">
        <v>2</v>
      </c>
      <c r="G322">
        <v>2</v>
      </c>
      <c r="H322" t="s">
        <v>3</v>
      </c>
      <c r="I322" t="s">
        <v>685</v>
      </c>
      <c r="J322" t="s">
        <v>382</v>
      </c>
      <c r="K322" t="s">
        <v>758</v>
      </c>
      <c r="L322" t="s">
        <v>759</v>
      </c>
      <c r="M322" t="s">
        <v>760</v>
      </c>
      <c r="N322" t="s">
        <v>798</v>
      </c>
      <c r="O322" t="s">
        <v>5</v>
      </c>
      <c r="P322" t="s">
        <v>803</v>
      </c>
      <c r="Q322" t="s">
        <v>6</v>
      </c>
      <c r="R322">
        <v>0</v>
      </c>
      <c r="S322" t="s">
        <v>7</v>
      </c>
      <c r="T322">
        <v>516</v>
      </c>
      <c r="U322" t="s">
        <v>389</v>
      </c>
      <c r="V322">
        <v>2515007419</v>
      </c>
      <c r="W322">
        <v>2512893326</v>
      </c>
      <c r="X322">
        <v>99.92</v>
      </c>
      <c r="Y322">
        <v>8757000000</v>
      </c>
      <c r="Z322">
        <v>0</v>
      </c>
      <c r="AA322">
        <v>0</v>
      </c>
      <c r="AB322">
        <v>8027926959</v>
      </c>
      <c r="AC322">
        <v>0</v>
      </c>
      <c r="AD322">
        <v>0</v>
      </c>
      <c r="AE322">
        <v>8099969148</v>
      </c>
      <c r="AF322">
        <v>0</v>
      </c>
      <c r="AG322">
        <v>0</v>
      </c>
      <c r="AH322">
        <v>2170055360</v>
      </c>
      <c r="AI322">
        <v>0</v>
      </c>
      <c r="AJ322">
        <v>0</v>
      </c>
      <c r="AK322" t="s">
        <v>9</v>
      </c>
      <c r="AL322" t="s">
        <v>9</v>
      </c>
      <c r="AM322" t="s">
        <v>9</v>
      </c>
      <c r="AN322" s="2">
        <f t="shared" si="51"/>
        <v>2515.007419</v>
      </c>
      <c r="AO322" s="2">
        <f t="shared" si="52"/>
        <v>2512.8933259999999</v>
      </c>
      <c r="AP322" s="2">
        <f t="shared" si="53"/>
        <v>8757</v>
      </c>
      <c r="AQ322" s="2">
        <f t="shared" si="54"/>
        <v>0</v>
      </c>
      <c r="AR322" s="2">
        <f t="shared" si="55"/>
        <v>8027.9269590000004</v>
      </c>
      <c r="AS322" s="2">
        <f t="shared" si="56"/>
        <v>0</v>
      </c>
      <c r="AT322" s="2">
        <f t="shared" si="57"/>
        <v>8099.9691480000001</v>
      </c>
      <c r="AU322" s="2">
        <f t="shared" si="58"/>
        <v>0</v>
      </c>
      <c r="AV322" s="2">
        <f t="shared" si="59"/>
        <v>2170.0553599999998</v>
      </c>
      <c r="AW322" s="2">
        <f t="shared" si="60"/>
        <v>0</v>
      </c>
    </row>
    <row r="323" spans="1:49" x14ac:dyDescent="0.25">
      <c r="A323">
        <v>16</v>
      </c>
      <c r="B323" t="s">
        <v>0</v>
      </c>
      <c r="C323" t="s">
        <v>668</v>
      </c>
      <c r="D323">
        <v>2020</v>
      </c>
      <c r="E323" t="s">
        <v>1</v>
      </c>
      <c r="F323" t="s">
        <v>2</v>
      </c>
      <c r="G323">
        <v>2</v>
      </c>
      <c r="H323" t="s">
        <v>3</v>
      </c>
      <c r="I323" t="s">
        <v>685</v>
      </c>
      <c r="J323" t="s">
        <v>382</v>
      </c>
      <c r="K323" t="s">
        <v>758</v>
      </c>
      <c r="L323" t="s">
        <v>759</v>
      </c>
      <c r="M323" t="s">
        <v>760</v>
      </c>
      <c r="N323" t="s">
        <v>798</v>
      </c>
      <c r="O323" t="s">
        <v>5</v>
      </c>
      <c r="P323" t="s">
        <v>803</v>
      </c>
      <c r="Q323" t="s">
        <v>6</v>
      </c>
      <c r="R323">
        <v>0</v>
      </c>
      <c r="S323" t="s">
        <v>7</v>
      </c>
      <c r="T323">
        <v>517</v>
      </c>
      <c r="U323" t="s">
        <v>390</v>
      </c>
      <c r="V323">
        <v>4579801067</v>
      </c>
      <c r="W323">
        <v>4086676099</v>
      </c>
      <c r="X323">
        <v>89.23</v>
      </c>
      <c r="Y323">
        <v>7916000000</v>
      </c>
      <c r="Z323">
        <v>0</v>
      </c>
      <c r="AA323">
        <v>0</v>
      </c>
      <c r="AB323">
        <v>6845355933</v>
      </c>
      <c r="AC323">
        <v>0</v>
      </c>
      <c r="AD323">
        <v>0</v>
      </c>
      <c r="AE323">
        <v>6766231218</v>
      </c>
      <c r="AF323">
        <v>0</v>
      </c>
      <c r="AG323">
        <v>0</v>
      </c>
      <c r="AH323">
        <v>1898412725</v>
      </c>
      <c r="AI323">
        <v>0</v>
      </c>
      <c r="AJ323">
        <v>0</v>
      </c>
      <c r="AK323" t="s">
        <v>9</v>
      </c>
      <c r="AL323" t="s">
        <v>9</v>
      </c>
      <c r="AM323" t="s">
        <v>9</v>
      </c>
      <c r="AN323" s="2">
        <f t="shared" si="51"/>
        <v>4579.8010670000003</v>
      </c>
      <c r="AO323" s="2">
        <f t="shared" si="52"/>
        <v>4086.6760989999998</v>
      </c>
      <c r="AP323" s="2">
        <f t="shared" si="53"/>
        <v>7916</v>
      </c>
      <c r="AQ323" s="2">
        <f t="shared" si="54"/>
        <v>0</v>
      </c>
      <c r="AR323" s="2">
        <f t="shared" si="55"/>
        <v>6845.3559329999998</v>
      </c>
      <c r="AS323" s="2">
        <f t="shared" si="56"/>
        <v>0</v>
      </c>
      <c r="AT323" s="2">
        <f t="shared" si="57"/>
        <v>6766.2312179999999</v>
      </c>
      <c r="AU323" s="2">
        <f t="shared" si="58"/>
        <v>0</v>
      </c>
      <c r="AV323" s="2">
        <f t="shared" si="59"/>
        <v>1898.4127249999999</v>
      </c>
      <c r="AW323" s="2">
        <f t="shared" si="60"/>
        <v>0</v>
      </c>
    </row>
    <row r="324" spans="1:49" x14ac:dyDescent="0.25">
      <c r="A324">
        <v>16</v>
      </c>
      <c r="B324" t="s">
        <v>0</v>
      </c>
      <c r="C324" t="s">
        <v>668</v>
      </c>
      <c r="D324">
        <v>2020</v>
      </c>
      <c r="E324" t="s">
        <v>1</v>
      </c>
      <c r="F324" t="s">
        <v>2</v>
      </c>
      <c r="G324">
        <v>2</v>
      </c>
      <c r="H324" t="s">
        <v>3</v>
      </c>
      <c r="I324" t="s">
        <v>686</v>
      </c>
      <c r="J324" t="s">
        <v>391</v>
      </c>
      <c r="K324" t="s">
        <v>761</v>
      </c>
      <c r="L324" t="s">
        <v>762</v>
      </c>
      <c r="M324" t="s">
        <v>763</v>
      </c>
      <c r="N324" t="s">
        <v>798</v>
      </c>
      <c r="O324" t="s">
        <v>5</v>
      </c>
      <c r="P324" t="s">
        <v>805</v>
      </c>
      <c r="Q324" t="s">
        <v>18</v>
      </c>
      <c r="R324">
        <v>0</v>
      </c>
      <c r="S324" t="s">
        <v>7</v>
      </c>
      <c r="T324">
        <v>429</v>
      </c>
      <c r="U324" t="s">
        <v>392</v>
      </c>
      <c r="V324">
        <v>0</v>
      </c>
      <c r="W324">
        <v>0</v>
      </c>
      <c r="X324">
        <v>0</v>
      </c>
      <c r="Y324">
        <v>200000000</v>
      </c>
      <c r="Z324">
        <v>0</v>
      </c>
      <c r="AA324">
        <v>0</v>
      </c>
      <c r="AB324">
        <v>100000000</v>
      </c>
      <c r="AC324">
        <v>0</v>
      </c>
      <c r="AD324">
        <v>0</v>
      </c>
      <c r="AE324">
        <v>100000000</v>
      </c>
      <c r="AF324">
        <v>0</v>
      </c>
      <c r="AG324">
        <v>0</v>
      </c>
      <c r="AH324">
        <v>100000000</v>
      </c>
      <c r="AI324">
        <v>0</v>
      </c>
      <c r="AJ324">
        <v>0</v>
      </c>
      <c r="AK324" t="s">
        <v>9</v>
      </c>
      <c r="AL324" t="s">
        <v>9</v>
      </c>
      <c r="AM324" t="s">
        <v>9</v>
      </c>
      <c r="AN324" s="2">
        <f t="shared" si="51"/>
        <v>0</v>
      </c>
      <c r="AO324" s="2">
        <f t="shared" si="52"/>
        <v>0</v>
      </c>
      <c r="AP324" s="2">
        <f t="shared" si="53"/>
        <v>200</v>
      </c>
      <c r="AQ324" s="2">
        <f t="shared" si="54"/>
        <v>0</v>
      </c>
      <c r="AR324" s="2">
        <f t="shared" si="55"/>
        <v>100</v>
      </c>
      <c r="AS324" s="2">
        <f t="shared" si="56"/>
        <v>0</v>
      </c>
      <c r="AT324" s="2">
        <f t="shared" si="57"/>
        <v>100</v>
      </c>
      <c r="AU324" s="2">
        <f t="shared" si="58"/>
        <v>0</v>
      </c>
      <c r="AV324" s="2">
        <f t="shared" si="59"/>
        <v>100</v>
      </c>
      <c r="AW324" s="2">
        <f t="shared" si="60"/>
        <v>0</v>
      </c>
    </row>
    <row r="325" spans="1:49" x14ac:dyDescent="0.25">
      <c r="A325">
        <v>16</v>
      </c>
      <c r="B325" t="s">
        <v>0</v>
      </c>
      <c r="C325" t="s">
        <v>668</v>
      </c>
      <c r="D325">
        <v>2020</v>
      </c>
      <c r="E325" t="s">
        <v>1</v>
      </c>
      <c r="F325" t="s">
        <v>2</v>
      </c>
      <c r="G325">
        <v>2</v>
      </c>
      <c r="H325" t="s">
        <v>3</v>
      </c>
      <c r="I325" t="s">
        <v>686</v>
      </c>
      <c r="J325" t="s">
        <v>391</v>
      </c>
      <c r="K325" t="s">
        <v>761</v>
      </c>
      <c r="L325" t="s">
        <v>762</v>
      </c>
      <c r="M325" t="s">
        <v>763</v>
      </c>
      <c r="N325" t="s">
        <v>798</v>
      </c>
      <c r="O325" t="s">
        <v>5</v>
      </c>
      <c r="P325" t="s">
        <v>806</v>
      </c>
      <c r="Q325" t="s">
        <v>21</v>
      </c>
      <c r="R325">
        <v>0</v>
      </c>
      <c r="S325" t="s">
        <v>7</v>
      </c>
      <c r="T325">
        <v>467</v>
      </c>
      <c r="U325" t="s">
        <v>393</v>
      </c>
      <c r="V325">
        <v>0</v>
      </c>
      <c r="W325">
        <v>0</v>
      </c>
      <c r="X325">
        <v>0</v>
      </c>
      <c r="Y325">
        <v>87652176</v>
      </c>
      <c r="Z325">
        <v>0</v>
      </c>
      <c r="AA325">
        <v>0</v>
      </c>
      <c r="AB325">
        <v>10000000</v>
      </c>
      <c r="AC325">
        <v>0</v>
      </c>
      <c r="AD325">
        <v>0</v>
      </c>
      <c r="AE325">
        <v>10000000</v>
      </c>
      <c r="AF325">
        <v>0</v>
      </c>
      <c r="AG325">
        <v>0</v>
      </c>
      <c r="AH325">
        <v>10000000</v>
      </c>
      <c r="AI325">
        <v>0</v>
      </c>
      <c r="AJ325">
        <v>0</v>
      </c>
      <c r="AK325" t="s">
        <v>9</v>
      </c>
      <c r="AL325" t="s">
        <v>9</v>
      </c>
      <c r="AM325" t="s">
        <v>9</v>
      </c>
      <c r="AN325" s="2">
        <f t="shared" si="51"/>
        <v>0</v>
      </c>
      <c r="AO325" s="2">
        <f t="shared" si="52"/>
        <v>0</v>
      </c>
      <c r="AP325" s="2">
        <f t="shared" si="53"/>
        <v>87.652175999999997</v>
      </c>
      <c r="AQ325" s="2">
        <f t="shared" si="54"/>
        <v>0</v>
      </c>
      <c r="AR325" s="2">
        <f t="shared" si="55"/>
        <v>10</v>
      </c>
      <c r="AS325" s="2">
        <f t="shared" si="56"/>
        <v>0</v>
      </c>
      <c r="AT325" s="2">
        <f t="shared" si="57"/>
        <v>10</v>
      </c>
      <c r="AU325" s="2">
        <f t="shared" si="58"/>
        <v>0</v>
      </c>
      <c r="AV325" s="2">
        <f t="shared" si="59"/>
        <v>10</v>
      </c>
      <c r="AW325" s="2">
        <f t="shared" si="60"/>
        <v>0</v>
      </c>
    </row>
    <row r="326" spans="1:49" x14ac:dyDescent="0.25">
      <c r="A326">
        <v>16</v>
      </c>
      <c r="B326" t="s">
        <v>0</v>
      </c>
      <c r="C326" t="s">
        <v>668</v>
      </c>
      <c r="D326">
        <v>2020</v>
      </c>
      <c r="E326" t="s">
        <v>1</v>
      </c>
      <c r="F326" t="s">
        <v>2</v>
      </c>
      <c r="G326">
        <v>2</v>
      </c>
      <c r="H326" t="s">
        <v>3</v>
      </c>
      <c r="I326" t="s">
        <v>686</v>
      </c>
      <c r="J326" t="s">
        <v>391</v>
      </c>
      <c r="K326" t="s">
        <v>761</v>
      </c>
      <c r="L326" t="s">
        <v>762</v>
      </c>
      <c r="M326" t="s">
        <v>763</v>
      </c>
      <c r="N326" t="s">
        <v>798</v>
      </c>
      <c r="O326" t="s">
        <v>5</v>
      </c>
      <c r="P326" t="s">
        <v>806</v>
      </c>
      <c r="Q326" t="s">
        <v>21</v>
      </c>
      <c r="R326">
        <v>0</v>
      </c>
      <c r="S326" t="s">
        <v>7</v>
      </c>
      <c r="T326">
        <v>470</v>
      </c>
      <c r="U326" t="s">
        <v>394</v>
      </c>
      <c r="V326">
        <v>720000000</v>
      </c>
      <c r="W326">
        <v>714916679</v>
      </c>
      <c r="X326">
        <v>99.29</v>
      </c>
      <c r="Y326">
        <v>3653347824</v>
      </c>
      <c r="Z326">
        <v>0</v>
      </c>
      <c r="AA326">
        <v>0</v>
      </c>
      <c r="AB326">
        <v>3249548609</v>
      </c>
      <c r="AC326">
        <v>0</v>
      </c>
      <c r="AD326">
        <v>0</v>
      </c>
      <c r="AE326">
        <v>3931446380</v>
      </c>
      <c r="AF326">
        <v>0</v>
      </c>
      <c r="AG326">
        <v>0</v>
      </c>
      <c r="AH326">
        <v>4713049272</v>
      </c>
      <c r="AI326">
        <v>0</v>
      </c>
      <c r="AJ326">
        <v>0</v>
      </c>
      <c r="AK326" t="s">
        <v>9</v>
      </c>
      <c r="AL326" t="s">
        <v>9</v>
      </c>
      <c r="AM326" t="s">
        <v>9</v>
      </c>
      <c r="AN326" s="2">
        <f t="shared" si="51"/>
        <v>720</v>
      </c>
      <c r="AO326" s="2">
        <f t="shared" si="52"/>
        <v>714.91667900000004</v>
      </c>
      <c r="AP326" s="2">
        <f t="shared" si="53"/>
        <v>3653.3478239999999</v>
      </c>
      <c r="AQ326" s="2">
        <f t="shared" si="54"/>
        <v>0</v>
      </c>
      <c r="AR326" s="2">
        <f t="shared" si="55"/>
        <v>3249.5486089999999</v>
      </c>
      <c r="AS326" s="2">
        <f t="shared" si="56"/>
        <v>0</v>
      </c>
      <c r="AT326" s="2">
        <f t="shared" si="57"/>
        <v>3931.4463799999999</v>
      </c>
      <c r="AU326" s="2">
        <f t="shared" si="58"/>
        <v>0</v>
      </c>
      <c r="AV326" s="2">
        <f t="shared" si="59"/>
        <v>4713.0492720000002</v>
      </c>
      <c r="AW326" s="2">
        <f t="shared" si="60"/>
        <v>0</v>
      </c>
    </row>
    <row r="327" spans="1:49" x14ac:dyDescent="0.25">
      <c r="A327">
        <v>16</v>
      </c>
      <c r="B327" t="s">
        <v>0</v>
      </c>
      <c r="C327" t="s">
        <v>668</v>
      </c>
      <c r="D327">
        <v>2020</v>
      </c>
      <c r="E327" t="s">
        <v>1</v>
      </c>
      <c r="F327" t="s">
        <v>2</v>
      </c>
      <c r="G327">
        <v>2</v>
      </c>
      <c r="H327" t="s">
        <v>3</v>
      </c>
      <c r="I327" t="s">
        <v>686</v>
      </c>
      <c r="J327" t="s">
        <v>391</v>
      </c>
      <c r="K327" t="s">
        <v>761</v>
      </c>
      <c r="L327" t="s">
        <v>762</v>
      </c>
      <c r="M327" t="s">
        <v>763</v>
      </c>
      <c r="N327" t="s">
        <v>798</v>
      </c>
      <c r="O327" t="s">
        <v>5</v>
      </c>
      <c r="P327" t="s">
        <v>803</v>
      </c>
      <c r="Q327" t="s">
        <v>6</v>
      </c>
      <c r="R327">
        <v>0</v>
      </c>
      <c r="S327" t="s">
        <v>7</v>
      </c>
      <c r="T327">
        <v>485</v>
      </c>
      <c r="U327" t="s">
        <v>395</v>
      </c>
      <c r="V327">
        <v>0</v>
      </c>
      <c r="W327">
        <v>0</v>
      </c>
      <c r="X327">
        <v>0</v>
      </c>
      <c r="Y327">
        <v>55219257</v>
      </c>
      <c r="Z327">
        <v>0</v>
      </c>
      <c r="AA327">
        <v>0</v>
      </c>
      <c r="AB327">
        <v>50000000</v>
      </c>
      <c r="AC327">
        <v>0</v>
      </c>
      <c r="AD327">
        <v>0</v>
      </c>
      <c r="AE327">
        <v>50000000</v>
      </c>
      <c r="AF327">
        <v>0</v>
      </c>
      <c r="AG327">
        <v>0</v>
      </c>
      <c r="AH327">
        <v>50000000</v>
      </c>
      <c r="AI327">
        <v>0</v>
      </c>
      <c r="AJ327">
        <v>0</v>
      </c>
      <c r="AK327" t="s">
        <v>9</v>
      </c>
      <c r="AL327" t="s">
        <v>9</v>
      </c>
      <c r="AM327" t="s">
        <v>9</v>
      </c>
      <c r="AN327" s="2">
        <f t="shared" si="51"/>
        <v>0</v>
      </c>
      <c r="AO327" s="2">
        <f t="shared" si="52"/>
        <v>0</v>
      </c>
      <c r="AP327" s="2">
        <f t="shared" si="53"/>
        <v>55.219256999999999</v>
      </c>
      <c r="AQ327" s="2">
        <f t="shared" si="54"/>
        <v>0</v>
      </c>
      <c r="AR327" s="2">
        <f t="shared" si="55"/>
        <v>50</v>
      </c>
      <c r="AS327" s="2">
        <f t="shared" si="56"/>
        <v>0</v>
      </c>
      <c r="AT327" s="2">
        <f t="shared" si="57"/>
        <v>50</v>
      </c>
      <c r="AU327" s="2">
        <f t="shared" si="58"/>
        <v>0</v>
      </c>
      <c r="AV327" s="2">
        <f t="shared" si="59"/>
        <v>50</v>
      </c>
      <c r="AW327" s="2">
        <f t="shared" si="60"/>
        <v>0</v>
      </c>
    </row>
    <row r="328" spans="1:49" x14ac:dyDescent="0.25">
      <c r="A328">
        <v>16</v>
      </c>
      <c r="B328" t="s">
        <v>0</v>
      </c>
      <c r="C328" t="s">
        <v>668</v>
      </c>
      <c r="D328">
        <v>2020</v>
      </c>
      <c r="E328" t="s">
        <v>1</v>
      </c>
      <c r="F328" t="s">
        <v>2</v>
      </c>
      <c r="G328">
        <v>2</v>
      </c>
      <c r="H328" t="s">
        <v>3</v>
      </c>
      <c r="I328" t="s">
        <v>686</v>
      </c>
      <c r="J328" t="s">
        <v>391</v>
      </c>
      <c r="K328" t="s">
        <v>761</v>
      </c>
      <c r="L328" t="s">
        <v>762</v>
      </c>
      <c r="M328" t="s">
        <v>763</v>
      </c>
      <c r="N328" t="s">
        <v>798</v>
      </c>
      <c r="O328" t="s">
        <v>5</v>
      </c>
      <c r="P328" t="s">
        <v>803</v>
      </c>
      <c r="Q328" t="s">
        <v>6</v>
      </c>
      <c r="R328">
        <v>0</v>
      </c>
      <c r="S328" t="s">
        <v>7</v>
      </c>
      <c r="T328">
        <v>486</v>
      </c>
      <c r="U328" t="s">
        <v>396</v>
      </c>
      <c r="V328">
        <v>44818938</v>
      </c>
      <c r="W328">
        <v>44818938</v>
      </c>
      <c r="X328">
        <v>100</v>
      </c>
      <c r="Y328">
        <v>220877028</v>
      </c>
      <c r="Z328">
        <v>0</v>
      </c>
      <c r="AA328">
        <v>0</v>
      </c>
      <c r="AB328">
        <v>160000000</v>
      </c>
      <c r="AC328">
        <v>0</v>
      </c>
      <c r="AD328">
        <v>0</v>
      </c>
      <c r="AE328">
        <v>160000000</v>
      </c>
      <c r="AF328">
        <v>0</v>
      </c>
      <c r="AG328">
        <v>0</v>
      </c>
      <c r="AH328">
        <v>160000000</v>
      </c>
      <c r="AI328">
        <v>0</v>
      </c>
      <c r="AJ328">
        <v>0</v>
      </c>
      <c r="AK328" t="s">
        <v>9</v>
      </c>
      <c r="AL328" t="s">
        <v>9</v>
      </c>
      <c r="AM328" t="s">
        <v>9</v>
      </c>
      <c r="AN328" s="2">
        <f t="shared" si="51"/>
        <v>44.818938000000003</v>
      </c>
      <c r="AO328" s="2">
        <f t="shared" si="52"/>
        <v>44.818938000000003</v>
      </c>
      <c r="AP328" s="2">
        <f t="shared" si="53"/>
        <v>220.877028</v>
      </c>
      <c r="AQ328" s="2">
        <f t="shared" si="54"/>
        <v>0</v>
      </c>
      <c r="AR328" s="2">
        <f t="shared" si="55"/>
        <v>160</v>
      </c>
      <c r="AS328" s="2">
        <f t="shared" si="56"/>
        <v>0</v>
      </c>
      <c r="AT328" s="2">
        <f t="shared" si="57"/>
        <v>160</v>
      </c>
      <c r="AU328" s="2">
        <f t="shared" si="58"/>
        <v>0</v>
      </c>
      <c r="AV328" s="2">
        <f t="shared" si="59"/>
        <v>160</v>
      </c>
      <c r="AW328" s="2">
        <f t="shared" si="60"/>
        <v>0</v>
      </c>
    </row>
    <row r="329" spans="1:49" x14ac:dyDescent="0.25">
      <c r="A329">
        <v>16</v>
      </c>
      <c r="B329" t="s">
        <v>0</v>
      </c>
      <c r="C329" t="s">
        <v>668</v>
      </c>
      <c r="D329">
        <v>2020</v>
      </c>
      <c r="E329" t="s">
        <v>1</v>
      </c>
      <c r="F329" t="s">
        <v>2</v>
      </c>
      <c r="G329">
        <v>2</v>
      </c>
      <c r="H329" t="s">
        <v>3</v>
      </c>
      <c r="I329" t="s">
        <v>686</v>
      </c>
      <c r="J329" t="s">
        <v>391</v>
      </c>
      <c r="K329" t="s">
        <v>761</v>
      </c>
      <c r="L329" t="s">
        <v>762</v>
      </c>
      <c r="M329" t="s">
        <v>763</v>
      </c>
      <c r="N329" t="s">
        <v>798</v>
      </c>
      <c r="O329" t="s">
        <v>5</v>
      </c>
      <c r="P329" t="s">
        <v>803</v>
      </c>
      <c r="Q329" t="s">
        <v>6</v>
      </c>
      <c r="R329">
        <v>0</v>
      </c>
      <c r="S329" t="s">
        <v>7</v>
      </c>
      <c r="T329">
        <v>487</v>
      </c>
      <c r="U329" t="s">
        <v>397</v>
      </c>
      <c r="V329">
        <v>480000000</v>
      </c>
      <c r="W329">
        <v>475439293</v>
      </c>
      <c r="X329">
        <v>99.05</v>
      </c>
      <c r="Y329">
        <v>1055618943</v>
      </c>
      <c r="Z329">
        <v>0</v>
      </c>
      <c r="AA329">
        <v>0</v>
      </c>
      <c r="AB329">
        <v>1137657635</v>
      </c>
      <c r="AC329">
        <v>0</v>
      </c>
      <c r="AD329">
        <v>0</v>
      </c>
      <c r="AE329">
        <v>1283500000</v>
      </c>
      <c r="AF329">
        <v>0</v>
      </c>
      <c r="AG329">
        <v>0</v>
      </c>
      <c r="AH329">
        <v>1153000000</v>
      </c>
      <c r="AI329">
        <v>0</v>
      </c>
      <c r="AJ329">
        <v>0</v>
      </c>
      <c r="AK329" t="s">
        <v>9</v>
      </c>
      <c r="AL329" t="s">
        <v>9</v>
      </c>
      <c r="AM329" t="s">
        <v>9</v>
      </c>
      <c r="AN329" s="2">
        <f t="shared" si="51"/>
        <v>480</v>
      </c>
      <c r="AO329" s="2">
        <f t="shared" si="52"/>
        <v>475.43929300000002</v>
      </c>
      <c r="AP329" s="2">
        <f t="shared" si="53"/>
        <v>1055.6189429999999</v>
      </c>
      <c r="AQ329" s="2">
        <f t="shared" si="54"/>
        <v>0</v>
      </c>
      <c r="AR329" s="2">
        <f t="shared" si="55"/>
        <v>1137.657635</v>
      </c>
      <c r="AS329" s="2">
        <f t="shared" si="56"/>
        <v>0</v>
      </c>
      <c r="AT329" s="2">
        <f t="shared" si="57"/>
        <v>1283.5</v>
      </c>
      <c r="AU329" s="2">
        <f t="shared" si="58"/>
        <v>0</v>
      </c>
      <c r="AV329" s="2">
        <f t="shared" si="59"/>
        <v>1153</v>
      </c>
      <c r="AW329" s="2">
        <f t="shared" si="60"/>
        <v>0</v>
      </c>
    </row>
    <row r="330" spans="1:49" x14ac:dyDescent="0.25">
      <c r="A330">
        <v>16</v>
      </c>
      <c r="B330" t="s">
        <v>0</v>
      </c>
      <c r="C330" t="s">
        <v>668</v>
      </c>
      <c r="D330">
        <v>2020</v>
      </c>
      <c r="E330" t="s">
        <v>1</v>
      </c>
      <c r="F330" t="s">
        <v>2</v>
      </c>
      <c r="G330">
        <v>2</v>
      </c>
      <c r="H330" t="s">
        <v>3</v>
      </c>
      <c r="I330" t="s">
        <v>686</v>
      </c>
      <c r="J330" t="s">
        <v>391</v>
      </c>
      <c r="K330" t="s">
        <v>761</v>
      </c>
      <c r="L330" t="s">
        <v>762</v>
      </c>
      <c r="M330" t="s">
        <v>763</v>
      </c>
      <c r="N330" t="s">
        <v>798</v>
      </c>
      <c r="O330" t="s">
        <v>5</v>
      </c>
      <c r="P330" t="s">
        <v>803</v>
      </c>
      <c r="Q330" t="s">
        <v>6</v>
      </c>
      <c r="R330">
        <v>0</v>
      </c>
      <c r="S330" t="s">
        <v>7</v>
      </c>
      <c r="T330">
        <v>491</v>
      </c>
      <c r="U330" t="s">
        <v>398</v>
      </c>
      <c r="V330">
        <v>0</v>
      </c>
      <c r="W330">
        <v>0</v>
      </c>
      <c r="X330">
        <v>0</v>
      </c>
      <c r="Y330">
        <v>55219257</v>
      </c>
      <c r="Z330">
        <v>0</v>
      </c>
      <c r="AA330">
        <v>0</v>
      </c>
      <c r="AB330">
        <v>50000000</v>
      </c>
      <c r="AC330">
        <v>0</v>
      </c>
      <c r="AD330">
        <v>0</v>
      </c>
      <c r="AE330">
        <v>50000000</v>
      </c>
      <c r="AF330">
        <v>0</v>
      </c>
      <c r="AG330">
        <v>0</v>
      </c>
      <c r="AH330">
        <v>50000000</v>
      </c>
      <c r="AI330">
        <v>0</v>
      </c>
      <c r="AJ330">
        <v>0</v>
      </c>
      <c r="AK330" t="s">
        <v>9</v>
      </c>
      <c r="AL330" t="s">
        <v>9</v>
      </c>
      <c r="AM330" t="s">
        <v>9</v>
      </c>
      <c r="AN330" s="2">
        <f t="shared" si="51"/>
        <v>0</v>
      </c>
      <c r="AO330" s="2">
        <f t="shared" si="52"/>
        <v>0</v>
      </c>
      <c r="AP330" s="2">
        <f t="shared" si="53"/>
        <v>55.219256999999999</v>
      </c>
      <c r="AQ330" s="2">
        <f t="shared" si="54"/>
        <v>0</v>
      </c>
      <c r="AR330" s="2">
        <f t="shared" si="55"/>
        <v>50</v>
      </c>
      <c r="AS330" s="2">
        <f t="shared" si="56"/>
        <v>0</v>
      </c>
      <c r="AT330" s="2">
        <f t="shared" si="57"/>
        <v>50</v>
      </c>
      <c r="AU330" s="2">
        <f t="shared" si="58"/>
        <v>0</v>
      </c>
      <c r="AV330" s="2">
        <f t="shared" si="59"/>
        <v>50</v>
      </c>
      <c r="AW330" s="2">
        <f t="shared" si="60"/>
        <v>0</v>
      </c>
    </row>
    <row r="331" spans="1:49" x14ac:dyDescent="0.25">
      <c r="A331">
        <v>16</v>
      </c>
      <c r="B331" t="s">
        <v>0</v>
      </c>
      <c r="C331" t="s">
        <v>668</v>
      </c>
      <c r="D331">
        <v>2020</v>
      </c>
      <c r="E331" t="s">
        <v>1</v>
      </c>
      <c r="F331" t="s">
        <v>2</v>
      </c>
      <c r="G331">
        <v>2</v>
      </c>
      <c r="H331" t="s">
        <v>3</v>
      </c>
      <c r="I331" t="s">
        <v>686</v>
      </c>
      <c r="J331" t="s">
        <v>391</v>
      </c>
      <c r="K331" t="s">
        <v>761</v>
      </c>
      <c r="L331" t="s">
        <v>762</v>
      </c>
      <c r="M331" t="s">
        <v>763</v>
      </c>
      <c r="N331" t="s">
        <v>798</v>
      </c>
      <c r="O331" t="s">
        <v>5</v>
      </c>
      <c r="P331" t="s">
        <v>803</v>
      </c>
      <c r="Q331" t="s">
        <v>6</v>
      </c>
      <c r="R331">
        <v>0</v>
      </c>
      <c r="S331" t="s">
        <v>7</v>
      </c>
      <c r="T331">
        <v>494</v>
      </c>
      <c r="U331" t="s">
        <v>399</v>
      </c>
      <c r="V331">
        <v>460000000</v>
      </c>
      <c r="W331">
        <v>456675089</v>
      </c>
      <c r="X331">
        <v>99.28</v>
      </c>
      <c r="Y331">
        <v>386534799</v>
      </c>
      <c r="Z331">
        <v>0</v>
      </c>
      <c r="AA331">
        <v>0</v>
      </c>
      <c r="AB331">
        <v>400000000</v>
      </c>
      <c r="AC331">
        <v>0</v>
      </c>
      <c r="AD331">
        <v>0</v>
      </c>
      <c r="AE331">
        <v>300000000</v>
      </c>
      <c r="AF331">
        <v>0</v>
      </c>
      <c r="AG331">
        <v>0</v>
      </c>
      <c r="AH331">
        <v>200000000</v>
      </c>
      <c r="AI331">
        <v>0</v>
      </c>
      <c r="AJ331">
        <v>0</v>
      </c>
      <c r="AK331" t="s">
        <v>9</v>
      </c>
      <c r="AL331" t="s">
        <v>9</v>
      </c>
      <c r="AM331" t="s">
        <v>9</v>
      </c>
      <c r="AN331" s="2">
        <f t="shared" si="51"/>
        <v>460</v>
      </c>
      <c r="AO331" s="2">
        <f t="shared" si="52"/>
        <v>456.67508900000001</v>
      </c>
      <c r="AP331" s="2">
        <f t="shared" si="53"/>
        <v>386.53479900000002</v>
      </c>
      <c r="AQ331" s="2">
        <f t="shared" si="54"/>
        <v>0</v>
      </c>
      <c r="AR331" s="2">
        <f t="shared" si="55"/>
        <v>400</v>
      </c>
      <c r="AS331" s="2">
        <f t="shared" si="56"/>
        <v>0</v>
      </c>
      <c r="AT331" s="2">
        <f t="shared" si="57"/>
        <v>300</v>
      </c>
      <c r="AU331" s="2">
        <f t="shared" si="58"/>
        <v>0</v>
      </c>
      <c r="AV331" s="2">
        <f t="shared" si="59"/>
        <v>200</v>
      </c>
      <c r="AW331" s="2">
        <f t="shared" si="60"/>
        <v>0</v>
      </c>
    </row>
    <row r="332" spans="1:49" x14ac:dyDescent="0.25">
      <c r="A332">
        <v>16</v>
      </c>
      <c r="B332" t="s">
        <v>0</v>
      </c>
      <c r="C332" t="s">
        <v>668</v>
      </c>
      <c r="D332">
        <v>2020</v>
      </c>
      <c r="E332" t="s">
        <v>1</v>
      </c>
      <c r="F332" t="s">
        <v>2</v>
      </c>
      <c r="G332">
        <v>2</v>
      </c>
      <c r="H332" t="s">
        <v>3</v>
      </c>
      <c r="I332" t="s">
        <v>686</v>
      </c>
      <c r="J332" t="s">
        <v>391</v>
      </c>
      <c r="K332" t="s">
        <v>761</v>
      </c>
      <c r="L332" t="s">
        <v>762</v>
      </c>
      <c r="M332" t="s">
        <v>763</v>
      </c>
      <c r="N332" t="s">
        <v>798</v>
      </c>
      <c r="O332" t="s">
        <v>5</v>
      </c>
      <c r="P332" t="s">
        <v>803</v>
      </c>
      <c r="Q332" t="s">
        <v>6</v>
      </c>
      <c r="R332">
        <v>0</v>
      </c>
      <c r="S332" t="s">
        <v>7</v>
      </c>
      <c r="T332">
        <v>500</v>
      </c>
      <c r="U332" t="s">
        <v>400</v>
      </c>
      <c r="V332">
        <v>0</v>
      </c>
      <c r="W332">
        <v>0</v>
      </c>
      <c r="X332">
        <v>0</v>
      </c>
      <c r="Y332">
        <v>88350811</v>
      </c>
      <c r="Z332">
        <v>0</v>
      </c>
      <c r="AA332">
        <v>0</v>
      </c>
      <c r="AB332">
        <v>100000000</v>
      </c>
      <c r="AC332">
        <v>0</v>
      </c>
      <c r="AD332">
        <v>0</v>
      </c>
      <c r="AE332">
        <v>100000000</v>
      </c>
      <c r="AF332">
        <v>0</v>
      </c>
      <c r="AG332">
        <v>0</v>
      </c>
      <c r="AH332">
        <v>100000000</v>
      </c>
      <c r="AI332">
        <v>0</v>
      </c>
      <c r="AJ332">
        <v>0</v>
      </c>
      <c r="AK332" t="s">
        <v>9</v>
      </c>
      <c r="AL332" t="s">
        <v>9</v>
      </c>
      <c r="AM332" t="s">
        <v>9</v>
      </c>
      <c r="AN332" s="2">
        <f t="shared" si="51"/>
        <v>0</v>
      </c>
      <c r="AO332" s="2">
        <f t="shared" si="52"/>
        <v>0</v>
      </c>
      <c r="AP332" s="2">
        <f t="shared" si="53"/>
        <v>88.350810999999993</v>
      </c>
      <c r="AQ332" s="2">
        <f t="shared" si="54"/>
        <v>0</v>
      </c>
      <c r="AR332" s="2">
        <f t="shared" si="55"/>
        <v>100</v>
      </c>
      <c r="AS332" s="2">
        <f t="shared" si="56"/>
        <v>0</v>
      </c>
      <c r="AT332" s="2">
        <f t="shared" si="57"/>
        <v>100</v>
      </c>
      <c r="AU332" s="2">
        <f t="shared" si="58"/>
        <v>0</v>
      </c>
      <c r="AV332" s="2">
        <f t="shared" si="59"/>
        <v>100</v>
      </c>
      <c r="AW332" s="2">
        <f t="shared" si="60"/>
        <v>0</v>
      </c>
    </row>
    <row r="333" spans="1:49" x14ac:dyDescent="0.25">
      <c r="A333">
        <v>16</v>
      </c>
      <c r="B333" t="s">
        <v>0</v>
      </c>
      <c r="C333" t="s">
        <v>668</v>
      </c>
      <c r="D333">
        <v>2020</v>
      </c>
      <c r="E333" t="s">
        <v>1</v>
      </c>
      <c r="F333" t="s">
        <v>2</v>
      </c>
      <c r="G333">
        <v>2</v>
      </c>
      <c r="H333" t="s">
        <v>3</v>
      </c>
      <c r="I333" t="s">
        <v>686</v>
      </c>
      <c r="J333" t="s">
        <v>391</v>
      </c>
      <c r="K333" t="s">
        <v>761</v>
      </c>
      <c r="L333" t="s">
        <v>762</v>
      </c>
      <c r="M333" t="s">
        <v>763</v>
      </c>
      <c r="N333" t="s">
        <v>798</v>
      </c>
      <c r="O333" t="s">
        <v>5</v>
      </c>
      <c r="P333" t="s">
        <v>803</v>
      </c>
      <c r="Q333" t="s">
        <v>6</v>
      </c>
      <c r="R333">
        <v>0</v>
      </c>
      <c r="S333" t="s">
        <v>7</v>
      </c>
      <c r="T333">
        <v>501</v>
      </c>
      <c r="U333" t="s">
        <v>401</v>
      </c>
      <c r="V333">
        <v>0</v>
      </c>
      <c r="W333">
        <v>0</v>
      </c>
      <c r="X333">
        <v>0</v>
      </c>
      <c r="Y333">
        <v>110438514</v>
      </c>
      <c r="Z333">
        <v>0</v>
      </c>
      <c r="AA333">
        <v>0</v>
      </c>
      <c r="AB333">
        <v>100000000</v>
      </c>
      <c r="AC333">
        <v>0</v>
      </c>
      <c r="AD333">
        <v>0</v>
      </c>
      <c r="AE333">
        <v>100000000</v>
      </c>
      <c r="AF333">
        <v>0</v>
      </c>
      <c r="AG333">
        <v>0</v>
      </c>
      <c r="AH333">
        <v>100000000</v>
      </c>
      <c r="AI333">
        <v>0</v>
      </c>
      <c r="AJ333">
        <v>0</v>
      </c>
      <c r="AK333" t="s">
        <v>9</v>
      </c>
      <c r="AL333" t="s">
        <v>9</v>
      </c>
      <c r="AM333" t="s">
        <v>9</v>
      </c>
      <c r="AN333" s="2">
        <f t="shared" si="51"/>
        <v>0</v>
      </c>
      <c r="AO333" s="2">
        <f t="shared" si="52"/>
        <v>0</v>
      </c>
      <c r="AP333" s="2">
        <f t="shared" si="53"/>
        <v>110.438514</v>
      </c>
      <c r="AQ333" s="2">
        <f t="shared" si="54"/>
        <v>0</v>
      </c>
      <c r="AR333" s="2">
        <f t="shared" si="55"/>
        <v>100</v>
      </c>
      <c r="AS333" s="2">
        <f t="shared" si="56"/>
        <v>0</v>
      </c>
      <c r="AT333" s="2">
        <f t="shared" si="57"/>
        <v>100</v>
      </c>
      <c r="AU333" s="2">
        <f t="shared" si="58"/>
        <v>0</v>
      </c>
      <c r="AV333" s="2">
        <f t="shared" si="59"/>
        <v>100</v>
      </c>
      <c r="AW333" s="2">
        <f t="shared" si="60"/>
        <v>0</v>
      </c>
    </row>
    <row r="334" spans="1:49" x14ac:dyDescent="0.25">
      <c r="A334">
        <v>16</v>
      </c>
      <c r="B334" t="s">
        <v>0</v>
      </c>
      <c r="C334" t="s">
        <v>668</v>
      </c>
      <c r="D334">
        <v>2020</v>
      </c>
      <c r="E334" t="s">
        <v>1</v>
      </c>
      <c r="F334" t="s">
        <v>2</v>
      </c>
      <c r="G334">
        <v>2</v>
      </c>
      <c r="H334" t="s">
        <v>3</v>
      </c>
      <c r="I334" t="s">
        <v>686</v>
      </c>
      <c r="J334" t="s">
        <v>391</v>
      </c>
      <c r="K334" t="s">
        <v>761</v>
      </c>
      <c r="L334" t="s">
        <v>762</v>
      </c>
      <c r="M334" t="s">
        <v>763</v>
      </c>
      <c r="N334" t="s">
        <v>798</v>
      </c>
      <c r="O334" t="s">
        <v>5</v>
      </c>
      <c r="P334" t="s">
        <v>803</v>
      </c>
      <c r="Q334" t="s">
        <v>6</v>
      </c>
      <c r="R334">
        <v>0</v>
      </c>
      <c r="S334" t="s">
        <v>7</v>
      </c>
      <c r="T334">
        <v>507</v>
      </c>
      <c r="U334" t="s">
        <v>402</v>
      </c>
      <c r="V334">
        <v>1849000000</v>
      </c>
      <c r="W334">
        <v>1848950367</v>
      </c>
      <c r="X334">
        <v>100</v>
      </c>
      <c r="Y334">
        <v>1400000000</v>
      </c>
      <c r="Z334">
        <v>0</v>
      </c>
      <c r="AA334">
        <v>0</v>
      </c>
      <c r="AB334">
        <v>1331334755</v>
      </c>
      <c r="AC334">
        <v>0</v>
      </c>
      <c r="AD334">
        <v>0</v>
      </c>
      <c r="AE334">
        <v>1356465141</v>
      </c>
      <c r="AF334">
        <v>0</v>
      </c>
      <c r="AG334">
        <v>0</v>
      </c>
      <c r="AH334">
        <v>952710350</v>
      </c>
      <c r="AI334">
        <v>0</v>
      </c>
      <c r="AJ334">
        <v>0</v>
      </c>
      <c r="AK334" t="s">
        <v>9</v>
      </c>
      <c r="AL334" t="s">
        <v>9</v>
      </c>
      <c r="AM334" t="s">
        <v>9</v>
      </c>
      <c r="AN334" s="2">
        <f t="shared" si="51"/>
        <v>1849</v>
      </c>
      <c r="AO334" s="2">
        <f t="shared" si="52"/>
        <v>1848.9503669999999</v>
      </c>
      <c r="AP334" s="2">
        <f t="shared" si="53"/>
        <v>1400</v>
      </c>
      <c r="AQ334" s="2">
        <f t="shared" si="54"/>
        <v>0</v>
      </c>
      <c r="AR334" s="2">
        <f t="shared" si="55"/>
        <v>1331.3347550000001</v>
      </c>
      <c r="AS334" s="2">
        <f t="shared" si="56"/>
        <v>0</v>
      </c>
      <c r="AT334" s="2">
        <f t="shared" si="57"/>
        <v>1356.4651409999999</v>
      </c>
      <c r="AU334" s="2">
        <f t="shared" si="58"/>
        <v>0</v>
      </c>
      <c r="AV334" s="2">
        <f t="shared" si="59"/>
        <v>952.71034999999995</v>
      </c>
      <c r="AW334" s="2">
        <f t="shared" si="60"/>
        <v>0</v>
      </c>
    </row>
    <row r="335" spans="1:49" x14ac:dyDescent="0.25">
      <c r="A335">
        <v>16</v>
      </c>
      <c r="B335" t="s">
        <v>0</v>
      </c>
      <c r="C335" t="s">
        <v>668</v>
      </c>
      <c r="D335">
        <v>2020</v>
      </c>
      <c r="E335" t="s">
        <v>1</v>
      </c>
      <c r="F335" t="s">
        <v>2</v>
      </c>
      <c r="G335">
        <v>2</v>
      </c>
      <c r="H335" t="s">
        <v>3</v>
      </c>
      <c r="I335" t="s">
        <v>686</v>
      </c>
      <c r="J335" t="s">
        <v>391</v>
      </c>
      <c r="K335" t="s">
        <v>761</v>
      </c>
      <c r="L335" t="s">
        <v>762</v>
      </c>
      <c r="M335" t="s">
        <v>763</v>
      </c>
      <c r="N335" t="s">
        <v>798</v>
      </c>
      <c r="O335" t="s">
        <v>5</v>
      </c>
      <c r="P335" t="s">
        <v>803</v>
      </c>
      <c r="Q335" t="s">
        <v>6</v>
      </c>
      <c r="R335">
        <v>0</v>
      </c>
      <c r="S335" t="s">
        <v>7</v>
      </c>
      <c r="T335">
        <v>510</v>
      </c>
      <c r="U335" t="s">
        <v>403</v>
      </c>
      <c r="V335">
        <v>593342732</v>
      </c>
      <c r="W335">
        <v>559101312</v>
      </c>
      <c r="X335">
        <v>94.23</v>
      </c>
      <c r="Y335">
        <v>1987893254</v>
      </c>
      <c r="Z335">
        <v>0</v>
      </c>
      <c r="AA335">
        <v>0</v>
      </c>
      <c r="AB335">
        <v>3000000000</v>
      </c>
      <c r="AC335">
        <v>0</v>
      </c>
      <c r="AD335">
        <v>0</v>
      </c>
      <c r="AE335">
        <v>2908362480</v>
      </c>
      <c r="AF335">
        <v>0</v>
      </c>
      <c r="AG335">
        <v>0</v>
      </c>
      <c r="AH335">
        <v>2200288378</v>
      </c>
      <c r="AI335">
        <v>0</v>
      </c>
      <c r="AJ335">
        <v>0</v>
      </c>
      <c r="AK335" t="s">
        <v>9</v>
      </c>
      <c r="AL335" t="s">
        <v>9</v>
      </c>
      <c r="AM335" t="s">
        <v>9</v>
      </c>
      <c r="AN335" s="2">
        <f t="shared" si="51"/>
        <v>593.34273199999996</v>
      </c>
      <c r="AO335" s="2">
        <f t="shared" si="52"/>
        <v>559.10131200000001</v>
      </c>
      <c r="AP335" s="2">
        <f t="shared" si="53"/>
        <v>1987.8932540000001</v>
      </c>
      <c r="AQ335" s="2">
        <f t="shared" si="54"/>
        <v>0</v>
      </c>
      <c r="AR335" s="2">
        <f t="shared" si="55"/>
        <v>3000</v>
      </c>
      <c r="AS335" s="2">
        <f t="shared" si="56"/>
        <v>0</v>
      </c>
      <c r="AT335" s="2">
        <f t="shared" si="57"/>
        <v>2908.3624799999998</v>
      </c>
      <c r="AU335" s="2">
        <f t="shared" si="58"/>
        <v>0</v>
      </c>
      <c r="AV335" s="2">
        <f t="shared" si="59"/>
        <v>2200.2883780000002</v>
      </c>
      <c r="AW335" s="2">
        <f t="shared" si="60"/>
        <v>0</v>
      </c>
    </row>
    <row r="336" spans="1:49" x14ac:dyDescent="0.25">
      <c r="A336">
        <v>16</v>
      </c>
      <c r="B336" t="s">
        <v>0</v>
      </c>
      <c r="C336" t="s">
        <v>668</v>
      </c>
      <c r="D336">
        <v>2020</v>
      </c>
      <c r="E336" t="s">
        <v>1</v>
      </c>
      <c r="F336" t="s">
        <v>2</v>
      </c>
      <c r="G336">
        <v>2</v>
      </c>
      <c r="H336" t="s">
        <v>3</v>
      </c>
      <c r="I336" t="s">
        <v>686</v>
      </c>
      <c r="J336" t="s">
        <v>391</v>
      </c>
      <c r="K336" t="s">
        <v>761</v>
      </c>
      <c r="L336" t="s">
        <v>762</v>
      </c>
      <c r="M336" t="s">
        <v>763</v>
      </c>
      <c r="N336" t="s">
        <v>798</v>
      </c>
      <c r="O336" t="s">
        <v>5</v>
      </c>
      <c r="P336" t="s">
        <v>803</v>
      </c>
      <c r="Q336" t="s">
        <v>6</v>
      </c>
      <c r="R336">
        <v>0</v>
      </c>
      <c r="S336" t="s">
        <v>7</v>
      </c>
      <c r="T336">
        <v>514</v>
      </c>
      <c r="U336" t="s">
        <v>404</v>
      </c>
      <c r="V336">
        <v>0</v>
      </c>
      <c r="W336">
        <v>0</v>
      </c>
      <c r="X336">
        <v>0</v>
      </c>
      <c r="Y336">
        <v>27609629</v>
      </c>
      <c r="Z336">
        <v>0</v>
      </c>
      <c r="AA336">
        <v>0</v>
      </c>
      <c r="AB336">
        <v>25000000</v>
      </c>
      <c r="AC336">
        <v>0</v>
      </c>
      <c r="AD336">
        <v>0</v>
      </c>
      <c r="AE336">
        <v>25000000</v>
      </c>
      <c r="AF336">
        <v>0</v>
      </c>
      <c r="AG336">
        <v>0</v>
      </c>
      <c r="AH336">
        <v>25000000</v>
      </c>
      <c r="AI336">
        <v>0</v>
      </c>
      <c r="AJ336">
        <v>0</v>
      </c>
      <c r="AK336" t="s">
        <v>9</v>
      </c>
      <c r="AL336" t="s">
        <v>9</v>
      </c>
      <c r="AM336" t="s">
        <v>9</v>
      </c>
      <c r="AN336" s="2">
        <f t="shared" si="51"/>
        <v>0</v>
      </c>
      <c r="AO336" s="2">
        <f t="shared" si="52"/>
        <v>0</v>
      </c>
      <c r="AP336" s="2">
        <f t="shared" si="53"/>
        <v>27.609629000000002</v>
      </c>
      <c r="AQ336" s="2">
        <f t="shared" si="54"/>
        <v>0</v>
      </c>
      <c r="AR336" s="2">
        <f t="shared" si="55"/>
        <v>25</v>
      </c>
      <c r="AS336" s="2">
        <f t="shared" si="56"/>
        <v>0</v>
      </c>
      <c r="AT336" s="2">
        <f t="shared" si="57"/>
        <v>25</v>
      </c>
      <c r="AU336" s="2">
        <f t="shared" si="58"/>
        <v>0</v>
      </c>
      <c r="AV336" s="2">
        <f t="shared" si="59"/>
        <v>25</v>
      </c>
      <c r="AW336" s="2">
        <f t="shared" si="60"/>
        <v>0</v>
      </c>
    </row>
    <row r="337" spans="1:49" x14ac:dyDescent="0.25">
      <c r="A337">
        <v>16</v>
      </c>
      <c r="B337" t="s">
        <v>0</v>
      </c>
      <c r="C337" t="s">
        <v>668</v>
      </c>
      <c r="D337">
        <v>2020</v>
      </c>
      <c r="E337" t="s">
        <v>1</v>
      </c>
      <c r="F337" t="s">
        <v>2</v>
      </c>
      <c r="G337">
        <v>2</v>
      </c>
      <c r="H337" t="s">
        <v>3</v>
      </c>
      <c r="I337" t="s">
        <v>686</v>
      </c>
      <c r="J337" t="s">
        <v>391</v>
      </c>
      <c r="K337" t="s">
        <v>761</v>
      </c>
      <c r="L337" t="s">
        <v>762</v>
      </c>
      <c r="M337" t="s">
        <v>763</v>
      </c>
      <c r="N337" t="s">
        <v>798</v>
      </c>
      <c r="O337" t="s">
        <v>5</v>
      </c>
      <c r="P337" t="s">
        <v>803</v>
      </c>
      <c r="Q337" t="s">
        <v>6</v>
      </c>
      <c r="R337">
        <v>0</v>
      </c>
      <c r="S337" t="s">
        <v>7</v>
      </c>
      <c r="T337">
        <v>515</v>
      </c>
      <c r="U337" t="s">
        <v>405</v>
      </c>
      <c r="V337">
        <v>59041480</v>
      </c>
      <c r="W337">
        <v>59041480</v>
      </c>
      <c r="X337">
        <v>100</v>
      </c>
      <c r="Y337">
        <v>66663034</v>
      </c>
      <c r="Z337">
        <v>0</v>
      </c>
      <c r="AA337">
        <v>0</v>
      </c>
      <c r="AB337">
        <v>0</v>
      </c>
      <c r="AC337">
        <v>0</v>
      </c>
      <c r="AD337">
        <v>0</v>
      </c>
      <c r="AE337">
        <v>0</v>
      </c>
      <c r="AF337">
        <v>0</v>
      </c>
      <c r="AG337">
        <v>0</v>
      </c>
      <c r="AH337">
        <v>0</v>
      </c>
      <c r="AI337">
        <v>0</v>
      </c>
      <c r="AJ337">
        <v>0</v>
      </c>
      <c r="AK337" t="s">
        <v>9</v>
      </c>
      <c r="AL337" t="s">
        <v>9</v>
      </c>
      <c r="AM337" t="s">
        <v>9</v>
      </c>
      <c r="AN337" s="2">
        <f t="shared" si="51"/>
        <v>59.04148</v>
      </c>
      <c r="AO337" s="2">
        <f t="shared" si="52"/>
        <v>59.04148</v>
      </c>
      <c r="AP337" s="2">
        <f t="shared" si="53"/>
        <v>66.663033999999996</v>
      </c>
      <c r="AQ337" s="2">
        <f t="shared" si="54"/>
        <v>0</v>
      </c>
      <c r="AR337" s="2">
        <f t="shared" si="55"/>
        <v>0</v>
      </c>
      <c r="AS337" s="2">
        <f t="shared" si="56"/>
        <v>0</v>
      </c>
      <c r="AT337" s="2">
        <f t="shared" si="57"/>
        <v>0</v>
      </c>
      <c r="AU337" s="2">
        <f t="shared" si="58"/>
        <v>0</v>
      </c>
      <c r="AV337" s="2">
        <f t="shared" si="59"/>
        <v>0</v>
      </c>
      <c r="AW337" s="2">
        <f t="shared" si="60"/>
        <v>0</v>
      </c>
    </row>
    <row r="338" spans="1:49" x14ac:dyDescent="0.25">
      <c r="A338">
        <v>16</v>
      </c>
      <c r="B338" t="s">
        <v>0</v>
      </c>
      <c r="C338" t="s">
        <v>668</v>
      </c>
      <c r="D338">
        <v>2020</v>
      </c>
      <c r="E338" t="s">
        <v>1</v>
      </c>
      <c r="F338" t="s">
        <v>2</v>
      </c>
      <c r="G338">
        <v>2</v>
      </c>
      <c r="H338" t="s">
        <v>3</v>
      </c>
      <c r="I338" t="s">
        <v>686</v>
      </c>
      <c r="J338" t="s">
        <v>391</v>
      </c>
      <c r="K338" t="s">
        <v>761</v>
      </c>
      <c r="L338" t="s">
        <v>762</v>
      </c>
      <c r="M338" t="s">
        <v>763</v>
      </c>
      <c r="N338" t="s">
        <v>798</v>
      </c>
      <c r="O338" t="s">
        <v>5</v>
      </c>
      <c r="P338" t="s">
        <v>803</v>
      </c>
      <c r="Q338" t="s">
        <v>6</v>
      </c>
      <c r="R338">
        <v>0</v>
      </c>
      <c r="S338" t="s">
        <v>7</v>
      </c>
      <c r="T338">
        <v>533</v>
      </c>
      <c r="U338" t="s">
        <v>406</v>
      </c>
      <c r="V338">
        <v>0</v>
      </c>
      <c r="W338">
        <v>0</v>
      </c>
      <c r="X338">
        <v>0</v>
      </c>
      <c r="Y338">
        <v>77306960</v>
      </c>
      <c r="Z338">
        <v>0</v>
      </c>
      <c r="AA338">
        <v>0</v>
      </c>
      <c r="AB338">
        <v>75000000</v>
      </c>
      <c r="AC338">
        <v>0</v>
      </c>
      <c r="AD338">
        <v>0</v>
      </c>
      <c r="AE338">
        <v>50000000</v>
      </c>
      <c r="AF338">
        <v>0</v>
      </c>
      <c r="AG338">
        <v>0</v>
      </c>
      <c r="AH338">
        <v>50000000</v>
      </c>
      <c r="AI338">
        <v>0</v>
      </c>
      <c r="AJ338">
        <v>0</v>
      </c>
      <c r="AK338" t="s">
        <v>9</v>
      </c>
      <c r="AL338" t="s">
        <v>9</v>
      </c>
      <c r="AM338" t="s">
        <v>9</v>
      </c>
      <c r="AN338" s="2">
        <f t="shared" si="51"/>
        <v>0</v>
      </c>
      <c r="AO338" s="2">
        <f t="shared" si="52"/>
        <v>0</v>
      </c>
      <c r="AP338" s="2">
        <f t="shared" si="53"/>
        <v>77.306960000000004</v>
      </c>
      <c r="AQ338" s="2">
        <f t="shared" si="54"/>
        <v>0</v>
      </c>
      <c r="AR338" s="2">
        <f t="shared" si="55"/>
        <v>75</v>
      </c>
      <c r="AS338" s="2">
        <f t="shared" si="56"/>
        <v>0</v>
      </c>
      <c r="AT338" s="2">
        <f t="shared" si="57"/>
        <v>50</v>
      </c>
      <c r="AU338" s="2">
        <f t="shared" si="58"/>
        <v>0</v>
      </c>
      <c r="AV338" s="2">
        <f t="shared" si="59"/>
        <v>50</v>
      </c>
      <c r="AW338" s="2">
        <f t="shared" si="60"/>
        <v>0</v>
      </c>
    </row>
    <row r="339" spans="1:49" x14ac:dyDescent="0.25">
      <c r="A339">
        <v>16</v>
      </c>
      <c r="B339" t="s">
        <v>0</v>
      </c>
      <c r="C339" t="s">
        <v>668</v>
      </c>
      <c r="D339">
        <v>2020</v>
      </c>
      <c r="E339" t="s">
        <v>1</v>
      </c>
      <c r="F339" t="s">
        <v>2</v>
      </c>
      <c r="G339">
        <v>2</v>
      </c>
      <c r="H339" t="s">
        <v>3</v>
      </c>
      <c r="I339" t="s">
        <v>686</v>
      </c>
      <c r="J339" t="s">
        <v>391</v>
      </c>
      <c r="K339" t="s">
        <v>761</v>
      </c>
      <c r="L339" t="s">
        <v>762</v>
      </c>
      <c r="M339" t="s">
        <v>763</v>
      </c>
      <c r="N339" t="s">
        <v>798</v>
      </c>
      <c r="O339" t="s">
        <v>5</v>
      </c>
      <c r="P339" t="s">
        <v>803</v>
      </c>
      <c r="Q339" t="s">
        <v>6</v>
      </c>
      <c r="R339">
        <v>0</v>
      </c>
      <c r="S339" t="s">
        <v>7</v>
      </c>
      <c r="T339">
        <v>534</v>
      </c>
      <c r="U339" t="s">
        <v>11</v>
      </c>
      <c r="V339">
        <v>0</v>
      </c>
      <c r="W339">
        <v>0</v>
      </c>
      <c r="X339">
        <v>0</v>
      </c>
      <c r="Y339">
        <v>110438514</v>
      </c>
      <c r="Z339">
        <v>0</v>
      </c>
      <c r="AA339">
        <v>0</v>
      </c>
      <c r="AB339">
        <v>150000000</v>
      </c>
      <c r="AC339">
        <v>0</v>
      </c>
      <c r="AD339">
        <v>0</v>
      </c>
      <c r="AE339">
        <v>130000000</v>
      </c>
      <c r="AF339">
        <v>0</v>
      </c>
      <c r="AG339">
        <v>0</v>
      </c>
      <c r="AH339">
        <v>70000000</v>
      </c>
      <c r="AI339">
        <v>0</v>
      </c>
      <c r="AJ339">
        <v>0</v>
      </c>
      <c r="AK339" t="s">
        <v>9</v>
      </c>
      <c r="AL339" t="s">
        <v>9</v>
      </c>
      <c r="AM339" t="s">
        <v>9</v>
      </c>
      <c r="AN339" s="2">
        <f t="shared" si="51"/>
        <v>0</v>
      </c>
      <c r="AO339" s="2">
        <f t="shared" si="52"/>
        <v>0</v>
      </c>
      <c r="AP339" s="2">
        <f t="shared" si="53"/>
        <v>110.438514</v>
      </c>
      <c r="AQ339" s="2">
        <f t="shared" si="54"/>
        <v>0</v>
      </c>
      <c r="AR339" s="2">
        <f t="shared" si="55"/>
        <v>150</v>
      </c>
      <c r="AS339" s="2">
        <f t="shared" si="56"/>
        <v>0</v>
      </c>
      <c r="AT339" s="2">
        <f t="shared" si="57"/>
        <v>130</v>
      </c>
      <c r="AU339" s="2">
        <f t="shared" si="58"/>
        <v>0</v>
      </c>
      <c r="AV339" s="2">
        <f t="shared" si="59"/>
        <v>70</v>
      </c>
      <c r="AW339" s="2">
        <f t="shared" si="60"/>
        <v>0</v>
      </c>
    </row>
    <row r="340" spans="1:49" x14ac:dyDescent="0.25">
      <c r="A340">
        <v>16</v>
      </c>
      <c r="B340" t="s">
        <v>0</v>
      </c>
      <c r="C340" t="s">
        <v>668</v>
      </c>
      <c r="D340">
        <v>2020</v>
      </c>
      <c r="E340" t="s">
        <v>1</v>
      </c>
      <c r="F340" t="s">
        <v>2</v>
      </c>
      <c r="G340">
        <v>2</v>
      </c>
      <c r="H340" t="s">
        <v>3</v>
      </c>
      <c r="I340" t="s">
        <v>687</v>
      </c>
      <c r="J340" t="s">
        <v>407</v>
      </c>
      <c r="K340" t="s">
        <v>764</v>
      </c>
      <c r="L340" t="s">
        <v>759</v>
      </c>
      <c r="M340" t="s">
        <v>760</v>
      </c>
      <c r="N340" t="s">
        <v>799</v>
      </c>
      <c r="O340" t="s">
        <v>13</v>
      </c>
      <c r="P340" t="s">
        <v>809</v>
      </c>
      <c r="Q340" t="s">
        <v>55</v>
      </c>
      <c r="R340">
        <v>0</v>
      </c>
      <c r="S340" t="s">
        <v>7</v>
      </c>
      <c r="T340">
        <v>314</v>
      </c>
      <c r="U340" t="s">
        <v>408</v>
      </c>
      <c r="V340">
        <v>2588142728</v>
      </c>
      <c r="W340">
        <v>2457426219</v>
      </c>
      <c r="X340">
        <v>94.95</v>
      </c>
      <c r="Y340">
        <v>3155052000</v>
      </c>
      <c r="Z340">
        <v>0</v>
      </c>
      <c r="AA340">
        <v>0</v>
      </c>
      <c r="AB340">
        <v>2240000000</v>
      </c>
      <c r="AC340">
        <v>0</v>
      </c>
      <c r="AD340">
        <v>0</v>
      </c>
      <c r="AE340">
        <v>2240000000</v>
      </c>
      <c r="AF340">
        <v>0</v>
      </c>
      <c r="AG340">
        <v>0</v>
      </c>
      <c r="AH340">
        <v>1864828000</v>
      </c>
      <c r="AI340">
        <v>0</v>
      </c>
      <c r="AJ340">
        <v>0</v>
      </c>
      <c r="AK340" t="s">
        <v>9</v>
      </c>
      <c r="AL340" t="s">
        <v>9</v>
      </c>
      <c r="AM340" t="s">
        <v>9</v>
      </c>
      <c r="AN340" s="2">
        <f t="shared" si="51"/>
        <v>2588.1427279999998</v>
      </c>
      <c r="AO340" s="2">
        <f t="shared" si="52"/>
        <v>2457.4262189999999</v>
      </c>
      <c r="AP340" s="2">
        <f t="shared" si="53"/>
        <v>3155.0520000000001</v>
      </c>
      <c r="AQ340" s="2">
        <f t="shared" si="54"/>
        <v>0</v>
      </c>
      <c r="AR340" s="2">
        <f t="shared" si="55"/>
        <v>2240</v>
      </c>
      <c r="AS340" s="2">
        <f t="shared" si="56"/>
        <v>0</v>
      </c>
      <c r="AT340" s="2">
        <f t="shared" si="57"/>
        <v>2240</v>
      </c>
      <c r="AU340" s="2">
        <f t="shared" si="58"/>
        <v>0</v>
      </c>
      <c r="AV340" s="2">
        <f t="shared" si="59"/>
        <v>1864.828</v>
      </c>
      <c r="AW340" s="2">
        <f t="shared" si="60"/>
        <v>0</v>
      </c>
    </row>
    <row r="341" spans="1:49" x14ac:dyDescent="0.25">
      <c r="A341">
        <v>16</v>
      </c>
      <c r="B341" t="s">
        <v>0</v>
      </c>
      <c r="C341" t="s">
        <v>668</v>
      </c>
      <c r="D341">
        <v>2020</v>
      </c>
      <c r="E341" t="s">
        <v>1</v>
      </c>
      <c r="F341" t="s">
        <v>2</v>
      </c>
      <c r="G341">
        <v>2</v>
      </c>
      <c r="H341" t="s">
        <v>3</v>
      </c>
      <c r="I341" t="s">
        <v>687</v>
      </c>
      <c r="J341" t="s">
        <v>407</v>
      </c>
      <c r="K341" t="s">
        <v>764</v>
      </c>
      <c r="L341" t="s">
        <v>759</v>
      </c>
      <c r="M341" t="s">
        <v>760</v>
      </c>
      <c r="N341" t="s">
        <v>799</v>
      </c>
      <c r="O341" t="s">
        <v>13</v>
      </c>
      <c r="P341" t="s">
        <v>809</v>
      </c>
      <c r="Q341" t="s">
        <v>55</v>
      </c>
      <c r="R341">
        <v>0</v>
      </c>
      <c r="S341" t="s">
        <v>7</v>
      </c>
      <c r="T341">
        <v>315</v>
      </c>
      <c r="U341" t="s">
        <v>409</v>
      </c>
      <c r="V341">
        <v>216321797</v>
      </c>
      <c r="W341">
        <v>147890639</v>
      </c>
      <c r="X341">
        <v>68.37</v>
      </c>
      <c r="Y341">
        <v>6781860000</v>
      </c>
      <c r="Z341">
        <v>0</v>
      </c>
      <c r="AA341">
        <v>0</v>
      </c>
      <c r="AB341">
        <v>1400000000</v>
      </c>
      <c r="AC341">
        <v>0</v>
      </c>
      <c r="AD341">
        <v>0</v>
      </c>
      <c r="AE341">
        <v>1400000000</v>
      </c>
      <c r="AF341">
        <v>0</v>
      </c>
      <c r="AG341">
        <v>0</v>
      </c>
      <c r="AH341">
        <v>1255000000</v>
      </c>
      <c r="AI341">
        <v>0</v>
      </c>
      <c r="AJ341">
        <v>0</v>
      </c>
      <c r="AK341" t="s">
        <v>9</v>
      </c>
      <c r="AL341" t="s">
        <v>9</v>
      </c>
      <c r="AM341" t="s">
        <v>9</v>
      </c>
      <c r="AN341" s="2">
        <f t="shared" si="51"/>
        <v>216.321797</v>
      </c>
      <c r="AO341" s="2">
        <f t="shared" si="52"/>
        <v>147.89063899999999</v>
      </c>
      <c r="AP341" s="2">
        <f t="shared" si="53"/>
        <v>6781.86</v>
      </c>
      <c r="AQ341" s="2">
        <f t="shared" si="54"/>
        <v>0</v>
      </c>
      <c r="AR341" s="2">
        <f t="shared" si="55"/>
        <v>1400</v>
      </c>
      <c r="AS341" s="2">
        <f t="shared" si="56"/>
        <v>0</v>
      </c>
      <c r="AT341" s="2">
        <f t="shared" si="57"/>
        <v>1400</v>
      </c>
      <c r="AU341" s="2">
        <f t="shared" si="58"/>
        <v>0</v>
      </c>
      <c r="AV341" s="2">
        <f t="shared" si="59"/>
        <v>1255</v>
      </c>
      <c r="AW341" s="2">
        <f t="shared" si="60"/>
        <v>0</v>
      </c>
    </row>
    <row r="342" spans="1:49" x14ac:dyDescent="0.25">
      <c r="A342">
        <v>16</v>
      </c>
      <c r="B342" t="s">
        <v>0</v>
      </c>
      <c r="C342" t="s">
        <v>668</v>
      </c>
      <c r="D342">
        <v>2020</v>
      </c>
      <c r="E342" t="s">
        <v>1</v>
      </c>
      <c r="F342" t="s">
        <v>2</v>
      </c>
      <c r="G342">
        <v>2</v>
      </c>
      <c r="H342" t="s">
        <v>3</v>
      </c>
      <c r="I342" t="s">
        <v>687</v>
      </c>
      <c r="J342" t="s">
        <v>407</v>
      </c>
      <c r="K342" t="s">
        <v>764</v>
      </c>
      <c r="L342" t="s">
        <v>759</v>
      </c>
      <c r="M342" t="s">
        <v>760</v>
      </c>
      <c r="N342" t="s">
        <v>799</v>
      </c>
      <c r="O342" t="s">
        <v>13</v>
      </c>
      <c r="P342" t="s">
        <v>809</v>
      </c>
      <c r="Q342" t="s">
        <v>55</v>
      </c>
      <c r="R342">
        <v>0</v>
      </c>
      <c r="S342" t="s">
        <v>7</v>
      </c>
      <c r="T342">
        <v>316</v>
      </c>
      <c r="U342" t="s">
        <v>410</v>
      </c>
      <c r="V342">
        <v>0</v>
      </c>
      <c r="W342">
        <v>0</v>
      </c>
      <c r="X342">
        <v>0</v>
      </c>
      <c r="Y342">
        <v>1405083000</v>
      </c>
      <c r="Z342">
        <v>0</v>
      </c>
      <c r="AA342">
        <v>0</v>
      </c>
      <c r="AB342">
        <v>1400000000</v>
      </c>
      <c r="AC342">
        <v>0</v>
      </c>
      <c r="AD342">
        <v>0</v>
      </c>
      <c r="AE342">
        <v>1100000000</v>
      </c>
      <c r="AF342">
        <v>0</v>
      </c>
      <c r="AG342">
        <v>0</v>
      </c>
      <c r="AH342">
        <v>910000000</v>
      </c>
      <c r="AI342">
        <v>0</v>
      </c>
      <c r="AJ342">
        <v>0</v>
      </c>
      <c r="AK342" t="s">
        <v>9</v>
      </c>
      <c r="AL342" t="s">
        <v>9</v>
      </c>
      <c r="AM342" t="s">
        <v>9</v>
      </c>
      <c r="AN342" s="2">
        <f t="shared" si="51"/>
        <v>0</v>
      </c>
      <c r="AO342" s="2">
        <f t="shared" si="52"/>
        <v>0</v>
      </c>
      <c r="AP342" s="2">
        <f t="shared" si="53"/>
        <v>1405.0830000000001</v>
      </c>
      <c r="AQ342" s="2">
        <f t="shared" si="54"/>
        <v>0</v>
      </c>
      <c r="AR342" s="2">
        <f t="shared" si="55"/>
        <v>1400</v>
      </c>
      <c r="AS342" s="2">
        <f t="shared" si="56"/>
        <v>0</v>
      </c>
      <c r="AT342" s="2">
        <f t="shared" si="57"/>
        <v>1100</v>
      </c>
      <c r="AU342" s="2">
        <f t="shared" si="58"/>
        <v>0</v>
      </c>
      <c r="AV342" s="2">
        <f t="shared" si="59"/>
        <v>910</v>
      </c>
      <c r="AW342" s="2">
        <f t="shared" si="60"/>
        <v>0</v>
      </c>
    </row>
    <row r="343" spans="1:49" x14ac:dyDescent="0.25">
      <c r="A343">
        <v>16</v>
      </c>
      <c r="B343" t="s">
        <v>0</v>
      </c>
      <c r="C343" t="s">
        <v>668</v>
      </c>
      <c r="D343">
        <v>2020</v>
      </c>
      <c r="E343" t="s">
        <v>1</v>
      </c>
      <c r="F343" t="s">
        <v>2</v>
      </c>
      <c r="G343">
        <v>2</v>
      </c>
      <c r="H343" t="s">
        <v>3</v>
      </c>
      <c r="I343" t="s">
        <v>687</v>
      </c>
      <c r="J343" t="s">
        <v>407</v>
      </c>
      <c r="K343" t="s">
        <v>764</v>
      </c>
      <c r="L343" t="s">
        <v>759</v>
      </c>
      <c r="M343" t="s">
        <v>760</v>
      </c>
      <c r="N343" t="s">
        <v>799</v>
      </c>
      <c r="O343" t="s">
        <v>13</v>
      </c>
      <c r="P343" t="s">
        <v>809</v>
      </c>
      <c r="Q343" t="s">
        <v>55</v>
      </c>
      <c r="R343">
        <v>0</v>
      </c>
      <c r="S343" t="s">
        <v>7</v>
      </c>
      <c r="T343">
        <v>317</v>
      </c>
      <c r="U343" t="s">
        <v>411</v>
      </c>
      <c r="V343">
        <v>2014659462</v>
      </c>
      <c r="W343">
        <v>1951119462</v>
      </c>
      <c r="X343">
        <v>96.85</v>
      </c>
      <c r="Y343">
        <v>2648181000</v>
      </c>
      <c r="Z343">
        <v>0</v>
      </c>
      <c r="AA343">
        <v>0</v>
      </c>
      <c r="AB343">
        <v>1600000000</v>
      </c>
      <c r="AC343">
        <v>0</v>
      </c>
      <c r="AD343">
        <v>0</v>
      </c>
      <c r="AE343">
        <v>1600000000</v>
      </c>
      <c r="AF343">
        <v>0</v>
      </c>
      <c r="AG343">
        <v>0</v>
      </c>
      <c r="AH343">
        <v>978000000</v>
      </c>
      <c r="AI343">
        <v>0</v>
      </c>
      <c r="AJ343">
        <v>0</v>
      </c>
      <c r="AK343" t="s">
        <v>9</v>
      </c>
      <c r="AL343" t="s">
        <v>9</v>
      </c>
      <c r="AM343" t="s">
        <v>9</v>
      </c>
      <c r="AN343" s="2">
        <f t="shared" si="51"/>
        <v>2014.6594620000001</v>
      </c>
      <c r="AO343" s="2">
        <f t="shared" si="52"/>
        <v>1951.1194620000001</v>
      </c>
      <c r="AP343" s="2">
        <f t="shared" si="53"/>
        <v>2648.181</v>
      </c>
      <c r="AQ343" s="2">
        <f t="shared" si="54"/>
        <v>0</v>
      </c>
      <c r="AR343" s="2">
        <f t="shared" si="55"/>
        <v>1600</v>
      </c>
      <c r="AS343" s="2">
        <f t="shared" si="56"/>
        <v>0</v>
      </c>
      <c r="AT343" s="2">
        <f t="shared" si="57"/>
        <v>1600</v>
      </c>
      <c r="AU343" s="2">
        <f t="shared" si="58"/>
        <v>0</v>
      </c>
      <c r="AV343" s="2">
        <f t="shared" si="59"/>
        <v>978</v>
      </c>
      <c r="AW343" s="2">
        <f t="shared" si="60"/>
        <v>0</v>
      </c>
    </row>
    <row r="344" spans="1:49" x14ac:dyDescent="0.25">
      <c r="A344">
        <v>16</v>
      </c>
      <c r="B344" t="s">
        <v>0</v>
      </c>
      <c r="C344" t="s">
        <v>668</v>
      </c>
      <c r="D344">
        <v>2020</v>
      </c>
      <c r="E344" t="s">
        <v>1</v>
      </c>
      <c r="F344" t="s">
        <v>2</v>
      </c>
      <c r="G344">
        <v>2</v>
      </c>
      <c r="H344" t="s">
        <v>3</v>
      </c>
      <c r="I344" t="s">
        <v>687</v>
      </c>
      <c r="J344" t="s">
        <v>407</v>
      </c>
      <c r="K344" t="s">
        <v>764</v>
      </c>
      <c r="L344" t="s">
        <v>759</v>
      </c>
      <c r="M344" t="s">
        <v>760</v>
      </c>
      <c r="N344" t="s">
        <v>799</v>
      </c>
      <c r="O344" t="s">
        <v>13</v>
      </c>
      <c r="P344" t="s">
        <v>809</v>
      </c>
      <c r="Q344" t="s">
        <v>55</v>
      </c>
      <c r="R344">
        <v>0</v>
      </c>
      <c r="S344" t="s">
        <v>7</v>
      </c>
      <c r="T344">
        <v>318</v>
      </c>
      <c r="U344" t="s">
        <v>412</v>
      </c>
      <c r="V344">
        <v>100000</v>
      </c>
      <c r="W344">
        <v>0</v>
      </c>
      <c r="X344">
        <v>0</v>
      </c>
      <c r="Y344">
        <v>10000000</v>
      </c>
      <c r="Z344">
        <v>0</v>
      </c>
      <c r="AA344">
        <v>0</v>
      </c>
      <c r="AB344">
        <v>200000000</v>
      </c>
      <c r="AC344">
        <v>0</v>
      </c>
      <c r="AD344">
        <v>0</v>
      </c>
      <c r="AE344">
        <v>200000000</v>
      </c>
      <c r="AF344">
        <v>0</v>
      </c>
      <c r="AG344">
        <v>0</v>
      </c>
      <c r="AH344">
        <v>200000000</v>
      </c>
      <c r="AI344">
        <v>0</v>
      </c>
      <c r="AJ344">
        <v>0</v>
      </c>
      <c r="AK344" t="s">
        <v>9</v>
      </c>
      <c r="AL344" t="s">
        <v>9</v>
      </c>
      <c r="AM344" t="s">
        <v>9</v>
      </c>
      <c r="AN344" s="2">
        <f t="shared" si="51"/>
        <v>0.1</v>
      </c>
      <c r="AO344" s="2">
        <f t="shared" si="52"/>
        <v>0</v>
      </c>
      <c r="AP344" s="2">
        <f t="shared" si="53"/>
        <v>10</v>
      </c>
      <c r="AQ344" s="2">
        <f t="shared" si="54"/>
        <v>0</v>
      </c>
      <c r="AR344" s="2">
        <f t="shared" si="55"/>
        <v>200</v>
      </c>
      <c r="AS344" s="2">
        <f t="shared" si="56"/>
        <v>0</v>
      </c>
      <c r="AT344" s="2">
        <f t="shared" si="57"/>
        <v>200</v>
      </c>
      <c r="AU344" s="2">
        <f t="shared" si="58"/>
        <v>0</v>
      </c>
      <c r="AV344" s="2">
        <f t="shared" si="59"/>
        <v>200</v>
      </c>
      <c r="AW344" s="2">
        <f t="shared" si="60"/>
        <v>0</v>
      </c>
    </row>
    <row r="345" spans="1:49" x14ac:dyDescent="0.25">
      <c r="A345">
        <v>16</v>
      </c>
      <c r="B345" t="s">
        <v>0</v>
      </c>
      <c r="C345" t="s">
        <v>668</v>
      </c>
      <c r="D345">
        <v>2020</v>
      </c>
      <c r="E345" t="s">
        <v>1</v>
      </c>
      <c r="F345" t="s">
        <v>2</v>
      </c>
      <c r="G345">
        <v>2</v>
      </c>
      <c r="H345" t="s">
        <v>3</v>
      </c>
      <c r="I345" t="s">
        <v>687</v>
      </c>
      <c r="J345" t="s">
        <v>407</v>
      </c>
      <c r="K345" t="s">
        <v>764</v>
      </c>
      <c r="L345" t="s">
        <v>759</v>
      </c>
      <c r="M345" t="s">
        <v>760</v>
      </c>
      <c r="N345" t="s">
        <v>799</v>
      </c>
      <c r="O345" t="s">
        <v>13</v>
      </c>
      <c r="P345" t="s">
        <v>809</v>
      </c>
      <c r="Q345" t="s">
        <v>55</v>
      </c>
      <c r="R345">
        <v>0</v>
      </c>
      <c r="S345" t="s">
        <v>7</v>
      </c>
      <c r="T345">
        <v>319</v>
      </c>
      <c r="U345" t="s">
        <v>413</v>
      </c>
      <c r="V345">
        <v>175400000</v>
      </c>
      <c r="W345">
        <v>138000000</v>
      </c>
      <c r="X345">
        <v>78.680000000000007</v>
      </c>
      <c r="Y345">
        <v>187060000</v>
      </c>
      <c r="Z345">
        <v>0</v>
      </c>
      <c r="AA345">
        <v>0</v>
      </c>
      <c r="AB345">
        <v>3000000000</v>
      </c>
      <c r="AC345">
        <v>0</v>
      </c>
      <c r="AD345">
        <v>0</v>
      </c>
      <c r="AE345">
        <v>3000000000</v>
      </c>
      <c r="AF345">
        <v>0</v>
      </c>
      <c r="AG345">
        <v>0</v>
      </c>
      <c r="AH345">
        <v>1499000000</v>
      </c>
      <c r="AI345">
        <v>0</v>
      </c>
      <c r="AJ345">
        <v>0</v>
      </c>
      <c r="AK345" t="s">
        <v>9</v>
      </c>
      <c r="AL345" t="s">
        <v>9</v>
      </c>
      <c r="AM345" t="s">
        <v>9</v>
      </c>
      <c r="AN345" s="2">
        <f t="shared" si="51"/>
        <v>175.4</v>
      </c>
      <c r="AO345" s="2">
        <f t="shared" si="52"/>
        <v>138</v>
      </c>
      <c r="AP345" s="2">
        <f t="shared" si="53"/>
        <v>187.06</v>
      </c>
      <c r="AQ345" s="2">
        <f t="shared" si="54"/>
        <v>0</v>
      </c>
      <c r="AR345" s="2">
        <f t="shared" si="55"/>
        <v>3000</v>
      </c>
      <c r="AS345" s="2">
        <f t="shared" si="56"/>
        <v>0</v>
      </c>
      <c r="AT345" s="2">
        <f t="shared" si="57"/>
        <v>3000</v>
      </c>
      <c r="AU345" s="2">
        <f t="shared" si="58"/>
        <v>0</v>
      </c>
      <c r="AV345" s="2">
        <f t="shared" si="59"/>
        <v>1499</v>
      </c>
      <c r="AW345" s="2">
        <f t="shared" si="60"/>
        <v>0</v>
      </c>
    </row>
    <row r="346" spans="1:49" x14ac:dyDescent="0.25">
      <c r="A346">
        <v>16</v>
      </c>
      <c r="B346" t="s">
        <v>0</v>
      </c>
      <c r="C346" t="s">
        <v>668</v>
      </c>
      <c r="D346">
        <v>2020</v>
      </c>
      <c r="E346" t="s">
        <v>1</v>
      </c>
      <c r="F346" t="s">
        <v>2</v>
      </c>
      <c r="G346">
        <v>2</v>
      </c>
      <c r="H346" t="s">
        <v>3</v>
      </c>
      <c r="I346" t="s">
        <v>687</v>
      </c>
      <c r="J346" t="s">
        <v>407</v>
      </c>
      <c r="K346" t="s">
        <v>764</v>
      </c>
      <c r="L346" t="s">
        <v>759</v>
      </c>
      <c r="M346" t="s">
        <v>760</v>
      </c>
      <c r="N346" t="s">
        <v>799</v>
      </c>
      <c r="O346" t="s">
        <v>13</v>
      </c>
      <c r="P346" t="s">
        <v>844</v>
      </c>
      <c r="Q346" t="s">
        <v>414</v>
      </c>
      <c r="R346">
        <v>0</v>
      </c>
      <c r="S346" t="s">
        <v>7</v>
      </c>
      <c r="T346">
        <v>337</v>
      </c>
      <c r="U346" t="s">
        <v>415</v>
      </c>
      <c r="V346">
        <v>28800000</v>
      </c>
      <c r="W346">
        <v>28800000</v>
      </c>
      <c r="X346">
        <v>100</v>
      </c>
      <c r="Y346">
        <v>360566000</v>
      </c>
      <c r="Z346">
        <v>0</v>
      </c>
      <c r="AA346">
        <v>0</v>
      </c>
      <c r="AB346">
        <v>430115604</v>
      </c>
      <c r="AC346">
        <v>0</v>
      </c>
      <c r="AD346">
        <v>0</v>
      </c>
      <c r="AE346">
        <v>442357487</v>
      </c>
      <c r="AF346">
        <v>0</v>
      </c>
      <c r="AG346">
        <v>0</v>
      </c>
      <c r="AH346">
        <v>427444825</v>
      </c>
      <c r="AI346">
        <v>0</v>
      </c>
      <c r="AJ346">
        <v>0</v>
      </c>
      <c r="AK346" t="s">
        <v>9</v>
      </c>
      <c r="AL346" t="s">
        <v>9</v>
      </c>
      <c r="AM346" t="s">
        <v>9</v>
      </c>
      <c r="AN346" s="2">
        <f t="shared" si="51"/>
        <v>28.8</v>
      </c>
      <c r="AO346" s="2">
        <f t="shared" si="52"/>
        <v>28.8</v>
      </c>
      <c r="AP346" s="2">
        <f t="shared" si="53"/>
        <v>360.56599999999997</v>
      </c>
      <c r="AQ346" s="2">
        <f t="shared" si="54"/>
        <v>0</v>
      </c>
      <c r="AR346" s="2">
        <f t="shared" si="55"/>
        <v>430.11560400000002</v>
      </c>
      <c r="AS346" s="2">
        <f t="shared" si="56"/>
        <v>0</v>
      </c>
      <c r="AT346" s="2">
        <f t="shared" si="57"/>
        <v>442.35748699999999</v>
      </c>
      <c r="AU346" s="2">
        <f t="shared" si="58"/>
        <v>0</v>
      </c>
      <c r="AV346" s="2">
        <f t="shared" si="59"/>
        <v>427.44482499999998</v>
      </c>
      <c r="AW346" s="2">
        <f t="shared" si="60"/>
        <v>0</v>
      </c>
    </row>
    <row r="347" spans="1:49" x14ac:dyDescent="0.25">
      <c r="A347">
        <v>16</v>
      </c>
      <c r="B347" t="s">
        <v>0</v>
      </c>
      <c r="C347" t="s">
        <v>668</v>
      </c>
      <c r="D347">
        <v>2020</v>
      </c>
      <c r="E347" t="s">
        <v>1</v>
      </c>
      <c r="F347" t="s">
        <v>2</v>
      </c>
      <c r="G347">
        <v>2</v>
      </c>
      <c r="H347" t="s">
        <v>3</v>
      </c>
      <c r="I347" t="s">
        <v>687</v>
      </c>
      <c r="J347" t="s">
        <v>407</v>
      </c>
      <c r="K347" t="s">
        <v>764</v>
      </c>
      <c r="L347" t="s">
        <v>759</v>
      </c>
      <c r="M347" t="s">
        <v>760</v>
      </c>
      <c r="N347" t="s">
        <v>799</v>
      </c>
      <c r="O347" t="s">
        <v>13</v>
      </c>
      <c r="P347" t="s">
        <v>844</v>
      </c>
      <c r="Q347" t="s">
        <v>414</v>
      </c>
      <c r="R347">
        <v>0</v>
      </c>
      <c r="S347" t="s">
        <v>7</v>
      </c>
      <c r="T347">
        <v>338</v>
      </c>
      <c r="U347" t="s">
        <v>416</v>
      </c>
      <c r="V347">
        <v>37954537</v>
      </c>
      <c r="W347">
        <v>36103149</v>
      </c>
      <c r="X347">
        <v>95.12</v>
      </c>
      <c r="Y347">
        <v>2551734000</v>
      </c>
      <c r="Z347">
        <v>0</v>
      </c>
      <c r="AA347">
        <v>0</v>
      </c>
      <c r="AB347">
        <v>2571865705</v>
      </c>
      <c r="AC347">
        <v>0</v>
      </c>
      <c r="AD347">
        <v>0</v>
      </c>
      <c r="AE347">
        <v>2662070929</v>
      </c>
      <c r="AF347">
        <v>0</v>
      </c>
      <c r="AG347">
        <v>0</v>
      </c>
      <c r="AH347">
        <v>2557659935</v>
      </c>
      <c r="AI347">
        <v>0</v>
      </c>
      <c r="AJ347">
        <v>0</v>
      </c>
      <c r="AK347" t="s">
        <v>9</v>
      </c>
      <c r="AL347" t="s">
        <v>9</v>
      </c>
      <c r="AM347" t="s">
        <v>9</v>
      </c>
      <c r="AN347" s="2">
        <f t="shared" si="51"/>
        <v>37.954537000000002</v>
      </c>
      <c r="AO347" s="2">
        <f t="shared" si="52"/>
        <v>36.103149000000002</v>
      </c>
      <c r="AP347" s="2">
        <f t="shared" si="53"/>
        <v>2551.7339999999999</v>
      </c>
      <c r="AQ347" s="2">
        <f t="shared" si="54"/>
        <v>0</v>
      </c>
      <c r="AR347" s="2">
        <f t="shared" si="55"/>
        <v>2571.8657050000002</v>
      </c>
      <c r="AS347" s="2">
        <f t="shared" si="56"/>
        <v>0</v>
      </c>
      <c r="AT347" s="2">
        <f t="shared" si="57"/>
        <v>2662.070929</v>
      </c>
      <c r="AU347" s="2">
        <f t="shared" si="58"/>
        <v>0</v>
      </c>
      <c r="AV347" s="2">
        <f t="shared" si="59"/>
        <v>2557.6599350000001</v>
      </c>
      <c r="AW347" s="2">
        <f t="shared" si="60"/>
        <v>0</v>
      </c>
    </row>
    <row r="348" spans="1:49" x14ac:dyDescent="0.25">
      <c r="A348">
        <v>16</v>
      </c>
      <c r="B348" t="s">
        <v>0</v>
      </c>
      <c r="C348" t="s">
        <v>668</v>
      </c>
      <c r="D348">
        <v>2020</v>
      </c>
      <c r="E348" t="s">
        <v>1</v>
      </c>
      <c r="F348" t="s">
        <v>2</v>
      </c>
      <c r="G348">
        <v>2</v>
      </c>
      <c r="H348" t="s">
        <v>3</v>
      </c>
      <c r="I348" t="s">
        <v>687</v>
      </c>
      <c r="J348" t="s">
        <v>407</v>
      </c>
      <c r="K348" t="s">
        <v>764</v>
      </c>
      <c r="L348" t="s">
        <v>759</v>
      </c>
      <c r="M348" t="s">
        <v>760</v>
      </c>
      <c r="N348" t="s">
        <v>799</v>
      </c>
      <c r="O348" t="s">
        <v>13</v>
      </c>
      <c r="P348" t="s">
        <v>844</v>
      </c>
      <c r="Q348" t="s">
        <v>414</v>
      </c>
      <c r="R348">
        <v>0</v>
      </c>
      <c r="S348" t="s">
        <v>7</v>
      </c>
      <c r="T348">
        <v>339</v>
      </c>
      <c r="U348" t="s">
        <v>417</v>
      </c>
      <c r="V348">
        <v>6140197</v>
      </c>
      <c r="W348">
        <v>6140197</v>
      </c>
      <c r="X348">
        <v>100</v>
      </c>
      <c r="Y348">
        <v>1203358000</v>
      </c>
      <c r="Z348">
        <v>0</v>
      </c>
      <c r="AA348">
        <v>0</v>
      </c>
      <c r="AB348">
        <v>1246594412</v>
      </c>
      <c r="AC348">
        <v>0</v>
      </c>
      <c r="AD348">
        <v>0</v>
      </c>
      <c r="AE348">
        <v>1289982812</v>
      </c>
      <c r="AF348">
        <v>0</v>
      </c>
      <c r="AG348">
        <v>0</v>
      </c>
      <c r="AH348">
        <v>1313806014</v>
      </c>
      <c r="AI348">
        <v>0</v>
      </c>
      <c r="AJ348">
        <v>0</v>
      </c>
      <c r="AK348" t="s">
        <v>9</v>
      </c>
      <c r="AL348" t="s">
        <v>9</v>
      </c>
      <c r="AM348" t="s">
        <v>9</v>
      </c>
      <c r="AN348" s="2">
        <f t="shared" si="51"/>
        <v>6.1401969999999997</v>
      </c>
      <c r="AO348" s="2">
        <f t="shared" si="52"/>
        <v>6.1401969999999997</v>
      </c>
      <c r="AP348" s="2">
        <f t="shared" si="53"/>
        <v>1203.3579999999999</v>
      </c>
      <c r="AQ348" s="2">
        <f t="shared" si="54"/>
        <v>0</v>
      </c>
      <c r="AR348" s="2">
        <f t="shared" si="55"/>
        <v>1246.5944119999999</v>
      </c>
      <c r="AS348" s="2">
        <f t="shared" si="56"/>
        <v>0</v>
      </c>
      <c r="AT348" s="2">
        <f t="shared" si="57"/>
        <v>1289.982812</v>
      </c>
      <c r="AU348" s="2">
        <f t="shared" si="58"/>
        <v>0</v>
      </c>
      <c r="AV348" s="2">
        <f t="shared" si="59"/>
        <v>1313.806014</v>
      </c>
      <c r="AW348" s="2">
        <f t="shared" si="60"/>
        <v>0</v>
      </c>
    </row>
    <row r="349" spans="1:49" x14ac:dyDescent="0.25">
      <c r="A349">
        <v>16</v>
      </c>
      <c r="B349" t="s">
        <v>0</v>
      </c>
      <c r="C349" t="s">
        <v>668</v>
      </c>
      <c r="D349">
        <v>2020</v>
      </c>
      <c r="E349" t="s">
        <v>1</v>
      </c>
      <c r="F349" t="s">
        <v>2</v>
      </c>
      <c r="G349">
        <v>2</v>
      </c>
      <c r="H349" t="s">
        <v>3</v>
      </c>
      <c r="I349" t="s">
        <v>687</v>
      </c>
      <c r="J349" t="s">
        <v>407</v>
      </c>
      <c r="K349" t="s">
        <v>764</v>
      </c>
      <c r="L349" t="s">
        <v>759</v>
      </c>
      <c r="M349" t="s">
        <v>760</v>
      </c>
      <c r="N349" t="s">
        <v>799</v>
      </c>
      <c r="O349" t="s">
        <v>13</v>
      </c>
      <c r="P349" t="s">
        <v>844</v>
      </c>
      <c r="Q349" t="s">
        <v>414</v>
      </c>
      <c r="R349">
        <v>0</v>
      </c>
      <c r="S349" t="s">
        <v>7</v>
      </c>
      <c r="T349">
        <v>340</v>
      </c>
      <c r="U349" t="s">
        <v>418</v>
      </c>
      <c r="V349">
        <v>0</v>
      </c>
      <c r="W349">
        <v>0</v>
      </c>
      <c r="X349">
        <v>0</v>
      </c>
      <c r="Y349">
        <v>500000000</v>
      </c>
      <c r="Z349">
        <v>0</v>
      </c>
      <c r="AA349">
        <v>0</v>
      </c>
      <c r="AB349">
        <v>0</v>
      </c>
      <c r="AC349">
        <v>0</v>
      </c>
      <c r="AD349">
        <v>0</v>
      </c>
      <c r="AE349">
        <v>0</v>
      </c>
      <c r="AF349">
        <v>0</v>
      </c>
      <c r="AG349">
        <v>0</v>
      </c>
      <c r="AH349">
        <v>0</v>
      </c>
      <c r="AI349">
        <v>0</v>
      </c>
      <c r="AJ349">
        <v>0</v>
      </c>
      <c r="AK349" t="s">
        <v>9</v>
      </c>
      <c r="AL349" t="s">
        <v>9</v>
      </c>
      <c r="AM349" t="s">
        <v>9</v>
      </c>
      <c r="AN349" s="2">
        <f t="shared" si="51"/>
        <v>0</v>
      </c>
      <c r="AO349" s="2">
        <f t="shared" si="52"/>
        <v>0</v>
      </c>
      <c r="AP349" s="2">
        <f t="shared" si="53"/>
        <v>500</v>
      </c>
      <c r="AQ349" s="2">
        <f t="shared" si="54"/>
        <v>0</v>
      </c>
      <c r="AR349" s="2">
        <f t="shared" si="55"/>
        <v>0</v>
      </c>
      <c r="AS349" s="2">
        <f t="shared" si="56"/>
        <v>0</v>
      </c>
      <c r="AT349" s="2">
        <f t="shared" si="57"/>
        <v>0</v>
      </c>
      <c r="AU349" s="2">
        <f t="shared" si="58"/>
        <v>0</v>
      </c>
      <c r="AV349" s="2">
        <f t="shared" si="59"/>
        <v>0</v>
      </c>
      <c r="AW349" s="2">
        <f t="shared" si="60"/>
        <v>0</v>
      </c>
    </row>
    <row r="350" spans="1:49" x14ac:dyDescent="0.25">
      <c r="A350">
        <v>16</v>
      </c>
      <c r="B350" t="s">
        <v>0</v>
      </c>
      <c r="C350" t="s">
        <v>668</v>
      </c>
      <c r="D350">
        <v>2020</v>
      </c>
      <c r="E350" t="s">
        <v>1</v>
      </c>
      <c r="F350" t="s">
        <v>2</v>
      </c>
      <c r="G350">
        <v>2</v>
      </c>
      <c r="H350" t="s">
        <v>3</v>
      </c>
      <c r="I350" t="s">
        <v>687</v>
      </c>
      <c r="J350" t="s">
        <v>407</v>
      </c>
      <c r="K350" t="s">
        <v>764</v>
      </c>
      <c r="L350" t="s">
        <v>759</v>
      </c>
      <c r="M350" t="s">
        <v>760</v>
      </c>
      <c r="N350" t="s">
        <v>799</v>
      </c>
      <c r="O350" t="s">
        <v>13</v>
      </c>
      <c r="P350" t="s">
        <v>844</v>
      </c>
      <c r="Q350" t="s">
        <v>414</v>
      </c>
      <c r="R350">
        <v>0</v>
      </c>
      <c r="S350" t="s">
        <v>7</v>
      </c>
      <c r="T350">
        <v>341</v>
      </c>
      <c r="U350" t="s">
        <v>419</v>
      </c>
      <c r="V350">
        <v>1202770766</v>
      </c>
      <c r="W350">
        <v>1202637789</v>
      </c>
      <c r="X350">
        <v>99.99</v>
      </c>
      <c r="Y350">
        <v>4498156000</v>
      </c>
      <c r="Z350">
        <v>0</v>
      </c>
      <c r="AA350">
        <v>0</v>
      </c>
      <c r="AB350">
        <v>5372792987</v>
      </c>
      <c r="AC350">
        <v>0</v>
      </c>
      <c r="AD350">
        <v>0</v>
      </c>
      <c r="AE350">
        <v>6058733066</v>
      </c>
      <c r="AF350">
        <v>0</v>
      </c>
      <c r="AG350">
        <v>0</v>
      </c>
      <c r="AH350">
        <v>5802340833</v>
      </c>
      <c r="AI350">
        <v>0</v>
      </c>
      <c r="AJ350">
        <v>0</v>
      </c>
      <c r="AK350" t="s">
        <v>9</v>
      </c>
      <c r="AL350" t="s">
        <v>9</v>
      </c>
      <c r="AM350" t="s">
        <v>9</v>
      </c>
      <c r="AN350" s="2">
        <f t="shared" si="51"/>
        <v>1202.7707660000001</v>
      </c>
      <c r="AO350" s="2">
        <f t="shared" si="52"/>
        <v>1202.6377890000001</v>
      </c>
      <c r="AP350" s="2">
        <f t="shared" si="53"/>
        <v>4498.1559999999999</v>
      </c>
      <c r="AQ350" s="2">
        <f t="shared" si="54"/>
        <v>0</v>
      </c>
      <c r="AR350" s="2">
        <f t="shared" si="55"/>
        <v>5372.7929869999998</v>
      </c>
      <c r="AS350" s="2">
        <f t="shared" si="56"/>
        <v>0</v>
      </c>
      <c r="AT350" s="2">
        <f t="shared" si="57"/>
        <v>6058.7330659999998</v>
      </c>
      <c r="AU350" s="2">
        <f t="shared" si="58"/>
        <v>0</v>
      </c>
      <c r="AV350" s="2">
        <f t="shared" si="59"/>
        <v>5802.3408330000002</v>
      </c>
      <c r="AW350" s="2">
        <f t="shared" si="60"/>
        <v>0</v>
      </c>
    </row>
    <row r="351" spans="1:49" x14ac:dyDescent="0.25">
      <c r="A351">
        <v>16</v>
      </c>
      <c r="B351" t="s">
        <v>0</v>
      </c>
      <c r="C351" t="s">
        <v>668</v>
      </c>
      <c r="D351">
        <v>2020</v>
      </c>
      <c r="E351" t="s">
        <v>1</v>
      </c>
      <c r="F351" t="s">
        <v>2</v>
      </c>
      <c r="G351">
        <v>2</v>
      </c>
      <c r="H351" t="s">
        <v>3</v>
      </c>
      <c r="I351" t="s">
        <v>687</v>
      </c>
      <c r="J351" t="s">
        <v>407</v>
      </c>
      <c r="K351" t="s">
        <v>764</v>
      </c>
      <c r="L351" t="s">
        <v>759</v>
      </c>
      <c r="M351" t="s">
        <v>760</v>
      </c>
      <c r="N351" t="s">
        <v>799</v>
      </c>
      <c r="O351" t="s">
        <v>13</v>
      </c>
      <c r="P351" t="s">
        <v>845</v>
      </c>
      <c r="Q351" t="s">
        <v>420</v>
      </c>
      <c r="R351">
        <v>0</v>
      </c>
      <c r="S351" t="s">
        <v>7</v>
      </c>
      <c r="T351">
        <v>342</v>
      </c>
      <c r="U351" t="s">
        <v>421</v>
      </c>
      <c r="V351">
        <v>13553875857</v>
      </c>
      <c r="W351">
        <v>13408629479</v>
      </c>
      <c r="X351">
        <v>98.93</v>
      </c>
      <c r="Y351">
        <v>20454864000</v>
      </c>
      <c r="Z351">
        <v>0</v>
      </c>
      <c r="AA351">
        <v>0</v>
      </c>
      <c r="AB351">
        <v>7592869000</v>
      </c>
      <c r="AC351">
        <v>0</v>
      </c>
      <c r="AD351">
        <v>0</v>
      </c>
      <c r="AE351">
        <v>5192868000</v>
      </c>
      <c r="AF351">
        <v>0</v>
      </c>
      <c r="AG351">
        <v>0</v>
      </c>
      <c r="AH351">
        <v>2726891398</v>
      </c>
      <c r="AI351">
        <v>0</v>
      </c>
      <c r="AJ351">
        <v>0</v>
      </c>
      <c r="AK351" t="s">
        <v>9</v>
      </c>
      <c r="AL351" t="s">
        <v>9</v>
      </c>
      <c r="AM351" t="s">
        <v>9</v>
      </c>
      <c r="AN351" s="2">
        <f t="shared" si="51"/>
        <v>13553.875857000001</v>
      </c>
      <c r="AO351" s="2">
        <f t="shared" si="52"/>
        <v>13408.629478999999</v>
      </c>
      <c r="AP351" s="2">
        <f t="shared" si="53"/>
        <v>20454.864000000001</v>
      </c>
      <c r="AQ351" s="2">
        <f t="shared" si="54"/>
        <v>0</v>
      </c>
      <c r="AR351" s="2">
        <f t="shared" si="55"/>
        <v>7592.8689999999997</v>
      </c>
      <c r="AS351" s="2">
        <f t="shared" si="56"/>
        <v>0</v>
      </c>
      <c r="AT351" s="2">
        <f t="shared" si="57"/>
        <v>5192.8680000000004</v>
      </c>
      <c r="AU351" s="2">
        <f t="shared" si="58"/>
        <v>0</v>
      </c>
      <c r="AV351" s="2">
        <f t="shared" si="59"/>
        <v>2726.8913980000002</v>
      </c>
      <c r="AW351" s="2">
        <f t="shared" si="60"/>
        <v>0</v>
      </c>
    </row>
    <row r="352" spans="1:49" x14ac:dyDescent="0.25">
      <c r="A352">
        <v>16</v>
      </c>
      <c r="B352" t="s">
        <v>0</v>
      </c>
      <c r="C352" t="s">
        <v>668</v>
      </c>
      <c r="D352">
        <v>2020</v>
      </c>
      <c r="E352" t="s">
        <v>1</v>
      </c>
      <c r="F352" t="s">
        <v>2</v>
      </c>
      <c r="G352">
        <v>2</v>
      </c>
      <c r="H352" t="s">
        <v>3</v>
      </c>
      <c r="I352" t="s">
        <v>687</v>
      </c>
      <c r="J352" t="s">
        <v>407</v>
      </c>
      <c r="K352" t="s">
        <v>764</v>
      </c>
      <c r="L352" t="s">
        <v>759</v>
      </c>
      <c r="M352" t="s">
        <v>760</v>
      </c>
      <c r="N352" t="s">
        <v>799</v>
      </c>
      <c r="O352" t="s">
        <v>13</v>
      </c>
      <c r="P352" t="s">
        <v>845</v>
      </c>
      <c r="Q352" t="s">
        <v>420</v>
      </c>
      <c r="R352">
        <v>0</v>
      </c>
      <c r="S352" t="s">
        <v>7</v>
      </c>
      <c r="T352">
        <v>343</v>
      </c>
      <c r="U352" t="s">
        <v>422</v>
      </c>
      <c r="V352">
        <v>653294618</v>
      </c>
      <c r="W352">
        <v>651497213</v>
      </c>
      <c r="X352">
        <v>99.72</v>
      </c>
      <c r="Y352">
        <v>3613258000</v>
      </c>
      <c r="Z352">
        <v>0</v>
      </c>
      <c r="AA352">
        <v>0</v>
      </c>
      <c r="AB352">
        <v>402000000</v>
      </c>
      <c r="AC352">
        <v>0</v>
      </c>
      <c r="AD352">
        <v>0</v>
      </c>
      <c r="AE352">
        <v>342000000</v>
      </c>
      <c r="AF352">
        <v>0</v>
      </c>
      <c r="AG352">
        <v>0</v>
      </c>
      <c r="AH352">
        <v>196102000</v>
      </c>
      <c r="AI352">
        <v>0</v>
      </c>
      <c r="AJ352">
        <v>0</v>
      </c>
      <c r="AK352" t="s">
        <v>9</v>
      </c>
      <c r="AL352" t="s">
        <v>9</v>
      </c>
      <c r="AM352" t="s">
        <v>9</v>
      </c>
      <c r="AN352" s="2">
        <f t="shared" si="51"/>
        <v>653.29461800000001</v>
      </c>
      <c r="AO352" s="2">
        <f t="shared" si="52"/>
        <v>651.49721299999999</v>
      </c>
      <c r="AP352" s="2">
        <f t="shared" si="53"/>
        <v>3613.2579999999998</v>
      </c>
      <c r="AQ352" s="2">
        <f t="shared" si="54"/>
        <v>0</v>
      </c>
      <c r="AR352" s="2">
        <f t="shared" si="55"/>
        <v>402</v>
      </c>
      <c r="AS352" s="2">
        <f t="shared" si="56"/>
        <v>0</v>
      </c>
      <c r="AT352" s="2">
        <f t="shared" si="57"/>
        <v>342</v>
      </c>
      <c r="AU352" s="2">
        <f t="shared" si="58"/>
        <v>0</v>
      </c>
      <c r="AV352" s="2">
        <f t="shared" si="59"/>
        <v>196.102</v>
      </c>
      <c r="AW352" s="2">
        <f t="shared" si="60"/>
        <v>0</v>
      </c>
    </row>
    <row r="353" spans="1:49" x14ac:dyDescent="0.25">
      <c r="A353">
        <v>16</v>
      </c>
      <c r="B353" t="s">
        <v>0</v>
      </c>
      <c r="C353" t="s">
        <v>668</v>
      </c>
      <c r="D353">
        <v>2020</v>
      </c>
      <c r="E353" t="s">
        <v>1</v>
      </c>
      <c r="F353" t="s">
        <v>2</v>
      </c>
      <c r="G353">
        <v>2</v>
      </c>
      <c r="H353" t="s">
        <v>3</v>
      </c>
      <c r="I353" t="s">
        <v>687</v>
      </c>
      <c r="J353" t="s">
        <v>407</v>
      </c>
      <c r="K353" t="s">
        <v>764</v>
      </c>
      <c r="L353" t="s">
        <v>759</v>
      </c>
      <c r="M353" t="s">
        <v>760</v>
      </c>
      <c r="N353" t="s">
        <v>799</v>
      </c>
      <c r="O353" t="s">
        <v>13</v>
      </c>
      <c r="P353" t="s">
        <v>845</v>
      </c>
      <c r="Q353" t="s">
        <v>420</v>
      </c>
      <c r="R353">
        <v>0</v>
      </c>
      <c r="S353" t="s">
        <v>7</v>
      </c>
      <c r="T353">
        <v>344</v>
      </c>
      <c r="U353" t="s">
        <v>423</v>
      </c>
      <c r="V353">
        <v>5834315515</v>
      </c>
      <c r="W353">
        <v>5695961649</v>
      </c>
      <c r="X353">
        <v>97.63</v>
      </c>
      <c r="Y353">
        <v>8986742000</v>
      </c>
      <c r="Z353">
        <v>0</v>
      </c>
      <c r="AA353">
        <v>0</v>
      </c>
      <c r="AB353">
        <v>12350000000</v>
      </c>
      <c r="AC353">
        <v>0</v>
      </c>
      <c r="AD353">
        <v>0</v>
      </c>
      <c r="AE353">
        <v>12600000000</v>
      </c>
      <c r="AF353">
        <v>0</v>
      </c>
      <c r="AG353">
        <v>0</v>
      </c>
      <c r="AH353">
        <v>9794898000</v>
      </c>
      <c r="AI353">
        <v>0</v>
      </c>
      <c r="AJ353">
        <v>0</v>
      </c>
      <c r="AK353" t="s">
        <v>9</v>
      </c>
      <c r="AL353" t="s">
        <v>9</v>
      </c>
      <c r="AM353" t="s">
        <v>9</v>
      </c>
      <c r="AN353" s="2">
        <f t="shared" ref="AN353:AN408" si="61">V353 / 1000000</f>
        <v>5834.3155150000002</v>
      </c>
      <c r="AO353" s="2">
        <f t="shared" ref="AO353:AO408" si="62">W353 / 1000000</f>
        <v>5695.9616489999999</v>
      </c>
      <c r="AP353" s="2">
        <f t="shared" ref="AP353:AP408" si="63">Y353  / 1000000</f>
        <v>8986.7420000000002</v>
      </c>
      <c r="AQ353" s="2">
        <f t="shared" ref="AQ353:AQ408" si="64">Z353  / 1000000</f>
        <v>0</v>
      </c>
      <c r="AR353" s="2">
        <f t="shared" ref="AR353:AR408" si="65">AB353  / 1000000</f>
        <v>12350</v>
      </c>
      <c r="AS353" s="2">
        <f t="shared" ref="AS353:AS408" si="66">AC353  / 1000000</f>
        <v>0</v>
      </c>
      <c r="AT353" s="2">
        <f t="shared" ref="AT353:AT408" si="67">AE353  / 1000000</f>
        <v>12600</v>
      </c>
      <c r="AU353" s="2">
        <f t="shared" ref="AU353:AU408" si="68">AF353  / 1000000</f>
        <v>0</v>
      </c>
      <c r="AV353" s="2">
        <f t="shared" ref="AV353:AV408" si="69">AH353  / 1000000</f>
        <v>9794.8979999999992</v>
      </c>
      <c r="AW353" s="2">
        <f t="shared" ref="AW353:AW408" si="70">AI353  / 1000000</f>
        <v>0</v>
      </c>
    </row>
    <row r="354" spans="1:49" x14ac:dyDescent="0.25">
      <c r="A354">
        <v>16</v>
      </c>
      <c r="B354" t="s">
        <v>0</v>
      </c>
      <c r="C354" t="s">
        <v>668</v>
      </c>
      <c r="D354">
        <v>2020</v>
      </c>
      <c r="E354" t="s">
        <v>1</v>
      </c>
      <c r="F354" t="s">
        <v>2</v>
      </c>
      <c r="G354">
        <v>2</v>
      </c>
      <c r="H354" t="s">
        <v>3</v>
      </c>
      <c r="I354" t="s">
        <v>687</v>
      </c>
      <c r="J354" t="s">
        <v>407</v>
      </c>
      <c r="K354" t="s">
        <v>764</v>
      </c>
      <c r="L354" t="s">
        <v>759</v>
      </c>
      <c r="M354" t="s">
        <v>760</v>
      </c>
      <c r="N354" t="s">
        <v>799</v>
      </c>
      <c r="O354" t="s">
        <v>13</v>
      </c>
      <c r="P354" t="s">
        <v>836</v>
      </c>
      <c r="Q354" t="s">
        <v>321</v>
      </c>
      <c r="R354">
        <v>0</v>
      </c>
      <c r="S354" t="s">
        <v>7</v>
      </c>
      <c r="T354">
        <v>345</v>
      </c>
      <c r="U354" t="s">
        <v>424</v>
      </c>
      <c r="V354">
        <v>7286850909</v>
      </c>
      <c r="W354">
        <v>6993163548</v>
      </c>
      <c r="X354">
        <v>95.97</v>
      </c>
      <c r="Y354">
        <v>13019858000</v>
      </c>
      <c r="Z354">
        <v>0</v>
      </c>
      <c r="AA354">
        <v>0</v>
      </c>
      <c r="AB354">
        <v>25254297569</v>
      </c>
      <c r="AC354">
        <v>0</v>
      </c>
      <c r="AD354">
        <v>0</v>
      </c>
      <c r="AE354">
        <v>19435179833</v>
      </c>
      <c r="AF354">
        <v>0</v>
      </c>
      <c r="AG354">
        <v>0</v>
      </c>
      <c r="AH354">
        <v>23704000000</v>
      </c>
      <c r="AI354">
        <v>0</v>
      </c>
      <c r="AJ354">
        <v>0</v>
      </c>
      <c r="AK354" t="s">
        <v>9</v>
      </c>
      <c r="AL354" t="s">
        <v>9</v>
      </c>
      <c r="AM354" t="s">
        <v>9</v>
      </c>
      <c r="AN354" s="2">
        <f t="shared" si="61"/>
        <v>7286.8509089999998</v>
      </c>
      <c r="AO354" s="2">
        <f t="shared" si="62"/>
        <v>6993.1635480000004</v>
      </c>
      <c r="AP354" s="2">
        <f t="shared" si="63"/>
        <v>13019.858</v>
      </c>
      <c r="AQ354" s="2">
        <f t="shared" si="64"/>
        <v>0</v>
      </c>
      <c r="AR354" s="2">
        <f t="shared" si="65"/>
        <v>25254.297568999998</v>
      </c>
      <c r="AS354" s="2">
        <f t="shared" si="66"/>
        <v>0</v>
      </c>
      <c r="AT354" s="2">
        <f t="shared" si="67"/>
        <v>19435.179832999998</v>
      </c>
      <c r="AU354" s="2">
        <f t="shared" si="68"/>
        <v>0</v>
      </c>
      <c r="AV354" s="2">
        <f t="shared" si="69"/>
        <v>23704</v>
      </c>
      <c r="AW354" s="2">
        <f t="shared" si="70"/>
        <v>0</v>
      </c>
    </row>
    <row r="355" spans="1:49" x14ac:dyDescent="0.25">
      <c r="A355">
        <v>16</v>
      </c>
      <c r="B355" t="s">
        <v>0</v>
      </c>
      <c r="C355" t="s">
        <v>668</v>
      </c>
      <c r="D355">
        <v>2020</v>
      </c>
      <c r="E355" t="s">
        <v>1</v>
      </c>
      <c r="F355" t="s">
        <v>2</v>
      </c>
      <c r="G355">
        <v>2</v>
      </c>
      <c r="H355" t="s">
        <v>3</v>
      </c>
      <c r="I355" t="s">
        <v>687</v>
      </c>
      <c r="J355" t="s">
        <v>407</v>
      </c>
      <c r="K355" t="s">
        <v>764</v>
      </c>
      <c r="L355" t="s">
        <v>759</v>
      </c>
      <c r="M355" t="s">
        <v>760</v>
      </c>
      <c r="N355" t="s">
        <v>799</v>
      </c>
      <c r="O355" t="s">
        <v>13</v>
      </c>
      <c r="P355" t="s">
        <v>836</v>
      </c>
      <c r="Q355" t="s">
        <v>321</v>
      </c>
      <c r="R355">
        <v>0</v>
      </c>
      <c r="S355" t="s">
        <v>7</v>
      </c>
      <c r="T355">
        <v>346</v>
      </c>
      <c r="U355" t="s">
        <v>425</v>
      </c>
      <c r="V355">
        <v>35005313998</v>
      </c>
      <c r="W355">
        <v>23315160293</v>
      </c>
      <c r="X355">
        <v>66.599999999999994</v>
      </c>
      <c r="Y355">
        <v>94084653000</v>
      </c>
      <c r="Z355">
        <v>0</v>
      </c>
      <c r="AA355">
        <v>0</v>
      </c>
      <c r="AB355">
        <v>0</v>
      </c>
      <c r="AC355">
        <v>0</v>
      </c>
      <c r="AD355">
        <v>0</v>
      </c>
      <c r="AE355">
        <v>0</v>
      </c>
      <c r="AF355">
        <v>0</v>
      </c>
      <c r="AG355">
        <v>0</v>
      </c>
      <c r="AH355">
        <v>0</v>
      </c>
      <c r="AI355">
        <v>0</v>
      </c>
      <c r="AJ355">
        <v>0</v>
      </c>
      <c r="AK355" t="s">
        <v>9</v>
      </c>
      <c r="AL355" t="s">
        <v>9</v>
      </c>
      <c r="AM355" t="s">
        <v>9</v>
      </c>
      <c r="AN355" s="2">
        <f t="shared" si="61"/>
        <v>35005.313997999998</v>
      </c>
      <c r="AO355" s="2">
        <f t="shared" si="62"/>
        <v>23315.160293000001</v>
      </c>
      <c r="AP355" s="2">
        <f t="shared" si="63"/>
        <v>94084.653000000006</v>
      </c>
      <c r="AQ355" s="2">
        <f t="shared" si="64"/>
        <v>0</v>
      </c>
      <c r="AR355" s="2">
        <f t="shared" si="65"/>
        <v>0</v>
      </c>
      <c r="AS355" s="2">
        <f t="shared" si="66"/>
        <v>0</v>
      </c>
      <c r="AT355" s="2">
        <f t="shared" si="67"/>
        <v>0</v>
      </c>
      <c r="AU355" s="2">
        <f t="shared" si="68"/>
        <v>0</v>
      </c>
      <c r="AV355" s="2">
        <f t="shared" si="69"/>
        <v>0</v>
      </c>
      <c r="AW355" s="2">
        <f t="shared" si="70"/>
        <v>0</v>
      </c>
    </row>
    <row r="356" spans="1:49" x14ac:dyDescent="0.25">
      <c r="A356">
        <v>16</v>
      </c>
      <c r="B356" t="s">
        <v>0</v>
      </c>
      <c r="C356" t="s">
        <v>668</v>
      </c>
      <c r="D356">
        <v>2020</v>
      </c>
      <c r="E356" t="s">
        <v>1</v>
      </c>
      <c r="F356" t="s">
        <v>2</v>
      </c>
      <c r="G356">
        <v>2</v>
      </c>
      <c r="H356" t="s">
        <v>3</v>
      </c>
      <c r="I356" t="s">
        <v>687</v>
      </c>
      <c r="J356" t="s">
        <v>407</v>
      </c>
      <c r="K356" t="s">
        <v>764</v>
      </c>
      <c r="L356" t="s">
        <v>759</v>
      </c>
      <c r="M356" t="s">
        <v>760</v>
      </c>
      <c r="N356" t="s">
        <v>799</v>
      </c>
      <c r="O356" t="s">
        <v>13</v>
      </c>
      <c r="P356" t="s">
        <v>836</v>
      </c>
      <c r="Q356" t="s">
        <v>321</v>
      </c>
      <c r="R356">
        <v>0</v>
      </c>
      <c r="S356" t="s">
        <v>7</v>
      </c>
      <c r="T356">
        <v>347</v>
      </c>
      <c r="U356" t="s">
        <v>426</v>
      </c>
      <c r="V356">
        <v>336395342</v>
      </c>
      <c r="W356">
        <v>290000000</v>
      </c>
      <c r="X356">
        <v>86.21</v>
      </c>
      <c r="Y356">
        <v>1520558000</v>
      </c>
      <c r="Z356">
        <v>0</v>
      </c>
      <c r="AA356">
        <v>0</v>
      </c>
      <c r="AB356">
        <v>210000000</v>
      </c>
      <c r="AC356">
        <v>0</v>
      </c>
      <c r="AD356">
        <v>0</v>
      </c>
      <c r="AE356">
        <v>210000000</v>
      </c>
      <c r="AF356">
        <v>0</v>
      </c>
      <c r="AG356">
        <v>0</v>
      </c>
      <c r="AH356">
        <v>210000000</v>
      </c>
      <c r="AI356">
        <v>0</v>
      </c>
      <c r="AJ356">
        <v>0</v>
      </c>
      <c r="AK356" t="s">
        <v>9</v>
      </c>
      <c r="AL356" t="s">
        <v>9</v>
      </c>
      <c r="AM356" t="s">
        <v>9</v>
      </c>
      <c r="AN356" s="2">
        <f t="shared" si="61"/>
        <v>336.39534200000003</v>
      </c>
      <c r="AO356" s="2">
        <f t="shared" si="62"/>
        <v>290</v>
      </c>
      <c r="AP356" s="2">
        <f t="shared" si="63"/>
        <v>1520.558</v>
      </c>
      <c r="AQ356" s="2">
        <f t="shared" si="64"/>
        <v>0</v>
      </c>
      <c r="AR356" s="2">
        <f t="shared" si="65"/>
        <v>210</v>
      </c>
      <c r="AS356" s="2">
        <f t="shared" si="66"/>
        <v>0</v>
      </c>
      <c r="AT356" s="2">
        <f t="shared" si="67"/>
        <v>210</v>
      </c>
      <c r="AU356" s="2">
        <f t="shared" si="68"/>
        <v>0</v>
      </c>
      <c r="AV356" s="2">
        <f t="shared" si="69"/>
        <v>210</v>
      </c>
      <c r="AW356" s="2">
        <f t="shared" si="70"/>
        <v>0</v>
      </c>
    </row>
    <row r="357" spans="1:49" x14ac:dyDescent="0.25">
      <c r="A357">
        <v>16</v>
      </c>
      <c r="B357" t="s">
        <v>0</v>
      </c>
      <c r="C357" t="s">
        <v>668</v>
      </c>
      <c r="D357">
        <v>2020</v>
      </c>
      <c r="E357" t="s">
        <v>1</v>
      </c>
      <c r="F357" t="s">
        <v>2</v>
      </c>
      <c r="G357">
        <v>2</v>
      </c>
      <c r="H357" t="s">
        <v>3</v>
      </c>
      <c r="I357" t="s">
        <v>687</v>
      </c>
      <c r="J357" t="s">
        <v>407</v>
      </c>
      <c r="K357" t="s">
        <v>764</v>
      </c>
      <c r="L357" t="s">
        <v>759</v>
      </c>
      <c r="M357" t="s">
        <v>760</v>
      </c>
      <c r="N357" t="s">
        <v>799</v>
      </c>
      <c r="O357" t="s">
        <v>13</v>
      </c>
      <c r="P357" t="s">
        <v>836</v>
      </c>
      <c r="Q357" t="s">
        <v>321</v>
      </c>
      <c r="R357">
        <v>0</v>
      </c>
      <c r="S357" t="s">
        <v>7</v>
      </c>
      <c r="T357">
        <v>348</v>
      </c>
      <c r="U357" t="s">
        <v>427</v>
      </c>
      <c r="V357">
        <v>461800000</v>
      </c>
      <c r="W357">
        <v>461800000</v>
      </c>
      <c r="X357">
        <v>100</v>
      </c>
      <c r="Y357">
        <v>8600000000</v>
      </c>
      <c r="Z357">
        <v>0</v>
      </c>
      <c r="AA357">
        <v>0</v>
      </c>
      <c r="AB357">
        <v>45000000000</v>
      </c>
      <c r="AC357">
        <v>0</v>
      </c>
      <c r="AD357">
        <v>0</v>
      </c>
      <c r="AE357">
        <v>45000000000</v>
      </c>
      <c r="AF357">
        <v>0</v>
      </c>
      <c r="AG357">
        <v>0</v>
      </c>
      <c r="AH357">
        <v>323382000</v>
      </c>
      <c r="AI357">
        <v>0</v>
      </c>
      <c r="AJ357">
        <v>0</v>
      </c>
      <c r="AK357" t="s">
        <v>9</v>
      </c>
      <c r="AL357" t="s">
        <v>9</v>
      </c>
      <c r="AM357" t="s">
        <v>9</v>
      </c>
      <c r="AN357" s="2">
        <f t="shared" si="61"/>
        <v>461.8</v>
      </c>
      <c r="AO357" s="2">
        <f t="shared" si="62"/>
        <v>461.8</v>
      </c>
      <c r="AP357" s="2">
        <f t="shared" si="63"/>
        <v>8600</v>
      </c>
      <c r="AQ357" s="2">
        <f t="shared" si="64"/>
        <v>0</v>
      </c>
      <c r="AR357" s="2">
        <f t="shared" si="65"/>
        <v>45000</v>
      </c>
      <c r="AS357" s="2">
        <f t="shared" si="66"/>
        <v>0</v>
      </c>
      <c r="AT357" s="2">
        <f t="shared" si="67"/>
        <v>45000</v>
      </c>
      <c r="AU357" s="2">
        <f t="shared" si="68"/>
        <v>0</v>
      </c>
      <c r="AV357" s="2">
        <f t="shared" si="69"/>
        <v>323.38200000000001</v>
      </c>
      <c r="AW357" s="2">
        <f t="shared" si="70"/>
        <v>0</v>
      </c>
    </row>
    <row r="358" spans="1:49" x14ac:dyDescent="0.25">
      <c r="A358">
        <v>16</v>
      </c>
      <c r="B358" t="s">
        <v>0</v>
      </c>
      <c r="C358" t="s">
        <v>668</v>
      </c>
      <c r="D358">
        <v>2020</v>
      </c>
      <c r="E358" t="s">
        <v>1</v>
      </c>
      <c r="F358" t="s">
        <v>2</v>
      </c>
      <c r="G358">
        <v>2</v>
      </c>
      <c r="H358" t="s">
        <v>3</v>
      </c>
      <c r="I358" t="s">
        <v>687</v>
      </c>
      <c r="J358" t="s">
        <v>407</v>
      </c>
      <c r="K358" t="s">
        <v>764</v>
      </c>
      <c r="L358" t="s">
        <v>759</v>
      </c>
      <c r="M358" t="s">
        <v>760</v>
      </c>
      <c r="N358" t="s">
        <v>799</v>
      </c>
      <c r="O358" t="s">
        <v>13</v>
      </c>
      <c r="P358" t="s">
        <v>836</v>
      </c>
      <c r="Q358" t="s">
        <v>321</v>
      </c>
      <c r="R358">
        <v>0</v>
      </c>
      <c r="S358" t="s">
        <v>7</v>
      </c>
      <c r="T358">
        <v>349</v>
      </c>
      <c r="U358" t="s">
        <v>428</v>
      </c>
      <c r="V358">
        <v>15350189047</v>
      </c>
      <c r="W358">
        <v>14074444175</v>
      </c>
      <c r="X358">
        <v>91.69</v>
      </c>
      <c r="Y358">
        <v>57448881000</v>
      </c>
      <c r="Z358">
        <v>0</v>
      </c>
      <c r="AA358">
        <v>0</v>
      </c>
      <c r="AB358">
        <v>6005664181</v>
      </c>
      <c r="AC358">
        <v>0</v>
      </c>
      <c r="AD358">
        <v>0</v>
      </c>
      <c r="AE358">
        <v>4493900449</v>
      </c>
      <c r="AF358">
        <v>0</v>
      </c>
      <c r="AG358">
        <v>0</v>
      </c>
      <c r="AH358">
        <v>1106144268</v>
      </c>
      <c r="AI358">
        <v>0</v>
      </c>
      <c r="AJ358">
        <v>0</v>
      </c>
      <c r="AK358" t="s">
        <v>9</v>
      </c>
      <c r="AL358" t="s">
        <v>9</v>
      </c>
      <c r="AM358" t="s">
        <v>9</v>
      </c>
      <c r="AN358" s="2">
        <f t="shared" si="61"/>
        <v>15350.189047</v>
      </c>
      <c r="AO358" s="2">
        <f t="shared" si="62"/>
        <v>14074.444175000001</v>
      </c>
      <c r="AP358" s="2">
        <f t="shared" si="63"/>
        <v>57448.881000000001</v>
      </c>
      <c r="AQ358" s="2">
        <f t="shared" si="64"/>
        <v>0</v>
      </c>
      <c r="AR358" s="2">
        <f t="shared" si="65"/>
        <v>6005.6641810000001</v>
      </c>
      <c r="AS358" s="2">
        <f t="shared" si="66"/>
        <v>0</v>
      </c>
      <c r="AT358" s="2">
        <f t="shared" si="67"/>
        <v>4493.9004489999998</v>
      </c>
      <c r="AU358" s="2">
        <f t="shared" si="68"/>
        <v>0</v>
      </c>
      <c r="AV358" s="2">
        <f t="shared" si="69"/>
        <v>1106.144268</v>
      </c>
      <c r="AW358" s="2">
        <f t="shared" si="70"/>
        <v>0</v>
      </c>
    </row>
    <row r="359" spans="1:49" x14ac:dyDescent="0.25">
      <c r="A359">
        <v>16</v>
      </c>
      <c r="B359" t="s">
        <v>0</v>
      </c>
      <c r="C359" t="s">
        <v>668</v>
      </c>
      <c r="D359">
        <v>2020</v>
      </c>
      <c r="E359" t="s">
        <v>1</v>
      </c>
      <c r="F359" t="s">
        <v>2</v>
      </c>
      <c r="G359">
        <v>2</v>
      </c>
      <c r="H359" t="s">
        <v>3</v>
      </c>
      <c r="I359" t="s">
        <v>687</v>
      </c>
      <c r="J359" t="s">
        <v>407</v>
      </c>
      <c r="K359" t="s">
        <v>764</v>
      </c>
      <c r="L359" t="s">
        <v>759</v>
      </c>
      <c r="M359" t="s">
        <v>760</v>
      </c>
      <c r="N359" t="s">
        <v>799</v>
      </c>
      <c r="O359" t="s">
        <v>13</v>
      </c>
      <c r="P359" t="s">
        <v>836</v>
      </c>
      <c r="Q359" t="s">
        <v>321</v>
      </c>
      <c r="R359">
        <v>0</v>
      </c>
      <c r="S359" t="s">
        <v>7</v>
      </c>
      <c r="T359">
        <v>350</v>
      </c>
      <c r="U359" t="s">
        <v>429</v>
      </c>
      <c r="V359">
        <v>44000000</v>
      </c>
      <c r="W359">
        <v>44000000</v>
      </c>
      <c r="X359">
        <v>100</v>
      </c>
      <c r="Y359">
        <v>878964000</v>
      </c>
      <c r="Z359">
        <v>0</v>
      </c>
      <c r="AA359">
        <v>0</v>
      </c>
      <c r="AB359">
        <v>767212207</v>
      </c>
      <c r="AC359">
        <v>0</v>
      </c>
      <c r="AD359">
        <v>0</v>
      </c>
      <c r="AE359">
        <v>739442611</v>
      </c>
      <c r="AF359">
        <v>0</v>
      </c>
      <c r="AG359">
        <v>0</v>
      </c>
      <c r="AH359">
        <v>712788595</v>
      </c>
      <c r="AI359">
        <v>0</v>
      </c>
      <c r="AJ359">
        <v>0</v>
      </c>
      <c r="AK359" t="s">
        <v>9</v>
      </c>
      <c r="AL359" t="s">
        <v>9</v>
      </c>
      <c r="AM359" t="s">
        <v>9</v>
      </c>
      <c r="AN359" s="2">
        <f t="shared" si="61"/>
        <v>44</v>
      </c>
      <c r="AO359" s="2">
        <f t="shared" si="62"/>
        <v>44</v>
      </c>
      <c r="AP359" s="2">
        <f t="shared" si="63"/>
        <v>878.96400000000006</v>
      </c>
      <c r="AQ359" s="2">
        <f t="shared" si="64"/>
        <v>0</v>
      </c>
      <c r="AR359" s="2">
        <f t="shared" si="65"/>
        <v>767.21220700000003</v>
      </c>
      <c r="AS359" s="2">
        <f t="shared" si="66"/>
        <v>0</v>
      </c>
      <c r="AT359" s="2">
        <f t="shared" si="67"/>
        <v>739.44261100000006</v>
      </c>
      <c r="AU359" s="2">
        <f t="shared" si="68"/>
        <v>0</v>
      </c>
      <c r="AV359" s="2">
        <f t="shared" si="69"/>
        <v>712.78859499999999</v>
      </c>
      <c r="AW359" s="2">
        <f t="shared" si="70"/>
        <v>0</v>
      </c>
    </row>
    <row r="360" spans="1:49" x14ac:dyDescent="0.25">
      <c r="A360">
        <v>16</v>
      </c>
      <c r="B360" t="s">
        <v>0</v>
      </c>
      <c r="C360" t="s">
        <v>668</v>
      </c>
      <c r="D360">
        <v>2020</v>
      </c>
      <c r="E360" t="s">
        <v>1</v>
      </c>
      <c r="F360" t="s">
        <v>2</v>
      </c>
      <c r="G360">
        <v>2</v>
      </c>
      <c r="H360" t="s">
        <v>3</v>
      </c>
      <c r="I360" t="s">
        <v>687</v>
      </c>
      <c r="J360" t="s">
        <v>407</v>
      </c>
      <c r="K360" t="s">
        <v>764</v>
      </c>
      <c r="L360" t="s">
        <v>759</v>
      </c>
      <c r="M360" t="s">
        <v>760</v>
      </c>
      <c r="N360" t="s">
        <v>799</v>
      </c>
      <c r="O360" t="s">
        <v>13</v>
      </c>
      <c r="P360" t="s">
        <v>836</v>
      </c>
      <c r="Q360" t="s">
        <v>321</v>
      </c>
      <c r="R360">
        <v>0</v>
      </c>
      <c r="S360" t="s">
        <v>7</v>
      </c>
      <c r="T360">
        <v>351</v>
      </c>
      <c r="U360" t="s">
        <v>430</v>
      </c>
      <c r="V360">
        <v>11560322721</v>
      </c>
      <c r="W360">
        <v>9529696438</v>
      </c>
      <c r="X360">
        <v>82.43</v>
      </c>
      <c r="Y360">
        <v>116424402000</v>
      </c>
      <c r="Z360">
        <v>0</v>
      </c>
      <c r="AA360">
        <v>0</v>
      </c>
      <c r="AB360">
        <v>61100478000</v>
      </c>
      <c r="AC360">
        <v>0</v>
      </c>
      <c r="AD360">
        <v>0</v>
      </c>
      <c r="AE360">
        <v>50212438148</v>
      </c>
      <c r="AF360">
        <v>0</v>
      </c>
      <c r="AG360">
        <v>0</v>
      </c>
      <c r="AH360">
        <v>13069000000</v>
      </c>
      <c r="AI360">
        <v>0</v>
      </c>
      <c r="AJ360">
        <v>0</v>
      </c>
      <c r="AK360" t="s">
        <v>9</v>
      </c>
      <c r="AL360" t="s">
        <v>9</v>
      </c>
      <c r="AM360" t="s">
        <v>9</v>
      </c>
      <c r="AN360" s="2">
        <f t="shared" si="61"/>
        <v>11560.322721</v>
      </c>
      <c r="AO360" s="2">
        <f t="shared" si="62"/>
        <v>9529.6964380000009</v>
      </c>
      <c r="AP360" s="2">
        <f t="shared" si="63"/>
        <v>116424.402</v>
      </c>
      <c r="AQ360" s="2">
        <f t="shared" si="64"/>
        <v>0</v>
      </c>
      <c r="AR360" s="2">
        <f t="shared" si="65"/>
        <v>61100.478000000003</v>
      </c>
      <c r="AS360" s="2">
        <f t="shared" si="66"/>
        <v>0</v>
      </c>
      <c r="AT360" s="2">
        <f t="shared" si="67"/>
        <v>50212.438148000001</v>
      </c>
      <c r="AU360" s="2">
        <f t="shared" si="68"/>
        <v>0</v>
      </c>
      <c r="AV360" s="2">
        <f t="shared" si="69"/>
        <v>13069</v>
      </c>
      <c r="AW360" s="2">
        <f t="shared" si="70"/>
        <v>0</v>
      </c>
    </row>
    <row r="361" spans="1:49" x14ac:dyDescent="0.25">
      <c r="A361">
        <v>16</v>
      </c>
      <c r="B361" t="s">
        <v>0</v>
      </c>
      <c r="C361" t="s">
        <v>668</v>
      </c>
      <c r="D361">
        <v>2020</v>
      </c>
      <c r="E361" t="s">
        <v>1</v>
      </c>
      <c r="F361" t="s">
        <v>2</v>
      </c>
      <c r="G361">
        <v>2</v>
      </c>
      <c r="H361" t="s">
        <v>3</v>
      </c>
      <c r="I361" t="s">
        <v>687</v>
      </c>
      <c r="J361" t="s">
        <v>407</v>
      </c>
      <c r="K361" t="s">
        <v>764</v>
      </c>
      <c r="L361" t="s">
        <v>759</v>
      </c>
      <c r="M361" t="s">
        <v>760</v>
      </c>
      <c r="N361" t="s">
        <v>799</v>
      </c>
      <c r="O361" t="s">
        <v>13</v>
      </c>
      <c r="P361" t="s">
        <v>836</v>
      </c>
      <c r="Q361" t="s">
        <v>321</v>
      </c>
      <c r="R361">
        <v>0</v>
      </c>
      <c r="S361" t="s">
        <v>7</v>
      </c>
      <c r="T361">
        <v>352</v>
      </c>
      <c r="U361" t="s">
        <v>431</v>
      </c>
      <c r="V361">
        <v>0</v>
      </c>
      <c r="W361">
        <v>0</v>
      </c>
      <c r="X361">
        <v>0</v>
      </c>
      <c r="Y361">
        <v>0</v>
      </c>
      <c r="Z361">
        <v>0</v>
      </c>
      <c r="AA361">
        <v>0</v>
      </c>
      <c r="AB361">
        <v>6800000000</v>
      </c>
      <c r="AC361">
        <v>0</v>
      </c>
      <c r="AD361">
        <v>0</v>
      </c>
      <c r="AE361">
        <v>5000000000</v>
      </c>
      <c r="AF361">
        <v>0</v>
      </c>
      <c r="AG361">
        <v>0</v>
      </c>
      <c r="AH361">
        <v>0</v>
      </c>
      <c r="AI361">
        <v>0</v>
      </c>
      <c r="AJ361">
        <v>0</v>
      </c>
      <c r="AK361" t="s">
        <v>9</v>
      </c>
      <c r="AL361" t="s">
        <v>9</v>
      </c>
      <c r="AM361" t="s">
        <v>9</v>
      </c>
      <c r="AN361" s="2">
        <f t="shared" si="61"/>
        <v>0</v>
      </c>
      <c r="AO361" s="2">
        <f t="shared" si="62"/>
        <v>0</v>
      </c>
      <c r="AP361" s="2">
        <f t="shared" si="63"/>
        <v>0</v>
      </c>
      <c r="AQ361" s="2">
        <f t="shared" si="64"/>
        <v>0</v>
      </c>
      <c r="AR361" s="2">
        <f t="shared" si="65"/>
        <v>6800</v>
      </c>
      <c r="AS361" s="2">
        <f t="shared" si="66"/>
        <v>0</v>
      </c>
      <c r="AT361" s="2">
        <f t="shared" si="67"/>
        <v>5000</v>
      </c>
      <c r="AU361" s="2">
        <f t="shared" si="68"/>
        <v>0</v>
      </c>
      <c r="AV361" s="2">
        <f t="shared" si="69"/>
        <v>0</v>
      </c>
      <c r="AW361" s="2">
        <f t="shared" si="70"/>
        <v>0</v>
      </c>
    </row>
    <row r="362" spans="1:49" x14ac:dyDescent="0.25">
      <c r="A362">
        <v>16</v>
      </c>
      <c r="B362" t="s">
        <v>0</v>
      </c>
      <c r="C362" t="s">
        <v>668</v>
      </c>
      <c r="D362">
        <v>2020</v>
      </c>
      <c r="E362" t="s">
        <v>1</v>
      </c>
      <c r="F362" t="s">
        <v>2</v>
      </c>
      <c r="G362">
        <v>2</v>
      </c>
      <c r="H362" t="s">
        <v>3</v>
      </c>
      <c r="I362" t="s">
        <v>687</v>
      </c>
      <c r="J362" t="s">
        <v>407</v>
      </c>
      <c r="K362" t="s">
        <v>764</v>
      </c>
      <c r="L362" t="s">
        <v>759</v>
      </c>
      <c r="M362" t="s">
        <v>760</v>
      </c>
      <c r="N362" t="s">
        <v>799</v>
      </c>
      <c r="O362" t="s">
        <v>13</v>
      </c>
      <c r="P362" t="s">
        <v>836</v>
      </c>
      <c r="Q362" t="s">
        <v>321</v>
      </c>
      <c r="R362">
        <v>0</v>
      </c>
      <c r="S362" t="s">
        <v>7</v>
      </c>
      <c r="T362">
        <v>354</v>
      </c>
      <c r="U362" t="s">
        <v>432</v>
      </c>
      <c r="V362">
        <v>3905633653</v>
      </c>
      <c r="W362">
        <v>3306937311</v>
      </c>
      <c r="X362">
        <v>84.67</v>
      </c>
      <c r="Y362">
        <v>5486438000</v>
      </c>
      <c r="Z362">
        <v>0</v>
      </c>
      <c r="AA362">
        <v>0</v>
      </c>
      <c r="AB362">
        <v>5000000000</v>
      </c>
      <c r="AC362">
        <v>0</v>
      </c>
      <c r="AD362">
        <v>0</v>
      </c>
      <c r="AE362">
        <v>5000000000</v>
      </c>
      <c r="AF362">
        <v>0</v>
      </c>
      <c r="AG362">
        <v>0</v>
      </c>
      <c r="AH362">
        <v>2116000000</v>
      </c>
      <c r="AI362">
        <v>0</v>
      </c>
      <c r="AJ362">
        <v>0</v>
      </c>
      <c r="AK362" t="s">
        <v>9</v>
      </c>
      <c r="AL362" t="s">
        <v>9</v>
      </c>
      <c r="AM362" t="s">
        <v>9</v>
      </c>
      <c r="AN362" s="2">
        <f t="shared" si="61"/>
        <v>3905.6336529999999</v>
      </c>
      <c r="AO362" s="2">
        <f t="shared" si="62"/>
        <v>3306.9373110000001</v>
      </c>
      <c r="AP362" s="2">
        <f t="shared" si="63"/>
        <v>5486.4380000000001</v>
      </c>
      <c r="AQ362" s="2">
        <f t="shared" si="64"/>
        <v>0</v>
      </c>
      <c r="AR362" s="2">
        <f t="shared" si="65"/>
        <v>5000</v>
      </c>
      <c r="AS362" s="2">
        <f t="shared" si="66"/>
        <v>0</v>
      </c>
      <c r="AT362" s="2">
        <f t="shared" si="67"/>
        <v>5000</v>
      </c>
      <c r="AU362" s="2">
        <f t="shared" si="68"/>
        <v>0</v>
      </c>
      <c r="AV362" s="2">
        <f t="shared" si="69"/>
        <v>2116</v>
      </c>
      <c r="AW362" s="2">
        <f t="shared" si="70"/>
        <v>0</v>
      </c>
    </row>
    <row r="363" spans="1:49" x14ac:dyDescent="0.25">
      <c r="A363">
        <v>16</v>
      </c>
      <c r="B363" t="s">
        <v>0</v>
      </c>
      <c r="C363" t="s">
        <v>668</v>
      </c>
      <c r="D363">
        <v>2020</v>
      </c>
      <c r="E363" t="s">
        <v>1</v>
      </c>
      <c r="F363" t="s">
        <v>2</v>
      </c>
      <c r="G363">
        <v>2</v>
      </c>
      <c r="H363" t="s">
        <v>3</v>
      </c>
      <c r="I363" t="s">
        <v>687</v>
      </c>
      <c r="J363" t="s">
        <v>407</v>
      </c>
      <c r="K363" t="s">
        <v>764</v>
      </c>
      <c r="L363" t="s">
        <v>759</v>
      </c>
      <c r="M363" t="s">
        <v>760</v>
      </c>
      <c r="N363" t="s">
        <v>799</v>
      </c>
      <c r="O363" t="s">
        <v>13</v>
      </c>
      <c r="P363" t="s">
        <v>836</v>
      </c>
      <c r="Q363" t="s">
        <v>321</v>
      </c>
      <c r="R363">
        <v>0</v>
      </c>
      <c r="S363" t="s">
        <v>7</v>
      </c>
      <c r="T363">
        <v>355</v>
      </c>
      <c r="U363" t="s">
        <v>433</v>
      </c>
      <c r="V363">
        <v>339250000</v>
      </c>
      <c r="W363">
        <v>316450000</v>
      </c>
      <c r="X363">
        <v>93.28</v>
      </c>
      <c r="Y363">
        <v>764247000</v>
      </c>
      <c r="Z363">
        <v>0</v>
      </c>
      <c r="AA363">
        <v>0</v>
      </c>
      <c r="AB363">
        <v>5000000000</v>
      </c>
      <c r="AC363">
        <v>0</v>
      </c>
      <c r="AD363">
        <v>0</v>
      </c>
      <c r="AE363">
        <v>5000000000</v>
      </c>
      <c r="AF363">
        <v>0</v>
      </c>
      <c r="AG363">
        <v>0</v>
      </c>
      <c r="AH363">
        <v>4930236783</v>
      </c>
      <c r="AI363">
        <v>0</v>
      </c>
      <c r="AJ363">
        <v>0</v>
      </c>
      <c r="AK363" t="s">
        <v>9</v>
      </c>
      <c r="AL363" t="s">
        <v>9</v>
      </c>
      <c r="AM363" t="s">
        <v>9</v>
      </c>
      <c r="AN363" s="2">
        <f t="shared" si="61"/>
        <v>339.25</v>
      </c>
      <c r="AO363" s="2">
        <f t="shared" si="62"/>
        <v>316.45</v>
      </c>
      <c r="AP363" s="2">
        <f t="shared" si="63"/>
        <v>764.24699999999996</v>
      </c>
      <c r="AQ363" s="2">
        <f t="shared" si="64"/>
        <v>0</v>
      </c>
      <c r="AR363" s="2">
        <f t="shared" si="65"/>
        <v>5000</v>
      </c>
      <c r="AS363" s="2">
        <f t="shared" si="66"/>
        <v>0</v>
      </c>
      <c r="AT363" s="2">
        <f t="shared" si="67"/>
        <v>5000</v>
      </c>
      <c r="AU363" s="2">
        <f t="shared" si="68"/>
        <v>0</v>
      </c>
      <c r="AV363" s="2">
        <f t="shared" si="69"/>
        <v>4930.2367830000003</v>
      </c>
      <c r="AW363" s="2">
        <f t="shared" si="70"/>
        <v>0</v>
      </c>
    </row>
    <row r="364" spans="1:49" x14ac:dyDescent="0.25">
      <c r="A364">
        <v>16</v>
      </c>
      <c r="B364" t="s">
        <v>0</v>
      </c>
      <c r="C364" t="s">
        <v>668</v>
      </c>
      <c r="D364">
        <v>2020</v>
      </c>
      <c r="E364" t="s">
        <v>1</v>
      </c>
      <c r="F364" t="s">
        <v>2</v>
      </c>
      <c r="G364">
        <v>2</v>
      </c>
      <c r="H364" t="s">
        <v>3</v>
      </c>
      <c r="I364" t="s">
        <v>687</v>
      </c>
      <c r="J364" t="s">
        <v>407</v>
      </c>
      <c r="K364" t="s">
        <v>764</v>
      </c>
      <c r="L364" t="s">
        <v>759</v>
      </c>
      <c r="M364" t="s">
        <v>760</v>
      </c>
      <c r="N364" t="s">
        <v>799</v>
      </c>
      <c r="O364" t="s">
        <v>13</v>
      </c>
      <c r="P364" t="s">
        <v>836</v>
      </c>
      <c r="Q364" t="s">
        <v>321</v>
      </c>
      <c r="R364">
        <v>0</v>
      </c>
      <c r="S364" t="s">
        <v>7</v>
      </c>
      <c r="T364">
        <v>356</v>
      </c>
      <c r="U364" t="s">
        <v>434</v>
      </c>
      <c r="V364">
        <v>1441979498</v>
      </c>
      <c r="W364">
        <v>1294496861</v>
      </c>
      <c r="X364">
        <v>89.77</v>
      </c>
      <c r="Y364">
        <v>2911482000</v>
      </c>
      <c r="Z364">
        <v>0</v>
      </c>
      <c r="AA364">
        <v>0</v>
      </c>
      <c r="AB364">
        <v>2994873088</v>
      </c>
      <c r="AC364">
        <v>0</v>
      </c>
      <c r="AD364">
        <v>0</v>
      </c>
      <c r="AE364">
        <v>3095840250</v>
      </c>
      <c r="AF364">
        <v>0</v>
      </c>
      <c r="AG364">
        <v>0</v>
      </c>
      <c r="AH364">
        <v>3204009750</v>
      </c>
      <c r="AI364">
        <v>0</v>
      </c>
      <c r="AJ364">
        <v>0</v>
      </c>
      <c r="AK364" t="s">
        <v>9</v>
      </c>
      <c r="AL364" t="s">
        <v>9</v>
      </c>
      <c r="AM364" t="s">
        <v>9</v>
      </c>
      <c r="AN364" s="2">
        <f t="shared" si="61"/>
        <v>1441.9794979999999</v>
      </c>
      <c r="AO364" s="2">
        <f t="shared" si="62"/>
        <v>1294.4968610000001</v>
      </c>
      <c r="AP364" s="2">
        <f t="shared" si="63"/>
        <v>2911.482</v>
      </c>
      <c r="AQ364" s="2">
        <f t="shared" si="64"/>
        <v>0</v>
      </c>
      <c r="AR364" s="2">
        <f t="shared" si="65"/>
        <v>2994.8730879999998</v>
      </c>
      <c r="AS364" s="2">
        <f t="shared" si="66"/>
        <v>0</v>
      </c>
      <c r="AT364" s="2">
        <f t="shared" si="67"/>
        <v>3095.8402500000002</v>
      </c>
      <c r="AU364" s="2">
        <f t="shared" si="68"/>
        <v>0</v>
      </c>
      <c r="AV364" s="2">
        <f t="shared" si="69"/>
        <v>3204.0097500000002</v>
      </c>
      <c r="AW364" s="2">
        <f t="shared" si="70"/>
        <v>0</v>
      </c>
    </row>
    <row r="365" spans="1:49" x14ac:dyDescent="0.25">
      <c r="A365">
        <v>16</v>
      </c>
      <c r="B365" t="s">
        <v>0</v>
      </c>
      <c r="C365" t="s">
        <v>668</v>
      </c>
      <c r="D365">
        <v>2020</v>
      </c>
      <c r="E365" t="s">
        <v>1</v>
      </c>
      <c r="F365" t="s">
        <v>2</v>
      </c>
      <c r="G365">
        <v>2</v>
      </c>
      <c r="H365" t="s">
        <v>3</v>
      </c>
      <c r="I365" t="s">
        <v>687</v>
      </c>
      <c r="J365" t="s">
        <v>407</v>
      </c>
      <c r="K365" t="s">
        <v>764</v>
      </c>
      <c r="L365" t="s">
        <v>759</v>
      </c>
      <c r="M365" t="s">
        <v>760</v>
      </c>
      <c r="N365" t="s">
        <v>799</v>
      </c>
      <c r="O365" t="s">
        <v>13</v>
      </c>
      <c r="P365" t="s">
        <v>836</v>
      </c>
      <c r="Q365" t="s">
        <v>321</v>
      </c>
      <c r="R365">
        <v>0</v>
      </c>
      <c r="S365" t="s">
        <v>7</v>
      </c>
      <c r="T365">
        <v>357</v>
      </c>
      <c r="U365" t="s">
        <v>435</v>
      </c>
      <c r="V365">
        <v>2071391795</v>
      </c>
      <c r="W365">
        <v>569106326</v>
      </c>
      <c r="X365">
        <v>27.47</v>
      </c>
      <c r="Y365">
        <v>4828369000</v>
      </c>
      <c r="Z365">
        <v>0</v>
      </c>
      <c r="AA365">
        <v>0</v>
      </c>
      <c r="AB365">
        <v>4036769040</v>
      </c>
      <c r="AC365">
        <v>0</v>
      </c>
      <c r="AD365">
        <v>0</v>
      </c>
      <c r="AE365">
        <v>3536769041</v>
      </c>
      <c r="AF365">
        <v>0</v>
      </c>
      <c r="AG365">
        <v>0</v>
      </c>
      <c r="AH365">
        <v>2032000000</v>
      </c>
      <c r="AI365">
        <v>0</v>
      </c>
      <c r="AJ365">
        <v>0</v>
      </c>
      <c r="AK365" t="s">
        <v>9</v>
      </c>
      <c r="AL365" t="s">
        <v>9</v>
      </c>
      <c r="AM365" t="s">
        <v>9</v>
      </c>
      <c r="AN365" s="2">
        <f t="shared" si="61"/>
        <v>2071.391795</v>
      </c>
      <c r="AO365" s="2">
        <f t="shared" si="62"/>
        <v>569.10632599999997</v>
      </c>
      <c r="AP365" s="2">
        <f t="shared" si="63"/>
        <v>4828.3689999999997</v>
      </c>
      <c r="AQ365" s="2">
        <f t="shared" si="64"/>
        <v>0</v>
      </c>
      <c r="AR365" s="2">
        <f t="shared" si="65"/>
        <v>4036.7690400000001</v>
      </c>
      <c r="AS365" s="2">
        <f t="shared" si="66"/>
        <v>0</v>
      </c>
      <c r="AT365" s="2">
        <f t="shared" si="67"/>
        <v>3536.769041</v>
      </c>
      <c r="AU365" s="2">
        <f t="shared" si="68"/>
        <v>0</v>
      </c>
      <c r="AV365" s="2">
        <f t="shared" si="69"/>
        <v>2032</v>
      </c>
      <c r="AW365" s="2">
        <f t="shared" si="70"/>
        <v>0</v>
      </c>
    </row>
    <row r="366" spans="1:49" x14ac:dyDescent="0.25">
      <c r="A366">
        <v>16</v>
      </c>
      <c r="B366" t="s">
        <v>0</v>
      </c>
      <c r="C366" t="s">
        <v>668</v>
      </c>
      <c r="D366">
        <v>2020</v>
      </c>
      <c r="E366" t="s">
        <v>1</v>
      </c>
      <c r="F366" t="s">
        <v>2</v>
      </c>
      <c r="G366">
        <v>2</v>
      </c>
      <c r="H366" t="s">
        <v>3</v>
      </c>
      <c r="I366" t="s">
        <v>687</v>
      </c>
      <c r="J366" t="s">
        <v>407</v>
      </c>
      <c r="K366" t="s">
        <v>764</v>
      </c>
      <c r="L366" t="s">
        <v>759</v>
      </c>
      <c r="M366" t="s">
        <v>760</v>
      </c>
      <c r="N366" t="s">
        <v>799</v>
      </c>
      <c r="O366" t="s">
        <v>13</v>
      </c>
      <c r="P366" t="s">
        <v>836</v>
      </c>
      <c r="Q366" t="s">
        <v>321</v>
      </c>
      <c r="R366">
        <v>0</v>
      </c>
      <c r="S366" t="s">
        <v>7</v>
      </c>
      <c r="T366">
        <v>358</v>
      </c>
      <c r="U366" t="s">
        <v>436</v>
      </c>
      <c r="V366">
        <v>73032000</v>
      </c>
      <c r="W366">
        <v>73032000</v>
      </c>
      <c r="X366">
        <v>100</v>
      </c>
      <c r="Y366">
        <v>50000000</v>
      </c>
      <c r="Z366">
        <v>0</v>
      </c>
      <c r="AA366">
        <v>0</v>
      </c>
      <c r="AB366">
        <v>150000000</v>
      </c>
      <c r="AC366">
        <v>0</v>
      </c>
      <c r="AD366">
        <v>0</v>
      </c>
      <c r="AE366">
        <v>150000000</v>
      </c>
      <c r="AF366">
        <v>0</v>
      </c>
      <c r="AG366">
        <v>0</v>
      </c>
      <c r="AH366">
        <v>50000000</v>
      </c>
      <c r="AI366">
        <v>0</v>
      </c>
      <c r="AJ366">
        <v>0</v>
      </c>
      <c r="AK366" t="s">
        <v>9</v>
      </c>
      <c r="AL366" t="s">
        <v>9</v>
      </c>
      <c r="AM366" t="s">
        <v>9</v>
      </c>
      <c r="AN366" s="2">
        <f t="shared" si="61"/>
        <v>73.031999999999996</v>
      </c>
      <c r="AO366" s="2">
        <f t="shared" si="62"/>
        <v>73.031999999999996</v>
      </c>
      <c r="AP366" s="2">
        <f t="shared" si="63"/>
        <v>50</v>
      </c>
      <c r="AQ366" s="2">
        <f t="shared" si="64"/>
        <v>0</v>
      </c>
      <c r="AR366" s="2">
        <f t="shared" si="65"/>
        <v>150</v>
      </c>
      <c r="AS366" s="2">
        <f t="shared" si="66"/>
        <v>0</v>
      </c>
      <c r="AT366" s="2">
        <f t="shared" si="67"/>
        <v>150</v>
      </c>
      <c r="AU366" s="2">
        <f t="shared" si="68"/>
        <v>0</v>
      </c>
      <c r="AV366" s="2">
        <f t="shared" si="69"/>
        <v>50</v>
      </c>
      <c r="AW366" s="2">
        <f t="shared" si="70"/>
        <v>0</v>
      </c>
    </row>
    <row r="367" spans="1:49" x14ac:dyDescent="0.25">
      <c r="A367">
        <v>16</v>
      </c>
      <c r="B367" t="s">
        <v>0</v>
      </c>
      <c r="C367" t="s">
        <v>668</v>
      </c>
      <c r="D367">
        <v>2020</v>
      </c>
      <c r="E367" t="s">
        <v>1</v>
      </c>
      <c r="F367" t="s">
        <v>2</v>
      </c>
      <c r="G367">
        <v>2</v>
      </c>
      <c r="H367" t="s">
        <v>3</v>
      </c>
      <c r="I367" t="s">
        <v>687</v>
      </c>
      <c r="J367" t="s">
        <v>407</v>
      </c>
      <c r="K367" t="s">
        <v>764</v>
      </c>
      <c r="L367" t="s">
        <v>759</v>
      </c>
      <c r="M367" t="s">
        <v>760</v>
      </c>
      <c r="N367" t="s">
        <v>799</v>
      </c>
      <c r="O367" t="s">
        <v>13</v>
      </c>
      <c r="P367" t="s">
        <v>836</v>
      </c>
      <c r="Q367" t="s">
        <v>321</v>
      </c>
      <c r="R367">
        <v>0</v>
      </c>
      <c r="S367" t="s">
        <v>7</v>
      </c>
      <c r="T367">
        <v>361</v>
      </c>
      <c r="U367" t="s">
        <v>437</v>
      </c>
      <c r="V367">
        <v>22731945799</v>
      </c>
      <c r="W367">
        <v>22362604267</v>
      </c>
      <c r="X367">
        <v>98.38</v>
      </c>
      <c r="Y367">
        <v>6322337000</v>
      </c>
      <c r="Z367">
        <v>0</v>
      </c>
      <c r="AA367">
        <v>0</v>
      </c>
      <c r="AB367">
        <v>23206666666</v>
      </c>
      <c r="AC367">
        <v>0</v>
      </c>
      <c r="AD367">
        <v>0</v>
      </c>
      <c r="AE367">
        <v>20724577039</v>
      </c>
      <c r="AF367">
        <v>0</v>
      </c>
      <c r="AG367">
        <v>0</v>
      </c>
      <c r="AH367">
        <v>3796857777</v>
      </c>
      <c r="AI367">
        <v>0</v>
      </c>
      <c r="AJ367">
        <v>0</v>
      </c>
      <c r="AK367" t="s">
        <v>9</v>
      </c>
      <c r="AL367" t="s">
        <v>9</v>
      </c>
      <c r="AM367" t="s">
        <v>9</v>
      </c>
      <c r="AN367" s="2">
        <f t="shared" si="61"/>
        <v>22731.945799000001</v>
      </c>
      <c r="AO367" s="2">
        <f t="shared" si="62"/>
        <v>22362.604266999999</v>
      </c>
      <c r="AP367" s="2">
        <f t="shared" si="63"/>
        <v>6322.3370000000004</v>
      </c>
      <c r="AQ367" s="2">
        <f t="shared" si="64"/>
        <v>0</v>
      </c>
      <c r="AR367" s="2">
        <f t="shared" si="65"/>
        <v>23206.666666000001</v>
      </c>
      <c r="AS367" s="2">
        <f t="shared" si="66"/>
        <v>0</v>
      </c>
      <c r="AT367" s="2">
        <f t="shared" si="67"/>
        <v>20724.577039</v>
      </c>
      <c r="AU367" s="2">
        <f t="shared" si="68"/>
        <v>0</v>
      </c>
      <c r="AV367" s="2">
        <f t="shared" si="69"/>
        <v>3796.8577770000002</v>
      </c>
      <c r="AW367" s="2">
        <f t="shared" si="70"/>
        <v>0</v>
      </c>
    </row>
    <row r="368" spans="1:49" x14ac:dyDescent="0.25">
      <c r="A368">
        <v>16</v>
      </c>
      <c r="B368" t="s">
        <v>0</v>
      </c>
      <c r="C368" t="s">
        <v>668</v>
      </c>
      <c r="D368">
        <v>2020</v>
      </c>
      <c r="E368" t="s">
        <v>1</v>
      </c>
      <c r="F368" t="s">
        <v>2</v>
      </c>
      <c r="G368">
        <v>2</v>
      </c>
      <c r="H368" t="s">
        <v>3</v>
      </c>
      <c r="I368" t="s">
        <v>687</v>
      </c>
      <c r="J368" t="s">
        <v>407</v>
      </c>
      <c r="K368" t="s">
        <v>764</v>
      </c>
      <c r="L368" t="s">
        <v>759</v>
      </c>
      <c r="M368" t="s">
        <v>760</v>
      </c>
      <c r="N368" t="s">
        <v>799</v>
      </c>
      <c r="O368" t="s">
        <v>13</v>
      </c>
      <c r="P368" t="s">
        <v>836</v>
      </c>
      <c r="Q368" t="s">
        <v>321</v>
      </c>
      <c r="R368">
        <v>0</v>
      </c>
      <c r="S368" t="s">
        <v>7</v>
      </c>
      <c r="T368">
        <v>362</v>
      </c>
      <c r="U368" t="s">
        <v>438</v>
      </c>
      <c r="V368">
        <v>0</v>
      </c>
      <c r="W368">
        <v>0</v>
      </c>
      <c r="X368">
        <v>0</v>
      </c>
      <c r="Y368">
        <v>445058000</v>
      </c>
      <c r="Z368">
        <v>0</v>
      </c>
      <c r="AA368">
        <v>0</v>
      </c>
      <c r="AB368">
        <v>500000000</v>
      </c>
      <c r="AC368">
        <v>0</v>
      </c>
      <c r="AD368">
        <v>0</v>
      </c>
      <c r="AE368">
        <v>500000000</v>
      </c>
      <c r="AF368">
        <v>0</v>
      </c>
      <c r="AG368">
        <v>0</v>
      </c>
      <c r="AH368">
        <v>492000000</v>
      </c>
      <c r="AI368">
        <v>0</v>
      </c>
      <c r="AJ368">
        <v>0</v>
      </c>
      <c r="AK368" t="s">
        <v>9</v>
      </c>
      <c r="AL368" t="s">
        <v>9</v>
      </c>
      <c r="AM368" t="s">
        <v>9</v>
      </c>
      <c r="AN368" s="2">
        <f t="shared" si="61"/>
        <v>0</v>
      </c>
      <c r="AO368" s="2">
        <f t="shared" si="62"/>
        <v>0</v>
      </c>
      <c r="AP368" s="2">
        <f t="shared" si="63"/>
        <v>445.05799999999999</v>
      </c>
      <c r="AQ368" s="2">
        <f t="shared" si="64"/>
        <v>0</v>
      </c>
      <c r="AR368" s="2">
        <f t="shared" si="65"/>
        <v>500</v>
      </c>
      <c r="AS368" s="2">
        <f t="shared" si="66"/>
        <v>0</v>
      </c>
      <c r="AT368" s="2">
        <f t="shared" si="67"/>
        <v>500</v>
      </c>
      <c r="AU368" s="2">
        <f t="shared" si="68"/>
        <v>0</v>
      </c>
      <c r="AV368" s="2">
        <f t="shared" si="69"/>
        <v>492</v>
      </c>
      <c r="AW368" s="2">
        <f t="shared" si="70"/>
        <v>0</v>
      </c>
    </row>
    <row r="369" spans="1:49" x14ac:dyDescent="0.25">
      <c r="A369">
        <v>16</v>
      </c>
      <c r="B369" t="s">
        <v>0</v>
      </c>
      <c r="C369" t="s">
        <v>668</v>
      </c>
      <c r="D369">
        <v>2020</v>
      </c>
      <c r="E369" t="s">
        <v>1</v>
      </c>
      <c r="F369" t="s">
        <v>2</v>
      </c>
      <c r="G369">
        <v>2</v>
      </c>
      <c r="H369" t="s">
        <v>3</v>
      </c>
      <c r="I369" t="s">
        <v>687</v>
      </c>
      <c r="J369" t="s">
        <v>407</v>
      </c>
      <c r="K369" t="s">
        <v>764</v>
      </c>
      <c r="L369" t="s">
        <v>759</v>
      </c>
      <c r="M369" t="s">
        <v>760</v>
      </c>
      <c r="N369" t="s">
        <v>799</v>
      </c>
      <c r="O369" t="s">
        <v>13</v>
      </c>
      <c r="P369" t="s">
        <v>836</v>
      </c>
      <c r="Q369" t="s">
        <v>321</v>
      </c>
      <c r="R369">
        <v>0</v>
      </c>
      <c r="S369" t="s">
        <v>7</v>
      </c>
      <c r="T369">
        <v>363</v>
      </c>
      <c r="U369" t="s">
        <v>439</v>
      </c>
      <c r="V369">
        <v>1599370829</v>
      </c>
      <c r="W369">
        <v>1596532398</v>
      </c>
      <c r="X369">
        <v>99.82</v>
      </c>
      <c r="Y369">
        <v>4447980000</v>
      </c>
      <c r="Z369">
        <v>0</v>
      </c>
      <c r="AA369">
        <v>0</v>
      </c>
      <c r="AB369">
        <v>2371842042</v>
      </c>
      <c r="AC369">
        <v>0</v>
      </c>
      <c r="AD369">
        <v>0</v>
      </c>
      <c r="AE369">
        <v>2273898211</v>
      </c>
      <c r="AF369">
        <v>0</v>
      </c>
      <c r="AG369">
        <v>0</v>
      </c>
      <c r="AH369">
        <v>2145117000</v>
      </c>
      <c r="AI369">
        <v>0</v>
      </c>
      <c r="AJ369">
        <v>0</v>
      </c>
      <c r="AK369" t="s">
        <v>9</v>
      </c>
      <c r="AL369" t="s">
        <v>9</v>
      </c>
      <c r="AM369" t="s">
        <v>9</v>
      </c>
      <c r="AN369" s="2">
        <f t="shared" si="61"/>
        <v>1599.370829</v>
      </c>
      <c r="AO369" s="2">
        <f t="shared" si="62"/>
        <v>1596.5323980000001</v>
      </c>
      <c r="AP369" s="2">
        <f t="shared" si="63"/>
        <v>4447.9799999999996</v>
      </c>
      <c r="AQ369" s="2">
        <f t="shared" si="64"/>
        <v>0</v>
      </c>
      <c r="AR369" s="2">
        <f t="shared" si="65"/>
        <v>2371.8420420000002</v>
      </c>
      <c r="AS369" s="2">
        <f t="shared" si="66"/>
        <v>0</v>
      </c>
      <c r="AT369" s="2">
        <f t="shared" si="67"/>
        <v>2273.8982110000002</v>
      </c>
      <c r="AU369" s="2">
        <f t="shared" si="68"/>
        <v>0</v>
      </c>
      <c r="AV369" s="2">
        <f t="shared" si="69"/>
        <v>2145.1170000000002</v>
      </c>
      <c r="AW369" s="2">
        <f t="shared" si="70"/>
        <v>0</v>
      </c>
    </row>
    <row r="370" spans="1:49" x14ac:dyDescent="0.25">
      <c r="A370">
        <v>16</v>
      </c>
      <c r="B370" t="s">
        <v>0</v>
      </c>
      <c r="C370" t="s">
        <v>668</v>
      </c>
      <c r="D370">
        <v>2020</v>
      </c>
      <c r="E370" t="s">
        <v>1</v>
      </c>
      <c r="F370" t="s">
        <v>2</v>
      </c>
      <c r="G370">
        <v>2</v>
      </c>
      <c r="H370" t="s">
        <v>3</v>
      </c>
      <c r="I370" t="s">
        <v>687</v>
      </c>
      <c r="J370" t="s">
        <v>407</v>
      </c>
      <c r="K370" t="s">
        <v>764</v>
      </c>
      <c r="L370" t="s">
        <v>759</v>
      </c>
      <c r="M370" t="s">
        <v>760</v>
      </c>
      <c r="N370" t="s">
        <v>799</v>
      </c>
      <c r="O370" t="s">
        <v>13</v>
      </c>
      <c r="P370" t="s">
        <v>836</v>
      </c>
      <c r="Q370" t="s">
        <v>321</v>
      </c>
      <c r="R370">
        <v>0</v>
      </c>
      <c r="S370" t="s">
        <v>7</v>
      </c>
      <c r="T370">
        <v>365</v>
      </c>
      <c r="U370" t="s">
        <v>440</v>
      </c>
      <c r="V370">
        <v>0</v>
      </c>
      <c r="W370">
        <v>0</v>
      </c>
      <c r="X370">
        <v>0</v>
      </c>
      <c r="Y370">
        <v>387000000</v>
      </c>
      <c r="Z370">
        <v>0</v>
      </c>
      <c r="AA370">
        <v>0</v>
      </c>
      <c r="AB370">
        <v>378245000</v>
      </c>
      <c r="AC370">
        <v>0</v>
      </c>
      <c r="AD370">
        <v>0</v>
      </c>
      <c r="AE370">
        <v>381743575</v>
      </c>
      <c r="AF370">
        <v>0</v>
      </c>
      <c r="AG370">
        <v>0</v>
      </c>
      <c r="AH370">
        <v>339011425</v>
      </c>
      <c r="AI370">
        <v>0</v>
      </c>
      <c r="AJ370">
        <v>0</v>
      </c>
      <c r="AK370" t="s">
        <v>9</v>
      </c>
      <c r="AL370" t="s">
        <v>9</v>
      </c>
      <c r="AM370" t="s">
        <v>9</v>
      </c>
      <c r="AN370" s="2">
        <f t="shared" si="61"/>
        <v>0</v>
      </c>
      <c r="AO370" s="2">
        <f t="shared" si="62"/>
        <v>0</v>
      </c>
      <c r="AP370" s="2">
        <f t="shared" si="63"/>
        <v>387</v>
      </c>
      <c r="AQ370" s="2">
        <f t="shared" si="64"/>
        <v>0</v>
      </c>
      <c r="AR370" s="2">
        <f t="shared" si="65"/>
        <v>378.245</v>
      </c>
      <c r="AS370" s="2">
        <f t="shared" si="66"/>
        <v>0</v>
      </c>
      <c r="AT370" s="2">
        <f t="shared" si="67"/>
        <v>381.74357500000002</v>
      </c>
      <c r="AU370" s="2">
        <f t="shared" si="68"/>
        <v>0</v>
      </c>
      <c r="AV370" s="2">
        <f t="shared" si="69"/>
        <v>339.01142499999997</v>
      </c>
      <c r="AW370" s="2">
        <f t="shared" si="70"/>
        <v>0</v>
      </c>
    </row>
    <row r="371" spans="1:49" x14ac:dyDescent="0.25">
      <c r="A371">
        <v>16</v>
      </c>
      <c r="B371" t="s">
        <v>0</v>
      </c>
      <c r="C371" t="s">
        <v>668</v>
      </c>
      <c r="D371">
        <v>2020</v>
      </c>
      <c r="E371" t="s">
        <v>1</v>
      </c>
      <c r="F371" t="s">
        <v>2</v>
      </c>
      <c r="G371">
        <v>2</v>
      </c>
      <c r="H371" t="s">
        <v>3</v>
      </c>
      <c r="I371" t="s">
        <v>687</v>
      </c>
      <c r="J371" t="s">
        <v>407</v>
      </c>
      <c r="K371" t="s">
        <v>764</v>
      </c>
      <c r="L371" t="s">
        <v>759</v>
      </c>
      <c r="M371" t="s">
        <v>760</v>
      </c>
      <c r="N371" t="s">
        <v>799</v>
      </c>
      <c r="O371" t="s">
        <v>13</v>
      </c>
      <c r="P371" t="s">
        <v>836</v>
      </c>
      <c r="Q371" t="s">
        <v>321</v>
      </c>
      <c r="R371">
        <v>0</v>
      </c>
      <c r="S371" t="s">
        <v>7</v>
      </c>
      <c r="T371">
        <v>366</v>
      </c>
      <c r="U371" t="s">
        <v>441</v>
      </c>
      <c r="V371">
        <v>67809173496</v>
      </c>
      <c r="W371">
        <v>64154954871</v>
      </c>
      <c r="X371">
        <v>94.61</v>
      </c>
      <c r="Y371">
        <v>66381037000</v>
      </c>
      <c r="Z371">
        <v>0</v>
      </c>
      <c r="AA371">
        <v>0</v>
      </c>
      <c r="AB371">
        <v>110918837162</v>
      </c>
      <c r="AC371">
        <v>0</v>
      </c>
      <c r="AD371">
        <v>0</v>
      </c>
      <c r="AE371">
        <v>66861628700</v>
      </c>
      <c r="AF371">
        <v>0</v>
      </c>
      <c r="AG371">
        <v>0</v>
      </c>
      <c r="AH371">
        <v>22068513309</v>
      </c>
      <c r="AI371">
        <v>0</v>
      </c>
      <c r="AJ371">
        <v>0</v>
      </c>
      <c r="AK371" t="s">
        <v>9</v>
      </c>
      <c r="AL371" t="s">
        <v>9</v>
      </c>
      <c r="AM371" t="s">
        <v>9</v>
      </c>
      <c r="AN371" s="2">
        <f t="shared" si="61"/>
        <v>67809.173496000003</v>
      </c>
      <c r="AO371" s="2">
        <f t="shared" si="62"/>
        <v>64154.954871000002</v>
      </c>
      <c r="AP371" s="2">
        <f t="shared" si="63"/>
        <v>66381.036999999997</v>
      </c>
      <c r="AQ371" s="2">
        <f t="shared" si="64"/>
        <v>0</v>
      </c>
      <c r="AR371" s="2">
        <f t="shared" si="65"/>
        <v>110918.837162</v>
      </c>
      <c r="AS371" s="2">
        <f t="shared" si="66"/>
        <v>0</v>
      </c>
      <c r="AT371" s="2">
        <f t="shared" si="67"/>
        <v>66861.628700000001</v>
      </c>
      <c r="AU371" s="2">
        <f t="shared" si="68"/>
        <v>0</v>
      </c>
      <c r="AV371" s="2">
        <f t="shared" si="69"/>
        <v>22068.513309000002</v>
      </c>
      <c r="AW371" s="2">
        <f t="shared" si="70"/>
        <v>0</v>
      </c>
    </row>
    <row r="372" spans="1:49" x14ac:dyDescent="0.25">
      <c r="A372">
        <v>16</v>
      </c>
      <c r="B372" t="s">
        <v>0</v>
      </c>
      <c r="C372" t="s">
        <v>668</v>
      </c>
      <c r="D372">
        <v>2020</v>
      </c>
      <c r="E372" t="s">
        <v>1</v>
      </c>
      <c r="F372" t="s">
        <v>2</v>
      </c>
      <c r="G372">
        <v>2</v>
      </c>
      <c r="H372" t="s">
        <v>3</v>
      </c>
      <c r="I372" t="s">
        <v>687</v>
      </c>
      <c r="J372" t="s">
        <v>407</v>
      </c>
      <c r="K372" t="s">
        <v>764</v>
      </c>
      <c r="L372" t="s">
        <v>759</v>
      </c>
      <c r="M372" t="s">
        <v>760</v>
      </c>
      <c r="N372" t="s">
        <v>799</v>
      </c>
      <c r="O372" t="s">
        <v>13</v>
      </c>
      <c r="P372" t="s">
        <v>836</v>
      </c>
      <c r="Q372" t="s">
        <v>321</v>
      </c>
      <c r="R372">
        <v>0</v>
      </c>
      <c r="S372" t="s">
        <v>7</v>
      </c>
      <c r="T372">
        <v>367</v>
      </c>
      <c r="U372" t="s">
        <v>442</v>
      </c>
      <c r="V372">
        <v>100000</v>
      </c>
      <c r="W372">
        <v>0</v>
      </c>
      <c r="X372">
        <v>0</v>
      </c>
      <c r="Y372">
        <v>3410000000</v>
      </c>
      <c r="Z372">
        <v>0</v>
      </c>
      <c r="AA372">
        <v>0</v>
      </c>
      <c r="AB372">
        <v>3800000000</v>
      </c>
      <c r="AC372">
        <v>0</v>
      </c>
      <c r="AD372">
        <v>0</v>
      </c>
      <c r="AE372">
        <v>3800000000</v>
      </c>
      <c r="AF372">
        <v>0</v>
      </c>
      <c r="AG372">
        <v>0</v>
      </c>
      <c r="AH372">
        <v>1869000000</v>
      </c>
      <c r="AI372">
        <v>0</v>
      </c>
      <c r="AJ372">
        <v>0</v>
      </c>
      <c r="AK372" t="s">
        <v>9</v>
      </c>
      <c r="AL372" t="s">
        <v>9</v>
      </c>
      <c r="AM372" t="s">
        <v>9</v>
      </c>
      <c r="AN372" s="2">
        <f t="shared" si="61"/>
        <v>0.1</v>
      </c>
      <c r="AO372" s="2">
        <f t="shared" si="62"/>
        <v>0</v>
      </c>
      <c r="AP372" s="2">
        <f t="shared" si="63"/>
        <v>3410</v>
      </c>
      <c r="AQ372" s="2">
        <f t="shared" si="64"/>
        <v>0</v>
      </c>
      <c r="AR372" s="2">
        <f t="shared" si="65"/>
        <v>3800</v>
      </c>
      <c r="AS372" s="2">
        <f t="shared" si="66"/>
        <v>0</v>
      </c>
      <c r="AT372" s="2">
        <f t="shared" si="67"/>
        <v>3800</v>
      </c>
      <c r="AU372" s="2">
        <f t="shared" si="68"/>
        <v>0</v>
      </c>
      <c r="AV372" s="2">
        <f t="shared" si="69"/>
        <v>1869</v>
      </c>
      <c r="AW372" s="2">
        <f t="shared" si="70"/>
        <v>0</v>
      </c>
    </row>
    <row r="373" spans="1:49" x14ac:dyDescent="0.25">
      <c r="A373">
        <v>16</v>
      </c>
      <c r="B373" t="s">
        <v>0</v>
      </c>
      <c r="C373" t="s">
        <v>668</v>
      </c>
      <c r="D373">
        <v>2020</v>
      </c>
      <c r="E373" t="s">
        <v>1</v>
      </c>
      <c r="F373" t="s">
        <v>2</v>
      </c>
      <c r="G373">
        <v>2</v>
      </c>
      <c r="H373" t="s">
        <v>3</v>
      </c>
      <c r="I373" t="s">
        <v>687</v>
      </c>
      <c r="J373" t="s">
        <v>407</v>
      </c>
      <c r="K373" t="s">
        <v>764</v>
      </c>
      <c r="L373" t="s">
        <v>759</v>
      </c>
      <c r="M373" t="s">
        <v>760</v>
      </c>
      <c r="N373" t="s">
        <v>799</v>
      </c>
      <c r="O373" t="s">
        <v>13</v>
      </c>
      <c r="P373" t="s">
        <v>836</v>
      </c>
      <c r="Q373" t="s">
        <v>321</v>
      </c>
      <c r="R373">
        <v>0</v>
      </c>
      <c r="S373" t="s">
        <v>7</v>
      </c>
      <c r="T373">
        <v>368</v>
      </c>
      <c r="U373" t="s">
        <v>443</v>
      </c>
      <c r="V373">
        <v>1337659198</v>
      </c>
      <c r="W373">
        <v>1058094952</v>
      </c>
      <c r="X373">
        <v>79.099999999999994</v>
      </c>
      <c r="Y373">
        <v>4021662000</v>
      </c>
      <c r="Z373">
        <v>0</v>
      </c>
      <c r="AA373">
        <v>0</v>
      </c>
      <c r="AB373">
        <v>4387155000</v>
      </c>
      <c r="AC373">
        <v>0</v>
      </c>
      <c r="AD373">
        <v>0</v>
      </c>
      <c r="AE373">
        <v>4750708846</v>
      </c>
      <c r="AF373">
        <v>0</v>
      </c>
      <c r="AG373">
        <v>0</v>
      </c>
      <c r="AH373">
        <v>550000000</v>
      </c>
      <c r="AI373">
        <v>0</v>
      </c>
      <c r="AJ373">
        <v>0</v>
      </c>
      <c r="AK373" t="s">
        <v>9</v>
      </c>
      <c r="AL373" t="s">
        <v>9</v>
      </c>
      <c r="AM373" t="s">
        <v>9</v>
      </c>
      <c r="AN373" s="2">
        <f t="shared" si="61"/>
        <v>1337.6591980000001</v>
      </c>
      <c r="AO373" s="2">
        <f t="shared" si="62"/>
        <v>1058.0949519999999</v>
      </c>
      <c r="AP373" s="2">
        <f t="shared" si="63"/>
        <v>4021.6619999999998</v>
      </c>
      <c r="AQ373" s="2">
        <f t="shared" si="64"/>
        <v>0</v>
      </c>
      <c r="AR373" s="2">
        <f t="shared" si="65"/>
        <v>4387.1549999999997</v>
      </c>
      <c r="AS373" s="2">
        <f t="shared" si="66"/>
        <v>0</v>
      </c>
      <c r="AT373" s="2">
        <f t="shared" si="67"/>
        <v>4750.7088460000004</v>
      </c>
      <c r="AU373" s="2">
        <f t="shared" si="68"/>
        <v>0</v>
      </c>
      <c r="AV373" s="2">
        <f t="shared" si="69"/>
        <v>550</v>
      </c>
      <c r="AW373" s="2">
        <f t="shared" si="70"/>
        <v>0</v>
      </c>
    </row>
    <row r="374" spans="1:49" x14ac:dyDescent="0.25">
      <c r="A374">
        <v>16</v>
      </c>
      <c r="B374" t="s">
        <v>0</v>
      </c>
      <c r="C374" t="s">
        <v>668</v>
      </c>
      <c r="D374">
        <v>2020</v>
      </c>
      <c r="E374" t="s">
        <v>1</v>
      </c>
      <c r="F374" t="s">
        <v>2</v>
      </c>
      <c r="G374">
        <v>2</v>
      </c>
      <c r="H374" t="s">
        <v>3</v>
      </c>
      <c r="I374" t="s">
        <v>687</v>
      </c>
      <c r="J374" t="s">
        <v>407</v>
      </c>
      <c r="K374" t="s">
        <v>764</v>
      </c>
      <c r="L374" t="s">
        <v>759</v>
      </c>
      <c r="M374" t="s">
        <v>760</v>
      </c>
      <c r="N374" t="s">
        <v>799</v>
      </c>
      <c r="O374" t="s">
        <v>13</v>
      </c>
      <c r="P374" t="s">
        <v>836</v>
      </c>
      <c r="Q374" t="s">
        <v>321</v>
      </c>
      <c r="R374">
        <v>0</v>
      </c>
      <c r="S374" t="s">
        <v>7</v>
      </c>
      <c r="T374">
        <v>369</v>
      </c>
      <c r="U374" t="s">
        <v>279</v>
      </c>
      <c r="V374">
        <v>137063989</v>
      </c>
      <c r="W374">
        <v>107063220</v>
      </c>
      <c r="X374">
        <v>78.11</v>
      </c>
      <c r="Y374">
        <v>2032072000</v>
      </c>
      <c r="Z374">
        <v>0</v>
      </c>
      <c r="AA374">
        <v>0</v>
      </c>
      <c r="AB374">
        <v>1898125322</v>
      </c>
      <c r="AC374">
        <v>0</v>
      </c>
      <c r="AD374">
        <v>0</v>
      </c>
      <c r="AE374">
        <v>1581909708</v>
      </c>
      <c r="AF374">
        <v>0</v>
      </c>
      <c r="AG374">
        <v>0</v>
      </c>
      <c r="AH374">
        <v>1638075770</v>
      </c>
      <c r="AI374">
        <v>0</v>
      </c>
      <c r="AJ374">
        <v>0</v>
      </c>
      <c r="AK374" t="s">
        <v>9</v>
      </c>
      <c r="AL374" t="s">
        <v>9</v>
      </c>
      <c r="AM374" t="s">
        <v>9</v>
      </c>
      <c r="AN374" s="2">
        <f t="shared" si="61"/>
        <v>137.06398899999999</v>
      </c>
      <c r="AO374" s="2">
        <f t="shared" si="62"/>
        <v>107.06322</v>
      </c>
      <c r="AP374" s="2">
        <f t="shared" si="63"/>
        <v>2032.0719999999999</v>
      </c>
      <c r="AQ374" s="2">
        <f t="shared" si="64"/>
        <v>0</v>
      </c>
      <c r="AR374" s="2">
        <f t="shared" si="65"/>
        <v>1898.1253220000001</v>
      </c>
      <c r="AS374" s="2">
        <f t="shared" si="66"/>
        <v>0</v>
      </c>
      <c r="AT374" s="2">
        <f t="shared" si="67"/>
        <v>1581.9097079999999</v>
      </c>
      <c r="AU374" s="2">
        <f t="shared" si="68"/>
        <v>0</v>
      </c>
      <c r="AV374" s="2">
        <f t="shared" si="69"/>
        <v>1638.0757699999999</v>
      </c>
      <c r="AW374" s="2">
        <f t="shared" si="70"/>
        <v>0</v>
      </c>
    </row>
    <row r="375" spans="1:49" x14ac:dyDescent="0.25">
      <c r="A375">
        <v>16</v>
      </c>
      <c r="B375" t="s">
        <v>0</v>
      </c>
      <c r="C375" t="s">
        <v>668</v>
      </c>
      <c r="D375">
        <v>2020</v>
      </c>
      <c r="E375" t="s">
        <v>1</v>
      </c>
      <c r="F375" t="s">
        <v>2</v>
      </c>
      <c r="G375">
        <v>2</v>
      </c>
      <c r="H375" t="s">
        <v>3</v>
      </c>
      <c r="I375" t="s">
        <v>687</v>
      </c>
      <c r="J375" t="s">
        <v>407</v>
      </c>
      <c r="K375" t="s">
        <v>764</v>
      </c>
      <c r="L375" t="s">
        <v>759</v>
      </c>
      <c r="M375" t="s">
        <v>760</v>
      </c>
      <c r="N375" t="s">
        <v>799</v>
      </c>
      <c r="O375" t="s">
        <v>13</v>
      </c>
      <c r="P375" t="s">
        <v>836</v>
      </c>
      <c r="Q375" t="s">
        <v>321</v>
      </c>
      <c r="R375">
        <v>0</v>
      </c>
      <c r="S375" t="s">
        <v>7</v>
      </c>
      <c r="T375">
        <v>370</v>
      </c>
      <c r="U375" t="s">
        <v>444</v>
      </c>
      <c r="V375">
        <v>23572843</v>
      </c>
      <c r="W375">
        <v>22921635</v>
      </c>
      <c r="X375">
        <v>97.24</v>
      </c>
      <c r="Y375">
        <v>920460000</v>
      </c>
      <c r="Z375">
        <v>0</v>
      </c>
      <c r="AA375">
        <v>0</v>
      </c>
      <c r="AB375">
        <v>926748010</v>
      </c>
      <c r="AC375">
        <v>0</v>
      </c>
      <c r="AD375">
        <v>0</v>
      </c>
      <c r="AE375">
        <v>957606086</v>
      </c>
      <c r="AF375">
        <v>0</v>
      </c>
      <c r="AG375">
        <v>0</v>
      </c>
      <c r="AH375">
        <v>940897894</v>
      </c>
      <c r="AI375">
        <v>0</v>
      </c>
      <c r="AJ375">
        <v>0</v>
      </c>
      <c r="AK375" t="s">
        <v>9</v>
      </c>
      <c r="AL375" t="s">
        <v>9</v>
      </c>
      <c r="AM375" t="s">
        <v>9</v>
      </c>
      <c r="AN375" s="2">
        <f t="shared" si="61"/>
        <v>23.572842999999999</v>
      </c>
      <c r="AO375" s="2">
        <f t="shared" si="62"/>
        <v>22.921634999999998</v>
      </c>
      <c r="AP375" s="2">
        <f t="shared" si="63"/>
        <v>920.46</v>
      </c>
      <c r="AQ375" s="2">
        <f t="shared" si="64"/>
        <v>0</v>
      </c>
      <c r="AR375" s="2">
        <f t="shared" si="65"/>
        <v>926.74801000000002</v>
      </c>
      <c r="AS375" s="2">
        <f t="shared" si="66"/>
        <v>0</v>
      </c>
      <c r="AT375" s="2">
        <f t="shared" si="67"/>
        <v>957.606086</v>
      </c>
      <c r="AU375" s="2">
        <f t="shared" si="68"/>
        <v>0</v>
      </c>
      <c r="AV375" s="2">
        <f t="shared" si="69"/>
        <v>940.89789399999995</v>
      </c>
      <c r="AW375" s="2">
        <f t="shared" si="70"/>
        <v>0</v>
      </c>
    </row>
    <row r="376" spans="1:49" x14ac:dyDescent="0.25">
      <c r="A376">
        <v>16</v>
      </c>
      <c r="B376" t="s">
        <v>0</v>
      </c>
      <c r="C376" t="s">
        <v>668</v>
      </c>
      <c r="D376">
        <v>2020</v>
      </c>
      <c r="E376" t="s">
        <v>1</v>
      </c>
      <c r="F376" t="s">
        <v>2</v>
      </c>
      <c r="G376">
        <v>2</v>
      </c>
      <c r="H376" t="s">
        <v>3</v>
      </c>
      <c r="I376" t="s">
        <v>687</v>
      </c>
      <c r="J376" t="s">
        <v>407</v>
      </c>
      <c r="K376" t="s">
        <v>764</v>
      </c>
      <c r="L376" t="s">
        <v>759</v>
      </c>
      <c r="M376" t="s">
        <v>760</v>
      </c>
      <c r="N376" t="s">
        <v>799</v>
      </c>
      <c r="O376" t="s">
        <v>13</v>
      </c>
      <c r="P376" t="s">
        <v>836</v>
      </c>
      <c r="Q376" t="s">
        <v>321</v>
      </c>
      <c r="R376">
        <v>0</v>
      </c>
      <c r="S376" t="s">
        <v>7</v>
      </c>
      <c r="T376">
        <v>371</v>
      </c>
      <c r="U376" t="s">
        <v>445</v>
      </c>
      <c r="V376">
        <v>14199270</v>
      </c>
      <c r="W376">
        <v>14199270</v>
      </c>
      <c r="X376">
        <v>100</v>
      </c>
      <c r="Y376">
        <v>29904920000</v>
      </c>
      <c r="Z376">
        <v>0</v>
      </c>
      <c r="AA376">
        <v>0</v>
      </c>
      <c r="AB376">
        <v>4564249532</v>
      </c>
      <c r="AC376">
        <v>0</v>
      </c>
      <c r="AD376">
        <v>0</v>
      </c>
      <c r="AE376">
        <v>4030200000</v>
      </c>
      <c r="AF376">
        <v>0</v>
      </c>
      <c r="AG376">
        <v>0</v>
      </c>
      <c r="AH376">
        <v>890000000</v>
      </c>
      <c r="AI376">
        <v>0</v>
      </c>
      <c r="AJ376">
        <v>0</v>
      </c>
      <c r="AK376" t="s">
        <v>9</v>
      </c>
      <c r="AL376" t="s">
        <v>9</v>
      </c>
      <c r="AM376" t="s">
        <v>9</v>
      </c>
      <c r="AN376" s="2">
        <f t="shared" si="61"/>
        <v>14.19927</v>
      </c>
      <c r="AO376" s="2">
        <f t="shared" si="62"/>
        <v>14.19927</v>
      </c>
      <c r="AP376" s="2">
        <f t="shared" si="63"/>
        <v>29904.92</v>
      </c>
      <c r="AQ376" s="2">
        <f t="shared" si="64"/>
        <v>0</v>
      </c>
      <c r="AR376" s="2">
        <f t="shared" si="65"/>
        <v>4564.2495319999998</v>
      </c>
      <c r="AS376" s="2">
        <f t="shared" si="66"/>
        <v>0</v>
      </c>
      <c r="AT376" s="2">
        <f t="shared" si="67"/>
        <v>4030.2</v>
      </c>
      <c r="AU376" s="2">
        <f t="shared" si="68"/>
        <v>0</v>
      </c>
      <c r="AV376" s="2">
        <f t="shared" si="69"/>
        <v>890</v>
      </c>
      <c r="AW376" s="2">
        <f t="shared" si="70"/>
        <v>0</v>
      </c>
    </row>
    <row r="377" spans="1:49" x14ac:dyDescent="0.25">
      <c r="A377">
        <v>16</v>
      </c>
      <c r="B377" t="s">
        <v>0</v>
      </c>
      <c r="C377" t="s">
        <v>668</v>
      </c>
      <c r="D377">
        <v>2020</v>
      </c>
      <c r="E377" t="s">
        <v>1</v>
      </c>
      <c r="F377" t="s">
        <v>2</v>
      </c>
      <c r="G377">
        <v>2</v>
      </c>
      <c r="H377" t="s">
        <v>3</v>
      </c>
      <c r="I377" t="s">
        <v>687</v>
      </c>
      <c r="J377" t="s">
        <v>407</v>
      </c>
      <c r="K377" t="s">
        <v>764</v>
      </c>
      <c r="L377" t="s">
        <v>759</v>
      </c>
      <c r="M377" t="s">
        <v>760</v>
      </c>
      <c r="N377" t="s">
        <v>799</v>
      </c>
      <c r="O377" t="s">
        <v>13</v>
      </c>
      <c r="P377" t="s">
        <v>836</v>
      </c>
      <c r="Q377" t="s">
        <v>321</v>
      </c>
      <c r="R377">
        <v>0</v>
      </c>
      <c r="S377" t="s">
        <v>7</v>
      </c>
      <c r="T377">
        <v>372</v>
      </c>
      <c r="U377" t="s">
        <v>446</v>
      </c>
      <c r="V377">
        <v>0</v>
      </c>
      <c r="W377">
        <v>0</v>
      </c>
      <c r="X377">
        <v>0</v>
      </c>
      <c r="Y377">
        <v>0</v>
      </c>
      <c r="Z377">
        <v>0</v>
      </c>
      <c r="AA377">
        <v>0</v>
      </c>
      <c r="AB377">
        <v>10937500000</v>
      </c>
      <c r="AC377">
        <v>0</v>
      </c>
      <c r="AD377">
        <v>0</v>
      </c>
      <c r="AE377">
        <v>7812500000</v>
      </c>
      <c r="AF377">
        <v>0</v>
      </c>
      <c r="AG377">
        <v>0</v>
      </c>
      <c r="AH377">
        <v>3125000000</v>
      </c>
      <c r="AI377">
        <v>0</v>
      </c>
      <c r="AJ377">
        <v>0</v>
      </c>
      <c r="AK377" t="s">
        <v>9</v>
      </c>
      <c r="AL377" t="s">
        <v>9</v>
      </c>
      <c r="AM377" t="s">
        <v>9</v>
      </c>
      <c r="AN377" s="2">
        <f t="shared" si="61"/>
        <v>0</v>
      </c>
      <c r="AO377" s="2">
        <f t="shared" si="62"/>
        <v>0</v>
      </c>
      <c r="AP377" s="2">
        <f t="shared" si="63"/>
        <v>0</v>
      </c>
      <c r="AQ377" s="2">
        <f t="shared" si="64"/>
        <v>0</v>
      </c>
      <c r="AR377" s="2">
        <f t="shared" si="65"/>
        <v>10937.5</v>
      </c>
      <c r="AS377" s="2">
        <f t="shared" si="66"/>
        <v>0</v>
      </c>
      <c r="AT377" s="2">
        <f t="shared" si="67"/>
        <v>7812.5</v>
      </c>
      <c r="AU377" s="2">
        <f t="shared" si="68"/>
        <v>0</v>
      </c>
      <c r="AV377" s="2">
        <f t="shared" si="69"/>
        <v>3125</v>
      </c>
      <c r="AW377" s="2">
        <f t="shared" si="70"/>
        <v>0</v>
      </c>
    </row>
    <row r="378" spans="1:49" x14ac:dyDescent="0.25">
      <c r="A378">
        <v>16</v>
      </c>
      <c r="B378" t="s">
        <v>0</v>
      </c>
      <c r="C378" t="s">
        <v>668</v>
      </c>
      <c r="D378">
        <v>2020</v>
      </c>
      <c r="E378" t="s">
        <v>1</v>
      </c>
      <c r="F378" t="s">
        <v>2</v>
      </c>
      <c r="G378">
        <v>2</v>
      </c>
      <c r="H378" t="s">
        <v>3</v>
      </c>
      <c r="I378" t="s">
        <v>687</v>
      </c>
      <c r="J378" t="s">
        <v>407</v>
      </c>
      <c r="K378" t="s">
        <v>764</v>
      </c>
      <c r="L378" t="s">
        <v>759</v>
      </c>
      <c r="M378" t="s">
        <v>760</v>
      </c>
      <c r="N378" t="s">
        <v>798</v>
      </c>
      <c r="O378" t="s">
        <v>5</v>
      </c>
      <c r="P378" t="s">
        <v>805</v>
      </c>
      <c r="Q378" t="s">
        <v>18</v>
      </c>
      <c r="R378">
        <v>0</v>
      </c>
      <c r="S378" t="s">
        <v>7</v>
      </c>
      <c r="T378">
        <v>416</v>
      </c>
      <c r="U378" t="s">
        <v>447</v>
      </c>
      <c r="V378">
        <v>1177571996</v>
      </c>
      <c r="W378">
        <v>1149334181</v>
      </c>
      <c r="X378">
        <v>97.6</v>
      </c>
      <c r="Y378">
        <v>8721281000</v>
      </c>
      <c r="Z378">
        <v>0</v>
      </c>
      <c r="AA378">
        <v>0</v>
      </c>
      <c r="AB378">
        <v>9257420946</v>
      </c>
      <c r="AC378">
        <v>0</v>
      </c>
      <c r="AD378">
        <v>0</v>
      </c>
      <c r="AE378">
        <v>9519999974</v>
      </c>
      <c r="AF378">
        <v>0</v>
      </c>
      <c r="AG378">
        <v>0</v>
      </c>
      <c r="AH378">
        <v>4879729081</v>
      </c>
      <c r="AI378">
        <v>0</v>
      </c>
      <c r="AJ378">
        <v>0</v>
      </c>
      <c r="AK378" t="s">
        <v>9</v>
      </c>
      <c r="AL378" t="s">
        <v>9</v>
      </c>
      <c r="AM378" t="s">
        <v>9</v>
      </c>
      <c r="AN378" s="2">
        <f t="shared" si="61"/>
        <v>1177.5719959999999</v>
      </c>
      <c r="AO378" s="2">
        <f t="shared" si="62"/>
        <v>1149.3341809999999</v>
      </c>
      <c r="AP378" s="2">
        <f t="shared" si="63"/>
        <v>8721.2810000000009</v>
      </c>
      <c r="AQ378" s="2">
        <f t="shared" si="64"/>
        <v>0</v>
      </c>
      <c r="AR378" s="2">
        <f t="shared" si="65"/>
        <v>9257.4209460000002</v>
      </c>
      <c r="AS378" s="2">
        <f t="shared" si="66"/>
        <v>0</v>
      </c>
      <c r="AT378" s="2">
        <f t="shared" si="67"/>
        <v>9519.9999740000003</v>
      </c>
      <c r="AU378" s="2">
        <f t="shared" si="68"/>
        <v>0</v>
      </c>
      <c r="AV378" s="2">
        <f t="shared" si="69"/>
        <v>4879.7290810000004</v>
      </c>
      <c r="AW378" s="2">
        <f t="shared" si="70"/>
        <v>0</v>
      </c>
    </row>
    <row r="379" spans="1:49" x14ac:dyDescent="0.25">
      <c r="A379">
        <v>16</v>
      </c>
      <c r="B379" t="s">
        <v>0</v>
      </c>
      <c r="C379" t="s">
        <v>668</v>
      </c>
      <c r="D379">
        <v>2020</v>
      </c>
      <c r="E379" t="s">
        <v>1</v>
      </c>
      <c r="F379" t="s">
        <v>2</v>
      </c>
      <c r="G379">
        <v>2</v>
      </c>
      <c r="H379" t="s">
        <v>3</v>
      </c>
      <c r="I379" t="s">
        <v>687</v>
      </c>
      <c r="J379" t="s">
        <v>407</v>
      </c>
      <c r="K379" t="s">
        <v>764</v>
      </c>
      <c r="L379" t="s">
        <v>759</v>
      </c>
      <c r="M379" t="s">
        <v>760</v>
      </c>
      <c r="N379" t="s">
        <v>798</v>
      </c>
      <c r="O379" t="s">
        <v>5</v>
      </c>
      <c r="P379" t="s">
        <v>805</v>
      </c>
      <c r="Q379" t="s">
        <v>18</v>
      </c>
      <c r="R379">
        <v>0</v>
      </c>
      <c r="S379" t="s">
        <v>7</v>
      </c>
      <c r="T379">
        <v>418</v>
      </c>
      <c r="U379" t="s">
        <v>448</v>
      </c>
      <c r="V379">
        <v>535106470</v>
      </c>
      <c r="W379">
        <v>535106470</v>
      </c>
      <c r="X379">
        <v>100</v>
      </c>
      <c r="Y379">
        <v>718181000</v>
      </c>
      <c r="Z379">
        <v>0</v>
      </c>
      <c r="AA379">
        <v>0</v>
      </c>
      <c r="AB379">
        <v>674240000</v>
      </c>
      <c r="AC379">
        <v>0</v>
      </c>
      <c r="AD379">
        <v>0</v>
      </c>
      <c r="AE379">
        <v>701660548</v>
      </c>
      <c r="AF379">
        <v>0</v>
      </c>
      <c r="AG379">
        <v>0</v>
      </c>
      <c r="AH379">
        <v>309262000</v>
      </c>
      <c r="AI379">
        <v>0</v>
      </c>
      <c r="AJ379">
        <v>0</v>
      </c>
      <c r="AK379" t="s">
        <v>9</v>
      </c>
      <c r="AL379" t="s">
        <v>9</v>
      </c>
      <c r="AM379" t="s">
        <v>9</v>
      </c>
      <c r="AN379" s="2">
        <f t="shared" si="61"/>
        <v>535.10646999999994</v>
      </c>
      <c r="AO379" s="2">
        <f t="shared" si="62"/>
        <v>535.10646999999994</v>
      </c>
      <c r="AP379" s="2">
        <f t="shared" si="63"/>
        <v>718.18100000000004</v>
      </c>
      <c r="AQ379" s="2">
        <f t="shared" si="64"/>
        <v>0</v>
      </c>
      <c r="AR379" s="2">
        <f t="shared" si="65"/>
        <v>674.24</v>
      </c>
      <c r="AS379" s="2">
        <f t="shared" si="66"/>
        <v>0</v>
      </c>
      <c r="AT379" s="2">
        <f t="shared" si="67"/>
        <v>701.66054799999995</v>
      </c>
      <c r="AU379" s="2">
        <f t="shared" si="68"/>
        <v>0</v>
      </c>
      <c r="AV379" s="2">
        <f t="shared" si="69"/>
        <v>309.262</v>
      </c>
      <c r="AW379" s="2">
        <f t="shared" si="70"/>
        <v>0</v>
      </c>
    </row>
    <row r="380" spans="1:49" x14ac:dyDescent="0.25">
      <c r="A380">
        <v>16</v>
      </c>
      <c r="B380" t="s">
        <v>0</v>
      </c>
      <c r="C380" t="s">
        <v>668</v>
      </c>
      <c r="D380">
        <v>2020</v>
      </c>
      <c r="E380" t="s">
        <v>1</v>
      </c>
      <c r="F380" t="s">
        <v>2</v>
      </c>
      <c r="G380">
        <v>2</v>
      </c>
      <c r="H380" t="s">
        <v>3</v>
      </c>
      <c r="I380" t="s">
        <v>687</v>
      </c>
      <c r="J380" t="s">
        <v>407</v>
      </c>
      <c r="K380" t="s">
        <v>764</v>
      </c>
      <c r="L380" t="s">
        <v>759</v>
      </c>
      <c r="M380" t="s">
        <v>760</v>
      </c>
      <c r="N380" t="s">
        <v>798</v>
      </c>
      <c r="O380" t="s">
        <v>5</v>
      </c>
      <c r="P380" t="s">
        <v>805</v>
      </c>
      <c r="Q380" t="s">
        <v>18</v>
      </c>
      <c r="R380">
        <v>0</v>
      </c>
      <c r="S380" t="s">
        <v>7</v>
      </c>
      <c r="T380">
        <v>419</v>
      </c>
      <c r="U380" t="s">
        <v>449</v>
      </c>
      <c r="V380">
        <v>400479052</v>
      </c>
      <c r="W380">
        <v>400479052</v>
      </c>
      <c r="X380">
        <v>100</v>
      </c>
      <c r="Y380">
        <v>1188803000</v>
      </c>
      <c r="Z380">
        <v>0</v>
      </c>
      <c r="AA380">
        <v>0</v>
      </c>
      <c r="AB380">
        <v>476293000</v>
      </c>
      <c r="AC380">
        <v>0</v>
      </c>
      <c r="AD380">
        <v>0</v>
      </c>
      <c r="AE380">
        <v>479192134</v>
      </c>
      <c r="AF380">
        <v>0</v>
      </c>
      <c r="AG380">
        <v>0</v>
      </c>
      <c r="AH380">
        <v>239596067</v>
      </c>
      <c r="AI380">
        <v>0</v>
      </c>
      <c r="AJ380">
        <v>0</v>
      </c>
      <c r="AK380" t="s">
        <v>9</v>
      </c>
      <c r="AL380" t="s">
        <v>9</v>
      </c>
      <c r="AM380" t="s">
        <v>9</v>
      </c>
      <c r="AN380" s="2">
        <f t="shared" si="61"/>
        <v>400.47905200000002</v>
      </c>
      <c r="AO380" s="2">
        <f t="shared" si="62"/>
        <v>400.47905200000002</v>
      </c>
      <c r="AP380" s="2">
        <f t="shared" si="63"/>
        <v>1188.8030000000001</v>
      </c>
      <c r="AQ380" s="2">
        <f t="shared" si="64"/>
        <v>0</v>
      </c>
      <c r="AR380" s="2">
        <f t="shared" si="65"/>
        <v>476.29300000000001</v>
      </c>
      <c r="AS380" s="2">
        <f t="shared" si="66"/>
        <v>0</v>
      </c>
      <c r="AT380" s="2">
        <f t="shared" si="67"/>
        <v>479.19213400000001</v>
      </c>
      <c r="AU380" s="2">
        <f t="shared" si="68"/>
        <v>0</v>
      </c>
      <c r="AV380" s="2">
        <f t="shared" si="69"/>
        <v>239.59606700000001</v>
      </c>
      <c r="AW380" s="2">
        <f t="shared" si="70"/>
        <v>0</v>
      </c>
    </row>
    <row r="381" spans="1:49" x14ac:dyDescent="0.25">
      <c r="A381">
        <v>16</v>
      </c>
      <c r="B381" t="s">
        <v>0</v>
      </c>
      <c r="C381" t="s">
        <v>668</v>
      </c>
      <c r="D381">
        <v>2020</v>
      </c>
      <c r="E381" t="s">
        <v>1</v>
      </c>
      <c r="F381" t="s">
        <v>2</v>
      </c>
      <c r="G381">
        <v>2</v>
      </c>
      <c r="H381" t="s">
        <v>3</v>
      </c>
      <c r="I381" t="s">
        <v>687</v>
      </c>
      <c r="J381" t="s">
        <v>407</v>
      </c>
      <c r="K381" t="s">
        <v>764</v>
      </c>
      <c r="L381" t="s">
        <v>759</v>
      </c>
      <c r="M381" t="s">
        <v>760</v>
      </c>
      <c r="N381" t="s">
        <v>798</v>
      </c>
      <c r="O381" t="s">
        <v>5</v>
      </c>
      <c r="P381" t="s">
        <v>805</v>
      </c>
      <c r="Q381" t="s">
        <v>18</v>
      </c>
      <c r="R381">
        <v>0</v>
      </c>
      <c r="S381" t="s">
        <v>7</v>
      </c>
      <c r="T381">
        <v>427</v>
      </c>
      <c r="U381" t="s">
        <v>450</v>
      </c>
      <c r="V381">
        <v>190532836</v>
      </c>
      <c r="W381">
        <v>144678623</v>
      </c>
      <c r="X381">
        <v>75.930000000000007</v>
      </c>
      <c r="Y381">
        <v>2621661000</v>
      </c>
      <c r="Z381">
        <v>0</v>
      </c>
      <c r="AA381">
        <v>0</v>
      </c>
      <c r="AB381">
        <v>2444907380</v>
      </c>
      <c r="AC381">
        <v>0</v>
      </c>
      <c r="AD381">
        <v>0</v>
      </c>
      <c r="AE381">
        <v>2431006036</v>
      </c>
      <c r="AF381">
        <v>0</v>
      </c>
      <c r="AG381">
        <v>0</v>
      </c>
      <c r="AH381">
        <v>1262652018</v>
      </c>
      <c r="AI381">
        <v>0</v>
      </c>
      <c r="AJ381">
        <v>0</v>
      </c>
      <c r="AK381" t="s">
        <v>9</v>
      </c>
      <c r="AL381" t="s">
        <v>9</v>
      </c>
      <c r="AM381" t="s">
        <v>9</v>
      </c>
      <c r="AN381" s="2">
        <f t="shared" si="61"/>
        <v>190.532836</v>
      </c>
      <c r="AO381" s="2">
        <f t="shared" si="62"/>
        <v>144.67862299999999</v>
      </c>
      <c r="AP381" s="2">
        <f t="shared" si="63"/>
        <v>2621.6610000000001</v>
      </c>
      <c r="AQ381" s="2">
        <f t="shared" si="64"/>
        <v>0</v>
      </c>
      <c r="AR381" s="2">
        <f t="shared" si="65"/>
        <v>2444.9073800000001</v>
      </c>
      <c r="AS381" s="2">
        <f t="shared" si="66"/>
        <v>0</v>
      </c>
      <c r="AT381" s="2">
        <f t="shared" si="67"/>
        <v>2431.0060360000002</v>
      </c>
      <c r="AU381" s="2">
        <f t="shared" si="68"/>
        <v>0</v>
      </c>
      <c r="AV381" s="2">
        <f t="shared" si="69"/>
        <v>1262.652018</v>
      </c>
      <c r="AW381" s="2">
        <f t="shared" si="70"/>
        <v>0</v>
      </c>
    </row>
    <row r="382" spans="1:49" x14ac:dyDescent="0.25">
      <c r="A382">
        <v>16</v>
      </c>
      <c r="B382" t="s">
        <v>0</v>
      </c>
      <c r="C382" t="s">
        <v>668</v>
      </c>
      <c r="D382">
        <v>2020</v>
      </c>
      <c r="E382" t="s">
        <v>1</v>
      </c>
      <c r="F382" t="s">
        <v>2</v>
      </c>
      <c r="G382">
        <v>2</v>
      </c>
      <c r="H382" t="s">
        <v>3</v>
      </c>
      <c r="I382" t="s">
        <v>687</v>
      </c>
      <c r="J382" t="s">
        <v>407</v>
      </c>
      <c r="K382" t="s">
        <v>764</v>
      </c>
      <c r="L382" t="s">
        <v>759</v>
      </c>
      <c r="M382" t="s">
        <v>760</v>
      </c>
      <c r="N382" t="s">
        <v>798</v>
      </c>
      <c r="O382" t="s">
        <v>5</v>
      </c>
      <c r="P382" t="s">
        <v>826</v>
      </c>
      <c r="Q382" t="s">
        <v>178</v>
      </c>
      <c r="R382">
        <v>0</v>
      </c>
      <c r="S382" t="s">
        <v>7</v>
      </c>
      <c r="T382">
        <v>455</v>
      </c>
      <c r="U382" t="s">
        <v>451</v>
      </c>
      <c r="V382">
        <v>21000000</v>
      </c>
      <c r="W382">
        <v>21000000</v>
      </c>
      <c r="X382">
        <v>100</v>
      </c>
      <c r="Y382">
        <v>672967000</v>
      </c>
      <c r="Z382">
        <v>0</v>
      </c>
      <c r="AA382">
        <v>0</v>
      </c>
      <c r="AB382">
        <v>1139500000</v>
      </c>
      <c r="AC382">
        <v>0</v>
      </c>
      <c r="AD382">
        <v>0</v>
      </c>
      <c r="AE382">
        <v>1182500000</v>
      </c>
      <c r="AF382">
        <v>0</v>
      </c>
      <c r="AG382">
        <v>0</v>
      </c>
      <c r="AH382">
        <v>1211500000</v>
      </c>
      <c r="AI382">
        <v>0</v>
      </c>
      <c r="AJ382">
        <v>0</v>
      </c>
      <c r="AK382" t="s">
        <v>9</v>
      </c>
      <c r="AL382" t="s">
        <v>9</v>
      </c>
      <c r="AM382" t="s">
        <v>9</v>
      </c>
      <c r="AN382" s="2">
        <f t="shared" si="61"/>
        <v>21</v>
      </c>
      <c r="AO382" s="2">
        <f t="shared" si="62"/>
        <v>21</v>
      </c>
      <c r="AP382" s="2">
        <f t="shared" si="63"/>
        <v>672.96699999999998</v>
      </c>
      <c r="AQ382" s="2">
        <f t="shared" si="64"/>
        <v>0</v>
      </c>
      <c r="AR382" s="2">
        <f t="shared" si="65"/>
        <v>1139.5</v>
      </c>
      <c r="AS382" s="2">
        <f t="shared" si="66"/>
        <v>0</v>
      </c>
      <c r="AT382" s="2">
        <f t="shared" si="67"/>
        <v>1182.5</v>
      </c>
      <c r="AU382" s="2">
        <f t="shared" si="68"/>
        <v>0</v>
      </c>
      <c r="AV382" s="2">
        <f t="shared" si="69"/>
        <v>1211.5</v>
      </c>
      <c r="AW382" s="2">
        <f t="shared" si="70"/>
        <v>0</v>
      </c>
    </row>
    <row r="383" spans="1:49" x14ac:dyDescent="0.25">
      <c r="A383">
        <v>16</v>
      </c>
      <c r="B383" t="s">
        <v>0</v>
      </c>
      <c r="C383" t="s">
        <v>668</v>
      </c>
      <c r="D383">
        <v>2020</v>
      </c>
      <c r="E383" t="s">
        <v>1</v>
      </c>
      <c r="F383" t="s">
        <v>2</v>
      </c>
      <c r="G383">
        <v>2</v>
      </c>
      <c r="H383" t="s">
        <v>3</v>
      </c>
      <c r="I383" t="s">
        <v>687</v>
      </c>
      <c r="J383" t="s">
        <v>407</v>
      </c>
      <c r="K383" t="s">
        <v>764</v>
      </c>
      <c r="L383" t="s">
        <v>759</v>
      </c>
      <c r="M383" t="s">
        <v>760</v>
      </c>
      <c r="N383" t="s">
        <v>798</v>
      </c>
      <c r="O383" t="s">
        <v>5</v>
      </c>
      <c r="P383" t="s">
        <v>826</v>
      </c>
      <c r="Q383" t="s">
        <v>178</v>
      </c>
      <c r="R383">
        <v>0</v>
      </c>
      <c r="S383" t="s">
        <v>7</v>
      </c>
      <c r="T383">
        <v>456</v>
      </c>
      <c r="U383" t="s">
        <v>452</v>
      </c>
      <c r="V383">
        <v>239000000</v>
      </c>
      <c r="W383">
        <v>239000000</v>
      </c>
      <c r="X383">
        <v>100</v>
      </c>
      <c r="Y383">
        <v>1329130000</v>
      </c>
      <c r="Z383">
        <v>0</v>
      </c>
      <c r="AA383">
        <v>0</v>
      </c>
      <c r="AB383">
        <v>1404440000</v>
      </c>
      <c r="AC383">
        <v>0</v>
      </c>
      <c r="AD383">
        <v>0</v>
      </c>
      <c r="AE383">
        <v>1434440000</v>
      </c>
      <c r="AF383">
        <v>0</v>
      </c>
      <c r="AG383">
        <v>0</v>
      </c>
      <c r="AH383">
        <v>1562842800</v>
      </c>
      <c r="AI383">
        <v>0</v>
      </c>
      <c r="AJ383">
        <v>0</v>
      </c>
      <c r="AK383" t="s">
        <v>9</v>
      </c>
      <c r="AL383" t="s">
        <v>9</v>
      </c>
      <c r="AM383" t="s">
        <v>9</v>
      </c>
      <c r="AN383" s="2">
        <f t="shared" si="61"/>
        <v>239</v>
      </c>
      <c r="AO383" s="2">
        <f t="shared" si="62"/>
        <v>239</v>
      </c>
      <c r="AP383" s="2">
        <f t="shared" si="63"/>
        <v>1329.13</v>
      </c>
      <c r="AQ383" s="2">
        <f t="shared" si="64"/>
        <v>0</v>
      </c>
      <c r="AR383" s="2">
        <f t="shared" si="65"/>
        <v>1404.44</v>
      </c>
      <c r="AS383" s="2">
        <f t="shared" si="66"/>
        <v>0</v>
      </c>
      <c r="AT383" s="2">
        <f t="shared" si="67"/>
        <v>1434.44</v>
      </c>
      <c r="AU383" s="2">
        <f t="shared" si="68"/>
        <v>0</v>
      </c>
      <c r="AV383" s="2">
        <f t="shared" si="69"/>
        <v>1562.8427999999999</v>
      </c>
      <c r="AW383" s="2">
        <f t="shared" si="70"/>
        <v>0</v>
      </c>
    </row>
    <row r="384" spans="1:49" x14ac:dyDescent="0.25">
      <c r="A384">
        <v>16</v>
      </c>
      <c r="B384" t="s">
        <v>0</v>
      </c>
      <c r="C384" t="s">
        <v>668</v>
      </c>
      <c r="D384">
        <v>2020</v>
      </c>
      <c r="E384" t="s">
        <v>1</v>
      </c>
      <c r="F384" t="s">
        <v>2</v>
      </c>
      <c r="G384">
        <v>2</v>
      </c>
      <c r="H384" t="s">
        <v>3</v>
      </c>
      <c r="I384" t="s">
        <v>687</v>
      </c>
      <c r="J384" t="s">
        <v>407</v>
      </c>
      <c r="K384" t="s">
        <v>764</v>
      </c>
      <c r="L384" t="s">
        <v>759</v>
      </c>
      <c r="M384" t="s">
        <v>760</v>
      </c>
      <c r="N384" t="s">
        <v>798</v>
      </c>
      <c r="O384" t="s">
        <v>5</v>
      </c>
      <c r="P384" t="s">
        <v>806</v>
      </c>
      <c r="Q384" t="s">
        <v>21</v>
      </c>
      <c r="R384">
        <v>0</v>
      </c>
      <c r="S384" t="s">
        <v>7</v>
      </c>
      <c r="T384">
        <v>471</v>
      </c>
      <c r="U384" t="s">
        <v>453</v>
      </c>
      <c r="V384">
        <v>2827014929</v>
      </c>
      <c r="W384">
        <v>2769076275</v>
      </c>
      <c r="X384">
        <v>97.95</v>
      </c>
      <c r="Y384">
        <v>9467743000</v>
      </c>
      <c r="Z384">
        <v>0</v>
      </c>
      <c r="AA384">
        <v>0</v>
      </c>
      <c r="AB384">
        <v>10904501446</v>
      </c>
      <c r="AC384">
        <v>0</v>
      </c>
      <c r="AD384">
        <v>0</v>
      </c>
      <c r="AE384">
        <v>11912860260</v>
      </c>
      <c r="AF384">
        <v>0</v>
      </c>
      <c r="AG384">
        <v>0</v>
      </c>
      <c r="AH384">
        <v>6044139108</v>
      </c>
      <c r="AI384">
        <v>0</v>
      </c>
      <c r="AJ384">
        <v>0</v>
      </c>
      <c r="AK384" t="s">
        <v>9</v>
      </c>
      <c r="AL384" t="s">
        <v>9</v>
      </c>
      <c r="AM384" t="s">
        <v>9</v>
      </c>
      <c r="AN384" s="2">
        <f t="shared" si="61"/>
        <v>2827.0149289999999</v>
      </c>
      <c r="AO384" s="2">
        <f t="shared" si="62"/>
        <v>2769.0762749999999</v>
      </c>
      <c r="AP384" s="2">
        <f t="shared" si="63"/>
        <v>9467.7430000000004</v>
      </c>
      <c r="AQ384" s="2">
        <f t="shared" si="64"/>
        <v>0</v>
      </c>
      <c r="AR384" s="2">
        <f t="shared" si="65"/>
        <v>10904.501446</v>
      </c>
      <c r="AS384" s="2">
        <f t="shared" si="66"/>
        <v>0</v>
      </c>
      <c r="AT384" s="2">
        <f t="shared" si="67"/>
        <v>11912.860259999999</v>
      </c>
      <c r="AU384" s="2">
        <f t="shared" si="68"/>
        <v>0</v>
      </c>
      <c r="AV384" s="2">
        <f t="shared" si="69"/>
        <v>6044.1391080000003</v>
      </c>
      <c r="AW384" s="2">
        <f t="shared" si="70"/>
        <v>0</v>
      </c>
    </row>
    <row r="385" spans="1:49" x14ac:dyDescent="0.25">
      <c r="A385">
        <v>16</v>
      </c>
      <c r="B385" t="s">
        <v>0</v>
      </c>
      <c r="C385" t="s">
        <v>668</v>
      </c>
      <c r="D385">
        <v>2020</v>
      </c>
      <c r="E385" t="s">
        <v>1</v>
      </c>
      <c r="F385" t="s">
        <v>2</v>
      </c>
      <c r="G385">
        <v>2</v>
      </c>
      <c r="H385" t="s">
        <v>3</v>
      </c>
      <c r="I385" t="s">
        <v>687</v>
      </c>
      <c r="J385" t="s">
        <v>407</v>
      </c>
      <c r="K385" t="s">
        <v>764</v>
      </c>
      <c r="L385" t="s">
        <v>759</v>
      </c>
      <c r="M385" t="s">
        <v>760</v>
      </c>
      <c r="N385" t="s">
        <v>798</v>
      </c>
      <c r="O385" t="s">
        <v>5</v>
      </c>
      <c r="P385" t="s">
        <v>806</v>
      </c>
      <c r="Q385" t="s">
        <v>21</v>
      </c>
      <c r="R385">
        <v>0</v>
      </c>
      <c r="S385" t="s">
        <v>7</v>
      </c>
      <c r="T385">
        <v>472</v>
      </c>
      <c r="U385" t="s">
        <v>454</v>
      </c>
      <c r="V385">
        <v>50000000</v>
      </c>
      <c r="W385">
        <v>50000000</v>
      </c>
      <c r="X385">
        <v>100</v>
      </c>
      <c r="Y385">
        <v>182811000</v>
      </c>
      <c r="Z385">
        <v>0</v>
      </c>
      <c r="AA385">
        <v>0</v>
      </c>
      <c r="AB385">
        <v>377739554</v>
      </c>
      <c r="AC385">
        <v>0</v>
      </c>
      <c r="AD385">
        <v>0</v>
      </c>
      <c r="AE385">
        <v>389071740</v>
      </c>
      <c r="AF385">
        <v>0</v>
      </c>
      <c r="AG385">
        <v>0</v>
      </c>
      <c r="AH385">
        <v>400743892</v>
      </c>
      <c r="AI385">
        <v>0</v>
      </c>
      <c r="AJ385">
        <v>0</v>
      </c>
      <c r="AK385" t="s">
        <v>9</v>
      </c>
      <c r="AL385" t="s">
        <v>9</v>
      </c>
      <c r="AM385" t="s">
        <v>9</v>
      </c>
      <c r="AN385" s="2">
        <f t="shared" si="61"/>
        <v>50</v>
      </c>
      <c r="AO385" s="2">
        <f t="shared" si="62"/>
        <v>50</v>
      </c>
      <c r="AP385" s="2">
        <f t="shared" si="63"/>
        <v>182.81100000000001</v>
      </c>
      <c r="AQ385" s="2">
        <f t="shared" si="64"/>
        <v>0</v>
      </c>
      <c r="AR385" s="2">
        <f t="shared" si="65"/>
        <v>377.739554</v>
      </c>
      <c r="AS385" s="2">
        <f t="shared" si="66"/>
        <v>0</v>
      </c>
      <c r="AT385" s="2">
        <f t="shared" si="67"/>
        <v>389.07173999999998</v>
      </c>
      <c r="AU385" s="2">
        <f t="shared" si="68"/>
        <v>0</v>
      </c>
      <c r="AV385" s="2">
        <f t="shared" si="69"/>
        <v>400.74389200000002</v>
      </c>
      <c r="AW385" s="2">
        <f t="shared" si="70"/>
        <v>0</v>
      </c>
    </row>
    <row r="386" spans="1:49" x14ac:dyDescent="0.25">
      <c r="A386">
        <v>16</v>
      </c>
      <c r="B386" t="s">
        <v>0</v>
      </c>
      <c r="C386" t="s">
        <v>668</v>
      </c>
      <c r="D386">
        <v>2020</v>
      </c>
      <c r="E386" t="s">
        <v>1</v>
      </c>
      <c r="F386" t="s">
        <v>2</v>
      </c>
      <c r="G386">
        <v>2</v>
      </c>
      <c r="H386" t="s">
        <v>3</v>
      </c>
      <c r="I386" t="s">
        <v>688</v>
      </c>
      <c r="J386" t="s">
        <v>455</v>
      </c>
      <c r="K386" t="s">
        <v>765</v>
      </c>
      <c r="L386" t="s">
        <v>736</v>
      </c>
      <c r="M386" t="s">
        <v>737</v>
      </c>
      <c r="N386" t="s">
        <v>800</v>
      </c>
      <c r="O386" t="s">
        <v>37</v>
      </c>
      <c r="P386" t="s">
        <v>824</v>
      </c>
      <c r="Q386" t="s">
        <v>158</v>
      </c>
      <c r="R386">
        <v>0</v>
      </c>
      <c r="S386" t="s">
        <v>7</v>
      </c>
      <c r="T386">
        <v>120</v>
      </c>
      <c r="U386" t="s">
        <v>456</v>
      </c>
      <c r="V386">
        <v>1398664040</v>
      </c>
      <c r="W386">
        <v>1336527631</v>
      </c>
      <c r="X386">
        <v>95.56</v>
      </c>
      <c r="Y386">
        <v>3020642000</v>
      </c>
      <c r="Z386">
        <v>0</v>
      </c>
      <c r="AA386">
        <v>0</v>
      </c>
      <c r="AB386">
        <v>3020640535</v>
      </c>
      <c r="AC386">
        <v>0</v>
      </c>
      <c r="AD386">
        <v>0</v>
      </c>
      <c r="AE386">
        <v>2660640536</v>
      </c>
      <c r="AF386">
        <v>0</v>
      </c>
      <c r="AG386">
        <v>0</v>
      </c>
      <c r="AH386">
        <v>2360782718</v>
      </c>
      <c r="AI386">
        <v>0</v>
      </c>
      <c r="AJ386">
        <v>0</v>
      </c>
      <c r="AK386" t="s">
        <v>9</v>
      </c>
      <c r="AL386" t="s">
        <v>9</v>
      </c>
      <c r="AM386" t="s">
        <v>9</v>
      </c>
      <c r="AN386" s="2">
        <f t="shared" si="61"/>
        <v>1398.6640400000001</v>
      </c>
      <c r="AO386" s="2">
        <f t="shared" si="62"/>
        <v>1336.5276309999999</v>
      </c>
      <c r="AP386" s="2">
        <f t="shared" si="63"/>
        <v>3020.6419999999998</v>
      </c>
      <c r="AQ386" s="2">
        <f t="shared" si="64"/>
        <v>0</v>
      </c>
      <c r="AR386" s="2">
        <f t="shared" si="65"/>
        <v>3020.640535</v>
      </c>
      <c r="AS386" s="2">
        <f t="shared" si="66"/>
        <v>0</v>
      </c>
      <c r="AT386" s="2">
        <f t="shared" si="67"/>
        <v>2660.6405359999999</v>
      </c>
      <c r="AU386" s="2">
        <f t="shared" si="68"/>
        <v>0</v>
      </c>
      <c r="AV386" s="2">
        <f t="shared" si="69"/>
        <v>2360.7827179999999</v>
      </c>
      <c r="AW386" s="2">
        <f t="shared" si="70"/>
        <v>0</v>
      </c>
    </row>
    <row r="387" spans="1:49" x14ac:dyDescent="0.25">
      <c r="A387">
        <v>16</v>
      </c>
      <c r="B387" t="s">
        <v>0</v>
      </c>
      <c r="C387" t="s">
        <v>668</v>
      </c>
      <c r="D387">
        <v>2020</v>
      </c>
      <c r="E387" t="s">
        <v>1</v>
      </c>
      <c r="F387" t="s">
        <v>2</v>
      </c>
      <c r="G387">
        <v>2</v>
      </c>
      <c r="H387" t="s">
        <v>3</v>
      </c>
      <c r="I387" t="s">
        <v>688</v>
      </c>
      <c r="J387" t="s">
        <v>455</v>
      </c>
      <c r="K387" t="s">
        <v>765</v>
      </c>
      <c r="L387" t="s">
        <v>736</v>
      </c>
      <c r="M387" t="s">
        <v>737</v>
      </c>
      <c r="N387" t="s">
        <v>800</v>
      </c>
      <c r="O387" t="s">
        <v>37</v>
      </c>
      <c r="P387" t="s">
        <v>824</v>
      </c>
      <c r="Q387" t="s">
        <v>158</v>
      </c>
      <c r="R387">
        <v>0</v>
      </c>
      <c r="S387" t="s">
        <v>7</v>
      </c>
      <c r="T387">
        <v>121</v>
      </c>
      <c r="U387" t="s">
        <v>457</v>
      </c>
      <c r="V387">
        <v>2602411552</v>
      </c>
      <c r="W387">
        <v>2558289182</v>
      </c>
      <c r="X387">
        <v>98.3</v>
      </c>
      <c r="Y387">
        <v>3992561000</v>
      </c>
      <c r="Z387">
        <v>0</v>
      </c>
      <c r="AA387">
        <v>0</v>
      </c>
      <c r="AB387">
        <v>3536245695</v>
      </c>
      <c r="AC387">
        <v>0</v>
      </c>
      <c r="AD387">
        <v>0</v>
      </c>
      <c r="AE387">
        <v>3536245697</v>
      </c>
      <c r="AF387">
        <v>0</v>
      </c>
      <c r="AG387">
        <v>0</v>
      </c>
      <c r="AH387">
        <v>3536245693</v>
      </c>
      <c r="AI387">
        <v>0</v>
      </c>
      <c r="AJ387">
        <v>0</v>
      </c>
      <c r="AK387" t="s">
        <v>9</v>
      </c>
      <c r="AL387" t="s">
        <v>9</v>
      </c>
      <c r="AM387" t="s">
        <v>9</v>
      </c>
      <c r="AN387" s="2">
        <f t="shared" si="61"/>
        <v>2602.411552</v>
      </c>
      <c r="AO387" s="2">
        <f t="shared" si="62"/>
        <v>2558.289182</v>
      </c>
      <c r="AP387" s="2">
        <f t="shared" si="63"/>
        <v>3992.5610000000001</v>
      </c>
      <c r="AQ387" s="2">
        <f t="shared" si="64"/>
        <v>0</v>
      </c>
      <c r="AR387" s="2">
        <f t="shared" si="65"/>
        <v>3536.2456950000001</v>
      </c>
      <c r="AS387" s="2">
        <f t="shared" si="66"/>
        <v>0</v>
      </c>
      <c r="AT387" s="2">
        <f t="shared" si="67"/>
        <v>3536.2456969999998</v>
      </c>
      <c r="AU387" s="2">
        <f t="shared" si="68"/>
        <v>0</v>
      </c>
      <c r="AV387" s="2">
        <f t="shared" si="69"/>
        <v>3536.2456929999998</v>
      </c>
      <c r="AW387" s="2">
        <f t="shared" si="70"/>
        <v>0</v>
      </c>
    </row>
    <row r="388" spans="1:49" x14ac:dyDescent="0.25">
      <c r="A388">
        <v>16</v>
      </c>
      <c r="B388" t="s">
        <v>0</v>
      </c>
      <c r="C388" t="s">
        <v>668</v>
      </c>
      <c r="D388">
        <v>2020</v>
      </c>
      <c r="E388" t="s">
        <v>1</v>
      </c>
      <c r="F388" t="s">
        <v>2</v>
      </c>
      <c r="G388">
        <v>2</v>
      </c>
      <c r="H388" t="s">
        <v>3</v>
      </c>
      <c r="I388" t="s">
        <v>688</v>
      </c>
      <c r="J388" t="s">
        <v>455</v>
      </c>
      <c r="K388" t="s">
        <v>765</v>
      </c>
      <c r="L388" t="s">
        <v>736</v>
      </c>
      <c r="M388" t="s">
        <v>737</v>
      </c>
      <c r="N388" t="s">
        <v>800</v>
      </c>
      <c r="O388" t="s">
        <v>37</v>
      </c>
      <c r="P388" t="s">
        <v>814</v>
      </c>
      <c r="Q388" t="s">
        <v>86</v>
      </c>
      <c r="R388">
        <v>0</v>
      </c>
      <c r="S388" t="s">
        <v>7</v>
      </c>
      <c r="T388">
        <v>187</v>
      </c>
      <c r="U388" t="s">
        <v>458</v>
      </c>
      <c r="V388">
        <v>11290388142</v>
      </c>
      <c r="W388">
        <v>10912075544</v>
      </c>
      <c r="X388">
        <v>96.65</v>
      </c>
      <c r="Y388">
        <v>19443648000</v>
      </c>
      <c r="Z388">
        <v>0</v>
      </c>
      <c r="AA388">
        <v>0</v>
      </c>
      <c r="AB388">
        <v>36449815850</v>
      </c>
      <c r="AC388">
        <v>0</v>
      </c>
      <c r="AD388">
        <v>0</v>
      </c>
      <c r="AE388">
        <v>36646214300</v>
      </c>
      <c r="AF388">
        <v>0</v>
      </c>
      <c r="AG388">
        <v>0</v>
      </c>
      <c r="AH388">
        <v>20151196907</v>
      </c>
      <c r="AI388">
        <v>0</v>
      </c>
      <c r="AJ388">
        <v>0</v>
      </c>
      <c r="AK388" t="s">
        <v>9</v>
      </c>
      <c r="AL388" t="s">
        <v>9</v>
      </c>
      <c r="AM388" t="s">
        <v>9</v>
      </c>
      <c r="AN388" s="2">
        <f t="shared" si="61"/>
        <v>11290.388142</v>
      </c>
      <c r="AO388" s="2">
        <f t="shared" si="62"/>
        <v>10912.075543999999</v>
      </c>
      <c r="AP388" s="2">
        <f t="shared" si="63"/>
        <v>19443.648000000001</v>
      </c>
      <c r="AQ388" s="2">
        <f t="shared" si="64"/>
        <v>0</v>
      </c>
      <c r="AR388" s="2">
        <f t="shared" si="65"/>
        <v>36449.815849999999</v>
      </c>
      <c r="AS388" s="2">
        <f t="shared" si="66"/>
        <v>0</v>
      </c>
      <c r="AT388" s="2">
        <f t="shared" si="67"/>
        <v>36646.2143</v>
      </c>
      <c r="AU388" s="2">
        <f t="shared" si="68"/>
        <v>0</v>
      </c>
      <c r="AV388" s="2">
        <f t="shared" si="69"/>
        <v>20151.196907000001</v>
      </c>
      <c r="AW388" s="2">
        <f t="shared" si="70"/>
        <v>0</v>
      </c>
    </row>
    <row r="389" spans="1:49" x14ac:dyDescent="0.25">
      <c r="A389">
        <v>16</v>
      </c>
      <c r="B389" t="s">
        <v>0</v>
      </c>
      <c r="C389" t="s">
        <v>668</v>
      </c>
      <c r="D389">
        <v>2020</v>
      </c>
      <c r="E389" t="s">
        <v>1</v>
      </c>
      <c r="F389" t="s">
        <v>2</v>
      </c>
      <c r="G389">
        <v>2</v>
      </c>
      <c r="H389" t="s">
        <v>3</v>
      </c>
      <c r="I389" t="s">
        <v>688</v>
      </c>
      <c r="J389" t="s">
        <v>455</v>
      </c>
      <c r="K389" t="s">
        <v>765</v>
      </c>
      <c r="L389" t="s">
        <v>736</v>
      </c>
      <c r="M389" t="s">
        <v>737</v>
      </c>
      <c r="N389" t="s">
        <v>799</v>
      </c>
      <c r="O389" t="s">
        <v>13</v>
      </c>
      <c r="P389" t="s">
        <v>846</v>
      </c>
      <c r="Q389" t="s">
        <v>459</v>
      </c>
      <c r="R389">
        <v>0</v>
      </c>
      <c r="S389" t="s">
        <v>7</v>
      </c>
      <c r="T389">
        <v>330</v>
      </c>
      <c r="U389" t="s">
        <v>460</v>
      </c>
      <c r="V389">
        <v>9041873791</v>
      </c>
      <c r="W389">
        <v>8772178460</v>
      </c>
      <c r="X389">
        <v>97.02</v>
      </c>
      <c r="Y389">
        <v>9794670000</v>
      </c>
      <c r="Z389">
        <v>0</v>
      </c>
      <c r="AA389">
        <v>0</v>
      </c>
      <c r="AB389">
        <v>9349442352</v>
      </c>
      <c r="AC389">
        <v>0</v>
      </c>
      <c r="AD389">
        <v>0</v>
      </c>
      <c r="AE389">
        <v>9324442352</v>
      </c>
      <c r="AF389">
        <v>0</v>
      </c>
      <c r="AG389">
        <v>0</v>
      </c>
      <c r="AH389">
        <v>8986741115</v>
      </c>
      <c r="AI389">
        <v>0</v>
      </c>
      <c r="AJ389">
        <v>0</v>
      </c>
      <c r="AK389" t="s">
        <v>9</v>
      </c>
      <c r="AL389" t="s">
        <v>9</v>
      </c>
      <c r="AM389" t="s">
        <v>9</v>
      </c>
      <c r="AN389" s="2">
        <f t="shared" si="61"/>
        <v>9041.873791</v>
      </c>
      <c r="AO389" s="2">
        <f t="shared" si="62"/>
        <v>8772.1784599999992</v>
      </c>
      <c r="AP389" s="2">
        <f t="shared" si="63"/>
        <v>9794.67</v>
      </c>
      <c r="AQ389" s="2">
        <f t="shared" si="64"/>
        <v>0</v>
      </c>
      <c r="AR389" s="2">
        <f t="shared" si="65"/>
        <v>9349.442352</v>
      </c>
      <c r="AS389" s="2">
        <f t="shared" si="66"/>
        <v>0</v>
      </c>
      <c r="AT389" s="2">
        <f t="shared" si="67"/>
        <v>9324.442352</v>
      </c>
      <c r="AU389" s="2">
        <f t="shared" si="68"/>
        <v>0</v>
      </c>
      <c r="AV389" s="2">
        <f t="shared" si="69"/>
        <v>8986.7411150000007</v>
      </c>
      <c r="AW389" s="2">
        <f t="shared" si="70"/>
        <v>0</v>
      </c>
    </row>
    <row r="390" spans="1:49" x14ac:dyDescent="0.25">
      <c r="A390">
        <v>16</v>
      </c>
      <c r="B390" t="s">
        <v>0</v>
      </c>
      <c r="C390" t="s">
        <v>668</v>
      </c>
      <c r="D390">
        <v>2020</v>
      </c>
      <c r="E390" t="s">
        <v>1</v>
      </c>
      <c r="F390" t="s">
        <v>2</v>
      </c>
      <c r="G390">
        <v>2</v>
      </c>
      <c r="H390" t="s">
        <v>3</v>
      </c>
      <c r="I390" t="s">
        <v>688</v>
      </c>
      <c r="J390" t="s">
        <v>455</v>
      </c>
      <c r="K390" t="s">
        <v>765</v>
      </c>
      <c r="L390" t="s">
        <v>736</v>
      </c>
      <c r="M390" t="s">
        <v>737</v>
      </c>
      <c r="N390" t="s">
        <v>798</v>
      </c>
      <c r="O390" t="s">
        <v>5</v>
      </c>
      <c r="P390" t="s">
        <v>803</v>
      </c>
      <c r="Q390" t="s">
        <v>6</v>
      </c>
      <c r="R390">
        <v>0</v>
      </c>
      <c r="S390" t="s">
        <v>7</v>
      </c>
      <c r="T390">
        <v>502</v>
      </c>
      <c r="U390" t="s">
        <v>181</v>
      </c>
      <c r="V390">
        <v>4311996542</v>
      </c>
      <c r="W390">
        <v>4249087439</v>
      </c>
      <c r="X390">
        <v>98.54</v>
      </c>
      <c r="Y390">
        <v>12298569000</v>
      </c>
      <c r="Z390">
        <v>0</v>
      </c>
      <c r="AA390">
        <v>0</v>
      </c>
      <c r="AB390">
        <v>12685704778</v>
      </c>
      <c r="AC390">
        <v>0</v>
      </c>
      <c r="AD390">
        <v>0</v>
      </c>
      <c r="AE390">
        <v>10858633364</v>
      </c>
      <c r="AF390">
        <v>0</v>
      </c>
      <c r="AG390">
        <v>0</v>
      </c>
      <c r="AH390">
        <v>6642097500</v>
      </c>
      <c r="AI390">
        <v>0</v>
      </c>
      <c r="AJ390">
        <v>0</v>
      </c>
      <c r="AK390" t="s">
        <v>9</v>
      </c>
      <c r="AL390" t="s">
        <v>9</v>
      </c>
      <c r="AM390" t="s">
        <v>9</v>
      </c>
      <c r="AN390" s="2">
        <f t="shared" si="61"/>
        <v>4311.9965419999999</v>
      </c>
      <c r="AO390" s="2">
        <f t="shared" si="62"/>
        <v>4249.0874389999999</v>
      </c>
      <c r="AP390" s="2">
        <f t="shared" si="63"/>
        <v>12298.569</v>
      </c>
      <c r="AQ390" s="2">
        <f t="shared" si="64"/>
        <v>0</v>
      </c>
      <c r="AR390" s="2">
        <f t="shared" si="65"/>
        <v>12685.704777999999</v>
      </c>
      <c r="AS390" s="2">
        <f t="shared" si="66"/>
        <v>0</v>
      </c>
      <c r="AT390" s="2">
        <f t="shared" si="67"/>
        <v>10858.633363999999</v>
      </c>
      <c r="AU390" s="2">
        <f t="shared" si="68"/>
        <v>0</v>
      </c>
      <c r="AV390" s="2">
        <f t="shared" si="69"/>
        <v>6642.0974999999999</v>
      </c>
      <c r="AW390" s="2">
        <f t="shared" si="70"/>
        <v>0</v>
      </c>
    </row>
    <row r="391" spans="1:49" x14ac:dyDescent="0.25">
      <c r="A391">
        <v>16</v>
      </c>
      <c r="B391" t="s">
        <v>0</v>
      </c>
      <c r="C391" t="s">
        <v>668</v>
      </c>
      <c r="D391">
        <v>2020</v>
      </c>
      <c r="E391" t="s">
        <v>1</v>
      </c>
      <c r="F391" t="s">
        <v>2</v>
      </c>
      <c r="G391">
        <v>2</v>
      </c>
      <c r="H391" t="s">
        <v>3</v>
      </c>
      <c r="I391" t="s">
        <v>689</v>
      </c>
      <c r="J391" t="s">
        <v>461</v>
      </c>
      <c r="K391" t="s">
        <v>766</v>
      </c>
      <c r="L391" t="s">
        <v>767</v>
      </c>
      <c r="M391" t="s">
        <v>768</v>
      </c>
      <c r="N391" t="s">
        <v>800</v>
      </c>
      <c r="O391" t="s">
        <v>37</v>
      </c>
      <c r="P391" t="s">
        <v>807</v>
      </c>
      <c r="Q391" t="s">
        <v>50</v>
      </c>
      <c r="R391">
        <v>0</v>
      </c>
      <c r="S391" t="s">
        <v>7</v>
      </c>
      <c r="T391">
        <v>40</v>
      </c>
      <c r="U391" t="s">
        <v>462</v>
      </c>
      <c r="V391">
        <v>1215558400</v>
      </c>
      <c r="W391">
        <v>1197358760</v>
      </c>
      <c r="X391">
        <v>98.5</v>
      </c>
      <c r="Y391">
        <v>4246700000</v>
      </c>
      <c r="Z391">
        <v>0</v>
      </c>
      <c r="AA391">
        <v>0</v>
      </c>
      <c r="AB391">
        <v>4349365000</v>
      </c>
      <c r="AC391">
        <v>0</v>
      </c>
      <c r="AD391">
        <v>0</v>
      </c>
      <c r="AE391">
        <v>4530588000</v>
      </c>
      <c r="AF391">
        <v>0</v>
      </c>
      <c r="AG391">
        <v>0</v>
      </c>
      <c r="AH391">
        <v>4983637000</v>
      </c>
      <c r="AI391">
        <v>0</v>
      </c>
      <c r="AJ391">
        <v>0</v>
      </c>
      <c r="AK391" t="s">
        <v>9</v>
      </c>
      <c r="AL391" t="s">
        <v>9</v>
      </c>
      <c r="AM391" t="s">
        <v>9</v>
      </c>
      <c r="AN391" s="2">
        <f t="shared" si="61"/>
        <v>1215.5583999999999</v>
      </c>
      <c r="AO391" s="2">
        <f t="shared" si="62"/>
        <v>1197.3587600000001</v>
      </c>
      <c r="AP391" s="2">
        <f t="shared" si="63"/>
        <v>4246.7</v>
      </c>
      <c r="AQ391" s="2">
        <f t="shared" si="64"/>
        <v>0</v>
      </c>
      <c r="AR391" s="2">
        <f t="shared" si="65"/>
        <v>4349.3649999999998</v>
      </c>
      <c r="AS391" s="2">
        <f t="shared" si="66"/>
        <v>0</v>
      </c>
      <c r="AT391" s="2">
        <f t="shared" si="67"/>
        <v>4530.5879999999997</v>
      </c>
      <c r="AU391" s="2">
        <f t="shared" si="68"/>
        <v>0</v>
      </c>
      <c r="AV391" s="2">
        <f t="shared" si="69"/>
        <v>4983.6369999999997</v>
      </c>
      <c r="AW391" s="2">
        <f t="shared" si="70"/>
        <v>0</v>
      </c>
    </row>
    <row r="392" spans="1:49" x14ac:dyDescent="0.25">
      <c r="A392">
        <v>16</v>
      </c>
      <c r="B392" t="s">
        <v>0</v>
      </c>
      <c r="C392" t="s">
        <v>668</v>
      </c>
      <c r="D392">
        <v>2020</v>
      </c>
      <c r="E392" t="s">
        <v>1</v>
      </c>
      <c r="F392" t="s">
        <v>2</v>
      </c>
      <c r="G392">
        <v>2</v>
      </c>
      <c r="H392" t="s">
        <v>3</v>
      </c>
      <c r="I392" t="s">
        <v>689</v>
      </c>
      <c r="J392" t="s">
        <v>461</v>
      </c>
      <c r="K392" t="s">
        <v>766</v>
      </c>
      <c r="L392" t="s">
        <v>767</v>
      </c>
      <c r="M392" t="s">
        <v>768</v>
      </c>
      <c r="N392" t="s">
        <v>800</v>
      </c>
      <c r="O392" t="s">
        <v>37</v>
      </c>
      <c r="P392" t="s">
        <v>847</v>
      </c>
      <c r="Q392" t="s">
        <v>463</v>
      </c>
      <c r="R392">
        <v>0</v>
      </c>
      <c r="S392" t="s">
        <v>7</v>
      </c>
      <c r="T392">
        <v>66</v>
      </c>
      <c r="U392" t="s">
        <v>464</v>
      </c>
      <c r="V392">
        <v>998980956058</v>
      </c>
      <c r="W392">
        <v>930333257478</v>
      </c>
      <c r="X392">
        <v>93.13</v>
      </c>
      <c r="Y392">
        <v>1840486740000</v>
      </c>
      <c r="Z392">
        <v>0</v>
      </c>
      <c r="AA392">
        <v>0</v>
      </c>
      <c r="AB392">
        <v>1864335130605</v>
      </c>
      <c r="AC392">
        <v>0</v>
      </c>
      <c r="AD392">
        <v>0</v>
      </c>
      <c r="AE392">
        <v>2043489120383</v>
      </c>
      <c r="AF392">
        <v>0</v>
      </c>
      <c r="AG392">
        <v>0</v>
      </c>
      <c r="AH392">
        <v>1966706629682</v>
      </c>
      <c r="AI392">
        <v>0</v>
      </c>
      <c r="AJ392">
        <v>0</v>
      </c>
      <c r="AK392" t="s">
        <v>9</v>
      </c>
      <c r="AL392" t="s">
        <v>9</v>
      </c>
      <c r="AM392" t="s">
        <v>9</v>
      </c>
      <c r="AN392" s="2">
        <f t="shared" si="61"/>
        <v>998980.95605799998</v>
      </c>
      <c r="AO392" s="2">
        <f t="shared" si="62"/>
        <v>930333.25747800001</v>
      </c>
      <c r="AP392" s="2">
        <f t="shared" si="63"/>
        <v>1840486.74</v>
      </c>
      <c r="AQ392" s="2">
        <f t="shared" si="64"/>
        <v>0</v>
      </c>
      <c r="AR392" s="2">
        <f t="shared" si="65"/>
        <v>1864335.1306050001</v>
      </c>
      <c r="AS392" s="2">
        <f t="shared" si="66"/>
        <v>0</v>
      </c>
      <c r="AT392" s="2">
        <f t="shared" si="67"/>
        <v>2043489.120383</v>
      </c>
      <c r="AU392" s="2">
        <f t="shared" si="68"/>
        <v>0</v>
      </c>
      <c r="AV392" s="2">
        <f t="shared" si="69"/>
        <v>1966706.629682</v>
      </c>
      <c r="AW392" s="2">
        <f t="shared" si="70"/>
        <v>0</v>
      </c>
    </row>
    <row r="393" spans="1:49" x14ac:dyDescent="0.25">
      <c r="A393">
        <v>16</v>
      </c>
      <c r="B393" t="s">
        <v>0</v>
      </c>
      <c r="C393" t="s">
        <v>668</v>
      </c>
      <c r="D393">
        <v>2020</v>
      </c>
      <c r="E393" t="s">
        <v>1</v>
      </c>
      <c r="F393" t="s">
        <v>2</v>
      </c>
      <c r="G393">
        <v>2</v>
      </c>
      <c r="H393" t="s">
        <v>3</v>
      </c>
      <c r="I393" t="s">
        <v>689</v>
      </c>
      <c r="J393" t="s">
        <v>461</v>
      </c>
      <c r="K393" t="s">
        <v>766</v>
      </c>
      <c r="L393" t="s">
        <v>767</v>
      </c>
      <c r="M393" t="s">
        <v>768</v>
      </c>
      <c r="N393" t="s">
        <v>800</v>
      </c>
      <c r="O393" t="s">
        <v>37</v>
      </c>
      <c r="P393" t="s">
        <v>847</v>
      </c>
      <c r="Q393" t="s">
        <v>463</v>
      </c>
      <c r="R393">
        <v>0</v>
      </c>
      <c r="S393" t="s">
        <v>7</v>
      </c>
      <c r="T393">
        <v>67</v>
      </c>
      <c r="U393" t="s">
        <v>465</v>
      </c>
      <c r="V393">
        <v>2850546974</v>
      </c>
      <c r="W393">
        <v>2375615099</v>
      </c>
      <c r="X393">
        <v>83.34</v>
      </c>
      <c r="Y393">
        <v>19979268000</v>
      </c>
      <c r="Z393">
        <v>0</v>
      </c>
      <c r="AA393">
        <v>0</v>
      </c>
      <c r="AB393">
        <v>38963415453</v>
      </c>
      <c r="AC393">
        <v>0</v>
      </c>
      <c r="AD393">
        <v>0</v>
      </c>
      <c r="AE393">
        <v>38367360000</v>
      </c>
      <c r="AF393">
        <v>0</v>
      </c>
      <c r="AG393">
        <v>0</v>
      </c>
      <c r="AH393">
        <v>4795880000</v>
      </c>
      <c r="AI393">
        <v>0</v>
      </c>
      <c r="AJ393">
        <v>0</v>
      </c>
      <c r="AK393" t="s">
        <v>9</v>
      </c>
      <c r="AL393" t="s">
        <v>9</v>
      </c>
      <c r="AM393" t="s">
        <v>9</v>
      </c>
      <c r="AN393" s="2">
        <f t="shared" si="61"/>
        <v>2850.5469739999999</v>
      </c>
      <c r="AO393" s="2">
        <f t="shared" si="62"/>
        <v>2375.6150990000001</v>
      </c>
      <c r="AP393" s="2">
        <f t="shared" si="63"/>
        <v>19979.268</v>
      </c>
      <c r="AQ393" s="2">
        <f t="shared" si="64"/>
        <v>0</v>
      </c>
      <c r="AR393" s="2">
        <f t="shared" si="65"/>
        <v>38963.415453000001</v>
      </c>
      <c r="AS393" s="2">
        <f t="shared" si="66"/>
        <v>0</v>
      </c>
      <c r="AT393" s="2">
        <f t="shared" si="67"/>
        <v>38367.360000000001</v>
      </c>
      <c r="AU393" s="2">
        <f t="shared" si="68"/>
        <v>0</v>
      </c>
      <c r="AV393" s="2">
        <f t="shared" si="69"/>
        <v>4795.88</v>
      </c>
      <c r="AW393" s="2">
        <f t="shared" si="70"/>
        <v>0</v>
      </c>
    </row>
    <row r="394" spans="1:49" x14ac:dyDescent="0.25">
      <c r="A394">
        <v>16</v>
      </c>
      <c r="B394" t="s">
        <v>0</v>
      </c>
      <c r="C394" t="s">
        <v>668</v>
      </c>
      <c r="D394">
        <v>2020</v>
      </c>
      <c r="E394" t="s">
        <v>1</v>
      </c>
      <c r="F394" t="s">
        <v>2</v>
      </c>
      <c r="G394">
        <v>2</v>
      </c>
      <c r="H394" t="s">
        <v>3</v>
      </c>
      <c r="I394" t="s">
        <v>689</v>
      </c>
      <c r="J394" t="s">
        <v>461</v>
      </c>
      <c r="K394" t="s">
        <v>766</v>
      </c>
      <c r="L394" t="s">
        <v>767</v>
      </c>
      <c r="M394" t="s">
        <v>768</v>
      </c>
      <c r="N394" t="s">
        <v>800</v>
      </c>
      <c r="O394" t="s">
        <v>37</v>
      </c>
      <c r="P394" t="s">
        <v>847</v>
      </c>
      <c r="Q394" t="s">
        <v>463</v>
      </c>
      <c r="R394">
        <v>0</v>
      </c>
      <c r="S394" t="s">
        <v>7</v>
      </c>
      <c r="T394">
        <v>68</v>
      </c>
      <c r="U394" t="s">
        <v>466</v>
      </c>
      <c r="V394">
        <v>122686046275</v>
      </c>
      <c r="W394">
        <v>122626446069</v>
      </c>
      <c r="X394">
        <v>99.95</v>
      </c>
      <c r="Y394">
        <v>110000000000</v>
      </c>
      <c r="Z394">
        <v>0</v>
      </c>
      <c r="AA394">
        <v>0</v>
      </c>
      <c r="AB394">
        <v>134085334000</v>
      </c>
      <c r="AC394">
        <v>0</v>
      </c>
      <c r="AD394">
        <v>0</v>
      </c>
      <c r="AE394">
        <v>45085334000</v>
      </c>
      <c r="AF394">
        <v>0</v>
      </c>
      <c r="AG394">
        <v>0</v>
      </c>
      <c r="AH394">
        <v>29085333107</v>
      </c>
      <c r="AI394">
        <v>0</v>
      </c>
      <c r="AJ394">
        <v>0</v>
      </c>
      <c r="AK394" t="s">
        <v>9</v>
      </c>
      <c r="AL394" t="s">
        <v>9</v>
      </c>
      <c r="AM394" t="s">
        <v>9</v>
      </c>
      <c r="AN394" s="2">
        <f t="shared" si="61"/>
        <v>122686.046275</v>
      </c>
      <c r="AO394" s="2">
        <f t="shared" si="62"/>
        <v>122626.446069</v>
      </c>
      <c r="AP394" s="2">
        <f t="shared" si="63"/>
        <v>110000</v>
      </c>
      <c r="AQ394" s="2">
        <f t="shared" si="64"/>
        <v>0</v>
      </c>
      <c r="AR394" s="2">
        <f t="shared" si="65"/>
        <v>134085.334</v>
      </c>
      <c r="AS394" s="2">
        <f t="shared" si="66"/>
        <v>0</v>
      </c>
      <c r="AT394" s="2">
        <f t="shared" si="67"/>
        <v>45085.334000000003</v>
      </c>
      <c r="AU394" s="2">
        <f t="shared" si="68"/>
        <v>0</v>
      </c>
      <c r="AV394" s="2">
        <f t="shared" si="69"/>
        <v>29085.333106999999</v>
      </c>
      <c r="AW394" s="2">
        <f t="shared" si="70"/>
        <v>0</v>
      </c>
    </row>
    <row r="395" spans="1:49" x14ac:dyDescent="0.25">
      <c r="A395">
        <v>16</v>
      </c>
      <c r="B395" t="s">
        <v>0</v>
      </c>
      <c r="C395" t="s">
        <v>668</v>
      </c>
      <c r="D395">
        <v>2020</v>
      </c>
      <c r="E395" t="s">
        <v>1</v>
      </c>
      <c r="F395" t="s">
        <v>2</v>
      </c>
      <c r="G395">
        <v>2</v>
      </c>
      <c r="H395" t="s">
        <v>3</v>
      </c>
      <c r="I395" t="s">
        <v>689</v>
      </c>
      <c r="J395" t="s">
        <v>461</v>
      </c>
      <c r="K395" t="s">
        <v>766</v>
      </c>
      <c r="L395" t="s">
        <v>767</v>
      </c>
      <c r="M395" t="s">
        <v>768</v>
      </c>
      <c r="N395" t="s">
        <v>800</v>
      </c>
      <c r="O395" t="s">
        <v>37</v>
      </c>
      <c r="P395" t="s">
        <v>847</v>
      </c>
      <c r="Q395" t="s">
        <v>463</v>
      </c>
      <c r="R395">
        <v>0</v>
      </c>
      <c r="S395" t="s">
        <v>7</v>
      </c>
      <c r="T395">
        <v>69</v>
      </c>
      <c r="U395" t="s">
        <v>467</v>
      </c>
      <c r="V395">
        <v>171369453602</v>
      </c>
      <c r="W395">
        <v>170224219251</v>
      </c>
      <c r="X395">
        <v>99.33</v>
      </c>
      <c r="Y395">
        <v>577364124000</v>
      </c>
      <c r="Z395">
        <v>0</v>
      </c>
      <c r="AA395">
        <v>0</v>
      </c>
      <c r="AB395">
        <v>566151130060</v>
      </c>
      <c r="AC395">
        <v>0</v>
      </c>
      <c r="AD395">
        <v>0</v>
      </c>
      <c r="AE395">
        <v>550194349163</v>
      </c>
      <c r="AF395">
        <v>0</v>
      </c>
      <c r="AG395">
        <v>0</v>
      </c>
      <c r="AH395">
        <v>172313155710</v>
      </c>
      <c r="AI395">
        <v>0</v>
      </c>
      <c r="AJ395">
        <v>0</v>
      </c>
      <c r="AK395" t="s">
        <v>9</v>
      </c>
      <c r="AL395" t="s">
        <v>9</v>
      </c>
      <c r="AM395" t="s">
        <v>9</v>
      </c>
      <c r="AN395" s="2">
        <f t="shared" si="61"/>
        <v>171369.45360199999</v>
      </c>
      <c r="AO395" s="2">
        <f t="shared" si="62"/>
        <v>170224.219251</v>
      </c>
      <c r="AP395" s="2">
        <f t="shared" si="63"/>
        <v>577364.12399999995</v>
      </c>
      <c r="AQ395" s="2">
        <f t="shared" si="64"/>
        <v>0</v>
      </c>
      <c r="AR395" s="2">
        <f t="shared" si="65"/>
        <v>566151.13006</v>
      </c>
      <c r="AS395" s="2">
        <f t="shared" si="66"/>
        <v>0</v>
      </c>
      <c r="AT395" s="2">
        <f t="shared" si="67"/>
        <v>550194.34916300001</v>
      </c>
      <c r="AU395" s="2">
        <f t="shared" si="68"/>
        <v>0</v>
      </c>
      <c r="AV395" s="2">
        <f t="shared" si="69"/>
        <v>172313.15570999999</v>
      </c>
      <c r="AW395" s="2">
        <f t="shared" si="70"/>
        <v>0</v>
      </c>
    </row>
    <row r="396" spans="1:49" x14ac:dyDescent="0.25">
      <c r="A396">
        <v>16</v>
      </c>
      <c r="B396" t="s">
        <v>0</v>
      </c>
      <c r="C396" t="s">
        <v>668</v>
      </c>
      <c r="D396">
        <v>2020</v>
      </c>
      <c r="E396" t="s">
        <v>1</v>
      </c>
      <c r="F396" t="s">
        <v>2</v>
      </c>
      <c r="G396">
        <v>2</v>
      </c>
      <c r="H396" t="s">
        <v>3</v>
      </c>
      <c r="I396" t="s">
        <v>689</v>
      </c>
      <c r="J396" t="s">
        <v>461</v>
      </c>
      <c r="K396" t="s">
        <v>766</v>
      </c>
      <c r="L396" t="s">
        <v>767</v>
      </c>
      <c r="M396" t="s">
        <v>768</v>
      </c>
      <c r="N396" t="s">
        <v>800</v>
      </c>
      <c r="O396" t="s">
        <v>37</v>
      </c>
      <c r="P396" t="s">
        <v>847</v>
      </c>
      <c r="Q396" t="s">
        <v>463</v>
      </c>
      <c r="R396">
        <v>0</v>
      </c>
      <c r="S396" t="s">
        <v>7</v>
      </c>
      <c r="T396">
        <v>70</v>
      </c>
      <c r="U396" t="s">
        <v>468</v>
      </c>
      <c r="V396">
        <v>4875980306</v>
      </c>
      <c r="W396">
        <v>4829299950</v>
      </c>
      <c r="X396">
        <v>99.04</v>
      </c>
      <c r="Y396">
        <v>15838812000</v>
      </c>
      <c r="Z396">
        <v>0</v>
      </c>
      <c r="AA396">
        <v>0</v>
      </c>
      <c r="AB396">
        <v>15288600000</v>
      </c>
      <c r="AC396">
        <v>0</v>
      </c>
      <c r="AD396">
        <v>0</v>
      </c>
      <c r="AE396">
        <v>12721690906</v>
      </c>
      <c r="AF396">
        <v>0</v>
      </c>
      <c r="AG396">
        <v>0</v>
      </c>
      <c r="AH396">
        <v>6346099999</v>
      </c>
      <c r="AI396">
        <v>0</v>
      </c>
      <c r="AJ396">
        <v>0</v>
      </c>
      <c r="AK396" t="s">
        <v>9</v>
      </c>
      <c r="AL396" t="s">
        <v>9</v>
      </c>
      <c r="AM396" t="s">
        <v>9</v>
      </c>
      <c r="AN396" s="2">
        <f t="shared" si="61"/>
        <v>4875.9803060000004</v>
      </c>
      <c r="AO396" s="2">
        <f t="shared" si="62"/>
        <v>4829.2999499999996</v>
      </c>
      <c r="AP396" s="2">
        <f t="shared" si="63"/>
        <v>15838.812</v>
      </c>
      <c r="AQ396" s="2">
        <f t="shared" si="64"/>
        <v>0</v>
      </c>
      <c r="AR396" s="2">
        <f t="shared" si="65"/>
        <v>15288.6</v>
      </c>
      <c r="AS396" s="2">
        <f t="shared" si="66"/>
        <v>0</v>
      </c>
      <c r="AT396" s="2">
        <f t="shared" si="67"/>
        <v>12721.690906</v>
      </c>
      <c r="AU396" s="2">
        <f t="shared" si="68"/>
        <v>0</v>
      </c>
      <c r="AV396" s="2">
        <f t="shared" si="69"/>
        <v>6346.099999</v>
      </c>
      <c r="AW396" s="2">
        <f t="shared" si="70"/>
        <v>0</v>
      </c>
    </row>
    <row r="397" spans="1:49" x14ac:dyDescent="0.25">
      <c r="A397">
        <v>16</v>
      </c>
      <c r="B397" t="s">
        <v>0</v>
      </c>
      <c r="C397" t="s">
        <v>668</v>
      </c>
      <c r="D397">
        <v>2020</v>
      </c>
      <c r="E397" t="s">
        <v>1</v>
      </c>
      <c r="F397" t="s">
        <v>2</v>
      </c>
      <c r="G397">
        <v>2</v>
      </c>
      <c r="H397" t="s">
        <v>3</v>
      </c>
      <c r="I397" t="s">
        <v>689</v>
      </c>
      <c r="J397" t="s">
        <v>461</v>
      </c>
      <c r="K397" t="s">
        <v>766</v>
      </c>
      <c r="L397" t="s">
        <v>767</v>
      </c>
      <c r="M397" t="s">
        <v>768</v>
      </c>
      <c r="N397" t="s">
        <v>800</v>
      </c>
      <c r="O397" t="s">
        <v>37</v>
      </c>
      <c r="P397" t="s">
        <v>847</v>
      </c>
      <c r="Q397" t="s">
        <v>463</v>
      </c>
      <c r="R397">
        <v>0</v>
      </c>
      <c r="S397" t="s">
        <v>7</v>
      </c>
      <c r="T397">
        <v>71</v>
      </c>
      <c r="U397" t="s">
        <v>469</v>
      </c>
      <c r="V397">
        <v>18363746668</v>
      </c>
      <c r="W397">
        <v>17990665586</v>
      </c>
      <c r="X397">
        <v>97.97</v>
      </c>
      <c r="Y397">
        <v>129535914000</v>
      </c>
      <c r="Z397">
        <v>0</v>
      </c>
      <c r="AA397">
        <v>0</v>
      </c>
      <c r="AB397">
        <v>86091696446</v>
      </c>
      <c r="AC397">
        <v>0</v>
      </c>
      <c r="AD397">
        <v>0</v>
      </c>
      <c r="AE397">
        <v>79534807577</v>
      </c>
      <c r="AF397">
        <v>0</v>
      </c>
      <c r="AG397">
        <v>0</v>
      </c>
      <c r="AH397">
        <v>76225246931</v>
      </c>
      <c r="AI397">
        <v>0</v>
      </c>
      <c r="AJ397">
        <v>0</v>
      </c>
      <c r="AK397" t="s">
        <v>9</v>
      </c>
      <c r="AL397" t="s">
        <v>9</v>
      </c>
      <c r="AM397" t="s">
        <v>9</v>
      </c>
      <c r="AN397" s="2">
        <f t="shared" si="61"/>
        <v>18363.746668</v>
      </c>
      <c r="AO397" s="2">
        <f t="shared" si="62"/>
        <v>17990.665585999999</v>
      </c>
      <c r="AP397" s="2">
        <f t="shared" si="63"/>
        <v>129535.914</v>
      </c>
      <c r="AQ397" s="2">
        <f t="shared" si="64"/>
        <v>0</v>
      </c>
      <c r="AR397" s="2">
        <f t="shared" si="65"/>
        <v>86091.696446000002</v>
      </c>
      <c r="AS397" s="2">
        <f t="shared" si="66"/>
        <v>0</v>
      </c>
      <c r="AT397" s="2">
        <f t="shared" si="67"/>
        <v>79534.807577</v>
      </c>
      <c r="AU397" s="2">
        <f t="shared" si="68"/>
        <v>0</v>
      </c>
      <c r="AV397" s="2">
        <f t="shared" si="69"/>
        <v>76225.246931000001</v>
      </c>
      <c r="AW397" s="2">
        <f t="shared" si="70"/>
        <v>0</v>
      </c>
    </row>
    <row r="398" spans="1:49" x14ac:dyDescent="0.25">
      <c r="A398">
        <v>16</v>
      </c>
      <c r="B398" t="s">
        <v>0</v>
      </c>
      <c r="C398" t="s">
        <v>668</v>
      </c>
      <c r="D398">
        <v>2020</v>
      </c>
      <c r="E398" t="s">
        <v>1</v>
      </c>
      <c r="F398" t="s">
        <v>2</v>
      </c>
      <c r="G398">
        <v>2</v>
      </c>
      <c r="H398" t="s">
        <v>3</v>
      </c>
      <c r="I398" t="s">
        <v>689</v>
      </c>
      <c r="J398" t="s">
        <v>461</v>
      </c>
      <c r="K398" t="s">
        <v>766</v>
      </c>
      <c r="L398" t="s">
        <v>767</v>
      </c>
      <c r="M398" t="s">
        <v>768</v>
      </c>
      <c r="N398" t="s">
        <v>800</v>
      </c>
      <c r="O398" t="s">
        <v>37</v>
      </c>
      <c r="P398" t="s">
        <v>847</v>
      </c>
      <c r="Q398" t="s">
        <v>463</v>
      </c>
      <c r="R398">
        <v>0</v>
      </c>
      <c r="S398" t="s">
        <v>7</v>
      </c>
      <c r="T398">
        <v>72</v>
      </c>
      <c r="U398" t="s">
        <v>470</v>
      </c>
      <c r="V398">
        <v>230527847584</v>
      </c>
      <c r="W398">
        <v>194516435801</v>
      </c>
      <c r="X398">
        <v>84.38</v>
      </c>
      <c r="Y398">
        <v>279817884000</v>
      </c>
      <c r="Z398">
        <v>0</v>
      </c>
      <c r="AA398">
        <v>0</v>
      </c>
      <c r="AB398">
        <v>541287399862</v>
      </c>
      <c r="AC398">
        <v>0</v>
      </c>
      <c r="AD398">
        <v>0</v>
      </c>
      <c r="AE398">
        <v>538028368637</v>
      </c>
      <c r="AF398">
        <v>0</v>
      </c>
      <c r="AG398">
        <v>0</v>
      </c>
      <c r="AH398">
        <v>399604238377</v>
      </c>
      <c r="AI398">
        <v>0</v>
      </c>
      <c r="AJ398">
        <v>0</v>
      </c>
      <c r="AK398" t="s">
        <v>9</v>
      </c>
      <c r="AL398" t="s">
        <v>9</v>
      </c>
      <c r="AM398" t="s">
        <v>9</v>
      </c>
      <c r="AN398" s="2">
        <f t="shared" si="61"/>
        <v>230527.847584</v>
      </c>
      <c r="AO398" s="2">
        <f t="shared" si="62"/>
        <v>194516.43580100001</v>
      </c>
      <c r="AP398" s="2">
        <f t="shared" si="63"/>
        <v>279817.88400000002</v>
      </c>
      <c r="AQ398" s="2">
        <f t="shared" si="64"/>
        <v>0</v>
      </c>
      <c r="AR398" s="2">
        <f t="shared" si="65"/>
        <v>541287.39986200002</v>
      </c>
      <c r="AS398" s="2">
        <f t="shared" si="66"/>
        <v>0</v>
      </c>
      <c r="AT398" s="2">
        <f t="shared" si="67"/>
        <v>538028.36863699998</v>
      </c>
      <c r="AU398" s="2">
        <f t="shared" si="68"/>
        <v>0</v>
      </c>
      <c r="AV398" s="2">
        <f t="shared" si="69"/>
        <v>399604.23837699997</v>
      </c>
      <c r="AW398" s="2">
        <f t="shared" si="70"/>
        <v>0</v>
      </c>
    </row>
    <row r="399" spans="1:49" x14ac:dyDescent="0.25">
      <c r="A399">
        <v>16</v>
      </c>
      <c r="B399" t="s">
        <v>0</v>
      </c>
      <c r="C399" t="s">
        <v>668</v>
      </c>
      <c r="D399">
        <v>2020</v>
      </c>
      <c r="E399" t="s">
        <v>1</v>
      </c>
      <c r="F399" t="s">
        <v>2</v>
      </c>
      <c r="G399">
        <v>2</v>
      </c>
      <c r="H399" t="s">
        <v>3</v>
      </c>
      <c r="I399" t="s">
        <v>689</v>
      </c>
      <c r="J399" t="s">
        <v>461</v>
      </c>
      <c r="K399" t="s">
        <v>766</v>
      </c>
      <c r="L399" t="s">
        <v>767</v>
      </c>
      <c r="M399" t="s">
        <v>768</v>
      </c>
      <c r="N399" t="s">
        <v>800</v>
      </c>
      <c r="O399" t="s">
        <v>37</v>
      </c>
      <c r="P399" t="s">
        <v>848</v>
      </c>
      <c r="Q399" t="s">
        <v>471</v>
      </c>
      <c r="R399">
        <v>0</v>
      </c>
      <c r="S399" t="s">
        <v>7</v>
      </c>
      <c r="T399">
        <v>75</v>
      </c>
      <c r="U399" t="s">
        <v>472</v>
      </c>
      <c r="V399">
        <v>34658434304</v>
      </c>
      <c r="W399">
        <v>33326125284</v>
      </c>
      <c r="X399">
        <v>96.16</v>
      </c>
      <c r="Y399">
        <v>20478493000</v>
      </c>
      <c r="Z399">
        <v>0</v>
      </c>
      <c r="AA399">
        <v>0</v>
      </c>
      <c r="AB399">
        <v>91972157000</v>
      </c>
      <c r="AC399">
        <v>0</v>
      </c>
      <c r="AD399">
        <v>0</v>
      </c>
      <c r="AE399">
        <v>95804330000</v>
      </c>
      <c r="AF399">
        <v>0</v>
      </c>
      <c r="AG399">
        <v>0</v>
      </c>
      <c r="AH399">
        <v>104666753076</v>
      </c>
      <c r="AI399">
        <v>0</v>
      </c>
      <c r="AJ399">
        <v>0</v>
      </c>
      <c r="AK399" t="s">
        <v>9</v>
      </c>
      <c r="AL399" t="s">
        <v>9</v>
      </c>
      <c r="AM399" t="s">
        <v>9</v>
      </c>
      <c r="AN399" s="2">
        <f t="shared" si="61"/>
        <v>34658.434304000002</v>
      </c>
      <c r="AO399" s="2">
        <f t="shared" si="62"/>
        <v>33326.125284000002</v>
      </c>
      <c r="AP399" s="2">
        <f t="shared" si="63"/>
        <v>20478.492999999999</v>
      </c>
      <c r="AQ399" s="2">
        <f t="shared" si="64"/>
        <v>0</v>
      </c>
      <c r="AR399" s="2">
        <f t="shared" si="65"/>
        <v>91972.157000000007</v>
      </c>
      <c r="AS399" s="2">
        <f t="shared" si="66"/>
        <v>0</v>
      </c>
      <c r="AT399" s="2">
        <f t="shared" si="67"/>
        <v>95804.33</v>
      </c>
      <c r="AU399" s="2">
        <f t="shared" si="68"/>
        <v>0</v>
      </c>
      <c r="AV399" s="2">
        <f t="shared" si="69"/>
        <v>104666.75307599999</v>
      </c>
      <c r="AW399" s="2">
        <f t="shared" si="70"/>
        <v>0</v>
      </c>
    </row>
    <row r="400" spans="1:49" x14ac:dyDescent="0.25">
      <c r="A400">
        <v>16</v>
      </c>
      <c r="B400" t="s">
        <v>0</v>
      </c>
      <c r="C400" t="s">
        <v>668</v>
      </c>
      <c r="D400">
        <v>2020</v>
      </c>
      <c r="E400" t="s">
        <v>1</v>
      </c>
      <c r="F400" t="s">
        <v>2</v>
      </c>
      <c r="G400">
        <v>2</v>
      </c>
      <c r="H400" t="s">
        <v>3</v>
      </c>
      <c r="I400" t="s">
        <v>689</v>
      </c>
      <c r="J400" t="s">
        <v>461</v>
      </c>
      <c r="K400" t="s">
        <v>766</v>
      </c>
      <c r="L400" t="s">
        <v>767</v>
      </c>
      <c r="M400" t="s">
        <v>768</v>
      </c>
      <c r="N400" t="s">
        <v>800</v>
      </c>
      <c r="O400" t="s">
        <v>37</v>
      </c>
      <c r="P400" t="s">
        <v>848</v>
      </c>
      <c r="Q400" t="s">
        <v>471</v>
      </c>
      <c r="R400">
        <v>0</v>
      </c>
      <c r="S400" t="s">
        <v>7</v>
      </c>
      <c r="T400">
        <v>76</v>
      </c>
      <c r="U400" t="s">
        <v>473</v>
      </c>
      <c r="V400">
        <v>5090302549</v>
      </c>
      <c r="W400">
        <v>4946712229</v>
      </c>
      <c r="X400">
        <v>97.18</v>
      </c>
      <c r="Y400">
        <v>25487932000</v>
      </c>
      <c r="Z400">
        <v>0</v>
      </c>
      <c r="AA400">
        <v>0</v>
      </c>
      <c r="AB400">
        <v>11679797000</v>
      </c>
      <c r="AC400">
        <v>0</v>
      </c>
      <c r="AD400">
        <v>0</v>
      </c>
      <c r="AE400">
        <v>12166454000</v>
      </c>
      <c r="AF400">
        <v>0</v>
      </c>
      <c r="AG400">
        <v>0</v>
      </c>
      <c r="AH400">
        <v>13383094310</v>
      </c>
      <c r="AI400">
        <v>0</v>
      </c>
      <c r="AJ400">
        <v>0</v>
      </c>
      <c r="AK400" t="s">
        <v>9</v>
      </c>
      <c r="AL400" t="s">
        <v>9</v>
      </c>
      <c r="AM400" t="s">
        <v>9</v>
      </c>
      <c r="AN400" s="2">
        <f t="shared" si="61"/>
        <v>5090.302549</v>
      </c>
      <c r="AO400" s="2">
        <f t="shared" si="62"/>
        <v>4946.7122289999998</v>
      </c>
      <c r="AP400" s="2">
        <f t="shared" si="63"/>
        <v>25487.932000000001</v>
      </c>
      <c r="AQ400" s="2">
        <f t="shared" si="64"/>
        <v>0</v>
      </c>
      <c r="AR400" s="2">
        <f t="shared" si="65"/>
        <v>11679.797</v>
      </c>
      <c r="AS400" s="2">
        <f t="shared" si="66"/>
        <v>0</v>
      </c>
      <c r="AT400" s="2">
        <f t="shared" si="67"/>
        <v>12166.454</v>
      </c>
      <c r="AU400" s="2">
        <f t="shared" si="68"/>
        <v>0</v>
      </c>
      <c r="AV400" s="2">
        <f t="shared" si="69"/>
        <v>13383.09431</v>
      </c>
      <c r="AW400" s="2">
        <f t="shared" si="70"/>
        <v>0</v>
      </c>
    </row>
    <row r="401" spans="1:49" x14ac:dyDescent="0.25">
      <c r="A401">
        <v>16</v>
      </c>
      <c r="B401" t="s">
        <v>0</v>
      </c>
      <c r="C401" t="s">
        <v>668</v>
      </c>
      <c r="D401">
        <v>2020</v>
      </c>
      <c r="E401" t="s">
        <v>1</v>
      </c>
      <c r="F401" t="s">
        <v>2</v>
      </c>
      <c r="G401">
        <v>2</v>
      </c>
      <c r="H401" t="s">
        <v>3</v>
      </c>
      <c r="I401" t="s">
        <v>689</v>
      </c>
      <c r="J401" t="s">
        <v>461</v>
      </c>
      <c r="K401" t="s">
        <v>766</v>
      </c>
      <c r="L401" t="s">
        <v>767</v>
      </c>
      <c r="M401" t="s">
        <v>768</v>
      </c>
      <c r="N401" t="s">
        <v>800</v>
      </c>
      <c r="O401" t="s">
        <v>37</v>
      </c>
      <c r="P401" t="s">
        <v>848</v>
      </c>
      <c r="Q401" t="s">
        <v>471</v>
      </c>
      <c r="R401">
        <v>0</v>
      </c>
      <c r="S401" t="s">
        <v>7</v>
      </c>
      <c r="T401">
        <v>77</v>
      </c>
      <c r="U401" t="s">
        <v>474</v>
      </c>
      <c r="V401">
        <v>5016790090</v>
      </c>
      <c r="W401">
        <v>5016790089</v>
      </c>
      <c r="X401">
        <v>100</v>
      </c>
      <c r="Y401">
        <v>84257147000</v>
      </c>
      <c r="Z401">
        <v>0</v>
      </c>
      <c r="AA401">
        <v>0</v>
      </c>
      <c r="AB401">
        <v>30290317956</v>
      </c>
      <c r="AC401">
        <v>0</v>
      </c>
      <c r="AD401">
        <v>0</v>
      </c>
      <c r="AE401">
        <v>30632895000</v>
      </c>
      <c r="AF401">
        <v>0</v>
      </c>
      <c r="AG401">
        <v>0</v>
      </c>
      <c r="AH401">
        <v>32813437166</v>
      </c>
      <c r="AI401">
        <v>0</v>
      </c>
      <c r="AJ401">
        <v>0</v>
      </c>
      <c r="AK401" t="s">
        <v>9</v>
      </c>
      <c r="AL401" t="s">
        <v>9</v>
      </c>
      <c r="AM401" t="s">
        <v>9</v>
      </c>
      <c r="AN401" s="2">
        <f t="shared" si="61"/>
        <v>5016.7900900000004</v>
      </c>
      <c r="AO401" s="2">
        <f t="shared" si="62"/>
        <v>5016.7900890000001</v>
      </c>
      <c r="AP401" s="2">
        <f t="shared" si="63"/>
        <v>84257.146999999997</v>
      </c>
      <c r="AQ401" s="2">
        <f t="shared" si="64"/>
        <v>0</v>
      </c>
      <c r="AR401" s="2">
        <f t="shared" si="65"/>
        <v>30290.317955999999</v>
      </c>
      <c r="AS401" s="2">
        <f t="shared" si="66"/>
        <v>0</v>
      </c>
      <c r="AT401" s="2">
        <f t="shared" si="67"/>
        <v>30632.895</v>
      </c>
      <c r="AU401" s="2">
        <f t="shared" si="68"/>
        <v>0</v>
      </c>
      <c r="AV401" s="2">
        <f t="shared" si="69"/>
        <v>32813.437166000003</v>
      </c>
      <c r="AW401" s="2">
        <f t="shared" si="70"/>
        <v>0</v>
      </c>
    </row>
    <row r="402" spans="1:49" x14ac:dyDescent="0.25">
      <c r="A402">
        <v>16</v>
      </c>
      <c r="B402" t="s">
        <v>0</v>
      </c>
      <c r="C402" t="s">
        <v>668</v>
      </c>
      <c r="D402">
        <v>2020</v>
      </c>
      <c r="E402" t="s">
        <v>1</v>
      </c>
      <c r="F402" t="s">
        <v>2</v>
      </c>
      <c r="G402">
        <v>2</v>
      </c>
      <c r="H402" t="s">
        <v>3</v>
      </c>
      <c r="I402" t="s">
        <v>689</v>
      </c>
      <c r="J402" t="s">
        <v>461</v>
      </c>
      <c r="K402" t="s">
        <v>766</v>
      </c>
      <c r="L402" t="s">
        <v>767</v>
      </c>
      <c r="M402" t="s">
        <v>768</v>
      </c>
      <c r="N402" t="s">
        <v>800</v>
      </c>
      <c r="O402" t="s">
        <v>37</v>
      </c>
      <c r="P402" t="s">
        <v>848</v>
      </c>
      <c r="Q402" t="s">
        <v>471</v>
      </c>
      <c r="R402">
        <v>0</v>
      </c>
      <c r="S402" t="s">
        <v>7</v>
      </c>
      <c r="T402">
        <v>78</v>
      </c>
      <c r="U402" t="s">
        <v>475</v>
      </c>
      <c r="V402">
        <v>429321665</v>
      </c>
      <c r="W402">
        <v>429321665</v>
      </c>
      <c r="X402">
        <v>100</v>
      </c>
      <c r="Y402">
        <v>5300000000</v>
      </c>
      <c r="Z402">
        <v>0</v>
      </c>
      <c r="AA402">
        <v>0</v>
      </c>
      <c r="AB402">
        <v>1783801000</v>
      </c>
      <c r="AC402">
        <v>0</v>
      </c>
      <c r="AD402">
        <v>0</v>
      </c>
      <c r="AE402">
        <v>1858126000</v>
      </c>
      <c r="AF402">
        <v>0</v>
      </c>
      <c r="AG402">
        <v>0</v>
      </c>
      <c r="AH402">
        <v>2043937975</v>
      </c>
      <c r="AI402">
        <v>0</v>
      </c>
      <c r="AJ402">
        <v>0</v>
      </c>
      <c r="AK402" t="s">
        <v>9</v>
      </c>
      <c r="AL402" t="s">
        <v>9</v>
      </c>
      <c r="AM402" t="s">
        <v>9</v>
      </c>
      <c r="AN402" s="2">
        <f t="shared" si="61"/>
        <v>429.321665</v>
      </c>
      <c r="AO402" s="2">
        <f t="shared" si="62"/>
        <v>429.321665</v>
      </c>
      <c r="AP402" s="2">
        <f t="shared" si="63"/>
        <v>5300</v>
      </c>
      <c r="AQ402" s="2">
        <f t="shared" si="64"/>
        <v>0</v>
      </c>
      <c r="AR402" s="2">
        <f t="shared" si="65"/>
        <v>1783.8009999999999</v>
      </c>
      <c r="AS402" s="2">
        <f t="shared" si="66"/>
        <v>0</v>
      </c>
      <c r="AT402" s="2">
        <f t="shared" si="67"/>
        <v>1858.126</v>
      </c>
      <c r="AU402" s="2">
        <f t="shared" si="68"/>
        <v>0</v>
      </c>
      <c r="AV402" s="2">
        <f t="shared" si="69"/>
        <v>2043.9379750000001</v>
      </c>
      <c r="AW402" s="2">
        <f t="shared" si="70"/>
        <v>0</v>
      </c>
    </row>
    <row r="403" spans="1:49" x14ac:dyDescent="0.25">
      <c r="A403">
        <v>16</v>
      </c>
      <c r="B403" t="s">
        <v>0</v>
      </c>
      <c r="C403" t="s">
        <v>668</v>
      </c>
      <c r="D403">
        <v>2020</v>
      </c>
      <c r="E403" t="s">
        <v>1</v>
      </c>
      <c r="F403" t="s">
        <v>2</v>
      </c>
      <c r="G403">
        <v>2</v>
      </c>
      <c r="H403" t="s">
        <v>3</v>
      </c>
      <c r="I403" t="s">
        <v>689</v>
      </c>
      <c r="J403" t="s">
        <v>461</v>
      </c>
      <c r="K403" t="s">
        <v>766</v>
      </c>
      <c r="L403" t="s">
        <v>767</v>
      </c>
      <c r="M403" t="s">
        <v>768</v>
      </c>
      <c r="N403" t="s">
        <v>800</v>
      </c>
      <c r="O403" t="s">
        <v>37</v>
      </c>
      <c r="P403" t="s">
        <v>848</v>
      </c>
      <c r="Q403" t="s">
        <v>471</v>
      </c>
      <c r="R403">
        <v>0</v>
      </c>
      <c r="S403" t="s">
        <v>7</v>
      </c>
      <c r="T403">
        <v>79</v>
      </c>
      <c r="U403" t="s">
        <v>476</v>
      </c>
      <c r="V403">
        <v>6291270941</v>
      </c>
      <c r="W403">
        <v>6073270941</v>
      </c>
      <c r="X403">
        <v>96.53</v>
      </c>
      <c r="Y403">
        <v>80260660000</v>
      </c>
      <c r="Z403">
        <v>0</v>
      </c>
      <c r="AA403">
        <v>0</v>
      </c>
      <c r="AB403">
        <v>170842274116</v>
      </c>
      <c r="AC403">
        <v>0</v>
      </c>
      <c r="AD403">
        <v>0</v>
      </c>
      <c r="AE403">
        <v>177960698883</v>
      </c>
      <c r="AF403">
        <v>0</v>
      </c>
      <c r="AG403">
        <v>0</v>
      </c>
      <c r="AH403">
        <v>191962099109</v>
      </c>
      <c r="AI403">
        <v>0</v>
      </c>
      <c r="AJ403">
        <v>0</v>
      </c>
      <c r="AK403" t="s">
        <v>9</v>
      </c>
      <c r="AL403" t="s">
        <v>9</v>
      </c>
      <c r="AM403" t="s">
        <v>9</v>
      </c>
      <c r="AN403" s="2">
        <f t="shared" si="61"/>
        <v>6291.2709409999998</v>
      </c>
      <c r="AO403" s="2">
        <f t="shared" si="62"/>
        <v>6073.2709409999998</v>
      </c>
      <c r="AP403" s="2">
        <f t="shared" si="63"/>
        <v>80260.66</v>
      </c>
      <c r="AQ403" s="2">
        <f t="shared" si="64"/>
        <v>0</v>
      </c>
      <c r="AR403" s="2">
        <f t="shared" si="65"/>
        <v>170842.27411599999</v>
      </c>
      <c r="AS403" s="2">
        <f t="shared" si="66"/>
        <v>0</v>
      </c>
      <c r="AT403" s="2">
        <f t="shared" si="67"/>
        <v>177960.698883</v>
      </c>
      <c r="AU403" s="2">
        <f t="shared" si="68"/>
        <v>0</v>
      </c>
      <c r="AV403" s="2">
        <f t="shared" si="69"/>
        <v>191962.099109</v>
      </c>
      <c r="AW403" s="2">
        <f t="shared" si="70"/>
        <v>0</v>
      </c>
    </row>
    <row r="404" spans="1:49" x14ac:dyDescent="0.25">
      <c r="A404">
        <v>16</v>
      </c>
      <c r="B404" t="s">
        <v>0</v>
      </c>
      <c r="C404" t="s">
        <v>668</v>
      </c>
      <c r="D404">
        <v>2020</v>
      </c>
      <c r="E404" t="s">
        <v>1</v>
      </c>
      <c r="F404" t="s">
        <v>2</v>
      </c>
      <c r="G404">
        <v>2</v>
      </c>
      <c r="H404" t="s">
        <v>3</v>
      </c>
      <c r="I404" t="s">
        <v>689</v>
      </c>
      <c r="J404" t="s">
        <v>461</v>
      </c>
      <c r="K404" t="s">
        <v>766</v>
      </c>
      <c r="L404" t="s">
        <v>767</v>
      </c>
      <c r="M404" t="s">
        <v>768</v>
      </c>
      <c r="N404" t="s">
        <v>800</v>
      </c>
      <c r="O404" t="s">
        <v>37</v>
      </c>
      <c r="P404" t="s">
        <v>849</v>
      </c>
      <c r="Q404" t="s">
        <v>477</v>
      </c>
      <c r="R404">
        <v>0</v>
      </c>
      <c r="S404" t="s">
        <v>7</v>
      </c>
      <c r="T404">
        <v>80</v>
      </c>
      <c r="U404" t="s">
        <v>478</v>
      </c>
      <c r="V404">
        <v>2263299407</v>
      </c>
      <c r="W404">
        <v>2263299407</v>
      </c>
      <c r="X404">
        <v>100</v>
      </c>
      <c r="Y404">
        <v>12144000000</v>
      </c>
      <c r="Z404">
        <v>0</v>
      </c>
      <c r="AA404">
        <v>0</v>
      </c>
      <c r="AB404">
        <v>11822438000</v>
      </c>
      <c r="AC404">
        <v>0</v>
      </c>
      <c r="AD404">
        <v>0</v>
      </c>
      <c r="AE404">
        <v>12315040000</v>
      </c>
      <c r="AF404">
        <v>0</v>
      </c>
      <c r="AG404">
        <v>0</v>
      </c>
      <c r="AH404">
        <v>13546531279</v>
      </c>
      <c r="AI404">
        <v>0</v>
      </c>
      <c r="AJ404">
        <v>0</v>
      </c>
      <c r="AK404" t="s">
        <v>9</v>
      </c>
      <c r="AL404" t="s">
        <v>9</v>
      </c>
      <c r="AM404" t="s">
        <v>9</v>
      </c>
      <c r="AN404" s="2">
        <f t="shared" si="61"/>
        <v>2263.299407</v>
      </c>
      <c r="AO404" s="2">
        <f t="shared" si="62"/>
        <v>2263.299407</v>
      </c>
      <c r="AP404" s="2">
        <f t="shared" si="63"/>
        <v>12144</v>
      </c>
      <c r="AQ404" s="2">
        <f t="shared" si="64"/>
        <v>0</v>
      </c>
      <c r="AR404" s="2">
        <f t="shared" si="65"/>
        <v>11822.438</v>
      </c>
      <c r="AS404" s="2">
        <f t="shared" si="66"/>
        <v>0</v>
      </c>
      <c r="AT404" s="2">
        <f t="shared" si="67"/>
        <v>12315.04</v>
      </c>
      <c r="AU404" s="2">
        <f t="shared" si="68"/>
        <v>0</v>
      </c>
      <c r="AV404" s="2">
        <f t="shared" si="69"/>
        <v>13546.531279000001</v>
      </c>
      <c r="AW404" s="2">
        <f t="shared" si="70"/>
        <v>0</v>
      </c>
    </row>
    <row r="405" spans="1:49" x14ac:dyDescent="0.25">
      <c r="A405">
        <v>16</v>
      </c>
      <c r="B405" t="s">
        <v>0</v>
      </c>
      <c r="C405" t="s">
        <v>668</v>
      </c>
      <c r="D405">
        <v>2020</v>
      </c>
      <c r="E405" t="s">
        <v>1</v>
      </c>
      <c r="F405" t="s">
        <v>2</v>
      </c>
      <c r="G405">
        <v>2</v>
      </c>
      <c r="H405" t="s">
        <v>3</v>
      </c>
      <c r="I405" t="s">
        <v>689</v>
      </c>
      <c r="J405" t="s">
        <v>461</v>
      </c>
      <c r="K405" t="s">
        <v>766</v>
      </c>
      <c r="L405" t="s">
        <v>767</v>
      </c>
      <c r="M405" t="s">
        <v>768</v>
      </c>
      <c r="N405" t="s">
        <v>800</v>
      </c>
      <c r="O405" t="s">
        <v>37</v>
      </c>
      <c r="P405" t="s">
        <v>849</v>
      </c>
      <c r="Q405" t="s">
        <v>477</v>
      </c>
      <c r="R405">
        <v>0</v>
      </c>
      <c r="S405" t="s">
        <v>7</v>
      </c>
      <c r="T405">
        <v>81</v>
      </c>
      <c r="U405" t="s">
        <v>479</v>
      </c>
      <c r="V405">
        <v>4063920911</v>
      </c>
      <c r="W405">
        <v>4063920911</v>
      </c>
      <c r="X405">
        <v>100</v>
      </c>
      <c r="Y405">
        <v>11838668000</v>
      </c>
      <c r="Z405">
        <v>0</v>
      </c>
      <c r="AA405">
        <v>0</v>
      </c>
      <c r="AB405">
        <v>5564031000</v>
      </c>
      <c r="AC405">
        <v>0</v>
      </c>
      <c r="AD405">
        <v>0</v>
      </c>
      <c r="AE405">
        <v>5795865000</v>
      </c>
      <c r="AF405">
        <v>0</v>
      </c>
      <c r="AG405">
        <v>0</v>
      </c>
      <c r="AH405">
        <v>6375449605</v>
      </c>
      <c r="AI405">
        <v>0</v>
      </c>
      <c r="AJ405">
        <v>0</v>
      </c>
      <c r="AK405" t="s">
        <v>9</v>
      </c>
      <c r="AL405" t="s">
        <v>9</v>
      </c>
      <c r="AM405" t="s">
        <v>9</v>
      </c>
      <c r="AN405" s="2">
        <f t="shared" si="61"/>
        <v>4063.9209110000002</v>
      </c>
      <c r="AO405" s="2">
        <f t="shared" si="62"/>
        <v>4063.9209110000002</v>
      </c>
      <c r="AP405" s="2">
        <f t="shared" si="63"/>
        <v>11838.668</v>
      </c>
      <c r="AQ405" s="2">
        <f t="shared" si="64"/>
        <v>0</v>
      </c>
      <c r="AR405" s="2">
        <f t="shared" si="65"/>
        <v>5564.0309999999999</v>
      </c>
      <c r="AS405" s="2">
        <f t="shared" si="66"/>
        <v>0</v>
      </c>
      <c r="AT405" s="2">
        <f t="shared" si="67"/>
        <v>5795.8649999999998</v>
      </c>
      <c r="AU405" s="2">
        <f t="shared" si="68"/>
        <v>0</v>
      </c>
      <c r="AV405" s="2">
        <f t="shared" si="69"/>
        <v>6375.4496049999998</v>
      </c>
      <c r="AW405" s="2">
        <f t="shared" si="70"/>
        <v>0</v>
      </c>
    </row>
    <row r="406" spans="1:49" x14ac:dyDescent="0.25">
      <c r="A406">
        <v>16</v>
      </c>
      <c r="B406" t="s">
        <v>0</v>
      </c>
      <c r="C406" t="s">
        <v>668</v>
      </c>
      <c r="D406">
        <v>2020</v>
      </c>
      <c r="E406" t="s">
        <v>1</v>
      </c>
      <c r="F406" t="s">
        <v>2</v>
      </c>
      <c r="G406">
        <v>2</v>
      </c>
      <c r="H406" t="s">
        <v>3</v>
      </c>
      <c r="I406" t="s">
        <v>689</v>
      </c>
      <c r="J406" t="s">
        <v>461</v>
      </c>
      <c r="K406" t="s">
        <v>766</v>
      </c>
      <c r="L406" t="s">
        <v>767</v>
      </c>
      <c r="M406" t="s">
        <v>768</v>
      </c>
      <c r="N406" t="s">
        <v>800</v>
      </c>
      <c r="O406" t="s">
        <v>37</v>
      </c>
      <c r="P406" t="s">
        <v>850</v>
      </c>
      <c r="Q406" t="s">
        <v>480</v>
      </c>
      <c r="R406">
        <v>0</v>
      </c>
      <c r="S406" t="s">
        <v>7</v>
      </c>
      <c r="T406">
        <v>82</v>
      </c>
      <c r="U406" t="s">
        <v>481</v>
      </c>
      <c r="V406">
        <v>2112658165</v>
      </c>
      <c r="W406">
        <v>2112658165</v>
      </c>
      <c r="X406">
        <v>100</v>
      </c>
      <c r="Y406">
        <v>9100000000</v>
      </c>
      <c r="Z406">
        <v>0</v>
      </c>
      <c r="AA406">
        <v>0</v>
      </c>
      <c r="AB406">
        <v>9880204000</v>
      </c>
      <c r="AC406">
        <v>0</v>
      </c>
      <c r="AD406">
        <v>0</v>
      </c>
      <c r="AE406">
        <v>10291879000</v>
      </c>
      <c r="AF406">
        <v>0</v>
      </c>
      <c r="AG406">
        <v>0</v>
      </c>
      <c r="AH406">
        <v>11321058933</v>
      </c>
      <c r="AI406">
        <v>0</v>
      </c>
      <c r="AJ406">
        <v>0</v>
      </c>
      <c r="AK406" t="s">
        <v>9</v>
      </c>
      <c r="AL406" t="s">
        <v>9</v>
      </c>
      <c r="AM406" t="s">
        <v>9</v>
      </c>
      <c r="AN406" s="2">
        <f t="shared" si="61"/>
        <v>2112.6581649999998</v>
      </c>
      <c r="AO406" s="2">
        <f t="shared" si="62"/>
        <v>2112.6581649999998</v>
      </c>
      <c r="AP406" s="2">
        <f t="shared" si="63"/>
        <v>9100</v>
      </c>
      <c r="AQ406" s="2">
        <f t="shared" si="64"/>
        <v>0</v>
      </c>
      <c r="AR406" s="2">
        <f t="shared" si="65"/>
        <v>9880.2039999999997</v>
      </c>
      <c r="AS406" s="2">
        <f t="shared" si="66"/>
        <v>0</v>
      </c>
      <c r="AT406" s="2">
        <f t="shared" si="67"/>
        <v>10291.879000000001</v>
      </c>
      <c r="AU406" s="2">
        <f t="shared" si="68"/>
        <v>0</v>
      </c>
      <c r="AV406" s="2">
        <f t="shared" si="69"/>
        <v>11321.058933</v>
      </c>
      <c r="AW406" s="2">
        <f t="shared" si="70"/>
        <v>0</v>
      </c>
    </row>
    <row r="407" spans="1:49" x14ac:dyDescent="0.25">
      <c r="A407">
        <v>16</v>
      </c>
      <c r="B407" t="s">
        <v>0</v>
      </c>
      <c r="C407" t="s">
        <v>668</v>
      </c>
      <c r="D407">
        <v>2020</v>
      </c>
      <c r="E407" t="s">
        <v>1</v>
      </c>
      <c r="F407" t="s">
        <v>2</v>
      </c>
      <c r="G407">
        <v>2</v>
      </c>
      <c r="H407" t="s">
        <v>3</v>
      </c>
      <c r="I407" t="s">
        <v>689</v>
      </c>
      <c r="J407" t="s">
        <v>461</v>
      </c>
      <c r="K407" t="s">
        <v>766</v>
      </c>
      <c r="L407" t="s">
        <v>767</v>
      </c>
      <c r="M407" t="s">
        <v>768</v>
      </c>
      <c r="N407" t="s">
        <v>800</v>
      </c>
      <c r="O407" t="s">
        <v>37</v>
      </c>
      <c r="P407" t="s">
        <v>850</v>
      </c>
      <c r="Q407" t="s">
        <v>480</v>
      </c>
      <c r="R407">
        <v>0</v>
      </c>
      <c r="S407" t="s">
        <v>7</v>
      </c>
      <c r="T407">
        <v>83</v>
      </c>
      <c r="U407" t="s">
        <v>482</v>
      </c>
      <c r="V407">
        <v>580464663</v>
      </c>
      <c r="W407">
        <v>580464663</v>
      </c>
      <c r="X407">
        <v>100</v>
      </c>
      <c r="Y407">
        <v>1700000000</v>
      </c>
      <c r="Z407">
        <v>0</v>
      </c>
      <c r="AA407">
        <v>0</v>
      </c>
      <c r="AB407">
        <v>154321000</v>
      </c>
      <c r="AC407">
        <v>0</v>
      </c>
      <c r="AD407">
        <v>0</v>
      </c>
      <c r="AE407">
        <v>160751000</v>
      </c>
      <c r="AF407">
        <v>0</v>
      </c>
      <c r="AG407">
        <v>0</v>
      </c>
      <c r="AH407">
        <v>176823120</v>
      </c>
      <c r="AI407">
        <v>0</v>
      </c>
      <c r="AJ407">
        <v>0</v>
      </c>
      <c r="AK407" t="s">
        <v>9</v>
      </c>
      <c r="AL407" t="s">
        <v>9</v>
      </c>
      <c r="AM407" t="s">
        <v>9</v>
      </c>
      <c r="AN407" s="2">
        <f t="shared" si="61"/>
        <v>580.46466299999997</v>
      </c>
      <c r="AO407" s="2">
        <f t="shared" si="62"/>
        <v>580.46466299999997</v>
      </c>
      <c r="AP407" s="2">
        <f t="shared" si="63"/>
        <v>1700</v>
      </c>
      <c r="AQ407" s="2">
        <f t="shared" si="64"/>
        <v>0</v>
      </c>
      <c r="AR407" s="2">
        <f t="shared" si="65"/>
        <v>154.321</v>
      </c>
      <c r="AS407" s="2">
        <f t="shared" si="66"/>
        <v>0</v>
      </c>
      <c r="AT407" s="2">
        <f t="shared" si="67"/>
        <v>160.751</v>
      </c>
      <c r="AU407" s="2">
        <f t="shared" si="68"/>
        <v>0</v>
      </c>
      <c r="AV407" s="2">
        <f t="shared" si="69"/>
        <v>176.82311999999999</v>
      </c>
      <c r="AW407" s="2">
        <f t="shared" si="70"/>
        <v>0</v>
      </c>
    </row>
    <row r="408" spans="1:49" x14ac:dyDescent="0.25">
      <c r="A408">
        <v>16</v>
      </c>
      <c r="B408" t="s">
        <v>0</v>
      </c>
      <c r="C408" t="s">
        <v>668</v>
      </c>
      <c r="D408">
        <v>2020</v>
      </c>
      <c r="E408" t="s">
        <v>1</v>
      </c>
      <c r="F408" t="s">
        <v>2</v>
      </c>
      <c r="G408">
        <v>2</v>
      </c>
      <c r="H408" t="s">
        <v>3</v>
      </c>
      <c r="I408" t="s">
        <v>689</v>
      </c>
      <c r="J408" t="s">
        <v>461</v>
      </c>
      <c r="K408" t="s">
        <v>766</v>
      </c>
      <c r="L408" t="s">
        <v>767</v>
      </c>
      <c r="M408" t="s">
        <v>768</v>
      </c>
      <c r="N408" t="s">
        <v>800</v>
      </c>
      <c r="O408" t="s">
        <v>37</v>
      </c>
      <c r="P408" t="s">
        <v>850</v>
      </c>
      <c r="Q408" t="s">
        <v>480</v>
      </c>
      <c r="R408">
        <v>0</v>
      </c>
      <c r="S408" t="s">
        <v>7</v>
      </c>
      <c r="T408">
        <v>84</v>
      </c>
      <c r="U408" t="s">
        <v>483</v>
      </c>
      <c r="V408">
        <v>7705966308</v>
      </c>
      <c r="W408">
        <v>7705966308</v>
      </c>
      <c r="X408">
        <v>100</v>
      </c>
      <c r="Y408">
        <v>20435028000</v>
      </c>
      <c r="Z408">
        <v>0</v>
      </c>
      <c r="AA408">
        <v>0</v>
      </c>
      <c r="AB408">
        <v>17584463001</v>
      </c>
      <c r="AC408">
        <v>0</v>
      </c>
      <c r="AD408">
        <v>0</v>
      </c>
      <c r="AE408">
        <v>18317149000</v>
      </c>
      <c r="AF408">
        <v>0</v>
      </c>
      <c r="AG408">
        <v>0</v>
      </c>
      <c r="AH408">
        <v>20148857741</v>
      </c>
      <c r="AI408">
        <v>0</v>
      </c>
      <c r="AJ408">
        <v>0</v>
      </c>
      <c r="AK408" t="s">
        <v>9</v>
      </c>
      <c r="AL408" t="s">
        <v>9</v>
      </c>
      <c r="AM408" t="s">
        <v>9</v>
      </c>
      <c r="AN408" s="2">
        <f t="shared" si="61"/>
        <v>7705.966308</v>
      </c>
      <c r="AO408" s="2">
        <f t="shared" si="62"/>
        <v>7705.966308</v>
      </c>
      <c r="AP408" s="2">
        <f t="shared" si="63"/>
        <v>20435.027999999998</v>
      </c>
      <c r="AQ408" s="2">
        <f t="shared" si="64"/>
        <v>0</v>
      </c>
      <c r="AR408" s="2">
        <f t="shared" si="65"/>
        <v>17584.463001</v>
      </c>
      <c r="AS408" s="2">
        <f t="shared" si="66"/>
        <v>0</v>
      </c>
      <c r="AT408" s="2">
        <f t="shared" si="67"/>
        <v>18317.149000000001</v>
      </c>
      <c r="AU408" s="2">
        <f t="shared" si="68"/>
        <v>0</v>
      </c>
      <c r="AV408" s="2">
        <f t="shared" si="69"/>
        <v>20148.857741</v>
      </c>
      <c r="AW408" s="2">
        <f t="shared" si="70"/>
        <v>0</v>
      </c>
    </row>
    <row r="409" spans="1:49" x14ac:dyDescent="0.25">
      <c r="A409">
        <v>16</v>
      </c>
      <c r="B409" t="s">
        <v>0</v>
      </c>
      <c r="C409" t="s">
        <v>668</v>
      </c>
      <c r="D409">
        <v>2020</v>
      </c>
      <c r="E409" t="s">
        <v>1</v>
      </c>
      <c r="F409" t="s">
        <v>2</v>
      </c>
      <c r="G409">
        <v>2</v>
      </c>
      <c r="H409" t="s">
        <v>3</v>
      </c>
      <c r="I409" t="s">
        <v>689</v>
      </c>
      <c r="J409" t="s">
        <v>461</v>
      </c>
      <c r="K409" t="s">
        <v>766</v>
      </c>
      <c r="L409" t="s">
        <v>767</v>
      </c>
      <c r="M409" t="s">
        <v>768</v>
      </c>
      <c r="N409" t="s">
        <v>801</v>
      </c>
      <c r="O409" t="s">
        <v>52</v>
      </c>
      <c r="P409" t="s">
        <v>823</v>
      </c>
      <c r="Q409" t="s">
        <v>136</v>
      </c>
      <c r="R409">
        <v>0</v>
      </c>
      <c r="S409" t="s">
        <v>7</v>
      </c>
      <c r="T409">
        <v>262</v>
      </c>
      <c r="U409" t="s">
        <v>484</v>
      </c>
      <c r="V409">
        <v>21494069021</v>
      </c>
      <c r="W409">
        <v>21076772613</v>
      </c>
      <c r="X409">
        <v>98.06</v>
      </c>
      <c r="Y409">
        <v>52340963000</v>
      </c>
      <c r="Z409">
        <v>0</v>
      </c>
      <c r="AA409">
        <v>0</v>
      </c>
      <c r="AB409">
        <v>42036139138</v>
      </c>
      <c r="AC409">
        <v>0</v>
      </c>
      <c r="AD409">
        <v>0</v>
      </c>
      <c r="AE409">
        <v>44140623421</v>
      </c>
      <c r="AF409">
        <v>0</v>
      </c>
      <c r="AG409">
        <v>0</v>
      </c>
      <c r="AH409">
        <v>49085166778</v>
      </c>
      <c r="AI409">
        <v>0</v>
      </c>
      <c r="AJ409">
        <v>0</v>
      </c>
      <c r="AK409" t="s">
        <v>9</v>
      </c>
      <c r="AL409" t="s">
        <v>9</v>
      </c>
      <c r="AM409" t="s">
        <v>9</v>
      </c>
      <c r="AN409" s="2">
        <f t="shared" ref="AN409:AN467" si="71">V409 / 1000000</f>
        <v>21494.069020999999</v>
      </c>
      <c r="AO409" s="2">
        <f t="shared" ref="AO409:AO467" si="72">W409 / 1000000</f>
        <v>21076.772613000001</v>
      </c>
      <c r="AP409" s="2">
        <f t="shared" ref="AP409:AP467" si="73">Y409  / 1000000</f>
        <v>52340.963000000003</v>
      </c>
      <c r="AQ409" s="2">
        <f t="shared" ref="AQ409:AQ467" si="74">Z409  / 1000000</f>
        <v>0</v>
      </c>
      <c r="AR409" s="2">
        <f t="shared" ref="AR409:AR467" si="75">AB409  / 1000000</f>
        <v>42036.139137999999</v>
      </c>
      <c r="AS409" s="2">
        <f t="shared" ref="AS409:AS467" si="76">AC409  / 1000000</f>
        <v>0</v>
      </c>
      <c r="AT409" s="2">
        <f t="shared" ref="AT409:AT467" si="77">AE409  / 1000000</f>
        <v>44140.623420999997</v>
      </c>
      <c r="AU409" s="2">
        <f t="shared" ref="AU409:AU467" si="78">AF409  / 1000000</f>
        <v>0</v>
      </c>
      <c r="AV409" s="2">
        <f t="shared" ref="AV409:AV467" si="79">AH409  / 1000000</f>
        <v>49085.166777999999</v>
      </c>
      <c r="AW409" s="2">
        <f t="shared" ref="AW409:AW467" si="80">AI409  / 1000000</f>
        <v>0</v>
      </c>
    </row>
    <row r="410" spans="1:49" x14ac:dyDescent="0.25">
      <c r="A410">
        <v>16</v>
      </c>
      <c r="B410" t="s">
        <v>0</v>
      </c>
      <c r="C410" t="s">
        <v>668</v>
      </c>
      <c r="D410">
        <v>2020</v>
      </c>
      <c r="E410" t="s">
        <v>1</v>
      </c>
      <c r="F410" t="s">
        <v>2</v>
      </c>
      <c r="G410">
        <v>2</v>
      </c>
      <c r="H410" t="s">
        <v>3</v>
      </c>
      <c r="I410" t="s">
        <v>689</v>
      </c>
      <c r="J410" t="s">
        <v>461</v>
      </c>
      <c r="K410" t="s">
        <v>766</v>
      </c>
      <c r="L410" t="s">
        <v>767</v>
      </c>
      <c r="M410" t="s">
        <v>768</v>
      </c>
      <c r="N410" t="s">
        <v>801</v>
      </c>
      <c r="O410" t="s">
        <v>52</v>
      </c>
      <c r="P410" t="s">
        <v>823</v>
      </c>
      <c r="Q410" t="s">
        <v>136</v>
      </c>
      <c r="R410">
        <v>0</v>
      </c>
      <c r="S410" t="s">
        <v>7</v>
      </c>
      <c r="T410">
        <v>263</v>
      </c>
      <c r="U410" t="s">
        <v>485</v>
      </c>
      <c r="V410">
        <v>1173066958</v>
      </c>
      <c r="W410">
        <v>1172892568</v>
      </c>
      <c r="X410">
        <v>99.99</v>
      </c>
      <c r="Y410">
        <v>3433933000</v>
      </c>
      <c r="Z410">
        <v>0</v>
      </c>
      <c r="AA410">
        <v>0</v>
      </c>
      <c r="AB410">
        <v>1189042713</v>
      </c>
      <c r="AC410">
        <v>0</v>
      </c>
      <c r="AD410">
        <v>0</v>
      </c>
      <c r="AE410">
        <v>885607674</v>
      </c>
      <c r="AF410">
        <v>0</v>
      </c>
      <c r="AG410">
        <v>0</v>
      </c>
      <c r="AH410">
        <v>443687426</v>
      </c>
      <c r="AI410">
        <v>0</v>
      </c>
      <c r="AJ410">
        <v>0</v>
      </c>
      <c r="AK410" t="s">
        <v>9</v>
      </c>
      <c r="AL410" t="s">
        <v>9</v>
      </c>
      <c r="AM410" t="s">
        <v>9</v>
      </c>
      <c r="AN410" s="2">
        <f t="shared" si="71"/>
        <v>1173.0669580000001</v>
      </c>
      <c r="AO410" s="2">
        <f t="shared" si="72"/>
        <v>1172.892568</v>
      </c>
      <c r="AP410" s="2">
        <f t="shared" si="73"/>
        <v>3433.933</v>
      </c>
      <c r="AQ410" s="2">
        <f t="shared" si="74"/>
        <v>0</v>
      </c>
      <c r="AR410" s="2">
        <f t="shared" si="75"/>
        <v>1189.042713</v>
      </c>
      <c r="AS410" s="2">
        <f t="shared" si="76"/>
        <v>0</v>
      </c>
      <c r="AT410" s="2">
        <f t="shared" si="77"/>
        <v>885.60767399999997</v>
      </c>
      <c r="AU410" s="2">
        <f t="shared" si="78"/>
        <v>0</v>
      </c>
      <c r="AV410" s="2">
        <f t="shared" si="79"/>
        <v>443.68742600000002</v>
      </c>
      <c r="AW410" s="2">
        <f t="shared" si="80"/>
        <v>0</v>
      </c>
    </row>
    <row r="411" spans="1:49" x14ac:dyDescent="0.25">
      <c r="A411">
        <v>16</v>
      </c>
      <c r="B411" t="s">
        <v>0</v>
      </c>
      <c r="C411" t="s">
        <v>668</v>
      </c>
      <c r="D411">
        <v>2020</v>
      </c>
      <c r="E411" t="s">
        <v>1</v>
      </c>
      <c r="F411" t="s">
        <v>2</v>
      </c>
      <c r="G411">
        <v>2</v>
      </c>
      <c r="H411" t="s">
        <v>3</v>
      </c>
      <c r="I411" t="s">
        <v>689</v>
      </c>
      <c r="J411" t="s">
        <v>461</v>
      </c>
      <c r="K411" t="s">
        <v>766</v>
      </c>
      <c r="L411" t="s">
        <v>767</v>
      </c>
      <c r="M411" t="s">
        <v>768</v>
      </c>
      <c r="N411" t="s">
        <v>799</v>
      </c>
      <c r="O411" t="s">
        <v>13</v>
      </c>
      <c r="P411" t="s">
        <v>804</v>
      </c>
      <c r="Q411" t="s">
        <v>14</v>
      </c>
      <c r="R411">
        <v>0</v>
      </c>
      <c r="S411" t="s">
        <v>7</v>
      </c>
      <c r="T411">
        <v>298</v>
      </c>
      <c r="U411" t="s">
        <v>486</v>
      </c>
      <c r="V411">
        <v>1719946284</v>
      </c>
      <c r="W411">
        <v>1719946284</v>
      </c>
      <c r="X411">
        <v>100</v>
      </c>
      <c r="Y411">
        <v>11181710000</v>
      </c>
      <c r="Z411">
        <v>0</v>
      </c>
      <c r="AA411">
        <v>0</v>
      </c>
      <c r="AB411">
        <v>6967146000</v>
      </c>
      <c r="AC411">
        <v>0</v>
      </c>
      <c r="AD411">
        <v>0</v>
      </c>
      <c r="AE411">
        <v>7257444000</v>
      </c>
      <c r="AF411">
        <v>0</v>
      </c>
      <c r="AG411">
        <v>0</v>
      </c>
      <c r="AH411">
        <v>7983186655</v>
      </c>
      <c r="AI411">
        <v>0</v>
      </c>
      <c r="AJ411">
        <v>0</v>
      </c>
      <c r="AK411" t="s">
        <v>9</v>
      </c>
      <c r="AL411" t="s">
        <v>9</v>
      </c>
      <c r="AM411" t="s">
        <v>9</v>
      </c>
      <c r="AN411" s="2">
        <f t="shared" si="71"/>
        <v>1719.9462840000001</v>
      </c>
      <c r="AO411" s="2">
        <f t="shared" si="72"/>
        <v>1719.9462840000001</v>
      </c>
      <c r="AP411" s="2">
        <f t="shared" si="73"/>
        <v>11181.71</v>
      </c>
      <c r="AQ411" s="2">
        <f t="shared" si="74"/>
        <v>0</v>
      </c>
      <c r="AR411" s="2">
        <f t="shared" si="75"/>
        <v>6967.1459999999997</v>
      </c>
      <c r="AS411" s="2">
        <f t="shared" si="76"/>
        <v>0</v>
      </c>
      <c r="AT411" s="2">
        <f t="shared" si="77"/>
        <v>7257.4440000000004</v>
      </c>
      <c r="AU411" s="2">
        <f t="shared" si="78"/>
        <v>0</v>
      </c>
      <c r="AV411" s="2">
        <f t="shared" si="79"/>
        <v>7983.1866550000004</v>
      </c>
      <c r="AW411" s="2">
        <f t="shared" si="80"/>
        <v>0</v>
      </c>
    </row>
    <row r="412" spans="1:49" x14ac:dyDescent="0.25">
      <c r="A412">
        <v>16</v>
      </c>
      <c r="B412" t="s">
        <v>0</v>
      </c>
      <c r="C412" t="s">
        <v>668</v>
      </c>
      <c r="D412">
        <v>2020</v>
      </c>
      <c r="E412" t="s">
        <v>1</v>
      </c>
      <c r="F412" t="s">
        <v>2</v>
      </c>
      <c r="G412">
        <v>2</v>
      </c>
      <c r="H412" t="s">
        <v>3</v>
      </c>
      <c r="I412" t="s">
        <v>689</v>
      </c>
      <c r="J412" t="s">
        <v>461</v>
      </c>
      <c r="K412" t="s">
        <v>766</v>
      </c>
      <c r="L412" t="s">
        <v>767</v>
      </c>
      <c r="M412" t="s">
        <v>768</v>
      </c>
      <c r="N412" t="s">
        <v>799</v>
      </c>
      <c r="O412" t="s">
        <v>13</v>
      </c>
      <c r="P412" t="s">
        <v>851</v>
      </c>
      <c r="Q412" t="s">
        <v>487</v>
      </c>
      <c r="R412">
        <v>0</v>
      </c>
      <c r="S412" t="s">
        <v>7</v>
      </c>
      <c r="T412">
        <v>310</v>
      </c>
      <c r="U412" t="s">
        <v>488</v>
      </c>
      <c r="V412">
        <v>524981440</v>
      </c>
      <c r="W412">
        <v>152389498</v>
      </c>
      <c r="X412">
        <v>29.03</v>
      </c>
      <c r="Y412">
        <v>11200000000</v>
      </c>
      <c r="Z412">
        <v>0</v>
      </c>
      <c r="AA412">
        <v>0</v>
      </c>
      <c r="AB412">
        <v>6649793000</v>
      </c>
      <c r="AC412">
        <v>0</v>
      </c>
      <c r="AD412">
        <v>0</v>
      </c>
      <c r="AE412">
        <v>6926868000</v>
      </c>
      <c r="AF412">
        <v>0</v>
      </c>
      <c r="AG412">
        <v>0</v>
      </c>
      <c r="AH412">
        <v>7619553032</v>
      </c>
      <c r="AI412">
        <v>0</v>
      </c>
      <c r="AJ412">
        <v>0</v>
      </c>
      <c r="AK412" t="s">
        <v>9</v>
      </c>
      <c r="AL412" t="s">
        <v>9</v>
      </c>
      <c r="AM412" t="s">
        <v>9</v>
      </c>
      <c r="AN412" s="2">
        <f t="shared" si="71"/>
        <v>524.98144000000002</v>
      </c>
      <c r="AO412" s="2">
        <f t="shared" si="72"/>
        <v>152.389498</v>
      </c>
      <c r="AP412" s="2">
        <f t="shared" si="73"/>
        <v>11200</v>
      </c>
      <c r="AQ412" s="2">
        <f t="shared" si="74"/>
        <v>0</v>
      </c>
      <c r="AR412" s="2">
        <f t="shared" si="75"/>
        <v>6649.7929999999997</v>
      </c>
      <c r="AS412" s="2">
        <f t="shared" si="76"/>
        <v>0</v>
      </c>
      <c r="AT412" s="2">
        <f t="shared" si="77"/>
        <v>6926.8680000000004</v>
      </c>
      <c r="AU412" s="2">
        <f t="shared" si="78"/>
        <v>0</v>
      </c>
      <c r="AV412" s="2">
        <f t="shared" si="79"/>
        <v>7619.5530319999998</v>
      </c>
      <c r="AW412" s="2">
        <f t="shared" si="80"/>
        <v>0</v>
      </c>
    </row>
    <row r="413" spans="1:49" x14ac:dyDescent="0.25">
      <c r="A413">
        <v>16</v>
      </c>
      <c r="B413" t="s">
        <v>0</v>
      </c>
      <c r="C413" t="s">
        <v>668</v>
      </c>
      <c r="D413">
        <v>2020</v>
      </c>
      <c r="E413" t="s">
        <v>1</v>
      </c>
      <c r="F413" t="s">
        <v>2</v>
      </c>
      <c r="G413">
        <v>2</v>
      </c>
      <c r="H413" t="s">
        <v>3</v>
      </c>
      <c r="I413" t="s">
        <v>689</v>
      </c>
      <c r="J413" t="s">
        <v>461</v>
      </c>
      <c r="K413" t="s">
        <v>766</v>
      </c>
      <c r="L413" t="s">
        <v>767</v>
      </c>
      <c r="M413" t="s">
        <v>768</v>
      </c>
      <c r="N413" t="s">
        <v>799</v>
      </c>
      <c r="O413" t="s">
        <v>13</v>
      </c>
      <c r="P413" t="s">
        <v>851</v>
      </c>
      <c r="Q413" t="s">
        <v>487</v>
      </c>
      <c r="R413">
        <v>0</v>
      </c>
      <c r="S413" t="s">
        <v>7</v>
      </c>
      <c r="T413">
        <v>311</v>
      </c>
      <c r="U413" t="s">
        <v>489</v>
      </c>
      <c r="V413">
        <v>820740660</v>
      </c>
      <c r="W413">
        <v>820740660</v>
      </c>
      <c r="X413">
        <v>100</v>
      </c>
      <c r="Y413">
        <v>5200000000</v>
      </c>
      <c r="Z413">
        <v>0</v>
      </c>
      <c r="AA413">
        <v>0</v>
      </c>
      <c r="AB413">
        <v>1096638000</v>
      </c>
      <c r="AC413">
        <v>0</v>
      </c>
      <c r="AD413">
        <v>0</v>
      </c>
      <c r="AE413">
        <v>1142332000</v>
      </c>
      <c r="AF413">
        <v>0</v>
      </c>
      <c r="AG413">
        <v>0</v>
      </c>
      <c r="AH413">
        <v>1256559770</v>
      </c>
      <c r="AI413">
        <v>0</v>
      </c>
      <c r="AJ413">
        <v>0</v>
      </c>
      <c r="AK413" t="s">
        <v>9</v>
      </c>
      <c r="AL413" t="s">
        <v>9</v>
      </c>
      <c r="AM413" t="s">
        <v>9</v>
      </c>
      <c r="AN413" s="2">
        <f t="shared" si="71"/>
        <v>820.74066000000005</v>
      </c>
      <c r="AO413" s="2">
        <f t="shared" si="72"/>
        <v>820.74066000000005</v>
      </c>
      <c r="AP413" s="2">
        <f t="shared" si="73"/>
        <v>5200</v>
      </c>
      <c r="AQ413" s="2">
        <f t="shared" si="74"/>
        <v>0</v>
      </c>
      <c r="AR413" s="2">
        <f t="shared" si="75"/>
        <v>1096.6379999999999</v>
      </c>
      <c r="AS413" s="2">
        <f t="shared" si="76"/>
        <v>0</v>
      </c>
      <c r="AT413" s="2">
        <f t="shared" si="77"/>
        <v>1142.3320000000001</v>
      </c>
      <c r="AU413" s="2">
        <f t="shared" si="78"/>
        <v>0</v>
      </c>
      <c r="AV413" s="2">
        <f t="shared" si="79"/>
        <v>1256.5597700000001</v>
      </c>
      <c r="AW413" s="2">
        <f t="shared" si="80"/>
        <v>0</v>
      </c>
    </row>
    <row r="414" spans="1:49" x14ac:dyDescent="0.25">
      <c r="A414">
        <v>16</v>
      </c>
      <c r="B414" t="s">
        <v>0</v>
      </c>
      <c r="C414" t="s">
        <v>668</v>
      </c>
      <c r="D414">
        <v>2020</v>
      </c>
      <c r="E414" t="s">
        <v>1</v>
      </c>
      <c r="F414" t="s">
        <v>2</v>
      </c>
      <c r="G414">
        <v>2</v>
      </c>
      <c r="H414" t="s">
        <v>3</v>
      </c>
      <c r="I414" t="s">
        <v>689</v>
      </c>
      <c r="J414" t="s">
        <v>461</v>
      </c>
      <c r="K414" t="s">
        <v>766</v>
      </c>
      <c r="L414" t="s">
        <v>767</v>
      </c>
      <c r="M414" t="s">
        <v>768</v>
      </c>
      <c r="N414" t="s">
        <v>798</v>
      </c>
      <c r="O414" t="s">
        <v>5</v>
      </c>
      <c r="P414" t="s">
        <v>805</v>
      </c>
      <c r="Q414" t="s">
        <v>18</v>
      </c>
      <c r="R414">
        <v>0</v>
      </c>
      <c r="S414" t="s">
        <v>7</v>
      </c>
      <c r="T414">
        <v>403</v>
      </c>
      <c r="U414" t="s">
        <v>490</v>
      </c>
      <c r="V414">
        <v>4889941939</v>
      </c>
      <c r="W414">
        <v>4780357475</v>
      </c>
      <c r="X414">
        <v>97.76</v>
      </c>
      <c r="Y414">
        <v>8963340000</v>
      </c>
      <c r="Z414">
        <v>0</v>
      </c>
      <c r="AA414">
        <v>0</v>
      </c>
      <c r="AB414">
        <v>12164601755</v>
      </c>
      <c r="AC414">
        <v>0</v>
      </c>
      <c r="AD414">
        <v>0</v>
      </c>
      <c r="AE414">
        <v>12873189810</v>
      </c>
      <c r="AF414">
        <v>0</v>
      </c>
      <c r="AG414">
        <v>0</v>
      </c>
      <c r="AH414">
        <v>5527721105</v>
      </c>
      <c r="AI414">
        <v>0</v>
      </c>
      <c r="AJ414">
        <v>0</v>
      </c>
      <c r="AK414" t="s">
        <v>9</v>
      </c>
      <c r="AL414" t="s">
        <v>9</v>
      </c>
      <c r="AM414" t="s">
        <v>9</v>
      </c>
      <c r="AN414" s="2">
        <f t="shared" si="71"/>
        <v>4889.9419390000003</v>
      </c>
      <c r="AO414" s="2">
        <f t="shared" si="72"/>
        <v>4780.3574749999998</v>
      </c>
      <c r="AP414" s="2">
        <f t="shared" si="73"/>
        <v>8963.34</v>
      </c>
      <c r="AQ414" s="2">
        <f t="shared" si="74"/>
        <v>0</v>
      </c>
      <c r="AR414" s="2">
        <f t="shared" si="75"/>
        <v>12164.601755</v>
      </c>
      <c r="AS414" s="2">
        <f t="shared" si="76"/>
        <v>0</v>
      </c>
      <c r="AT414" s="2">
        <f t="shared" si="77"/>
        <v>12873.18981</v>
      </c>
      <c r="AU414" s="2">
        <f t="shared" si="78"/>
        <v>0</v>
      </c>
      <c r="AV414" s="2">
        <f t="shared" si="79"/>
        <v>5527.7211049999996</v>
      </c>
      <c r="AW414" s="2">
        <f t="shared" si="80"/>
        <v>0</v>
      </c>
    </row>
    <row r="415" spans="1:49" x14ac:dyDescent="0.25">
      <c r="A415">
        <v>16</v>
      </c>
      <c r="B415" t="s">
        <v>0</v>
      </c>
      <c r="C415" t="s">
        <v>668</v>
      </c>
      <c r="D415">
        <v>2020</v>
      </c>
      <c r="E415" t="s">
        <v>1</v>
      </c>
      <c r="F415" t="s">
        <v>2</v>
      </c>
      <c r="G415">
        <v>2</v>
      </c>
      <c r="H415" t="s">
        <v>3</v>
      </c>
      <c r="I415" t="s">
        <v>689</v>
      </c>
      <c r="J415" t="s">
        <v>461</v>
      </c>
      <c r="K415" t="s">
        <v>766</v>
      </c>
      <c r="L415" t="s">
        <v>767</v>
      </c>
      <c r="M415" t="s">
        <v>768</v>
      </c>
      <c r="N415" t="s">
        <v>798</v>
      </c>
      <c r="O415" t="s">
        <v>5</v>
      </c>
      <c r="P415" t="s">
        <v>806</v>
      </c>
      <c r="Q415" t="s">
        <v>21</v>
      </c>
      <c r="R415">
        <v>0</v>
      </c>
      <c r="S415" t="s">
        <v>7</v>
      </c>
      <c r="T415">
        <v>466</v>
      </c>
      <c r="U415" t="s">
        <v>491</v>
      </c>
      <c r="V415">
        <v>2451018187</v>
      </c>
      <c r="W415">
        <v>2002416913</v>
      </c>
      <c r="X415">
        <v>81.7</v>
      </c>
      <c r="Y415">
        <v>17889920000</v>
      </c>
      <c r="Z415">
        <v>0</v>
      </c>
      <c r="AA415">
        <v>0</v>
      </c>
      <c r="AB415">
        <v>20075000000</v>
      </c>
      <c r="AC415">
        <v>0</v>
      </c>
      <c r="AD415">
        <v>0</v>
      </c>
      <c r="AE415">
        <v>20075000000</v>
      </c>
      <c r="AF415">
        <v>0</v>
      </c>
      <c r="AG415">
        <v>0</v>
      </c>
      <c r="AH415">
        <v>10037500000</v>
      </c>
      <c r="AI415">
        <v>0</v>
      </c>
      <c r="AJ415">
        <v>0</v>
      </c>
      <c r="AK415" t="s">
        <v>9</v>
      </c>
      <c r="AL415" t="s">
        <v>9</v>
      </c>
      <c r="AM415" t="s">
        <v>9</v>
      </c>
      <c r="AN415" s="2">
        <f t="shared" si="71"/>
        <v>2451.0181870000001</v>
      </c>
      <c r="AO415" s="2">
        <f t="shared" si="72"/>
        <v>2002.416913</v>
      </c>
      <c r="AP415" s="2">
        <f t="shared" si="73"/>
        <v>17889.919999999998</v>
      </c>
      <c r="AQ415" s="2">
        <f t="shared" si="74"/>
        <v>0</v>
      </c>
      <c r="AR415" s="2">
        <f t="shared" si="75"/>
        <v>20075</v>
      </c>
      <c r="AS415" s="2">
        <f t="shared" si="76"/>
        <v>0</v>
      </c>
      <c r="AT415" s="2">
        <f t="shared" si="77"/>
        <v>20075</v>
      </c>
      <c r="AU415" s="2">
        <f t="shared" si="78"/>
        <v>0</v>
      </c>
      <c r="AV415" s="2">
        <f t="shared" si="79"/>
        <v>10037.5</v>
      </c>
      <c r="AW415" s="2">
        <f t="shared" si="80"/>
        <v>0</v>
      </c>
    </row>
    <row r="416" spans="1:49" x14ac:dyDescent="0.25">
      <c r="A416">
        <v>16</v>
      </c>
      <c r="B416" t="s">
        <v>0</v>
      </c>
      <c r="C416" t="s">
        <v>668</v>
      </c>
      <c r="D416">
        <v>2020</v>
      </c>
      <c r="E416" t="s">
        <v>1</v>
      </c>
      <c r="F416" t="s">
        <v>2</v>
      </c>
      <c r="G416">
        <v>2</v>
      </c>
      <c r="H416" t="s">
        <v>3</v>
      </c>
      <c r="I416" t="s">
        <v>689</v>
      </c>
      <c r="J416" t="s">
        <v>461</v>
      </c>
      <c r="K416" t="s">
        <v>766</v>
      </c>
      <c r="L416" t="s">
        <v>767</v>
      </c>
      <c r="M416" t="s">
        <v>768</v>
      </c>
      <c r="N416" t="s">
        <v>798</v>
      </c>
      <c r="O416" t="s">
        <v>5</v>
      </c>
      <c r="P416" t="s">
        <v>803</v>
      </c>
      <c r="Q416" t="s">
        <v>6</v>
      </c>
      <c r="R416">
        <v>0</v>
      </c>
      <c r="S416" t="s">
        <v>7</v>
      </c>
      <c r="T416">
        <v>477</v>
      </c>
      <c r="U416" t="s">
        <v>492</v>
      </c>
      <c r="V416">
        <v>8655967952</v>
      </c>
      <c r="W416">
        <v>8407677243</v>
      </c>
      <c r="X416">
        <v>97.13</v>
      </c>
      <c r="Y416">
        <v>11659336000</v>
      </c>
      <c r="Z416">
        <v>0</v>
      </c>
      <c r="AA416">
        <v>0</v>
      </c>
      <c r="AB416">
        <v>56339032048</v>
      </c>
      <c r="AC416">
        <v>0</v>
      </c>
      <c r="AD416">
        <v>0</v>
      </c>
      <c r="AE416">
        <v>46349032048</v>
      </c>
      <c r="AF416">
        <v>0</v>
      </c>
      <c r="AG416">
        <v>0</v>
      </c>
      <c r="AH416">
        <v>24700967952</v>
      </c>
      <c r="AI416">
        <v>0</v>
      </c>
      <c r="AJ416">
        <v>0</v>
      </c>
      <c r="AK416" t="s">
        <v>9</v>
      </c>
      <c r="AL416" t="s">
        <v>9</v>
      </c>
      <c r="AM416" t="s">
        <v>9</v>
      </c>
      <c r="AN416" s="2">
        <f t="shared" si="71"/>
        <v>8655.9679520000009</v>
      </c>
      <c r="AO416" s="2">
        <f t="shared" si="72"/>
        <v>8407.6772430000001</v>
      </c>
      <c r="AP416" s="2">
        <f t="shared" si="73"/>
        <v>11659.335999999999</v>
      </c>
      <c r="AQ416" s="2">
        <f t="shared" si="74"/>
        <v>0</v>
      </c>
      <c r="AR416" s="2">
        <f t="shared" si="75"/>
        <v>56339.032048000001</v>
      </c>
      <c r="AS416" s="2">
        <f t="shared" si="76"/>
        <v>0</v>
      </c>
      <c r="AT416" s="2">
        <f t="shared" si="77"/>
        <v>46349.032048000001</v>
      </c>
      <c r="AU416" s="2">
        <f t="shared" si="78"/>
        <v>0</v>
      </c>
      <c r="AV416" s="2">
        <f t="shared" si="79"/>
        <v>24700.967951999999</v>
      </c>
      <c r="AW416" s="2">
        <f t="shared" si="80"/>
        <v>0</v>
      </c>
    </row>
    <row r="417" spans="1:49" x14ac:dyDescent="0.25">
      <c r="A417">
        <v>16</v>
      </c>
      <c r="B417" t="s">
        <v>0</v>
      </c>
      <c r="C417" t="s">
        <v>668</v>
      </c>
      <c r="D417">
        <v>2020</v>
      </c>
      <c r="E417" t="s">
        <v>1</v>
      </c>
      <c r="F417" t="s">
        <v>2</v>
      </c>
      <c r="G417">
        <v>2</v>
      </c>
      <c r="H417" t="s">
        <v>3</v>
      </c>
      <c r="I417" t="s">
        <v>689</v>
      </c>
      <c r="J417" t="s">
        <v>461</v>
      </c>
      <c r="K417" t="s">
        <v>766</v>
      </c>
      <c r="L417" t="s">
        <v>767</v>
      </c>
      <c r="M417" t="s">
        <v>768</v>
      </c>
      <c r="N417" t="s">
        <v>798</v>
      </c>
      <c r="O417" t="s">
        <v>5</v>
      </c>
      <c r="P417" t="s">
        <v>803</v>
      </c>
      <c r="Q417" t="s">
        <v>6</v>
      </c>
      <c r="R417">
        <v>0</v>
      </c>
      <c r="S417" t="s">
        <v>7</v>
      </c>
      <c r="T417">
        <v>478</v>
      </c>
      <c r="U417" t="s">
        <v>493</v>
      </c>
      <c r="V417">
        <v>657602202</v>
      </c>
      <c r="W417">
        <v>655652140</v>
      </c>
      <c r="X417">
        <v>99.7</v>
      </c>
      <c r="Y417">
        <v>5956964160</v>
      </c>
      <c r="Z417">
        <v>0</v>
      </c>
      <c r="AA417">
        <v>0</v>
      </c>
      <c r="AB417">
        <v>6291888996</v>
      </c>
      <c r="AC417">
        <v>0</v>
      </c>
      <c r="AD417">
        <v>0</v>
      </c>
      <c r="AE417">
        <v>5643267661</v>
      </c>
      <c r="AF417">
        <v>0</v>
      </c>
      <c r="AG417">
        <v>0</v>
      </c>
      <c r="AH417">
        <v>2483129547</v>
      </c>
      <c r="AI417">
        <v>0</v>
      </c>
      <c r="AJ417">
        <v>0</v>
      </c>
      <c r="AK417" t="s">
        <v>9</v>
      </c>
      <c r="AL417" t="s">
        <v>9</v>
      </c>
      <c r="AM417" t="s">
        <v>9</v>
      </c>
      <c r="AN417" s="2">
        <f t="shared" si="71"/>
        <v>657.60220200000003</v>
      </c>
      <c r="AO417" s="2">
        <f t="shared" si="72"/>
        <v>655.65214000000003</v>
      </c>
      <c r="AP417" s="2">
        <f t="shared" si="73"/>
        <v>5956.9641600000004</v>
      </c>
      <c r="AQ417" s="2">
        <f t="shared" si="74"/>
        <v>0</v>
      </c>
      <c r="AR417" s="2">
        <f t="shared" si="75"/>
        <v>6291.8889959999997</v>
      </c>
      <c r="AS417" s="2">
        <f t="shared" si="76"/>
        <v>0</v>
      </c>
      <c r="AT417" s="2">
        <f t="shared" si="77"/>
        <v>5643.2676609999999</v>
      </c>
      <c r="AU417" s="2">
        <f t="shared" si="78"/>
        <v>0</v>
      </c>
      <c r="AV417" s="2">
        <f t="shared" si="79"/>
        <v>2483.129547</v>
      </c>
      <c r="AW417" s="2">
        <f t="shared" si="80"/>
        <v>0</v>
      </c>
    </row>
    <row r="418" spans="1:49" x14ac:dyDescent="0.25">
      <c r="A418">
        <v>16</v>
      </c>
      <c r="B418" t="s">
        <v>0</v>
      </c>
      <c r="C418" t="s">
        <v>668</v>
      </c>
      <c r="D418">
        <v>2020</v>
      </c>
      <c r="E418" t="s">
        <v>1</v>
      </c>
      <c r="F418" t="s">
        <v>2</v>
      </c>
      <c r="G418">
        <v>2</v>
      </c>
      <c r="H418" t="s">
        <v>3</v>
      </c>
      <c r="I418" t="s">
        <v>689</v>
      </c>
      <c r="J418" t="s">
        <v>461</v>
      </c>
      <c r="K418" t="s">
        <v>766</v>
      </c>
      <c r="L418" t="s">
        <v>767</v>
      </c>
      <c r="M418" t="s">
        <v>768</v>
      </c>
      <c r="N418" t="s">
        <v>798</v>
      </c>
      <c r="O418" t="s">
        <v>5</v>
      </c>
      <c r="P418" t="s">
        <v>803</v>
      </c>
      <c r="Q418" t="s">
        <v>6</v>
      </c>
      <c r="R418">
        <v>0</v>
      </c>
      <c r="S418" t="s">
        <v>7</v>
      </c>
      <c r="T418">
        <v>479</v>
      </c>
      <c r="U418" t="s">
        <v>494</v>
      </c>
      <c r="V418">
        <v>6004130000</v>
      </c>
      <c r="W418">
        <v>5733056306</v>
      </c>
      <c r="X418">
        <v>95.49</v>
      </c>
      <c r="Y418">
        <v>9000000000</v>
      </c>
      <c r="Z418">
        <v>0</v>
      </c>
      <c r="AA418">
        <v>0</v>
      </c>
      <c r="AB418">
        <v>15000000000</v>
      </c>
      <c r="AC418">
        <v>0</v>
      </c>
      <c r="AD418">
        <v>0</v>
      </c>
      <c r="AE418">
        <v>15000000000</v>
      </c>
      <c r="AF418">
        <v>0</v>
      </c>
      <c r="AG418">
        <v>0</v>
      </c>
      <c r="AH418">
        <v>7500000000</v>
      </c>
      <c r="AI418">
        <v>0</v>
      </c>
      <c r="AJ418">
        <v>0</v>
      </c>
      <c r="AK418" t="s">
        <v>9</v>
      </c>
      <c r="AL418" t="s">
        <v>9</v>
      </c>
      <c r="AM418" t="s">
        <v>9</v>
      </c>
      <c r="AN418" s="2">
        <f t="shared" si="71"/>
        <v>6004.13</v>
      </c>
      <c r="AO418" s="2">
        <f t="shared" si="72"/>
        <v>5733.0563060000004</v>
      </c>
      <c r="AP418" s="2">
        <f t="shared" si="73"/>
        <v>9000</v>
      </c>
      <c r="AQ418" s="2">
        <f t="shared" si="74"/>
        <v>0</v>
      </c>
      <c r="AR418" s="2">
        <f t="shared" si="75"/>
        <v>15000</v>
      </c>
      <c r="AS418" s="2">
        <f t="shared" si="76"/>
        <v>0</v>
      </c>
      <c r="AT418" s="2">
        <f t="shared" si="77"/>
        <v>15000</v>
      </c>
      <c r="AU418" s="2">
        <f t="shared" si="78"/>
        <v>0</v>
      </c>
      <c r="AV418" s="2">
        <f t="shared" si="79"/>
        <v>7500</v>
      </c>
      <c r="AW418" s="2">
        <f t="shared" si="80"/>
        <v>0</v>
      </c>
    </row>
    <row r="419" spans="1:49" x14ac:dyDescent="0.25">
      <c r="A419">
        <v>16</v>
      </c>
      <c r="B419" t="s">
        <v>0</v>
      </c>
      <c r="C419" t="s">
        <v>668</v>
      </c>
      <c r="D419">
        <v>2020</v>
      </c>
      <c r="E419" t="s">
        <v>1</v>
      </c>
      <c r="F419" t="s">
        <v>2</v>
      </c>
      <c r="G419">
        <v>2</v>
      </c>
      <c r="H419" t="s">
        <v>3</v>
      </c>
      <c r="I419" t="s">
        <v>689</v>
      </c>
      <c r="J419" t="s">
        <v>461</v>
      </c>
      <c r="K419" t="s">
        <v>766</v>
      </c>
      <c r="L419" t="s">
        <v>767</v>
      </c>
      <c r="M419" t="s">
        <v>768</v>
      </c>
      <c r="N419" t="s">
        <v>798</v>
      </c>
      <c r="O419" t="s">
        <v>5</v>
      </c>
      <c r="P419" t="s">
        <v>803</v>
      </c>
      <c r="Q419" t="s">
        <v>6</v>
      </c>
      <c r="R419">
        <v>0</v>
      </c>
      <c r="S419" t="s">
        <v>7</v>
      </c>
      <c r="T419">
        <v>543</v>
      </c>
      <c r="U419" t="s">
        <v>495</v>
      </c>
      <c r="V419">
        <v>39143300</v>
      </c>
      <c r="W419">
        <v>39143300</v>
      </c>
      <c r="X419">
        <v>100</v>
      </c>
      <c r="Y419">
        <v>619507840</v>
      </c>
      <c r="Z419">
        <v>0</v>
      </c>
      <c r="AA419">
        <v>0</v>
      </c>
      <c r="AB419">
        <v>974493425</v>
      </c>
      <c r="AC419">
        <v>0</v>
      </c>
      <c r="AD419">
        <v>0</v>
      </c>
      <c r="AE419">
        <v>826171782</v>
      </c>
      <c r="AF419">
        <v>0</v>
      </c>
      <c r="AG419">
        <v>0</v>
      </c>
      <c r="AH419">
        <v>204018653</v>
      </c>
      <c r="AI419">
        <v>0</v>
      </c>
      <c r="AJ419">
        <v>0</v>
      </c>
      <c r="AK419" t="s">
        <v>9</v>
      </c>
      <c r="AL419" t="s">
        <v>9</v>
      </c>
      <c r="AM419" t="s">
        <v>9</v>
      </c>
      <c r="AN419" s="2">
        <f t="shared" si="71"/>
        <v>39.143300000000004</v>
      </c>
      <c r="AO419" s="2">
        <f t="shared" si="72"/>
        <v>39.143300000000004</v>
      </c>
      <c r="AP419" s="2">
        <f t="shared" si="73"/>
        <v>619.50783999999999</v>
      </c>
      <c r="AQ419" s="2">
        <f t="shared" si="74"/>
        <v>0</v>
      </c>
      <c r="AR419" s="2">
        <f t="shared" si="75"/>
        <v>974.493425</v>
      </c>
      <c r="AS419" s="2">
        <f t="shared" si="76"/>
        <v>0</v>
      </c>
      <c r="AT419" s="2">
        <f t="shared" si="77"/>
        <v>826.17178200000001</v>
      </c>
      <c r="AU419" s="2">
        <f t="shared" si="78"/>
        <v>0</v>
      </c>
      <c r="AV419" s="2">
        <f t="shared" si="79"/>
        <v>204.018653</v>
      </c>
      <c r="AW419" s="2">
        <f t="shared" si="80"/>
        <v>0</v>
      </c>
    </row>
    <row r="420" spans="1:49" x14ac:dyDescent="0.25">
      <c r="A420">
        <v>16</v>
      </c>
      <c r="B420" t="s">
        <v>0</v>
      </c>
      <c r="C420" t="s">
        <v>668</v>
      </c>
      <c r="D420">
        <v>2020</v>
      </c>
      <c r="E420" t="s">
        <v>1</v>
      </c>
      <c r="F420" t="s">
        <v>2</v>
      </c>
      <c r="G420">
        <v>2</v>
      </c>
      <c r="H420" t="s">
        <v>3</v>
      </c>
      <c r="I420" t="s">
        <v>690</v>
      </c>
      <c r="J420" t="s">
        <v>496</v>
      </c>
      <c r="K420" t="s">
        <v>769</v>
      </c>
      <c r="L420" t="s">
        <v>755</v>
      </c>
      <c r="M420" t="s">
        <v>756</v>
      </c>
      <c r="N420" t="s">
        <v>801</v>
      </c>
      <c r="O420" t="s">
        <v>52</v>
      </c>
      <c r="P420" t="s">
        <v>839</v>
      </c>
      <c r="Q420" t="s">
        <v>353</v>
      </c>
      <c r="R420">
        <v>0</v>
      </c>
      <c r="S420" t="s">
        <v>7</v>
      </c>
      <c r="T420">
        <v>217</v>
      </c>
      <c r="U420" t="s">
        <v>497</v>
      </c>
      <c r="V420">
        <v>3161645764</v>
      </c>
      <c r="W420">
        <v>2714767976</v>
      </c>
      <c r="X420">
        <v>85.87</v>
      </c>
      <c r="Y420">
        <v>3380563000</v>
      </c>
      <c r="Z420">
        <v>0</v>
      </c>
      <c r="AA420">
        <v>0</v>
      </c>
      <c r="AB420">
        <v>4916357986</v>
      </c>
      <c r="AC420">
        <v>0</v>
      </c>
      <c r="AD420">
        <v>0</v>
      </c>
      <c r="AE420">
        <v>4916357986</v>
      </c>
      <c r="AF420">
        <v>0</v>
      </c>
      <c r="AG420">
        <v>0</v>
      </c>
      <c r="AH420">
        <v>2650258420</v>
      </c>
      <c r="AI420">
        <v>0</v>
      </c>
      <c r="AJ420">
        <v>0</v>
      </c>
      <c r="AK420" t="s">
        <v>9</v>
      </c>
      <c r="AL420" t="s">
        <v>9</v>
      </c>
      <c r="AM420" t="s">
        <v>9</v>
      </c>
      <c r="AN420" s="2">
        <f t="shared" si="71"/>
        <v>3161.6457639999999</v>
      </c>
      <c r="AO420" s="2">
        <f t="shared" si="72"/>
        <v>2714.7679760000001</v>
      </c>
      <c r="AP420" s="2">
        <f t="shared" si="73"/>
        <v>3380.5630000000001</v>
      </c>
      <c r="AQ420" s="2">
        <f t="shared" si="74"/>
        <v>0</v>
      </c>
      <c r="AR420" s="2">
        <f t="shared" si="75"/>
        <v>4916.357986</v>
      </c>
      <c r="AS420" s="2">
        <f t="shared" si="76"/>
        <v>0</v>
      </c>
      <c r="AT420" s="2">
        <f t="shared" si="77"/>
        <v>4916.357986</v>
      </c>
      <c r="AU420" s="2">
        <f t="shared" si="78"/>
        <v>0</v>
      </c>
      <c r="AV420" s="2">
        <f t="shared" si="79"/>
        <v>2650.2584200000001</v>
      </c>
      <c r="AW420" s="2">
        <f t="shared" si="80"/>
        <v>0</v>
      </c>
    </row>
    <row r="421" spans="1:49" x14ac:dyDescent="0.25">
      <c r="A421">
        <v>16</v>
      </c>
      <c r="B421" t="s">
        <v>0</v>
      </c>
      <c r="C421" t="s">
        <v>668</v>
      </c>
      <c r="D421">
        <v>2020</v>
      </c>
      <c r="E421" t="s">
        <v>1</v>
      </c>
      <c r="F421" t="s">
        <v>2</v>
      </c>
      <c r="G421">
        <v>2</v>
      </c>
      <c r="H421" t="s">
        <v>3</v>
      </c>
      <c r="I421" t="s">
        <v>690</v>
      </c>
      <c r="J421" t="s">
        <v>496</v>
      </c>
      <c r="K421" t="s">
        <v>769</v>
      </c>
      <c r="L421" t="s">
        <v>755</v>
      </c>
      <c r="M421" t="s">
        <v>756</v>
      </c>
      <c r="N421" t="s">
        <v>801</v>
      </c>
      <c r="O421" t="s">
        <v>52</v>
      </c>
      <c r="P421" t="s">
        <v>839</v>
      </c>
      <c r="Q421" t="s">
        <v>353</v>
      </c>
      <c r="R421">
        <v>0</v>
      </c>
      <c r="S421" t="s">
        <v>7</v>
      </c>
      <c r="T421">
        <v>218</v>
      </c>
      <c r="U421" t="s">
        <v>498</v>
      </c>
      <c r="V421">
        <v>2037076969</v>
      </c>
      <c r="W421">
        <v>1982526882</v>
      </c>
      <c r="X421">
        <v>97.32</v>
      </c>
      <c r="Y421">
        <v>9990149000</v>
      </c>
      <c r="Z421">
        <v>0</v>
      </c>
      <c r="AA421">
        <v>0</v>
      </c>
      <c r="AB421">
        <v>12705787872</v>
      </c>
      <c r="AC421">
        <v>0</v>
      </c>
      <c r="AD421">
        <v>0</v>
      </c>
      <c r="AE421">
        <v>12705787872</v>
      </c>
      <c r="AF421">
        <v>0</v>
      </c>
      <c r="AG421">
        <v>0</v>
      </c>
      <c r="AH421">
        <v>9690851517</v>
      </c>
      <c r="AI421">
        <v>0</v>
      </c>
      <c r="AJ421">
        <v>0</v>
      </c>
      <c r="AK421" t="s">
        <v>9</v>
      </c>
      <c r="AL421" t="s">
        <v>9</v>
      </c>
      <c r="AM421" t="s">
        <v>9</v>
      </c>
      <c r="AN421" s="2">
        <f t="shared" si="71"/>
        <v>2037.076969</v>
      </c>
      <c r="AO421" s="2">
        <f t="shared" si="72"/>
        <v>1982.5268819999999</v>
      </c>
      <c r="AP421" s="2">
        <f t="shared" si="73"/>
        <v>9990.1489999999994</v>
      </c>
      <c r="AQ421" s="2">
        <f t="shared" si="74"/>
        <v>0</v>
      </c>
      <c r="AR421" s="2">
        <f t="shared" si="75"/>
        <v>12705.787872000001</v>
      </c>
      <c r="AS421" s="2">
        <f t="shared" si="76"/>
        <v>0</v>
      </c>
      <c r="AT421" s="2">
        <f t="shared" si="77"/>
        <v>12705.787872000001</v>
      </c>
      <c r="AU421" s="2">
        <f t="shared" si="78"/>
        <v>0</v>
      </c>
      <c r="AV421" s="2">
        <f t="shared" si="79"/>
        <v>9690.8515169999991</v>
      </c>
      <c r="AW421" s="2">
        <f t="shared" si="80"/>
        <v>0</v>
      </c>
    </row>
    <row r="422" spans="1:49" x14ac:dyDescent="0.25">
      <c r="A422">
        <v>16</v>
      </c>
      <c r="B422" t="s">
        <v>0</v>
      </c>
      <c r="C422" t="s">
        <v>668</v>
      </c>
      <c r="D422">
        <v>2020</v>
      </c>
      <c r="E422" t="s">
        <v>1</v>
      </c>
      <c r="F422" t="s">
        <v>2</v>
      </c>
      <c r="G422">
        <v>2</v>
      </c>
      <c r="H422" t="s">
        <v>3</v>
      </c>
      <c r="I422" t="s">
        <v>690</v>
      </c>
      <c r="J422" t="s">
        <v>496</v>
      </c>
      <c r="K422" t="s">
        <v>769</v>
      </c>
      <c r="L422" t="s">
        <v>755</v>
      </c>
      <c r="M422" t="s">
        <v>756</v>
      </c>
      <c r="N422" t="s">
        <v>801</v>
      </c>
      <c r="O422" t="s">
        <v>52</v>
      </c>
      <c r="P422" t="s">
        <v>843</v>
      </c>
      <c r="Q422" t="s">
        <v>383</v>
      </c>
      <c r="R422">
        <v>0</v>
      </c>
      <c r="S422" t="s">
        <v>7</v>
      </c>
      <c r="T422">
        <v>221</v>
      </c>
      <c r="U422" t="s">
        <v>499</v>
      </c>
      <c r="V422">
        <v>2086704000</v>
      </c>
      <c r="W422">
        <v>2076109961</v>
      </c>
      <c r="X422">
        <v>99.49</v>
      </c>
      <c r="Y422">
        <v>2294792000</v>
      </c>
      <c r="Z422">
        <v>0</v>
      </c>
      <c r="AA422">
        <v>0</v>
      </c>
      <c r="AB422">
        <v>3883198190</v>
      </c>
      <c r="AC422">
        <v>0</v>
      </c>
      <c r="AD422">
        <v>0</v>
      </c>
      <c r="AE422">
        <v>2819199325</v>
      </c>
      <c r="AF422">
        <v>0</v>
      </c>
      <c r="AG422">
        <v>0</v>
      </c>
      <c r="AH422">
        <v>1932623596</v>
      </c>
      <c r="AI422">
        <v>0</v>
      </c>
      <c r="AJ422">
        <v>0</v>
      </c>
      <c r="AK422" t="s">
        <v>9</v>
      </c>
      <c r="AL422" t="s">
        <v>9</v>
      </c>
      <c r="AM422" t="s">
        <v>9</v>
      </c>
      <c r="AN422" s="2">
        <f t="shared" si="71"/>
        <v>2086.7040000000002</v>
      </c>
      <c r="AO422" s="2">
        <f t="shared" si="72"/>
        <v>2076.1099610000001</v>
      </c>
      <c r="AP422" s="2">
        <f t="shared" si="73"/>
        <v>2294.7919999999999</v>
      </c>
      <c r="AQ422" s="2">
        <f t="shared" si="74"/>
        <v>0</v>
      </c>
      <c r="AR422" s="2">
        <f t="shared" si="75"/>
        <v>3883.1981900000001</v>
      </c>
      <c r="AS422" s="2">
        <f t="shared" si="76"/>
        <v>0</v>
      </c>
      <c r="AT422" s="2">
        <f t="shared" si="77"/>
        <v>2819.199325</v>
      </c>
      <c r="AU422" s="2">
        <f t="shared" si="78"/>
        <v>0</v>
      </c>
      <c r="AV422" s="2">
        <f t="shared" si="79"/>
        <v>1932.6235959999999</v>
      </c>
      <c r="AW422" s="2">
        <f t="shared" si="80"/>
        <v>0</v>
      </c>
    </row>
    <row r="423" spans="1:49" x14ac:dyDescent="0.25">
      <c r="A423">
        <v>16</v>
      </c>
      <c r="B423" t="s">
        <v>0</v>
      </c>
      <c r="C423" t="s">
        <v>668</v>
      </c>
      <c r="D423">
        <v>2020</v>
      </c>
      <c r="E423" t="s">
        <v>1</v>
      </c>
      <c r="F423" t="s">
        <v>2</v>
      </c>
      <c r="G423">
        <v>2</v>
      </c>
      <c r="H423" t="s">
        <v>3</v>
      </c>
      <c r="I423" t="s">
        <v>690</v>
      </c>
      <c r="J423" t="s">
        <v>496</v>
      </c>
      <c r="K423" t="s">
        <v>769</v>
      </c>
      <c r="L423" t="s">
        <v>755</v>
      </c>
      <c r="M423" t="s">
        <v>756</v>
      </c>
      <c r="N423" t="s">
        <v>798</v>
      </c>
      <c r="O423" t="s">
        <v>5</v>
      </c>
      <c r="P423" t="s">
        <v>826</v>
      </c>
      <c r="Q423" t="s">
        <v>178</v>
      </c>
      <c r="R423">
        <v>0</v>
      </c>
      <c r="S423" t="s">
        <v>7</v>
      </c>
      <c r="T423">
        <v>451</v>
      </c>
      <c r="U423" t="s">
        <v>500</v>
      </c>
      <c r="V423">
        <v>507868241</v>
      </c>
      <c r="W423">
        <v>482597741</v>
      </c>
      <c r="X423">
        <v>95.02</v>
      </c>
      <c r="Y423">
        <v>565410000</v>
      </c>
      <c r="Z423">
        <v>0</v>
      </c>
      <c r="AA423">
        <v>0</v>
      </c>
      <c r="AB423">
        <v>1739332793</v>
      </c>
      <c r="AC423">
        <v>0</v>
      </c>
      <c r="AD423">
        <v>0</v>
      </c>
      <c r="AE423">
        <v>1819350893</v>
      </c>
      <c r="AF423">
        <v>0</v>
      </c>
      <c r="AG423">
        <v>0</v>
      </c>
      <c r="AH423">
        <v>1491795479</v>
      </c>
      <c r="AI423">
        <v>0</v>
      </c>
      <c r="AJ423">
        <v>0</v>
      </c>
      <c r="AK423" t="s">
        <v>9</v>
      </c>
      <c r="AL423" t="s">
        <v>9</v>
      </c>
      <c r="AM423" t="s">
        <v>9</v>
      </c>
      <c r="AN423" s="2">
        <f t="shared" si="71"/>
        <v>507.86824100000001</v>
      </c>
      <c r="AO423" s="2">
        <f t="shared" si="72"/>
        <v>482.59774099999998</v>
      </c>
      <c r="AP423" s="2">
        <f t="shared" si="73"/>
        <v>565.41</v>
      </c>
      <c r="AQ423" s="2">
        <f t="shared" si="74"/>
        <v>0</v>
      </c>
      <c r="AR423" s="2">
        <f t="shared" si="75"/>
        <v>1739.332793</v>
      </c>
      <c r="AS423" s="2">
        <f t="shared" si="76"/>
        <v>0</v>
      </c>
      <c r="AT423" s="2">
        <f t="shared" si="77"/>
        <v>1819.350893</v>
      </c>
      <c r="AU423" s="2">
        <f t="shared" si="78"/>
        <v>0</v>
      </c>
      <c r="AV423" s="2">
        <f t="shared" si="79"/>
        <v>1491.7954789999999</v>
      </c>
      <c r="AW423" s="2">
        <f t="shared" si="80"/>
        <v>0</v>
      </c>
    </row>
    <row r="424" spans="1:49" x14ac:dyDescent="0.25">
      <c r="A424">
        <v>16</v>
      </c>
      <c r="B424" t="s">
        <v>0</v>
      </c>
      <c r="C424" t="s">
        <v>668</v>
      </c>
      <c r="D424">
        <v>2020</v>
      </c>
      <c r="E424" t="s">
        <v>1</v>
      </c>
      <c r="F424" t="s">
        <v>2</v>
      </c>
      <c r="G424">
        <v>2</v>
      </c>
      <c r="H424" t="s">
        <v>3</v>
      </c>
      <c r="I424" t="s">
        <v>690</v>
      </c>
      <c r="J424" t="s">
        <v>496</v>
      </c>
      <c r="K424" t="s">
        <v>769</v>
      </c>
      <c r="L424" t="s">
        <v>755</v>
      </c>
      <c r="M424" t="s">
        <v>756</v>
      </c>
      <c r="N424" t="s">
        <v>798</v>
      </c>
      <c r="O424" t="s">
        <v>5</v>
      </c>
      <c r="P424" t="s">
        <v>826</v>
      </c>
      <c r="Q424" t="s">
        <v>178</v>
      </c>
      <c r="R424">
        <v>0</v>
      </c>
      <c r="S424" t="s">
        <v>7</v>
      </c>
      <c r="T424">
        <v>461</v>
      </c>
      <c r="U424" t="s">
        <v>501</v>
      </c>
      <c r="V424">
        <v>913627354</v>
      </c>
      <c r="W424">
        <v>847507620</v>
      </c>
      <c r="X424">
        <v>92.76</v>
      </c>
      <c r="Y424">
        <v>803874000</v>
      </c>
      <c r="Z424">
        <v>0</v>
      </c>
      <c r="AA424">
        <v>0</v>
      </c>
      <c r="AB424">
        <v>1098492413</v>
      </c>
      <c r="AC424">
        <v>0</v>
      </c>
      <c r="AD424">
        <v>0</v>
      </c>
      <c r="AE424">
        <v>1153417034</v>
      </c>
      <c r="AF424">
        <v>0</v>
      </c>
      <c r="AG424">
        <v>0</v>
      </c>
      <c r="AH424">
        <v>605543943</v>
      </c>
      <c r="AI424">
        <v>0</v>
      </c>
      <c r="AJ424">
        <v>0</v>
      </c>
      <c r="AK424" t="s">
        <v>9</v>
      </c>
      <c r="AL424" t="s">
        <v>9</v>
      </c>
      <c r="AM424" t="s">
        <v>9</v>
      </c>
      <c r="AN424" s="2">
        <f t="shared" si="71"/>
        <v>913.62735399999997</v>
      </c>
      <c r="AO424" s="2">
        <f t="shared" si="72"/>
        <v>847.50761999999997</v>
      </c>
      <c r="AP424" s="2">
        <f t="shared" si="73"/>
        <v>803.87400000000002</v>
      </c>
      <c r="AQ424" s="2">
        <f t="shared" si="74"/>
        <v>0</v>
      </c>
      <c r="AR424" s="2">
        <f t="shared" si="75"/>
        <v>1098.4924129999999</v>
      </c>
      <c r="AS424" s="2">
        <f t="shared" si="76"/>
        <v>0</v>
      </c>
      <c r="AT424" s="2">
        <f t="shared" si="77"/>
        <v>1153.4170340000001</v>
      </c>
      <c r="AU424" s="2">
        <f t="shared" si="78"/>
        <v>0</v>
      </c>
      <c r="AV424" s="2">
        <f t="shared" si="79"/>
        <v>605.54394300000001</v>
      </c>
      <c r="AW424" s="2">
        <f t="shared" si="80"/>
        <v>0</v>
      </c>
    </row>
    <row r="425" spans="1:49" x14ac:dyDescent="0.25">
      <c r="A425">
        <v>16</v>
      </c>
      <c r="B425" t="s">
        <v>0</v>
      </c>
      <c r="C425" t="s">
        <v>668</v>
      </c>
      <c r="D425">
        <v>2020</v>
      </c>
      <c r="E425" t="s">
        <v>1</v>
      </c>
      <c r="F425" t="s">
        <v>2</v>
      </c>
      <c r="G425">
        <v>2</v>
      </c>
      <c r="H425" t="s">
        <v>3</v>
      </c>
      <c r="I425" t="s">
        <v>690</v>
      </c>
      <c r="J425" t="s">
        <v>496</v>
      </c>
      <c r="K425" t="s">
        <v>769</v>
      </c>
      <c r="L425" t="s">
        <v>755</v>
      </c>
      <c r="M425" t="s">
        <v>756</v>
      </c>
      <c r="N425" t="s">
        <v>798</v>
      </c>
      <c r="O425" t="s">
        <v>5</v>
      </c>
      <c r="P425" t="s">
        <v>826</v>
      </c>
      <c r="Q425" t="s">
        <v>178</v>
      </c>
      <c r="R425">
        <v>0</v>
      </c>
      <c r="S425" t="s">
        <v>7</v>
      </c>
      <c r="T425">
        <v>464</v>
      </c>
      <c r="U425" t="s">
        <v>502</v>
      </c>
      <c r="V425">
        <v>1541013883</v>
      </c>
      <c r="W425">
        <v>1408218246</v>
      </c>
      <c r="X425">
        <v>91.38</v>
      </c>
      <c r="Y425">
        <v>2121300000</v>
      </c>
      <c r="Z425">
        <v>0</v>
      </c>
      <c r="AA425">
        <v>0</v>
      </c>
      <c r="AB425">
        <v>2745477900</v>
      </c>
      <c r="AC425">
        <v>0</v>
      </c>
      <c r="AD425">
        <v>0</v>
      </c>
      <c r="AE425">
        <v>2882751796</v>
      </c>
      <c r="AF425">
        <v>0</v>
      </c>
      <c r="AG425">
        <v>0</v>
      </c>
      <c r="AH425">
        <v>1514779593</v>
      </c>
      <c r="AI425">
        <v>0</v>
      </c>
      <c r="AJ425">
        <v>0</v>
      </c>
      <c r="AK425" t="s">
        <v>9</v>
      </c>
      <c r="AL425" t="s">
        <v>9</v>
      </c>
      <c r="AM425" t="s">
        <v>9</v>
      </c>
      <c r="AN425" s="2">
        <f t="shared" si="71"/>
        <v>1541.0138830000001</v>
      </c>
      <c r="AO425" s="2">
        <f t="shared" si="72"/>
        <v>1408.2182459999999</v>
      </c>
      <c r="AP425" s="2">
        <f t="shared" si="73"/>
        <v>2121.3000000000002</v>
      </c>
      <c r="AQ425" s="2">
        <f t="shared" si="74"/>
        <v>0</v>
      </c>
      <c r="AR425" s="2">
        <f t="shared" si="75"/>
        <v>2745.4778999999999</v>
      </c>
      <c r="AS425" s="2">
        <f t="shared" si="76"/>
        <v>0</v>
      </c>
      <c r="AT425" s="2">
        <f t="shared" si="77"/>
        <v>2882.751796</v>
      </c>
      <c r="AU425" s="2">
        <f t="shared" si="78"/>
        <v>0</v>
      </c>
      <c r="AV425" s="2">
        <f t="shared" si="79"/>
        <v>1514.779593</v>
      </c>
      <c r="AW425" s="2">
        <f t="shared" si="80"/>
        <v>0</v>
      </c>
    </row>
    <row r="426" spans="1:49" x14ac:dyDescent="0.25">
      <c r="A426">
        <v>16</v>
      </c>
      <c r="B426" t="s">
        <v>0</v>
      </c>
      <c r="C426" t="s">
        <v>668</v>
      </c>
      <c r="D426">
        <v>2020</v>
      </c>
      <c r="E426" t="s">
        <v>1</v>
      </c>
      <c r="F426" t="s">
        <v>2</v>
      </c>
      <c r="G426">
        <v>2</v>
      </c>
      <c r="H426" t="s">
        <v>3</v>
      </c>
      <c r="I426" t="s">
        <v>690</v>
      </c>
      <c r="J426" t="s">
        <v>496</v>
      </c>
      <c r="K426" t="s">
        <v>769</v>
      </c>
      <c r="L426" t="s">
        <v>755</v>
      </c>
      <c r="M426" t="s">
        <v>756</v>
      </c>
      <c r="N426" t="s">
        <v>798</v>
      </c>
      <c r="O426" t="s">
        <v>5</v>
      </c>
      <c r="P426" t="s">
        <v>803</v>
      </c>
      <c r="Q426" t="s">
        <v>6</v>
      </c>
      <c r="R426">
        <v>0</v>
      </c>
      <c r="S426" t="s">
        <v>7</v>
      </c>
      <c r="T426">
        <v>540</v>
      </c>
      <c r="U426" t="s">
        <v>374</v>
      </c>
      <c r="V426">
        <v>7783121088</v>
      </c>
      <c r="W426">
        <v>7241318581</v>
      </c>
      <c r="X426">
        <v>93.04</v>
      </c>
      <c r="Y426">
        <v>3130849000</v>
      </c>
      <c r="Z426">
        <v>0</v>
      </c>
      <c r="AA426">
        <v>0</v>
      </c>
      <c r="AB426">
        <v>3435750599</v>
      </c>
      <c r="AC426">
        <v>0</v>
      </c>
      <c r="AD426">
        <v>0</v>
      </c>
      <c r="AE426">
        <v>4127009969</v>
      </c>
      <c r="AF426">
        <v>0</v>
      </c>
      <c r="AG426">
        <v>0</v>
      </c>
      <c r="AH426">
        <v>2581478689</v>
      </c>
      <c r="AI426">
        <v>0</v>
      </c>
      <c r="AJ426">
        <v>0</v>
      </c>
      <c r="AK426" t="s">
        <v>9</v>
      </c>
      <c r="AL426" t="s">
        <v>9</v>
      </c>
      <c r="AM426" t="s">
        <v>9</v>
      </c>
      <c r="AN426" s="2">
        <f t="shared" si="71"/>
        <v>7783.1210879999999</v>
      </c>
      <c r="AO426" s="2">
        <f t="shared" si="72"/>
        <v>7241.3185810000004</v>
      </c>
      <c r="AP426" s="2">
        <f t="shared" si="73"/>
        <v>3130.8490000000002</v>
      </c>
      <c r="AQ426" s="2">
        <f t="shared" si="74"/>
        <v>0</v>
      </c>
      <c r="AR426" s="2">
        <f t="shared" si="75"/>
        <v>3435.750599</v>
      </c>
      <c r="AS426" s="2">
        <f t="shared" si="76"/>
        <v>0</v>
      </c>
      <c r="AT426" s="2">
        <f t="shared" si="77"/>
        <v>4127.0099689999997</v>
      </c>
      <c r="AU426" s="2">
        <f t="shared" si="78"/>
        <v>0</v>
      </c>
      <c r="AV426" s="2">
        <f t="shared" si="79"/>
        <v>2581.478689</v>
      </c>
      <c r="AW426" s="2">
        <f t="shared" si="80"/>
        <v>0</v>
      </c>
    </row>
    <row r="427" spans="1:49" x14ac:dyDescent="0.25">
      <c r="A427">
        <v>16</v>
      </c>
      <c r="B427" t="s">
        <v>0</v>
      </c>
      <c r="C427" t="s">
        <v>668</v>
      </c>
      <c r="D427">
        <v>2020</v>
      </c>
      <c r="E427" t="s">
        <v>1</v>
      </c>
      <c r="F427" t="s">
        <v>2</v>
      </c>
      <c r="G427">
        <v>2</v>
      </c>
      <c r="H427" t="s">
        <v>3</v>
      </c>
      <c r="I427" t="s">
        <v>691</v>
      </c>
      <c r="J427" t="s">
        <v>503</v>
      </c>
      <c r="K427" t="s">
        <v>770</v>
      </c>
      <c r="L427" t="s">
        <v>733</v>
      </c>
      <c r="M427" t="s">
        <v>734</v>
      </c>
      <c r="N427" t="s">
        <v>801</v>
      </c>
      <c r="O427" t="s">
        <v>52</v>
      </c>
      <c r="P427" t="s">
        <v>808</v>
      </c>
      <c r="Q427" t="s">
        <v>53</v>
      </c>
      <c r="R427">
        <v>0</v>
      </c>
      <c r="S427" t="s">
        <v>7</v>
      </c>
      <c r="T427">
        <v>240</v>
      </c>
      <c r="U427" t="s">
        <v>504</v>
      </c>
      <c r="V427">
        <v>28192625374</v>
      </c>
      <c r="W427">
        <v>27590372237</v>
      </c>
      <c r="X427">
        <v>97.86</v>
      </c>
      <c r="Y427">
        <v>36334924000</v>
      </c>
      <c r="Z427">
        <v>0</v>
      </c>
      <c r="AA427">
        <v>0</v>
      </c>
      <c r="AB427">
        <v>11546599998</v>
      </c>
      <c r="AC427">
        <v>0</v>
      </c>
      <c r="AD427">
        <v>0</v>
      </c>
      <c r="AE427">
        <v>11546599998</v>
      </c>
      <c r="AF427">
        <v>0</v>
      </c>
      <c r="AG427">
        <v>0</v>
      </c>
      <c r="AH427">
        <v>11546000000</v>
      </c>
      <c r="AI427">
        <v>0</v>
      </c>
      <c r="AJ427">
        <v>0</v>
      </c>
      <c r="AK427" t="s">
        <v>9</v>
      </c>
      <c r="AL427" t="s">
        <v>9</v>
      </c>
      <c r="AM427" t="s">
        <v>9</v>
      </c>
      <c r="AN427" s="2">
        <f t="shared" si="71"/>
        <v>28192.625373999999</v>
      </c>
      <c r="AO427" s="2">
        <f t="shared" si="72"/>
        <v>27590.372237</v>
      </c>
      <c r="AP427" s="2">
        <f t="shared" si="73"/>
        <v>36334.923999999999</v>
      </c>
      <c r="AQ427" s="2">
        <f t="shared" si="74"/>
        <v>0</v>
      </c>
      <c r="AR427" s="2">
        <f t="shared" si="75"/>
        <v>11546.599998</v>
      </c>
      <c r="AS427" s="2">
        <f t="shared" si="76"/>
        <v>0</v>
      </c>
      <c r="AT427" s="2">
        <f t="shared" si="77"/>
        <v>11546.599998</v>
      </c>
      <c r="AU427" s="2">
        <f t="shared" si="78"/>
        <v>0</v>
      </c>
      <c r="AV427" s="2">
        <f t="shared" si="79"/>
        <v>11546</v>
      </c>
      <c r="AW427" s="2">
        <f t="shared" si="80"/>
        <v>0</v>
      </c>
    </row>
    <row r="428" spans="1:49" x14ac:dyDescent="0.25">
      <c r="A428">
        <v>16</v>
      </c>
      <c r="B428" t="s">
        <v>0</v>
      </c>
      <c r="C428" t="s">
        <v>668</v>
      </c>
      <c r="D428">
        <v>2020</v>
      </c>
      <c r="E428" t="s">
        <v>1</v>
      </c>
      <c r="F428" t="s">
        <v>2</v>
      </c>
      <c r="G428">
        <v>2</v>
      </c>
      <c r="H428" t="s">
        <v>3</v>
      </c>
      <c r="I428" t="s">
        <v>691</v>
      </c>
      <c r="J428" t="s">
        <v>503</v>
      </c>
      <c r="K428" t="s">
        <v>770</v>
      </c>
      <c r="L428" t="s">
        <v>733</v>
      </c>
      <c r="M428" t="s">
        <v>734</v>
      </c>
      <c r="N428" t="s">
        <v>801</v>
      </c>
      <c r="O428" t="s">
        <v>52</v>
      </c>
      <c r="P428" t="s">
        <v>808</v>
      </c>
      <c r="Q428" t="s">
        <v>53</v>
      </c>
      <c r="R428">
        <v>0</v>
      </c>
      <c r="S428" t="s">
        <v>7</v>
      </c>
      <c r="T428">
        <v>241</v>
      </c>
      <c r="U428" t="s">
        <v>505</v>
      </c>
      <c r="V428">
        <v>226306038448</v>
      </c>
      <c r="W428">
        <v>127306313159</v>
      </c>
      <c r="X428">
        <v>56.25</v>
      </c>
      <c r="Y428">
        <v>383412525000</v>
      </c>
      <c r="Z428">
        <v>0</v>
      </c>
      <c r="AA428">
        <v>0</v>
      </c>
      <c r="AB428">
        <v>278896106370</v>
      </c>
      <c r="AC428">
        <v>0</v>
      </c>
      <c r="AD428">
        <v>0</v>
      </c>
      <c r="AE428">
        <v>119923900002</v>
      </c>
      <c r="AF428">
        <v>0</v>
      </c>
      <c r="AG428">
        <v>0</v>
      </c>
      <c r="AH428">
        <v>65794100000</v>
      </c>
      <c r="AI428">
        <v>0</v>
      </c>
      <c r="AJ428">
        <v>0</v>
      </c>
      <c r="AK428" t="s">
        <v>9</v>
      </c>
      <c r="AL428" t="s">
        <v>9</v>
      </c>
      <c r="AM428" t="s">
        <v>9</v>
      </c>
      <c r="AN428" s="2">
        <f t="shared" si="71"/>
        <v>226306.03844800001</v>
      </c>
      <c r="AO428" s="2">
        <f t="shared" si="72"/>
        <v>127306.313159</v>
      </c>
      <c r="AP428" s="2">
        <f t="shared" si="73"/>
        <v>383412.52500000002</v>
      </c>
      <c r="AQ428" s="2">
        <f t="shared" si="74"/>
        <v>0</v>
      </c>
      <c r="AR428" s="2">
        <f t="shared" si="75"/>
        <v>278896.10636999999</v>
      </c>
      <c r="AS428" s="2">
        <f t="shared" si="76"/>
        <v>0</v>
      </c>
      <c r="AT428" s="2">
        <f t="shared" si="77"/>
        <v>119923.90000199999</v>
      </c>
      <c r="AU428" s="2">
        <f t="shared" si="78"/>
        <v>0</v>
      </c>
      <c r="AV428" s="2">
        <f t="shared" si="79"/>
        <v>65794.100000000006</v>
      </c>
      <c r="AW428" s="2">
        <f t="shared" si="80"/>
        <v>0</v>
      </c>
    </row>
    <row r="429" spans="1:49" x14ac:dyDescent="0.25">
      <c r="A429">
        <v>16</v>
      </c>
      <c r="B429" t="s">
        <v>0</v>
      </c>
      <c r="C429" t="s">
        <v>668</v>
      </c>
      <c r="D429">
        <v>2020</v>
      </c>
      <c r="E429" t="s">
        <v>1</v>
      </c>
      <c r="F429" t="s">
        <v>2</v>
      </c>
      <c r="G429">
        <v>2</v>
      </c>
      <c r="H429" t="s">
        <v>3</v>
      </c>
      <c r="I429" t="s">
        <v>691</v>
      </c>
      <c r="J429" t="s">
        <v>503</v>
      </c>
      <c r="K429" t="s">
        <v>770</v>
      </c>
      <c r="L429" t="s">
        <v>733</v>
      </c>
      <c r="M429" t="s">
        <v>734</v>
      </c>
      <c r="N429" t="s">
        <v>801</v>
      </c>
      <c r="O429" t="s">
        <v>52</v>
      </c>
      <c r="P429" t="s">
        <v>808</v>
      </c>
      <c r="Q429" t="s">
        <v>53</v>
      </c>
      <c r="R429">
        <v>0</v>
      </c>
      <c r="S429" t="s">
        <v>7</v>
      </c>
      <c r="T429">
        <v>242</v>
      </c>
      <c r="U429" t="s">
        <v>506</v>
      </c>
      <c r="V429">
        <v>40411589932</v>
      </c>
      <c r="W429">
        <v>35112376698</v>
      </c>
      <c r="X429">
        <v>86.89</v>
      </c>
      <c r="Y429">
        <v>56398935000</v>
      </c>
      <c r="Z429">
        <v>0</v>
      </c>
      <c r="AA429">
        <v>0</v>
      </c>
      <c r="AB429">
        <v>79606000000</v>
      </c>
      <c r="AC429">
        <v>0</v>
      </c>
      <c r="AD429">
        <v>0</v>
      </c>
      <c r="AE429">
        <v>18465000000</v>
      </c>
      <c r="AF429">
        <v>0</v>
      </c>
      <c r="AG429">
        <v>0</v>
      </c>
      <c r="AH429">
        <v>22473771437</v>
      </c>
      <c r="AI429">
        <v>0</v>
      </c>
      <c r="AJ429">
        <v>0</v>
      </c>
      <c r="AK429" t="s">
        <v>9</v>
      </c>
      <c r="AL429" t="s">
        <v>9</v>
      </c>
      <c r="AM429" t="s">
        <v>9</v>
      </c>
      <c r="AN429" s="2">
        <f t="shared" si="71"/>
        <v>40411.589932000003</v>
      </c>
      <c r="AO429" s="2">
        <f t="shared" si="72"/>
        <v>35112.376698</v>
      </c>
      <c r="AP429" s="2">
        <f t="shared" si="73"/>
        <v>56398.934999999998</v>
      </c>
      <c r="AQ429" s="2">
        <f t="shared" si="74"/>
        <v>0</v>
      </c>
      <c r="AR429" s="2">
        <f t="shared" si="75"/>
        <v>79606</v>
      </c>
      <c r="AS429" s="2">
        <f t="shared" si="76"/>
        <v>0</v>
      </c>
      <c r="AT429" s="2">
        <f t="shared" si="77"/>
        <v>18465</v>
      </c>
      <c r="AU429" s="2">
        <f t="shared" si="78"/>
        <v>0</v>
      </c>
      <c r="AV429" s="2">
        <f t="shared" si="79"/>
        <v>22473.771436999999</v>
      </c>
      <c r="AW429" s="2">
        <f t="shared" si="80"/>
        <v>0</v>
      </c>
    </row>
    <row r="430" spans="1:49" x14ac:dyDescent="0.25">
      <c r="A430">
        <v>16</v>
      </c>
      <c r="B430" t="s">
        <v>0</v>
      </c>
      <c r="C430" t="s">
        <v>668</v>
      </c>
      <c r="D430">
        <v>2020</v>
      </c>
      <c r="E430" t="s">
        <v>1</v>
      </c>
      <c r="F430" t="s">
        <v>2</v>
      </c>
      <c r="G430">
        <v>2</v>
      </c>
      <c r="H430" t="s">
        <v>3</v>
      </c>
      <c r="I430" t="s">
        <v>691</v>
      </c>
      <c r="J430" t="s">
        <v>503</v>
      </c>
      <c r="K430" t="s">
        <v>770</v>
      </c>
      <c r="L430" t="s">
        <v>733</v>
      </c>
      <c r="M430" t="s">
        <v>734</v>
      </c>
      <c r="N430" t="s">
        <v>802</v>
      </c>
      <c r="O430" t="s">
        <v>66</v>
      </c>
      <c r="P430" t="s">
        <v>811</v>
      </c>
      <c r="Q430" t="s">
        <v>67</v>
      </c>
      <c r="R430">
        <v>0</v>
      </c>
      <c r="S430" t="s">
        <v>7</v>
      </c>
      <c r="T430">
        <v>376</v>
      </c>
      <c r="U430" t="s">
        <v>507</v>
      </c>
      <c r="V430">
        <v>9294928602</v>
      </c>
      <c r="W430">
        <v>8897568953</v>
      </c>
      <c r="X430">
        <v>95.72</v>
      </c>
      <c r="Y430">
        <v>49977190000</v>
      </c>
      <c r="Z430">
        <v>0</v>
      </c>
      <c r="AA430">
        <v>0</v>
      </c>
      <c r="AB430">
        <v>20000000000</v>
      </c>
      <c r="AC430">
        <v>0</v>
      </c>
      <c r="AD430">
        <v>0</v>
      </c>
      <c r="AE430">
        <v>0</v>
      </c>
      <c r="AF430">
        <v>0</v>
      </c>
      <c r="AG430">
        <v>0</v>
      </c>
      <c r="AH430">
        <v>10000000000</v>
      </c>
      <c r="AI430">
        <v>0</v>
      </c>
      <c r="AJ430">
        <v>0</v>
      </c>
      <c r="AK430" t="s">
        <v>9</v>
      </c>
      <c r="AL430" t="s">
        <v>9</v>
      </c>
      <c r="AM430" t="s">
        <v>9</v>
      </c>
      <c r="AN430" s="2">
        <f t="shared" si="71"/>
        <v>9294.928602</v>
      </c>
      <c r="AO430" s="2">
        <f t="shared" si="72"/>
        <v>8897.568953</v>
      </c>
      <c r="AP430" s="2">
        <f t="shared" si="73"/>
        <v>49977.19</v>
      </c>
      <c r="AQ430" s="2">
        <f t="shared" si="74"/>
        <v>0</v>
      </c>
      <c r="AR430" s="2">
        <f t="shared" si="75"/>
        <v>20000</v>
      </c>
      <c r="AS430" s="2">
        <f t="shared" si="76"/>
        <v>0</v>
      </c>
      <c r="AT430" s="2">
        <f t="shared" si="77"/>
        <v>0</v>
      </c>
      <c r="AU430" s="2">
        <f t="shared" si="78"/>
        <v>0</v>
      </c>
      <c r="AV430" s="2">
        <f t="shared" si="79"/>
        <v>10000</v>
      </c>
      <c r="AW430" s="2">
        <f t="shared" si="80"/>
        <v>0</v>
      </c>
    </row>
    <row r="431" spans="1:49" x14ac:dyDescent="0.25">
      <c r="A431">
        <v>16</v>
      </c>
      <c r="B431" t="s">
        <v>0</v>
      </c>
      <c r="C431" t="s">
        <v>668</v>
      </c>
      <c r="D431">
        <v>2020</v>
      </c>
      <c r="E431" t="s">
        <v>1</v>
      </c>
      <c r="F431" t="s">
        <v>2</v>
      </c>
      <c r="G431">
        <v>2</v>
      </c>
      <c r="H431" t="s">
        <v>3</v>
      </c>
      <c r="I431" t="s">
        <v>691</v>
      </c>
      <c r="J431" t="s">
        <v>503</v>
      </c>
      <c r="K431" t="s">
        <v>770</v>
      </c>
      <c r="L431" t="s">
        <v>733</v>
      </c>
      <c r="M431" t="s">
        <v>734</v>
      </c>
      <c r="N431" t="s">
        <v>802</v>
      </c>
      <c r="O431" t="s">
        <v>66</v>
      </c>
      <c r="P431" t="s">
        <v>811</v>
      </c>
      <c r="Q431" t="s">
        <v>67</v>
      </c>
      <c r="R431">
        <v>0</v>
      </c>
      <c r="S431" t="s">
        <v>7</v>
      </c>
      <c r="T431">
        <v>377</v>
      </c>
      <c r="U431" t="s">
        <v>145</v>
      </c>
      <c r="V431">
        <v>250000000</v>
      </c>
      <c r="W431">
        <v>250000000</v>
      </c>
      <c r="X431">
        <v>100</v>
      </c>
      <c r="Y431">
        <v>56455000000</v>
      </c>
      <c r="Z431">
        <v>0</v>
      </c>
      <c r="AA431">
        <v>0</v>
      </c>
      <c r="AB431">
        <v>50411268400</v>
      </c>
      <c r="AC431">
        <v>0</v>
      </c>
      <c r="AD431">
        <v>0</v>
      </c>
      <c r="AE431">
        <v>50411543999</v>
      </c>
      <c r="AF431">
        <v>0</v>
      </c>
      <c r="AG431">
        <v>0</v>
      </c>
      <c r="AH431">
        <v>50411000000</v>
      </c>
      <c r="AI431">
        <v>0</v>
      </c>
      <c r="AJ431">
        <v>0</v>
      </c>
      <c r="AK431" t="s">
        <v>9</v>
      </c>
      <c r="AL431" t="s">
        <v>9</v>
      </c>
      <c r="AM431" t="s">
        <v>9</v>
      </c>
      <c r="AN431" s="2">
        <f t="shared" si="71"/>
        <v>250</v>
      </c>
      <c r="AO431" s="2">
        <f t="shared" si="72"/>
        <v>250</v>
      </c>
      <c r="AP431" s="2">
        <f t="shared" si="73"/>
        <v>56455</v>
      </c>
      <c r="AQ431" s="2">
        <f t="shared" si="74"/>
        <v>0</v>
      </c>
      <c r="AR431" s="2">
        <f t="shared" si="75"/>
        <v>50411.268400000001</v>
      </c>
      <c r="AS431" s="2">
        <f t="shared" si="76"/>
        <v>0</v>
      </c>
      <c r="AT431" s="2">
        <f t="shared" si="77"/>
        <v>50411.543999000001</v>
      </c>
      <c r="AU431" s="2">
        <f t="shared" si="78"/>
        <v>0</v>
      </c>
      <c r="AV431" s="2">
        <f t="shared" si="79"/>
        <v>50411</v>
      </c>
      <c r="AW431" s="2">
        <f t="shared" si="80"/>
        <v>0</v>
      </c>
    </row>
    <row r="432" spans="1:49" x14ac:dyDescent="0.25">
      <c r="A432">
        <v>16</v>
      </c>
      <c r="B432" t="s">
        <v>0</v>
      </c>
      <c r="C432" t="s">
        <v>668</v>
      </c>
      <c r="D432">
        <v>2020</v>
      </c>
      <c r="E432" t="s">
        <v>1</v>
      </c>
      <c r="F432" t="s">
        <v>2</v>
      </c>
      <c r="G432">
        <v>2</v>
      </c>
      <c r="H432" t="s">
        <v>3</v>
      </c>
      <c r="I432" t="s">
        <v>691</v>
      </c>
      <c r="J432" t="s">
        <v>503</v>
      </c>
      <c r="K432" t="s">
        <v>770</v>
      </c>
      <c r="L432" t="s">
        <v>733</v>
      </c>
      <c r="M432" t="s">
        <v>734</v>
      </c>
      <c r="N432" t="s">
        <v>802</v>
      </c>
      <c r="O432" t="s">
        <v>66</v>
      </c>
      <c r="P432" t="s">
        <v>811</v>
      </c>
      <c r="Q432" t="s">
        <v>67</v>
      </c>
      <c r="R432">
        <v>0</v>
      </c>
      <c r="S432" t="s">
        <v>7</v>
      </c>
      <c r="T432">
        <v>378</v>
      </c>
      <c r="U432" t="s">
        <v>508</v>
      </c>
      <c r="V432">
        <v>183177755979</v>
      </c>
      <c r="W432">
        <v>170640001431</v>
      </c>
      <c r="X432">
        <v>93.16</v>
      </c>
      <c r="Y432">
        <v>379817327000</v>
      </c>
      <c r="Z432">
        <v>0</v>
      </c>
      <c r="AA432">
        <v>0</v>
      </c>
      <c r="AB432">
        <v>117496393265</v>
      </c>
      <c r="AC432">
        <v>0</v>
      </c>
      <c r="AD432">
        <v>0</v>
      </c>
      <c r="AE432">
        <v>109067273960</v>
      </c>
      <c r="AF432">
        <v>0</v>
      </c>
      <c r="AG432">
        <v>0</v>
      </c>
      <c r="AH432">
        <v>88753671509</v>
      </c>
      <c r="AI432">
        <v>0</v>
      </c>
      <c r="AJ432">
        <v>0</v>
      </c>
      <c r="AK432" t="s">
        <v>9</v>
      </c>
      <c r="AL432" t="s">
        <v>9</v>
      </c>
      <c r="AM432" t="s">
        <v>9</v>
      </c>
      <c r="AN432" s="2">
        <f t="shared" si="71"/>
        <v>183177.75597900001</v>
      </c>
      <c r="AO432" s="2">
        <f t="shared" si="72"/>
        <v>170640.00143100001</v>
      </c>
      <c r="AP432" s="2">
        <f t="shared" si="73"/>
        <v>379817.32699999999</v>
      </c>
      <c r="AQ432" s="2">
        <f t="shared" si="74"/>
        <v>0</v>
      </c>
      <c r="AR432" s="2">
        <f t="shared" si="75"/>
        <v>117496.39326500001</v>
      </c>
      <c r="AS432" s="2">
        <f t="shared" si="76"/>
        <v>0</v>
      </c>
      <c r="AT432" s="2">
        <f t="shared" si="77"/>
        <v>109067.27396000001</v>
      </c>
      <c r="AU432" s="2">
        <f t="shared" si="78"/>
        <v>0</v>
      </c>
      <c r="AV432" s="2">
        <f t="shared" si="79"/>
        <v>88753.671509000007</v>
      </c>
      <c r="AW432" s="2">
        <f t="shared" si="80"/>
        <v>0</v>
      </c>
    </row>
    <row r="433" spans="1:49" x14ac:dyDescent="0.25">
      <c r="A433">
        <v>16</v>
      </c>
      <c r="B433" t="s">
        <v>0</v>
      </c>
      <c r="C433" t="s">
        <v>668</v>
      </c>
      <c r="D433">
        <v>2020</v>
      </c>
      <c r="E433" t="s">
        <v>1</v>
      </c>
      <c r="F433" t="s">
        <v>2</v>
      </c>
      <c r="G433">
        <v>2</v>
      </c>
      <c r="H433" t="s">
        <v>3</v>
      </c>
      <c r="I433" t="s">
        <v>691</v>
      </c>
      <c r="J433" t="s">
        <v>503</v>
      </c>
      <c r="K433" t="s">
        <v>770</v>
      </c>
      <c r="L433" t="s">
        <v>733</v>
      </c>
      <c r="M433" t="s">
        <v>734</v>
      </c>
      <c r="N433" t="s">
        <v>802</v>
      </c>
      <c r="O433" t="s">
        <v>66</v>
      </c>
      <c r="P433" t="s">
        <v>811</v>
      </c>
      <c r="Q433" t="s">
        <v>67</v>
      </c>
      <c r="R433">
        <v>0</v>
      </c>
      <c r="S433" t="s">
        <v>7</v>
      </c>
      <c r="T433">
        <v>380</v>
      </c>
      <c r="U433" t="s">
        <v>509</v>
      </c>
      <c r="V433">
        <v>576083205030</v>
      </c>
      <c r="W433">
        <v>175639974134</v>
      </c>
      <c r="X433">
        <v>30.49</v>
      </c>
      <c r="Y433">
        <v>1078832202000</v>
      </c>
      <c r="Z433">
        <v>0</v>
      </c>
      <c r="AA433">
        <v>0</v>
      </c>
      <c r="AB433">
        <v>677275796002</v>
      </c>
      <c r="AC433">
        <v>0</v>
      </c>
      <c r="AD433">
        <v>0</v>
      </c>
      <c r="AE433">
        <v>26252507002</v>
      </c>
      <c r="AF433">
        <v>0</v>
      </c>
      <c r="AG433">
        <v>0</v>
      </c>
      <c r="AH433">
        <v>56588438000</v>
      </c>
      <c r="AI433">
        <v>0</v>
      </c>
      <c r="AJ433">
        <v>0</v>
      </c>
      <c r="AK433" t="s">
        <v>9</v>
      </c>
      <c r="AL433" t="s">
        <v>9</v>
      </c>
      <c r="AM433" t="s">
        <v>9</v>
      </c>
      <c r="AN433" s="2">
        <f t="shared" si="71"/>
        <v>576083.20502999995</v>
      </c>
      <c r="AO433" s="2">
        <f t="shared" si="72"/>
        <v>175639.97413399999</v>
      </c>
      <c r="AP433" s="2">
        <f t="shared" si="73"/>
        <v>1078832.202</v>
      </c>
      <c r="AQ433" s="2">
        <f t="shared" si="74"/>
        <v>0</v>
      </c>
      <c r="AR433" s="2">
        <f t="shared" si="75"/>
        <v>677275.79600199999</v>
      </c>
      <c r="AS433" s="2">
        <f t="shared" si="76"/>
        <v>0</v>
      </c>
      <c r="AT433" s="2">
        <f t="shared" si="77"/>
        <v>26252.507001999998</v>
      </c>
      <c r="AU433" s="2">
        <f t="shared" si="78"/>
        <v>0</v>
      </c>
      <c r="AV433" s="2">
        <f t="shared" si="79"/>
        <v>56588.438000000002</v>
      </c>
      <c r="AW433" s="2">
        <f t="shared" si="80"/>
        <v>0</v>
      </c>
    </row>
    <row r="434" spans="1:49" x14ac:dyDescent="0.25">
      <c r="A434">
        <v>16</v>
      </c>
      <c r="B434" t="s">
        <v>0</v>
      </c>
      <c r="C434" t="s">
        <v>668</v>
      </c>
      <c r="D434">
        <v>2020</v>
      </c>
      <c r="E434" t="s">
        <v>1</v>
      </c>
      <c r="F434" t="s">
        <v>2</v>
      </c>
      <c r="G434">
        <v>2</v>
      </c>
      <c r="H434" t="s">
        <v>3</v>
      </c>
      <c r="I434" t="s">
        <v>691</v>
      </c>
      <c r="J434" t="s">
        <v>503</v>
      </c>
      <c r="K434" t="s">
        <v>770</v>
      </c>
      <c r="L434" t="s">
        <v>733</v>
      </c>
      <c r="M434" t="s">
        <v>734</v>
      </c>
      <c r="N434" t="s">
        <v>802</v>
      </c>
      <c r="O434" t="s">
        <v>66</v>
      </c>
      <c r="P434" t="s">
        <v>811</v>
      </c>
      <c r="Q434" t="s">
        <v>67</v>
      </c>
      <c r="R434">
        <v>0</v>
      </c>
      <c r="S434" t="s">
        <v>7</v>
      </c>
      <c r="T434">
        <v>381</v>
      </c>
      <c r="U434" t="s">
        <v>147</v>
      </c>
      <c r="V434">
        <v>25610011244</v>
      </c>
      <c r="W434">
        <v>25500765156</v>
      </c>
      <c r="X434">
        <v>99.57</v>
      </c>
      <c r="Y434">
        <v>24081000000</v>
      </c>
      <c r="Z434">
        <v>0</v>
      </c>
      <c r="AA434">
        <v>0</v>
      </c>
      <c r="AB434">
        <v>91231979998</v>
      </c>
      <c r="AC434">
        <v>0</v>
      </c>
      <c r="AD434">
        <v>0</v>
      </c>
      <c r="AE434">
        <v>127589139998</v>
      </c>
      <c r="AF434">
        <v>0</v>
      </c>
      <c r="AG434">
        <v>0</v>
      </c>
      <c r="AH434">
        <v>23520140000</v>
      </c>
      <c r="AI434">
        <v>0</v>
      </c>
      <c r="AJ434">
        <v>0</v>
      </c>
      <c r="AK434" t="s">
        <v>9</v>
      </c>
      <c r="AL434" t="s">
        <v>9</v>
      </c>
      <c r="AM434" t="s">
        <v>9</v>
      </c>
      <c r="AN434" s="2">
        <f t="shared" si="71"/>
        <v>25610.011244000001</v>
      </c>
      <c r="AO434" s="2">
        <f t="shared" si="72"/>
        <v>25500.765156000001</v>
      </c>
      <c r="AP434" s="2">
        <f t="shared" si="73"/>
        <v>24081</v>
      </c>
      <c r="AQ434" s="2">
        <f t="shared" si="74"/>
        <v>0</v>
      </c>
      <c r="AR434" s="2">
        <f t="shared" si="75"/>
        <v>91231.979997999995</v>
      </c>
      <c r="AS434" s="2">
        <f t="shared" si="76"/>
        <v>0</v>
      </c>
      <c r="AT434" s="2">
        <f t="shared" si="77"/>
        <v>127589.139998</v>
      </c>
      <c r="AU434" s="2">
        <f t="shared" si="78"/>
        <v>0</v>
      </c>
      <c r="AV434" s="2">
        <f t="shared" si="79"/>
        <v>23520.14</v>
      </c>
      <c r="AW434" s="2">
        <f t="shared" si="80"/>
        <v>0</v>
      </c>
    </row>
    <row r="435" spans="1:49" x14ac:dyDescent="0.25">
      <c r="A435">
        <v>16</v>
      </c>
      <c r="B435" t="s">
        <v>0</v>
      </c>
      <c r="C435" t="s">
        <v>668</v>
      </c>
      <c r="D435">
        <v>2020</v>
      </c>
      <c r="E435" t="s">
        <v>1</v>
      </c>
      <c r="F435" t="s">
        <v>2</v>
      </c>
      <c r="G435">
        <v>2</v>
      </c>
      <c r="H435" t="s">
        <v>3</v>
      </c>
      <c r="I435" t="s">
        <v>691</v>
      </c>
      <c r="J435" t="s">
        <v>503</v>
      </c>
      <c r="K435" t="s">
        <v>770</v>
      </c>
      <c r="L435" t="s">
        <v>733</v>
      </c>
      <c r="M435" t="s">
        <v>734</v>
      </c>
      <c r="N435" t="s">
        <v>802</v>
      </c>
      <c r="O435" t="s">
        <v>66</v>
      </c>
      <c r="P435" t="s">
        <v>811</v>
      </c>
      <c r="Q435" t="s">
        <v>67</v>
      </c>
      <c r="R435">
        <v>0</v>
      </c>
      <c r="S435" t="s">
        <v>7</v>
      </c>
      <c r="T435">
        <v>382</v>
      </c>
      <c r="U435" t="s">
        <v>510</v>
      </c>
      <c r="V435">
        <v>45588403501</v>
      </c>
      <c r="W435">
        <v>35885407058</v>
      </c>
      <c r="X435">
        <v>78.72</v>
      </c>
      <c r="Y435">
        <v>57834863000</v>
      </c>
      <c r="Z435">
        <v>0</v>
      </c>
      <c r="AA435">
        <v>0</v>
      </c>
      <c r="AB435">
        <v>68600000000</v>
      </c>
      <c r="AC435">
        <v>0</v>
      </c>
      <c r="AD435">
        <v>0</v>
      </c>
      <c r="AE435">
        <v>0</v>
      </c>
      <c r="AF435">
        <v>0</v>
      </c>
      <c r="AG435">
        <v>0</v>
      </c>
      <c r="AH435">
        <v>0</v>
      </c>
      <c r="AI435">
        <v>0</v>
      </c>
      <c r="AJ435">
        <v>0</v>
      </c>
      <c r="AK435" t="s">
        <v>9</v>
      </c>
      <c r="AL435" t="s">
        <v>9</v>
      </c>
      <c r="AM435" t="s">
        <v>9</v>
      </c>
      <c r="AN435" s="2">
        <f t="shared" si="71"/>
        <v>45588.403501000001</v>
      </c>
      <c r="AO435" s="2">
        <f t="shared" si="72"/>
        <v>35885.407057999997</v>
      </c>
      <c r="AP435" s="2">
        <f t="shared" si="73"/>
        <v>57834.862999999998</v>
      </c>
      <c r="AQ435" s="2">
        <f t="shared" si="74"/>
        <v>0</v>
      </c>
      <c r="AR435" s="2">
        <f t="shared" si="75"/>
        <v>68600</v>
      </c>
      <c r="AS435" s="2">
        <f t="shared" si="76"/>
        <v>0</v>
      </c>
      <c r="AT435" s="2">
        <f t="shared" si="77"/>
        <v>0</v>
      </c>
      <c r="AU435" s="2">
        <f t="shared" si="78"/>
        <v>0</v>
      </c>
      <c r="AV435" s="2">
        <f t="shared" si="79"/>
        <v>0</v>
      </c>
      <c r="AW435" s="2">
        <f t="shared" si="80"/>
        <v>0</v>
      </c>
    </row>
    <row r="436" spans="1:49" x14ac:dyDescent="0.25">
      <c r="A436">
        <v>16</v>
      </c>
      <c r="B436" t="s">
        <v>0</v>
      </c>
      <c r="C436" t="s">
        <v>668</v>
      </c>
      <c r="D436">
        <v>2020</v>
      </c>
      <c r="E436" t="s">
        <v>1</v>
      </c>
      <c r="F436" t="s">
        <v>2</v>
      </c>
      <c r="G436">
        <v>2</v>
      </c>
      <c r="H436" t="s">
        <v>3</v>
      </c>
      <c r="I436" t="s">
        <v>691</v>
      </c>
      <c r="J436" t="s">
        <v>503</v>
      </c>
      <c r="K436" t="s">
        <v>770</v>
      </c>
      <c r="L436" t="s">
        <v>733</v>
      </c>
      <c r="M436" t="s">
        <v>734</v>
      </c>
      <c r="N436" t="s">
        <v>802</v>
      </c>
      <c r="O436" t="s">
        <v>66</v>
      </c>
      <c r="P436" t="s">
        <v>811</v>
      </c>
      <c r="Q436" t="s">
        <v>67</v>
      </c>
      <c r="R436">
        <v>0</v>
      </c>
      <c r="S436" t="s">
        <v>7</v>
      </c>
      <c r="T436">
        <v>383</v>
      </c>
      <c r="U436" t="s">
        <v>148</v>
      </c>
      <c r="V436">
        <v>0</v>
      </c>
      <c r="W436">
        <v>0</v>
      </c>
      <c r="X436">
        <v>0</v>
      </c>
      <c r="Y436">
        <v>0</v>
      </c>
      <c r="Z436">
        <v>0</v>
      </c>
      <c r="AA436">
        <v>0</v>
      </c>
      <c r="AB436">
        <v>40000000</v>
      </c>
      <c r="AC436">
        <v>0</v>
      </c>
      <c r="AD436">
        <v>0</v>
      </c>
      <c r="AE436">
        <v>0</v>
      </c>
      <c r="AF436">
        <v>0</v>
      </c>
      <c r="AG436">
        <v>0</v>
      </c>
      <c r="AH436">
        <v>0</v>
      </c>
      <c r="AI436">
        <v>0</v>
      </c>
      <c r="AJ436">
        <v>0</v>
      </c>
      <c r="AK436" t="s">
        <v>9</v>
      </c>
      <c r="AL436" t="s">
        <v>9</v>
      </c>
      <c r="AM436" t="s">
        <v>9</v>
      </c>
      <c r="AN436" s="2">
        <f t="shared" si="71"/>
        <v>0</v>
      </c>
      <c r="AO436" s="2">
        <f t="shared" si="72"/>
        <v>0</v>
      </c>
      <c r="AP436" s="2">
        <f t="shared" si="73"/>
        <v>0</v>
      </c>
      <c r="AQ436" s="2">
        <f t="shared" si="74"/>
        <v>0</v>
      </c>
      <c r="AR436" s="2">
        <f t="shared" si="75"/>
        <v>40</v>
      </c>
      <c r="AS436" s="2">
        <f t="shared" si="76"/>
        <v>0</v>
      </c>
      <c r="AT436" s="2">
        <f t="shared" si="77"/>
        <v>0</v>
      </c>
      <c r="AU436" s="2">
        <f t="shared" si="78"/>
        <v>0</v>
      </c>
      <c r="AV436" s="2">
        <f t="shared" si="79"/>
        <v>0</v>
      </c>
      <c r="AW436" s="2">
        <f t="shared" si="80"/>
        <v>0</v>
      </c>
    </row>
    <row r="437" spans="1:49" x14ac:dyDescent="0.25">
      <c r="A437">
        <v>16</v>
      </c>
      <c r="B437" t="s">
        <v>0</v>
      </c>
      <c r="C437" t="s">
        <v>668</v>
      </c>
      <c r="D437">
        <v>2020</v>
      </c>
      <c r="E437" t="s">
        <v>1</v>
      </c>
      <c r="F437" t="s">
        <v>2</v>
      </c>
      <c r="G437">
        <v>2</v>
      </c>
      <c r="H437" t="s">
        <v>3</v>
      </c>
      <c r="I437" t="s">
        <v>691</v>
      </c>
      <c r="J437" t="s">
        <v>503</v>
      </c>
      <c r="K437" t="s">
        <v>770</v>
      </c>
      <c r="L437" t="s">
        <v>733</v>
      </c>
      <c r="M437" t="s">
        <v>734</v>
      </c>
      <c r="N437" t="s">
        <v>802</v>
      </c>
      <c r="O437" t="s">
        <v>66</v>
      </c>
      <c r="P437" t="s">
        <v>811</v>
      </c>
      <c r="Q437" t="s">
        <v>67</v>
      </c>
      <c r="R437">
        <v>0</v>
      </c>
      <c r="S437" t="s">
        <v>7</v>
      </c>
      <c r="T437">
        <v>388</v>
      </c>
      <c r="U437" t="s">
        <v>511</v>
      </c>
      <c r="V437">
        <v>0</v>
      </c>
      <c r="W437">
        <v>0</v>
      </c>
      <c r="X437">
        <v>0</v>
      </c>
      <c r="Y437">
        <v>0</v>
      </c>
      <c r="Z437">
        <v>0</v>
      </c>
      <c r="AA437">
        <v>0</v>
      </c>
      <c r="AB437">
        <v>11000000000</v>
      </c>
      <c r="AC437">
        <v>0</v>
      </c>
      <c r="AD437">
        <v>0</v>
      </c>
      <c r="AE437">
        <v>0</v>
      </c>
      <c r="AF437">
        <v>0</v>
      </c>
      <c r="AG437">
        <v>0</v>
      </c>
      <c r="AH437">
        <v>0</v>
      </c>
      <c r="AI437">
        <v>0</v>
      </c>
      <c r="AJ437">
        <v>0</v>
      </c>
      <c r="AK437" t="s">
        <v>9</v>
      </c>
      <c r="AL437" t="s">
        <v>9</v>
      </c>
      <c r="AM437" t="s">
        <v>9</v>
      </c>
      <c r="AN437" s="2">
        <f t="shared" si="71"/>
        <v>0</v>
      </c>
      <c r="AO437" s="2">
        <f t="shared" si="72"/>
        <v>0</v>
      </c>
      <c r="AP437" s="2">
        <f t="shared" si="73"/>
        <v>0</v>
      </c>
      <c r="AQ437" s="2">
        <f t="shared" si="74"/>
        <v>0</v>
      </c>
      <c r="AR437" s="2">
        <f t="shared" si="75"/>
        <v>11000</v>
      </c>
      <c r="AS437" s="2">
        <f t="shared" si="76"/>
        <v>0</v>
      </c>
      <c r="AT437" s="2">
        <f t="shared" si="77"/>
        <v>0</v>
      </c>
      <c r="AU437" s="2">
        <f t="shared" si="78"/>
        <v>0</v>
      </c>
      <c r="AV437" s="2">
        <f t="shared" si="79"/>
        <v>0</v>
      </c>
      <c r="AW437" s="2">
        <f t="shared" si="80"/>
        <v>0</v>
      </c>
    </row>
    <row r="438" spans="1:49" x14ac:dyDescent="0.25">
      <c r="A438">
        <v>16</v>
      </c>
      <c r="B438" t="s">
        <v>0</v>
      </c>
      <c r="C438" t="s">
        <v>668</v>
      </c>
      <c r="D438">
        <v>2020</v>
      </c>
      <c r="E438" t="s">
        <v>1</v>
      </c>
      <c r="F438" t="s">
        <v>2</v>
      </c>
      <c r="G438">
        <v>2</v>
      </c>
      <c r="H438" t="s">
        <v>3</v>
      </c>
      <c r="I438" t="s">
        <v>691</v>
      </c>
      <c r="J438" t="s">
        <v>503</v>
      </c>
      <c r="K438" t="s">
        <v>770</v>
      </c>
      <c r="L438" t="s">
        <v>733</v>
      </c>
      <c r="M438" t="s">
        <v>734</v>
      </c>
      <c r="N438" t="s">
        <v>802</v>
      </c>
      <c r="O438" t="s">
        <v>66</v>
      </c>
      <c r="P438" t="s">
        <v>811</v>
      </c>
      <c r="Q438" t="s">
        <v>67</v>
      </c>
      <c r="R438">
        <v>0</v>
      </c>
      <c r="S438" t="s">
        <v>7</v>
      </c>
      <c r="T438">
        <v>392</v>
      </c>
      <c r="U438" t="s">
        <v>512</v>
      </c>
      <c r="V438">
        <v>29975427116</v>
      </c>
      <c r="W438">
        <v>29972664898</v>
      </c>
      <c r="X438">
        <v>99.99</v>
      </c>
      <c r="Y438">
        <v>72468000000</v>
      </c>
      <c r="Z438">
        <v>0</v>
      </c>
      <c r="AA438">
        <v>0</v>
      </c>
      <c r="AB438">
        <v>47059999998</v>
      </c>
      <c r="AC438">
        <v>0</v>
      </c>
      <c r="AD438">
        <v>0</v>
      </c>
      <c r="AE438">
        <v>46743307673</v>
      </c>
      <c r="AF438">
        <v>0</v>
      </c>
      <c r="AG438">
        <v>0</v>
      </c>
      <c r="AH438">
        <v>46456000000</v>
      </c>
      <c r="AI438">
        <v>0</v>
      </c>
      <c r="AJ438">
        <v>0</v>
      </c>
      <c r="AK438" t="s">
        <v>9</v>
      </c>
      <c r="AL438" t="s">
        <v>9</v>
      </c>
      <c r="AM438" t="s">
        <v>9</v>
      </c>
      <c r="AN438" s="2">
        <f t="shared" si="71"/>
        <v>29975.427115999999</v>
      </c>
      <c r="AO438" s="2">
        <f t="shared" si="72"/>
        <v>29972.664897999999</v>
      </c>
      <c r="AP438" s="2">
        <f t="shared" si="73"/>
        <v>72468</v>
      </c>
      <c r="AQ438" s="2">
        <f t="shared" si="74"/>
        <v>0</v>
      </c>
      <c r="AR438" s="2">
        <f t="shared" si="75"/>
        <v>47059.999997999999</v>
      </c>
      <c r="AS438" s="2">
        <f t="shared" si="76"/>
        <v>0</v>
      </c>
      <c r="AT438" s="2">
        <f t="shared" si="77"/>
        <v>46743.307673000003</v>
      </c>
      <c r="AU438" s="2">
        <f t="shared" si="78"/>
        <v>0</v>
      </c>
      <c r="AV438" s="2">
        <f t="shared" si="79"/>
        <v>46456</v>
      </c>
      <c r="AW438" s="2">
        <f t="shared" si="80"/>
        <v>0</v>
      </c>
    </row>
    <row r="439" spans="1:49" x14ac:dyDescent="0.25">
      <c r="A439">
        <v>16</v>
      </c>
      <c r="B439" t="s">
        <v>0</v>
      </c>
      <c r="C439" t="s">
        <v>668</v>
      </c>
      <c r="D439">
        <v>2020</v>
      </c>
      <c r="E439" t="s">
        <v>1</v>
      </c>
      <c r="F439" t="s">
        <v>2</v>
      </c>
      <c r="G439">
        <v>2</v>
      </c>
      <c r="H439" t="s">
        <v>3</v>
      </c>
      <c r="I439" t="s">
        <v>691</v>
      </c>
      <c r="J439" t="s">
        <v>503</v>
      </c>
      <c r="K439" t="s">
        <v>770</v>
      </c>
      <c r="L439" t="s">
        <v>733</v>
      </c>
      <c r="M439" t="s">
        <v>734</v>
      </c>
      <c r="N439" t="s">
        <v>802</v>
      </c>
      <c r="O439" t="s">
        <v>66</v>
      </c>
      <c r="P439" t="s">
        <v>811</v>
      </c>
      <c r="Q439" t="s">
        <v>67</v>
      </c>
      <c r="R439">
        <v>0</v>
      </c>
      <c r="S439" t="s">
        <v>7</v>
      </c>
      <c r="T439">
        <v>393</v>
      </c>
      <c r="U439" t="s">
        <v>513</v>
      </c>
      <c r="V439">
        <v>0</v>
      </c>
      <c r="W439">
        <v>0</v>
      </c>
      <c r="X439">
        <v>0</v>
      </c>
      <c r="Y439">
        <v>0</v>
      </c>
      <c r="Z439">
        <v>0</v>
      </c>
      <c r="AA439">
        <v>0</v>
      </c>
      <c r="AB439">
        <v>0</v>
      </c>
      <c r="AC439">
        <v>0</v>
      </c>
      <c r="AD439">
        <v>0</v>
      </c>
      <c r="AE439">
        <v>0</v>
      </c>
      <c r="AF439">
        <v>0</v>
      </c>
      <c r="AG439">
        <v>0</v>
      </c>
      <c r="AH439">
        <v>0</v>
      </c>
      <c r="AI439">
        <v>0</v>
      </c>
      <c r="AJ439">
        <v>0</v>
      </c>
      <c r="AK439" t="s">
        <v>9</v>
      </c>
      <c r="AL439" t="s">
        <v>9</v>
      </c>
      <c r="AM439" t="s">
        <v>9</v>
      </c>
      <c r="AN439" s="2">
        <f t="shared" si="71"/>
        <v>0</v>
      </c>
      <c r="AO439" s="2">
        <f t="shared" si="72"/>
        <v>0</v>
      </c>
      <c r="AP439" s="2">
        <f t="shared" si="73"/>
        <v>0</v>
      </c>
      <c r="AQ439" s="2">
        <f t="shared" si="74"/>
        <v>0</v>
      </c>
      <c r="AR439" s="2">
        <f t="shared" si="75"/>
        <v>0</v>
      </c>
      <c r="AS439" s="2">
        <f t="shared" si="76"/>
        <v>0</v>
      </c>
      <c r="AT439" s="2">
        <f t="shared" si="77"/>
        <v>0</v>
      </c>
      <c r="AU439" s="2">
        <f t="shared" si="78"/>
        <v>0</v>
      </c>
      <c r="AV439" s="2">
        <f t="shared" si="79"/>
        <v>0</v>
      </c>
      <c r="AW439" s="2">
        <f t="shared" si="80"/>
        <v>0</v>
      </c>
    </row>
    <row r="440" spans="1:49" x14ac:dyDescent="0.25">
      <c r="A440">
        <v>16</v>
      </c>
      <c r="B440" t="s">
        <v>0</v>
      </c>
      <c r="C440" t="s">
        <v>668</v>
      </c>
      <c r="D440">
        <v>2020</v>
      </c>
      <c r="E440" t="s">
        <v>1</v>
      </c>
      <c r="F440" t="s">
        <v>2</v>
      </c>
      <c r="G440">
        <v>2</v>
      </c>
      <c r="H440" t="s">
        <v>3</v>
      </c>
      <c r="I440" t="s">
        <v>691</v>
      </c>
      <c r="J440" t="s">
        <v>503</v>
      </c>
      <c r="K440" t="s">
        <v>770</v>
      </c>
      <c r="L440" t="s">
        <v>733</v>
      </c>
      <c r="M440" t="s">
        <v>734</v>
      </c>
      <c r="N440" t="s">
        <v>802</v>
      </c>
      <c r="O440" t="s">
        <v>66</v>
      </c>
      <c r="P440" t="s">
        <v>811</v>
      </c>
      <c r="Q440" t="s">
        <v>67</v>
      </c>
      <c r="R440">
        <v>0</v>
      </c>
      <c r="S440" t="s">
        <v>7</v>
      </c>
      <c r="T440">
        <v>394</v>
      </c>
      <c r="U440" t="s">
        <v>514</v>
      </c>
      <c r="V440">
        <v>0</v>
      </c>
      <c r="W440">
        <v>0</v>
      </c>
      <c r="X440">
        <v>0</v>
      </c>
      <c r="Y440">
        <v>0</v>
      </c>
      <c r="Z440">
        <v>0</v>
      </c>
      <c r="AA440">
        <v>0</v>
      </c>
      <c r="AB440">
        <v>0</v>
      </c>
      <c r="AC440">
        <v>0</v>
      </c>
      <c r="AD440">
        <v>0</v>
      </c>
      <c r="AE440">
        <v>0</v>
      </c>
      <c r="AF440">
        <v>0</v>
      </c>
      <c r="AG440">
        <v>0</v>
      </c>
      <c r="AH440">
        <v>0</v>
      </c>
      <c r="AI440">
        <v>0</v>
      </c>
      <c r="AJ440">
        <v>0</v>
      </c>
      <c r="AK440" t="s">
        <v>9</v>
      </c>
      <c r="AL440" t="s">
        <v>9</v>
      </c>
      <c r="AM440" t="s">
        <v>9</v>
      </c>
      <c r="AN440" s="2">
        <f t="shared" si="71"/>
        <v>0</v>
      </c>
      <c r="AO440" s="2">
        <f t="shared" si="72"/>
        <v>0</v>
      </c>
      <c r="AP440" s="2">
        <f t="shared" si="73"/>
        <v>0</v>
      </c>
      <c r="AQ440" s="2">
        <f t="shared" si="74"/>
        <v>0</v>
      </c>
      <c r="AR440" s="2">
        <f t="shared" si="75"/>
        <v>0</v>
      </c>
      <c r="AS440" s="2">
        <f t="shared" si="76"/>
        <v>0</v>
      </c>
      <c r="AT440" s="2">
        <f t="shared" si="77"/>
        <v>0</v>
      </c>
      <c r="AU440" s="2">
        <f t="shared" si="78"/>
        <v>0</v>
      </c>
      <c r="AV440" s="2">
        <f t="shared" si="79"/>
        <v>0</v>
      </c>
      <c r="AW440" s="2">
        <f t="shared" si="80"/>
        <v>0</v>
      </c>
    </row>
    <row r="441" spans="1:49" x14ac:dyDescent="0.25">
      <c r="A441">
        <v>16</v>
      </c>
      <c r="B441" t="s">
        <v>0</v>
      </c>
      <c r="C441" t="s">
        <v>668</v>
      </c>
      <c r="D441">
        <v>2020</v>
      </c>
      <c r="E441" t="s">
        <v>1</v>
      </c>
      <c r="F441" t="s">
        <v>2</v>
      </c>
      <c r="G441">
        <v>2</v>
      </c>
      <c r="H441" t="s">
        <v>3</v>
      </c>
      <c r="I441" t="s">
        <v>691</v>
      </c>
      <c r="J441" t="s">
        <v>503</v>
      </c>
      <c r="K441" t="s">
        <v>770</v>
      </c>
      <c r="L441" t="s">
        <v>733</v>
      </c>
      <c r="M441" t="s">
        <v>734</v>
      </c>
      <c r="N441" t="s">
        <v>802</v>
      </c>
      <c r="O441" t="s">
        <v>66</v>
      </c>
      <c r="P441" t="s">
        <v>811</v>
      </c>
      <c r="Q441" t="s">
        <v>67</v>
      </c>
      <c r="R441">
        <v>0</v>
      </c>
      <c r="S441" t="s">
        <v>7</v>
      </c>
      <c r="T441">
        <v>396</v>
      </c>
      <c r="U441" t="s">
        <v>515</v>
      </c>
      <c r="V441">
        <v>203000000</v>
      </c>
      <c r="W441">
        <v>0</v>
      </c>
      <c r="X441">
        <v>0</v>
      </c>
      <c r="Y441">
        <v>195000000</v>
      </c>
      <c r="Z441">
        <v>0</v>
      </c>
      <c r="AA441">
        <v>0</v>
      </c>
      <c r="AB441">
        <v>1</v>
      </c>
      <c r="AC441">
        <v>0</v>
      </c>
      <c r="AD441">
        <v>0</v>
      </c>
      <c r="AE441">
        <v>0</v>
      </c>
      <c r="AF441">
        <v>0</v>
      </c>
      <c r="AG441">
        <v>0</v>
      </c>
      <c r="AH441">
        <v>0</v>
      </c>
      <c r="AI441">
        <v>0</v>
      </c>
      <c r="AJ441">
        <v>0</v>
      </c>
      <c r="AK441" t="s">
        <v>9</v>
      </c>
      <c r="AL441" t="s">
        <v>9</v>
      </c>
      <c r="AM441" t="s">
        <v>9</v>
      </c>
      <c r="AN441" s="2">
        <f t="shared" si="71"/>
        <v>203</v>
      </c>
      <c r="AO441" s="2">
        <f t="shared" si="72"/>
        <v>0</v>
      </c>
      <c r="AP441" s="2">
        <f t="shared" si="73"/>
        <v>195</v>
      </c>
      <c r="AQ441" s="2">
        <f t="shared" si="74"/>
        <v>0</v>
      </c>
      <c r="AR441" s="2">
        <f t="shared" si="75"/>
        <v>9.9999999999999995E-7</v>
      </c>
      <c r="AS441" s="2">
        <f t="shared" si="76"/>
        <v>0</v>
      </c>
      <c r="AT441" s="2">
        <f t="shared" si="77"/>
        <v>0</v>
      </c>
      <c r="AU441" s="2">
        <f t="shared" si="78"/>
        <v>0</v>
      </c>
      <c r="AV441" s="2">
        <f t="shared" si="79"/>
        <v>0</v>
      </c>
      <c r="AW441" s="2">
        <f t="shared" si="80"/>
        <v>0</v>
      </c>
    </row>
    <row r="442" spans="1:49" x14ac:dyDescent="0.25">
      <c r="A442">
        <v>16</v>
      </c>
      <c r="B442" t="s">
        <v>0</v>
      </c>
      <c r="C442" t="s">
        <v>668</v>
      </c>
      <c r="D442">
        <v>2020</v>
      </c>
      <c r="E442" t="s">
        <v>1</v>
      </c>
      <c r="F442" t="s">
        <v>2</v>
      </c>
      <c r="G442">
        <v>2</v>
      </c>
      <c r="H442" t="s">
        <v>3</v>
      </c>
      <c r="I442" t="s">
        <v>691</v>
      </c>
      <c r="J442" t="s">
        <v>503</v>
      </c>
      <c r="K442" t="s">
        <v>770</v>
      </c>
      <c r="L442" t="s">
        <v>733</v>
      </c>
      <c r="M442" t="s">
        <v>734</v>
      </c>
      <c r="N442" t="s">
        <v>802</v>
      </c>
      <c r="O442" t="s">
        <v>66</v>
      </c>
      <c r="P442" t="s">
        <v>811</v>
      </c>
      <c r="Q442" t="s">
        <v>67</v>
      </c>
      <c r="R442">
        <v>0</v>
      </c>
      <c r="S442" t="s">
        <v>7</v>
      </c>
      <c r="T442">
        <v>397</v>
      </c>
      <c r="U442" t="s">
        <v>516</v>
      </c>
      <c r="V442">
        <v>47585167561</v>
      </c>
      <c r="W442">
        <v>8400453282</v>
      </c>
      <c r="X442">
        <v>17.649999999999999</v>
      </c>
      <c r="Y442">
        <v>87980577000</v>
      </c>
      <c r="Z442">
        <v>0</v>
      </c>
      <c r="AA442">
        <v>0</v>
      </c>
      <c r="AB442">
        <v>2</v>
      </c>
      <c r="AC442">
        <v>0</v>
      </c>
      <c r="AD442">
        <v>0</v>
      </c>
      <c r="AE442">
        <v>2</v>
      </c>
      <c r="AF442">
        <v>0</v>
      </c>
      <c r="AG442">
        <v>0</v>
      </c>
      <c r="AH442">
        <v>0</v>
      </c>
      <c r="AI442">
        <v>0</v>
      </c>
      <c r="AJ442">
        <v>0</v>
      </c>
      <c r="AK442" t="s">
        <v>9</v>
      </c>
      <c r="AL442" t="s">
        <v>9</v>
      </c>
      <c r="AM442" t="s">
        <v>9</v>
      </c>
      <c r="AN442" s="2">
        <f t="shared" si="71"/>
        <v>47585.167561000002</v>
      </c>
      <c r="AO442" s="2">
        <f t="shared" si="72"/>
        <v>8400.4532820000004</v>
      </c>
      <c r="AP442" s="2">
        <f t="shared" si="73"/>
        <v>87980.577000000005</v>
      </c>
      <c r="AQ442" s="2">
        <f t="shared" si="74"/>
        <v>0</v>
      </c>
      <c r="AR442" s="2">
        <f t="shared" si="75"/>
        <v>1.9999999999999999E-6</v>
      </c>
      <c r="AS442" s="2">
        <f t="shared" si="76"/>
        <v>0</v>
      </c>
      <c r="AT442" s="2">
        <f t="shared" si="77"/>
        <v>1.9999999999999999E-6</v>
      </c>
      <c r="AU442" s="2">
        <f t="shared" si="78"/>
        <v>0</v>
      </c>
      <c r="AV442" s="2">
        <f t="shared" si="79"/>
        <v>0</v>
      </c>
      <c r="AW442" s="2">
        <f t="shared" si="80"/>
        <v>0</v>
      </c>
    </row>
    <row r="443" spans="1:49" x14ac:dyDescent="0.25">
      <c r="A443">
        <v>16</v>
      </c>
      <c r="B443" t="s">
        <v>0</v>
      </c>
      <c r="C443" t="s">
        <v>668</v>
      </c>
      <c r="D443">
        <v>2020</v>
      </c>
      <c r="E443" t="s">
        <v>1</v>
      </c>
      <c r="F443" t="s">
        <v>2</v>
      </c>
      <c r="G443">
        <v>2</v>
      </c>
      <c r="H443" t="s">
        <v>3</v>
      </c>
      <c r="I443" t="s">
        <v>691</v>
      </c>
      <c r="J443" t="s">
        <v>503</v>
      </c>
      <c r="K443" t="s">
        <v>770</v>
      </c>
      <c r="L443" t="s">
        <v>733</v>
      </c>
      <c r="M443" t="s">
        <v>734</v>
      </c>
      <c r="N443" t="s">
        <v>802</v>
      </c>
      <c r="O443" t="s">
        <v>66</v>
      </c>
      <c r="P443" t="s">
        <v>811</v>
      </c>
      <c r="Q443" t="s">
        <v>67</v>
      </c>
      <c r="R443">
        <v>0</v>
      </c>
      <c r="S443" t="s">
        <v>7</v>
      </c>
      <c r="T443">
        <v>398</v>
      </c>
      <c r="U443" t="s">
        <v>517</v>
      </c>
      <c r="V443">
        <v>0</v>
      </c>
      <c r="W443">
        <v>0</v>
      </c>
      <c r="X443">
        <v>0</v>
      </c>
      <c r="Y443">
        <v>0</v>
      </c>
      <c r="Z443">
        <v>0</v>
      </c>
      <c r="AA443">
        <v>0</v>
      </c>
      <c r="AB443">
        <v>0</v>
      </c>
      <c r="AC443">
        <v>0</v>
      </c>
      <c r="AD443">
        <v>0</v>
      </c>
      <c r="AE443">
        <v>0</v>
      </c>
      <c r="AF443">
        <v>0</v>
      </c>
      <c r="AG443">
        <v>0</v>
      </c>
      <c r="AH443">
        <v>0</v>
      </c>
      <c r="AI443">
        <v>0</v>
      </c>
      <c r="AJ443">
        <v>0</v>
      </c>
      <c r="AK443" t="s">
        <v>9</v>
      </c>
      <c r="AL443" t="s">
        <v>9</v>
      </c>
      <c r="AM443" t="s">
        <v>9</v>
      </c>
      <c r="AN443" s="2">
        <f t="shared" si="71"/>
        <v>0</v>
      </c>
      <c r="AO443" s="2">
        <f t="shared" si="72"/>
        <v>0</v>
      </c>
      <c r="AP443" s="2">
        <f t="shared" si="73"/>
        <v>0</v>
      </c>
      <c r="AQ443" s="2">
        <f t="shared" si="74"/>
        <v>0</v>
      </c>
      <c r="AR443" s="2">
        <f t="shared" si="75"/>
        <v>0</v>
      </c>
      <c r="AS443" s="2">
        <f t="shared" si="76"/>
        <v>0</v>
      </c>
      <c r="AT443" s="2">
        <f t="shared" si="77"/>
        <v>0</v>
      </c>
      <c r="AU443" s="2">
        <f t="shared" si="78"/>
        <v>0</v>
      </c>
      <c r="AV443" s="2">
        <f t="shared" si="79"/>
        <v>0</v>
      </c>
      <c r="AW443" s="2">
        <f t="shared" si="80"/>
        <v>0</v>
      </c>
    </row>
    <row r="444" spans="1:49" x14ac:dyDescent="0.25">
      <c r="A444">
        <v>16</v>
      </c>
      <c r="B444" t="s">
        <v>0</v>
      </c>
      <c r="C444" t="s">
        <v>668</v>
      </c>
      <c r="D444">
        <v>2020</v>
      </c>
      <c r="E444" t="s">
        <v>1</v>
      </c>
      <c r="F444" t="s">
        <v>2</v>
      </c>
      <c r="G444">
        <v>2</v>
      </c>
      <c r="H444" t="s">
        <v>3</v>
      </c>
      <c r="I444" t="s">
        <v>691</v>
      </c>
      <c r="J444" t="s">
        <v>503</v>
      </c>
      <c r="K444" t="s">
        <v>770</v>
      </c>
      <c r="L444" t="s">
        <v>733</v>
      </c>
      <c r="M444" t="s">
        <v>734</v>
      </c>
      <c r="N444" t="s">
        <v>802</v>
      </c>
      <c r="O444" t="s">
        <v>66</v>
      </c>
      <c r="P444" t="s">
        <v>852</v>
      </c>
      <c r="Q444" t="s">
        <v>518</v>
      </c>
      <c r="R444">
        <v>0</v>
      </c>
      <c r="S444" t="s">
        <v>7</v>
      </c>
      <c r="T444">
        <v>402</v>
      </c>
      <c r="U444" t="s">
        <v>519</v>
      </c>
      <c r="V444">
        <v>0</v>
      </c>
      <c r="W444">
        <v>0</v>
      </c>
      <c r="X444">
        <v>0</v>
      </c>
      <c r="Y444">
        <v>183500000000</v>
      </c>
      <c r="Z444">
        <v>0</v>
      </c>
      <c r="AA444">
        <v>0</v>
      </c>
      <c r="AB444">
        <v>16500000003</v>
      </c>
      <c r="AC444">
        <v>0</v>
      </c>
      <c r="AD444">
        <v>0</v>
      </c>
      <c r="AE444">
        <v>0</v>
      </c>
      <c r="AF444">
        <v>0</v>
      </c>
      <c r="AG444">
        <v>0</v>
      </c>
      <c r="AH444">
        <v>0</v>
      </c>
      <c r="AI444">
        <v>0</v>
      </c>
      <c r="AJ444">
        <v>0</v>
      </c>
      <c r="AK444" t="s">
        <v>9</v>
      </c>
      <c r="AL444" t="s">
        <v>9</v>
      </c>
      <c r="AM444" t="s">
        <v>9</v>
      </c>
      <c r="AN444" s="2">
        <f t="shared" si="71"/>
        <v>0</v>
      </c>
      <c r="AO444" s="2">
        <f t="shared" si="72"/>
        <v>0</v>
      </c>
      <c r="AP444" s="2">
        <f t="shared" si="73"/>
        <v>183500</v>
      </c>
      <c r="AQ444" s="2">
        <f t="shared" si="74"/>
        <v>0</v>
      </c>
      <c r="AR444" s="2">
        <f t="shared" si="75"/>
        <v>16500.000003000001</v>
      </c>
      <c r="AS444" s="2">
        <f t="shared" si="76"/>
        <v>0</v>
      </c>
      <c r="AT444" s="2">
        <f t="shared" si="77"/>
        <v>0</v>
      </c>
      <c r="AU444" s="2">
        <f t="shared" si="78"/>
        <v>0</v>
      </c>
      <c r="AV444" s="2">
        <f t="shared" si="79"/>
        <v>0</v>
      </c>
      <c r="AW444" s="2">
        <f t="shared" si="80"/>
        <v>0</v>
      </c>
    </row>
    <row r="445" spans="1:49" x14ac:dyDescent="0.25">
      <c r="A445">
        <v>16</v>
      </c>
      <c r="B445" t="s">
        <v>0</v>
      </c>
      <c r="C445" t="s">
        <v>668</v>
      </c>
      <c r="D445">
        <v>2020</v>
      </c>
      <c r="E445" t="s">
        <v>1</v>
      </c>
      <c r="F445" t="s">
        <v>2</v>
      </c>
      <c r="G445">
        <v>2</v>
      </c>
      <c r="H445" t="s">
        <v>3</v>
      </c>
      <c r="I445" t="s">
        <v>691</v>
      </c>
      <c r="J445" t="s">
        <v>503</v>
      </c>
      <c r="K445" t="s">
        <v>770</v>
      </c>
      <c r="L445" t="s">
        <v>733</v>
      </c>
      <c r="M445" t="s">
        <v>734</v>
      </c>
      <c r="N445" t="s">
        <v>798</v>
      </c>
      <c r="O445" t="s">
        <v>5</v>
      </c>
      <c r="P445" t="s">
        <v>803</v>
      </c>
      <c r="Q445" t="s">
        <v>6</v>
      </c>
      <c r="R445">
        <v>0</v>
      </c>
      <c r="S445" t="s">
        <v>7</v>
      </c>
      <c r="T445">
        <v>482</v>
      </c>
      <c r="U445" t="s">
        <v>155</v>
      </c>
      <c r="V445">
        <v>733919000</v>
      </c>
      <c r="W445">
        <v>402160500</v>
      </c>
      <c r="X445">
        <v>54.8</v>
      </c>
      <c r="Y445">
        <v>917000000</v>
      </c>
      <c r="Z445">
        <v>0</v>
      </c>
      <c r="AA445">
        <v>0</v>
      </c>
      <c r="AB445">
        <v>757000000</v>
      </c>
      <c r="AC445">
        <v>0</v>
      </c>
      <c r="AD445">
        <v>0</v>
      </c>
      <c r="AE445">
        <v>780000000</v>
      </c>
      <c r="AF445">
        <v>0</v>
      </c>
      <c r="AG445">
        <v>0</v>
      </c>
      <c r="AH445">
        <v>750000000</v>
      </c>
      <c r="AI445">
        <v>0</v>
      </c>
      <c r="AJ445">
        <v>0</v>
      </c>
      <c r="AK445" t="s">
        <v>9</v>
      </c>
      <c r="AL445" t="s">
        <v>9</v>
      </c>
      <c r="AM445" t="s">
        <v>9</v>
      </c>
      <c r="AN445" s="2">
        <f t="shared" si="71"/>
        <v>733.91899999999998</v>
      </c>
      <c r="AO445" s="2">
        <f t="shared" si="72"/>
        <v>402.16050000000001</v>
      </c>
      <c r="AP445" s="2">
        <f t="shared" si="73"/>
        <v>917</v>
      </c>
      <c r="AQ445" s="2">
        <f t="shared" si="74"/>
        <v>0</v>
      </c>
      <c r="AR445" s="2">
        <f t="shared" si="75"/>
        <v>757</v>
      </c>
      <c r="AS445" s="2">
        <f t="shared" si="76"/>
        <v>0</v>
      </c>
      <c r="AT445" s="2">
        <f t="shared" si="77"/>
        <v>780</v>
      </c>
      <c r="AU445" s="2">
        <f t="shared" si="78"/>
        <v>0</v>
      </c>
      <c r="AV445" s="2">
        <f t="shared" si="79"/>
        <v>750</v>
      </c>
      <c r="AW445" s="2">
        <f t="shared" si="80"/>
        <v>0</v>
      </c>
    </row>
    <row r="446" spans="1:49" x14ac:dyDescent="0.25">
      <c r="A446">
        <v>16</v>
      </c>
      <c r="B446" t="s">
        <v>0</v>
      </c>
      <c r="C446" t="s">
        <v>668</v>
      </c>
      <c r="D446">
        <v>2020</v>
      </c>
      <c r="E446" t="s">
        <v>1</v>
      </c>
      <c r="F446" t="s">
        <v>2</v>
      </c>
      <c r="G446">
        <v>2</v>
      </c>
      <c r="H446" t="s">
        <v>3</v>
      </c>
      <c r="I446" t="s">
        <v>691</v>
      </c>
      <c r="J446" t="s">
        <v>503</v>
      </c>
      <c r="K446" t="s">
        <v>770</v>
      </c>
      <c r="L446" t="s">
        <v>733</v>
      </c>
      <c r="M446" t="s">
        <v>734</v>
      </c>
      <c r="N446" t="s">
        <v>798</v>
      </c>
      <c r="O446" t="s">
        <v>5</v>
      </c>
      <c r="P446" t="s">
        <v>803</v>
      </c>
      <c r="Q446" t="s">
        <v>6</v>
      </c>
      <c r="R446">
        <v>0</v>
      </c>
      <c r="S446" t="s">
        <v>7</v>
      </c>
      <c r="T446">
        <v>483</v>
      </c>
      <c r="U446" t="s">
        <v>156</v>
      </c>
      <c r="V446">
        <v>63556721099</v>
      </c>
      <c r="W446">
        <v>52110232415</v>
      </c>
      <c r="X446">
        <v>81.99</v>
      </c>
      <c r="Y446">
        <v>146835229000</v>
      </c>
      <c r="Z446">
        <v>0</v>
      </c>
      <c r="AA446">
        <v>0</v>
      </c>
      <c r="AB446">
        <v>131789309731</v>
      </c>
      <c r="AC446">
        <v>0</v>
      </c>
      <c r="AD446">
        <v>0</v>
      </c>
      <c r="AE446">
        <v>126878662943</v>
      </c>
      <c r="AF446">
        <v>0</v>
      </c>
      <c r="AG446">
        <v>0</v>
      </c>
      <c r="AH446">
        <v>105212722555</v>
      </c>
      <c r="AI446">
        <v>0</v>
      </c>
      <c r="AJ446">
        <v>0</v>
      </c>
      <c r="AK446" t="s">
        <v>9</v>
      </c>
      <c r="AL446" t="s">
        <v>9</v>
      </c>
      <c r="AM446" t="s">
        <v>9</v>
      </c>
      <c r="AN446" s="2">
        <f t="shared" si="71"/>
        <v>63556.721099000002</v>
      </c>
      <c r="AO446" s="2">
        <f t="shared" si="72"/>
        <v>52110.232414999999</v>
      </c>
      <c r="AP446" s="2">
        <f t="shared" si="73"/>
        <v>146835.22899999999</v>
      </c>
      <c r="AQ446" s="2">
        <f t="shared" si="74"/>
        <v>0</v>
      </c>
      <c r="AR446" s="2">
        <f t="shared" si="75"/>
        <v>131789.30973099999</v>
      </c>
      <c r="AS446" s="2">
        <f t="shared" si="76"/>
        <v>0</v>
      </c>
      <c r="AT446" s="2">
        <f t="shared" si="77"/>
        <v>126878.662943</v>
      </c>
      <c r="AU446" s="2">
        <f t="shared" si="78"/>
        <v>0</v>
      </c>
      <c r="AV446" s="2">
        <f t="shared" si="79"/>
        <v>105212.722555</v>
      </c>
      <c r="AW446" s="2">
        <f t="shared" si="80"/>
        <v>0</v>
      </c>
    </row>
    <row r="447" spans="1:49" x14ac:dyDescent="0.25">
      <c r="A447">
        <v>16</v>
      </c>
      <c r="B447" t="s">
        <v>0</v>
      </c>
      <c r="C447" t="s">
        <v>668</v>
      </c>
      <c r="D447">
        <v>2020</v>
      </c>
      <c r="E447" t="s">
        <v>1</v>
      </c>
      <c r="F447" t="s">
        <v>2</v>
      </c>
      <c r="G447">
        <v>2</v>
      </c>
      <c r="H447" t="s">
        <v>3</v>
      </c>
      <c r="I447" t="s">
        <v>692</v>
      </c>
      <c r="J447" t="s">
        <v>520</v>
      </c>
      <c r="K447" t="s">
        <v>771</v>
      </c>
      <c r="L447" t="s">
        <v>727</v>
      </c>
      <c r="M447" t="s">
        <v>728</v>
      </c>
      <c r="N447" t="s">
        <v>798</v>
      </c>
      <c r="O447" t="s">
        <v>5</v>
      </c>
      <c r="P447" t="s">
        <v>803</v>
      </c>
      <c r="Q447" t="s">
        <v>6</v>
      </c>
      <c r="R447">
        <v>0</v>
      </c>
      <c r="S447" t="s">
        <v>7</v>
      </c>
      <c r="T447">
        <v>490</v>
      </c>
      <c r="U447" t="s">
        <v>521</v>
      </c>
      <c r="V447">
        <v>13000000</v>
      </c>
      <c r="W447">
        <v>13000000</v>
      </c>
      <c r="X447">
        <v>100</v>
      </c>
      <c r="Y447">
        <v>84975000</v>
      </c>
      <c r="Z447">
        <v>0</v>
      </c>
      <c r="AA447">
        <v>0</v>
      </c>
      <c r="AB447">
        <v>1064640000</v>
      </c>
      <c r="AC447">
        <v>0</v>
      </c>
      <c r="AD447">
        <v>0</v>
      </c>
      <c r="AE447">
        <v>1000680000</v>
      </c>
      <c r="AF447">
        <v>0</v>
      </c>
      <c r="AG447">
        <v>0</v>
      </c>
      <c r="AH447">
        <v>640680000</v>
      </c>
      <c r="AI447">
        <v>0</v>
      </c>
      <c r="AJ447">
        <v>0</v>
      </c>
      <c r="AK447" t="s">
        <v>9</v>
      </c>
      <c r="AL447" t="s">
        <v>9</v>
      </c>
      <c r="AM447" t="s">
        <v>9</v>
      </c>
      <c r="AN447" s="2">
        <f t="shared" si="71"/>
        <v>13</v>
      </c>
      <c r="AO447" s="2">
        <f t="shared" si="72"/>
        <v>13</v>
      </c>
      <c r="AP447" s="2">
        <f t="shared" si="73"/>
        <v>84.974999999999994</v>
      </c>
      <c r="AQ447" s="2">
        <f t="shared" si="74"/>
        <v>0</v>
      </c>
      <c r="AR447" s="2">
        <f t="shared" si="75"/>
        <v>1064.6400000000001</v>
      </c>
      <c r="AS447" s="2">
        <f t="shared" si="76"/>
        <v>0</v>
      </c>
      <c r="AT447" s="2">
        <f t="shared" si="77"/>
        <v>1000.68</v>
      </c>
      <c r="AU447" s="2">
        <f t="shared" si="78"/>
        <v>0</v>
      </c>
      <c r="AV447" s="2">
        <f t="shared" si="79"/>
        <v>640.67999999999995</v>
      </c>
      <c r="AW447" s="2">
        <f t="shared" si="80"/>
        <v>0</v>
      </c>
    </row>
    <row r="448" spans="1:49" x14ac:dyDescent="0.25">
      <c r="A448">
        <v>16</v>
      </c>
      <c r="B448" t="s">
        <v>0</v>
      </c>
      <c r="C448" t="s">
        <v>668</v>
      </c>
      <c r="D448">
        <v>2020</v>
      </c>
      <c r="E448" t="s">
        <v>1</v>
      </c>
      <c r="F448" t="s">
        <v>2</v>
      </c>
      <c r="G448">
        <v>2</v>
      </c>
      <c r="H448" t="s">
        <v>3</v>
      </c>
      <c r="I448" t="s">
        <v>692</v>
      </c>
      <c r="J448" t="s">
        <v>520</v>
      </c>
      <c r="K448" t="s">
        <v>771</v>
      </c>
      <c r="L448" t="s">
        <v>727</v>
      </c>
      <c r="M448" t="s">
        <v>728</v>
      </c>
      <c r="N448" t="s">
        <v>798</v>
      </c>
      <c r="O448" t="s">
        <v>5</v>
      </c>
      <c r="P448" t="s">
        <v>803</v>
      </c>
      <c r="Q448" t="s">
        <v>6</v>
      </c>
      <c r="R448">
        <v>0</v>
      </c>
      <c r="S448" t="s">
        <v>7</v>
      </c>
      <c r="T448">
        <v>522</v>
      </c>
      <c r="U448" t="s">
        <v>522</v>
      </c>
      <c r="V448">
        <v>1643914378</v>
      </c>
      <c r="W448">
        <v>711748215</v>
      </c>
      <c r="X448">
        <v>43.3</v>
      </c>
      <c r="Y448">
        <v>5382003000</v>
      </c>
      <c r="Z448">
        <v>0</v>
      </c>
      <c r="AA448">
        <v>0</v>
      </c>
      <c r="AB448">
        <v>5248377379</v>
      </c>
      <c r="AC448">
        <v>0</v>
      </c>
      <c r="AD448">
        <v>0</v>
      </c>
      <c r="AE448">
        <v>5308574562</v>
      </c>
      <c r="AF448">
        <v>0</v>
      </c>
      <c r="AG448">
        <v>0</v>
      </c>
      <c r="AH448">
        <v>5660194870</v>
      </c>
      <c r="AI448">
        <v>0</v>
      </c>
      <c r="AJ448">
        <v>0</v>
      </c>
      <c r="AK448" t="s">
        <v>9</v>
      </c>
      <c r="AL448" t="s">
        <v>9</v>
      </c>
      <c r="AM448" t="s">
        <v>9</v>
      </c>
      <c r="AN448" s="2">
        <f t="shared" si="71"/>
        <v>1643.9143779999999</v>
      </c>
      <c r="AO448" s="2">
        <f t="shared" si="72"/>
        <v>711.74821499999996</v>
      </c>
      <c r="AP448" s="2">
        <f t="shared" si="73"/>
        <v>5382.0029999999997</v>
      </c>
      <c r="AQ448" s="2">
        <f t="shared" si="74"/>
        <v>0</v>
      </c>
      <c r="AR448" s="2">
        <f t="shared" si="75"/>
        <v>5248.3773789999996</v>
      </c>
      <c r="AS448" s="2">
        <f t="shared" si="76"/>
        <v>0</v>
      </c>
      <c r="AT448" s="2">
        <f t="shared" si="77"/>
        <v>5308.5745619999998</v>
      </c>
      <c r="AU448" s="2">
        <f t="shared" si="78"/>
        <v>0</v>
      </c>
      <c r="AV448" s="2">
        <f t="shared" si="79"/>
        <v>5660.1948700000003</v>
      </c>
      <c r="AW448" s="2">
        <f t="shared" si="80"/>
        <v>0</v>
      </c>
    </row>
    <row r="449" spans="1:49" x14ac:dyDescent="0.25">
      <c r="A449">
        <v>16</v>
      </c>
      <c r="B449" t="s">
        <v>0</v>
      </c>
      <c r="C449" t="s">
        <v>668</v>
      </c>
      <c r="D449">
        <v>2020</v>
      </c>
      <c r="E449" t="s">
        <v>1</v>
      </c>
      <c r="F449" t="s">
        <v>2</v>
      </c>
      <c r="G449">
        <v>2</v>
      </c>
      <c r="H449" t="s">
        <v>3</v>
      </c>
      <c r="I449" t="s">
        <v>693</v>
      </c>
      <c r="J449" t="s">
        <v>523</v>
      </c>
      <c r="K449" t="s">
        <v>772</v>
      </c>
      <c r="L449" t="s">
        <v>739</v>
      </c>
      <c r="M449" t="s">
        <v>740</v>
      </c>
      <c r="N449" t="s">
        <v>800</v>
      </c>
      <c r="O449" t="s">
        <v>37</v>
      </c>
      <c r="P449" t="s">
        <v>827</v>
      </c>
      <c r="Q449" t="s">
        <v>184</v>
      </c>
      <c r="R449">
        <v>0</v>
      </c>
      <c r="S449" t="s">
        <v>7</v>
      </c>
      <c r="T449">
        <v>124</v>
      </c>
      <c r="U449" t="s">
        <v>186</v>
      </c>
      <c r="V449">
        <v>80000000</v>
      </c>
      <c r="W449">
        <v>37800000</v>
      </c>
      <c r="X449">
        <v>47.25</v>
      </c>
      <c r="Y449">
        <v>4650000000</v>
      </c>
      <c r="Z449">
        <v>0</v>
      </c>
      <c r="AA449">
        <v>0</v>
      </c>
      <c r="AB449">
        <v>4650000000</v>
      </c>
      <c r="AC449">
        <v>0</v>
      </c>
      <c r="AD449">
        <v>0</v>
      </c>
      <c r="AE449">
        <v>5550000000</v>
      </c>
      <c r="AF449">
        <v>0</v>
      </c>
      <c r="AG449">
        <v>0</v>
      </c>
      <c r="AH449">
        <v>70000000</v>
      </c>
      <c r="AI449">
        <v>0</v>
      </c>
      <c r="AJ449">
        <v>0</v>
      </c>
      <c r="AK449" t="s">
        <v>9</v>
      </c>
      <c r="AL449" t="s">
        <v>9</v>
      </c>
      <c r="AM449" t="s">
        <v>9</v>
      </c>
      <c r="AN449" s="2">
        <f t="shared" si="71"/>
        <v>80</v>
      </c>
      <c r="AO449" s="2">
        <f t="shared" si="72"/>
        <v>37.799999999999997</v>
      </c>
      <c r="AP449" s="2">
        <f t="shared" si="73"/>
        <v>4650</v>
      </c>
      <c r="AQ449" s="2">
        <f t="shared" si="74"/>
        <v>0</v>
      </c>
      <c r="AR449" s="2">
        <f t="shared" si="75"/>
        <v>4650</v>
      </c>
      <c r="AS449" s="2">
        <f t="shared" si="76"/>
        <v>0</v>
      </c>
      <c r="AT449" s="2">
        <f t="shared" si="77"/>
        <v>5550</v>
      </c>
      <c r="AU449" s="2">
        <f t="shared" si="78"/>
        <v>0</v>
      </c>
      <c r="AV449" s="2">
        <f t="shared" si="79"/>
        <v>70</v>
      </c>
      <c r="AW449" s="2">
        <f t="shared" si="80"/>
        <v>0</v>
      </c>
    </row>
    <row r="450" spans="1:49" x14ac:dyDescent="0.25">
      <c r="A450">
        <v>16</v>
      </c>
      <c r="B450" t="s">
        <v>0</v>
      </c>
      <c r="C450" t="s">
        <v>668</v>
      </c>
      <c r="D450">
        <v>2020</v>
      </c>
      <c r="E450" t="s">
        <v>1</v>
      </c>
      <c r="F450" t="s">
        <v>2</v>
      </c>
      <c r="G450">
        <v>2</v>
      </c>
      <c r="H450" t="s">
        <v>3</v>
      </c>
      <c r="I450" t="s">
        <v>693</v>
      </c>
      <c r="J450" t="s">
        <v>523</v>
      </c>
      <c r="K450" t="s">
        <v>772</v>
      </c>
      <c r="L450" t="s">
        <v>739</v>
      </c>
      <c r="M450" t="s">
        <v>740</v>
      </c>
      <c r="N450" t="s">
        <v>800</v>
      </c>
      <c r="O450" t="s">
        <v>37</v>
      </c>
      <c r="P450" t="s">
        <v>827</v>
      </c>
      <c r="Q450" t="s">
        <v>184</v>
      </c>
      <c r="R450">
        <v>0</v>
      </c>
      <c r="S450" t="s">
        <v>7</v>
      </c>
      <c r="T450">
        <v>125</v>
      </c>
      <c r="U450" t="s">
        <v>187</v>
      </c>
      <c r="V450">
        <v>3103269606</v>
      </c>
      <c r="W450">
        <v>2913947372</v>
      </c>
      <c r="X450">
        <v>93.9</v>
      </c>
      <c r="Y450">
        <v>5500000000</v>
      </c>
      <c r="Z450">
        <v>0</v>
      </c>
      <c r="AA450">
        <v>0</v>
      </c>
      <c r="AB450">
        <v>5500000000</v>
      </c>
      <c r="AC450">
        <v>0</v>
      </c>
      <c r="AD450">
        <v>0</v>
      </c>
      <c r="AE450">
        <v>4000000000</v>
      </c>
      <c r="AF450">
        <v>0</v>
      </c>
      <c r="AG450">
        <v>0</v>
      </c>
      <c r="AH450">
        <v>500000000</v>
      </c>
      <c r="AI450">
        <v>0</v>
      </c>
      <c r="AJ450">
        <v>0</v>
      </c>
      <c r="AK450" t="s">
        <v>9</v>
      </c>
      <c r="AL450" t="s">
        <v>9</v>
      </c>
      <c r="AM450" t="s">
        <v>9</v>
      </c>
      <c r="AN450" s="2">
        <f t="shared" si="71"/>
        <v>3103.2696059999998</v>
      </c>
      <c r="AO450" s="2">
        <f t="shared" si="72"/>
        <v>2913.9473720000001</v>
      </c>
      <c r="AP450" s="2">
        <f t="shared" si="73"/>
        <v>5500</v>
      </c>
      <c r="AQ450" s="2">
        <f t="shared" si="74"/>
        <v>0</v>
      </c>
      <c r="AR450" s="2">
        <f t="shared" si="75"/>
        <v>5500</v>
      </c>
      <c r="AS450" s="2">
        <f t="shared" si="76"/>
        <v>0</v>
      </c>
      <c r="AT450" s="2">
        <f t="shared" si="77"/>
        <v>4000</v>
      </c>
      <c r="AU450" s="2">
        <f t="shared" si="78"/>
        <v>0</v>
      </c>
      <c r="AV450" s="2">
        <f t="shared" si="79"/>
        <v>500</v>
      </c>
      <c r="AW450" s="2">
        <f t="shared" si="80"/>
        <v>0</v>
      </c>
    </row>
    <row r="451" spans="1:49" x14ac:dyDescent="0.25">
      <c r="A451">
        <v>16</v>
      </c>
      <c r="B451" t="s">
        <v>0</v>
      </c>
      <c r="C451" t="s">
        <v>668</v>
      </c>
      <c r="D451">
        <v>2020</v>
      </c>
      <c r="E451" t="s">
        <v>1</v>
      </c>
      <c r="F451" t="s">
        <v>2</v>
      </c>
      <c r="G451">
        <v>2</v>
      </c>
      <c r="H451" t="s">
        <v>3</v>
      </c>
      <c r="I451" t="s">
        <v>693</v>
      </c>
      <c r="J451" t="s">
        <v>523</v>
      </c>
      <c r="K451" t="s">
        <v>772</v>
      </c>
      <c r="L451" t="s">
        <v>739</v>
      </c>
      <c r="M451" t="s">
        <v>740</v>
      </c>
      <c r="N451" t="s">
        <v>800</v>
      </c>
      <c r="O451" t="s">
        <v>37</v>
      </c>
      <c r="P451" t="s">
        <v>827</v>
      </c>
      <c r="Q451" t="s">
        <v>184</v>
      </c>
      <c r="R451">
        <v>0</v>
      </c>
      <c r="S451" t="s">
        <v>7</v>
      </c>
      <c r="T451">
        <v>129</v>
      </c>
      <c r="U451" t="s">
        <v>191</v>
      </c>
      <c r="V451">
        <v>1562152103</v>
      </c>
      <c r="W451">
        <v>1072739481</v>
      </c>
      <c r="X451">
        <v>68.67</v>
      </c>
      <c r="Y451">
        <v>5708000000</v>
      </c>
      <c r="Z451">
        <v>0</v>
      </c>
      <c r="AA451">
        <v>0</v>
      </c>
      <c r="AB451">
        <v>5866000000</v>
      </c>
      <c r="AC451">
        <v>0</v>
      </c>
      <c r="AD451">
        <v>0</v>
      </c>
      <c r="AE451">
        <v>5487000000</v>
      </c>
      <c r="AF451">
        <v>0</v>
      </c>
      <c r="AG451">
        <v>0</v>
      </c>
      <c r="AH451">
        <v>724000000</v>
      </c>
      <c r="AI451">
        <v>0</v>
      </c>
      <c r="AJ451">
        <v>0</v>
      </c>
      <c r="AK451" t="s">
        <v>9</v>
      </c>
      <c r="AL451" t="s">
        <v>9</v>
      </c>
      <c r="AM451" t="s">
        <v>9</v>
      </c>
      <c r="AN451" s="2">
        <f t="shared" si="71"/>
        <v>1562.1521029999999</v>
      </c>
      <c r="AO451" s="2">
        <f t="shared" si="72"/>
        <v>1072.7394810000001</v>
      </c>
      <c r="AP451" s="2">
        <f t="shared" si="73"/>
        <v>5708</v>
      </c>
      <c r="AQ451" s="2">
        <f t="shared" si="74"/>
        <v>0</v>
      </c>
      <c r="AR451" s="2">
        <f t="shared" si="75"/>
        <v>5866</v>
      </c>
      <c r="AS451" s="2">
        <f t="shared" si="76"/>
        <v>0</v>
      </c>
      <c r="AT451" s="2">
        <f t="shared" si="77"/>
        <v>5487</v>
      </c>
      <c r="AU451" s="2">
        <f t="shared" si="78"/>
        <v>0</v>
      </c>
      <c r="AV451" s="2">
        <f t="shared" si="79"/>
        <v>724</v>
      </c>
      <c r="AW451" s="2">
        <f t="shared" si="80"/>
        <v>0</v>
      </c>
    </row>
    <row r="452" spans="1:49" x14ac:dyDescent="0.25">
      <c r="A452">
        <v>16</v>
      </c>
      <c r="B452" t="s">
        <v>0</v>
      </c>
      <c r="C452" t="s">
        <v>668</v>
      </c>
      <c r="D452">
        <v>2020</v>
      </c>
      <c r="E452" t="s">
        <v>1</v>
      </c>
      <c r="F452" t="s">
        <v>2</v>
      </c>
      <c r="G452">
        <v>2</v>
      </c>
      <c r="H452" t="s">
        <v>3</v>
      </c>
      <c r="I452" t="s">
        <v>693</v>
      </c>
      <c r="J452" t="s">
        <v>523</v>
      </c>
      <c r="K452" t="s">
        <v>772</v>
      </c>
      <c r="L452" t="s">
        <v>739</v>
      </c>
      <c r="M452" t="s">
        <v>740</v>
      </c>
      <c r="N452" t="s">
        <v>800</v>
      </c>
      <c r="O452" t="s">
        <v>37</v>
      </c>
      <c r="P452" t="s">
        <v>827</v>
      </c>
      <c r="Q452" t="s">
        <v>184</v>
      </c>
      <c r="R452">
        <v>0</v>
      </c>
      <c r="S452" t="s">
        <v>7</v>
      </c>
      <c r="T452">
        <v>133</v>
      </c>
      <c r="U452" t="s">
        <v>195</v>
      </c>
      <c r="V452">
        <v>5202795429</v>
      </c>
      <c r="W452">
        <v>4937160380</v>
      </c>
      <c r="X452">
        <v>94.89</v>
      </c>
      <c r="Y452">
        <v>65366309000</v>
      </c>
      <c r="Z452">
        <v>0</v>
      </c>
      <c r="AA452">
        <v>0</v>
      </c>
      <c r="AB452">
        <v>22764039550</v>
      </c>
      <c r="AC452">
        <v>0</v>
      </c>
      <c r="AD452">
        <v>0</v>
      </c>
      <c r="AE452">
        <v>14175354970</v>
      </c>
      <c r="AF452">
        <v>0</v>
      </c>
      <c r="AG452">
        <v>0</v>
      </c>
      <c r="AH452">
        <v>3804686480</v>
      </c>
      <c r="AI452">
        <v>0</v>
      </c>
      <c r="AJ452">
        <v>0</v>
      </c>
      <c r="AK452" t="s">
        <v>9</v>
      </c>
      <c r="AL452" t="s">
        <v>9</v>
      </c>
      <c r="AM452" t="s">
        <v>9</v>
      </c>
      <c r="AN452" s="2">
        <f t="shared" si="71"/>
        <v>5202.7954289999998</v>
      </c>
      <c r="AO452" s="2">
        <f t="shared" si="72"/>
        <v>4937.1603800000003</v>
      </c>
      <c r="AP452" s="2">
        <f t="shared" si="73"/>
        <v>65366.309000000001</v>
      </c>
      <c r="AQ452" s="2">
        <f t="shared" si="74"/>
        <v>0</v>
      </c>
      <c r="AR452" s="2">
        <f t="shared" si="75"/>
        <v>22764.039550000001</v>
      </c>
      <c r="AS452" s="2">
        <f t="shared" si="76"/>
        <v>0</v>
      </c>
      <c r="AT452" s="2">
        <f t="shared" si="77"/>
        <v>14175.35497</v>
      </c>
      <c r="AU452" s="2">
        <f t="shared" si="78"/>
        <v>0</v>
      </c>
      <c r="AV452" s="2">
        <f t="shared" si="79"/>
        <v>3804.6864799999998</v>
      </c>
      <c r="AW452" s="2">
        <f t="shared" si="80"/>
        <v>0</v>
      </c>
    </row>
    <row r="453" spans="1:49" x14ac:dyDescent="0.25">
      <c r="A453">
        <v>16</v>
      </c>
      <c r="B453" t="s">
        <v>0</v>
      </c>
      <c r="C453" t="s">
        <v>668</v>
      </c>
      <c r="D453">
        <v>2020</v>
      </c>
      <c r="E453" t="s">
        <v>1</v>
      </c>
      <c r="F453" t="s">
        <v>2</v>
      </c>
      <c r="G453">
        <v>2</v>
      </c>
      <c r="H453" t="s">
        <v>3</v>
      </c>
      <c r="I453" t="s">
        <v>693</v>
      </c>
      <c r="J453" t="s">
        <v>523</v>
      </c>
      <c r="K453" t="s">
        <v>772</v>
      </c>
      <c r="L453" t="s">
        <v>739</v>
      </c>
      <c r="M453" t="s">
        <v>740</v>
      </c>
      <c r="N453" t="s">
        <v>800</v>
      </c>
      <c r="O453" t="s">
        <v>37</v>
      </c>
      <c r="P453" t="s">
        <v>827</v>
      </c>
      <c r="Q453" t="s">
        <v>184</v>
      </c>
      <c r="R453">
        <v>0</v>
      </c>
      <c r="S453" t="s">
        <v>7</v>
      </c>
      <c r="T453">
        <v>134</v>
      </c>
      <c r="U453" t="s">
        <v>524</v>
      </c>
      <c r="V453">
        <v>6420322207</v>
      </c>
      <c r="W453">
        <v>6383609985</v>
      </c>
      <c r="X453">
        <v>99.43</v>
      </c>
      <c r="Y453">
        <v>5320785000</v>
      </c>
      <c r="Z453">
        <v>0</v>
      </c>
      <c r="AA453">
        <v>0</v>
      </c>
      <c r="AB453">
        <v>4486587441</v>
      </c>
      <c r="AC453">
        <v>0</v>
      </c>
      <c r="AD453">
        <v>0</v>
      </c>
      <c r="AE453">
        <v>4842453000</v>
      </c>
      <c r="AF453">
        <v>0</v>
      </c>
      <c r="AG453">
        <v>0</v>
      </c>
      <c r="AH453">
        <v>1887429000</v>
      </c>
      <c r="AI453">
        <v>0</v>
      </c>
      <c r="AJ453">
        <v>0</v>
      </c>
      <c r="AK453" t="s">
        <v>9</v>
      </c>
      <c r="AL453" t="s">
        <v>9</v>
      </c>
      <c r="AM453" t="s">
        <v>9</v>
      </c>
      <c r="AN453" s="2">
        <f t="shared" si="71"/>
        <v>6420.3222070000002</v>
      </c>
      <c r="AO453" s="2">
        <f t="shared" si="72"/>
        <v>6383.6099850000001</v>
      </c>
      <c r="AP453" s="2">
        <f t="shared" si="73"/>
        <v>5320.7849999999999</v>
      </c>
      <c r="AQ453" s="2">
        <f t="shared" si="74"/>
        <v>0</v>
      </c>
      <c r="AR453" s="2">
        <f t="shared" si="75"/>
        <v>4486.5874409999997</v>
      </c>
      <c r="AS453" s="2">
        <f t="shared" si="76"/>
        <v>0</v>
      </c>
      <c r="AT453" s="2">
        <f t="shared" si="77"/>
        <v>4842.4530000000004</v>
      </c>
      <c r="AU453" s="2">
        <f t="shared" si="78"/>
        <v>0</v>
      </c>
      <c r="AV453" s="2">
        <f t="shared" si="79"/>
        <v>1887.4290000000001</v>
      </c>
      <c r="AW453" s="2">
        <f t="shared" si="80"/>
        <v>0</v>
      </c>
    </row>
    <row r="454" spans="1:49" x14ac:dyDescent="0.25">
      <c r="A454">
        <v>16</v>
      </c>
      <c r="B454" t="s">
        <v>0</v>
      </c>
      <c r="C454" t="s">
        <v>668</v>
      </c>
      <c r="D454">
        <v>2020</v>
      </c>
      <c r="E454" t="s">
        <v>1</v>
      </c>
      <c r="F454" t="s">
        <v>2</v>
      </c>
      <c r="G454">
        <v>2</v>
      </c>
      <c r="H454" t="s">
        <v>3</v>
      </c>
      <c r="I454" t="s">
        <v>693</v>
      </c>
      <c r="J454" t="s">
        <v>523</v>
      </c>
      <c r="K454" t="s">
        <v>772</v>
      </c>
      <c r="L454" t="s">
        <v>739</v>
      </c>
      <c r="M454" t="s">
        <v>740</v>
      </c>
      <c r="N454" t="s">
        <v>801</v>
      </c>
      <c r="O454" t="s">
        <v>52</v>
      </c>
      <c r="P454" t="s">
        <v>839</v>
      </c>
      <c r="Q454" t="s">
        <v>353</v>
      </c>
      <c r="R454">
        <v>0</v>
      </c>
      <c r="S454" t="s">
        <v>7</v>
      </c>
      <c r="T454">
        <v>220</v>
      </c>
      <c r="U454" t="s">
        <v>525</v>
      </c>
      <c r="V454">
        <v>11708594607</v>
      </c>
      <c r="W454">
        <v>10451933639</v>
      </c>
      <c r="X454">
        <v>89.27</v>
      </c>
      <c r="Y454">
        <v>24764095000</v>
      </c>
      <c r="Z454">
        <v>0</v>
      </c>
      <c r="AA454">
        <v>0</v>
      </c>
      <c r="AB454">
        <v>44374180431</v>
      </c>
      <c r="AC454">
        <v>0</v>
      </c>
      <c r="AD454">
        <v>0</v>
      </c>
      <c r="AE454">
        <v>24507560357</v>
      </c>
      <c r="AF454">
        <v>0</v>
      </c>
      <c r="AG454">
        <v>0</v>
      </c>
      <c r="AH454">
        <v>12530569605</v>
      </c>
      <c r="AI454">
        <v>0</v>
      </c>
      <c r="AJ454">
        <v>0</v>
      </c>
      <c r="AK454" t="s">
        <v>9</v>
      </c>
      <c r="AL454" t="s">
        <v>9</v>
      </c>
      <c r="AM454" t="s">
        <v>9</v>
      </c>
      <c r="AN454" s="2">
        <f t="shared" si="71"/>
        <v>11708.594607000001</v>
      </c>
      <c r="AO454" s="2">
        <f t="shared" si="72"/>
        <v>10451.933639000001</v>
      </c>
      <c r="AP454" s="2">
        <f t="shared" si="73"/>
        <v>24764.095000000001</v>
      </c>
      <c r="AQ454" s="2">
        <f t="shared" si="74"/>
        <v>0</v>
      </c>
      <c r="AR454" s="2">
        <f t="shared" si="75"/>
        <v>44374.180431000001</v>
      </c>
      <c r="AS454" s="2">
        <f t="shared" si="76"/>
        <v>0</v>
      </c>
      <c r="AT454" s="2">
        <f t="shared" si="77"/>
        <v>24507.560356999998</v>
      </c>
      <c r="AU454" s="2">
        <f t="shared" si="78"/>
        <v>0</v>
      </c>
      <c r="AV454" s="2">
        <f t="shared" si="79"/>
        <v>12530.569605000001</v>
      </c>
      <c r="AW454" s="2">
        <f t="shared" si="80"/>
        <v>0</v>
      </c>
    </row>
    <row r="455" spans="1:49" x14ac:dyDescent="0.25">
      <c r="A455">
        <v>16</v>
      </c>
      <c r="B455" t="s">
        <v>0</v>
      </c>
      <c r="C455" t="s">
        <v>668</v>
      </c>
      <c r="D455">
        <v>2020</v>
      </c>
      <c r="E455" t="s">
        <v>1</v>
      </c>
      <c r="F455" t="s">
        <v>2</v>
      </c>
      <c r="G455">
        <v>2</v>
      </c>
      <c r="H455" t="s">
        <v>3</v>
      </c>
      <c r="I455" t="s">
        <v>693</v>
      </c>
      <c r="J455" t="s">
        <v>523</v>
      </c>
      <c r="K455" t="s">
        <v>772</v>
      </c>
      <c r="L455" t="s">
        <v>739</v>
      </c>
      <c r="M455" t="s">
        <v>740</v>
      </c>
      <c r="N455" t="s">
        <v>798</v>
      </c>
      <c r="O455" t="s">
        <v>5</v>
      </c>
      <c r="P455" t="s">
        <v>803</v>
      </c>
      <c r="Q455" t="s">
        <v>6</v>
      </c>
      <c r="R455">
        <v>0</v>
      </c>
      <c r="S455" t="s">
        <v>7</v>
      </c>
      <c r="T455">
        <v>509</v>
      </c>
      <c r="U455" t="s">
        <v>210</v>
      </c>
      <c r="V455">
        <v>6728226616</v>
      </c>
      <c r="W455">
        <v>6408662062</v>
      </c>
      <c r="X455">
        <v>95.25</v>
      </c>
      <c r="Y455">
        <v>8271773000</v>
      </c>
      <c r="Z455">
        <v>0</v>
      </c>
      <c r="AA455">
        <v>0</v>
      </c>
      <c r="AB455">
        <v>16000000384</v>
      </c>
      <c r="AC455">
        <v>0</v>
      </c>
      <c r="AD455">
        <v>0</v>
      </c>
      <c r="AE455">
        <v>16000000000</v>
      </c>
      <c r="AF455">
        <v>0</v>
      </c>
      <c r="AG455">
        <v>0</v>
      </c>
      <c r="AH455">
        <v>8000000000</v>
      </c>
      <c r="AI455">
        <v>0</v>
      </c>
      <c r="AJ455">
        <v>0</v>
      </c>
      <c r="AK455" t="s">
        <v>9</v>
      </c>
      <c r="AL455" t="s">
        <v>9</v>
      </c>
      <c r="AM455" t="s">
        <v>9</v>
      </c>
      <c r="AN455" s="2">
        <f t="shared" si="71"/>
        <v>6728.2266159999999</v>
      </c>
      <c r="AO455" s="2">
        <f t="shared" si="72"/>
        <v>6408.6620620000003</v>
      </c>
      <c r="AP455" s="2">
        <f t="shared" si="73"/>
        <v>8271.7729999999992</v>
      </c>
      <c r="AQ455" s="2">
        <f t="shared" si="74"/>
        <v>0</v>
      </c>
      <c r="AR455" s="2">
        <f t="shared" si="75"/>
        <v>16000.000384000001</v>
      </c>
      <c r="AS455" s="2">
        <f t="shared" si="76"/>
        <v>0</v>
      </c>
      <c r="AT455" s="2">
        <f t="shared" si="77"/>
        <v>16000</v>
      </c>
      <c r="AU455" s="2">
        <f t="shared" si="78"/>
        <v>0</v>
      </c>
      <c r="AV455" s="2">
        <f t="shared" si="79"/>
        <v>8000</v>
      </c>
      <c r="AW455" s="2">
        <f t="shared" si="80"/>
        <v>0</v>
      </c>
    </row>
    <row r="456" spans="1:49" x14ac:dyDescent="0.25">
      <c r="A456">
        <v>16</v>
      </c>
      <c r="B456" t="s">
        <v>0</v>
      </c>
      <c r="C456" t="s">
        <v>668</v>
      </c>
      <c r="D456">
        <v>2020</v>
      </c>
      <c r="E456" t="s">
        <v>1</v>
      </c>
      <c r="F456" t="s">
        <v>2</v>
      </c>
      <c r="G456">
        <v>2</v>
      </c>
      <c r="H456" t="s">
        <v>3</v>
      </c>
      <c r="I456" t="s">
        <v>694</v>
      </c>
      <c r="J456" t="s">
        <v>526</v>
      </c>
      <c r="K456" t="s">
        <v>773</v>
      </c>
      <c r="L456" t="s">
        <v>742</v>
      </c>
      <c r="M456" t="s">
        <v>743</v>
      </c>
      <c r="N456" t="s">
        <v>800</v>
      </c>
      <c r="O456" t="s">
        <v>37</v>
      </c>
      <c r="P456" t="s">
        <v>832</v>
      </c>
      <c r="Q456" t="s">
        <v>217</v>
      </c>
      <c r="R456">
        <v>0</v>
      </c>
      <c r="S456" t="s">
        <v>7</v>
      </c>
      <c r="T456">
        <v>135</v>
      </c>
      <c r="U456" t="s">
        <v>527</v>
      </c>
      <c r="V456">
        <v>6854430246</v>
      </c>
      <c r="W456">
        <v>6616724291</v>
      </c>
      <c r="X456">
        <v>96.53</v>
      </c>
      <c r="Y456">
        <v>23584734000</v>
      </c>
      <c r="Z456">
        <v>0</v>
      </c>
      <c r="AA456">
        <v>0</v>
      </c>
      <c r="AB456">
        <v>33552485767</v>
      </c>
      <c r="AC456">
        <v>0</v>
      </c>
      <c r="AD456">
        <v>0</v>
      </c>
      <c r="AE456">
        <v>33943388346</v>
      </c>
      <c r="AF456">
        <v>0</v>
      </c>
      <c r="AG456">
        <v>0</v>
      </c>
      <c r="AH456">
        <v>32985576953</v>
      </c>
      <c r="AI456">
        <v>0</v>
      </c>
      <c r="AJ456">
        <v>0</v>
      </c>
      <c r="AK456" t="s">
        <v>9</v>
      </c>
      <c r="AL456" t="s">
        <v>9</v>
      </c>
      <c r="AM456" t="s">
        <v>9</v>
      </c>
      <c r="AN456" s="2">
        <f t="shared" si="71"/>
        <v>6854.4302459999999</v>
      </c>
      <c r="AO456" s="2">
        <f t="shared" si="72"/>
        <v>6616.7242910000004</v>
      </c>
      <c r="AP456" s="2">
        <f t="shared" si="73"/>
        <v>23584.734</v>
      </c>
      <c r="AQ456" s="2">
        <f t="shared" si="74"/>
        <v>0</v>
      </c>
      <c r="AR456" s="2">
        <f t="shared" si="75"/>
        <v>33552.485766999998</v>
      </c>
      <c r="AS456" s="2">
        <f t="shared" si="76"/>
        <v>0</v>
      </c>
      <c r="AT456" s="2">
        <f t="shared" si="77"/>
        <v>33943.388346</v>
      </c>
      <c r="AU456" s="2">
        <f t="shared" si="78"/>
        <v>0</v>
      </c>
      <c r="AV456" s="2">
        <f t="shared" si="79"/>
        <v>32985.576953000003</v>
      </c>
      <c r="AW456" s="2">
        <f t="shared" si="80"/>
        <v>0</v>
      </c>
    </row>
    <row r="457" spans="1:49" x14ac:dyDescent="0.25">
      <c r="A457">
        <v>16</v>
      </c>
      <c r="B457" t="s">
        <v>0</v>
      </c>
      <c r="C457" t="s">
        <v>668</v>
      </c>
      <c r="D457">
        <v>2020</v>
      </c>
      <c r="E457" t="s">
        <v>1</v>
      </c>
      <c r="F457" t="s">
        <v>2</v>
      </c>
      <c r="G457">
        <v>2</v>
      </c>
      <c r="H457" t="s">
        <v>3</v>
      </c>
      <c r="I457" t="s">
        <v>694</v>
      </c>
      <c r="J457" t="s">
        <v>526</v>
      </c>
      <c r="K457" t="s">
        <v>773</v>
      </c>
      <c r="L457" t="s">
        <v>742</v>
      </c>
      <c r="M457" t="s">
        <v>743</v>
      </c>
      <c r="N457" t="s">
        <v>800</v>
      </c>
      <c r="O457" t="s">
        <v>37</v>
      </c>
      <c r="P457" t="s">
        <v>832</v>
      </c>
      <c r="Q457" t="s">
        <v>217</v>
      </c>
      <c r="R457">
        <v>0</v>
      </c>
      <c r="S457" t="s">
        <v>7</v>
      </c>
      <c r="T457">
        <v>137</v>
      </c>
      <c r="U457" t="s">
        <v>528</v>
      </c>
      <c r="V457">
        <v>74400000</v>
      </c>
      <c r="W457">
        <v>60450000</v>
      </c>
      <c r="X457">
        <v>81.25</v>
      </c>
      <c r="Y457">
        <v>387835250</v>
      </c>
      <c r="Z457">
        <v>0</v>
      </c>
      <c r="AA457">
        <v>0</v>
      </c>
      <c r="AB457">
        <v>449881579</v>
      </c>
      <c r="AC457">
        <v>0</v>
      </c>
      <c r="AD457">
        <v>0</v>
      </c>
      <c r="AE457">
        <v>280218912</v>
      </c>
      <c r="AF457">
        <v>0</v>
      </c>
      <c r="AG457">
        <v>0</v>
      </c>
      <c r="AH457">
        <v>163018696</v>
      </c>
      <c r="AI457">
        <v>0</v>
      </c>
      <c r="AJ457">
        <v>0</v>
      </c>
      <c r="AK457" t="s">
        <v>9</v>
      </c>
      <c r="AL457" t="s">
        <v>9</v>
      </c>
      <c r="AM457" t="s">
        <v>9</v>
      </c>
      <c r="AN457" s="2">
        <f t="shared" si="71"/>
        <v>74.400000000000006</v>
      </c>
      <c r="AO457" s="2">
        <f t="shared" si="72"/>
        <v>60.45</v>
      </c>
      <c r="AP457" s="2">
        <f t="shared" si="73"/>
        <v>387.83524999999997</v>
      </c>
      <c r="AQ457" s="2">
        <f t="shared" si="74"/>
        <v>0</v>
      </c>
      <c r="AR457" s="2">
        <f t="shared" si="75"/>
        <v>449.88157899999999</v>
      </c>
      <c r="AS457" s="2">
        <f t="shared" si="76"/>
        <v>0</v>
      </c>
      <c r="AT457" s="2">
        <f t="shared" si="77"/>
        <v>280.21891199999999</v>
      </c>
      <c r="AU457" s="2">
        <f t="shared" si="78"/>
        <v>0</v>
      </c>
      <c r="AV457" s="2">
        <f t="shared" si="79"/>
        <v>163.01869600000001</v>
      </c>
      <c r="AW457" s="2">
        <f t="shared" si="80"/>
        <v>0</v>
      </c>
    </row>
    <row r="458" spans="1:49" x14ac:dyDescent="0.25">
      <c r="A458">
        <v>16</v>
      </c>
      <c r="B458" t="s">
        <v>0</v>
      </c>
      <c r="C458" t="s">
        <v>668</v>
      </c>
      <c r="D458">
        <v>2020</v>
      </c>
      <c r="E458" t="s">
        <v>1</v>
      </c>
      <c r="F458" t="s">
        <v>2</v>
      </c>
      <c r="G458">
        <v>2</v>
      </c>
      <c r="H458" t="s">
        <v>3</v>
      </c>
      <c r="I458" t="s">
        <v>694</v>
      </c>
      <c r="J458" t="s">
        <v>526</v>
      </c>
      <c r="K458" t="s">
        <v>773</v>
      </c>
      <c r="L458" t="s">
        <v>742</v>
      </c>
      <c r="M458" t="s">
        <v>743</v>
      </c>
      <c r="N458" t="s">
        <v>800</v>
      </c>
      <c r="O458" t="s">
        <v>37</v>
      </c>
      <c r="P458" t="s">
        <v>832</v>
      </c>
      <c r="Q458" t="s">
        <v>217</v>
      </c>
      <c r="R458">
        <v>0</v>
      </c>
      <c r="S458" t="s">
        <v>7</v>
      </c>
      <c r="T458">
        <v>138</v>
      </c>
      <c r="U458" t="s">
        <v>529</v>
      </c>
      <c r="V458">
        <v>8577678500</v>
      </c>
      <c r="W458">
        <v>8504908168</v>
      </c>
      <c r="X458">
        <v>99.15</v>
      </c>
      <c r="Y458">
        <v>16670138000</v>
      </c>
      <c r="Z458">
        <v>0</v>
      </c>
      <c r="AA458">
        <v>0</v>
      </c>
      <c r="AB458">
        <v>17689104400</v>
      </c>
      <c r="AC458">
        <v>0</v>
      </c>
      <c r="AD458">
        <v>0</v>
      </c>
      <c r="AE458">
        <v>23943775500</v>
      </c>
      <c r="AF458">
        <v>0</v>
      </c>
      <c r="AG458">
        <v>0</v>
      </c>
      <c r="AH458">
        <v>6199681100</v>
      </c>
      <c r="AI458">
        <v>0</v>
      </c>
      <c r="AJ458">
        <v>0</v>
      </c>
      <c r="AK458" t="s">
        <v>9</v>
      </c>
      <c r="AL458" t="s">
        <v>9</v>
      </c>
      <c r="AM458" t="s">
        <v>9</v>
      </c>
      <c r="AN458" s="2">
        <f t="shared" si="71"/>
        <v>8577.6785</v>
      </c>
      <c r="AO458" s="2">
        <f t="shared" si="72"/>
        <v>8504.9081679999999</v>
      </c>
      <c r="AP458" s="2">
        <f t="shared" si="73"/>
        <v>16670.137999999999</v>
      </c>
      <c r="AQ458" s="2">
        <f t="shared" si="74"/>
        <v>0</v>
      </c>
      <c r="AR458" s="2">
        <f t="shared" si="75"/>
        <v>17689.1044</v>
      </c>
      <c r="AS458" s="2">
        <f t="shared" si="76"/>
        <v>0</v>
      </c>
      <c r="AT458" s="2">
        <f t="shared" si="77"/>
        <v>23943.7755</v>
      </c>
      <c r="AU458" s="2">
        <f t="shared" si="78"/>
        <v>0</v>
      </c>
      <c r="AV458" s="2">
        <f t="shared" si="79"/>
        <v>6199.6810999999998</v>
      </c>
      <c r="AW458" s="2">
        <f t="shared" si="80"/>
        <v>0</v>
      </c>
    </row>
    <row r="459" spans="1:49" x14ac:dyDescent="0.25">
      <c r="A459">
        <v>16</v>
      </c>
      <c r="B459" t="s">
        <v>0</v>
      </c>
      <c r="C459" t="s">
        <v>668</v>
      </c>
      <c r="D459">
        <v>2020</v>
      </c>
      <c r="E459" t="s">
        <v>1</v>
      </c>
      <c r="F459" t="s">
        <v>2</v>
      </c>
      <c r="G459">
        <v>2</v>
      </c>
      <c r="H459" t="s">
        <v>3</v>
      </c>
      <c r="I459" t="s">
        <v>694</v>
      </c>
      <c r="J459" t="s">
        <v>526</v>
      </c>
      <c r="K459" t="s">
        <v>773</v>
      </c>
      <c r="L459" t="s">
        <v>742</v>
      </c>
      <c r="M459" t="s">
        <v>743</v>
      </c>
      <c r="N459" t="s">
        <v>800</v>
      </c>
      <c r="O459" t="s">
        <v>37</v>
      </c>
      <c r="P459" t="s">
        <v>832</v>
      </c>
      <c r="Q459" t="s">
        <v>217</v>
      </c>
      <c r="R459">
        <v>0</v>
      </c>
      <c r="S459" t="s">
        <v>7</v>
      </c>
      <c r="T459">
        <v>140</v>
      </c>
      <c r="U459" t="s">
        <v>530</v>
      </c>
      <c r="V459">
        <v>182835207</v>
      </c>
      <c r="W459">
        <v>163915207</v>
      </c>
      <c r="X459">
        <v>89.65</v>
      </c>
      <c r="Y459">
        <v>382904800</v>
      </c>
      <c r="Z459">
        <v>0</v>
      </c>
      <c r="AA459">
        <v>0</v>
      </c>
      <c r="AB459">
        <v>147107896</v>
      </c>
      <c r="AC459">
        <v>0</v>
      </c>
      <c r="AD459">
        <v>0</v>
      </c>
      <c r="AE459">
        <v>151521133</v>
      </c>
      <c r="AF459">
        <v>0</v>
      </c>
      <c r="AG459">
        <v>0</v>
      </c>
      <c r="AH459">
        <v>156066766</v>
      </c>
      <c r="AI459">
        <v>0</v>
      </c>
      <c r="AJ459">
        <v>0</v>
      </c>
      <c r="AK459" t="s">
        <v>9</v>
      </c>
      <c r="AL459" t="s">
        <v>9</v>
      </c>
      <c r="AM459" t="s">
        <v>9</v>
      </c>
      <c r="AN459" s="2">
        <f t="shared" si="71"/>
        <v>182.835207</v>
      </c>
      <c r="AO459" s="2">
        <f t="shared" si="72"/>
        <v>163.91520700000001</v>
      </c>
      <c r="AP459" s="2">
        <f t="shared" si="73"/>
        <v>382.90480000000002</v>
      </c>
      <c r="AQ459" s="2">
        <f t="shared" si="74"/>
        <v>0</v>
      </c>
      <c r="AR459" s="2">
        <f t="shared" si="75"/>
        <v>147.10789600000001</v>
      </c>
      <c r="AS459" s="2">
        <f t="shared" si="76"/>
        <v>0</v>
      </c>
      <c r="AT459" s="2">
        <f t="shared" si="77"/>
        <v>151.52113299999999</v>
      </c>
      <c r="AU459" s="2">
        <f t="shared" si="78"/>
        <v>0</v>
      </c>
      <c r="AV459" s="2">
        <f t="shared" si="79"/>
        <v>156.066766</v>
      </c>
      <c r="AW459" s="2">
        <f t="shared" si="80"/>
        <v>0</v>
      </c>
    </row>
    <row r="460" spans="1:49" x14ac:dyDescent="0.25">
      <c r="A460">
        <v>16</v>
      </c>
      <c r="B460" t="s">
        <v>0</v>
      </c>
      <c r="C460" t="s">
        <v>668</v>
      </c>
      <c r="D460">
        <v>2020</v>
      </c>
      <c r="E460" t="s">
        <v>1</v>
      </c>
      <c r="F460" t="s">
        <v>2</v>
      </c>
      <c r="G460">
        <v>2</v>
      </c>
      <c r="H460" t="s">
        <v>3</v>
      </c>
      <c r="I460" t="s">
        <v>694</v>
      </c>
      <c r="J460" t="s">
        <v>526</v>
      </c>
      <c r="K460" t="s">
        <v>773</v>
      </c>
      <c r="L460" t="s">
        <v>742</v>
      </c>
      <c r="M460" t="s">
        <v>743</v>
      </c>
      <c r="N460" t="s">
        <v>800</v>
      </c>
      <c r="O460" t="s">
        <v>37</v>
      </c>
      <c r="P460" t="s">
        <v>832</v>
      </c>
      <c r="Q460" t="s">
        <v>217</v>
      </c>
      <c r="R460">
        <v>0</v>
      </c>
      <c r="S460" t="s">
        <v>7</v>
      </c>
      <c r="T460">
        <v>141</v>
      </c>
      <c r="U460" t="s">
        <v>531</v>
      </c>
      <c r="V460">
        <v>8443667972</v>
      </c>
      <c r="W460">
        <v>8149014162</v>
      </c>
      <c r="X460">
        <v>96.51</v>
      </c>
      <c r="Y460">
        <v>39785860000</v>
      </c>
      <c r="Z460">
        <v>0</v>
      </c>
      <c r="AA460">
        <v>0</v>
      </c>
      <c r="AB460">
        <v>50126179288</v>
      </c>
      <c r="AC460">
        <v>0</v>
      </c>
      <c r="AD460">
        <v>0</v>
      </c>
      <c r="AE460">
        <v>48104992967</v>
      </c>
      <c r="AF460">
        <v>0</v>
      </c>
      <c r="AG460">
        <v>0</v>
      </c>
      <c r="AH460">
        <v>21613957134</v>
      </c>
      <c r="AI460">
        <v>0</v>
      </c>
      <c r="AJ460">
        <v>0</v>
      </c>
      <c r="AK460" t="s">
        <v>9</v>
      </c>
      <c r="AL460" t="s">
        <v>9</v>
      </c>
      <c r="AM460" t="s">
        <v>9</v>
      </c>
      <c r="AN460" s="2">
        <f t="shared" si="71"/>
        <v>8443.6679719999993</v>
      </c>
      <c r="AO460" s="2">
        <f t="shared" si="72"/>
        <v>8149.0141620000004</v>
      </c>
      <c r="AP460" s="2">
        <f t="shared" si="73"/>
        <v>39785.86</v>
      </c>
      <c r="AQ460" s="2">
        <f t="shared" si="74"/>
        <v>0</v>
      </c>
      <c r="AR460" s="2">
        <f t="shared" si="75"/>
        <v>50126.179287999999</v>
      </c>
      <c r="AS460" s="2">
        <f t="shared" si="76"/>
        <v>0</v>
      </c>
      <c r="AT460" s="2">
        <f t="shared" si="77"/>
        <v>48104.992966999998</v>
      </c>
      <c r="AU460" s="2">
        <f t="shared" si="78"/>
        <v>0</v>
      </c>
      <c r="AV460" s="2">
        <f t="shared" si="79"/>
        <v>21613.957134</v>
      </c>
      <c r="AW460" s="2">
        <f t="shared" si="80"/>
        <v>0</v>
      </c>
    </row>
    <row r="461" spans="1:49" x14ac:dyDescent="0.25">
      <c r="A461">
        <v>16</v>
      </c>
      <c r="B461" t="s">
        <v>0</v>
      </c>
      <c r="C461" t="s">
        <v>668</v>
      </c>
      <c r="D461">
        <v>2020</v>
      </c>
      <c r="E461" t="s">
        <v>1</v>
      </c>
      <c r="F461" t="s">
        <v>2</v>
      </c>
      <c r="G461">
        <v>2</v>
      </c>
      <c r="H461" t="s">
        <v>3</v>
      </c>
      <c r="I461" t="s">
        <v>694</v>
      </c>
      <c r="J461" t="s">
        <v>526</v>
      </c>
      <c r="K461" t="s">
        <v>773</v>
      </c>
      <c r="L461" t="s">
        <v>742</v>
      </c>
      <c r="M461" t="s">
        <v>743</v>
      </c>
      <c r="N461" t="s">
        <v>800</v>
      </c>
      <c r="O461" t="s">
        <v>37</v>
      </c>
      <c r="P461" t="s">
        <v>832</v>
      </c>
      <c r="Q461" t="s">
        <v>217</v>
      </c>
      <c r="R461">
        <v>0</v>
      </c>
      <c r="S461" t="s">
        <v>7</v>
      </c>
      <c r="T461">
        <v>142</v>
      </c>
      <c r="U461" t="s">
        <v>532</v>
      </c>
      <c r="V461">
        <v>55485000</v>
      </c>
      <c r="W461">
        <v>55485000</v>
      </c>
      <c r="X461">
        <v>100</v>
      </c>
      <c r="Y461">
        <v>244382950</v>
      </c>
      <c r="Z461">
        <v>0</v>
      </c>
      <c r="AA461">
        <v>0</v>
      </c>
      <c r="AB461">
        <v>660602976</v>
      </c>
      <c r="AC461">
        <v>0</v>
      </c>
      <c r="AD461">
        <v>0</v>
      </c>
      <c r="AE461">
        <v>625764586</v>
      </c>
      <c r="AF461">
        <v>0</v>
      </c>
      <c r="AG461">
        <v>0</v>
      </c>
      <c r="AH461">
        <v>451739438</v>
      </c>
      <c r="AI461">
        <v>0</v>
      </c>
      <c r="AJ461">
        <v>0</v>
      </c>
      <c r="AK461" t="s">
        <v>9</v>
      </c>
      <c r="AL461" t="s">
        <v>9</v>
      </c>
      <c r="AM461" t="s">
        <v>9</v>
      </c>
      <c r="AN461" s="2">
        <f t="shared" si="71"/>
        <v>55.484999999999999</v>
      </c>
      <c r="AO461" s="2">
        <f t="shared" si="72"/>
        <v>55.484999999999999</v>
      </c>
      <c r="AP461" s="2">
        <f t="shared" si="73"/>
        <v>244.38294999999999</v>
      </c>
      <c r="AQ461" s="2">
        <f t="shared" si="74"/>
        <v>0</v>
      </c>
      <c r="AR461" s="2">
        <f t="shared" si="75"/>
        <v>660.60297600000001</v>
      </c>
      <c r="AS461" s="2">
        <f t="shared" si="76"/>
        <v>0</v>
      </c>
      <c r="AT461" s="2">
        <f t="shared" si="77"/>
        <v>625.76458600000001</v>
      </c>
      <c r="AU461" s="2">
        <f t="shared" si="78"/>
        <v>0</v>
      </c>
      <c r="AV461" s="2">
        <f t="shared" si="79"/>
        <v>451.73943800000001</v>
      </c>
      <c r="AW461" s="2">
        <f t="shared" si="80"/>
        <v>0</v>
      </c>
    </row>
    <row r="462" spans="1:49" x14ac:dyDescent="0.25">
      <c r="A462">
        <v>16</v>
      </c>
      <c r="B462" t="s">
        <v>0</v>
      </c>
      <c r="C462" t="s">
        <v>668</v>
      </c>
      <c r="D462">
        <v>2020</v>
      </c>
      <c r="E462" t="s">
        <v>1</v>
      </c>
      <c r="F462" t="s">
        <v>2</v>
      </c>
      <c r="G462">
        <v>2</v>
      </c>
      <c r="H462" t="s">
        <v>3</v>
      </c>
      <c r="I462" t="s">
        <v>694</v>
      </c>
      <c r="J462" t="s">
        <v>526</v>
      </c>
      <c r="K462" t="s">
        <v>773</v>
      </c>
      <c r="L462" t="s">
        <v>742</v>
      </c>
      <c r="M462" t="s">
        <v>743</v>
      </c>
      <c r="N462" t="s">
        <v>800</v>
      </c>
      <c r="O462" t="s">
        <v>37</v>
      </c>
      <c r="P462" t="s">
        <v>832</v>
      </c>
      <c r="Q462" t="s">
        <v>217</v>
      </c>
      <c r="R462">
        <v>0</v>
      </c>
      <c r="S462" t="s">
        <v>7</v>
      </c>
      <c r="T462">
        <v>143</v>
      </c>
      <c r="U462" t="s">
        <v>533</v>
      </c>
      <c r="V462">
        <v>6086643513</v>
      </c>
      <c r="W462">
        <v>6057408126</v>
      </c>
      <c r="X462">
        <v>99.52</v>
      </c>
      <c r="Y462">
        <v>14218580000</v>
      </c>
      <c r="Z462">
        <v>0</v>
      </c>
      <c r="AA462">
        <v>0</v>
      </c>
      <c r="AB462">
        <v>19148896116</v>
      </c>
      <c r="AC462">
        <v>0</v>
      </c>
      <c r="AD462">
        <v>0</v>
      </c>
      <c r="AE462">
        <v>19733112653</v>
      </c>
      <c r="AF462">
        <v>0</v>
      </c>
      <c r="AG462">
        <v>0</v>
      </c>
      <c r="AH462">
        <v>13019486857</v>
      </c>
      <c r="AI462">
        <v>0</v>
      </c>
      <c r="AJ462">
        <v>0</v>
      </c>
      <c r="AK462" t="s">
        <v>9</v>
      </c>
      <c r="AL462" t="s">
        <v>9</v>
      </c>
      <c r="AM462" t="s">
        <v>9</v>
      </c>
      <c r="AN462" s="2">
        <f t="shared" si="71"/>
        <v>6086.643513</v>
      </c>
      <c r="AO462" s="2">
        <f t="shared" si="72"/>
        <v>6057.4081260000003</v>
      </c>
      <c r="AP462" s="2">
        <f t="shared" si="73"/>
        <v>14218.58</v>
      </c>
      <c r="AQ462" s="2">
        <f t="shared" si="74"/>
        <v>0</v>
      </c>
      <c r="AR462" s="2">
        <f t="shared" si="75"/>
        <v>19148.896116</v>
      </c>
      <c r="AS462" s="2">
        <f t="shared" si="76"/>
        <v>0</v>
      </c>
      <c r="AT462" s="2">
        <f t="shared" si="77"/>
        <v>19733.112653</v>
      </c>
      <c r="AU462" s="2">
        <f t="shared" si="78"/>
        <v>0</v>
      </c>
      <c r="AV462" s="2">
        <f t="shared" si="79"/>
        <v>13019.486857</v>
      </c>
      <c r="AW462" s="2">
        <f t="shared" si="80"/>
        <v>0</v>
      </c>
    </row>
    <row r="463" spans="1:49" x14ac:dyDescent="0.25">
      <c r="A463">
        <v>16</v>
      </c>
      <c r="B463" t="s">
        <v>0</v>
      </c>
      <c r="C463" t="s">
        <v>668</v>
      </c>
      <c r="D463">
        <v>2020</v>
      </c>
      <c r="E463" t="s">
        <v>1</v>
      </c>
      <c r="F463" t="s">
        <v>2</v>
      </c>
      <c r="G463">
        <v>2</v>
      </c>
      <c r="H463" t="s">
        <v>3</v>
      </c>
      <c r="I463" t="s">
        <v>694</v>
      </c>
      <c r="J463" t="s">
        <v>526</v>
      </c>
      <c r="K463" t="s">
        <v>773</v>
      </c>
      <c r="L463" t="s">
        <v>742</v>
      </c>
      <c r="M463" t="s">
        <v>743</v>
      </c>
      <c r="N463" t="s">
        <v>800</v>
      </c>
      <c r="O463" t="s">
        <v>37</v>
      </c>
      <c r="P463" t="s">
        <v>832</v>
      </c>
      <c r="Q463" t="s">
        <v>217</v>
      </c>
      <c r="R463">
        <v>0</v>
      </c>
      <c r="S463" t="s">
        <v>7</v>
      </c>
      <c r="T463">
        <v>144</v>
      </c>
      <c r="U463" t="s">
        <v>534</v>
      </c>
      <c r="V463">
        <v>18900000</v>
      </c>
      <c r="W463">
        <v>18900000</v>
      </c>
      <c r="X463">
        <v>100</v>
      </c>
      <c r="Y463">
        <v>60000000</v>
      </c>
      <c r="Z463">
        <v>0</v>
      </c>
      <c r="AA463">
        <v>0</v>
      </c>
      <c r="AB463">
        <v>60000000</v>
      </c>
      <c r="AC463">
        <v>0</v>
      </c>
      <c r="AD463">
        <v>0</v>
      </c>
      <c r="AE463">
        <v>60000000</v>
      </c>
      <c r="AF463">
        <v>0</v>
      </c>
      <c r="AG463">
        <v>0</v>
      </c>
      <c r="AH463">
        <v>25000000</v>
      </c>
      <c r="AI463">
        <v>0</v>
      </c>
      <c r="AJ463">
        <v>0</v>
      </c>
      <c r="AK463" t="s">
        <v>9</v>
      </c>
      <c r="AL463" t="s">
        <v>9</v>
      </c>
      <c r="AM463" t="s">
        <v>9</v>
      </c>
      <c r="AN463" s="2">
        <f t="shared" si="71"/>
        <v>18.899999999999999</v>
      </c>
      <c r="AO463" s="2">
        <f t="shared" si="72"/>
        <v>18.899999999999999</v>
      </c>
      <c r="AP463" s="2">
        <f t="shared" si="73"/>
        <v>60</v>
      </c>
      <c r="AQ463" s="2">
        <f t="shared" si="74"/>
        <v>0</v>
      </c>
      <c r="AR463" s="2">
        <f t="shared" si="75"/>
        <v>60</v>
      </c>
      <c r="AS463" s="2">
        <f t="shared" si="76"/>
        <v>0</v>
      </c>
      <c r="AT463" s="2">
        <f t="shared" si="77"/>
        <v>60</v>
      </c>
      <c r="AU463" s="2">
        <f t="shared" si="78"/>
        <v>0</v>
      </c>
      <c r="AV463" s="2">
        <f t="shared" si="79"/>
        <v>25</v>
      </c>
      <c r="AW463" s="2">
        <f t="shared" si="80"/>
        <v>0</v>
      </c>
    </row>
    <row r="464" spans="1:49" x14ac:dyDescent="0.25">
      <c r="A464">
        <v>16</v>
      </c>
      <c r="B464" t="s">
        <v>0</v>
      </c>
      <c r="C464" t="s">
        <v>668</v>
      </c>
      <c r="D464">
        <v>2020</v>
      </c>
      <c r="E464" t="s">
        <v>1</v>
      </c>
      <c r="F464" t="s">
        <v>2</v>
      </c>
      <c r="G464">
        <v>2</v>
      </c>
      <c r="H464" t="s">
        <v>3</v>
      </c>
      <c r="I464" t="s">
        <v>694</v>
      </c>
      <c r="J464" t="s">
        <v>526</v>
      </c>
      <c r="K464" t="s">
        <v>773</v>
      </c>
      <c r="L464" t="s">
        <v>742</v>
      </c>
      <c r="M464" t="s">
        <v>743</v>
      </c>
      <c r="N464" t="s">
        <v>800</v>
      </c>
      <c r="O464" t="s">
        <v>37</v>
      </c>
      <c r="P464" t="s">
        <v>832</v>
      </c>
      <c r="Q464" t="s">
        <v>217</v>
      </c>
      <c r="R464">
        <v>0</v>
      </c>
      <c r="S464" t="s">
        <v>7</v>
      </c>
      <c r="T464">
        <v>145</v>
      </c>
      <c r="U464" t="s">
        <v>535</v>
      </c>
      <c r="V464">
        <v>69110510500</v>
      </c>
      <c r="W464">
        <v>56842568438</v>
      </c>
      <c r="X464">
        <v>82.25</v>
      </c>
      <c r="Y464">
        <v>84943256000</v>
      </c>
      <c r="Z464">
        <v>0</v>
      </c>
      <c r="AA464">
        <v>0</v>
      </c>
      <c r="AB464">
        <v>102403942000</v>
      </c>
      <c r="AC464">
        <v>0</v>
      </c>
      <c r="AD464">
        <v>0</v>
      </c>
      <c r="AE464">
        <v>100366689500</v>
      </c>
      <c r="AF464">
        <v>0</v>
      </c>
      <c r="AG464">
        <v>0</v>
      </c>
      <c r="AH464">
        <v>92053906000</v>
      </c>
      <c r="AI464">
        <v>0</v>
      </c>
      <c r="AJ464">
        <v>0</v>
      </c>
      <c r="AK464" t="s">
        <v>9</v>
      </c>
      <c r="AL464" t="s">
        <v>9</v>
      </c>
      <c r="AM464" t="s">
        <v>9</v>
      </c>
      <c r="AN464" s="2">
        <f t="shared" si="71"/>
        <v>69110.510500000004</v>
      </c>
      <c r="AO464" s="2">
        <f t="shared" si="72"/>
        <v>56842.568438000002</v>
      </c>
      <c r="AP464" s="2">
        <f t="shared" si="73"/>
        <v>84943.255999999994</v>
      </c>
      <c r="AQ464" s="2">
        <f t="shared" si="74"/>
        <v>0</v>
      </c>
      <c r="AR464" s="2">
        <f t="shared" si="75"/>
        <v>102403.942</v>
      </c>
      <c r="AS464" s="2">
        <f t="shared" si="76"/>
        <v>0</v>
      </c>
      <c r="AT464" s="2">
        <f t="shared" si="77"/>
        <v>100366.68949999999</v>
      </c>
      <c r="AU464" s="2">
        <f t="shared" si="78"/>
        <v>0</v>
      </c>
      <c r="AV464" s="2">
        <f t="shared" si="79"/>
        <v>92053.906000000003</v>
      </c>
      <c r="AW464" s="2">
        <f t="shared" si="80"/>
        <v>0</v>
      </c>
    </row>
    <row r="465" spans="1:49" x14ac:dyDescent="0.25">
      <c r="A465">
        <v>16</v>
      </c>
      <c r="B465" t="s">
        <v>0</v>
      </c>
      <c r="C465" t="s">
        <v>668</v>
      </c>
      <c r="D465">
        <v>2020</v>
      </c>
      <c r="E465" t="s">
        <v>1</v>
      </c>
      <c r="F465" t="s">
        <v>2</v>
      </c>
      <c r="G465">
        <v>2</v>
      </c>
      <c r="H465" t="s">
        <v>3</v>
      </c>
      <c r="I465" t="s">
        <v>694</v>
      </c>
      <c r="J465" t="s">
        <v>526</v>
      </c>
      <c r="K465" t="s">
        <v>773</v>
      </c>
      <c r="L465" t="s">
        <v>742</v>
      </c>
      <c r="M465" t="s">
        <v>743</v>
      </c>
      <c r="N465" t="s">
        <v>801</v>
      </c>
      <c r="O465" t="s">
        <v>52</v>
      </c>
      <c r="P465" t="s">
        <v>829</v>
      </c>
      <c r="Q465" t="s">
        <v>198</v>
      </c>
      <c r="R465">
        <v>0</v>
      </c>
      <c r="S465" t="s">
        <v>7</v>
      </c>
      <c r="T465">
        <v>232</v>
      </c>
      <c r="U465" t="s">
        <v>536</v>
      </c>
      <c r="V465">
        <v>20202981315</v>
      </c>
      <c r="W465">
        <v>16020235778</v>
      </c>
      <c r="X465">
        <v>79.3</v>
      </c>
      <c r="Y465">
        <v>148076801000</v>
      </c>
      <c r="Z465">
        <v>0</v>
      </c>
      <c r="AA465">
        <v>0</v>
      </c>
      <c r="AB465">
        <v>22798000000</v>
      </c>
      <c r="AC465">
        <v>0</v>
      </c>
      <c r="AD465">
        <v>0</v>
      </c>
      <c r="AE465">
        <v>3651832685</v>
      </c>
      <c r="AF465">
        <v>0</v>
      </c>
      <c r="AG465">
        <v>0</v>
      </c>
      <c r="AH465">
        <v>1760000000</v>
      </c>
      <c r="AI465">
        <v>0</v>
      </c>
      <c r="AJ465">
        <v>0</v>
      </c>
      <c r="AK465" t="s">
        <v>9</v>
      </c>
      <c r="AL465" t="s">
        <v>9</v>
      </c>
      <c r="AM465" t="s">
        <v>9</v>
      </c>
      <c r="AN465" s="2">
        <f t="shared" si="71"/>
        <v>20202.981315000001</v>
      </c>
      <c r="AO465" s="2">
        <f t="shared" si="72"/>
        <v>16020.235778</v>
      </c>
      <c r="AP465" s="2">
        <f t="shared" si="73"/>
        <v>148076.80100000001</v>
      </c>
      <c r="AQ465" s="2">
        <f t="shared" si="74"/>
        <v>0</v>
      </c>
      <c r="AR465" s="2">
        <f t="shared" si="75"/>
        <v>22798</v>
      </c>
      <c r="AS465" s="2">
        <f t="shared" si="76"/>
        <v>0</v>
      </c>
      <c r="AT465" s="2">
        <f t="shared" si="77"/>
        <v>3651.8326849999999</v>
      </c>
      <c r="AU465" s="2">
        <f t="shared" si="78"/>
        <v>0</v>
      </c>
      <c r="AV465" s="2">
        <f t="shared" si="79"/>
        <v>1760</v>
      </c>
      <c r="AW465" s="2">
        <f t="shared" si="80"/>
        <v>0</v>
      </c>
    </row>
    <row r="466" spans="1:49" x14ac:dyDescent="0.25">
      <c r="A466">
        <v>16</v>
      </c>
      <c r="B466" t="s">
        <v>0</v>
      </c>
      <c r="C466" t="s">
        <v>668</v>
      </c>
      <c r="D466">
        <v>2020</v>
      </c>
      <c r="E466" t="s">
        <v>1</v>
      </c>
      <c r="F466" t="s">
        <v>2</v>
      </c>
      <c r="G466">
        <v>2</v>
      </c>
      <c r="H466" t="s">
        <v>3</v>
      </c>
      <c r="I466" t="s">
        <v>694</v>
      </c>
      <c r="J466" t="s">
        <v>526</v>
      </c>
      <c r="K466" t="s">
        <v>773</v>
      </c>
      <c r="L466" t="s">
        <v>742</v>
      </c>
      <c r="M466" t="s">
        <v>743</v>
      </c>
      <c r="N466" t="s">
        <v>798</v>
      </c>
      <c r="O466" t="s">
        <v>5</v>
      </c>
      <c r="P466" t="s">
        <v>803</v>
      </c>
      <c r="Q466" t="s">
        <v>6</v>
      </c>
      <c r="R466">
        <v>0</v>
      </c>
      <c r="S466" t="s">
        <v>7</v>
      </c>
      <c r="T466">
        <v>493</v>
      </c>
      <c r="U466" t="s">
        <v>8</v>
      </c>
      <c r="V466">
        <v>4192798716</v>
      </c>
      <c r="W466">
        <v>3492476328</v>
      </c>
      <c r="X466">
        <v>83.3</v>
      </c>
      <c r="Y466">
        <v>9092462000</v>
      </c>
      <c r="Z466">
        <v>0</v>
      </c>
      <c r="AA466">
        <v>0</v>
      </c>
      <c r="AB466">
        <v>12975949340</v>
      </c>
      <c r="AC466">
        <v>0</v>
      </c>
      <c r="AD466">
        <v>0</v>
      </c>
      <c r="AE466">
        <v>11203427820</v>
      </c>
      <c r="AF466">
        <v>0</v>
      </c>
      <c r="AG466">
        <v>0</v>
      </c>
      <c r="AH466">
        <v>6962562629</v>
      </c>
      <c r="AI466">
        <v>0</v>
      </c>
      <c r="AJ466">
        <v>0</v>
      </c>
      <c r="AK466" t="s">
        <v>9</v>
      </c>
      <c r="AL466" t="s">
        <v>9</v>
      </c>
      <c r="AM466" t="s">
        <v>9</v>
      </c>
      <c r="AN466" s="2">
        <f t="shared" si="71"/>
        <v>4192.7987160000002</v>
      </c>
      <c r="AO466" s="2">
        <f t="shared" si="72"/>
        <v>3492.4763280000002</v>
      </c>
      <c r="AP466" s="2">
        <f t="shared" si="73"/>
        <v>9092.4619999999995</v>
      </c>
      <c r="AQ466" s="2">
        <f t="shared" si="74"/>
        <v>0</v>
      </c>
      <c r="AR466" s="2">
        <f t="shared" si="75"/>
        <v>12975.949339999999</v>
      </c>
      <c r="AS466" s="2">
        <f t="shared" si="76"/>
        <v>0</v>
      </c>
      <c r="AT466" s="2">
        <f t="shared" si="77"/>
        <v>11203.427820000001</v>
      </c>
      <c r="AU466" s="2">
        <f t="shared" si="78"/>
        <v>0</v>
      </c>
      <c r="AV466" s="2">
        <f t="shared" si="79"/>
        <v>6962.562629</v>
      </c>
      <c r="AW466" s="2">
        <f t="shared" si="80"/>
        <v>0</v>
      </c>
    </row>
    <row r="467" spans="1:49" x14ac:dyDescent="0.25">
      <c r="A467">
        <v>16</v>
      </c>
      <c r="B467" t="s">
        <v>0</v>
      </c>
      <c r="C467" t="s">
        <v>668</v>
      </c>
      <c r="D467">
        <v>2020</v>
      </c>
      <c r="E467" t="s">
        <v>1</v>
      </c>
      <c r="F467" t="s">
        <v>2</v>
      </c>
      <c r="G467">
        <v>2</v>
      </c>
      <c r="H467" t="s">
        <v>3</v>
      </c>
      <c r="I467" t="s">
        <v>695</v>
      </c>
      <c r="J467" t="s">
        <v>537</v>
      </c>
      <c r="K467" t="s">
        <v>774</v>
      </c>
      <c r="L467" t="s">
        <v>742</v>
      </c>
      <c r="M467" t="s">
        <v>743</v>
      </c>
      <c r="N467" t="s">
        <v>800</v>
      </c>
      <c r="O467" t="s">
        <v>37</v>
      </c>
      <c r="P467" t="s">
        <v>818</v>
      </c>
      <c r="Q467" t="s">
        <v>111</v>
      </c>
      <c r="R467">
        <v>0</v>
      </c>
      <c r="S467" t="s">
        <v>7</v>
      </c>
      <c r="T467">
        <v>96</v>
      </c>
      <c r="U467" t="s">
        <v>538</v>
      </c>
      <c r="V467">
        <v>605000000</v>
      </c>
      <c r="W467">
        <v>583147100</v>
      </c>
      <c r="X467">
        <v>96.39</v>
      </c>
      <c r="Y467">
        <v>635000000</v>
      </c>
      <c r="Z467">
        <v>0</v>
      </c>
      <c r="AA467">
        <v>0</v>
      </c>
      <c r="AB467">
        <v>781134028</v>
      </c>
      <c r="AC467">
        <v>0</v>
      </c>
      <c r="AD467">
        <v>0</v>
      </c>
      <c r="AE467">
        <v>830899715</v>
      </c>
      <c r="AF467">
        <v>0</v>
      </c>
      <c r="AG467">
        <v>0</v>
      </c>
      <c r="AH467">
        <v>817023958</v>
      </c>
      <c r="AI467">
        <v>0</v>
      </c>
      <c r="AJ467">
        <v>0</v>
      </c>
      <c r="AK467" t="s">
        <v>9</v>
      </c>
      <c r="AL467" t="s">
        <v>9</v>
      </c>
      <c r="AM467" t="s">
        <v>9</v>
      </c>
      <c r="AN467" s="2">
        <f t="shared" si="71"/>
        <v>605</v>
      </c>
      <c r="AO467" s="2">
        <f t="shared" si="72"/>
        <v>583.14710000000002</v>
      </c>
      <c r="AP467" s="2">
        <f t="shared" si="73"/>
        <v>635</v>
      </c>
      <c r="AQ467" s="2">
        <f t="shared" si="74"/>
        <v>0</v>
      </c>
      <c r="AR467" s="2">
        <f t="shared" si="75"/>
        <v>781.13402799999994</v>
      </c>
      <c r="AS467" s="2">
        <f t="shared" si="76"/>
        <v>0</v>
      </c>
      <c r="AT467" s="2">
        <f t="shared" si="77"/>
        <v>830.89971500000001</v>
      </c>
      <c r="AU467" s="2">
        <f t="shared" si="78"/>
        <v>0</v>
      </c>
      <c r="AV467" s="2">
        <f t="shared" si="79"/>
        <v>817.02395799999999</v>
      </c>
      <c r="AW467" s="2">
        <f t="shared" si="80"/>
        <v>0</v>
      </c>
    </row>
    <row r="468" spans="1:49" x14ac:dyDescent="0.25">
      <c r="A468">
        <v>16</v>
      </c>
      <c r="B468" t="s">
        <v>0</v>
      </c>
      <c r="C468" t="s">
        <v>668</v>
      </c>
      <c r="D468">
        <v>2020</v>
      </c>
      <c r="E468" t="s">
        <v>1</v>
      </c>
      <c r="F468" t="s">
        <v>2</v>
      </c>
      <c r="G468">
        <v>2</v>
      </c>
      <c r="H468" t="s">
        <v>3</v>
      </c>
      <c r="I468" t="s">
        <v>695</v>
      </c>
      <c r="J468" t="s">
        <v>537</v>
      </c>
      <c r="K468" t="s">
        <v>774</v>
      </c>
      <c r="L468" t="s">
        <v>742</v>
      </c>
      <c r="M468" t="s">
        <v>743</v>
      </c>
      <c r="N468" t="s">
        <v>800</v>
      </c>
      <c r="O468" t="s">
        <v>37</v>
      </c>
      <c r="P468" t="s">
        <v>828</v>
      </c>
      <c r="Q468" t="s">
        <v>196</v>
      </c>
      <c r="R468">
        <v>0</v>
      </c>
      <c r="S468" t="s">
        <v>7</v>
      </c>
      <c r="T468">
        <v>152</v>
      </c>
      <c r="U468" t="s">
        <v>539</v>
      </c>
      <c r="V468">
        <v>610000000</v>
      </c>
      <c r="W468">
        <v>605583861</v>
      </c>
      <c r="X468">
        <v>99.28</v>
      </c>
      <c r="Y468">
        <v>260000000</v>
      </c>
      <c r="Z468">
        <v>0</v>
      </c>
      <c r="AA468">
        <v>0</v>
      </c>
      <c r="AB468">
        <v>319816288</v>
      </c>
      <c r="AC468">
        <v>0</v>
      </c>
      <c r="AD468">
        <v>0</v>
      </c>
      <c r="AE468">
        <v>340191636</v>
      </c>
      <c r="AF468">
        <v>0</v>
      </c>
      <c r="AG468">
        <v>0</v>
      </c>
      <c r="AH468">
        <v>334510545</v>
      </c>
      <c r="AI468">
        <v>0</v>
      </c>
      <c r="AJ468">
        <v>0</v>
      </c>
      <c r="AK468" t="s">
        <v>9</v>
      </c>
      <c r="AL468" t="s">
        <v>9</v>
      </c>
      <c r="AM468" t="s">
        <v>9</v>
      </c>
      <c r="AN468" s="2">
        <f t="shared" ref="AN468:AN531" si="81">V468 / 1000000</f>
        <v>610</v>
      </c>
      <c r="AO468" s="2">
        <f t="shared" ref="AO468:AO531" si="82">W468 / 1000000</f>
        <v>605.58386099999996</v>
      </c>
      <c r="AP468" s="2">
        <f t="shared" ref="AP468:AP531" si="83">Y468  / 1000000</f>
        <v>260</v>
      </c>
      <c r="AQ468" s="2">
        <f t="shared" ref="AQ468:AQ531" si="84">Z468  / 1000000</f>
        <v>0</v>
      </c>
      <c r="AR468" s="2">
        <f t="shared" ref="AR468:AR531" si="85">AB468  / 1000000</f>
        <v>319.81628799999999</v>
      </c>
      <c r="AS468" s="2">
        <f t="shared" ref="AS468:AS531" si="86">AC468  / 1000000</f>
        <v>0</v>
      </c>
      <c r="AT468" s="2">
        <f t="shared" ref="AT468:AT531" si="87">AE468  / 1000000</f>
        <v>340.19163600000002</v>
      </c>
      <c r="AU468" s="2">
        <f t="shared" ref="AU468:AU531" si="88">AF468  / 1000000</f>
        <v>0</v>
      </c>
      <c r="AV468" s="2">
        <f t="shared" ref="AV468:AV531" si="89">AH468  / 1000000</f>
        <v>334.51054499999998</v>
      </c>
      <c r="AW468" s="2">
        <f t="shared" ref="AW468:AW531" si="90">AI468  / 1000000</f>
        <v>0</v>
      </c>
    </row>
    <row r="469" spans="1:49" x14ac:dyDescent="0.25">
      <c r="A469">
        <v>16</v>
      </c>
      <c r="B469" t="s">
        <v>0</v>
      </c>
      <c r="C469" t="s">
        <v>668</v>
      </c>
      <c r="D469">
        <v>2020</v>
      </c>
      <c r="E469" t="s">
        <v>1</v>
      </c>
      <c r="F469" t="s">
        <v>2</v>
      </c>
      <c r="G469">
        <v>2</v>
      </c>
      <c r="H469" t="s">
        <v>3</v>
      </c>
      <c r="I469" t="s">
        <v>695</v>
      </c>
      <c r="J469" t="s">
        <v>537</v>
      </c>
      <c r="K469" t="s">
        <v>774</v>
      </c>
      <c r="L469" t="s">
        <v>742</v>
      </c>
      <c r="M469" t="s">
        <v>743</v>
      </c>
      <c r="N469" t="s">
        <v>800</v>
      </c>
      <c r="O469" t="s">
        <v>37</v>
      </c>
      <c r="P469" t="s">
        <v>828</v>
      </c>
      <c r="Q469" t="s">
        <v>196</v>
      </c>
      <c r="R469">
        <v>0</v>
      </c>
      <c r="S469" t="s">
        <v>7</v>
      </c>
      <c r="T469">
        <v>153</v>
      </c>
      <c r="U469" t="s">
        <v>540</v>
      </c>
      <c r="V469">
        <v>3570429500</v>
      </c>
      <c r="W469">
        <v>3507751385</v>
      </c>
      <c r="X469">
        <v>98.24</v>
      </c>
      <c r="Y469">
        <v>3853000000</v>
      </c>
      <c r="Z469">
        <v>0</v>
      </c>
      <c r="AA469">
        <v>0</v>
      </c>
      <c r="AB469">
        <v>4739953489</v>
      </c>
      <c r="AC469">
        <v>0</v>
      </c>
      <c r="AD469">
        <v>0</v>
      </c>
      <c r="AE469">
        <v>5041933735</v>
      </c>
      <c r="AF469">
        <v>0</v>
      </c>
      <c r="AG469">
        <v>0</v>
      </c>
      <c r="AH469">
        <v>4957735067</v>
      </c>
      <c r="AI469">
        <v>0</v>
      </c>
      <c r="AJ469">
        <v>0</v>
      </c>
      <c r="AK469" t="s">
        <v>9</v>
      </c>
      <c r="AL469" t="s">
        <v>9</v>
      </c>
      <c r="AM469" t="s">
        <v>9</v>
      </c>
      <c r="AN469" s="2">
        <f t="shared" si="81"/>
        <v>3570.4295000000002</v>
      </c>
      <c r="AO469" s="2">
        <f t="shared" si="82"/>
        <v>3507.751385</v>
      </c>
      <c r="AP469" s="2">
        <f t="shared" si="83"/>
        <v>3853</v>
      </c>
      <c r="AQ469" s="2">
        <f t="shared" si="84"/>
        <v>0</v>
      </c>
      <c r="AR469" s="2">
        <f t="shared" si="85"/>
        <v>4739.9534890000004</v>
      </c>
      <c r="AS469" s="2">
        <f t="shared" si="86"/>
        <v>0</v>
      </c>
      <c r="AT469" s="2">
        <f t="shared" si="87"/>
        <v>5041.9337349999996</v>
      </c>
      <c r="AU469" s="2">
        <f t="shared" si="88"/>
        <v>0</v>
      </c>
      <c r="AV469" s="2">
        <f t="shared" si="89"/>
        <v>4957.7350669999996</v>
      </c>
      <c r="AW469" s="2">
        <f t="shared" si="90"/>
        <v>0</v>
      </c>
    </row>
    <row r="470" spans="1:49" x14ac:dyDescent="0.25">
      <c r="A470">
        <v>16</v>
      </c>
      <c r="B470" t="s">
        <v>0</v>
      </c>
      <c r="C470" t="s">
        <v>668</v>
      </c>
      <c r="D470">
        <v>2020</v>
      </c>
      <c r="E470" t="s">
        <v>1</v>
      </c>
      <c r="F470" t="s">
        <v>2</v>
      </c>
      <c r="G470">
        <v>2</v>
      </c>
      <c r="H470" t="s">
        <v>3</v>
      </c>
      <c r="I470" t="s">
        <v>695</v>
      </c>
      <c r="J470" t="s">
        <v>537</v>
      </c>
      <c r="K470" t="s">
        <v>774</v>
      </c>
      <c r="L470" t="s">
        <v>742</v>
      </c>
      <c r="M470" t="s">
        <v>743</v>
      </c>
      <c r="N470" t="s">
        <v>800</v>
      </c>
      <c r="O470" t="s">
        <v>37</v>
      </c>
      <c r="P470" t="s">
        <v>828</v>
      </c>
      <c r="Q470" t="s">
        <v>196</v>
      </c>
      <c r="R470">
        <v>0</v>
      </c>
      <c r="S470" t="s">
        <v>7</v>
      </c>
      <c r="T470">
        <v>154</v>
      </c>
      <c r="U470" t="s">
        <v>223</v>
      </c>
      <c r="V470">
        <v>500100000</v>
      </c>
      <c r="W470">
        <v>449277718</v>
      </c>
      <c r="X470">
        <v>89.84</v>
      </c>
      <c r="Y470">
        <v>505000000</v>
      </c>
      <c r="Z470">
        <v>0</v>
      </c>
      <c r="AA470">
        <v>0</v>
      </c>
      <c r="AB470">
        <v>692390689</v>
      </c>
      <c r="AC470">
        <v>0</v>
      </c>
      <c r="AD470">
        <v>0</v>
      </c>
      <c r="AE470">
        <v>736502579</v>
      </c>
      <c r="AF470">
        <v>0</v>
      </c>
      <c r="AG470">
        <v>0</v>
      </c>
      <c r="AH470">
        <v>724203224</v>
      </c>
      <c r="AI470">
        <v>0</v>
      </c>
      <c r="AJ470">
        <v>0</v>
      </c>
      <c r="AK470" t="s">
        <v>9</v>
      </c>
      <c r="AL470" t="s">
        <v>9</v>
      </c>
      <c r="AM470" t="s">
        <v>9</v>
      </c>
      <c r="AN470" s="2">
        <f t="shared" si="81"/>
        <v>500.1</v>
      </c>
      <c r="AO470" s="2">
        <f t="shared" si="82"/>
        <v>449.27771799999999</v>
      </c>
      <c r="AP470" s="2">
        <f t="shared" si="83"/>
        <v>505</v>
      </c>
      <c r="AQ470" s="2">
        <f t="shared" si="84"/>
        <v>0</v>
      </c>
      <c r="AR470" s="2">
        <f t="shared" si="85"/>
        <v>692.39068899999995</v>
      </c>
      <c r="AS470" s="2">
        <f t="shared" si="86"/>
        <v>0</v>
      </c>
      <c r="AT470" s="2">
        <f t="shared" si="87"/>
        <v>736.50257899999997</v>
      </c>
      <c r="AU470" s="2">
        <f t="shared" si="88"/>
        <v>0</v>
      </c>
      <c r="AV470" s="2">
        <f t="shared" si="89"/>
        <v>724.20322399999998</v>
      </c>
      <c r="AW470" s="2">
        <f t="shared" si="90"/>
        <v>0</v>
      </c>
    </row>
    <row r="471" spans="1:49" x14ac:dyDescent="0.25">
      <c r="A471">
        <v>16</v>
      </c>
      <c r="B471" t="s">
        <v>0</v>
      </c>
      <c r="C471" t="s">
        <v>668</v>
      </c>
      <c r="D471">
        <v>2020</v>
      </c>
      <c r="E471" t="s">
        <v>1</v>
      </c>
      <c r="F471" t="s">
        <v>2</v>
      </c>
      <c r="G471">
        <v>2</v>
      </c>
      <c r="H471" t="s">
        <v>3</v>
      </c>
      <c r="I471" t="s">
        <v>695</v>
      </c>
      <c r="J471" t="s">
        <v>537</v>
      </c>
      <c r="K471" t="s">
        <v>774</v>
      </c>
      <c r="L471" t="s">
        <v>742</v>
      </c>
      <c r="M471" t="s">
        <v>743</v>
      </c>
      <c r="N471" t="s">
        <v>800</v>
      </c>
      <c r="O471" t="s">
        <v>37</v>
      </c>
      <c r="P471" t="s">
        <v>828</v>
      </c>
      <c r="Q471" t="s">
        <v>196</v>
      </c>
      <c r="R471">
        <v>0</v>
      </c>
      <c r="S471" t="s">
        <v>7</v>
      </c>
      <c r="T471">
        <v>157</v>
      </c>
      <c r="U471" t="s">
        <v>541</v>
      </c>
      <c r="V471">
        <v>4207109068</v>
      </c>
      <c r="W471">
        <v>3868746903</v>
      </c>
      <c r="X471">
        <v>91.96</v>
      </c>
      <c r="Y471">
        <v>5108000000</v>
      </c>
      <c r="Z471">
        <v>0</v>
      </c>
      <c r="AA471">
        <v>0</v>
      </c>
      <c r="AB471">
        <v>6394690080</v>
      </c>
      <c r="AC471">
        <v>0</v>
      </c>
      <c r="AD471">
        <v>0</v>
      </c>
      <c r="AE471">
        <v>6802092830</v>
      </c>
      <c r="AF471">
        <v>0</v>
      </c>
      <c r="AG471">
        <v>0</v>
      </c>
      <c r="AH471">
        <v>6688500072</v>
      </c>
      <c r="AI471">
        <v>0</v>
      </c>
      <c r="AJ471">
        <v>0</v>
      </c>
      <c r="AK471" t="s">
        <v>9</v>
      </c>
      <c r="AL471" t="s">
        <v>9</v>
      </c>
      <c r="AM471" t="s">
        <v>9</v>
      </c>
      <c r="AN471" s="2">
        <f t="shared" si="81"/>
        <v>4207.1090679999998</v>
      </c>
      <c r="AO471" s="2">
        <f t="shared" si="82"/>
        <v>3868.7469030000002</v>
      </c>
      <c r="AP471" s="2">
        <f t="shared" si="83"/>
        <v>5108</v>
      </c>
      <c r="AQ471" s="2">
        <f t="shared" si="84"/>
        <v>0</v>
      </c>
      <c r="AR471" s="2">
        <f t="shared" si="85"/>
        <v>6394.6900800000003</v>
      </c>
      <c r="AS471" s="2">
        <f t="shared" si="86"/>
        <v>0</v>
      </c>
      <c r="AT471" s="2">
        <f t="shared" si="87"/>
        <v>6802.0928299999996</v>
      </c>
      <c r="AU471" s="2">
        <f t="shared" si="88"/>
        <v>0</v>
      </c>
      <c r="AV471" s="2">
        <f t="shared" si="89"/>
        <v>6688.5000719999998</v>
      </c>
      <c r="AW471" s="2">
        <f t="shared" si="90"/>
        <v>0</v>
      </c>
    </row>
    <row r="472" spans="1:49" x14ac:dyDescent="0.25">
      <c r="A472">
        <v>16</v>
      </c>
      <c r="B472" t="s">
        <v>0</v>
      </c>
      <c r="C472" t="s">
        <v>668</v>
      </c>
      <c r="D472">
        <v>2020</v>
      </c>
      <c r="E472" t="s">
        <v>1</v>
      </c>
      <c r="F472" t="s">
        <v>2</v>
      </c>
      <c r="G472">
        <v>2</v>
      </c>
      <c r="H472" t="s">
        <v>3</v>
      </c>
      <c r="I472" t="s">
        <v>695</v>
      </c>
      <c r="J472" t="s">
        <v>537</v>
      </c>
      <c r="K472" t="s">
        <v>774</v>
      </c>
      <c r="L472" t="s">
        <v>742</v>
      </c>
      <c r="M472" t="s">
        <v>743</v>
      </c>
      <c r="N472" t="s">
        <v>800</v>
      </c>
      <c r="O472" t="s">
        <v>37</v>
      </c>
      <c r="P472" t="s">
        <v>828</v>
      </c>
      <c r="Q472" t="s">
        <v>196</v>
      </c>
      <c r="R472">
        <v>0</v>
      </c>
      <c r="S472" t="s">
        <v>7</v>
      </c>
      <c r="T472">
        <v>158</v>
      </c>
      <c r="U472" t="s">
        <v>224</v>
      </c>
      <c r="V472">
        <v>1333470500</v>
      </c>
      <c r="W472">
        <v>1326470500</v>
      </c>
      <c r="X472">
        <v>99.48</v>
      </c>
      <c r="Y472">
        <v>838000000</v>
      </c>
      <c r="Z472">
        <v>0</v>
      </c>
      <c r="AA472">
        <v>0</v>
      </c>
      <c r="AB472">
        <v>1030774798</v>
      </c>
      <c r="AC472">
        <v>0</v>
      </c>
      <c r="AD472">
        <v>0</v>
      </c>
      <c r="AE472">
        <v>1096444984</v>
      </c>
      <c r="AF472">
        <v>0</v>
      </c>
      <c r="AG472">
        <v>0</v>
      </c>
      <c r="AH472">
        <v>1078134708</v>
      </c>
      <c r="AI472">
        <v>0</v>
      </c>
      <c r="AJ472">
        <v>0</v>
      </c>
      <c r="AK472" t="s">
        <v>9</v>
      </c>
      <c r="AL472" t="s">
        <v>9</v>
      </c>
      <c r="AM472" t="s">
        <v>9</v>
      </c>
      <c r="AN472" s="2">
        <f t="shared" si="81"/>
        <v>1333.4704999999999</v>
      </c>
      <c r="AO472" s="2">
        <f t="shared" si="82"/>
        <v>1326.4704999999999</v>
      </c>
      <c r="AP472" s="2">
        <f t="shared" si="83"/>
        <v>838</v>
      </c>
      <c r="AQ472" s="2">
        <f t="shared" si="84"/>
        <v>0</v>
      </c>
      <c r="AR472" s="2">
        <f t="shared" si="85"/>
        <v>1030.7747979999999</v>
      </c>
      <c r="AS472" s="2">
        <f t="shared" si="86"/>
        <v>0</v>
      </c>
      <c r="AT472" s="2">
        <f t="shared" si="87"/>
        <v>1096.444984</v>
      </c>
      <c r="AU472" s="2">
        <f t="shared" si="88"/>
        <v>0</v>
      </c>
      <c r="AV472" s="2">
        <f t="shared" si="89"/>
        <v>1078.134708</v>
      </c>
      <c r="AW472" s="2">
        <f t="shared" si="90"/>
        <v>0</v>
      </c>
    </row>
    <row r="473" spans="1:49" x14ac:dyDescent="0.25">
      <c r="A473">
        <v>16</v>
      </c>
      <c r="B473" t="s">
        <v>0</v>
      </c>
      <c r="C473" t="s">
        <v>668</v>
      </c>
      <c r="D473">
        <v>2020</v>
      </c>
      <c r="E473" t="s">
        <v>1</v>
      </c>
      <c r="F473" t="s">
        <v>2</v>
      </c>
      <c r="G473">
        <v>2</v>
      </c>
      <c r="H473" t="s">
        <v>3</v>
      </c>
      <c r="I473" t="s">
        <v>695</v>
      </c>
      <c r="J473" t="s">
        <v>537</v>
      </c>
      <c r="K473" t="s">
        <v>774</v>
      </c>
      <c r="L473" t="s">
        <v>742</v>
      </c>
      <c r="M473" t="s">
        <v>743</v>
      </c>
      <c r="N473" t="s">
        <v>801</v>
      </c>
      <c r="O473" t="s">
        <v>52</v>
      </c>
      <c r="P473" t="s">
        <v>853</v>
      </c>
      <c r="Q473" t="s">
        <v>542</v>
      </c>
      <c r="R473">
        <v>0</v>
      </c>
      <c r="S473" t="s">
        <v>7</v>
      </c>
      <c r="T473">
        <v>227</v>
      </c>
      <c r="U473" t="s">
        <v>543</v>
      </c>
      <c r="V473">
        <v>921998876</v>
      </c>
      <c r="W473">
        <v>921818001</v>
      </c>
      <c r="X473">
        <v>99.98</v>
      </c>
      <c r="Y473">
        <v>2550000000</v>
      </c>
      <c r="Z473">
        <v>0</v>
      </c>
      <c r="AA473">
        <v>0</v>
      </c>
      <c r="AB473">
        <v>3509696416</v>
      </c>
      <c r="AC473">
        <v>0</v>
      </c>
      <c r="AD473">
        <v>0</v>
      </c>
      <c r="AE473">
        <v>3733297551</v>
      </c>
      <c r="AF473">
        <v>0</v>
      </c>
      <c r="AG473">
        <v>0</v>
      </c>
      <c r="AH473">
        <v>3670952686</v>
      </c>
      <c r="AI473">
        <v>0</v>
      </c>
      <c r="AJ473">
        <v>0</v>
      </c>
      <c r="AK473" t="s">
        <v>9</v>
      </c>
      <c r="AL473" t="s">
        <v>9</v>
      </c>
      <c r="AM473" t="s">
        <v>9</v>
      </c>
      <c r="AN473" s="2">
        <f t="shared" si="81"/>
        <v>921.998876</v>
      </c>
      <c r="AO473" s="2">
        <f t="shared" si="82"/>
        <v>921.81800099999998</v>
      </c>
      <c r="AP473" s="2">
        <f t="shared" si="83"/>
        <v>2550</v>
      </c>
      <c r="AQ473" s="2">
        <f t="shared" si="84"/>
        <v>0</v>
      </c>
      <c r="AR473" s="2">
        <f t="shared" si="85"/>
        <v>3509.6964160000002</v>
      </c>
      <c r="AS473" s="2">
        <f t="shared" si="86"/>
        <v>0</v>
      </c>
      <c r="AT473" s="2">
        <f t="shared" si="87"/>
        <v>3733.2975510000001</v>
      </c>
      <c r="AU473" s="2">
        <f t="shared" si="88"/>
        <v>0</v>
      </c>
      <c r="AV473" s="2">
        <f t="shared" si="89"/>
        <v>3670.9526860000001</v>
      </c>
      <c r="AW473" s="2">
        <f t="shared" si="90"/>
        <v>0</v>
      </c>
    </row>
    <row r="474" spans="1:49" x14ac:dyDescent="0.25">
      <c r="A474">
        <v>16</v>
      </c>
      <c r="B474" t="s">
        <v>0</v>
      </c>
      <c r="C474" t="s">
        <v>668</v>
      </c>
      <c r="D474">
        <v>2020</v>
      </c>
      <c r="E474" t="s">
        <v>1</v>
      </c>
      <c r="F474" t="s">
        <v>2</v>
      </c>
      <c r="G474">
        <v>2</v>
      </c>
      <c r="H474" t="s">
        <v>3</v>
      </c>
      <c r="I474" t="s">
        <v>695</v>
      </c>
      <c r="J474" t="s">
        <v>537</v>
      </c>
      <c r="K474" t="s">
        <v>774</v>
      </c>
      <c r="L474" t="s">
        <v>742</v>
      </c>
      <c r="M474" t="s">
        <v>743</v>
      </c>
      <c r="N474" t="s">
        <v>801</v>
      </c>
      <c r="O474" t="s">
        <v>52</v>
      </c>
      <c r="P474" t="s">
        <v>853</v>
      </c>
      <c r="Q474" t="s">
        <v>542</v>
      </c>
      <c r="R474">
        <v>0</v>
      </c>
      <c r="S474" t="s">
        <v>7</v>
      </c>
      <c r="T474">
        <v>228</v>
      </c>
      <c r="U474" t="s">
        <v>544</v>
      </c>
      <c r="V474">
        <v>915000000</v>
      </c>
      <c r="W474">
        <v>914812166</v>
      </c>
      <c r="X474">
        <v>99.98</v>
      </c>
      <c r="Y474">
        <v>2667000000</v>
      </c>
      <c r="Z474">
        <v>0</v>
      </c>
      <c r="AA474">
        <v>0</v>
      </c>
      <c r="AB474">
        <v>738798634</v>
      </c>
      <c r="AC474">
        <v>0</v>
      </c>
      <c r="AD474">
        <v>0</v>
      </c>
      <c r="AE474">
        <v>785867154</v>
      </c>
      <c r="AF474">
        <v>0</v>
      </c>
      <c r="AG474">
        <v>0</v>
      </c>
      <c r="AH474">
        <v>772743425</v>
      </c>
      <c r="AI474">
        <v>0</v>
      </c>
      <c r="AJ474">
        <v>0</v>
      </c>
      <c r="AK474" t="s">
        <v>9</v>
      </c>
      <c r="AL474" t="s">
        <v>9</v>
      </c>
      <c r="AM474" t="s">
        <v>9</v>
      </c>
      <c r="AN474" s="2">
        <f t="shared" si="81"/>
        <v>915</v>
      </c>
      <c r="AO474" s="2">
        <f t="shared" si="82"/>
        <v>914.81216600000005</v>
      </c>
      <c r="AP474" s="2">
        <f t="shared" si="83"/>
        <v>2667</v>
      </c>
      <c r="AQ474" s="2">
        <f t="shared" si="84"/>
        <v>0</v>
      </c>
      <c r="AR474" s="2">
        <f t="shared" si="85"/>
        <v>738.79863399999999</v>
      </c>
      <c r="AS474" s="2">
        <f t="shared" si="86"/>
        <v>0</v>
      </c>
      <c r="AT474" s="2">
        <f t="shared" si="87"/>
        <v>785.86715400000003</v>
      </c>
      <c r="AU474" s="2">
        <f t="shared" si="88"/>
        <v>0</v>
      </c>
      <c r="AV474" s="2">
        <f t="shared" si="89"/>
        <v>772.743425</v>
      </c>
      <c r="AW474" s="2">
        <f t="shared" si="90"/>
        <v>0</v>
      </c>
    </row>
    <row r="475" spans="1:49" x14ac:dyDescent="0.25">
      <c r="A475">
        <v>16</v>
      </c>
      <c r="B475" t="s">
        <v>0</v>
      </c>
      <c r="C475" t="s">
        <v>668</v>
      </c>
      <c r="D475">
        <v>2020</v>
      </c>
      <c r="E475" t="s">
        <v>1</v>
      </c>
      <c r="F475" t="s">
        <v>2</v>
      </c>
      <c r="G475">
        <v>2</v>
      </c>
      <c r="H475" t="s">
        <v>3</v>
      </c>
      <c r="I475" t="s">
        <v>695</v>
      </c>
      <c r="J475" t="s">
        <v>537</v>
      </c>
      <c r="K475" t="s">
        <v>774</v>
      </c>
      <c r="L475" t="s">
        <v>742</v>
      </c>
      <c r="M475" t="s">
        <v>743</v>
      </c>
      <c r="N475" t="s">
        <v>801</v>
      </c>
      <c r="O475" t="s">
        <v>52</v>
      </c>
      <c r="P475" t="s">
        <v>853</v>
      </c>
      <c r="Q475" t="s">
        <v>542</v>
      </c>
      <c r="R475">
        <v>0</v>
      </c>
      <c r="S475" t="s">
        <v>7</v>
      </c>
      <c r="T475">
        <v>229</v>
      </c>
      <c r="U475" t="s">
        <v>545</v>
      </c>
      <c r="V475">
        <v>393000000</v>
      </c>
      <c r="W475">
        <v>79000000</v>
      </c>
      <c r="X475">
        <v>20.100000000000001</v>
      </c>
      <c r="Y475">
        <v>434000000</v>
      </c>
      <c r="Z475">
        <v>0</v>
      </c>
      <c r="AA475">
        <v>0</v>
      </c>
      <c r="AB475">
        <v>480874851</v>
      </c>
      <c r="AC475">
        <v>0</v>
      </c>
      <c r="AD475">
        <v>0</v>
      </c>
      <c r="AE475">
        <v>511511165</v>
      </c>
      <c r="AF475">
        <v>0</v>
      </c>
      <c r="AG475">
        <v>0</v>
      </c>
      <c r="AH475">
        <v>502969093</v>
      </c>
      <c r="AI475">
        <v>0</v>
      </c>
      <c r="AJ475">
        <v>0</v>
      </c>
      <c r="AK475" t="s">
        <v>9</v>
      </c>
      <c r="AL475" t="s">
        <v>9</v>
      </c>
      <c r="AM475" t="s">
        <v>9</v>
      </c>
      <c r="AN475" s="2">
        <f t="shared" si="81"/>
        <v>393</v>
      </c>
      <c r="AO475" s="2">
        <f t="shared" si="82"/>
        <v>79</v>
      </c>
      <c r="AP475" s="2">
        <f t="shared" si="83"/>
        <v>434</v>
      </c>
      <c r="AQ475" s="2">
        <f t="shared" si="84"/>
        <v>0</v>
      </c>
      <c r="AR475" s="2">
        <f t="shared" si="85"/>
        <v>480.87485099999998</v>
      </c>
      <c r="AS475" s="2">
        <f t="shared" si="86"/>
        <v>0</v>
      </c>
      <c r="AT475" s="2">
        <f t="shared" si="87"/>
        <v>511.51116500000001</v>
      </c>
      <c r="AU475" s="2">
        <f t="shared" si="88"/>
        <v>0</v>
      </c>
      <c r="AV475" s="2">
        <f t="shared" si="89"/>
        <v>502.96909299999999</v>
      </c>
      <c r="AW475" s="2">
        <f t="shared" si="90"/>
        <v>0</v>
      </c>
    </row>
    <row r="476" spans="1:49" x14ac:dyDescent="0.25">
      <c r="A476">
        <v>16</v>
      </c>
      <c r="B476" t="s">
        <v>0</v>
      </c>
      <c r="C476" t="s">
        <v>668</v>
      </c>
      <c r="D476">
        <v>2020</v>
      </c>
      <c r="E476" t="s">
        <v>1</v>
      </c>
      <c r="F476" t="s">
        <v>2</v>
      </c>
      <c r="G476">
        <v>2</v>
      </c>
      <c r="H476" t="s">
        <v>3</v>
      </c>
      <c r="I476" t="s">
        <v>695</v>
      </c>
      <c r="J476" t="s">
        <v>537</v>
      </c>
      <c r="K476" t="s">
        <v>774</v>
      </c>
      <c r="L476" t="s">
        <v>742</v>
      </c>
      <c r="M476" t="s">
        <v>743</v>
      </c>
      <c r="N476" t="s">
        <v>801</v>
      </c>
      <c r="O476" t="s">
        <v>52</v>
      </c>
      <c r="P476" t="s">
        <v>853</v>
      </c>
      <c r="Q476" t="s">
        <v>542</v>
      </c>
      <c r="R476">
        <v>0</v>
      </c>
      <c r="S476" t="s">
        <v>7</v>
      </c>
      <c r="T476">
        <v>231</v>
      </c>
      <c r="U476" t="s">
        <v>546</v>
      </c>
      <c r="V476">
        <v>377000000</v>
      </c>
      <c r="W476">
        <v>376949999</v>
      </c>
      <c r="X476">
        <v>99.99</v>
      </c>
      <c r="Y476">
        <v>442000000</v>
      </c>
      <c r="Z476">
        <v>0</v>
      </c>
      <c r="AA476">
        <v>0</v>
      </c>
      <c r="AB476">
        <v>489387946</v>
      </c>
      <c r="AC476">
        <v>0</v>
      </c>
      <c r="AD476">
        <v>0</v>
      </c>
      <c r="AE476">
        <v>520566626</v>
      </c>
      <c r="AF476">
        <v>0</v>
      </c>
      <c r="AG476">
        <v>0</v>
      </c>
      <c r="AH476">
        <v>511873331</v>
      </c>
      <c r="AI476">
        <v>0</v>
      </c>
      <c r="AJ476">
        <v>0</v>
      </c>
      <c r="AK476" t="s">
        <v>9</v>
      </c>
      <c r="AL476" t="s">
        <v>9</v>
      </c>
      <c r="AM476" t="s">
        <v>9</v>
      </c>
      <c r="AN476" s="2">
        <f t="shared" si="81"/>
        <v>377</v>
      </c>
      <c r="AO476" s="2">
        <f t="shared" si="82"/>
        <v>376.94999899999999</v>
      </c>
      <c r="AP476" s="2">
        <f t="shared" si="83"/>
        <v>442</v>
      </c>
      <c r="AQ476" s="2">
        <f t="shared" si="84"/>
        <v>0</v>
      </c>
      <c r="AR476" s="2">
        <f t="shared" si="85"/>
        <v>489.387946</v>
      </c>
      <c r="AS476" s="2">
        <f t="shared" si="86"/>
        <v>0</v>
      </c>
      <c r="AT476" s="2">
        <f t="shared" si="87"/>
        <v>520.56662600000004</v>
      </c>
      <c r="AU476" s="2">
        <f t="shared" si="88"/>
        <v>0</v>
      </c>
      <c r="AV476" s="2">
        <f t="shared" si="89"/>
        <v>511.87333100000001</v>
      </c>
      <c r="AW476" s="2">
        <f t="shared" si="90"/>
        <v>0</v>
      </c>
    </row>
    <row r="477" spans="1:49" x14ac:dyDescent="0.25">
      <c r="A477">
        <v>16</v>
      </c>
      <c r="B477" t="s">
        <v>0</v>
      </c>
      <c r="C477" t="s">
        <v>668</v>
      </c>
      <c r="D477">
        <v>2020</v>
      </c>
      <c r="E477" t="s">
        <v>1</v>
      </c>
      <c r="F477" t="s">
        <v>2</v>
      </c>
      <c r="G477">
        <v>2</v>
      </c>
      <c r="H477" t="s">
        <v>3</v>
      </c>
      <c r="I477" t="s">
        <v>695</v>
      </c>
      <c r="J477" t="s">
        <v>537</v>
      </c>
      <c r="K477" t="s">
        <v>774</v>
      </c>
      <c r="L477" t="s">
        <v>742</v>
      </c>
      <c r="M477" t="s">
        <v>743</v>
      </c>
      <c r="N477" t="s">
        <v>799</v>
      </c>
      <c r="O477" t="s">
        <v>13</v>
      </c>
      <c r="P477" t="s">
        <v>809</v>
      </c>
      <c r="Q477" t="s">
        <v>55</v>
      </c>
      <c r="R477">
        <v>0</v>
      </c>
      <c r="S477" t="s">
        <v>7</v>
      </c>
      <c r="T477">
        <v>312</v>
      </c>
      <c r="U477" t="s">
        <v>547</v>
      </c>
      <c r="V477">
        <v>920000000</v>
      </c>
      <c r="W477">
        <v>849554031</v>
      </c>
      <c r="X477">
        <v>92.34</v>
      </c>
      <c r="Y477">
        <v>1679000000</v>
      </c>
      <c r="Z477">
        <v>0</v>
      </c>
      <c r="AA477">
        <v>0</v>
      </c>
      <c r="AB477">
        <v>1859075978</v>
      </c>
      <c r="AC477">
        <v>0</v>
      </c>
      <c r="AD477">
        <v>0</v>
      </c>
      <c r="AE477">
        <v>1977516848</v>
      </c>
      <c r="AF477">
        <v>0</v>
      </c>
      <c r="AG477">
        <v>0</v>
      </c>
      <c r="AH477">
        <v>1944492954</v>
      </c>
      <c r="AI477">
        <v>0</v>
      </c>
      <c r="AJ477">
        <v>0</v>
      </c>
      <c r="AK477" t="s">
        <v>9</v>
      </c>
      <c r="AL477" t="s">
        <v>9</v>
      </c>
      <c r="AM477" t="s">
        <v>9</v>
      </c>
      <c r="AN477" s="2">
        <f t="shared" si="81"/>
        <v>920</v>
      </c>
      <c r="AO477" s="2">
        <f t="shared" si="82"/>
        <v>849.55403100000001</v>
      </c>
      <c r="AP477" s="2">
        <f t="shared" si="83"/>
        <v>1679</v>
      </c>
      <c r="AQ477" s="2">
        <f t="shared" si="84"/>
        <v>0</v>
      </c>
      <c r="AR477" s="2">
        <f t="shared" si="85"/>
        <v>1859.0759780000001</v>
      </c>
      <c r="AS477" s="2">
        <f t="shared" si="86"/>
        <v>0</v>
      </c>
      <c r="AT477" s="2">
        <f t="shared" si="87"/>
        <v>1977.516848</v>
      </c>
      <c r="AU477" s="2">
        <f t="shared" si="88"/>
        <v>0</v>
      </c>
      <c r="AV477" s="2">
        <f t="shared" si="89"/>
        <v>1944.4929540000001</v>
      </c>
      <c r="AW477" s="2">
        <f t="shared" si="90"/>
        <v>0</v>
      </c>
    </row>
    <row r="478" spans="1:49" x14ac:dyDescent="0.25">
      <c r="A478">
        <v>16</v>
      </c>
      <c r="B478" t="s">
        <v>0</v>
      </c>
      <c r="C478" t="s">
        <v>668</v>
      </c>
      <c r="D478">
        <v>2020</v>
      </c>
      <c r="E478" t="s">
        <v>1</v>
      </c>
      <c r="F478" t="s">
        <v>2</v>
      </c>
      <c r="G478">
        <v>2</v>
      </c>
      <c r="H478" t="s">
        <v>3</v>
      </c>
      <c r="I478" t="s">
        <v>695</v>
      </c>
      <c r="J478" t="s">
        <v>537</v>
      </c>
      <c r="K478" t="s">
        <v>774</v>
      </c>
      <c r="L478" t="s">
        <v>742</v>
      </c>
      <c r="M478" t="s">
        <v>743</v>
      </c>
      <c r="N478" t="s">
        <v>798</v>
      </c>
      <c r="O478" t="s">
        <v>5</v>
      </c>
      <c r="P478" t="s">
        <v>803</v>
      </c>
      <c r="Q478" t="s">
        <v>6</v>
      </c>
      <c r="R478">
        <v>0</v>
      </c>
      <c r="S478" t="s">
        <v>7</v>
      </c>
      <c r="T478">
        <v>493</v>
      </c>
      <c r="U478" t="s">
        <v>8</v>
      </c>
      <c r="V478">
        <v>5415324094</v>
      </c>
      <c r="W478">
        <v>5370873757</v>
      </c>
      <c r="X478">
        <v>99.18</v>
      </c>
      <c r="Y478">
        <v>5124789794</v>
      </c>
      <c r="Z478">
        <v>0</v>
      </c>
      <c r="AA478">
        <v>0</v>
      </c>
      <c r="AB478">
        <v>3355695618</v>
      </c>
      <c r="AC478">
        <v>0</v>
      </c>
      <c r="AD478">
        <v>0</v>
      </c>
      <c r="AE478">
        <v>3569485433</v>
      </c>
      <c r="AF478">
        <v>0</v>
      </c>
      <c r="AG478">
        <v>0</v>
      </c>
      <c r="AH478">
        <v>3509876177</v>
      </c>
      <c r="AI478">
        <v>0</v>
      </c>
      <c r="AJ478">
        <v>0</v>
      </c>
      <c r="AK478" t="s">
        <v>9</v>
      </c>
      <c r="AL478" t="s">
        <v>9</v>
      </c>
      <c r="AM478" t="s">
        <v>9</v>
      </c>
      <c r="AN478" s="2">
        <f t="shared" si="81"/>
        <v>5415.3240939999996</v>
      </c>
      <c r="AO478" s="2">
        <f t="shared" si="82"/>
        <v>5370.8737570000003</v>
      </c>
      <c r="AP478" s="2">
        <f t="shared" si="83"/>
        <v>5124.7897940000003</v>
      </c>
      <c r="AQ478" s="2">
        <f t="shared" si="84"/>
        <v>0</v>
      </c>
      <c r="AR478" s="2">
        <f t="shared" si="85"/>
        <v>3355.6956180000002</v>
      </c>
      <c r="AS478" s="2">
        <f t="shared" si="86"/>
        <v>0</v>
      </c>
      <c r="AT478" s="2">
        <f t="shared" si="87"/>
        <v>3569.4854329999998</v>
      </c>
      <c r="AU478" s="2">
        <f t="shared" si="88"/>
        <v>0</v>
      </c>
      <c r="AV478" s="2">
        <f t="shared" si="89"/>
        <v>3509.8761770000001</v>
      </c>
      <c r="AW478" s="2">
        <f t="shared" si="90"/>
        <v>0</v>
      </c>
    </row>
    <row r="479" spans="1:49" x14ac:dyDescent="0.25">
      <c r="A479">
        <v>16</v>
      </c>
      <c r="B479" t="s">
        <v>0</v>
      </c>
      <c r="C479" t="s">
        <v>668</v>
      </c>
      <c r="D479">
        <v>2020</v>
      </c>
      <c r="E479" t="s">
        <v>1</v>
      </c>
      <c r="F479" t="s">
        <v>2</v>
      </c>
      <c r="G479">
        <v>2</v>
      </c>
      <c r="H479" t="s">
        <v>3</v>
      </c>
      <c r="I479" t="s">
        <v>695</v>
      </c>
      <c r="J479" t="s">
        <v>537</v>
      </c>
      <c r="K479" t="s">
        <v>774</v>
      </c>
      <c r="L479" t="s">
        <v>742</v>
      </c>
      <c r="M479" t="s">
        <v>743</v>
      </c>
      <c r="N479" t="s">
        <v>798</v>
      </c>
      <c r="O479" t="s">
        <v>5</v>
      </c>
      <c r="P479" t="s">
        <v>803</v>
      </c>
      <c r="Q479" t="s">
        <v>6</v>
      </c>
      <c r="R479">
        <v>0</v>
      </c>
      <c r="S479" t="s">
        <v>7</v>
      </c>
      <c r="T479">
        <v>539</v>
      </c>
      <c r="U479" t="s">
        <v>235</v>
      </c>
      <c r="V479">
        <v>200000000</v>
      </c>
      <c r="W479">
        <v>182901719</v>
      </c>
      <c r="X479">
        <v>91.45</v>
      </c>
      <c r="Y479">
        <v>208210206</v>
      </c>
      <c r="Z479">
        <v>0</v>
      </c>
      <c r="AA479">
        <v>0</v>
      </c>
      <c r="AB479">
        <v>299108759</v>
      </c>
      <c r="AC479">
        <v>0</v>
      </c>
      <c r="AD479">
        <v>0</v>
      </c>
      <c r="AE479">
        <v>318164839</v>
      </c>
      <c r="AF479">
        <v>0</v>
      </c>
      <c r="AG479">
        <v>0</v>
      </c>
      <c r="AH479">
        <v>312851589</v>
      </c>
      <c r="AI479">
        <v>0</v>
      </c>
      <c r="AJ479">
        <v>0</v>
      </c>
      <c r="AK479" t="s">
        <v>9</v>
      </c>
      <c r="AL479" t="s">
        <v>9</v>
      </c>
      <c r="AM479" t="s">
        <v>9</v>
      </c>
      <c r="AN479" s="2">
        <f t="shared" si="81"/>
        <v>200</v>
      </c>
      <c r="AO479" s="2">
        <f t="shared" si="82"/>
        <v>182.90171900000001</v>
      </c>
      <c r="AP479" s="2">
        <f t="shared" si="83"/>
        <v>208.210206</v>
      </c>
      <c r="AQ479" s="2">
        <f t="shared" si="84"/>
        <v>0</v>
      </c>
      <c r="AR479" s="2">
        <f t="shared" si="85"/>
        <v>299.10875900000002</v>
      </c>
      <c r="AS479" s="2">
        <f t="shared" si="86"/>
        <v>0</v>
      </c>
      <c r="AT479" s="2">
        <f t="shared" si="87"/>
        <v>318.16483899999997</v>
      </c>
      <c r="AU479" s="2">
        <f t="shared" si="88"/>
        <v>0</v>
      </c>
      <c r="AV479" s="2">
        <f t="shared" si="89"/>
        <v>312.85158899999999</v>
      </c>
      <c r="AW479" s="2">
        <f t="shared" si="90"/>
        <v>0</v>
      </c>
    </row>
    <row r="480" spans="1:49" x14ac:dyDescent="0.25">
      <c r="A480">
        <v>16</v>
      </c>
      <c r="B480" t="s">
        <v>0</v>
      </c>
      <c r="C480" t="s">
        <v>668</v>
      </c>
      <c r="D480">
        <v>2020</v>
      </c>
      <c r="E480" t="s">
        <v>1</v>
      </c>
      <c r="F480" t="s">
        <v>2</v>
      </c>
      <c r="G480">
        <v>2</v>
      </c>
      <c r="H480" t="s">
        <v>3</v>
      </c>
      <c r="I480" t="s">
        <v>696</v>
      </c>
      <c r="J480" t="s">
        <v>548</v>
      </c>
      <c r="K480" t="s">
        <v>775</v>
      </c>
      <c r="L480" t="s">
        <v>751</v>
      </c>
      <c r="M480" t="s">
        <v>752</v>
      </c>
      <c r="N480" t="s">
        <v>800</v>
      </c>
      <c r="O480" t="s">
        <v>37</v>
      </c>
      <c r="P480" t="s">
        <v>799</v>
      </c>
      <c r="Q480" t="s">
        <v>38</v>
      </c>
      <c r="R480">
        <v>0</v>
      </c>
      <c r="S480" t="s">
        <v>7</v>
      </c>
      <c r="T480">
        <v>18</v>
      </c>
      <c r="U480" t="s">
        <v>549</v>
      </c>
      <c r="V480">
        <v>37173355963</v>
      </c>
      <c r="W480">
        <v>36690425317</v>
      </c>
      <c r="X480">
        <v>98.7</v>
      </c>
      <c r="Y480">
        <v>55991701000</v>
      </c>
      <c r="Z480">
        <v>0</v>
      </c>
      <c r="AA480">
        <v>0</v>
      </c>
      <c r="AB480">
        <v>80979552000</v>
      </c>
      <c r="AC480">
        <v>0</v>
      </c>
      <c r="AD480">
        <v>0</v>
      </c>
      <c r="AE480">
        <v>84330651000</v>
      </c>
      <c r="AF480">
        <v>0</v>
      </c>
      <c r="AG480">
        <v>0</v>
      </c>
      <c r="AH480">
        <v>85283537000</v>
      </c>
      <c r="AI480">
        <v>0</v>
      </c>
      <c r="AJ480">
        <v>0</v>
      </c>
      <c r="AK480" t="s">
        <v>9</v>
      </c>
      <c r="AL480" t="s">
        <v>9</v>
      </c>
      <c r="AM480" t="s">
        <v>9</v>
      </c>
      <c r="AN480" s="2">
        <f t="shared" si="81"/>
        <v>37173.355963000002</v>
      </c>
      <c r="AO480" s="2">
        <f t="shared" si="82"/>
        <v>36690.425317000001</v>
      </c>
      <c r="AP480" s="2">
        <f t="shared" si="83"/>
        <v>55991.701000000001</v>
      </c>
      <c r="AQ480" s="2">
        <f t="shared" si="84"/>
        <v>0</v>
      </c>
      <c r="AR480" s="2">
        <f t="shared" si="85"/>
        <v>80979.551999999996</v>
      </c>
      <c r="AS480" s="2">
        <f t="shared" si="86"/>
        <v>0</v>
      </c>
      <c r="AT480" s="2">
        <f t="shared" si="87"/>
        <v>84330.650999999998</v>
      </c>
      <c r="AU480" s="2">
        <f t="shared" si="88"/>
        <v>0</v>
      </c>
      <c r="AV480" s="2">
        <f t="shared" si="89"/>
        <v>85283.536999999997</v>
      </c>
      <c r="AW480" s="2">
        <f t="shared" si="90"/>
        <v>0</v>
      </c>
    </row>
    <row r="481" spans="1:49" x14ac:dyDescent="0.25">
      <c r="A481">
        <v>16</v>
      </c>
      <c r="B481" t="s">
        <v>0</v>
      </c>
      <c r="C481" t="s">
        <v>668</v>
      </c>
      <c r="D481">
        <v>2020</v>
      </c>
      <c r="E481" t="s">
        <v>1</v>
      </c>
      <c r="F481" t="s">
        <v>2</v>
      </c>
      <c r="G481">
        <v>2</v>
      </c>
      <c r="H481" t="s">
        <v>3</v>
      </c>
      <c r="I481" t="s">
        <v>696</v>
      </c>
      <c r="J481" t="s">
        <v>548</v>
      </c>
      <c r="K481" t="s">
        <v>775</v>
      </c>
      <c r="L481" t="s">
        <v>751</v>
      </c>
      <c r="M481" t="s">
        <v>752</v>
      </c>
      <c r="N481" t="s">
        <v>800</v>
      </c>
      <c r="O481" t="s">
        <v>37</v>
      </c>
      <c r="P481" t="s">
        <v>820</v>
      </c>
      <c r="Q481" t="s">
        <v>122</v>
      </c>
      <c r="R481">
        <v>0</v>
      </c>
      <c r="S481" t="s">
        <v>7</v>
      </c>
      <c r="T481">
        <v>116</v>
      </c>
      <c r="U481" t="s">
        <v>550</v>
      </c>
      <c r="V481">
        <v>11001525659</v>
      </c>
      <c r="W481">
        <v>9748109294</v>
      </c>
      <c r="X481">
        <v>88.61</v>
      </c>
      <c r="Y481">
        <v>28178015000</v>
      </c>
      <c r="Z481">
        <v>0</v>
      </c>
      <c r="AA481">
        <v>0</v>
      </c>
      <c r="AB481">
        <v>33042228000</v>
      </c>
      <c r="AC481">
        <v>0</v>
      </c>
      <c r="AD481">
        <v>0</v>
      </c>
      <c r="AE481">
        <v>38492856000</v>
      </c>
      <c r="AF481">
        <v>0</v>
      </c>
      <c r="AG481">
        <v>0</v>
      </c>
      <c r="AH481">
        <v>39758668000</v>
      </c>
      <c r="AI481">
        <v>0</v>
      </c>
      <c r="AJ481">
        <v>0</v>
      </c>
      <c r="AK481" t="s">
        <v>9</v>
      </c>
      <c r="AL481" t="s">
        <v>9</v>
      </c>
      <c r="AM481" t="s">
        <v>9</v>
      </c>
      <c r="AN481" s="2">
        <f t="shared" si="81"/>
        <v>11001.525659000001</v>
      </c>
      <c r="AO481" s="2">
        <f t="shared" si="82"/>
        <v>9748.1092939999999</v>
      </c>
      <c r="AP481" s="2">
        <f t="shared" si="83"/>
        <v>28178.014999999999</v>
      </c>
      <c r="AQ481" s="2">
        <f t="shared" si="84"/>
        <v>0</v>
      </c>
      <c r="AR481" s="2">
        <f t="shared" si="85"/>
        <v>33042.228000000003</v>
      </c>
      <c r="AS481" s="2">
        <f t="shared" si="86"/>
        <v>0</v>
      </c>
      <c r="AT481" s="2">
        <f t="shared" si="87"/>
        <v>38492.856</v>
      </c>
      <c r="AU481" s="2">
        <f t="shared" si="88"/>
        <v>0</v>
      </c>
      <c r="AV481" s="2">
        <f t="shared" si="89"/>
        <v>39758.667999999998</v>
      </c>
      <c r="AW481" s="2">
        <f t="shared" si="90"/>
        <v>0</v>
      </c>
    </row>
    <row r="482" spans="1:49" x14ac:dyDescent="0.25">
      <c r="A482">
        <v>16</v>
      </c>
      <c r="B482" t="s">
        <v>0</v>
      </c>
      <c r="C482" t="s">
        <v>668</v>
      </c>
      <c r="D482">
        <v>2020</v>
      </c>
      <c r="E482" t="s">
        <v>1</v>
      </c>
      <c r="F482" t="s">
        <v>2</v>
      </c>
      <c r="G482">
        <v>2</v>
      </c>
      <c r="H482" t="s">
        <v>3</v>
      </c>
      <c r="I482" t="s">
        <v>697</v>
      </c>
      <c r="J482" t="s">
        <v>551</v>
      </c>
      <c r="K482" t="s">
        <v>776</v>
      </c>
      <c r="L482" t="s">
        <v>742</v>
      </c>
      <c r="M482" t="s">
        <v>743</v>
      </c>
      <c r="N482" t="s">
        <v>800</v>
      </c>
      <c r="O482" t="s">
        <v>37</v>
      </c>
      <c r="P482" t="s">
        <v>828</v>
      </c>
      <c r="Q482" t="s">
        <v>196</v>
      </c>
      <c r="R482">
        <v>0</v>
      </c>
      <c r="S482" t="s">
        <v>7</v>
      </c>
      <c r="T482">
        <v>149</v>
      </c>
      <c r="U482" t="s">
        <v>552</v>
      </c>
      <c r="V482">
        <v>430000000</v>
      </c>
      <c r="W482">
        <v>429860837</v>
      </c>
      <c r="X482">
        <v>99.97</v>
      </c>
      <c r="Y482">
        <v>300000000</v>
      </c>
      <c r="Z482">
        <v>0</v>
      </c>
      <c r="AA482">
        <v>0</v>
      </c>
      <c r="AB482">
        <v>300000000</v>
      </c>
      <c r="AC482">
        <v>0</v>
      </c>
      <c r="AD482">
        <v>0</v>
      </c>
      <c r="AE482">
        <v>300000000</v>
      </c>
      <c r="AF482">
        <v>0</v>
      </c>
      <c r="AG482">
        <v>0</v>
      </c>
      <c r="AH482">
        <v>570000000</v>
      </c>
      <c r="AI482">
        <v>0</v>
      </c>
      <c r="AJ482">
        <v>0</v>
      </c>
      <c r="AK482" t="s">
        <v>9</v>
      </c>
      <c r="AL482" t="s">
        <v>9</v>
      </c>
      <c r="AM482" t="s">
        <v>9</v>
      </c>
      <c r="AN482" s="2">
        <f t="shared" si="81"/>
        <v>430</v>
      </c>
      <c r="AO482" s="2">
        <f t="shared" si="82"/>
        <v>429.860837</v>
      </c>
      <c r="AP482" s="2">
        <f t="shared" si="83"/>
        <v>300</v>
      </c>
      <c r="AQ482" s="2">
        <f t="shared" si="84"/>
        <v>0</v>
      </c>
      <c r="AR482" s="2">
        <f t="shared" si="85"/>
        <v>300</v>
      </c>
      <c r="AS482" s="2">
        <f t="shared" si="86"/>
        <v>0</v>
      </c>
      <c r="AT482" s="2">
        <f t="shared" si="87"/>
        <v>300</v>
      </c>
      <c r="AU482" s="2">
        <f t="shared" si="88"/>
        <v>0</v>
      </c>
      <c r="AV482" s="2">
        <f t="shared" si="89"/>
        <v>570</v>
      </c>
      <c r="AW482" s="2">
        <f t="shared" si="90"/>
        <v>0</v>
      </c>
    </row>
    <row r="483" spans="1:49" x14ac:dyDescent="0.25">
      <c r="A483">
        <v>16</v>
      </c>
      <c r="B483" t="s">
        <v>0</v>
      </c>
      <c r="C483" t="s">
        <v>668</v>
      </c>
      <c r="D483">
        <v>2020</v>
      </c>
      <c r="E483" t="s">
        <v>1</v>
      </c>
      <c r="F483" t="s">
        <v>2</v>
      </c>
      <c r="G483">
        <v>2</v>
      </c>
      <c r="H483" t="s">
        <v>3</v>
      </c>
      <c r="I483" t="s">
        <v>697</v>
      </c>
      <c r="J483" t="s">
        <v>551</v>
      </c>
      <c r="K483" t="s">
        <v>776</v>
      </c>
      <c r="L483" t="s">
        <v>742</v>
      </c>
      <c r="M483" t="s">
        <v>743</v>
      </c>
      <c r="N483" t="s">
        <v>800</v>
      </c>
      <c r="O483" t="s">
        <v>37</v>
      </c>
      <c r="P483" t="s">
        <v>828</v>
      </c>
      <c r="Q483" t="s">
        <v>196</v>
      </c>
      <c r="R483">
        <v>0</v>
      </c>
      <c r="S483" t="s">
        <v>7</v>
      </c>
      <c r="T483">
        <v>150</v>
      </c>
      <c r="U483" t="s">
        <v>553</v>
      </c>
      <c r="V483">
        <v>70000000</v>
      </c>
      <c r="W483">
        <v>69912057</v>
      </c>
      <c r="X483">
        <v>99.87</v>
      </c>
      <c r="Y483">
        <v>37180000</v>
      </c>
      <c r="Z483">
        <v>0</v>
      </c>
      <c r="AA483">
        <v>0</v>
      </c>
      <c r="AB483">
        <v>100000000</v>
      </c>
      <c r="AC483">
        <v>0</v>
      </c>
      <c r="AD483">
        <v>0</v>
      </c>
      <c r="AE483">
        <v>200000000</v>
      </c>
      <c r="AF483">
        <v>0</v>
      </c>
      <c r="AG483">
        <v>0</v>
      </c>
      <c r="AH483">
        <v>230000000</v>
      </c>
      <c r="AI483">
        <v>0</v>
      </c>
      <c r="AJ483">
        <v>0</v>
      </c>
      <c r="AK483" t="s">
        <v>9</v>
      </c>
      <c r="AL483" t="s">
        <v>9</v>
      </c>
      <c r="AM483" t="s">
        <v>9</v>
      </c>
      <c r="AN483" s="2">
        <f t="shared" si="81"/>
        <v>70</v>
      </c>
      <c r="AO483" s="2">
        <f t="shared" si="82"/>
        <v>69.912057000000004</v>
      </c>
      <c r="AP483" s="2">
        <f t="shared" si="83"/>
        <v>37.18</v>
      </c>
      <c r="AQ483" s="2">
        <f t="shared" si="84"/>
        <v>0</v>
      </c>
      <c r="AR483" s="2">
        <f t="shared" si="85"/>
        <v>100</v>
      </c>
      <c r="AS483" s="2">
        <f t="shared" si="86"/>
        <v>0</v>
      </c>
      <c r="AT483" s="2">
        <f t="shared" si="87"/>
        <v>200</v>
      </c>
      <c r="AU483" s="2">
        <f t="shared" si="88"/>
        <v>0</v>
      </c>
      <c r="AV483" s="2">
        <f t="shared" si="89"/>
        <v>230</v>
      </c>
      <c r="AW483" s="2">
        <f t="shared" si="90"/>
        <v>0</v>
      </c>
    </row>
    <row r="484" spans="1:49" x14ac:dyDescent="0.25">
      <c r="A484">
        <v>16</v>
      </c>
      <c r="B484" t="s">
        <v>0</v>
      </c>
      <c r="C484" t="s">
        <v>668</v>
      </c>
      <c r="D484">
        <v>2020</v>
      </c>
      <c r="E484" t="s">
        <v>1</v>
      </c>
      <c r="F484" t="s">
        <v>2</v>
      </c>
      <c r="G484">
        <v>2</v>
      </c>
      <c r="H484" t="s">
        <v>3</v>
      </c>
      <c r="I484" t="s">
        <v>697</v>
      </c>
      <c r="J484" t="s">
        <v>551</v>
      </c>
      <c r="K484" t="s">
        <v>776</v>
      </c>
      <c r="L484" t="s">
        <v>742</v>
      </c>
      <c r="M484" t="s">
        <v>743</v>
      </c>
      <c r="N484" t="s">
        <v>800</v>
      </c>
      <c r="O484" t="s">
        <v>37</v>
      </c>
      <c r="P484" t="s">
        <v>828</v>
      </c>
      <c r="Q484" t="s">
        <v>196</v>
      </c>
      <c r="R484">
        <v>0</v>
      </c>
      <c r="S484" t="s">
        <v>7</v>
      </c>
      <c r="T484">
        <v>155</v>
      </c>
      <c r="U484" t="s">
        <v>554</v>
      </c>
      <c r="V484">
        <v>328345270</v>
      </c>
      <c r="W484">
        <v>328242252</v>
      </c>
      <c r="X484">
        <v>99.97</v>
      </c>
      <c r="Y484">
        <v>1267156000</v>
      </c>
      <c r="Z484">
        <v>0</v>
      </c>
      <c r="AA484">
        <v>0</v>
      </c>
      <c r="AB484">
        <v>400000000</v>
      </c>
      <c r="AC484">
        <v>0</v>
      </c>
      <c r="AD484">
        <v>0</v>
      </c>
      <c r="AE484">
        <v>400000000</v>
      </c>
      <c r="AF484">
        <v>0</v>
      </c>
      <c r="AG484">
        <v>0</v>
      </c>
      <c r="AH484">
        <v>1071654730</v>
      </c>
      <c r="AI484">
        <v>0</v>
      </c>
      <c r="AJ484">
        <v>0</v>
      </c>
      <c r="AK484" t="s">
        <v>9</v>
      </c>
      <c r="AL484" t="s">
        <v>9</v>
      </c>
      <c r="AM484" t="s">
        <v>9</v>
      </c>
      <c r="AN484" s="2">
        <f t="shared" si="81"/>
        <v>328.34527000000003</v>
      </c>
      <c r="AO484" s="2">
        <f t="shared" si="82"/>
        <v>328.24225200000001</v>
      </c>
      <c r="AP484" s="2">
        <f t="shared" si="83"/>
        <v>1267.1559999999999</v>
      </c>
      <c r="AQ484" s="2">
        <f t="shared" si="84"/>
        <v>0</v>
      </c>
      <c r="AR484" s="2">
        <f t="shared" si="85"/>
        <v>400</v>
      </c>
      <c r="AS484" s="2">
        <f t="shared" si="86"/>
        <v>0</v>
      </c>
      <c r="AT484" s="2">
        <f t="shared" si="87"/>
        <v>400</v>
      </c>
      <c r="AU484" s="2">
        <f t="shared" si="88"/>
        <v>0</v>
      </c>
      <c r="AV484" s="2">
        <f t="shared" si="89"/>
        <v>1071.65473</v>
      </c>
      <c r="AW484" s="2">
        <f t="shared" si="90"/>
        <v>0</v>
      </c>
    </row>
    <row r="485" spans="1:49" x14ac:dyDescent="0.25">
      <c r="A485">
        <v>16</v>
      </c>
      <c r="B485" t="s">
        <v>0</v>
      </c>
      <c r="C485" t="s">
        <v>668</v>
      </c>
      <c r="D485">
        <v>2020</v>
      </c>
      <c r="E485" t="s">
        <v>1</v>
      </c>
      <c r="F485" t="s">
        <v>2</v>
      </c>
      <c r="G485">
        <v>2</v>
      </c>
      <c r="H485" t="s">
        <v>3</v>
      </c>
      <c r="I485" t="s">
        <v>697</v>
      </c>
      <c r="J485" t="s">
        <v>551</v>
      </c>
      <c r="K485" t="s">
        <v>776</v>
      </c>
      <c r="L485" t="s">
        <v>742</v>
      </c>
      <c r="M485" t="s">
        <v>743</v>
      </c>
      <c r="N485" t="s">
        <v>800</v>
      </c>
      <c r="O485" t="s">
        <v>37</v>
      </c>
      <c r="P485" t="s">
        <v>828</v>
      </c>
      <c r="Q485" t="s">
        <v>196</v>
      </c>
      <c r="R485">
        <v>0</v>
      </c>
      <c r="S485" t="s">
        <v>7</v>
      </c>
      <c r="T485">
        <v>156</v>
      </c>
      <c r="U485" t="s">
        <v>555</v>
      </c>
      <c r="V485">
        <v>776497233</v>
      </c>
      <c r="W485">
        <v>775866669</v>
      </c>
      <c r="X485">
        <v>99.92</v>
      </c>
      <c r="Y485">
        <v>1197801000</v>
      </c>
      <c r="Z485">
        <v>0</v>
      </c>
      <c r="AA485">
        <v>0</v>
      </c>
      <c r="AB485">
        <v>1567091000</v>
      </c>
      <c r="AC485">
        <v>0</v>
      </c>
      <c r="AD485">
        <v>0</v>
      </c>
      <c r="AE485">
        <v>1593000000</v>
      </c>
      <c r="AF485">
        <v>0</v>
      </c>
      <c r="AG485">
        <v>0</v>
      </c>
      <c r="AH485">
        <v>1643844767</v>
      </c>
      <c r="AI485">
        <v>0</v>
      </c>
      <c r="AJ485">
        <v>0</v>
      </c>
      <c r="AK485" t="s">
        <v>9</v>
      </c>
      <c r="AL485" t="s">
        <v>9</v>
      </c>
      <c r="AM485" t="s">
        <v>9</v>
      </c>
      <c r="AN485" s="2">
        <f t="shared" si="81"/>
        <v>776.49723300000005</v>
      </c>
      <c r="AO485" s="2">
        <f t="shared" si="82"/>
        <v>775.866669</v>
      </c>
      <c r="AP485" s="2">
        <f t="shared" si="83"/>
        <v>1197.8009999999999</v>
      </c>
      <c r="AQ485" s="2">
        <f t="shared" si="84"/>
        <v>0</v>
      </c>
      <c r="AR485" s="2">
        <f t="shared" si="85"/>
        <v>1567.0909999999999</v>
      </c>
      <c r="AS485" s="2">
        <f t="shared" si="86"/>
        <v>0</v>
      </c>
      <c r="AT485" s="2">
        <f t="shared" si="87"/>
        <v>1593</v>
      </c>
      <c r="AU485" s="2">
        <f t="shared" si="88"/>
        <v>0</v>
      </c>
      <c r="AV485" s="2">
        <f t="shared" si="89"/>
        <v>1643.844767</v>
      </c>
      <c r="AW485" s="2">
        <f t="shared" si="90"/>
        <v>0</v>
      </c>
    </row>
    <row r="486" spans="1:49" x14ac:dyDescent="0.25">
      <c r="A486">
        <v>16</v>
      </c>
      <c r="B486" t="s">
        <v>0</v>
      </c>
      <c r="C486" t="s">
        <v>668</v>
      </c>
      <c r="D486">
        <v>2020</v>
      </c>
      <c r="E486" t="s">
        <v>1</v>
      </c>
      <c r="F486" t="s">
        <v>2</v>
      </c>
      <c r="G486">
        <v>2</v>
      </c>
      <c r="H486" t="s">
        <v>3</v>
      </c>
      <c r="I486" t="s">
        <v>697</v>
      </c>
      <c r="J486" t="s">
        <v>551</v>
      </c>
      <c r="K486" t="s">
        <v>776</v>
      </c>
      <c r="L486" t="s">
        <v>742</v>
      </c>
      <c r="M486" t="s">
        <v>743</v>
      </c>
      <c r="N486" t="s">
        <v>800</v>
      </c>
      <c r="O486" t="s">
        <v>37</v>
      </c>
      <c r="P486" t="s">
        <v>828</v>
      </c>
      <c r="Q486" t="s">
        <v>196</v>
      </c>
      <c r="R486">
        <v>0</v>
      </c>
      <c r="S486" t="s">
        <v>7</v>
      </c>
      <c r="T486">
        <v>158</v>
      </c>
      <c r="U486" t="s">
        <v>224</v>
      </c>
      <c r="V486">
        <v>743000000</v>
      </c>
      <c r="W486">
        <v>742999820</v>
      </c>
      <c r="X486">
        <v>100</v>
      </c>
      <c r="Y486">
        <v>987930000</v>
      </c>
      <c r="Z486">
        <v>0</v>
      </c>
      <c r="AA486">
        <v>0</v>
      </c>
      <c r="AB486">
        <v>1200000000</v>
      </c>
      <c r="AC486">
        <v>0</v>
      </c>
      <c r="AD486">
        <v>0</v>
      </c>
      <c r="AE486">
        <v>1200000000</v>
      </c>
      <c r="AF486">
        <v>0</v>
      </c>
      <c r="AG486">
        <v>0</v>
      </c>
      <c r="AH486">
        <v>2057000000</v>
      </c>
      <c r="AI486">
        <v>0</v>
      </c>
      <c r="AJ486">
        <v>0</v>
      </c>
      <c r="AK486" t="s">
        <v>9</v>
      </c>
      <c r="AL486" t="s">
        <v>9</v>
      </c>
      <c r="AM486" t="s">
        <v>9</v>
      </c>
      <c r="AN486" s="2">
        <f t="shared" si="81"/>
        <v>743</v>
      </c>
      <c r="AO486" s="2">
        <f t="shared" si="82"/>
        <v>742.99982</v>
      </c>
      <c r="AP486" s="2">
        <f t="shared" si="83"/>
        <v>987.93</v>
      </c>
      <c r="AQ486" s="2">
        <f t="shared" si="84"/>
        <v>0</v>
      </c>
      <c r="AR486" s="2">
        <f t="shared" si="85"/>
        <v>1200</v>
      </c>
      <c r="AS486" s="2">
        <f t="shared" si="86"/>
        <v>0</v>
      </c>
      <c r="AT486" s="2">
        <f t="shared" si="87"/>
        <v>1200</v>
      </c>
      <c r="AU486" s="2">
        <f t="shared" si="88"/>
        <v>0</v>
      </c>
      <c r="AV486" s="2">
        <f t="shared" si="89"/>
        <v>2057</v>
      </c>
      <c r="AW486" s="2">
        <f t="shared" si="90"/>
        <v>0</v>
      </c>
    </row>
    <row r="487" spans="1:49" x14ac:dyDescent="0.25">
      <c r="A487">
        <v>16</v>
      </c>
      <c r="B487" t="s">
        <v>0</v>
      </c>
      <c r="C487" t="s">
        <v>668</v>
      </c>
      <c r="D487">
        <v>2020</v>
      </c>
      <c r="E487" t="s">
        <v>1</v>
      </c>
      <c r="F487" t="s">
        <v>2</v>
      </c>
      <c r="G487">
        <v>2</v>
      </c>
      <c r="H487" t="s">
        <v>3</v>
      </c>
      <c r="I487" t="s">
        <v>697</v>
      </c>
      <c r="J487" t="s">
        <v>551</v>
      </c>
      <c r="K487" t="s">
        <v>776</v>
      </c>
      <c r="L487" t="s">
        <v>742</v>
      </c>
      <c r="M487" t="s">
        <v>743</v>
      </c>
      <c r="N487" t="s">
        <v>800</v>
      </c>
      <c r="O487" t="s">
        <v>37</v>
      </c>
      <c r="P487" t="s">
        <v>825</v>
      </c>
      <c r="Q487" t="s">
        <v>163</v>
      </c>
      <c r="R487">
        <v>0</v>
      </c>
      <c r="S487" t="s">
        <v>7</v>
      </c>
      <c r="T487">
        <v>167</v>
      </c>
      <c r="U487" t="s">
        <v>226</v>
      </c>
      <c r="V487">
        <v>672782432</v>
      </c>
      <c r="W487">
        <v>671293190</v>
      </c>
      <c r="X487">
        <v>99.78</v>
      </c>
      <c r="Y487">
        <v>1100000000</v>
      </c>
      <c r="Z487">
        <v>0</v>
      </c>
      <c r="AA487">
        <v>0</v>
      </c>
      <c r="AB487">
        <v>1100000000</v>
      </c>
      <c r="AC487">
        <v>0</v>
      </c>
      <c r="AD487">
        <v>0</v>
      </c>
      <c r="AE487">
        <v>1201000000</v>
      </c>
      <c r="AF487">
        <v>0</v>
      </c>
      <c r="AG487">
        <v>0</v>
      </c>
      <c r="AH487">
        <v>167000000</v>
      </c>
      <c r="AI487">
        <v>0</v>
      </c>
      <c r="AJ487">
        <v>0</v>
      </c>
      <c r="AK487" t="s">
        <v>9</v>
      </c>
      <c r="AL487" t="s">
        <v>9</v>
      </c>
      <c r="AM487" t="s">
        <v>9</v>
      </c>
      <c r="AN487" s="2">
        <f t="shared" si="81"/>
        <v>672.78243199999997</v>
      </c>
      <c r="AO487" s="2">
        <f t="shared" si="82"/>
        <v>671.29318999999998</v>
      </c>
      <c r="AP487" s="2">
        <f t="shared" si="83"/>
        <v>1100</v>
      </c>
      <c r="AQ487" s="2">
        <f t="shared" si="84"/>
        <v>0</v>
      </c>
      <c r="AR487" s="2">
        <f t="shared" si="85"/>
        <v>1100</v>
      </c>
      <c r="AS487" s="2">
        <f t="shared" si="86"/>
        <v>0</v>
      </c>
      <c r="AT487" s="2">
        <f t="shared" si="87"/>
        <v>1201</v>
      </c>
      <c r="AU487" s="2">
        <f t="shared" si="88"/>
        <v>0</v>
      </c>
      <c r="AV487" s="2">
        <f t="shared" si="89"/>
        <v>167</v>
      </c>
      <c r="AW487" s="2">
        <f t="shared" si="90"/>
        <v>0</v>
      </c>
    </row>
    <row r="488" spans="1:49" x14ac:dyDescent="0.25">
      <c r="A488">
        <v>16</v>
      </c>
      <c r="B488" t="s">
        <v>0</v>
      </c>
      <c r="C488" t="s">
        <v>668</v>
      </c>
      <c r="D488">
        <v>2020</v>
      </c>
      <c r="E488" t="s">
        <v>1</v>
      </c>
      <c r="F488" t="s">
        <v>2</v>
      </c>
      <c r="G488">
        <v>2</v>
      </c>
      <c r="H488" t="s">
        <v>3</v>
      </c>
      <c r="I488" t="s">
        <v>697</v>
      </c>
      <c r="J488" t="s">
        <v>551</v>
      </c>
      <c r="K488" t="s">
        <v>776</v>
      </c>
      <c r="L488" t="s">
        <v>742</v>
      </c>
      <c r="M488" t="s">
        <v>743</v>
      </c>
      <c r="N488" t="s">
        <v>800</v>
      </c>
      <c r="O488" t="s">
        <v>37</v>
      </c>
      <c r="P488" t="s">
        <v>825</v>
      </c>
      <c r="Q488" t="s">
        <v>163</v>
      </c>
      <c r="R488">
        <v>0</v>
      </c>
      <c r="S488" t="s">
        <v>7</v>
      </c>
      <c r="T488">
        <v>168</v>
      </c>
      <c r="U488" t="s">
        <v>227</v>
      </c>
      <c r="V488">
        <v>2023821164</v>
      </c>
      <c r="W488">
        <v>2023414747</v>
      </c>
      <c r="X488">
        <v>99.98</v>
      </c>
      <c r="Y488">
        <v>1093588000</v>
      </c>
      <c r="Z488">
        <v>0</v>
      </c>
      <c r="AA488">
        <v>0</v>
      </c>
      <c r="AB488">
        <v>1100000000</v>
      </c>
      <c r="AC488">
        <v>0</v>
      </c>
      <c r="AD488">
        <v>0</v>
      </c>
      <c r="AE488">
        <v>1200000000</v>
      </c>
      <c r="AF488">
        <v>0</v>
      </c>
      <c r="AG488">
        <v>0</v>
      </c>
      <c r="AH488">
        <v>1260000000</v>
      </c>
      <c r="AI488">
        <v>0</v>
      </c>
      <c r="AJ488">
        <v>0</v>
      </c>
      <c r="AK488" t="s">
        <v>9</v>
      </c>
      <c r="AL488" t="s">
        <v>9</v>
      </c>
      <c r="AM488" t="s">
        <v>9</v>
      </c>
      <c r="AN488" s="2">
        <f t="shared" si="81"/>
        <v>2023.821164</v>
      </c>
      <c r="AO488" s="2">
        <f t="shared" si="82"/>
        <v>2023.414747</v>
      </c>
      <c r="AP488" s="2">
        <f t="shared" si="83"/>
        <v>1093.588</v>
      </c>
      <c r="AQ488" s="2">
        <f t="shared" si="84"/>
        <v>0</v>
      </c>
      <c r="AR488" s="2">
        <f t="shared" si="85"/>
        <v>1100</v>
      </c>
      <c r="AS488" s="2">
        <f t="shared" si="86"/>
        <v>0</v>
      </c>
      <c r="AT488" s="2">
        <f t="shared" si="87"/>
        <v>1200</v>
      </c>
      <c r="AU488" s="2">
        <f t="shared" si="88"/>
        <v>0</v>
      </c>
      <c r="AV488" s="2">
        <f t="shared" si="89"/>
        <v>1260</v>
      </c>
      <c r="AW488" s="2">
        <f t="shared" si="90"/>
        <v>0</v>
      </c>
    </row>
    <row r="489" spans="1:49" x14ac:dyDescent="0.25">
      <c r="A489">
        <v>16</v>
      </c>
      <c r="B489" t="s">
        <v>0</v>
      </c>
      <c r="C489" t="s">
        <v>668</v>
      </c>
      <c r="D489">
        <v>2020</v>
      </c>
      <c r="E489" t="s">
        <v>1</v>
      </c>
      <c r="F489" t="s">
        <v>2</v>
      </c>
      <c r="G489">
        <v>2</v>
      </c>
      <c r="H489" t="s">
        <v>3</v>
      </c>
      <c r="I489" t="s">
        <v>697</v>
      </c>
      <c r="J489" t="s">
        <v>551</v>
      </c>
      <c r="K489" t="s">
        <v>776</v>
      </c>
      <c r="L489" t="s">
        <v>742</v>
      </c>
      <c r="M489" t="s">
        <v>743</v>
      </c>
      <c r="N489" t="s">
        <v>800</v>
      </c>
      <c r="O489" t="s">
        <v>37</v>
      </c>
      <c r="P489" t="s">
        <v>825</v>
      </c>
      <c r="Q489" t="s">
        <v>163</v>
      </c>
      <c r="R489">
        <v>0</v>
      </c>
      <c r="S489" t="s">
        <v>7</v>
      </c>
      <c r="T489">
        <v>173</v>
      </c>
      <c r="U489" t="s">
        <v>556</v>
      </c>
      <c r="V489">
        <v>130526662</v>
      </c>
      <c r="W489">
        <v>125708748</v>
      </c>
      <c r="X489">
        <v>96.31</v>
      </c>
      <c r="Y489">
        <v>606412000</v>
      </c>
      <c r="Z489">
        <v>0</v>
      </c>
      <c r="AA489">
        <v>0</v>
      </c>
      <c r="AB489">
        <v>850000000</v>
      </c>
      <c r="AC489">
        <v>0</v>
      </c>
      <c r="AD489">
        <v>0</v>
      </c>
      <c r="AE489">
        <v>850000000</v>
      </c>
      <c r="AF489">
        <v>0</v>
      </c>
      <c r="AG489">
        <v>0</v>
      </c>
      <c r="AH489">
        <v>340000000</v>
      </c>
      <c r="AI489">
        <v>0</v>
      </c>
      <c r="AJ489">
        <v>0</v>
      </c>
      <c r="AK489" t="s">
        <v>9</v>
      </c>
      <c r="AL489" t="s">
        <v>9</v>
      </c>
      <c r="AM489" t="s">
        <v>9</v>
      </c>
      <c r="AN489" s="2">
        <f t="shared" si="81"/>
        <v>130.52666199999999</v>
      </c>
      <c r="AO489" s="2">
        <f t="shared" si="82"/>
        <v>125.708748</v>
      </c>
      <c r="AP489" s="2">
        <f t="shared" si="83"/>
        <v>606.41200000000003</v>
      </c>
      <c r="AQ489" s="2">
        <f t="shared" si="84"/>
        <v>0</v>
      </c>
      <c r="AR489" s="2">
        <f t="shared" si="85"/>
        <v>850</v>
      </c>
      <c r="AS489" s="2">
        <f t="shared" si="86"/>
        <v>0</v>
      </c>
      <c r="AT489" s="2">
        <f t="shared" si="87"/>
        <v>850</v>
      </c>
      <c r="AU489" s="2">
        <f t="shared" si="88"/>
        <v>0</v>
      </c>
      <c r="AV489" s="2">
        <f t="shared" si="89"/>
        <v>340</v>
      </c>
      <c r="AW489" s="2">
        <f t="shared" si="90"/>
        <v>0</v>
      </c>
    </row>
    <row r="490" spans="1:49" x14ac:dyDescent="0.25">
      <c r="A490">
        <v>16</v>
      </c>
      <c r="B490" t="s">
        <v>0</v>
      </c>
      <c r="C490" t="s">
        <v>668</v>
      </c>
      <c r="D490">
        <v>2020</v>
      </c>
      <c r="E490" t="s">
        <v>1</v>
      </c>
      <c r="F490" t="s">
        <v>2</v>
      </c>
      <c r="G490">
        <v>2</v>
      </c>
      <c r="H490" t="s">
        <v>3</v>
      </c>
      <c r="I490" t="s">
        <v>697</v>
      </c>
      <c r="J490" t="s">
        <v>551</v>
      </c>
      <c r="K490" t="s">
        <v>776</v>
      </c>
      <c r="L490" t="s">
        <v>742</v>
      </c>
      <c r="M490" t="s">
        <v>743</v>
      </c>
      <c r="N490" t="s">
        <v>799</v>
      </c>
      <c r="O490" t="s">
        <v>13</v>
      </c>
      <c r="P490" t="s">
        <v>822</v>
      </c>
      <c r="Q490" t="s">
        <v>129</v>
      </c>
      <c r="R490">
        <v>0</v>
      </c>
      <c r="S490" t="s">
        <v>7</v>
      </c>
      <c r="T490">
        <v>334</v>
      </c>
      <c r="U490" t="s">
        <v>557</v>
      </c>
      <c r="V490">
        <v>433000000</v>
      </c>
      <c r="W490">
        <v>432183842</v>
      </c>
      <c r="X490">
        <v>99.81</v>
      </c>
      <c r="Y490">
        <v>600000000</v>
      </c>
      <c r="Z490">
        <v>0</v>
      </c>
      <c r="AA490">
        <v>0</v>
      </c>
      <c r="AB490">
        <v>700000000</v>
      </c>
      <c r="AC490">
        <v>0</v>
      </c>
      <c r="AD490">
        <v>0</v>
      </c>
      <c r="AE490">
        <v>804343000</v>
      </c>
      <c r="AF490">
        <v>0</v>
      </c>
      <c r="AG490">
        <v>0</v>
      </c>
      <c r="AH490">
        <v>1462657000</v>
      </c>
      <c r="AI490">
        <v>0</v>
      </c>
      <c r="AJ490">
        <v>0</v>
      </c>
      <c r="AK490" t="s">
        <v>9</v>
      </c>
      <c r="AL490" t="s">
        <v>9</v>
      </c>
      <c r="AM490" t="s">
        <v>9</v>
      </c>
      <c r="AN490" s="2">
        <f t="shared" si="81"/>
        <v>433</v>
      </c>
      <c r="AO490" s="2">
        <f t="shared" si="82"/>
        <v>432.18384200000003</v>
      </c>
      <c r="AP490" s="2">
        <f t="shared" si="83"/>
        <v>600</v>
      </c>
      <c r="AQ490" s="2">
        <f t="shared" si="84"/>
        <v>0</v>
      </c>
      <c r="AR490" s="2">
        <f t="shared" si="85"/>
        <v>700</v>
      </c>
      <c r="AS490" s="2">
        <f t="shared" si="86"/>
        <v>0</v>
      </c>
      <c r="AT490" s="2">
        <f t="shared" si="87"/>
        <v>804.34299999999996</v>
      </c>
      <c r="AU490" s="2">
        <f t="shared" si="88"/>
        <v>0</v>
      </c>
      <c r="AV490" s="2">
        <f t="shared" si="89"/>
        <v>1462.6569999999999</v>
      </c>
      <c r="AW490" s="2">
        <f t="shared" si="90"/>
        <v>0</v>
      </c>
    </row>
    <row r="491" spans="1:49" x14ac:dyDescent="0.25">
      <c r="A491">
        <v>16</v>
      </c>
      <c r="B491" t="s">
        <v>0</v>
      </c>
      <c r="C491" t="s">
        <v>668</v>
      </c>
      <c r="D491">
        <v>2020</v>
      </c>
      <c r="E491" t="s">
        <v>1</v>
      </c>
      <c r="F491" t="s">
        <v>2</v>
      </c>
      <c r="G491">
        <v>2</v>
      </c>
      <c r="H491" t="s">
        <v>3</v>
      </c>
      <c r="I491" t="s">
        <v>697</v>
      </c>
      <c r="J491" t="s">
        <v>551</v>
      </c>
      <c r="K491" t="s">
        <v>776</v>
      </c>
      <c r="L491" t="s">
        <v>742</v>
      </c>
      <c r="M491" t="s">
        <v>743</v>
      </c>
      <c r="N491" t="s">
        <v>798</v>
      </c>
      <c r="O491" t="s">
        <v>5</v>
      </c>
      <c r="P491" t="s">
        <v>803</v>
      </c>
      <c r="Q491" t="s">
        <v>6</v>
      </c>
      <c r="R491">
        <v>0</v>
      </c>
      <c r="S491" t="s">
        <v>7</v>
      </c>
      <c r="T491">
        <v>493</v>
      </c>
      <c r="U491" t="s">
        <v>8</v>
      </c>
      <c r="V491">
        <v>1406799327</v>
      </c>
      <c r="W491">
        <v>1406694764</v>
      </c>
      <c r="X491">
        <v>99.99</v>
      </c>
      <c r="Y491">
        <v>2000000000</v>
      </c>
      <c r="Z491">
        <v>0</v>
      </c>
      <c r="AA491">
        <v>0</v>
      </c>
      <c r="AB491">
        <v>2288864497</v>
      </c>
      <c r="AC491">
        <v>0</v>
      </c>
      <c r="AD491">
        <v>0</v>
      </c>
      <c r="AE491">
        <v>1910864497</v>
      </c>
      <c r="AF491">
        <v>0</v>
      </c>
      <c r="AG491">
        <v>0</v>
      </c>
      <c r="AH491">
        <v>970800673</v>
      </c>
      <c r="AI491">
        <v>0</v>
      </c>
      <c r="AJ491">
        <v>0</v>
      </c>
      <c r="AK491" t="s">
        <v>9</v>
      </c>
      <c r="AL491" t="s">
        <v>9</v>
      </c>
      <c r="AM491" t="s">
        <v>9</v>
      </c>
      <c r="AN491" s="2">
        <f t="shared" si="81"/>
        <v>1406.7993269999999</v>
      </c>
      <c r="AO491" s="2">
        <f t="shared" si="82"/>
        <v>1406.6947640000001</v>
      </c>
      <c r="AP491" s="2">
        <f t="shared" si="83"/>
        <v>2000</v>
      </c>
      <c r="AQ491" s="2">
        <f t="shared" si="84"/>
        <v>0</v>
      </c>
      <c r="AR491" s="2">
        <f t="shared" si="85"/>
        <v>2288.864497</v>
      </c>
      <c r="AS491" s="2">
        <f t="shared" si="86"/>
        <v>0</v>
      </c>
      <c r="AT491" s="2">
        <f t="shared" si="87"/>
        <v>1910.864497</v>
      </c>
      <c r="AU491" s="2">
        <f t="shared" si="88"/>
        <v>0</v>
      </c>
      <c r="AV491" s="2">
        <f t="shared" si="89"/>
        <v>970.80067299999996</v>
      </c>
      <c r="AW491" s="2">
        <f t="shared" si="90"/>
        <v>0</v>
      </c>
    </row>
    <row r="492" spans="1:49" x14ac:dyDescent="0.25">
      <c r="A492">
        <v>16</v>
      </c>
      <c r="B492" t="s">
        <v>0</v>
      </c>
      <c r="C492" t="s">
        <v>668</v>
      </c>
      <c r="D492">
        <v>2020</v>
      </c>
      <c r="E492" t="s">
        <v>1</v>
      </c>
      <c r="F492" t="s">
        <v>2</v>
      </c>
      <c r="G492">
        <v>2</v>
      </c>
      <c r="H492" t="s">
        <v>3</v>
      </c>
      <c r="I492" t="s">
        <v>697</v>
      </c>
      <c r="J492" t="s">
        <v>551</v>
      </c>
      <c r="K492" t="s">
        <v>776</v>
      </c>
      <c r="L492" t="s">
        <v>742</v>
      </c>
      <c r="M492" t="s">
        <v>743</v>
      </c>
      <c r="N492" t="s">
        <v>798</v>
      </c>
      <c r="O492" t="s">
        <v>5</v>
      </c>
      <c r="P492" t="s">
        <v>803</v>
      </c>
      <c r="Q492" t="s">
        <v>6</v>
      </c>
      <c r="R492">
        <v>0</v>
      </c>
      <c r="S492" t="s">
        <v>7</v>
      </c>
      <c r="T492">
        <v>539</v>
      </c>
      <c r="U492" t="s">
        <v>235</v>
      </c>
      <c r="V492">
        <v>415000000</v>
      </c>
      <c r="W492">
        <v>414925600</v>
      </c>
      <c r="X492">
        <v>99.98</v>
      </c>
      <c r="Y492">
        <v>450000000</v>
      </c>
      <c r="Z492">
        <v>0</v>
      </c>
      <c r="AA492">
        <v>0</v>
      </c>
      <c r="AB492">
        <v>450000000</v>
      </c>
      <c r="AC492">
        <v>0</v>
      </c>
      <c r="AD492">
        <v>0</v>
      </c>
      <c r="AE492">
        <v>450000000</v>
      </c>
      <c r="AF492">
        <v>0</v>
      </c>
      <c r="AG492">
        <v>0</v>
      </c>
      <c r="AH492">
        <v>220000000</v>
      </c>
      <c r="AI492">
        <v>0</v>
      </c>
      <c r="AJ492">
        <v>0</v>
      </c>
      <c r="AK492" t="s">
        <v>9</v>
      </c>
      <c r="AL492" t="s">
        <v>9</v>
      </c>
      <c r="AM492" t="s">
        <v>9</v>
      </c>
      <c r="AN492" s="2">
        <f t="shared" si="81"/>
        <v>415</v>
      </c>
      <c r="AO492" s="2">
        <f t="shared" si="82"/>
        <v>414.92559999999997</v>
      </c>
      <c r="AP492" s="2">
        <f t="shared" si="83"/>
        <v>450</v>
      </c>
      <c r="AQ492" s="2">
        <f t="shared" si="84"/>
        <v>0</v>
      </c>
      <c r="AR492" s="2">
        <f t="shared" si="85"/>
        <v>450</v>
      </c>
      <c r="AS492" s="2">
        <f t="shared" si="86"/>
        <v>0</v>
      </c>
      <c r="AT492" s="2">
        <f t="shared" si="87"/>
        <v>450</v>
      </c>
      <c r="AU492" s="2">
        <f t="shared" si="88"/>
        <v>0</v>
      </c>
      <c r="AV492" s="2">
        <f t="shared" si="89"/>
        <v>220</v>
      </c>
      <c r="AW492" s="2">
        <f t="shared" si="90"/>
        <v>0</v>
      </c>
    </row>
    <row r="493" spans="1:49" x14ac:dyDescent="0.25">
      <c r="A493">
        <v>16</v>
      </c>
      <c r="B493" t="s">
        <v>0</v>
      </c>
      <c r="C493" t="s">
        <v>668</v>
      </c>
      <c r="D493">
        <v>2020</v>
      </c>
      <c r="E493" t="s">
        <v>1</v>
      </c>
      <c r="F493" t="s">
        <v>2</v>
      </c>
      <c r="G493">
        <v>2</v>
      </c>
      <c r="H493" t="s">
        <v>3</v>
      </c>
      <c r="I493" t="s">
        <v>698</v>
      </c>
      <c r="J493" t="s">
        <v>558</v>
      </c>
      <c r="K493" t="s">
        <v>777</v>
      </c>
      <c r="L493" t="s">
        <v>742</v>
      </c>
      <c r="M493" t="s">
        <v>743</v>
      </c>
      <c r="N493" t="s">
        <v>800</v>
      </c>
      <c r="O493" t="s">
        <v>37</v>
      </c>
      <c r="P493" t="s">
        <v>818</v>
      </c>
      <c r="Q493" t="s">
        <v>111</v>
      </c>
      <c r="R493">
        <v>0</v>
      </c>
      <c r="S493" t="s">
        <v>7</v>
      </c>
      <c r="T493">
        <v>100</v>
      </c>
      <c r="U493" t="s">
        <v>559</v>
      </c>
      <c r="V493">
        <v>12708508708</v>
      </c>
      <c r="W493">
        <v>12557695263</v>
      </c>
      <c r="X493">
        <v>98.81</v>
      </c>
      <c r="Y493">
        <v>16592288000</v>
      </c>
      <c r="Z493">
        <v>0</v>
      </c>
      <c r="AA493">
        <v>0</v>
      </c>
      <c r="AB493">
        <v>13992757359</v>
      </c>
      <c r="AC493">
        <v>0</v>
      </c>
      <c r="AD493">
        <v>0</v>
      </c>
      <c r="AE493">
        <v>10596000000</v>
      </c>
      <c r="AF493">
        <v>0</v>
      </c>
      <c r="AG493">
        <v>0</v>
      </c>
      <c r="AH493">
        <v>12684445933</v>
      </c>
      <c r="AI493">
        <v>0</v>
      </c>
      <c r="AJ493">
        <v>0</v>
      </c>
      <c r="AK493" t="s">
        <v>9</v>
      </c>
      <c r="AL493" t="s">
        <v>9</v>
      </c>
      <c r="AM493" t="s">
        <v>9</v>
      </c>
      <c r="AN493" s="2">
        <f t="shared" si="81"/>
        <v>12708.508707999999</v>
      </c>
      <c r="AO493" s="2">
        <f t="shared" si="82"/>
        <v>12557.695263</v>
      </c>
      <c r="AP493" s="2">
        <f t="shared" si="83"/>
        <v>16592.288</v>
      </c>
      <c r="AQ493" s="2">
        <f t="shared" si="84"/>
        <v>0</v>
      </c>
      <c r="AR493" s="2">
        <f t="shared" si="85"/>
        <v>13992.757358999999</v>
      </c>
      <c r="AS493" s="2">
        <f t="shared" si="86"/>
        <v>0</v>
      </c>
      <c r="AT493" s="2">
        <f t="shared" si="87"/>
        <v>10596</v>
      </c>
      <c r="AU493" s="2">
        <f t="shared" si="88"/>
        <v>0</v>
      </c>
      <c r="AV493" s="2">
        <f t="shared" si="89"/>
        <v>12684.445933000001</v>
      </c>
      <c r="AW493" s="2">
        <f t="shared" si="90"/>
        <v>0</v>
      </c>
    </row>
    <row r="494" spans="1:49" x14ac:dyDescent="0.25">
      <c r="A494">
        <v>16</v>
      </c>
      <c r="B494" t="s">
        <v>0</v>
      </c>
      <c r="C494" t="s">
        <v>668</v>
      </c>
      <c r="D494">
        <v>2020</v>
      </c>
      <c r="E494" t="s">
        <v>1</v>
      </c>
      <c r="F494" t="s">
        <v>2</v>
      </c>
      <c r="G494">
        <v>2</v>
      </c>
      <c r="H494" t="s">
        <v>3</v>
      </c>
      <c r="I494" t="s">
        <v>698</v>
      </c>
      <c r="J494" t="s">
        <v>558</v>
      </c>
      <c r="K494" t="s">
        <v>777</v>
      </c>
      <c r="L494" t="s">
        <v>742</v>
      </c>
      <c r="M494" t="s">
        <v>743</v>
      </c>
      <c r="N494" t="s">
        <v>800</v>
      </c>
      <c r="O494" t="s">
        <v>37</v>
      </c>
      <c r="P494" t="s">
        <v>832</v>
      </c>
      <c r="Q494" t="s">
        <v>217</v>
      </c>
      <c r="R494">
        <v>0</v>
      </c>
      <c r="S494" t="s">
        <v>7</v>
      </c>
      <c r="T494">
        <v>140</v>
      </c>
      <c r="U494" t="s">
        <v>530</v>
      </c>
      <c r="V494">
        <v>70000000</v>
      </c>
      <c r="W494">
        <v>40542913</v>
      </c>
      <c r="X494">
        <v>57.92</v>
      </c>
      <c r="Y494">
        <v>90773000</v>
      </c>
      <c r="Z494">
        <v>0</v>
      </c>
      <c r="AA494">
        <v>0</v>
      </c>
      <c r="AB494">
        <v>306000000</v>
      </c>
      <c r="AC494">
        <v>0</v>
      </c>
      <c r="AD494">
        <v>0</v>
      </c>
      <c r="AE494">
        <v>364000000</v>
      </c>
      <c r="AF494">
        <v>0</v>
      </c>
      <c r="AG494">
        <v>0</v>
      </c>
      <c r="AH494">
        <v>169227000</v>
      </c>
      <c r="AI494">
        <v>0</v>
      </c>
      <c r="AJ494">
        <v>0</v>
      </c>
      <c r="AK494" t="s">
        <v>9</v>
      </c>
      <c r="AL494" t="s">
        <v>9</v>
      </c>
      <c r="AM494" t="s">
        <v>9</v>
      </c>
      <c r="AN494" s="2">
        <f t="shared" si="81"/>
        <v>70</v>
      </c>
      <c r="AO494" s="2">
        <f t="shared" si="82"/>
        <v>40.542912999999999</v>
      </c>
      <c r="AP494" s="2">
        <f t="shared" si="83"/>
        <v>90.772999999999996</v>
      </c>
      <c r="AQ494" s="2">
        <f t="shared" si="84"/>
        <v>0</v>
      </c>
      <c r="AR494" s="2">
        <f t="shared" si="85"/>
        <v>306</v>
      </c>
      <c r="AS494" s="2">
        <f t="shared" si="86"/>
        <v>0</v>
      </c>
      <c r="AT494" s="2">
        <f t="shared" si="87"/>
        <v>364</v>
      </c>
      <c r="AU494" s="2">
        <f t="shared" si="88"/>
        <v>0</v>
      </c>
      <c r="AV494" s="2">
        <f t="shared" si="89"/>
        <v>169.227</v>
      </c>
      <c r="AW494" s="2">
        <f t="shared" si="90"/>
        <v>0</v>
      </c>
    </row>
    <row r="495" spans="1:49" x14ac:dyDescent="0.25">
      <c r="A495">
        <v>16</v>
      </c>
      <c r="B495" t="s">
        <v>0</v>
      </c>
      <c r="C495" t="s">
        <v>668</v>
      </c>
      <c r="D495">
        <v>2020</v>
      </c>
      <c r="E495" t="s">
        <v>1</v>
      </c>
      <c r="F495" t="s">
        <v>2</v>
      </c>
      <c r="G495">
        <v>2</v>
      </c>
      <c r="H495" t="s">
        <v>3</v>
      </c>
      <c r="I495" t="s">
        <v>698</v>
      </c>
      <c r="J495" t="s">
        <v>558</v>
      </c>
      <c r="K495" t="s">
        <v>777</v>
      </c>
      <c r="L495" t="s">
        <v>742</v>
      </c>
      <c r="M495" t="s">
        <v>743</v>
      </c>
      <c r="N495" t="s">
        <v>800</v>
      </c>
      <c r="O495" t="s">
        <v>37</v>
      </c>
      <c r="P495" t="s">
        <v>828</v>
      </c>
      <c r="Q495" t="s">
        <v>196</v>
      </c>
      <c r="R495">
        <v>0</v>
      </c>
      <c r="S495" t="s">
        <v>7</v>
      </c>
      <c r="T495">
        <v>149</v>
      </c>
      <c r="U495" t="s">
        <v>552</v>
      </c>
      <c r="V495">
        <v>10617988928</v>
      </c>
      <c r="W495">
        <v>7723146678</v>
      </c>
      <c r="X495">
        <v>72.739999999999995</v>
      </c>
      <c r="Y495">
        <v>10969684000</v>
      </c>
      <c r="Z495">
        <v>0</v>
      </c>
      <c r="AA495">
        <v>0</v>
      </c>
      <c r="AB495">
        <v>9033649570</v>
      </c>
      <c r="AC495">
        <v>0</v>
      </c>
      <c r="AD495">
        <v>0</v>
      </c>
      <c r="AE495">
        <v>8268052345</v>
      </c>
      <c r="AF495">
        <v>0</v>
      </c>
      <c r="AG495">
        <v>0</v>
      </c>
      <c r="AH495">
        <v>11537625156</v>
      </c>
      <c r="AI495">
        <v>0</v>
      </c>
      <c r="AJ495">
        <v>0</v>
      </c>
      <c r="AK495" t="s">
        <v>9</v>
      </c>
      <c r="AL495" t="s">
        <v>9</v>
      </c>
      <c r="AM495" t="s">
        <v>9</v>
      </c>
      <c r="AN495" s="2">
        <f t="shared" si="81"/>
        <v>10617.988928000001</v>
      </c>
      <c r="AO495" s="2">
        <f t="shared" si="82"/>
        <v>7723.1466780000001</v>
      </c>
      <c r="AP495" s="2">
        <f t="shared" si="83"/>
        <v>10969.683999999999</v>
      </c>
      <c r="AQ495" s="2">
        <f t="shared" si="84"/>
        <v>0</v>
      </c>
      <c r="AR495" s="2">
        <f t="shared" si="85"/>
        <v>9033.6495699999996</v>
      </c>
      <c r="AS495" s="2">
        <f t="shared" si="86"/>
        <v>0</v>
      </c>
      <c r="AT495" s="2">
        <f t="shared" si="87"/>
        <v>8268.0523450000001</v>
      </c>
      <c r="AU495" s="2">
        <f t="shared" si="88"/>
        <v>0</v>
      </c>
      <c r="AV495" s="2">
        <f t="shared" si="89"/>
        <v>11537.625156</v>
      </c>
      <c r="AW495" s="2">
        <f t="shared" si="90"/>
        <v>0</v>
      </c>
    </row>
    <row r="496" spans="1:49" x14ac:dyDescent="0.25">
      <c r="A496">
        <v>16</v>
      </c>
      <c r="B496" t="s">
        <v>0</v>
      </c>
      <c r="C496" t="s">
        <v>668</v>
      </c>
      <c r="D496">
        <v>2020</v>
      </c>
      <c r="E496" t="s">
        <v>1</v>
      </c>
      <c r="F496" t="s">
        <v>2</v>
      </c>
      <c r="G496">
        <v>2</v>
      </c>
      <c r="H496" t="s">
        <v>3</v>
      </c>
      <c r="I496" t="s">
        <v>698</v>
      </c>
      <c r="J496" t="s">
        <v>558</v>
      </c>
      <c r="K496" t="s">
        <v>777</v>
      </c>
      <c r="L496" t="s">
        <v>742</v>
      </c>
      <c r="M496" t="s">
        <v>743</v>
      </c>
      <c r="N496" t="s">
        <v>800</v>
      </c>
      <c r="O496" t="s">
        <v>37</v>
      </c>
      <c r="P496" t="s">
        <v>828</v>
      </c>
      <c r="Q496" t="s">
        <v>196</v>
      </c>
      <c r="R496">
        <v>0</v>
      </c>
      <c r="S496" t="s">
        <v>7</v>
      </c>
      <c r="T496">
        <v>155</v>
      </c>
      <c r="U496" t="s">
        <v>554</v>
      </c>
      <c r="V496">
        <v>70780671</v>
      </c>
      <c r="W496">
        <v>53941973</v>
      </c>
      <c r="X496">
        <v>76.209999999999994</v>
      </c>
      <c r="Y496">
        <v>223195000</v>
      </c>
      <c r="Z496">
        <v>0</v>
      </c>
      <c r="AA496">
        <v>0</v>
      </c>
      <c r="AB496">
        <v>185000000</v>
      </c>
      <c r="AC496">
        <v>0</v>
      </c>
      <c r="AD496">
        <v>0</v>
      </c>
      <c r="AE496">
        <v>198267999</v>
      </c>
      <c r="AF496">
        <v>0</v>
      </c>
      <c r="AG496">
        <v>0</v>
      </c>
      <c r="AH496">
        <v>102756330</v>
      </c>
      <c r="AI496">
        <v>0</v>
      </c>
      <c r="AJ496">
        <v>0</v>
      </c>
      <c r="AK496" t="s">
        <v>9</v>
      </c>
      <c r="AL496" t="s">
        <v>9</v>
      </c>
      <c r="AM496" t="s">
        <v>9</v>
      </c>
      <c r="AN496" s="2">
        <f t="shared" si="81"/>
        <v>70.780670999999998</v>
      </c>
      <c r="AO496" s="2">
        <f t="shared" si="82"/>
        <v>53.941972999999997</v>
      </c>
      <c r="AP496" s="2">
        <f t="shared" si="83"/>
        <v>223.19499999999999</v>
      </c>
      <c r="AQ496" s="2">
        <f t="shared" si="84"/>
        <v>0</v>
      </c>
      <c r="AR496" s="2">
        <f t="shared" si="85"/>
        <v>185</v>
      </c>
      <c r="AS496" s="2">
        <f t="shared" si="86"/>
        <v>0</v>
      </c>
      <c r="AT496" s="2">
        <f t="shared" si="87"/>
        <v>198.267999</v>
      </c>
      <c r="AU496" s="2">
        <f t="shared" si="88"/>
        <v>0</v>
      </c>
      <c r="AV496" s="2">
        <f t="shared" si="89"/>
        <v>102.75633000000001</v>
      </c>
      <c r="AW496" s="2">
        <f t="shared" si="90"/>
        <v>0</v>
      </c>
    </row>
    <row r="497" spans="1:49" x14ac:dyDescent="0.25">
      <c r="A497">
        <v>16</v>
      </c>
      <c r="B497" t="s">
        <v>0</v>
      </c>
      <c r="C497" t="s">
        <v>668</v>
      </c>
      <c r="D497">
        <v>2020</v>
      </c>
      <c r="E497" t="s">
        <v>1</v>
      </c>
      <c r="F497" t="s">
        <v>2</v>
      </c>
      <c r="G497">
        <v>2</v>
      </c>
      <c r="H497" t="s">
        <v>3</v>
      </c>
      <c r="I497" t="s">
        <v>698</v>
      </c>
      <c r="J497" t="s">
        <v>558</v>
      </c>
      <c r="K497" t="s">
        <v>777</v>
      </c>
      <c r="L497" t="s">
        <v>742</v>
      </c>
      <c r="M497" t="s">
        <v>743</v>
      </c>
      <c r="N497" t="s">
        <v>800</v>
      </c>
      <c r="O497" t="s">
        <v>37</v>
      </c>
      <c r="P497" t="s">
        <v>828</v>
      </c>
      <c r="Q497" t="s">
        <v>196</v>
      </c>
      <c r="R497">
        <v>0</v>
      </c>
      <c r="S497" t="s">
        <v>7</v>
      </c>
      <c r="T497">
        <v>158</v>
      </c>
      <c r="U497" t="s">
        <v>224</v>
      </c>
      <c r="V497">
        <v>606131767</v>
      </c>
      <c r="W497">
        <v>579766667</v>
      </c>
      <c r="X497">
        <v>95.65</v>
      </c>
      <c r="Y497">
        <v>942761000</v>
      </c>
      <c r="Z497">
        <v>0</v>
      </c>
      <c r="AA497">
        <v>0</v>
      </c>
      <c r="AB497">
        <v>471322938</v>
      </c>
      <c r="AC497">
        <v>0</v>
      </c>
      <c r="AD497">
        <v>0</v>
      </c>
      <c r="AE497">
        <v>343246198</v>
      </c>
      <c r="AF497">
        <v>0</v>
      </c>
      <c r="AG497">
        <v>0</v>
      </c>
      <c r="AH497">
        <v>77538097</v>
      </c>
      <c r="AI497">
        <v>0</v>
      </c>
      <c r="AJ497">
        <v>0</v>
      </c>
      <c r="AK497" t="s">
        <v>9</v>
      </c>
      <c r="AL497" t="s">
        <v>9</v>
      </c>
      <c r="AM497" t="s">
        <v>9</v>
      </c>
      <c r="AN497" s="2">
        <f t="shared" si="81"/>
        <v>606.13176699999997</v>
      </c>
      <c r="AO497" s="2">
        <f t="shared" si="82"/>
        <v>579.76666699999998</v>
      </c>
      <c r="AP497" s="2">
        <f t="shared" si="83"/>
        <v>942.76099999999997</v>
      </c>
      <c r="AQ497" s="2">
        <f t="shared" si="84"/>
        <v>0</v>
      </c>
      <c r="AR497" s="2">
        <f t="shared" si="85"/>
        <v>471.32293800000002</v>
      </c>
      <c r="AS497" s="2">
        <f t="shared" si="86"/>
        <v>0</v>
      </c>
      <c r="AT497" s="2">
        <f t="shared" si="87"/>
        <v>343.24619799999999</v>
      </c>
      <c r="AU497" s="2">
        <f t="shared" si="88"/>
        <v>0</v>
      </c>
      <c r="AV497" s="2">
        <f t="shared" si="89"/>
        <v>77.538096999999993</v>
      </c>
      <c r="AW497" s="2">
        <f t="shared" si="90"/>
        <v>0</v>
      </c>
    </row>
    <row r="498" spans="1:49" x14ac:dyDescent="0.25">
      <c r="A498">
        <v>16</v>
      </c>
      <c r="B498" t="s">
        <v>0</v>
      </c>
      <c r="C498" t="s">
        <v>668</v>
      </c>
      <c r="D498">
        <v>2020</v>
      </c>
      <c r="E498" t="s">
        <v>1</v>
      </c>
      <c r="F498" t="s">
        <v>2</v>
      </c>
      <c r="G498">
        <v>2</v>
      </c>
      <c r="H498" t="s">
        <v>3</v>
      </c>
      <c r="I498" t="s">
        <v>698</v>
      </c>
      <c r="J498" t="s">
        <v>558</v>
      </c>
      <c r="K498" t="s">
        <v>777</v>
      </c>
      <c r="L498" t="s">
        <v>742</v>
      </c>
      <c r="M498" t="s">
        <v>743</v>
      </c>
      <c r="N498" t="s">
        <v>798</v>
      </c>
      <c r="O498" t="s">
        <v>5</v>
      </c>
      <c r="P498" t="s">
        <v>803</v>
      </c>
      <c r="Q498" t="s">
        <v>6</v>
      </c>
      <c r="R498">
        <v>0</v>
      </c>
      <c r="S498" t="s">
        <v>7</v>
      </c>
      <c r="T498">
        <v>493</v>
      </c>
      <c r="U498" t="s">
        <v>8</v>
      </c>
      <c r="V498">
        <v>1044311757</v>
      </c>
      <c r="W498">
        <v>1002831905</v>
      </c>
      <c r="X498">
        <v>96.03</v>
      </c>
      <c r="Y498">
        <v>2420499000</v>
      </c>
      <c r="Z498">
        <v>0</v>
      </c>
      <c r="AA498">
        <v>0</v>
      </c>
      <c r="AB498">
        <v>2537389792</v>
      </c>
      <c r="AC498">
        <v>0</v>
      </c>
      <c r="AD498">
        <v>0</v>
      </c>
      <c r="AE498">
        <v>2172334761</v>
      </c>
      <c r="AF498">
        <v>0</v>
      </c>
      <c r="AG498">
        <v>0</v>
      </c>
      <c r="AH498">
        <v>756554689</v>
      </c>
      <c r="AI498">
        <v>0</v>
      </c>
      <c r="AJ498">
        <v>0</v>
      </c>
      <c r="AK498" t="s">
        <v>9</v>
      </c>
      <c r="AL498" t="s">
        <v>9</v>
      </c>
      <c r="AM498" t="s">
        <v>9</v>
      </c>
      <c r="AN498" s="2">
        <f t="shared" si="81"/>
        <v>1044.3117569999999</v>
      </c>
      <c r="AO498" s="2">
        <f t="shared" si="82"/>
        <v>1002.831905</v>
      </c>
      <c r="AP498" s="2">
        <f t="shared" si="83"/>
        <v>2420.4989999999998</v>
      </c>
      <c r="AQ498" s="2">
        <f t="shared" si="84"/>
        <v>0</v>
      </c>
      <c r="AR498" s="2">
        <f t="shared" si="85"/>
        <v>2537.3897919999999</v>
      </c>
      <c r="AS498" s="2">
        <f t="shared" si="86"/>
        <v>0</v>
      </c>
      <c r="AT498" s="2">
        <f t="shared" si="87"/>
        <v>2172.3347610000001</v>
      </c>
      <c r="AU498" s="2">
        <f t="shared" si="88"/>
        <v>0</v>
      </c>
      <c r="AV498" s="2">
        <f t="shared" si="89"/>
        <v>756.55468900000005</v>
      </c>
      <c r="AW498" s="2">
        <f t="shared" si="90"/>
        <v>0</v>
      </c>
    </row>
    <row r="499" spans="1:49" x14ac:dyDescent="0.25">
      <c r="A499">
        <v>16</v>
      </c>
      <c r="B499" t="s">
        <v>0</v>
      </c>
      <c r="C499" t="s">
        <v>668</v>
      </c>
      <c r="D499">
        <v>2020</v>
      </c>
      <c r="E499" t="s">
        <v>1</v>
      </c>
      <c r="F499" t="s">
        <v>2</v>
      </c>
      <c r="G499">
        <v>2</v>
      </c>
      <c r="H499" t="s">
        <v>3</v>
      </c>
      <c r="I499" t="s">
        <v>698</v>
      </c>
      <c r="J499" t="s">
        <v>558</v>
      </c>
      <c r="K499" t="s">
        <v>777</v>
      </c>
      <c r="L499" t="s">
        <v>742</v>
      </c>
      <c r="M499" t="s">
        <v>743</v>
      </c>
      <c r="N499" t="s">
        <v>798</v>
      </c>
      <c r="O499" t="s">
        <v>5</v>
      </c>
      <c r="P499" t="s">
        <v>803</v>
      </c>
      <c r="Q499" t="s">
        <v>6</v>
      </c>
      <c r="R499">
        <v>0</v>
      </c>
      <c r="S499" t="s">
        <v>7</v>
      </c>
      <c r="T499">
        <v>539</v>
      </c>
      <c r="U499" t="s">
        <v>235</v>
      </c>
      <c r="V499">
        <v>0</v>
      </c>
      <c r="W499">
        <v>0</v>
      </c>
      <c r="X499">
        <v>0</v>
      </c>
      <c r="Y499">
        <v>206800000</v>
      </c>
      <c r="Z499">
        <v>0</v>
      </c>
      <c r="AA499">
        <v>0</v>
      </c>
      <c r="AB499">
        <v>420000000</v>
      </c>
      <c r="AC499">
        <v>0</v>
      </c>
      <c r="AD499">
        <v>0</v>
      </c>
      <c r="AE499">
        <v>420000000</v>
      </c>
      <c r="AF499">
        <v>0</v>
      </c>
      <c r="AG499">
        <v>0</v>
      </c>
      <c r="AH499">
        <v>240000000</v>
      </c>
      <c r="AI499">
        <v>0</v>
      </c>
      <c r="AJ499">
        <v>0</v>
      </c>
      <c r="AK499" t="s">
        <v>9</v>
      </c>
      <c r="AL499" t="s">
        <v>9</v>
      </c>
      <c r="AM499" t="s">
        <v>9</v>
      </c>
      <c r="AN499" s="2">
        <f t="shared" si="81"/>
        <v>0</v>
      </c>
      <c r="AO499" s="2">
        <f t="shared" si="82"/>
        <v>0</v>
      </c>
      <c r="AP499" s="2">
        <f t="shared" si="83"/>
        <v>206.8</v>
      </c>
      <c r="AQ499" s="2">
        <f t="shared" si="84"/>
        <v>0</v>
      </c>
      <c r="AR499" s="2">
        <f t="shared" si="85"/>
        <v>420</v>
      </c>
      <c r="AS499" s="2">
        <f t="shared" si="86"/>
        <v>0</v>
      </c>
      <c r="AT499" s="2">
        <f t="shared" si="87"/>
        <v>420</v>
      </c>
      <c r="AU499" s="2">
        <f t="shared" si="88"/>
        <v>0</v>
      </c>
      <c r="AV499" s="2">
        <f t="shared" si="89"/>
        <v>240</v>
      </c>
      <c r="AW499" s="2">
        <f t="shared" si="90"/>
        <v>0</v>
      </c>
    </row>
    <row r="500" spans="1:49" x14ac:dyDescent="0.25">
      <c r="A500">
        <v>16</v>
      </c>
      <c r="B500" t="s">
        <v>0</v>
      </c>
      <c r="C500" t="s">
        <v>668</v>
      </c>
      <c r="D500">
        <v>2020</v>
      </c>
      <c r="E500" t="s">
        <v>1</v>
      </c>
      <c r="F500" t="s">
        <v>2</v>
      </c>
      <c r="G500">
        <v>2</v>
      </c>
      <c r="H500" t="s">
        <v>3</v>
      </c>
      <c r="I500" t="s">
        <v>699</v>
      </c>
      <c r="J500" t="s">
        <v>560</v>
      </c>
      <c r="K500" t="s">
        <v>778</v>
      </c>
      <c r="L500" t="s">
        <v>755</v>
      </c>
      <c r="M500" t="s">
        <v>756</v>
      </c>
      <c r="N500" t="s">
        <v>800</v>
      </c>
      <c r="O500" t="s">
        <v>37</v>
      </c>
      <c r="P500" t="s">
        <v>837</v>
      </c>
      <c r="Q500" t="s">
        <v>335</v>
      </c>
      <c r="R500">
        <v>0</v>
      </c>
      <c r="S500" t="s">
        <v>7</v>
      </c>
      <c r="T500">
        <v>65</v>
      </c>
      <c r="U500" t="s">
        <v>561</v>
      </c>
      <c r="V500">
        <v>306928900</v>
      </c>
      <c r="W500">
        <v>232912300</v>
      </c>
      <c r="X500">
        <v>75.88</v>
      </c>
      <c r="Y500">
        <v>402802000</v>
      </c>
      <c r="Z500">
        <v>0</v>
      </c>
      <c r="AA500">
        <v>0</v>
      </c>
      <c r="AB500">
        <v>1257000000</v>
      </c>
      <c r="AC500">
        <v>0</v>
      </c>
      <c r="AD500">
        <v>0</v>
      </c>
      <c r="AE500">
        <v>1257000000</v>
      </c>
      <c r="AF500">
        <v>0</v>
      </c>
      <c r="AG500">
        <v>0</v>
      </c>
      <c r="AH500">
        <v>635000000</v>
      </c>
      <c r="AI500">
        <v>0</v>
      </c>
      <c r="AJ500">
        <v>0</v>
      </c>
      <c r="AK500" t="s">
        <v>9</v>
      </c>
      <c r="AL500" t="s">
        <v>9</v>
      </c>
      <c r="AM500" t="s">
        <v>9</v>
      </c>
      <c r="AN500" s="2">
        <f t="shared" si="81"/>
        <v>306.9289</v>
      </c>
      <c r="AO500" s="2">
        <f t="shared" si="82"/>
        <v>232.91229999999999</v>
      </c>
      <c r="AP500" s="2">
        <f t="shared" si="83"/>
        <v>402.80200000000002</v>
      </c>
      <c r="AQ500" s="2">
        <f t="shared" si="84"/>
        <v>0</v>
      </c>
      <c r="AR500" s="2">
        <f t="shared" si="85"/>
        <v>1257</v>
      </c>
      <c r="AS500" s="2">
        <f t="shared" si="86"/>
        <v>0</v>
      </c>
      <c r="AT500" s="2">
        <f t="shared" si="87"/>
        <v>1257</v>
      </c>
      <c r="AU500" s="2">
        <f t="shared" si="88"/>
        <v>0</v>
      </c>
      <c r="AV500" s="2">
        <f t="shared" si="89"/>
        <v>635</v>
      </c>
      <c r="AW500" s="2">
        <f t="shared" si="90"/>
        <v>0</v>
      </c>
    </row>
    <row r="501" spans="1:49" x14ac:dyDescent="0.25">
      <c r="A501">
        <v>16</v>
      </c>
      <c r="B501" t="s">
        <v>0</v>
      </c>
      <c r="C501" t="s">
        <v>668</v>
      </c>
      <c r="D501">
        <v>2020</v>
      </c>
      <c r="E501" t="s">
        <v>1</v>
      </c>
      <c r="F501" t="s">
        <v>2</v>
      </c>
      <c r="G501">
        <v>2</v>
      </c>
      <c r="H501" t="s">
        <v>3</v>
      </c>
      <c r="I501" t="s">
        <v>699</v>
      </c>
      <c r="J501" t="s">
        <v>560</v>
      </c>
      <c r="K501" t="s">
        <v>778</v>
      </c>
      <c r="L501" t="s">
        <v>755</v>
      </c>
      <c r="M501" t="s">
        <v>756</v>
      </c>
      <c r="N501" t="s">
        <v>800</v>
      </c>
      <c r="O501" t="s">
        <v>37</v>
      </c>
      <c r="P501" t="s">
        <v>837</v>
      </c>
      <c r="Q501" t="s">
        <v>335</v>
      </c>
      <c r="R501">
        <v>0</v>
      </c>
      <c r="S501" t="s">
        <v>7</v>
      </c>
      <c r="T501">
        <v>159</v>
      </c>
      <c r="U501" t="s">
        <v>562</v>
      </c>
      <c r="V501">
        <v>743442326</v>
      </c>
      <c r="W501">
        <v>234975733</v>
      </c>
      <c r="X501">
        <v>31.61</v>
      </c>
      <c r="Y501">
        <v>743148000</v>
      </c>
      <c r="Z501">
        <v>0</v>
      </c>
      <c r="AA501">
        <v>0</v>
      </c>
      <c r="AB501">
        <v>697000000</v>
      </c>
      <c r="AC501">
        <v>0</v>
      </c>
      <c r="AD501">
        <v>0</v>
      </c>
      <c r="AE501">
        <v>697000000</v>
      </c>
      <c r="AF501">
        <v>0</v>
      </c>
      <c r="AG501">
        <v>0</v>
      </c>
      <c r="AH501">
        <v>295000000</v>
      </c>
      <c r="AI501">
        <v>0</v>
      </c>
      <c r="AJ501">
        <v>0</v>
      </c>
      <c r="AK501" t="s">
        <v>9</v>
      </c>
      <c r="AL501" t="s">
        <v>9</v>
      </c>
      <c r="AM501" t="s">
        <v>9</v>
      </c>
      <c r="AN501" s="2">
        <f t="shared" si="81"/>
        <v>743.44232599999998</v>
      </c>
      <c r="AO501" s="2">
        <f t="shared" si="82"/>
        <v>234.97573299999999</v>
      </c>
      <c r="AP501" s="2">
        <f t="shared" si="83"/>
        <v>743.14800000000002</v>
      </c>
      <c r="AQ501" s="2">
        <f t="shared" si="84"/>
        <v>0</v>
      </c>
      <c r="AR501" s="2">
        <f t="shared" si="85"/>
        <v>697</v>
      </c>
      <c r="AS501" s="2">
        <f t="shared" si="86"/>
        <v>0</v>
      </c>
      <c r="AT501" s="2">
        <f t="shared" si="87"/>
        <v>697</v>
      </c>
      <c r="AU501" s="2">
        <f t="shared" si="88"/>
        <v>0</v>
      </c>
      <c r="AV501" s="2">
        <f t="shared" si="89"/>
        <v>295</v>
      </c>
      <c r="AW501" s="2">
        <f t="shared" si="90"/>
        <v>0</v>
      </c>
    </row>
    <row r="502" spans="1:49" x14ac:dyDescent="0.25">
      <c r="A502">
        <v>16</v>
      </c>
      <c r="B502" t="s">
        <v>0</v>
      </c>
      <c r="C502" t="s">
        <v>668</v>
      </c>
      <c r="D502">
        <v>2020</v>
      </c>
      <c r="E502" t="s">
        <v>1</v>
      </c>
      <c r="F502" t="s">
        <v>2</v>
      </c>
      <c r="G502">
        <v>2</v>
      </c>
      <c r="H502" t="s">
        <v>3</v>
      </c>
      <c r="I502" t="s">
        <v>699</v>
      </c>
      <c r="J502" t="s">
        <v>560</v>
      </c>
      <c r="K502" t="s">
        <v>778</v>
      </c>
      <c r="L502" t="s">
        <v>755</v>
      </c>
      <c r="M502" t="s">
        <v>756</v>
      </c>
      <c r="N502" t="s">
        <v>800</v>
      </c>
      <c r="O502" t="s">
        <v>37</v>
      </c>
      <c r="P502" t="s">
        <v>837</v>
      </c>
      <c r="Q502" t="s">
        <v>335</v>
      </c>
      <c r="R502">
        <v>0</v>
      </c>
      <c r="S502" t="s">
        <v>7</v>
      </c>
      <c r="T502">
        <v>160</v>
      </c>
      <c r="U502" t="s">
        <v>336</v>
      </c>
      <c r="V502">
        <v>1434628774</v>
      </c>
      <c r="W502">
        <v>1375760469</v>
      </c>
      <c r="X502">
        <v>95.9</v>
      </c>
      <c r="Y502">
        <v>1833090000</v>
      </c>
      <c r="Z502">
        <v>0</v>
      </c>
      <c r="AA502">
        <v>0</v>
      </c>
      <c r="AB502">
        <v>2575000000</v>
      </c>
      <c r="AC502">
        <v>0</v>
      </c>
      <c r="AD502">
        <v>0</v>
      </c>
      <c r="AE502">
        <v>2576000000</v>
      </c>
      <c r="AF502">
        <v>0</v>
      </c>
      <c r="AG502">
        <v>0</v>
      </c>
      <c r="AH502">
        <v>1690000000</v>
      </c>
      <c r="AI502">
        <v>0</v>
      </c>
      <c r="AJ502">
        <v>0</v>
      </c>
      <c r="AK502" t="s">
        <v>9</v>
      </c>
      <c r="AL502" t="s">
        <v>9</v>
      </c>
      <c r="AM502" t="s">
        <v>9</v>
      </c>
      <c r="AN502" s="2">
        <f t="shared" si="81"/>
        <v>1434.628774</v>
      </c>
      <c r="AO502" s="2">
        <f t="shared" si="82"/>
        <v>1375.7604690000001</v>
      </c>
      <c r="AP502" s="2">
        <f t="shared" si="83"/>
        <v>1833.09</v>
      </c>
      <c r="AQ502" s="2">
        <f t="shared" si="84"/>
        <v>0</v>
      </c>
      <c r="AR502" s="2">
        <f t="shared" si="85"/>
        <v>2575</v>
      </c>
      <c r="AS502" s="2">
        <f t="shared" si="86"/>
        <v>0</v>
      </c>
      <c r="AT502" s="2">
        <f t="shared" si="87"/>
        <v>2576</v>
      </c>
      <c r="AU502" s="2">
        <f t="shared" si="88"/>
        <v>0</v>
      </c>
      <c r="AV502" s="2">
        <f t="shared" si="89"/>
        <v>1690</v>
      </c>
      <c r="AW502" s="2">
        <f t="shared" si="90"/>
        <v>0</v>
      </c>
    </row>
    <row r="503" spans="1:49" x14ac:dyDescent="0.25">
      <c r="A503">
        <v>16</v>
      </c>
      <c r="B503" t="s">
        <v>0</v>
      </c>
      <c r="C503" t="s">
        <v>668</v>
      </c>
      <c r="D503">
        <v>2020</v>
      </c>
      <c r="E503" t="s">
        <v>1</v>
      </c>
      <c r="F503" t="s">
        <v>2</v>
      </c>
      <c r="G503">
        <v>2</v>
      </c>
      <c r="H503" t="s">
        <v>3</v>
      </c>
      <c r="I503" t="s">
        <v>699</v>
      </c>
      <c r="J503" t="s">
        <v>560</v>
      </c>
      <c r="K503" t="s">
        <v>778</v>
      </c>
      <c r="L503" t="s">
        <v>755</v>
      </c>
      <c r="M503" t="s">
        <v>756</v>
      </c>
      <c r="N503" t="s">
        <v>800</v>
      </c>
      <c r="O503" t="s">
        <v>37</v>
      </c>
      <c r="P503" t="s">
        <v>825</v>
      </c>
      <c r="Q503" t="s">
        <v>163</v>
      </c>
      <c r="R503">
        <v>0</v>
      </c>
      <c r="S503" t="s">
        <v>7</v>
      </c>
      <c r="T503">
        <v>164</v>
      </c>
      <c r="U503" t="s">
        <v>563</v>
      </c>
      <c r="V503">
        <v>98384502</v>
      </c>
      <c r="W503">
        <v>95817400</v>
      </c>
      <c r="X503">
        <v>97.39</v>
      </c>
      <c r="Y503">
        <v>300000000</v>
      </c>
      <c r="Z503">
        <v>0</v>
      </c>
      <c r="AA503">
        <v>0</v>
      </c>
      <c r="AB503">
        <v>500000000</v>
      </c>
      <c r="AC503">
        <v>0</v>
      </c>
      <c r="AD503">
        <v>0</v>
      </c>
      <c r="AE503">
        <v>500000000</v>
      </c>
      <c r="AF503">
        <v>0</v>
      </c>
      <c r="AG503">
        <v>0</v>
      </c>
      <c r="AH503">
        <v>100000000</v>
      </c>
      <c r="AI503">
        <v>0</v>
      </c>
      <c r="AJ503">
        <v>0</v>
      </c>
      <c r="AK503" t="s">
        <v>9</v>
      </c>
      <c r="AL503" t="s">
        <v>9</v>
      </c>
      <c r="AM503" t="s">
        <v>9</v>
      </c>
      <c r="AN503" s="2">
        <f t="shared" si="81"/>
        <v>98.384501999999998</v>
      </c>
      <c r="AO503" s="2">
        <f t="shared" si="82"/>
        <v>95.817400000000006</v>
      </c>
      <c r="AP503" s="2">
        <f t="shared" si="83"/>
        <v>300</v>
      </c>
      <c r="AQ503" s="2">
        <f t="shared" si="84"/>
        <v>0</v>
      </c>
      <c r="AR503" s="2">
        <f t="shared" si="85"/>
        <v>500</v>
      </c>
      <c r="AS503" s="2">
        <f t="shared" si="86"/>
        <v>0</v>
      </c>
      <c r="AT503" s="2">
        <f t="shared" si="87"/>
        <v>500</v>
      </c>
      <c r="AU503" s="2">
        <f t="shared" si="88"/>
        <v>0</v>
      </c>
      <c r="AV503" s="2">
        <f t="shared" si="89"/>
        <v>100</v>
      </c>
      <c r="AW503" s="2">
        <f t="shared" si="90"/>
        <v>0</v>
      </c>
    </row>
    <row r="504" spans="1:49" x14ac:dyDescent="0.25">
      <c r="A504">
        <v>16</v>
      </c>
      <c r="B504" t="s">
        <v>0</v>
      </c>
      <c r="C504" t="s">
        <v>668</v>
      </c>
      <c r="D504">
        <v>2020</v>
      </c>
      <c r="E504" t="s">
        <v>1</v>
      </c>
      <c r="F504" t="s">
        <v>2</v>
      </c>
      <c r="G504">
        <v>2</v>
      </c>
      <c r="H504" t="s">
        <v>3</v>
      </c>
      <c r="I504" t="s">
        <v>699</v>
      </c>
      <c r="J504" t="s">
        <v>560</v>
      </c>
      <c r="K504" t="s">
        <v>778</v>
      </c>
      <c r="L504" t="s">
        <v>755</v>
      </c>
      <c r="M504" t="s">
        <v>756</v>
      </c>
      <c r="N504" t="s">
        <v>800</v>
      </c>
      <c r="O504" t="s">
        <v>37</v>
      </c>
      <c r="P504" t="s">
        <v>825</v>
      </c>
      <c r="Q504" t="s">
        <v>163</v>
      </c>
      <c r="R504">
        <v>0</v>
      </c>
      <c r="S504" t="s">
        <v>7</v>
      </c>
      <c r="T504">
        <v>172</v>
      </c>
      <c r="U504" t="s">
        <v>564</v>
      </c>
      <c r="V504">
        <v>3201615498</v>
      </c>
      <c r="W504">
        <v>3079641116</v>
      </c>
      <c r="X504">
        <v>96.19</v>
      </c>
      <c r="Y504">
        <v>2180000000</v>
      </c>
      <c r="Z504">
        <v>0</v>
      </c>
      <c r="AA504">
        <v>0</v>
      </c>
      <c r="AB504">
        <v>3500000000</v>
      </c>
      <c r="AC504">
        <v>0</v>
      </c>
      <c r="AD504">
        <v>0</v>
      </c>
      <c r="AE504">
        <v>3300000000</v>
      </c>
      <c r="AF504">
        <v>0</v>
      </c>
      <c r="AG504">
        <v>0</v>
      </c>
      <c r="AH504">
        <v>999000000</v>
      </c>
      <c r="AI504">
        <v>0</v>
      </c>
      <c r="AJ504">
        <v>0</v>
      </c>
      <c r="AK504" t="s">
        <v>9</v>
      </c>
      <c r="AL504" t="s">
        <v>9</v>
      </c>
      <c r="AM504" t="s">
        <v>9</v>
      </c>
      <c r="AN504" s="2">
        <f t="shared" si="81"/>
        <v>3201.6154980000001</v>
      </c>
      <c r="AO504" s="2">
        <f t="shared" si="82"/>
        <v>3079.6411159999998</v>
      </c>
      <c r="AP504" s="2">
        <f t="shared" si="83"/>
        <v>2180</v>
      </c>
      <c r="AQ504" s="2">
        <f t="shared" si="84"/>
        <v>0</v>
      </c>
      <c r="AR504" s="2">
        <f t="shared" si="85"/>
        <v>3500</v>
      </c>
      <c r="AS504" s="2">
        <f t="shared" si="86"/>
        <v>0</v>
      </c>
      <c r="AT504" s="2">
        <f t="shared" si="87"/>
        <v>3300</v>
      </c>
      <c r="AU504" s="2">
        <f t="shared" si="88"/>
        <v>0</v>
      </c>
      <c r="AV504" s="2">
        <f t="shared" si="89"/>
        <v>999</v>
      </c>
      <c r="AW504" s="2">
        <f t="shared" si="90"/>
        <v>0</v>
      </c>
    </row>
    <row r="505" spans="1:49" x14ac:dyDescent="0.25">
      <c r="A505">
        <v>16</v>
      </c>
      <c r="B505" t="s">
        <v>0</v>
      </c>
      <c r="C505" t="s">
        <v>668</v>
      </c>
      <c r="D505">
        <v>2020</v>
      </c>
      <c r="E505" t="s">
        <v>1</v>
      </c>
      <c r="F505" t="s">
        <v>2</v>
      </c>
      <c r="G505">
        <v>2</v>
      </c>
      <c r="H505" t="s">
        <v>3</v>
      </c>
      <c r="I505" t="s">
        <v>699</v>
      </c>
      <c r="J505" t="s">
        <v>560</v>
      </c>
      <c r="K505" t="s">
        <v>778</v>
      </c>
      <c r="L505" t="s">
        <v>755</v>
      </c>
      <c r="M505" t="s">
        <v>756</v>
      </c>
      <c r="N505" t="s">
        <v>801</v>
      </c>
      <c r="O505" t="s">
        <v>52</v>
      </c>
      <c r="P505" t="s">
        <v>838</v>
      </c>
      <c r="Q505" t="s">
        <v>343</v>
      </c>
      <c r="R505">
        <v>0</v>
      </c>
      <c r="S505" t="s">
        <v>7</v>
      </c>
      <c r="T505">
        <v>212</v>
      </c>
      <c r="U505" t="s">
        <v>565</v>
      </c>
      <c r="V505">
        <v>1875000000</v>
      </c>
      <c r="W505">
        <v>1679938948</v>
      </c>
      <c r="X505">
        <v>89.6</v>
      </c>
      <c r="Y505">
        <v>910233000</v>
      </c>
      <c r="Z505">
        <v>0</v>
      </c>
      <c r="AA505">
        <v>0</v>
      </c>
      <c r="AB505">
        <v>1875000000</v>
      </c>
      <c r="AC505">
        <v>0</v>
      </c>
      <c r="AD505">
        <v>0</v>
      </c>
      <c r="AE505">
        <v>1875000000</v>
      </c>
      <c r="AF505">
        <v>0</v>
      </c>
      <c r="AG505">
        <v>0</v>
      </c>
      <c r="AH505">
        <v>500000000</v>
      </c>
      <c r="AI505">
        <v>0</v>
      </c>
      <c r="AJ505">
        <v>0</v>
      </c>
      <c r="AK505" t="s">
        <v>9</v>
      </c>
      <c r="AL505" t="s">
        <v>9</v>
      </c>
      <c r="AM505" t="s">
        <v>9</v>
      </c>
      <c r="AN505" s="2">
        <f t="shared" si="81"/>
        <v>1875</v>
      </c>
      <c r="AO505" s="2">
        <f t="shared" si="82"/>
        <v>1679.938948</v>
      </c>
      <c r="AP505" s="2">
        <f t="shared" si="83"/>
        <v>910.23299999999995</v>
      </c>
      <c r="AQ505" s="2">
        <f t="shared" si="84"/>
        <v>0</v>
      </c>
      <c r="AR505" s="2">
        <f t="shared" si="85"/>
        <v>1875</v>
      </c>
      <c r="AS505" s="2">
        <f t="shared" si="86"/>
        <v>0</v>
      </c>
      <c r="AT505" s="2">
        <f t="shared" si="87"/>
        <v>1875</v>
      </c>
      <c r="AU505" s="2">
        <f t="shared" si="88"/>
        <v>0</v>
      </c>
      <c r="AV505" s="2">
        <f t="shared" si="89"/>
        <v>500</v>
      </c>
      <c r="AW505" s="2">
        <f t="shared" si="90"/>
        <v>0</v>
      </c>
    </row>
    <row r="506" spans="1:49" x14ac:dyDescent="0.25">
      <c r="A506">
        <v>16</v>
      </c>
      <c r="B506" t="s">
        <v>0</v>
      </c>
      <c r="C506" t="s">
        <v>668</v>
      </c>
      <c r="D506">
        <v>2020</v>
      </c>
      <c r="E506" t="s">
        <v>1</v>
      </c>
      <c r="F506" t="s">
        <v>2</v>
      </c>
      <c r="G506">
        <v>2</v>
      </c>
      <c r="H506" t="s">
        <v>3</v>
      </c>
      <c r="I506" t="s">
        <v>699</v>
      </c>
      <c r="J506" t="s">
        <v>560</v>
      </c>
      <c r="K506" t="s">
        <v>778</v>
      </c>
      <c r="L506" t="s">
        <v>755</v>
      </c>
      <c r="M506" t="s">
        <v>756</v>
      </c>
      <c r="N506" t="s">
        <v>801</v>
      </c>
      <c r="O506" t="s">
        <v>52</v>
      </c>
      <c r="P506" t="s">
        <v>808</v>
      </c>
      <c r="Q506" t="s">
        <v>53</v>
      </c>
      <c r="R506">
        <v>0</v>
      </c>
      <c r="S506" t="s">
        <v>7</v>
      </c>
      <c r="T506">
        <v>238</v>
      </c>
      <c r="U506" t="s">
        <v>566</v>
      </c>
      <c r="V506">
        <v>1891514682</v>
      </c>
      <c r="W506">
        <v>1891514682</v>
      </c>
      <c r="X506">
        <v>100</v>
      </c>
      <c r="Y506">
        <v>1720000000</v>
      </c>
      <c r="Z506">
        <v>0</v>
      </c>
      <c r="AA506">
        <v>0</v>
      </c>
      <c r="AB506">
        <v>1755000000</v>
      </c>
      <c r="AC506">
        <v>0</v>
      </c>
      <c r="AD506">
        <v>0</v>
      </c>
      <c r="AE506">
        <v>600000000</v>
      </c>
      <c r="AF506">
        <v>0</v>
      </c>
      <c r="AG506">
        <v>0</v>
      </c>
      <c r="AH506">
        <v>310000000</v>
      </c>
      <c r="AI506">
        <v>0</v>
      </c>
      <c r="AJ506">
        <v>0</v>
      </c>
      <c r="AK506" t="s">
        <v>9</v>
      </c>
      <c r="AL506" t="s">
        <v>9</v>
      </c>
      <c r="AM506" t="s">
        <v>9</v>
      </c>
      <c r="AN506" s="2">
        <f t="shared" si="81"/>
        <v>1891.514682</v>
      </c>
      <c r="AO506" s="2">
        <f t="shared" si="82"/>
        <v>1891.514682</v>
      </c>
      <c r="AP506" s="2">
        <f t="shared" si="83"/>
        <v>1720</v>
      </c>
      <c r="AQ506" s="2">
        <f t="shared" si="84"/>
        <v>0</v>
      </c>
      <c r="AR506" s="2">
        <f t="shared" si="85"/>
        <v>1755</v>
      </c>
      <c r="AS506" s="2">
        <f t="shared" si="86"/>
        <v>0</v>
      </c>
      <c r="AT506" s="2">
        <f t="shared" si="87"/>
        <v>600</v>
      </c>
      <c r="AU506" s="2">
        <f t="shared" si="88"/>
        <v>0</v>
      </c>
      <c r="AV506" s="2">
        <f t="shared" si="89"/>
        <v>310</v>
      </c>
      <c r="AW506" s="2">
        <f t="shared" si="90"/>
        <v>0</v>
      </c>
    </row>
    <row r="507" spans="1:49" x14ac:dyDescent="0.25">
      <c r="A507">
        <v>16</v>
      </c>
      <c r="B507" t="s">
        <v>0</v>
      </c>
      <c r="C507" t="s">
        <v>668</v>
      </c>
      <c r="D507">
        <v>2020</v>
      </c>
      <c r="E507" t="s">
        <v>1</v>
      </c>
      <c r="F507" t="s">
        <v>2</v>
      </c>
      <c r="G507">
        <v>2</v>
      </c>
      <c r="H507" t="s">
        <v>3</v>
      </c>
      <c r="I507" t="s">
        <v>699</v>
      </c>
      <c r="J507" t="s">
        <v>560</v>
      </c>
      <c r="K507" t="s">
        <v>778</v>
      </c>
      <c r="L507" t="s">
        <v>755</v>
      </c>
      <c r="M507" t="s">
        <v>756</v>
      </c>
      <c r="N507" t="s">
        <v>801</v>
      </c>
      <c r="O507" t="s">
        <v>52</v>
      </c>
      <c r="P507" t="s">
        <v>808</v>
      </c>
      <c r="Q507" t="s">
        <v>53</v>
      </c>
      <c r="R507">
        <v>0</v>
      </c>
      <c r="S507" t="s">
        <v>7</v>
      </c>
      <c r="T507">
        <v>244</v>
      </c>
      <c r="U507" t="s">
        <v>567</v>
      </c>
      <c r="V507">
        <v>37613500</v>
      </c>
      <c r="W507">
        <v>37613500</v>
      </c>
      <c r="X507">
        <v>100</v>
      </c>
      <c r="Y507">
        <v>280000000</v>
      </c>
      <c r="Z507">
        <v>0</v>
      </c>
      <c r="AA507">
        <v>0</v>
      </c>
      <c r="AB507">
        <v>420000000</v>
      </c>
      <c r="AC507">
        <v>0</v>
      </c>
      <c r="AD507">
        <v>0</v>
      </c>
      <c r="AE507">
        <v>420000000</v>
      </c>
      <c r="AF507">
        <v>0</v>
      </c>
      <c r="AG507">
        <v>0</v>
      </c>
      <c r="AH507">
        <v>120000000</v>
      </c>
      <c r="AI507">
        <v>0</v>
      </c>
      <c r="AJ507">
        <v>0</v>
      </c>
      <c r="AK507" t="s">
        <v>9</v>
      </c>
      <c r="AL507" t="s">
        <v>9</v>
      </c>
      <c r="AM507" t="s">
        <v>9</v>
      </c>
      <c r="AN507" s="2">
        <f t="shared" si="81"/>
        <v>37.613500000000002</v>
      </c>
      <c r="AO507" s="2">
        <f t="shared" si="82"/>
        <v>37.613500000000002</v>
      </c>
      <c r="AP507" s="2">
        <f t="shared" si="83"/>
        <v>280</v>
      </c>
      <c r="AQ507" s="2">
        <f t="shared" si="84"/>
        <v>0</v>
      </c>
      <c r="AR507" s="2">
        <f t="shared" si="85"/>
        <v>420</v>
      </c>
      <c r="AS507" s="2">
        <f t="shared" si="86"/>
        <v>0</v>
      </c>
      <c r="AT507" s="2">
        <f t="shared" si="87"/>
        <v>420</v>
      </c>
      <c r="AU507" s="2">
        <f t="shared" si="88"/>
        <v>0</v>
      </c>
      <c r="AV507" s="2">
        <f t="shared" si="89"/>
        <v>120</v>
      </c>
      <c r="AW507" s="2">
        <f t="shared" si="90"/>
        <v>0</v>
      </c>
    </row>
    <row r="508" spans="1:49" x14ac:dyDescent="0.25">
      <c r="A508">
        <v>16</v>
      </c>
      <c r="B508" t="s">
        <v>0</v>
      </c>
      <c r="C508" t="s">
        <v>668</v>
      </c>
      <c r="D508">
        <v>2020</v>
      </c>
      <c r="E508" t="s">
        <v>1</v>
      </c>
      <c r="F508" t="s">
        <v>2</v>
      </c>
      <c r="G508">
        <v>2</v>
      </c>
      <c r="H508" t="s">
        <v>3</v>
      </c>
      <c r="I508" t="s">
        <v>699</v>
      </c>
      <c r="J508" t="s">
        <v>560</v>
      </c>
      <c r="K508" t="s">
        <v>778</v>
      </c>
      <c r="L508" t="s">
        <v>755</v>
      </c>
      <c r="M508" t="s">
        <v>756</v>
      </c>
      <c r="N508" t="s">
        <v>801</v>
      </c>
      <c r="O508" t="s">
        <v>52</v>
      </c>
      <c r="P508" t="s">
        <v>808</v>
      </c>
      <c r="Q508" t="s">
        <v>53</v>
      </c>
      <c r="R508">
        <v>0</v>
      </c>
      <c r="S508" t="s">
        <v>7</v>
      </c>
      <c r="T508">
        <v>249</v>
      </c>
      <c r="U508" t="s">
        <v>568</v>
      </c>
      <c r="V508">
        <v>345277581</v>
      </c>
      <c r="W508">
        <v>336563481</v>
      </c>
      <c r="X508">
        <v>97.48</v>
      </c>
      <c r="Y508">
        <v>950000000</v>
      </c>
      <c r="Z508">
        <v>0</v>
      </c>
      <c r="AA508">
        <v>0</v>
      </c>
      <c r="AB508">
        <v>4025100000</v>
      </c>
      <c r="AC508">
        <v>0</v>
      </c>
      <c r="AD508">
        <v>0</v>
      </c>
      <c r="AE508">
        <v>4025100000</v>
      </c>
      <c r="AF508">
        <v>0</v>
      </c>
      <c r="AG508">
        <v>0</v>
      </c>
      <c r="AH508">
        <v>1045820000</v>
      </c>
      <c r="AI508">
        <v>0</v>
      </c>
      <c r="AJ508">
        <v>0</v>
      </c>
      <c r="AK508" t="s">
        <v>9</v>
      </c>
      <c r="AL508" t="s">
        <v>9</v>
      </c>
      <c r="AM508" t="s">
        <v>9</v>
      </c>
      <c r="AN508" s="2">
        <f t="shared" si="81"/>
        <v>345.277581</v>
      </c>
      <c r="AO508" s="2">
        <f t="shared" si="82"/>
        <v>336.56348100000002</v>
      </c>
      <c r="AP508" s="2">
        <f t="shared" si="83"/>
        <v>950</v>
      </c>
      <c r="AQ508" s="2">
        <f t="shared" si="84"/>
        <v>0</v>
      </c>
      <c r="AR508" s="2">
        <f t="shared" si="85"/>
        <v>4025.1</v>
      </c>
      <c r="AS508" s="2">
        <f t="shared" si="86"/>
        <v>0</v>
      </c>
      <c r="AT508" s="2">
        <f t="shared" si="87"/>
        <v>4025.1</v>
      </c>
      <c r="AU508" s="2">
        <f t="shared" si="88"/>
        <v>0</v>
      </c>
      <c r="AV508" s="2">
        <f t="shared" si="89"/>
        <v>1045.82</v>
      </c>
      <c r="AW508" s="2">
        <f t="shared" si="90"/>
        <v>0</v>
      </c>
    </row>
    <row r="509" spans="1:49" x14ac:dyDescent="0.25">
      <c r="A509">
        <v>16</v>
      </c>
      <c r="B509" t="s">
        <v>0</v>
      </c>
      <c r="C509" t="s">
        <v>668</v>
      </c>
      <c r="D509">
        <v>2020</v>
      </c>
      <c r="E509" t="s">
        <v>1</v>
      </c>
      <c r="F509" t="s">
        <v>2</v>
      </c>
      <c r="G509">
        <v>2</v>
      </c>
      <c r="H509" t="s">
        <v>3</v>
      </c>
      <c r="I509" t="s">
        <v>699</v>
      </c>
      <c r="J509" t="s">
        <v>560</v>
      </c>
      <c r="K509" t="s">
        <v>778</v>
      </c>
      <c r="L509" t="s">
        <v>755</v>
      </c>
      <c r="M509" t="s">
        <v>756</v>
      </c>
      <c r="N509" t="s">
        <v>801</v>
      </c>
      <c r="O509" t="s">
        <v>52</v>
      </c>
      <c r="P509" t="s">
        <v>808</v>
      </c>
      <c r="Q509" t="s">
        <v>53</v>
      </c>
      <c r="R509">
        <v>0</v>
      </c>
      <c r="S509" t="s">
        <v>7</v>
      </c>
      <c r="T509">
        <v>250</v>
      </c>
      <c r="U509" t="s">
        <v>569</v>
      </c>
      <c r="V509">
        <v>14705999826</v>
      </c>
      <c r="W509">
        <v>12052964228</v>
      </c>
      <c r="X509">
        <v>81.96</v>
      </c>
      <c r="Y509">
        <v>16880914000</v>
      </c>
      <c r="Z509">
        <v>0</v>
      </c>
      <c r="AA509">
        <v>0</v>
      </c>
      <c r="AB509">
        <v>48028286820</v>
      </c>
      <c r="AC509">
        <v>0</v>
      </c>
      <c r="AD509">
        <v>0</v>
      </c>
      <c r="AE509">
        <v>48298987820</v>
      </c>
      <c r="AF509">
        <v>0</v>
      </c>
      <c r="AG509">
        <v>0</v>
      </c>
      <c r="AH509">
        <v>10754676000</v>
      </c>
      <c r="AI509">
        <v>0</v>
      </c>
      <c r="AJ509">
        <v>0</v>
      </c>
      <c r="AK509" t="s">
        <v>9</v>
      </c>
      <c r="AL509" t="s">
        <v>9</v>
      </c>
      <c r="AM509" t="s">
        <v>9</v>
      </c>
      <c r="AN509" s="2">
        <f t="shared" si="81"/>
        <v>14705.999825999999</v>
      </c>
      <c r="AO509" s="2">
        <f t="shared" si="82"/>
        <v>12052.964228000001</v>
      </c>
      <c r="AP509" s="2">
        <f t="shared" si="83"/>
        <v>16880.914000000001</v>
      </c>
      <c r="AQ509" s="2">
        <f t="shared" si="84"/>
        <v>0</v>
      </c>
      <c r="AR509" s="2">
        <f t="shared" si="85"/>
        <v>48028.286820000001</v>
      </c>
      <c r="AS509" s="2">
        <f t="shared" si="86"/>
        <v>0</v>
      </c>
      <c r="AT509" s="2">
        <f t="shared" si="87"/>
        <v>48298.987820000002</v>
      </c>
      <c r="AU509" s="2">
        <f t="shared" si="88"/>
        <v>0</v>
      </c>
      <c r="AV509" s="2">
        <f t="shared" si="89"/>
        <v>10754.675999999999</v>
      </c>
      <c r="AW509" s="2">
        <f t="shared" si="90"/>
        <v>0</v>
      </c>
    </row>
    <row r="510" spans="1:49" x14ac:dyDescent="0.25">
      <c r="A510">
        <v>16</v>
      </c>
      <c r="B510" t="s">
        <v>0</v>
      </c>
      <c r="C510" t="s">
        <v>668</v>
      </c>
      <c r="D510">
        <v>2020</v>
      </c>
      <c r="E510" t="s">
        <v>1</v>
      </c>
      <c r="F510" t="s">
        <v>2</v>
      </c>
      <c r="G510">
        <v>2</v>
      </c>
      <c r="H510" t="s">
        <v>3</v>
      </c>
      <c r="I510" t="s">
        <v>699</v>
      </c>
      <c r="J510" t="s">
        <v>560</v>
      </c>
      <c r="K510" t="s">
        <v>778</v>
      </c>
      <c r="L510" t="s">
        <v>755</v>
      </c>
      <c r="M510" t="s">
        <v>756</v>
      </c>
      <c r="N510" t="s">
        <v>801</v>
      </c>
      <c r="O510" t="s">
        <v>52</v>
      </c>
      <c r="P510" t="s">
        <v>808</v>
      </c>
      <c r="Q510" t="s">
        <v>53</v>
      </c>
      <c r="R510">
        <v>0</v>
      </c>
      <c r="S510" t="s">
        <v>7</v>
      </c>
      <c r="T510">
        <v>251</v>
      </c>
      <c r="U510" t="s">
        <v>570</v>
      </c>
      <c r="V510">
        <v>1136594411</v>
      </c>
      <c r="W510">
        <v>1136594411</v>
      </c>
      <c r="X510">
        <v>100</v>
      </c>
      <c r="Y510">
        <v>13387154000</v>
      </c>
      <c r="Z510">
        <v>0</v>
      </c>
      <c r="AA510">
        <v>0</v>
      </c>
      <c r="AB510">
        <v>14039254000</v>
      </c>
      <c r="AC510">
        <v>0</v>
      </c>
      <c r="AD510">
        <v>0</v>
      </c>
      <c r="AE510">
        <v>13707553000</v>
      </c>
      <c r="AF510">
        <v>0</v>
      </c>
      <c r="AG510">
        <v>0</v>
      </c>
      <c r="AH510">
        <v>4579504000</v>
      </c>
      <c r="AI510">
        <v>0</v>
      </c>
      <c r="AJ510">
        <v>0</v>
      </c>
      <c r="AK510" t="s">
        <v>9</v>
      </c>
      <c r="AL510" t="s">
        <v>9</v>
      </c>
      <c r="AM510" t="s">
        <v>9</v>
      </c>
      <c r="AN510" s="2">
        <f t="shared" si="81"/>
        <v>1136.594411</v>
      </c>
      <c r="AO510" s="2">
        <f t="shared" si="82"/>
        <v>1136.594411</v>
      </c>
      <c r="AP510" s="2">
        <f t="shared" si="83"/>
        <v>13387.154</v>
      </c>
      <c r="AQ510" s="2">
        <f t="shared" si="84"/>
        <v>0</v>
      </c>
      <c r="AR510" s="2">
        <f t="shared" si="85"/>
        <v>14039.254000000001</v>
      </c>
      <c r="AS510" s="2">
        <f t="shared" si="86"/>
        <v>0</v>
      </c>
      <c r="AT510" s="2">
        <f t="shared" si="87"/>
        <v>13707.553</v>
      </c>
      <c r="AU510" s="2">
        <f t="shared" si="88"/>
        <v>0</v>
      </c>
      <c r="AV510" s="2">
        <f t="shared" si="89"/>
        <v>4579.5039999999999</v>
      </c>
      <c r="AW510" s="2">
        <f t="shared" si="90"/>
        <v>0</v>
      </c>
    </row>
    <row r="511" spans="1:49" x14ac:dyDescent="0.25">
      <c r="A511">
        <v>16</v>
      </c>
      <c r="B511" t="s">
        <v>0</v>
      </c>
      <c r="C511" t="s">
        <v>668</v>
      </c>
      <c r="D511">
        <v>2020</v>
      </c>
      <c r="E511" t="s">
        <v>1</v>
      </c>
      <c r="F511" t="s">
        <v>2</v>
      </c>
      <c r="G511">
        <v>2</v>
      </c>
      <c r="H511" t="s">
        <v>3</v>
      </c>
      <c r="I511" t="s">
        <v>699</v>
      </c>
      <c r="J511" t="s">
        <v>560</v>
      </c>
      <c r="K511" t="s">
        <v>778</v>
      </c>
      <c r="L511" t="s">
        <v>755</v>
      </c>
      <c r="M511" t="s">
        <v>756</v>
      </c>
      <c r="N511" t="s">
        <v>798</v>
      </c>
      <c r="O511" t="s">
        <v>5</v>
      </c>
      <c r="P511" t="s">
        <v>826</v>
      </c>
      <c r="Q511" t="s">
        <v>178</v>
      </c>
      <c r="R511">
        <v>0</v>
      </c>
      <c r="S511" t="s">
        <v>7</v>
      </c>
      <c r="T511">
        <v>457</v>
      </c>
      <c r="U511" t="s">
        <v>370</v>
      </c>
      <c r="V511">
        <v>971000000</v>
      </c>
      <c r="W511">
        <v>914675420</v>
      </c>
      <c r="X511">
        <v>94.2</v>
      </c>
      <c r="Y511">
        <v>923613000</v>
      </c>
      <c r="Z511">
        <v>0</v>
      </c>
      <c r="AA511">
        <v>0</v>
      </c>
      <c r="AB511">
        <v>1408000000</v>
      </c>
      <c r="AC511">
        <v>0</v>
      </c>
      <c r="AD511">
        <v>0</v>
      </c>
      <c r="AE511">
        <v>1145000000</v>
      </c>
      <c r="AF511">
        <v>0</v>
      </c>
      <c r="AG511">
        <v>0</v>
      </c>
      <c r="AH511">
        <v>306000000</v>
      </c>
      <c r="AI511">
        <v>0</v>
      </c>
      <c r="AJ511">
        <v>0</v>
      </c>
      <c r="AK511" t="s">
        <v>9</v>
      </c>
      <c r="AL511" t="s">
        <v>9</v>
      </c>
      <c r="AM511" t="s">
        <v>9</v>
      </c>
      <c r="AN511" s="2">
        <f t="shared" si="81"/>
        <v>971</v>
      </c>
      <c r="AO511" s="2">
        <f t="shared" si="82"/>
        <v>914.67542000000003</v>
      </c>
      <c r="AP511" s="2">
        <f t="shared" si="83"/>
        <v>923.61300000000006</v>
      </c>
      <c r="AQ511" s="2">
        <f t="shared" si="84"/>
        <v>0</v>
      </c>
      <c r="AR511" s="2">
        <f t="shared" si="85"/>
        <v>1408</v>
      </c>
      <c r="AS511" s="2">
        <f t="shared" si="86"/>
        <v>0</v>
      </c>
      <c r="AT511" s="2">
        <f t="shared" si="87"/>
        <v>1145</v>
      </c>
      <c r="AU511" s="2">
        <f t="shared" si="88"/>
        <v>0</v>
      </c>
      <c r="AV511" s="2">
        <f t="shared" si="89"/>
        <v>306</v>
      </c>
      <c r="AW511" s="2">
        <f t="shared" si="90"/>
        <v>0</v>
      </c>
    </row>
    <row r="512" spans="1:49" x14ac:dyDescent="0.25">
      <c r="A512">
        <v>16</v>
      </c>
      <c r="B512" t="s">
        <v>0</v>
      </c>
      <c r="C512" t="s">
        <v>668</v>
      </c>
      <c r="D512">
        <v>2020</v>
      </c>
      <c r="E512" t="s">
        <v>1</v>
      </c>
      <c r="F512" t="s">
        <v>2</v>
      </c>
      <c r="G512">
        <v>2</v>
      </c>
      <c r="H512" t="s">
        <v>3</v>
      </c>
      <c r="I512" t="s">
        <v>699</v>
      </c>
      <c r="J512" t="s">
        <v>560</v>
      </c>
      <c r="K512" t="s">
        <v>778</v>
      </c>
      <c r="L512" t="s">
        <v>755</v>
      </c>
      <c r="M512" t="s">
        <v>756</v>
      </c>
      <c r="N512" t="s">
        <v>798</v>
      </c>
      <c r="O512" t="s">
        <v>5</v>
      </c>
      <c r="P512" t="s">
        <v>803</v>
      </c>
      <c r="Q512" t="s">
        <v>6</v>
      </c>
      <c r="R512">
        <v>0</v>
      </c>
      <c r="S512" t="s">
        <v>7</v>
      </c>
      <c r="T512">
        <v>505</v>
      </c>
      <c r="U512" t="s">
        <v>571</v>
      </c>
      <c r="V512">
        <v>2200000000</v>
      </c>
      <c r="W512">
        <v>2163644314</v>
      </c>
      <c r="X512">
        <v>98.35</v>
      </c>
      <c r="Y512">
        <v>3317513000</v>
      </c>
      <c r="Z512">
        <v>0</v>
      </c>
      <c r="AA512">
        <v>0</v>
      </c>
      <c r="AB512">
        <v>4200000000</v>
      </c>
      <c r="AC512">
        <v>0</v>
      </c>
      <c r="AD512">
        <v>0</v>
      </c>
      <c r="AE512">
        <v>4200000000</v>
      </c>
      <c r="AF512">
        <v>0</v>
      </c>
      <c r="AG512">
        <v>0</v>
      </c>
      <c r="AH512">
        <v>2200000000</v>
      </c>
      <c r="AI512">
        <v>0</v>
      </c>
      <c r="AJ512">
        <v>0</v>
      </c>
      <c r="AK512" t="s">
        <v>9</v>
      </c>
      <c r="AL512" t="s">
        <v>9</v>
      </c>
      <c r="AM512" t="s">
        <v>9</v>
      </c>
      <c r="AN512" s="2">
        <f t="shared" si="81"/>
        <v>2200</v>
      </c>
      <c r="AO512" s="2">
        <f t="shared" si="82"/>
        <v>2163.6443140000001</v>
      </c>
      <c r="AP512" s="2">
        <f t="shared" si="83"/>
        <v>3317.5129999999999</v>
      </c>
      <c r="AQ512" s="2">
        <f t="shared" si="84"/>
        <v>0</v>
      </c>
      <c r="AR512" s="2">
        <f t="shared" si="85"/>
        <v>4200</v>
      </c>
      <c r="AS512" s="2">
        <f t="shared" si="86"/>
        <v>0</v>
      </c>
      <c r="AT512" s="2">
        <f t="shared" si="87"/>
        <v>4200</v>
      </c>
      <c r="AU512" s="2">
        <f t="shared" si="88"/>
        <v>0</v>
      </c>
      <c r="AV512" s="2">
        <f t="shared" si="89"/>
        <v>2200</v>
      </c>
      <c r="AW512" s="2">
        <f t="shared" si="90"/>
        <v>0</v>
      </c>
    </row>
    <row r="513" spans="1:49" x14ac:dyDescent="0.25">
      <c r="A513">
        <v>16</v>
      </c>
      <c r="B513" t="s">
        <v>0</v>
      </c>
      <c r="C513" t="s">
        <v>668</v>
      </c>
      <c r="D513">
        <v>2020</v>
      </c>
      <c r="E513" t="s">
        <v>1</v>
      </c>
      <c r="F513" t="s">
        <v>2</v>
      </c>
      <c r="G513">
        <v>2</v>
      </c>
      <c r="H513" t="s">
        <v>3</v>
      </c>
      <c r="I513" t="s">
        <v>699</v>
      </c>
      <c r="J513" t="s">
        <v>560</v>
      </c>
      <c r="K513" t="s">
        <v>778</v>
      </c>
      <c r="L513" t="s">
        <v>755</v>
      </c>
      <c r="M513" t="s">
        <v>756</v>
      </c>
      <c r="N513" t="s">
        <v>798</v>
      </c>
      <c r="O513" t="s">
        <v>5</v>
      </c>
      <c r="P513" t="s">
        <v>803</v>
      </c>
      <c r="Q513" t="s">
        <v>6</v>
      </c>
      <c r="R513">
        <v>0</v>
      </c>
      <c r="S513" t="s">
        <v>7</v>
      </c>
      <c r="T513">
        <v>531</v>
      </c>
      <c r="U513" t="s">
        <v>372</v>
      </c>
      <c r="V513">
        <v>437805443</v>
      </c>
      <c r="W513">
        <v>432294443</v>
      </c>
      <c r="X513">
        <v>98.74</v>
      </c>
      <c r="Y513">
        <v>670000000</v>
      </c>
      <c r="Z513">
        <v>0</v>
      </c>
      <c r="AA513">
        <v>0</v>
      </c>
      <c r="AB513">
        <v>604260000</v>
      </c>
      <c r="AC513">
        <v>0</v>
      </c>
      <c r="AD513">
        <v>0</v>
      </c>
      <c r="AE513">
        <v>662600000</v>
      </c>
      <c r="AF513">
        <v>0</v>
      </c>
      <c r="AG513">
        <v>0</v>
      </c>
      <c r="AH513">
        <v>760860000</v>
      </c>
      <c r="AI513">
        <v>0</v>
      </c>
      <c r="AJ513">
        <v>0</v>
      </c>
      <c r="AK513" t="s">
        <v>9</v>
      </c>
      <c r="AL513" t="s">
        <v>9</v>
      </c>
      <c r="AM513" t="s">
        <v>9</v>
      </c>
      <c r="AN513" s="2">
        <f t="shared" si="81"/>
        <v>437.80544300000003</v>
      </c>
      <c r="AO513" s="2">
        <f t="shared" si="82"/>
        <v>432.294443</v>
      </c>
      <c r="AP513" s="2">
        <f t="shared" si="83"/>
        <v>670</v>
      </c>
      <c r="AQ513" s="2">
        <f t="shared" si="84"/>
        <v>0</v>
      </c>
      <c r="AR513" s="2">
        <f t="shared" si="85"/>
        <v>604.26</v>
      </c>
      <c r="AS513" s="2">
        <f t="shared" si="86"/>
        <v>0</v>
      </c>
      <c r="AT513" s="2">
        <f t="shared" si="87"/>
        <v>662.6</v>
      </c>
      <c r="AU513" s="2">
        <f t="shared" si="88"/>
        <v>0</v>
      </c>
      <c r="AV513" s="2">
        <f t="shared" si="89"/>
        <v>760.86</v>
      </c>
      <c r="AW513" s="2">
        <f t="shared" si="90"/>
        <v>0</v>
      </c>
    </row>
    <row r="514" spans="1:49" x14ac:dyDescent="0.25">
      <c r="A514">
        <v>16</v>
      </c>
      <c r="B514" t="s">
        <v>0</v>
      </c>
      <c r="C514" t="s">
        <v>668</v>
      </c>
      <c r="D514">
        <v>2020</v>
      </c>
      <c r="E514" t="s">
        <v>1</v>
      </c>
      <c r="F514" t="s">
        <v>2</v>
      </c>
      <c r="G514">
        <v>2</v>
      </c>
      <c r="H514" t="s">
        <v>3</v>
      </c>
      <c r="I514" t="s">
        <v>699</v>
      </c>
      <c r="J514" t="s">
        <v>560</v>
      </c>
      <c r="K514" t="s">
        <v>778</v>
      </c>
      <c r="L514" t="s">
        <v>755</v>
      </c>
      <c r="M514" t="s">
        <v>756</v>
      </c>
      <c r="N514" t="s">
        <v>798</v>
      </c>
      <c r="O514" t="s">
        <v>5</v>
      </c>
      <c r="P514" t="s">
        <v>803</v>
      </c>
      <c r="Q514" t="s">
        <v>6</v>
      </c>
      <c r="R514">
        <v>0</v>
      </c>
      <c r="S514" t="s">
        <v>7</v>
      </c>
      <c r="T514">
        <v>538</v>
      </c>
      <c r="U514" t="s">
        <v>373</v>
      </c>
      <c r="V514">
        <v>3584480624</v>
      </c>
      <c r="W514">
        <v>3113199454</v>
      </c>
      <c r="X514">
        <v>86.85</v>
      </c>
      <c r="Y514">
        <v>3756671000</v>
      </c>
      <c r="Z514">
        <v>0</v>
      </c>
      <c r="AA514">
        <v>0</v>
      </c>
      <c r="AB514">
        <v>3000000000</v>
      </c>
      <c r="AC514">
        <v>0</v>
      </c>
      <c r="AD514">
        <v>0</v>
      </c>
      <c r="AE514">
        <v>0</v>
      </c>
      <c r="AF514">
        <v>0</v>
      </c>
      <c r="AG514">
        <v>0</v>
      </c>
      <c r="AH514">
        <v>0</v>
      </c>
      <c r="AI514">
        <v>0</v>
      </c>
      <c r="AJ514">
        <v>0</v>
      </c>
      <c r="AK514" t="s">
        <v>9</v>
      </c>
      <c r="AL514" t="s">
        <v>9</v>
      </c>
      <c r="AM514" t="s">
        <v>9</v>
      </c>
      <c r="AN514" s="2">
        <f t="shared" si="81"/>
        <v>3584.4806239999998</v>
      </c>
      <c r="AO514" s="2">
        <f t="shared" si="82"/>
        <v>3113.1994540000001</v>
      </c>
      <c r="AP514" s="2">
        <f t="shared" si="83"/>
        <v>3756.6709999999998</v>
      </c>
      <c r="AQ514" s="2">
        <f t="shared" si="84"/>
        <v>0</v>
      </c>
      <c r="AR514" s="2">
        <f t="shared" si="85"/>
        <v>3000</v>
      </c>
      <c r="AS514" s="2">
        <f t="shared" si="86"/>
        <v>0</v>
      </c>
      <c r="AT514" s="2">
        <f t="shared" si="87"/>
        <v>0</v>
      </c>
      <c r="AU514" s="2">
        <f t="shared" si="88"/>
        <v>0</v>
      </c>
      <c r="AV514" s="2">
        <f t="shared" si="89"/>
        <v>0</v>
      </c>
      <c r="AW514" s="2">
        <f t="shared" si="90"/>
        <v>0</v>
      </c>
    </row>
    <row r="515" spans="1:49" x14ac:dyDescent="0.25">
      <c r="A515">
        <v>16</v>
      </c>
      <c r="B515" t="s">
        <v>0</v>
      </c>
      <c r="C515" t="s">
        <v>668</v>
      </c>
      <c r="D515">
        <v>2020</v>
      </c>
      <c r="E515" t="s">
        <v>1</v>
      </c>
      <c r="F515" t="s">
        <v>2</v>
      </c>
      <c r="G515">
        <v>2</v>
      </c>
      <c r="H515" t="s">
        <v>3</v>
      </c>
      <c r="I515" t="s">
        <v>699</v>
      </c>
      <c r="J515" t="s">
        <v>560</v>
      </c>
      <c r="K515" t="s">
        <v>778</v>
      </c>
      <c r="L515" t="s">
        <v>755</v>
      </c>
      <c r="M515" t="s">
        <v>756</v>
      </c>
      <c r="N515" t="s">
        <v>798</v>
      </c>
      <c r="O515" t="s">
        <v>5</v>
      </c>
      <c r="P515" t="s">
        <v>803</v>
      </c>
      <c r="Q515" t="s">
        <v>6</v>
      </c>
      <c r="R515">
        <v>0</v>
      </c>
      <c r="S515" t="s">
        <v>7</v>
      </c>
      <c r="T515">
        <v>540</v>
      </c>
      <c r="U515" t="s">
        <v>374</v>
      </c>
      <c r="V515">
        <v>2441593483</v>
      </c>
      <c r="W515">
        <v>2162967892</v>
      </c>
      <c r="X515">
        <v>88.59</v>
      </c>
      <c r="Y515">
        <v>4925862000</v>
      </c>
      <c r="Z515">
        <v>0</v>
      </c>
      <c r="AA515">
        <v>0</v>
      </c>
      <c r="AB515">
        <v>1195740000</v>
      </c>
      <c r="AC515">
        <v>0</v>
      </c>
      <c r="AD515">
        <v>0</v>
      </c>
      <c r="AE515">
        <v>1193400000</v>
      </c>
      <c r="AF515">
        <v>0</v>
      </c>
      <c r="AG515">
        <v>0</v>
      </c>
      <c r="AH515">
        <v>1039464795</v>
      </c>
      <c r="AI515">
        <v>0</v>
      </c>
      <c r="AJ515">
        <v>0</v>
      </c>
      <c r="AK515" t="s">
        <v>9</v>
      </c>
      <c r="AL515" t="s">
        <v>9</v>
      </c>
      <c r="AM515" t="s">
        <v>9</v>
      </c>
      <c r="AN515" s="2">
        <f t="shared" si="81"/>
        <v>2441.5934830000001</v>
      </c>
      <c r="AO515" s="2">
        <f t="shared" si="82"/>
        <v>2162.9678920000001</v>
      </c>
      <c r="AP515" s="2">
        <f t="shared" si="83"/>
        <v>4925.8620000000001</v>
      </c>
      <c r="AQ515" s="2">
        <f t="shared" si="84"/>
        <v>0</v>
      </c>
      <c r="AR515" s="2">
        <f t="shared" si="85"/>
        <v>1195.74</v>
      </c>
      <c r="AS515" s="2">
        <f t="shared" si="86"/>
        <v>0</v>
      </c>
      <c r="AT515" s="2">
        <f t="shared" si="87"/>
        <v>1193.4000000000001</v>
      </c>
      <c r="AU515" s="2">
        <f t="shared" si="88"/>
        <v>0</v>
      </c>
      <c r="AV515" s="2">
        <f t="shared" si="89"/>
        <v>1039.4647950000001</v>
      </c>
      <c r="AW515" s="2">
        <f t="shared" si="90"/>
        <v>0</v>
      </c>
    </row>
    <row r="516" spans="1:49" x14ac:dyDescent="0.25">
      <c r="A516">
        <v>16</v>
      </c>
      <c r="B516" t="s">
        <v>0</v>
      </c>
      <c r="C516" t="s">
        <v>668</v>
      </c>
      <c r="D516">
        <v>2020</v>
      </c>
      <c r="E516" t="s">
        <v>1</v>
      </c>
      <c r="F516" t="s">
        <v>2</v>
      </c>
      <c r="G516">
        <v>2</v>
      </c>
      <c r="H516" t="s">
        <v>3</v>
      </c>
      <c r="I516" t="s">
        <v>700</v>
      </c>
      <c r="J516" t="s">
        <v>572</v>
      </c>
      <c r="K516" t="s">
        <v>779</v>
      </c>
      <c r="L516" t="s">
        <v>730</v>
      </c>
      <c r="M516" t="s">
        <v>731</v>
      </c>
      <c r="N516" t="s">
        <v>800</v>
      </c>
      <c r="O516" t="s">
        <v>37</v>
      </c>
      <c r="P516" t="s">
        <v>819</v>
      </c>
      <c r="Q516" t="s">
        <v>115</v>
      </c>
      <c r="R516">
        <v>0</v>
      </c>
      <c r="S516" t="s">
        <v>7</v>
      </c>
      <c r="T516">
        <v>107</v>
      </c>
      <c r="U516" t="s">
        <v>119</v>
      </c>
      <c r="V516">
        <v>2473842372</v>
      </c>
      <c r="W516">
        <v>2473833894</v>
      </c>
      <c r="X516">
        <v>100</v>
      </c>
      <c r="Y516">
        <v>3938420146</v>
      </c>
      <c r="Z516">
        <v>0</v>
      </c>
      <c r="AA516">
        <v>0</v>
      </c>
      <c r="AB516">
        <v>8574207330</v>
      </c>
      <c r="AC516">
        <v>0</v>
      </c>
      <c r="AD516">
        <v>0</v>
      </c>
      <c r="AE516">
        <v>8574207329</v>
      </c>
      <c r="AF516">
        <v>0</v>
      </c>
      <c r="AG516">
        <v>0</v>
      </c>
      <c r="AH516">
        <v>1509000000</v>
      </c>
      <c r="AI516">
        <v>0</v>
      </c>
      <c r="AJ516">
        <v>0</v>
      </c>
      <c r="AK516" t="s">
        <v>9</v>
      </c>
      <c r="AL516" t="s">
        <v>9</v>
      </c>
      <c r="AM516" t="s">
        <v>9</v>
      </c>
      <c r="AN516" s="2">
        <f t="shared" si="81"/>
        <v>2473.8423720000001</v>
      </c>
      <c r="AO516" s="2">
        <f t="shared" si="82"/>
        <v>2473.8338939999999</v>
      </c>
      <c r="AP516" s="2">
        <f t="shared" si="83"/>
        <v>3938.4201459999999</v>
      </c>
      <c r="AQ516" s="2">
        <f t="shared" si="84"/>
        <v>0</v>
      </c>
      <c r="AR516" s="2">
        <f t="shared" si="85"/>
        <v>8574.2073299999993</v>
      </c>
      <c r="AS516" s="2">
        <f t="shared" si="86"/>
        <v>0</v>
      </c>
      <c r="AT516" s="2">
        <f t="shared" si="87"/>
        <v>8574.2073290000008</v>
      </c>
      <c r="AU516" s="2">
        <f t="shared" si="88"/>
        <v>0</v>
      </c>
      <c r="AV516" s="2">
        <f t="shared" si="89"/>
        <v>1509</v>
      </c>
      <c r="AW516" s="2">
        <f t="shared" si="90"/>
        <v>0</v>
      </c>
    </row>
    <row r="517" spans="1:49" x14ac:dyDescent="0.25">
      <c r="A517">
        <v>16</v>
      </c>
      <c r="B517" t="s">
        <v>0</v>
      </c>
      <c r="C517" t="s">
        <v>668</v>
      </c>
      <c r="D517">
        <v>2020</v>
      </c>
      <c r="E517" t="s">
        <v>1</v>
      </c>
      <c r="F517" t="s">
        <v>2</v>
      </c>
      <c r="G517">
        <v>2</v>
      </c>
      <c r="H517" t="s">
        <v>3</v>
      </c>
      <c r="I517" t="s">
        <v>700</v>
      </c>
      <c r="J517" t="s">
        <v>572</v>
      </c>
      <c r="K517" t="s">
        <v>779</v>
      </c>
      <c r="L517" t="s">
        <v>730</v>
      </c>
      <c r="M517" t="s">
        <v>731</v>
      </c>
      <c r="N517" t="s">
        <v>800</v>
      </c>
      <c r="O517" t="s">
        <v>37</v>
      </c>
      <c r="P517" t="s">
        <v>819</v>
      </c>
      <c r="Q517" t="s">
        <v>115</v>
      </c>
      <c r="R517">
        <v>0</v>
      </c>
      <c r="S517" t="s">
        <v>7</v>
      </c>
      <c r="T517">
        <v>108</v>
      </c>
      <c r="U517" t="s">
        <v>120</v>
      </c>
      <c r="V517">
        <v>1557512717</v>
      </c>
      <c r="W517">
        <v>1557512717</v>
      </c>
      <c r="X517">
        <v>100</v>
      </c>
      <c r="Y517">
        <v>1765579854</v>
      </c>
      <c r="Z517">
        <v>0</v>
      </c>
      <c r="AA517">
        <v>0</v>
      </c>
      <c r="AB517">
        <v>3564000000</v>
      </c>
      <c r="AC517">
        <v>0</v>
      </c>
      <c r="AD517">
        <v>0</v>
      </c>
      <c r="AE517">
        <v>3564000000</v>
      </c>
      <c r="AF517">
        <v>0</v>
      </c>
      <c r="AG517">
        <v>0</v>
      </c>
      <c r="AH517">
        <v>608000000</v>
      </c>
      <c r="AI517">
        <v>0</v>
      </c>
      <c r="AJ517">
        <v>0</v>
      </c>
      <c r="AK517" t="s">
        <v>9</v>
      </c>
      <c r="AL517" t="s">
        <v>9</v>
      </c>
      <c r="AM517" t="s">
        <v>9</v>
      </c>
      <c r="AN517" s="2">
        <f t="shared" si="81"/>
        <v>1557.5127170000001</v>
      </c>
      <c r="AO517" s="2">
        <f t="shared" si="82"/>
        <v>1557.5127170000001</v>
      </c>
      <c r="AP517" s="2">
        <f t="shared" si="83"/>
        <v>1765.5798540000001</v>
      </c>
      <c r="AQ517" s="2">
        <f t="shared" si="84"/>
        <v>0</v>
      </c>
      <c r="AR517" s="2">
        <f t="shared" si="85"/>
        <v>3564</v>
      </c>
      <c r="AS517" s="2">
        <f t="shared" si="86"/>
        <v>0</v>
      </c>
      <c r="AT517" s="2">
        <f t="shared" si="87"/>
        <v>3564</v>
      </c>
      <c r="AU517" s="2">
        <f t="shared" si="88"/>
        <v>0</v>
      </c>
      <c r="AV517" s="2">
        <f t="shared" si="89"/>
        <v>608</v>
      </c>
      <c r="AW517" s="2">
        <f t="shared" si="90"/>
        <v>0</v>
      </c>
    </row>
    <row r="518" spans="1:49" x14ac:dyDescent="0.25">
      <c r="A518">
        <v>16</v>
      </c>
      <c r="B518" t="s">
        <v>0</v>
      </c>
      <c r="C518" t="s">
        <v>668</v>
      </c>
      <c r="D518">
        <v>2020</v>
      </c>
      <c r="E518" t="s">
        <v>1</v>
      </c>
      <c r="F518" t="s">
        <v>2</v>
      </c>
      <c r="G518">
        <v>2</v>
      </c>
      <c r="H518" t="s">
        <v>3</v>
      </c>
      <c r="I518" t="s">
        <v>701</v>
      </c>
      <c r="J518" t="s">
        <v>573</v>
      </c>
      <c r="K518" t="s">
        <v>780</v>
      </c>
      <c r="L518" t="s">
        <v>724</v>
      </c>
      <c r="M518" t="s">
        <v>725</v>
      </c>
      <c r="N518" t="s">
        <v>800</v>
      </c>
      <c r="O518" t="s">
        <v>37</v>
      </c>
      <c r="P518" t="s">
        <v>802</v>
      </c>
      <c r="Q518" t="s">
        <v>40</v>
      </c>
      <c r="R518">
        <v>0</v>
      </c>
      <c r="S518" t="s">
        <v>7</v>
      </c>
      <c r="T518">
        <v>27</v>
      </c>
      <c r="U518" t="s">
        <v>43</v>
      </c>
      <c r="V518">
        <v>128400000</v>
      </c>
      <c r="W518">
        <v>114873333</v>
      </c>
      <c r="X518">
        <v>89.47</v>
      </c>
      <c r="Y518">
        <v>200000000</v>
      </c>
      <c r="Z518">
        <v>0</v>
      </c>
      <c r="AA518">
        <v>0</v>
      </c>
      <c r="AB518">
        <v>275367927</v>
      </c>
      <c r="AC518">
        <v>0</v>
      </c>
      <c r="AD518">
        <v>0</v>
      </c>
      <c r="AE518">
        <v>302027930</v>
      </c>
      <c r="AF518">
        <v>0</v>
      </c>
      <c r="AG518">
        <v>0</v>
      </c>
      <c r="AH518">
        <v>176507240</v>
      </c>
      <c r="AI518">
        <v>0</v>
      </c>
      <c r="AJ518">
        <v>0</v>
      </c>
      <c r="AK518" t="s">
        <v>9</v>
      </c>
      <c r="AL518" t="s">
        <v>9</v>
      </c>
      <c r="AM518" t="s">
        <v>9</v>
      </c>
      <c r="AN518" s="2">
        <f t="shared" si="81"/>
        <v>128.4</v>
      </c>
      <c r="AO518" s="2">
        <f t="shared" si="82"/>
        <v>114.873333</v>
      </c>
      <c r="AP518" s="2">
        <f t="shared" si="83"/>
        <v>200</v>
      </c>
      <c r="AQ518" s="2">
        <f t="shared" si="84"/>
        <v>0</v>
      </c>
      <c r="AR518" s="2">
        <f t="shared" si="85"/>
        <v>275.36792700000001</v>
      </c>
      <c r="AS518" s="2">
        <f t="shared" si="86"/>
        <v>0</v>
      </c>
      <c r="AT518" s="2">
        <f t="shared" si="87"/>
        <v>302.02793000000003</v>
      </c>
      <c r="AU518" s="2">
        <f t="shared" si="88"/>
        <v>0</v>
      </c>
      <c r="AV518" s="2">
        <f t="shared" si="89"/>
        <v>176.50724</v>
      </c>
      <c r="AW518" s="2">
        <f t="shared" si="90"/>
        <v>0</v>
      </c>
    </row>
    <row r="519" spans="1:49" x14ac:dyDescent="0.25">
      <c r="A519">
        <v>16</v>
      </c>
      <c r="B519" t="s">
        <v>0</v>
      </c>
      <c r="C519" t="s">
        <v>668</v>
      </c>
      <c r="D519">
        <v>2020</v>
      </c>
      <c r="E519" t="s">
        <v>1</v>
      </c>
      <c r="F519" t="s">
        <v>2</v>
      </c>
      <c r="G519">
        <v>2</v>
      </c>
      <c r="H519" t="s">
        <v>3</v>
      </c>
      <c r="I519" t="s">
        <v>701</v>
      </c>
      <c r="J519" t="s">
        <v>573</v>
      </c>
      <c r="K519" t="s">
        <v>780</v>
      </c>
      <c r="L519" t="s">
        <v>724</v>
      </c>
      <c r="M519" t="s">
        <v>725</v>
      </c>
      <c r="N519" t="s">
        <v>799</v>
      </c>
      <c r="O519" t="s">
        <v>13</v>
      </c>
      <c r="P519" t="s">
        <v>810</v>
      </c>
      <c r="Q519" t="s">
        <v>59</v>
      </c>
      <c r="R519">
        <v>0</v>
      </c>
      <c r="S519" t="s">
        <v>7</v>
      </c>
      <c r="T519">
        <v>325</v>
      </c>
      <c r="U519" t="s">
        <v>62</v>
      </c>
      <c r="V519">
        <v>50003506</v>
      </c>
      <c r="W519">
        <v>41000930</v>
      </c>
      <c r="X519">
        <v>82</v>
      </c>
      <c r="Y519">
        <v>375000000</v>
      </c>
      <c r="Z519">
        <v>0</v>
      </c>
      <c r="AA519">
        <v>0</v>
      </c>
      <c r="AB519">
        <v>424794670</v>
      </c>
      <c r="AC519">
        <v>0</v>
      </c>
      <c r="AD519">
        <v>0</v>
      </c>
      <c r="AE519">
        <v>211123292</v>
      </c>
      <c r="AF519">
        <v>0</v>
      </c>
      <c r="AG519">
        <v>0</v>
      </c>
      <c r="AH519">
        <v>388027916</v>
      </c>
      <c r="AI519">
        <v>0</v>
      </c>
      <c r="AJ519">
        <v>0</v>
      </c>
      <c r="AK519" t="s">
        <v>9</v>
      </c>
      <c r="AL519" t="s">
        <v>9</v>
      </c>
      <c r="AM519" t="s">
        <v>9</v>
      </c>
      <c r="AN519" s="2">
        <f t="shared" si="81"/>
        <v>50.003506000000002</v>
      </c>
      <c r="AO519" s="2">
        <f t="shared" si="82"/>
        <v>41.000929999999997</v>
      </c>
      <c r="AP519" s="2">
        <f t="shared" si="83"/>
        <v>375</v>
      </c>
      <c r="AQ519" s="2">
        <f t="shared" si="84"/>
        <v>0</v>
      </c>
      <c r="AR519" s="2">
        <f t="shared" si="85"/>
        <v>424.79467</v>
      </c>
      <c r="AS519" s="2">
        <f t="shared" si="86"/>
        <v>0</v>
      </c>
      <c r="AT519" s="2">
        <f t="shared" si="87"/>
        <v>211.12329199999999</v>
      </c>
      <c r="AU519" s="2">
        <f t="shared" si="88"/>
        <v>0</v>
      </c>
      <c r="AV519" s="2">
        <f t="shared" si="89"/>
        <v>388.027916</v>
      </c>
      <c r="AW519" s="2">
        <f t="shared" si="90"/>
        <v>0</v>
      </c>
    </row>
    <row r="520" spans="1:49" x14ac:dyDescent="0.25">
      <c r="A520">
        <v>16</v>
      </c>
      <c r="B520" t="s">
        <v>0</v>
      </c>
      <c r="C520" t="s">
        <v>668</v>
      </c>
      <c r="D520">
        <v>2020</v>
      </c>
      <c r="E520" t="s">
        <v>1</v>
      </c>
      <c r="F520" t="s">
        <v>2</v>
      </c>
      <c r="G520">
        <v>2</v>
      </c>
      <c r="H520" t="s">
        <v>3</v>
      </c>
      <c r="I520" t="s">
        <v>701</v>
      </c>
      <c r="J520" t="s">
        <v>573</v>
      </c>
      <c r="K520" t="s">
        <v>780</v>
      </c>
      <c r="L520" t="s">
        <v>724</v>
      </c>
      <c r="M520" t="s">
        <v>725</v>
      </c>
      <c r="N520" t="s">
        <v>799</v>
      </c>
      <c r="O520" t="s">
        <v>13</v>
      </c>
      <c r="P520" t="s">
        <v>810</v>
      </c>
      <c r="Q520" t="s">
        <v>59</v>
      </c>
      <c r="R520">
        <v>0</v>
      </c>
      <c r="S520" t="s">
        <v>7</v>
      </c>
      <c r="T520">
        <v>326</v>
      </c>
      <c r="U520" t="s">
        <v>63</v>
      </c>
      <c r="V520">
        <v>1290864825</v>
      </c>
      <c r="W520">
        <v>1286967149</v>
      </c>
      <c r="X520">
        <v>99.7</v>
      </c>
      <c r="Y520">
        <v>2200000000</v>
      </c>
      <c r="Z520">
        <v>0</v>
      </c>
      <c r="AA520">
        <v>0</v>
      </c>
      <c r="AB520">
        <v>3013641916</v>
      </c>
      <c r="AC520">
        <v>0</v>
      </c>
      <c r="AD520">
        <v>0</v>
      </c>
      <c r="AE520">
        <v>3073641916</v>
      </c>
      <c r="AF520">
        <v>0</v>
      </c>
      <c r="AG520">
        <v>0</v>
      </c>
      <c r="AH520">
        <v>2151302334</v>
      </c>
      <c r="AI520">
        <v>0</v>
      </c>
      <c r="AJ520">
        <v>0</v>
      </c>
      <c r="AK520" t="s">
        <v>9</v>
      </c>
      <c r="AL520" t="s">
        <v>9</v>
      </c>
      <c r="AM520" t="s">
        <v>9</v>
      </c>
      <c r="AN520" s="2">
        <f t="shared" si="81"/>
        <v>1290.8648250000001</v>
      </c>
      <c r="AO520" s="2">
        <f t="shared" si="82"/>
        <v>1286.9671490000001</v>
      </c>
      <c r="AP520" s="2">
        <f t="shared" si="83"/>
        <v>2200</v>
      </c>
      <c r="AQ520" s="2">
        <f t="shared" si="84"/>
        <v>0</v>
      </c>
      <c r="AR520" s="2">
        <f t="shared" si="85"/>
        <v>3013.641916</v>
      </c>
      <c r="AS520" s="2">
        <f t="shared" si="86"/>
        <v>0</v>
      </c>
      <c r="AT520" s="2">
        <f t="shared" si="87"/>
        <v>3073.641916</v>
      </c>
      <c r="AU520" s="2">
        <f t="shared" si="88"/>
        <v>0</v>
      </c>
      <c r="AV520" s="2">
        <f t="shared" si="89"/>
        <v>2151.302334</v>
      </c>
      <c r="AW520" s="2">
        <f t="shared" si="90"/>
        <v>0</v>
      </c>
    </row>
    <row r="521" spans="1:49" x14ac:dyDescent="0.25">
      <c r="A521">
        <v>16</v>
      </c>
      <c r="B521" t="s">
        <v>0</v>
      </c>
      <c r="C521" t="s">
        <v>668</v>
      </c>
      <c r="D521">
        <v>2020</v>
      </c>
      <c r="E521" t="s">
        <v>1</v>
      </c>
      <c r="F521" t="s">
        <v>2</v>
      </c>
      <c r="G521">
        <v>2</v>
      </c>
      <c r="H521" t="s">
        <v>3</v>
      </c>
      <c r="I521" t="s">
        <v>701</v>
      </c>
      <c r="J521" t="s">
        <v>573</v>
      </c>
      <c r="K521" t="s">
        <v>780</v>
      </c>
      <c r="L521" t="s">
        <v>724</v>
      </c>
      <c r="M521" t="s">
        <v>725</v>
      </c>
      <c r="N521" t="s">
        <v>799</v>
      </c>
      <c r="O521" t="s">
        <v>13</v>
      </c>
      <c r="P521" t="s">
        <v>810</v>
      </c>
      <c r="Q521" t="s">
        <v>59</v>
      </c>
      <c r="R521">
        <v>0</v>
      </c>
      <c r="S521" t="s">
        <v>7</v>
      </c>
      <c r="T521">
        <v>328</v>
      </c>
      <c r="U521" t="s">
        <v>65</v>
      </c>
      <c r="V521">
        <v>50003507</v>
      </c>
      <c r="W521">
        <v>41000930</v>
      </c>
      <c r="X521">
        <v>82</v>
      </c>
      <c r="Y521">
        <v>375000000</v>
      </c>
      <c r="Z521">
        <v>0</v>
      </c>
      <c r="AA521">
        <v>0</v>
      </c>
      <c r="AB521">
        <v>424794669</v>
      </c>
      <c r="AC521">
        <v>0</v>
      </c>
      <c r="AD521">
        <v>0</v>
      </c>
      <c r="AE521">
        <v>211123292</v>
      </c>
      <c r="AF521">
        <v>0</v>
      </c>
      <c r="AG521">
        <v>0</v>
      </c>
      <c r="AH521">
        <v>388027916</v>
      </c>
      <c r="AI521">
        <v>0</v>
      </c>
      <c r="AJ521">
        <v>0</v>
      </c>
      <c r="AK521" t="s">
        <v>9</v>
      </c>
      <c r="AL521" t="s">
        <v>9</v>
      </c>
      <c r="AM521" t="s">
        <v>9</v>
      </c>
      <c r="AN521" s="2">
        <f t="shared" si="81"/>
        <v>50.003506999999999</v>
      </c>
      <c r="AO521" s="2">
        <f t="shared" si="82"/>
        <v>41.000929999999997</v>
      </c>
      <c r="AP521" s="2">
        <f t="shared" si="83"/>
        <v>375</v>
      </c>
      <c r="AQ521" s="2">
        <f t="shared" si="84"/>
        <v>0</v>
      </c>
      <c r="AR521" s="2">
        <f t="shared" si="85"/>
        <v>424.794669</v>
      </c>
      <c r="AS521" s="2">
        <f t="shared" si="86"/>
        <v>0</v>
      </c>
      <c r="AT521" s="2">
        <f t="shared" si="87"/>
        <v>211.12329199999999</v>
      </c>
      <c r="AU521" s="2">
        <f t="shared" si="88"/>
        <v>0</v>
      </c>
      <c r="AV521" s="2">
        <f t="shared" si="89"/>
        <v>388.027916</v>
      </c>
      <c r="AW521" s="2">
        <f t="shared" si="90"/>
        <v>0</v>
      </c>
    </row>
    <row r="522" spans="1:49" x14ac:dyDescent="0.25">
      <c r="A522">
        <v>16</v>
      </c>
      <c r="B522" t="s">
        <v>0</v>
      </c>
      <c r="C522" t="s">
        <v>668</v>
      </c>
      <c r="D522">
        <v>2020</v>
      </c>
      <c r="E522" t="s">
        <v>1</v>
      </c>
      <c r="F522" t="s">
        <v>2</v>
      </c>
      <c r="G522">
        <v>2</v>
      </c>
      <c r="H522" t="s">
        <v>3</v>
      </c>
      <c r="I522" t="s">
        <v>701</v>
      </c>
      <c r="J522" t="s">
        <v>573</v>
      </c>
      <c r="K522" t="s">
        <v>780</v>
      </c>
      <c r="L522" t="s">
        <v>724</v>
      </c>
      <c r="M522" t="s">
        <v>725</v>
      </c>
      <c r="N522" t="s">
        <v>799</v>
      </c>
      <c r="O522" t="s">
        <v>13</v>
      </c>
      <c r="P522" t="s">
        <v>810</v>
      </c>
      <c r="Q522" t="s">
        <v>59</v>
      </c>
      <c r="R522">
        <v>0</v>
      </c>
      <c r="S522" t="s">
        <v>7</v>
      </c>
      <c r="T522">
        <v>329</v>
      </c>
      <c r="U522" t="s">
        <v>574</v>
      </c>
      <c r="V522">
        <v>1954488995</v>
      </c>
      <c r="W522">
        <v>1937366627</v>
      </c>
      <c r="X522">
        <v>99.12</v>
      </c>
      <c r="Y522">
        <v>3279000000</v>
      </c>
      <c r="Z522">
        <v>0</v>
      </c>
      <c r="AA522">
        <v>0</v>
      </c>
      <c r="AB522">
        <v>3421177717</v>
      </c>
      <c r="AC522">
        <v>0</v>
      </c>
      <c r="AD522">
        <v>0</v>
      </c>
      <c r="AE522">
        <v>3310163717</v>
      </c>
      <c r="AF522">
        <v>0</v>
      </c>
      <c r="AG522">
        <v>0</v>
      </c>
      <c r="AH522">
        <v>3045313929</v>
      </c>
      <c r="AI522">
        <v>0</v>
      </c>
      <c r="AJ522">
        <v>0</v>
      </c>
      <c r="AK522" t="s">
        <v>9</v>
      </c>
      <c r="AL522" t="s">
        <v>9</v>
      </c>
      <c r="AM522" t="s">
        <v>9</v>
      </c>
      <c r="AN522" s="2">
        <f t="shared" si="81"/>
        <v>1954.4889949999999</v>
      </c>
      <c r="AO522" s="2">
        <f t="shared" si="82"/>
        <v>1937.3666270000001</v>
      </c>
      <c r="AP522" s="2">
        <f t="shared" si="83"/>
        <v>3279</v>
      </c>
      <c r="AQ522" s="2">
        <f t="shared" si="84"/>
        <v>0</v>
      </c>
      <c r="AR522" s="2">
        <f t="shared" si="85"/>
        <v>3421.177717</v>
      </c>
      <c r="AS522" s="2">
        <f t="shared" si="86"/>
        <v>0</v>
      </c>
      <c r="AT522" s="2">
        <f t="shared" si="87"/>
        <v>3310.1637169999999</v>
      </c>
      <c r="AU522" s="2">
        <f t="shared" si="88"/>
        <v>0</v>
      </c>
      <c r="AV522" s="2">
        <f t="shared" si="89"/>
        <v>3045.3139289999999</v>
      </c>
      <c r="AW522" s="2">
        <f t="shared" si="90"/>
        <v>0</v>
      </c>
    </row>
    <row r="523" spans="1:49" x14ac:dyDescent="0.25">
      <c r="A523">
        <v>16</v>
      </c>
      <c r="B523" t="s">
        <v>0</v>
      </c>
      <c r="C523" t="s">
        <v>668</v>
      </c>
      <c r="D523">
        <v>2020</v>
      </c>
      <c r="E523" t="s">
        <v>1</v>
      </c>
      <c r="F523" t="s">
        <v>2</v>
      </c>
      <c r="G523">
        <v>2</v>
      </c>
      <c r="H523" t="s">
        <v>3</v>
      </c>
      <c r="I523" t="s">
        <v>701</v>
      </c>
      <c r="J523" t="s">
        <v>573</v>
      </c>
      <c r="K523" t="s">
        <v>780</v>
      </c>
      <c r="L523" t="s">
        <v>724</v>
      </c>
      <c r="M523" t="s">
        <v>725</v>
      </c>
      <c r="N523" t="s">
        <v>798</v>
      </c>
      <c r="O523" t="s">
        <v>5</v>
      </c>
      <c r="P523" t="s">
        <v>805</v>
      </c>
      <c r="Q523" t="s">
        <v>18</v>
      </c>
      <c r="R523">
        <v>0</v>
      </c>
      <c r="S523" t="s">
        <v>7</v>
      </c>
      <c r="T523">
        <v>415</v>
      </c>
      <c r="U523" t="s">
        <v>575</v>
      </c>
      <c r="V523">
        <v>47697600</v>
      </c>
      <c r="W523">
        <v>47697600</v>
      </c>
      <c r="X523">
        <v>100</v>
      </c>
      <c r="Y523">
        <v>141520000</v>
      </c>
      <c r="Z523">
        <v>0</v>
      </c>
      <c r="AA523">
        <v>0</v>
      </c>
      <c r="AB523">
        <v>126500000</v>
      </c>
      <c r="AC523">
        <v>0</v>
      </c>
      <c r="AD523">
        <v>0</v>
      </c>
      <c r="AE523">
        <v>69000000</v>
      </c>
      <c r="AF523">
        <v>0</v>
      </c>
      <c r="AG523">
        <v>0</v>
      </c>
      <c r="AH523">
        <v>69000000</v>
      </c>
      <c r="AI523">
        <v>0</v>
      </c>
      <c r="AJ523">
        <v>0</v>
      </c>
      <c r="AK523" t="s">
        <v>9</v>
      </c>
      <c r="AL523" t="s">
        <v>9</v>
      </c>
      <c r="AM523" t="s">
        <v>9</v>
      </c>
      <c r="AN523" s="2">
        <f t="shared" si="81"/>
        <v>47.697600000000001</v>
      </c>
      <c r="AO523" s="2">
        <f t="shared" si="82"/>
        <v>47.697600000000001</v>
      </c>
      <c r="AP523" s="2">
        <f t="shared" si="83"/>
        <v>141.52000000000001</v>
      </c>
      <c r="AQ523" s="2">
        <f t="shared" si="84"/>
        <v>0</v>
      </c>
      <c r="AR523" s="2">
        <f t="shared" si="85"/>
        <v>126.5</v>
      </c>
      <c r="AS523" s="2">
        <f t="shared" si="86"/>
        <v>0</v>
      </c>
      <c r="AT523" s="2">
        <f t="shared" si="87"/>
        <v>69</v>
      </c>
      <c r="AU523" s="2">
        <f t="shared" si="88"/>
        <v>0</v>
      </c>
      <c r="AV523" s="2">
        <f t="shared" si="89"/>
        <v>69</v>
      </c>
      <c r="AW523" s="2">
        <f t="shared" si="90"/>
        <v>0</v>
      </c>
    </row>
    <row r="524" spans="1:49" x14ac:dyDescent="0.25">
      <c r="A524">
        <v>16</v>
      </c>
      <c r="B524" t="s">
        <v>0</v>
      </c>
      <c r="C524" t="s">
        <v>668</v>
      </c>
      <c r="D524">
        <v>2020</v>
      </c>
      <c r="E524" t="s">
        <v>1</v>
      </c>
      <c r="F524" t="s">
        <v>2</v>
      </c>
      <c r="G524">
        <v>2</v>
      </c>
      <c r="H524" t="s">
        <v>3</v>
      </c>
      <c r="I524" t="s">
        <v>701</v>
      </c>
      <c r="J524" t="s">
        <v>573</v>
      </c>
      <c r="K524" t="s">
        <v>780</v>
      </c>
      <c r="L524" t="s">
        <v>724</v>
      </c>
      <c r="M524" t="s">
        <v>725</v>
      </c>
      <c r="N524" t="s">
        <v>798</v>
      </c>
      <c r="O524" t="s">
        <v>5</v>
      </c>
      <c r="P524" t="s">
        <v>805</v>
      </c>
      <c r="Q524" t="s">
        <v>18</v>
      </c>
      <c r="R524">
        <v>0</v>
      </c>
      <c r="S524" t="s">
        <v>7</v>
      </c>
      <c r="T524">
        <v>420</v>
      </c>
      <c r="U524" t="s">
        <v>576</v>
      </c>
      <c r="V524">
        <v>73750000</v>
      </c>
      <c r="W524">
        <v>73750000</v>
      </c>
      <c r="X524">
        <v>100</v>
      </c>
      <c r="Y524">
        <v>238500000</v>
      </c>
      <c r="Z524">
        <v>0</v>
      </c>
      <c r="AA524">
        <v>0</v>
      </c>
      <c r="AB524">
        <v>403700000</v>
      </c>
      <c r="AC524">
        <v>0</v>
      </c>
      <c r="AD524">
        <v>0</v>
      </c>
      <c r="AE524">
        <v>403700000</v>
      </c>
      <c r="AF524">
        <v>0</v>
      </c>
      <c r="AG524">
        <v>0</v>
      </c>
      <c r="AH524">
        <v>357500000</v>
      </c>
      <c r="AI524">
        <v>0</v>
      </c>
      <c r="AJ524">
        <v>0</v>
      </c>
      <c r="AK524" t="s">
        <v>9</v>
      </c>
      <c r="AL524" t="s">
        <v>9</v>
      </c>
      <c r="AM524" t="s">
        <v>9</v>
      </c>
      <c r="AN524" s="2">
        <f t="shared" si="81"/>
        <v>73.75</v>
      </c>
      <c r="AO524" s="2">
        <f t="shared" si="82"/>
        <v>73.75</v>
      </c>
      <c r="AP524" s="2">
        <f t="shared" si="83"/>
        <v>238.5</v>
      </c>
      <c r="AQ524" s="2">
        <f t="shared" si="84"/>
        <v>0</v>
      </c>
      <c r="AR524" s="2">
        <f t="shared" si="85"/>
        <v>403.7</v>
      </c>
      <c r="AS524" s="2">
        <f t="shared" si="86"/>
        <v>0</v>
      </c>
      <c r="AT524" s="2">
        <f t="shared" si="87"/>
        <v>403.7</v>
      </c>
      <c r="AU524" s="2">
        <f t="shared" si="88"/>
        <v>0</v>
      </c>
      <c r="AV524" s="2">
        <f t="shared" si="89"/>
        <v>357.5</v>
      </c>
      <c r="AW524" s="2">
        <f t="shared" si="90"/>
        <v>0</v>
      </c>
    </row>
    <row r="525" spans="1:49" x14ac:dyDescent="0.25">
      <c r="A525">
        <v>16</v>
      </c>
      <c r="B525" t="s">
        <v>0</v>
      </c>
      <c r="C525" t="s">
        <v>668</v>
      </c>
      <c r="D525">
        <v>2020</v>
      </c>
      <c r="E525" t="s">
        <v>1</v>
      </c>
      <c r="F525" t="s">
        <v>2</v>
      </c>
      <c r="G525">
        <v>2</v>
      </c>
      <c r="H525" t="s">
        <v>3</v>
      </c>
      <c r="I525" t="s">
        <v>701</v>
      </c>
      <c r="J525" t="s">
        <v>573</v>
      </c>
      <c r="K525" t="s">
        <v>780</v>
      </c>
      <c r="L525" t="s">
        <v>724</v>
      </c>
      <c r="M525" t="s">
        <v>725</v>
      </c>
      <c r="N525" t="s">
        <v>798</v>
      </c>
      <c r="O525" t="s">
        <v>5</v>
      </c>
      <c r="P525" t="s">
        <v>805</v>
      </c>
      <c r="Q525" t="s">
        <v>18</v>
      </c>
      <c r="R525">
        <v>0</v>
      </c>
      <c r="S525" t="s">
        <v>7</v>
      </c>
      <c r="T525">
        <v>422</v>
      </c>
      <c r="U525" t="s">
        <v>577</v>
      </c>
      <c r="V525">
        <v>2128101186</v>
      </c>
      <c r="W525">
        <v>2121203735</v>
      </c>
      <c r="X525">
        <v>99.68</v>
      </c>
      <c r="Y525">
        <v>2500000000</v>
      </c>
      <c r="Z525">
        <v>0</v>
      </c>
      <c r="AA525">
        <v>0</v>
      </c>
      <c r="AB525">
        <v>4487145180</v>
      </c>
      <c r="AC525">
        <v>0</v>
      </c>
      <c r="AD525">
        <v>0</v>
      </c>
      <c r="AE525">
        <v>5544449639</v>
      </c>
      <c r="AF525">
        <v>0</v>
      </c>
      <c r="AG525">
        <v>0</v>
      </c>
      <c r="AH525">
        <v>5607015184</v>
      </c>
      <c r="AI525">
        <v>0</v>
      </c>
      <c r="AJ525">
        <v>0</v>
      </c>
      <c r="AK525" t="s">
        <v>9</v>
      </c>
      <c r="AL525" t="s">
        <v>9</v>
      </c>
      <c r="AM525" t="s">
        <v>9</v>
      </c>
      <c r="AN525" s="2">
        <f t="shared" si="81"/>
        <v>2128.1011859999999</v>
      </c>
      <c r="AO525" s="2">
        <f t="shared" si="82"/>
        <v>2121.2037350000001</v>
      </c>
      <c r="AP525" s="2">
        <f t="shared" si="83"/>
        <v>2500</v>
      </c>
      <c r="AQ525" s="2">
        <f t="shared" si="84"/>
        <v>0</v>
      </c>
      <c r="AR525" s="2">
        <f t="shared" si="85"/>
        <v>4487.1451800000004</v>
      </c>
      <c r="AS525" s="2">
        <f t="shared" si="86"/>
        <v>0</v>
      </c>
      <c r="AT525" s="2">
        <f t="shared" si="87"/>
        <v>5544.4496390000004</v>
      </c>
      <c r="AU525" s="2">
        <f t="shared" si="88"/>
        <v>0</v>
      </c>
      <c r="AV525" s="2">
        <f t="shared" si="89"/>
        <v>5607.0151839999999</v>
      </c>
      <c r="AW525" s="2">
        <f t="shared" si="90"/>
        <v>0</v>
      </c>
    </row>
    <row r="526" spans="1:49" x14ac:dyDescent="0.25">
      <c r="A526">
        <v>16</v>
      </c>
      <c r="B526" t="s">
        <v>0</v>
      </c>
      <c r="C526" t="s">
        <v>668</v>
      </c>
      <c r="D526">
        <v>2020</v>
      </c>
      <c r="E526" t="s">
        <v>1</v>
      </c>
      <c r="F526" t="s">
        <v>2</v>
      </c>
      <c r="G526">
        <v>2</v>
      </c>
      <c r="H526" t="s">
        <v>3</v>
      </c>
      <c r="I526" t="s">
        <v>701</v>
      </c>
      <c r="J526" t="s">
        <v>573</v>
      </c>
      <c r="K526" t="s">
        <v>780</v>
      </c>
      <c r="L526" t="s">
        <v>724</v>
      </c>
      <c r="M526" t="s">
        <v>725</v>
      </c>
      <c r="N526" t="s">
        <v>798</v>
      </c>
      <c r="O526" t="s">
        <v>5</v>
      </c>
      <c r="P526" t="s">
        <v>805</v>
      </c>
      <c r="Q526" t="s">
        <v>18</v>
      </c>
      <c r="R526">
        <v>0</v>
      </c>
      <c r="S526" t="s">
        <v>7</v>
      </c>
      <c r="T526">
        <v>423</v>
      </c>
      <c r="U526" t="s">
        <v>69</v>
      </c>
      <c r="V526">
        <v>101943814</v>
      </c>
      <c r="W526">
        <v>101140214</v>
      </c>
      <c r="X526">
        <v>99.21</v>
      </c>
      <c r="Y526">
        <v>800000000</v>
      </c>
      <c r="Z526">
        <v>0</v>
      </c>
      <c r="AA526">
        <v>0</v>
      </c>
      <c r="AB526">
        <v>1121786294</v>
      </c>
      <c r="AC526">
        <v>0</v>
      </c>
      <c r="AD526">
        <v>0</v>
      </c>
      <c r="AE526">
        <v>1391940890</v>
      </c>
      <c r="AF526">
        <v>0</v>
      </c>
      <c r="AG526">
        <v>0</v>
      </c>
      <c r="AH526">
        <v>1488303861</v>
      </c>
      <c r="AI526">
        <v>0</v>
      </c>
      <c r="AJ526">
        <v>0</v>
      </c>
      <c r="AK526" t="s">
        <v>9</v>
      </c>
      <c r="AL526" t="s">
        <v>9</v>
      </c>
      <c r="AM526" t="s">
        <v>9</v>
      </c>
      <c r="AN526" s="2">
        <f t="shared" si="81"/>
        <v>101.943814</v>
      </c>
      <c r="AO526" s="2">
        <f t="shared" si="82"/>
        <v>101.140214</v>
      </c>
      <c r="AP526" s="2">
        <f t="shared" si="83"/>
        <v>800</v>
      </c>
      <c r="AQ526" s="2">
        <f t="shared" si="84"/>
        <v>0</v>
      </c>
      <c r="AR526" s="2">
        <f t="shared" si="85"/>
        <v>1121.786294</v>
      </c>
      <c r="AS526" s="2">
        <f t="shared" si="86"/>
        <v>0</v>
      </c>
      <c r="AT526" s="2">
        <f t="shared" si="87"/>
        <v>1391.9408900000001</v>
      </c>
      <c r="AU526" s="2">
        <f t="shared" si="88"/>
        <v>0</v>
      </c>
      <c r="AV526" s="2">
        <f t="shared" si="89"/>
        <v>1488.3038610000001</v>
      </c>
      <c r="AW526" s="2">
        <f t="shared" si="90"/>
        <v>0</v>
      </c>
    </row>
    <row r="527" spans="1:49" x14ac:dyDescent="0.25">
      <c r="A527">
        <v>16</v>
      </c>
      <c r="B527" t="s">
        <v>0</v>
      </c>
      <c r="C527" t="s">
        <v>668</v>
      </c>
      <c r="D527">
        <v>2020</v>
      </c>
      <c r="E527" t="s">
        <v>1</v>
      </c>
      <c r="F527" t="s">
        <v>2</v>
      </c>
      <c r="G527">
        <v>2</v>
      </c>
      <c r="H527" t="s">
        <v>3</v>
      </c>
      <c r="I527" t="s">
        <v>701</v>
      </c>
      <c r="J527" t="s">
        <v>573</v>
      </c>
      <c r="K527" t="s">
        <v>780</v>
      </c>
      <c r="L527" t="s">
        <v>724</v>
      </c>
      <c r="M527" t="s">
        <v>725</v>
      </c>
      <c r="N527" t="s">
        <v>798</v>
      </c>
      <c r="O527" t="s">
        <v>5</v>
      </c>
      <c r="P527" t="s">
        <v>805</v>
      </c>
      <c r="Q527" t="s">
        <v>18</v>
      </c>
      <c r="R527">
        <v>0</v>
      </c>
      <c r="S527" t="s">
        <v>7</v>
      </c>
      <c r="T527">
        <v>424</v>
      </c>
      <c r="U527" t="s">
        <v>578</v>
      </c>
      <c r="V527">
        <v>5497963400</v>
      </c>
      <c r="W527">
        <v>5423754132</v>
      </c>
      <c r="X527">
        <v>98.65</v>
      </c>
      <c r="Y527">
        <v>6644980000</v>
      </c>
      <c r="Z527">
        <v>0</v>
      </c>
      <c r="AA527">
        <v>0</v>
      </c>
      <c r="AB527">
        <v>9932446297</v>
      </c>
      <c r="AC527">
        <v>0</v>
      </c>
      <c r="AD527">
        <v>0</v>
      </c>
      <c r="AE527">
        <v>11786822263</v>
      </c>
      <c r="AF527">
        <v>0</v>
      </c>
      <c r="AG527">
        <v>0</v>
      </c>
      <c r="AH527">
        <v>12192730928</v>
      </c>
      <c r="AI527">
        <v>0</v>
      </c>
      <c r="AJ527">
        <v>0</v>
      </c>
      <c r="AK527" t="s">
        <v>9</v>
      </c>
      <c r="AL527" t="s">
        <v>9</v>
      </c>
      <c r="AM527" t="s">
        <v>9</v>
      </c>
      <c r="AN527" s="2">
        <f t="shared" si="81"/>
        <v>5497.9633999999996</v>
      </c>
      <c r="AO527" s="2">
        <f t="shared" si="82"/>
        <v>5423.754132</v>
      </c>
      <c r="AP527" s="2">
        <f t="shared" si="83"/>
        <v>6644.98</v>
      </c>
      <c r="AQ527" s="2">
        <f t="shared" si="84"/>
        <v>0</v>
      </c>
      <c r="AR527" s="2">
        <f t="shared" si="85"/>
        <v>9932.4462970000004</v>
      </c>
      <c r="AS527" s="2">
        <f t="shared" si="86"/>
        <v>0</v>
      </c>
      <c r="AT527" s="2">
        <f t="shared" si="87"/>
        <v>11786.822263</v>
      </c>
      <c r="AU527" s="2">
        <f t="shared" si="88"/>
        <v>0</v>
      </c>
      <c r="AV527" s="2">
        <f t="shared" si="89"/>
        <v>12192.730928000001</v>
      </c>
      <c r="AW527" s="2">
        <f t="shared" si="90"/>
        <v>0</v>
      </c>
    </row>
    <row r="528" spans="1:49" x14ac:dyDescent="0.25">
      <c r="A528">
        <v>16</v>
      </c>
      <c r="B528" t="s">
        <v>0</v>
      </c>
      <c r="C528" t="s">
        <v>668</v>
      </c>
      <c r="D528">
        <v>2020</v>
      </c>
      <c r="E528" t="s">
        <v>1</v>
      </c>
      <c r="F528" t="s">
        <v>2</v>
      </c>
      <c r="G528">
        <v>2</v>
      </c>
      <c r="H528" t="s">
        <v>3</v>
      </c>
      <c r="I528" t="s">
        <v>701</v>
      </c>
      <c r="J528" t="s">
        <v>573</v>
      </c>
      <c r="K528" t="s">
        <v>780</v>
      </c>
      <c r="L528" t="s">
        <v>724</v>
      </c>
      <c r="M528" t="s">
        <v>725</v>
      </c>
      <c r="N528" t="s">
        <v>798</v>
      </c>
      <c r="O528" t="s">
        <v>5</v>
      </c>
      <c r="P528" t="s">
        <v>805</v>
      </c>
      <c r="Q528" t="s">
        <v>18</v>
      </c>
      <c r="R528">
        <v>0</v>
      </c>
      <c r="S528" t="s">
        <v>7</v>
      </c>
      <c r="T528">
        <v>432</v>
      </c>
      <c r="U528" t="s">
        <v>71</v>
      </c>
      <c r="V528">
        <v>240000000</v>
      </c>
      <c r="W528">
        <v>238500267</v>
      </c>
      <c r="X528">
        <v>99.38</v>
      </c>
      <c r="Y528">
        <v>300000000</v>
      </c>
      <c r="Z528">
        <v>0</v>
      </c>
      <c r="AA528">
        <v>0</v>
      </c>
      <c r="AB528">
        <v>259000000</v>
      </c>
      <c r="AC528">
        <v>0</v>
      </c>
      <c r="AD528">
        <v>0</v>
      </c>
      <c r="AE528">
        <v>0</v>
      </c>
      <c r="AF528">
        <v>0</v>
      </c>
      <c r="AG528">
        <v>0</v>
      </c>
      <c r="AH528">
        <v>0</v>
      </c>
      <c r="AI528">
        <v>0</v>
      </c>
      <c r="AJ528">
        <v>0</v>
      </c>
      <c r="AK528" t="s">
        <v>9</v>
      </c>
      <c r="AL528" t="s">
        <v>9</v>
      </c>
      <c r="AM528" t="s">
        <v>9</v>
      </c>
      <c r="AN528" s="2">
        <f t="shared" si="81"/>
        <v>240</v>
      </c>
      <c r="AO528" s="2">
        <f t="shared" si="82"/>
        <v>238.50026700000001</v>
      </c>
      <c r="AP528" s="2">
        <f t="shared" si="83"/>
        <v>300</v>
      </c>
      <c r="AQ528" s="2">
        <f t="shared" si="84"/>
        <v>0</v>
      </c>
      <c r="AR528" s="2">
        <f t="shared" si="85"/>
        <v>259</v>
      </c>
      <c r="AS528" s="2">
        <f t="shared" si="86"/>
        <v>0</v>
      </c>
      <c r="AT528" s="2">
        <f t="shared" si="87"/>
        <v>0</v>
      </c>
      <c r="AU528" s="2">
        <f t="shared" si="88"/>
        <v>0</v>
      </c>
      <c r="AV528" s="2">
        <f t="shared" si="89"/>
        <v>0</v>
      </c>
      <c r="AW528" s="2">
        <f t="shared" si="90"/>
        <v>0</v>
      </c>
    </row>
    <row r="529" spans="1:49" x14ac:dyDescent="0.25">
      <c r="A529">
        <v>16</v>
      </c>
      <c r="B529" t="s">
        <v>0</v>
      </c>
      <c r="C529" t="s">
        <v>668</v>
      </c>
      <c r="D529">
        <v>2020</v>
      </c>
      <c r="E529" t="s">
        <v>1</v>
      </c>
      <c r="F529" t="s">
        <v>2</v>
      </c>
      <c r="G529">
        <v>2</v>
      </c>
      <c r="H529" t="s">
        <v>3</v>
      </c>
      <c r="I529" t="s">
        <v>701</v>
      </c>
      <c r="J529" t="s">
        <v>573</v>
      </c>
      <c r="K529" t="s">
        <v>780</v>
      </c>
      <c r="L529" t="s">
        <v>724</v>
      </c>
      <c r="M529" t="s">
        <v>725</v>
      </c>
      <c r="N529" t="s">
        <v>798</v>
      </c>
      <c r="O529" t="s">
        <v>5</v>
      </c>
      <c r="P529" t="s">
        <v>803</v>
      </c>
      <c r="Q529" t="s">
        <v>6</v>
      </c>
      <c r="R529">
        <v>0</v>
      </c>
      <c r="S529" t="s">
        <v>7</v>
      </c>
      <c r="T529">
        <v>526</v>
      </c>
      <c r="U529" t="s">
        <v>77</v>
      </c>
      <c r="V529">
        <v>1225027366</v>
      </c>
      <c r="W529">
        <v>997737267</v>
      </c>
      <c r="X529">
        <v>81.45</v>
      </c>
      <c r="Y529">
        <v>1506938000</v>
      </c>
      <c r="Z529">
        <v>0</v>
      </c>
      <c r="AA529">
        <v>0</v>
      </c>
      <c r="AB529">
        <v>2805720031</v>
      </c>
      <c r="AC529">
        <v>0</v>
      </c>
      <c r="AD529">
        <v>0</v>
      </c>
      <c r="AE529">
        <v>2478366477</v>
      </c>
      <c r="AF529">
        <v>0</v>
      </c>
      <c r="AG529">
        <v>0</v>
      </c>
      <c r="AH529">
        <v>2771403265</v>
      </c>
      <c r="AI529">
        <v>0</v>
      </c>
      <c r="AJ529">
        <v>0</v>
      </c>
      <c r="AK529" t="s">
        <v>9</v>
      </c>
      <c r="AL529" t="s">
        <v>9</v>
      </c>
      <c r="AM529" t="s">
        <v>9</v>
      </c>
      <c r="AN529" s="2">
        <f t="shared" si="81"/>
        <v>1225.027366</v>
      </c>
      <c r="AO529" s="2">
        <f t="shared" si="82"/>
        <v>997.73726699999997</v>
      </c>
      <c r="AP529" s="2">
        <f t="shared" si="83"/>
        <v>1506.9380000000001</v>
      </c>
      <c r="AQ529" s="2">
        <f t="shared" si="84"/>
        <v>0</v>
      </c>
      <c r="AR529" s="2">
        <f t="shared" si="85"/>
        <v>2805.7200309999998</v>
      </c>
      <c r="AS529" s="2">
        <f t="shared" si="86"/>
        <v>0</v>
      </c>
      <c r="AT529" s="2">
        <f t="shared" si="87"/>
        <v>2478.366477</v>
      </c>
      <c r="AU529" s="2">
        <f t="shared" si="88"/>
        <v>0</v>
      </c>
      <c r="AV529" s="2">
        <f t="shared" si="89"/>
        <v>2771.4032649999999</v>
      </c>
      <c r="AW529" s="2">
        <f t="shared" si="90"/>
        <v>0</v>
      </c>
    </row>
    <row r="530" spans="1:49" x14ac:dyDescent="0.25">
      <c r="A530">
        <v>16</v>
      </c>
      <c r="B530" t="s">
        <v>0</v>
      </c>
      <c r="C530" t="s">
        <v>668</v>
      </c>
      <c r="D530">
        <v>2020</v>
      </c>
      <c r="E530" t="s">
        <v>1</v>
      </c>
      <c r="F530" t="s">
        <v>2</v>
      </c>
      <c r="G530">
        <v>2</v>
      </c>
      <c r="H530" t="s">
        <v>3</v>
      </c>
      <c r="I530" t="s">
        <v>701</v>
      </c>
      <c r="J530" t="s">
        <v>573</v>
      </c>
      <c r="K530" t="s">
        <v>780</v>
      </c>
      <c r="L530" t="s">
        <v>724</v>
      </c>
      <c r="M530" t="s">
        <v>725</v>
      </c>
      <c r="N530" t="s">
        <v>798</v>
      </c>
      <c r="O530" t="s">
        <v>5</v>
      </c>
      <c r="P530" t="s">
        <v>803</v>
      </c>
      <c r="Q530" t="s">
        <v>6</v>
      </c>
      <c r="R530">
        <v>0</v>
      </c>
      <c r="S530" t="s">
        <v>7</v>
      </c>
      <c r="T530">
        <v>527</v>
      </c>
      <c r="U530" t="s">
        <v>78</v>
      </c>
      <c r="V530">
        <v>1161698000</v>
      </c>
      <c r="W530">
        <v>1037347295</v>
      </c>
      <c r="X530">
        <v>89.3</v>
      </c>
      <c r="Y530">
        <v>1200000000</v>
      </c>
      <c r="Z530">
        <v>0</v>
      </c>
      <c r="AA530">
        <v>0</v>
      </c>
      <c r="AB530">
        <v>1025526372</v>
      </c>
      <c r="AC530">
        <v>0</v>
      </c>
      <c r="AD530">
        <v>0</v>
      </c>
      <c r="AE530">
        <v>1151505314</v>
      </c>
      <c r="AF530">
        <v>0</v>
      </c>
      <c r="AG530">
        <v>0</v>
      </c>
      <c r="AH530">
        <v>180007178</v>
      </c>
      <c r="AI530">
        <v>0</v>
      </c>
      <c r="AJ530">
        <v>0</v>
      </c>
      <c r="AK530" t="s">
        <v>9</v>
      </c>
      <c r="AL530" t="s">
        <v>9</v>
      </c>
      <c r="AM530" t="s">
        <v>9</v>
      </c>
      <c r="AN530" s="2">
        <f t="shared" si="81"/>
        <v>1161.6980000000001</v>
      </c>
      <c r="AO530" s="2">
        <f t="shared" si="82"/>
        <v>1037.347295</v>
      </c>
      <c r="AP530" s="2">
        <f t="shared" si="83"/>
        <v>1200</v>
      </c>
      <c r="AQ530" s="2">
        <f t="shared" si="84"/>
        <v>0</v>
      </c>
      <c r="AR530" s="2">
        <f t="shared" si="85"/>
        <v>1025.526372</v>
      </c>
      <c r="AS530" s="2">
        <f t="shared" si="86"/>
        <v>0</v>
      </c>
      <c r="AT530" s="2">
        <f t="shared" si="87"/>
        <v>1151.505314</v>
      </c>
      <c r="AU530" s="2">
        <f t="shared" si="88"/>
        <v>0</v>
      </c>
      <c r="AV530" s="2">
        <f t="shared" si="89"/>
        <v>180.00717800000001</v>
      </c>
      <c r="AW530" s="2">
        <f t="shared" si="90"/>
        <v>0</v>
      </c>
    </row>
    <row r="531" spans="1:49" x14ac:dyDescent="0.25">
      <c r="A531">
        <v>16</v>
      </c>
      <c r="B531" t="s">
        <v>0</v>
      </c>
      <c r="C531" t="s">
        <v>668</v>
      </c>
      <c r="D531">
        <v>2020</v>
      </c>
      <c r="E531" t="s">
        <v>1</v>
      </c>
      <c r="F531" t="s">
        <v>2</v>
      </c>
      <c r="G531">
        <v>2</v>
      </c>
      <c r="H531" t="s">
        <v>3</v>
      </c>
      <c r="I531" t="s">
        <v>701</v>
      </c>
      <c r="J531" t="s">
        <v>573</v>
      </c>
      <c r="K531" t="s">
        <v>780</v>
      </c>
      <c r="L531" t="s">
        <v>724</v>
      </c>
      <c r="M531" t="s">
        <v>725</v>
      </c>
      <c r="N531" t="s">
        <v>798</v>
      </c>
      <c r="O531" t="s">
        <v>5</v>
      </c>
      <c r="P531" t="s">
        <v>803</v>
      </c>
      <c r="Q531" t="s">
        <v>6</v>
      </c>
      <c r="R531">
        <v>0</v>
      </c>
      <c r="S531" t="s">
        <v>7</v>
      </c>
      <c r="T531">
        <v>528</v>
      </c>
      <c r="U531" t="s">
        <v>79</v>
      </c>
      <c r="V531">
        <v>743492634</v>
      </c>
      <c r="W531">
        <v>731911600</v>
      </c>
      <c r="X531">
        <v>98.44</v>
      </c>
      <c r="Y531">
        <v>1803062000</v>
      </c>
      <c r="Z531">
        <v>0</v>
      </c>
      <c r="AA531">
        <v>0</v>
      </c>
      <c r="AB531">
        <v>1644744906</v>
      </c>
      <c r="AC531">
        <v>0</v>
      </c>
      <c r="AD531">
        <v>0</v>
      </c>
      <c r="AE531">
        <v>1320932969</v>
      </c>
      <c r="AF531">
        <v>0</v>
      </c>
      <c r="AG531">
        <v>0</v>
      </c>
      <c r="AH531">
        <v>1729146010</v>
      </c>
      <c r="AI531">
        <v>0</v>
      </c>
      <c r="AJ531">
        <v>0</v>
      </c>
      <c r="AK531" t="s">
        <v>9</v>
      </c>
      <c r="AL531" t="s">
        <v>9</v>
      </c>
      <c r="AM531" t="s">
        <v>9</v>
      </c>
      <c r="AN531" s="2">
        <f t="shared" si="81"/>
        <v>743.49263399999995</v>
      </c>
      <c r="AO531" s="2">
        <f t="shared" si="82"/>
        <v>731.91160000000002</v>
      </c>
      <c r="AP531" s="2">
        <f t="shared" si="83"/>
        <v>1803.0619999999999</v>
      </c>
      <c r="AQ531" s="2">
        <f t="shared" si="84"/>
        <v>0</v>
      </c>
      <c r="AR531" s="2">
        <f t="shared" si="85"/>
        <v>1644.7449059999999</v>
      </c>
      <c r="AS531" s="2">
        <f t="shared" si="86"/>
        <v>0</v>
      </c>
      <c r="AT531" s="2">
        <f t="shared" si="87"/>
        <v>1320.932969</v>
      </c>
      <c r="AU531" s="2">
        <f t="shared" si="88"/>
        <v>0</v>
      </c>
      <c r="AV531" s="2">
        <f t="shared" si="89"/>
        <v>1729.1460099999999</v>
      </c>
      <c r="AW531" s="2">
        <f t="shared" si="90"/>
        <v>0</v>
      </c>
    </row>
    <row r="532" spans="1:49" x14ac:dyDescent="0.25">
      <c r="A532">
        <v>16</v>
      </c>
      <c r="B532" t="s">
        <v>0</v>
      </c>
      <c r="C532" t="s">
        <v>668</v>
      </c>
      <c r="D532">
        <v>2020</v>
      </c>
      <c r="E532" t="s">
        <v>1</v>
      </c>
      <c r="F532" t="s">
        <v>2</v>
      </c>
      <c r="G532">
        <v>2</v>
      </c>
      <c r="H532" t="s">
        <v>3</v>
      </c>
      <c r="I532" t="s">
        <v>701</v>
      </c>
      <c r="J532" t="s">
        <v>573</v>
      </c>
      <c r="K532" t="s">
        <v>780</v>
      </c>
      <c r="L532" t="s">
        <v>724</v>
      </c>
      <c r="M532" t="s">
        <v>725</v>
      </c>
      <c r="N532" t="s">
        <v>798</v>
      </c>
      <c r="O532" t="s">
        <v>5</v>
      </c>
      <c r="P532" t="s">
        <v>813</v>
      </c>
      <c r="Q532" t="s">
        <v>80</v>
      </c>
      <c r="R532">
        <v>0</v>
      </c>
      <c r="S532" t="s">
        <v>7</v>
      </c>
      <c r="T532">
        <v>550</v>
      </c>
      <c r="U532" t="s">
        <v>579</v>
      </c>
      <c r="V532">
        <v>160000000</v>
      </c>
      <c r="W532">
        <v>155746665</v>
      </c>
      <c r="X532">
        <v>97.34</v>
      </c>
      <c r="Y532">
        <v>100000000</v>
      </c>
      <c r="Z532">
        <v>0</v>
      </c>
      <c r="AA532">
        <v>0</v>
      </c>
      <c r="AB532">
        <v>264531180</v>
      </c>
      <c r="AC532">
        <v>0</v>
      </c>
      <c r="AD532">
        <v>0</v>
      </c>
      <c r="AE532">
        <v>290383596</v>
      </c>
      <c r="AF532">
        <v>0</v>
      </c>
      <c r="AG532">
        <v>0</v>
      </c>
      <c r="AH532">
        <v>316250374</v>
      </c>
      <c r="AI532">
        <v>0</v>
      </c>
      <c r="AJ532">
        <v>0</v>
      </c>
      <c r="AK532" t="s">
        <v>9</v>
      </c>
      <c r="AL532" t="s">
        <v>9</v>
      </c>
      <c r="AM532" t="s">
        <v>9</v>
      </c>
      <c r="AN532" s="2">
        <f t="shared" ref="AN532:AN593" si="91">V532 / 1000000</f>
        <v>160</v>
      </c>
      <c r="AO532" s="2">
        <f t="shared" ref="AO532:AO593" si="92">W532 / 1000000</f>
        <v>155.74666500000001</v>
      </c>
      <c r="AP532" s="2">
        <f t="shared" ref="AP532:AP593" si="93">Y532  / 1000000</f>
        <v>100</v>
      </c>
      <c r="AQ532" s="2">
        <f t="shared" ref="AQ532:AQ593" si="94">Z532  / 1000000</f>
        <v>0</v>
      </c>
      <c r="AR532" s="2">
        <f t="shared" ref="AR532:AR593" si="95">AB532  / 1000000</f>
        <v>264.53118000000001</v>
      </c>
      <c r="AS532" s="2">
        <f t="shared" ref="AS532:AS593" si="96">AC532  / 1000000</f>
        <v>0</v>
      </c>
      <c r="AT532" s="2">
        <f t="shared" ref="AT532:AT593" si="97">AE532  / 1000000</f>
        <v>290.38359600000001</v>
      </c>
      <c r="AU532" s="2">
        <f t="shared" ref="AU532:AU593" si="98">AF532  / 1000000</f>
        <v>0</v>
      </c>
      <c r="AV532" s="2">
        <f t="shared" ref="AV532:AV593" si="99">AH532  / 1000000</f>
        <v>316.25037400000002</v>
      </c>
      <c r="AW532" s="2">
        <f t="shared" ref="AW532:AW593" si="100">AI532  / 1000000</f>
        <v>0</v>
      </c>
    </row>
    <row r="533" spans="1:49" x14ac:dyDescent="0.25">
      <c r="A533">
        <v>16</v>
      </c>
      <c r="B533" t="s">
        <v>0</v>
      </c>
      <c r="C533" t="s">
        <v>668</v>
      </c>
      <c r="D533">
        <v>2020</v>
      </c>
      <c r="E533" t="s">
        <v>1</v>
      </c>
      <c r="F533" t="s">
        <v>2</v>
      </c>
      <c r="G533">
        <v>2</v>
      </c>
      <c r="H533" t="s">
        <v>3</v>
      </c>
      <c r="I533" t="s">
        <v>702</v>
      </c>
      <c r="J533" t="s">
        <v>580</v>
      </c>
      <c r="K533" t="s">
        <v>781</v>
      </c>
      <c r="L533" t="s">
        <v>736</v>
      </c>
      <c r="M533" t="s">
        <v>737</v>
      </c>
      <c r="N533" t="s">
        <v>800</v>
      </c>
      <c r="O533" t="s">
        <v>37</v>
      </c>
      <c r="P533" t="s">
        <v>854</v>
      </c>
      <c r="Q533" t="s">
        <v>581</v>
      </c>
      <c r="R533">
        <v>0</v>
      </c>
      <c r="S533" t="s">
        <v>7</v>
      </c>
      <c r="T533">
        <v>188</v>
      </c>
      <c r="U533" t="s">
        <v>582</v>
      </c>
      <c r="V533">
        <v>28000000</v>
      </c>
      <c r="W533">
        <v>28000000</v>
      </c>
      <c r="X533">
        <v>100</v>
      </c>
      <c r="Y533">
        <v>257500000</v>
      </c>
      <c r="Z533">
        <v>0</v>
      </c>
      <c r="AA533">
        <v>0</v>
      </c>
      <c r="AB533">
        <v>140000000</v>
      </c>
      <c r="AC533">
        <v>0</v>
      </c>
      <c r="AD533">
        <v>0</v>
      </c>
      <c r="AE533">
        <v>20000000</v>
      </c>
      <c r="AF533">
        <v>0</v>
      </c>
      <c r="AG533">
        <v>0</v>
      </c>
      <c r="AH533">
        <v>0</v>
      </c>
      <c r="AI533">
        <v>0</v>
      </c>
      <c r="AJ533">
        <v>0</v>
      </c>
      <c r="AK533" t="s">
        <v>9</v>
      </c>
      <c r="AL533" t="s">
        <v>9</v>
      </c>
      <c r="AM533" t="s">
        <v>9</v>
      </c>
      <c r="AN533" s="2">
        <f t="shared" si="91"/>
        <v>28</v>
      </c>
      <c r="AO533" s="2">
        <f t="shared" si="92"/>
        <v>28</v>
      </c>
      <c r="AP533" s="2">
        <f t="shared" si="93"/>
        <v>257.5</v>
      </c>
      <c r="AQ533" s="2">
        <f t="shared" si="94"/>
        <v>0</v>
      </c>
      <c r="AR533" s="2">
        <f t="shared" si="95"/>
        <v>140</v>
      </c>
      <c r="AS533" s="2">
        <f t="shared" si="96"/>
        <v>0</v>
      </c>
      <c r="AT533" s="2">
        <f t="shared" si="97"/>
        <v>20</v>
      </c>
      <c r="AU533" s="2">
        <f t="shared" si="98"/>
        <v>0</v>
      </c>
      <c r="AV533" s="2">
        <f t="shared" si="99"/>
        <v>0</v>
      </c>
      <c r="AW533" s="2">
        <f t="shared" si="100"/>
        <v>0</v>
      </c>
    </row>
    <row r="534" spans="1:49" x14ac:dyDescent="0.25">
      <c r="A534">
        <v>16</v>
      </c>
      <c r="B534" t="s">
        <v>0</v>
      </c>
      <c r="C534" t="s">
        <v>668</v>
      </c>
      <c r="D534">
        <v>2020</v>
      </c>
      <c r="E534" t="s">
        <v>1</v>
      </c>
      <c r="F534" t="s">
        <v>2</v>
      </c>
      <c r="G534">
        <v>2</v>
      </c>
      <c r="H534" t="s">
        <v>3</v>
      </c>
      <c r="I534" t="s">
        <v>702</v>
      </c>
      <c r="J534" t="s">
        <v>580</v>
      </c>
      <c r="K534" t="s">
        <v>781</v>
      </c>
      <c r="L534" t="s">
        <v>736</v>
      </c>
      <c r="M534" t="s">
        <v>737</v>
      </c>
      <c r="N534" t="s">
        <v>800</v>
      </c>
      <c r="O534" t="s">
        <v>37</v>
      </c>
      <c r="P534" t="s">
        <v>854</v>
      </c>
      <c r="Q534" t="s">
        <v>581</v>
      </c>
      <c r="R534">
        <v>0</v>
      </c>
      <c r="S534" t="s">
        <v>7</v>
      </c>
      <c r="T534">
        <v>189</v>
      </c>
      <c r="U534" t="s">
        <v>583</v>
      </c>
      <c r="V534">
        <v>146500000</v>
      </c>
      <c r="W534">
        <v>146500000</v>
      </c>
      <c r="X534">
        <v>100</v>
      </c>
      <c r="Y534">
        <v>6500000000</v>
      </c>
      <c r="Z534">
        <v>0</v>
      </c>
      <c r="AA534">
        <v>0</v>
      </c>
      <c r="AB534">
        <v>14800000000</v>
      </c>
      <c r="AC534">
        <v>0</v>
      </c>
      <c r="AD534">
        <v>0</v>
      </c>
      <c r="AE534">
        <v>13200000000</v>
      </c>
      <c r="AF534">
        <v>0</v>
      </c>
      <c r="AG534">
        <v>0</v>
      </c>
      <c r="AH534">
        <v>0</v>
      </c>
      <c r="AI534">
        <v>0</v>
      </c>
      <c r="AJ534">
        <v>0</v>
      </c>
      <c r="AK534" t="s">
        <v>9</v>
      </c>
      <c r="AL534" t="s">
        <v>9</v>
      </c>
      <c r="AM534" t="s">
        <v>9</v>
      </c>
      <c r="AN534" s="2">
        <f t="shared" si="91"/>
        <v>146.5</v>
      </c>
      <c r="AO534" s="2">
        <f t="shared" si="92"/>
        <v>146.5</v>
      </c>
      <c r="AP534" s="2">
        <f t="shared" si="93"/>
        <v>6500</v>
      </c>
      <c r="AQ534" s="2">
        <f t="shared" si="94"/>
        <v>0</v>
      </c>
      <c r="AR534" s="2">
        <f t="shared" si="95"/>
        <v>14800</v>
      </c>
      <c r="AS534" s="2">
        <f t="shared" si="96"/>
        <v>0</v>
      </c>
      <c r="AT534" s="2">
        <f t="shared" si="97"/>
        <v>13200</v>
      </c>
      <c r="AU534" s="2">
        <f t="shared" si="98"/>
        <v>0</v>
      </c>
      <c r="AV534" s="2">
        <f t="shared" si="99"/>
        <v>0</v>
      </c>
      <c r="AW534" s="2">
        <f t="shared" si="100"/>
        <v>0</v>
      </c>
    </row>
    <row r="535" spans="1:49" x14ac:dyDescent="0.25">
      <c r="A535">
        <v>16</v>
      </c>
      <c r="B535" t="s">
        <v>0</v>
      </c>
      <c r="C535" t="s">
        <v>668</v>
      </c>
      <c r="D535">
        <v>2020</v>
      </c>
      <c r="E535" t="s">
        <v>1</v>
      </c>
      <c r="F535" t="s">
        <v>2</v>
      </c>
      <c r="G535">
        <v>2</v>
      </c>
      <c r="H535" t="s">
        <v>3</v>
      </c>
      <c r="I535" t="s">
        <v>702</v>
      </c>
      <c r="J535" t="s">
        <v>580</v>
      </c>
      <c r="K535" t="s">
        <v>781</v>
      </c>
      <c r="L535" t="s">
        <v>736</v>
      </c>
      <c r="M535" t="s">
        <v>737</v>
      </c>
      <c r="N535" t="s">
        <v>800</v>
      </c>
      <c r="O535" t="s">
        <v>37</v>
      </c>
      <c r="P535" t="s">
        <v>854</v>
      </c>
      <c r="Q535" t="s">
        <v>581</v>
      </c>
      <c r="R535">
        <v>0</v>
      </c>
      <c r="S535" t="s">
        <v>7</v>
      </c>
      <c r="T535">
        <v>190</v>
      </c>
      <c r="U535" t="s">
        <v>584</v>
      </c>
      <c r="V535">
        <v>0</v>
      </c>
      <c r="W535">
        <v>0</v>
      </c>
      <c r="X535">
        <v>0</v>
      </c>
      <c r="Y535">
        <v>3507761000</v>
      </c>
      <c r="Z535">
        <v>0</v>
      </c>
      <c r="AA535">
        <v>0</v>
      </c>
      <c r="AB535">
        <v>3772868880</v>
      </c>
      <c r="AC535">
        <v>0</v>
      </c>
      <c r="AD535">
        <v>0</v>
      </c>
      <c r="AE535">
        <v>4829747311</v>
      </c>
      <c r="AF535">
        <v>0</v>
      </c>
      <c r="AG535">
        <v>0</v>
      </c>
      <c r="AH535">
        <v>4427484328</v>
      </c>
      <c r="AI535">
        <v>0</v>
      </c>
      <c r="AJ535">
        <v>0</v>
      </c>
      <c r="AK535" t="s">
        <v>9</v>
      </c>
      <c r="AL535" t="s">
        <v>9</v>
      </c>
      <c r="AM535" t="s">
        <v>9</v>
      </c>
      <c r="AN535" s="2">
        <f t="shared" si="91"/>
        <v>0</v>
      </c>
      <c r="AO535" s="2">
        <f t="shared" si="92"/>
        <v>0</v>
      </c>
      <c r="AP535" s="2">
        <f t="shared" si="93"/>
        <v>3507.761</v>
      </c>
      <c r="AQ535" s="2">
        <f t="shared" si="94"/>
        <v>0</v>
      </c>
      <c r="AR535" s="2">
        <f t="shared" si="95"/>
        <v>3772.86888</v>
      </c>
      <c r="AS535" s="2">
        <f t="shared" si="96"/>
        <v>0</v>
      </c>
      <c r="AT535" s="2">
        <f t="shared" si="97"/>
        <v>4829.7473110000001</v>
      </c>
      <c r="AU535" s="2">
        <f t="shared" si="98"/>
        <v>0</v>
      </c>
      <c r="AV535" s="2">
        <f t="shared" si="99"/>
        <v>4427.4843279999996</v>
      </c>
      <c r="AW535" s="2">
        <f t="shared" si="100"/>
        <v>0</v>
      </c>
    </row>
    <row r="536" spans="1:49" x14ac:dyDescent="0.25">
      <c r="A536">
        <v>16</v>
      </c>
      <c r="B536" t="s">
        <v>0</v>
      </c>
      <c r="C536" t="s">
        <v>668</v>
      </c>
      <c r="D536">
        <v>2020</v>
      </c>
      <c r="E536" t="s">
        <v>1</v>
      </c>
      <c r="F536" t="s">
        <v>2</v>
      </c>
      <c r="G536">
        <v>2</v>
      </c>
      <c r="H536" t="s">
        <v>3</v>
      </c>
      <c r="I536" t="s">
        <v>702</v>
      </c>
      <c r="J536" t="s">
        <v>580</v>
      </c>
      <c r="K536" t="s">
        <v>781</v>
      </c>
      <c r="L536" t="s">
        <v>736</v>
      </c>
      <c r="M536" t="s">
        <v>737</v>
      </c>
      <c r="N536" t="s">
        <v>800</v>
      </c>
      <c r="O536" t="s">
        <v>37</v>
      </c>
      <c r="P536" t="s">
        <v>854</v>
      </c>
      <c r="Q536" t="s">
        <v>581</v>
      </c>
      <c r="R536">
        <v>0</v>
      </c>
      <c r="S536" t="s">
        <v>7</v>
      </c>
      <c r="T536">
        <v>191</v>
      </c>
      <c r="U536" t="s">
        <v>585</v>
      </c>
      <c r="V536">
        <v>213276525</v>
      </c>
      <c r="W536">
        <v>213070073</v>
      </c>
      <c r="X536">
        <v>99.9</v>
      </c>
      <c r="Y536">
        <v>590662000</v>
      </c>
      <c r="Z536">
        <v>0</v>
      </c>
      <c r="AA536">
        <v>0</v>
      </c>
      <c r="AB536">
        <v>610867863</v>
      </c>
      <c r="AC536">
        <v>0</v>
      </c>
      <c r="AD536">
        <v>0</v>
      </c>
      <c r="AE536">
        <v>631833416</v>
      </c>
      <c r="AF536">
        <v>0</v>
      </c>
      <c r="AG536">
        <v>0</v>
      </c>
      <c r="AH536">
        <v>653589911</v>
      </c>
      <c r="AI536">
        <v>0</v>
      </c>
      <c r="AJ536">
        <v>0</v>
      </c>
      <c r="AK536" t="s">
        <v>9</v>
      </c>
      <c r="AL536" t="s">
        <v>9</v>
      </c>
      <c r="AM536" t="s">
        <v>9</v>
      </c>
      <c r="AN536" s="2">
        <f t="shared" si="91"/>
        <v>213.27652499999999</v>
      </c>
      <c r="AO536" s="2">
        <f t="shared" si="92"/>
        <v>213.07007300000001</v>
      </c>
      <c r="AP536" s="2">
        <f t="shared" si="93"/>
        <v>590.66200000000003</v>
      </c>
      <c r="AQ536" s="2">
        <f t="shared" si="94"/>
        <v>0</v>
      </c>
      <c r="AR536" s="2">
        <f t="shared" si="95"/>
        <v>610.86786300000006</v>
      </c>
      <c r="AS536" s="2">
        <f t="shared" si="96"/>
        <v>0</v>
      </c>
      <c r="AT536" s="2">
        <f t="shared" si="97"/>
        <v>631.83341600000006</v>
      </c>
      <c r="AU536" s="2">
        <f t="shared" si="98"/>
        <v>0</v>
      </c>
      <c r="AV536" s="2">
        <f t="shared" si="99"/>
        <v>653.58991100000003</v>
      </c>
      <c r="AW536" s="2">
        <f t="shared" si="100"/>
        <v>0</v>
      </c>
    </row>
    <row r="537" spans="1:49" x14ac:dyDescent="0.25">
      <c r="A537">
        <v>16</v>
      </c>
      <c r="B537" t="s">
        <v>0</v>
      </c>
      <c r="C537" t="s">
        <v>668</v>
      </c>
      <c r="D537">
        <v>2020</v>
      </c>
      <c r="E537" t="s">
        <v>1</v>
      </c>
      <c r="F537" t="s">
        <v>2</v>
      </c>
      <c r="G537">
        <v>2</v>
      </c>
      <c r="H537" t="s">
        <v>3</v>
      </c>
      <c r="I537" t="s">
        <v>702</v>
      </c>
      <c r="J537" t="s">
        <v>580</v>
      </c>
      <c r="K537" t="s">
        <v>781</v>
      </c>
      <c r="L537" t="s">
        <v>736</v>
      </c>
      <c r="M537" t="s">
        <v>737</v>
      </c>
      <c r="N537" t="s">
        <v>800</v>
      </c>
      <c r="O537" t="s">
        <v>37</v>
      </c>
      <c r="P537" t="s">
        <v>854</v>
      </c>
      <c r="Q537" t="s">
        <v>581</v>
      </c>
      <c r="R537">
        <v>0</v>
      </c>
      <c r="S537" t="s">
        <v>7</v>
      </c>
      <c r="T537">
        <v>192</v>
      </c>
      <c r="U537" t="s">
        <v>586</v>
      </c>
      <c r="V537">
        <v>1420730371</v>
      </c>
      <c r="W537">
        <v>1417698371</v>
      </c>
      <c r="X537">
        <v>99.79</v>
      </c>
      <c r="Y537">
        <v>4793550000</v>
      </c>
      <c r="Z537">
        <v>0</v>
      </c>
      <c r="AA537">
        <v>0</v>
      </c>
      <c r="AB537">
        <v>3904000000</v>
      </c>
      <c r="AC537">
        <v>0</v>
      </c>
      <c r="AD537">
        <v>0</v>
      </c>
      <c r="AE537">
        <v>2572000000</v>
      </c>
      <c r="AF537">
        <v>0</v>
      </c>
      <c r="AG537">
        <v>0</v>
      </c>
      <c r="AH537">
        <v>2526000000</v>
      </c>
      <c r="AI537">
        <v>0</v>
      </c>
      <c r="AJ537">
        <v>0</v>
      </c>
      <c r="AK537" t="s">
        <v>9</v>
      </c>
      <c r="AL537" t="s">
        <v>9</v>
      </c>
      <c r="AM537" t="s">
        <v>9</v>
      </c>
      <c r="AN537" s="2">
        <f t="shared" si="91"/>
        <v>1420.7303710000001</v>
      </c>
      <c r="AO537" s="2">
        <f t="shared" si="92"/>
        <v>1417.698371</v>
      </c>
      <c r="AP537" s="2">
        <f t="shared" si="93"/>
        <v>4793.55</v>
      </c>
      <c r="AQ537" s="2">
        <f t="shared" si="94"/>
        <v>0</v>
      </c>
      <c r="AR537" s="2">
        <f t="shared" si="95"/>
        <v>3904</v>
      </c>
      <c r="AS537" s="2">
        <f t="shared" si="96"/>
        <v>0</v>
      </c>
      <c r="AT537" s="2">
        <f t="shared" si="97"/>
        <v>2572</v>
      </c>
      <c r="AU537" s="2">
        <f t="shared" si="98"/>
        <v>0</v>
      </c>
      <c r="AV537" s="2">
        <f t="shared" si="99"/>
        <v>2526</v>
      </c>
      <c r="AW537" s="2">
        <f t="shared" si="100"/>
        <v>0</v>
      </c>
    </row>
    <row r="538" spans="1:49" x14ac:dyDescent="0.25">
      <c r="A538">
        <v>16</v>
      </c>
      <c r="B538" t="s">
        <v>0</v>
      </c>
      <c r="C538" t="s">
        <v>668</v>
      </c>
      <c r="D538">
        <v>2020</v>
      </c>
      <c r="E538" t="s">
        <v>1</v>
      </c>
      <c r="F538" t="s">
        <v>2</v>
      </c>
      <c r="G538">
        <v>2</v>
      </c>
      <c r="H538" t="s">
        <v>3</v>
      </c>
      <c r="I538" t="s">
        <v>702</v>
      </c>
      <c r="J538" t="s">
        <v>580</v>
      </c>
      <c r="K538" t="s">
        <v>781</v>
      </c>
      <c r="L538" t="s">
        <v>736</v>
      </c>
      <c r="M538" t="s">
        <v>737</v>
      </c>
      <c r="N538" t="s">
        <v>800</v>
      </c>
      <c r="O538" t="s">
        <v>37</v>
      </c>
      <c r="P538" t="s">
        <v>854</v>
      </c>
      <c r="Q538" t="s">
        <v>581</v>
      </c>
      <c r="R538">
        <v>0</v>
      </c>
      <c r="S538" t="s">
        <v>7</v>
      </c>
      <c r="T538">
        <v>193</v>
      </c>
      <c r="U538" t="s">
        <v>587</v>
      </c>
      <c r="V538">
        <v>0</v>
      </c>
      <c r="W538">
        <v>0</v>
      </c>
      <c r="X538">
        <v>0</v>
      </c>
      <c r="Y538">
        <v>405000000</v>
      </c>
      <c r="Z538">
        <v>0</v>
      </c>
      <c r="AA538">
        <v>0</v>
      </c>
      <c r="AB538">
        <v>805000000</v>
      </c>
      <c r="AC538">
        <v>0</v>
      </c>
      <c r="AD538">
        <v>0</v>
      </c>
      <c r="AE538">
        <v>400000000</v>
      </c>
      <c r="AF538">
        <v>0</v>
      </c>
      <c r="AG538">
        <v>0</v>
      </c>
      <c r="AH538">
        <v>234000000</v>
      </c>
      <c r="AI538">
        <v>0</v>
      </c>
      <c r="AJ538">
        <v>0</v>
      </c>
      <c r="AK538" t="s">
        <v>9</v>
      </c>
      <c r="AL538" t="s">
        <v>9</v>
      </c>
      <c r="AM538" t="s">
        <v>9</v>
      </c>
      <c r="AN538" s="2">
        <f t="shared" si="91"/>
        <v>0</v>
      </c>
      <c r="AO538" s="2">
        <f t="shared" si="92"/>
        <v>0</v>
      </c>
      <c r="AP538" s="2">
        <f t="shared" si="93"/>
        <v>405</v>
      </c>
      <c r="AQ538" s="2">
        <f t="shared" si="94"/>
        <v>0</v>
      </c>
      <c r="AR538" s="2">
        <f t="shared" si="95"/>
        <v>805</v>
      </c>
      <c r="AS538" s="2">
        <f t="shared" si="96"/>
        <v>0</v>
      </c>
      <c r="AT538" s="2">
        <f t="shared" si="97"/>
        <v>400</v>
      </c>
      <c r="AU538" s="2">
        <f t="shared" si="98"/>
        <v>0</v>
      </c>
      <c r="AV538" s="2">
        <f t="shared" si="99"/>
        <v>234</v>
      </c>
      <c r="AW538" s="2">
        <f t="shared" si="100"/>
        <v>0</v>
      </c>
    </row>
    <row r="539" spans="1:49" x14ac:dyDescent="0.25">
      <c r="A539">
        <v>16</v>
      </c>
      <c r="B539" t="s">
        <v>0</v>
      </c>
      <c r="C539" t="s">
        <v>668</v>
      </c>
      <c r="D539">
        <v>2020</v>
      </c>
      <c r="E539" t="s">
        <v>1</v>
      </c>
      <c r="F539" t="s">
        <v>2</v>
      </c>
      <c r="G539">
        <v>2</v>
      </c>
      <c r="H539" t="s">
        <v>3</v>
      </c>
      <c r="I539" t="s">
        <v>702</v>
      </c>
      <c r="J539" t="s">
        <v>580</v>
      </c>
      <c r="K539" t="s">
        <v>781</v>
      </c>
      <c r="L539" t="s">
        <v>736</v>
      </c>
      <c r="M539" t="s">
        <v>737</v>
      </c>
      <c r="N539" t="s">
        <v>800</v>
      </c>
      <c r="O539" t="s">
        <v>37</v>
      </c>
      <c r="P539" t="s">
        <v>854</v>
      </c>
      <c r="Q539" t="s">
        <v>581</v>
      </c>
      <c r="R539">
        <v>0</v>
      </c>
      <c r="S539" t="s">
        <v>7</v>
      </c>
      <c r="T539">
        <v>194</v>
      </c>
      <c r="U539" t="s">
        <v>588</v>
      </c>
      <c r="V539">
        <v>4520055779</v>
      </c>
      <c r="W539">
        <v>4510854936</v>
      </c>
      <c r="X539">
        <v>99.8</v>
      </c>
      <c r="Y539">
        <v>0</v>
      </c>
      <c r="Z539">
        <v>0</v>
      </c>
      <c r="AA539">
        <v>0</v>
      </c>
      <c r="AB539">
        <v>0</v>
      </c>
      <c r="AC539">
        <v>0</v>
      </c>
      <c r="AD539">
        <v>0</v>
      </c>
      <c r="AE539">
        <v>0</v>
      </c>
      <c r="AF539">
        <v>0</v>
      </c>
      <c r="AG539">
        <v>0</v>
      </c>
      <c r="AH539">
        <v>0</v>
      </c>
      <c r="AI539">
        <v>0</v>
      </c>
      <c r="AJ539">
        <v>0</v>
      </c>
      <c r="AK539" t="s">
        <v>9</v>
      </c>
      <c r="AL539" t="s">
        <v>9</v>
      </c>
      <c r="AM539" t="s">
        <v>9</v>
      </c>
      <c r="AN539" s="2">
        <f t="shared" si="91"/>
        <v>4520.0557790000003</v>
      </c>
      <c r="AO539" s="2">
        <f t="shared" si="92"/>
        <v>4510.8549359999997</v>
      </c>
      <c r="AP539" s="2">
        <f t="shared" si="93"/>
        <v>0</v>
      </c>
      <c r="AQ539" s="2">
        <f t="shared" si="94"/>
        <v>0</v>
      </c>
      <c r="AR539" s="2">
        <f t="shared" si="95"/>
        <v>0</v>
      </c>
      <c r="AS539" s="2">
        <f t="shared" si="96"/>
        <v>0</v>
      </c>
      <c r="AT539" s="2">
        <f t="shared" si="97"/>
        <v>0</v>
      </c>
      <c r="AU539" s="2">
        <f t="shared" si="98"/>
        <v>0</v>
      </c>
      <c r="AV539" s="2">
        <f t="shared" si="99"/>
        <v>0</v>
      </c>
      <c r="AW539" s="2">
        <f t="shared" si="100"/>
        <v>0</v>
      </c>
    </row>
    <row r="540" spans="1:49" x14ac:dyDescent="0.25">
      <c r="A540">
        <v>16</v>
      </c>
      <c r="B540" t="s">
        <v>0</v>
      </c>
      <c r="C540" t="s">
        <v>668</v>
      </c>
      <c r="D540">
        <v>2020</v>
      </c>
      <c r="E540" t="s">
        <v>1</v>
      </c>
      <c r="F540" t="s">
        <v>2</v>
      </c>
      <c r="G540">
        <v>2</v>
      </c>
      <c r="H540" t="s">
        <v>3</v>
      </c>
      <c r="I540" t="s">
        <v>702</v>
      </c>
      <c r="J540" t="s">
        <v>580</v>
      </c>
      <c r="K540" t="s">
        <v>781</v>
      </c>
      <c r="L540" t="s">
        <v>736</v>
      </c>
      <c r="M540" t="s">
        <v>737</v>
      </c>
      <c r="N540" t="s">
        <v>800</v>
      </c>
      <c r="O540" t="s">
        <v>37</v>
      </c>
      <c r="P540" t="s">
        <v>854</v>
      </c>
      <c r="Q540" t="s">
        <v>581</v>
      </c>
      <c r="R540">
        <v>0</v>
      </c>
      <c r="S540" t="s">
        <v>7</v>
      </c>
      <c r="T540">
        <v>195</v>
      </c>
      <c r="U540" t="s">
        <v>589</v>
      </c>
      <c r="V540">
        <v>793769629</v>
      </c>
      <c r="W540">
        <v>792704370</v>
      </c>
      <c r="X540">
        <v>99.87</v>
      </c>
      <c r="Y540">
        <v>2285650000</v>
      </c>
      <c r="Z540">
        <v>0</v>
      </c>
      <c r="AA540">
        <v>0</v>
      </c>
      <c r="AB540">
        <v>652000000</v>
      </c>
      <c r="AC540">
        <v>0</v>
      </c>
      <c r="AD540">
        <v>0</v>
      </c>
      <c r="AE540">
        <v>442000000</v>
      </c>
      <c r="AF540">
        <v>0</v>
      </c>
      <c r="AG540">
        <v>0</v>
      </c>
      <c r="AH540">
        <v>468000000</v>
      </c>
      <c r="AI540">
        <v>0</v>
      </c>
      <c r="AJ540">
        <v>0</v>
      </c>
      <c r="AK540" t="s">
        <v>9</v>
      </c>
      <c r="AL540" t="s">
        <v>9</v>
      </c>
      <c r="AM540" t="s">
        <v>9</v>
      </c>
      <c r="AN540" s="2">
        <f t="shared" si="91"/>
        <v>793.76962900000001</v>
      </c>
      <c r="AO540" s="2">
        <f t="shared" si="92"/>
        <v>792.70437000000004</v>
      </c>
      <c r="AP540" s="2">
        <f t="shared" si="93"/>
        <v>2285.65</v>
      </c>
      <c r="AQ540" s="2">
        <f t="shared" si="94"/>
        <v>0</v>
      </c>
      <c r="AR540" s="2">
        <f t="shared" si="95"/>
        <v>652</v>
      </c>
      <c r="AS540" s="2">
        <f t="shared" si="96"/>
        <v>0</v>
      </c>
      <c r="AT540" s="2">
        <f t="shared" si="97"/>
        <v>442</v>
      </c>
      <c r="AU540" s="2">
        <f t="shared" si="98"/>
        <v>0</v>
      </c>
      <c r="AV540" s="2">
        <f t="shared" si="99"/>
        <v>468</v>
      </c>
      <c r="AW540" s="2">
        <f t="shared" si="100"/>
        <v>0</v>
      </c>
    </row>
    <row r="541" spans="1:49" x14ac:dyDescent="0.25">
      <c r="A541">
        <v>16</v>
      </c>
      <c r="B541" t="s">
        <v>0</v>
      </c>
      <c r="C541" t="s">
        <v>668</v>
      </c>
      <c r="D541">
        <v>2020</v>
      </c>
      <c r="E541" t="s">
        <v>1</v>
      </c>
      <c r="F541" t="s">
        <v>2</v>
      </c>
      <c r="G541">
        <v>2</v>
      </c>
      <c r="H541" t="s">
        <v>3</v>
      </c>
      <c r="I541" t="s">
        <v>702</v>
      </c>
      <c r="J541" t="s">
        <v>580</v>
      </c>
      <c r="K541" t="s">
        <v>781</v>
      </c>
      <c r="L541" t="s">
        <v>736</v>
      </c>
      <c r="M541" t="s">
        <v>737</v>
      </c>
      <c r="N541" t="s">
        <v>800</v>
      </c>
      <c r="O541" t="s">
        <v>37</v>
      </c>
      <c r="P541" t="s">
        <v>854</v>
      </c>
      <c r="Q541" t="s">
        <v>581</v>
      </c>
      <c r="R541">
        <v>0</v>
      </c>
      <c r="S541" t="s">
        <v>7</v>
      </c>
      <c r="T541">
        <v>196</v>
      </c>
      <c r="U541" t="s">
        <v>590</v>
      </c>
      <c r="V541">
        <v>805637666</v>
      </c>
      <c r="W541">
        <v>802546666</v>
      </c>
      <c r="X541">
        <v>99.62</v>
      </c>
      <c r="Y541">
        <v>600000000</v>
      </c>
      <c r="Z541">
        <v>0</v>
      </c>
      <c r="AA541">
        <v>0</v>
      </c>
      <c r="AB541">
        <v>869990000</v>
      </c>
      <c r="AC541">
        <v>0</v>
      </c>
      <c r="AD541">
        <v>0</v>
      </c>
      <c r="AE541">
        <v>956989000</v>
      </c>
      <c r="AF541">
        <v>0</v>
      </c>
      <c r="AG541">
        <v>0</v>
      </c>
      <c r="AH541">
        <v>1052687900</v>
      </c>
      <c r="AI541">
        <v>0</v>
      </c>
      <c r="AJ541">
        <v>0</v>
      </c>
      <c r="AK541" t="s">
        <v>9</v>
      </c>
      <c r="AL541" t="s">
        <v>9</v>
      </c>
      <c r="AM541" t="s">
        <v>9</v>
      </c>
      <c r="AN541" s="2">
        <f t="shared" si="91"/>
        <v>805.63766599999997</v>
      </c>
      <c r="AO541" s="2">
        <f t="shared" si="92"/>
        <v>802.54666599999996</v>
      </c>
      <c r="AP541" s="2">
        <f t="shared" si="93"/>
        <v>600</v>
      </c>
      <c r="AQ541" s="2">
        <f t="shared" si="94"/>
        <v>0</v>
      </c>
      <c r="AR541" s="2">
        <f t="shared" si="95"/>
        <v>869.99</v>
      </c>
      <c r="AS541" s="2">
        <f t="shared" si="96"/>
        <v>0</v>
      </c>
      <c r="AT541" s="2">
        <f t="shared" si="97"/>
        <v>956.98900000000003</v>
      </c>
      <c r="AU541" s="2">
        <f t="shared" si="98"/>
        <v>0</v>
      </c>
      <c r="AV541" s="2">
        <f t="shared" si="99"/>
        <v>1052.6878999999999</v>
      </c>
      <c r="AW541" s="2">
        <f t="shared" si="100"/>
        <v>0</v>
      </c>
    </row>
    <row r="542" spans="1:49" x14ac:dyDescent="0.25">
      <c r="A542">
        <v>16</v>
      </c>
      <c r="B542" t="s">
        <v>0</v>
      </c>
      <c r="C542" t="s">
        <v>668</v>
      </c>
      <c r="D542">
        <v>2020</v>
      </c>
      <c r="E542" t="s">
        <v>1</v>
      </c>
      <c r="F542" t="s">
        <v>2</v>
      </c>
      <c r="G542">
        <v>2</v>
      </c>
      <c r="H542" t="s">
        <v>3</v>
      </c>
      <c r="I542" t="s">
        <v>702</v>
      </c>
      <c r="J542" t="s">
        <v>580</v>
      </c>
      <c r="K542" t="s">
        <v>781</v>
      </c>
      <c r="L542" t="s">
        <v>736</v>
      </c>
      <c r="M542" t="s">
        <v>737</v>
      </c>
      <c r="N542" t="s">
        <v>799</v>
      </c>
      <c r="O542" t="s">
        <v>13</v>
      </c>
      <c r="P542" t="s">
        <v>836</v>
      </c>
      <c r="Q542" t="s">
        <v>321</v>
      </c>
      <c r="R542">
        <v>0</v>
      </c>
      <c r="S542" t="s">
        <v>7</v>
      </c>
      <c r="T542">
        <v>359</v>
      </c>
      <c r="U542" t="s">
        <v>591</v>
      </c>
      <c r="V542">
        <v>33800000</v>
      </c>
      <c r="W542">
        <v>33671000</v>
      </c>
      <c r="X542">
        <v>99.62</v>
      </c>
      <c r="Y542">
        <v>172000000</v>
      </c>
      <c r="Z542">
        <v>0</v>
      </c>
      <c r="AA542">
        <v>0</v>
      </c>
      <c r="AB542">
        <v>208000000</v>
      </c>
      <c r="AC542">
        <v>0</v>
      </c>
      <c r="AD542">
        <v>0</v>
      </c>
      <c r="AE542">
        <v>118000000</v>
      </c>
      <c r="AF542">
        <v>0</v>
      </c>
      <c r="AG542">
        <v>0</v>
      </c>
      <c r="AH542">
        <v>212000000</v>
      </c>
      <c r="AI542">
        <v>0</v>
      </c>
      <c r="AJ542">
        <v>0</v>
      </c>
      <c r="AK542" t="s">
        <v>9</v>
      </c>
      <c r="AL542" t="s">
        <v>9</v>
      </c>
      <c r="AM542" t="s">
        <v>9</v>
      </c>
      <c r="AN542" s="2">
        <f t="shared" si="91"/>
        <v>33.799999999999997</v>
      </c>
      <c r="AO542" s="2">
        <f t="shared" si="92"/>
        <v>33.670999999999999</v>
      </c>
      <c r="AP542" s="2">
        <f t="shared" si="93"/>
        <v>172</v>
      </c>
      <c r="AQ542" s="2">
        <f t="shared" si="94"/>
        <v>0</v>
      </c>
      <c r="AR542" s="2">
        <f t="shared" si="95"/>
        <v>208</v>
      </c>
      <c r="AS542" s="2">
        <f t="shared" si="96"/>
        <v>0</v>
      </c>
      <c r="AT542" s="2">
        <f t="shared" si="97"/>
        <v>118</v>
      </c>
      <c r="AU542" s="2">
        <f t="shared" si="98"/>
        <v>0</v>
      </c>
      <c r="AV542" s="2">
        <f t="shared" si="99"/>
        <v>212</v>
      </c>
      <c r="AW542" s="2">
        <f t="shared" si="100"/>
        <v>0</v>
      </c>
    </row>
    <row r="543" spans="1:49" x14ac:dyDescent="0.25">
      <c r="A543">
        <v>16</v>
      </c>
      <c r="B543" t="s">
        <v>0</v>
      </c>
      <c r="C543" t="s">
        <v>668</v>
      </c>
      <c r="D543">
        <v>2020</v>
      </c>
      <c r="E543" t="s">
        <v>1</v>
      </c>
      <c r="F543" t="s">
        <v>2</v>
      </c>
      <c r="G543">
        <v>2</v>
      </c>
      <c r="H543" t="s">
        <v>3</v>
      </c>
      <c r="I543" t="s">
        <v>702</v>
      </c>
      <c r="J543" t="s">
        <v>580</v>
      </c>
      <c r="K543" t="s">
        <v>781</v>
      </c>
      <c r="L543" t="s">
        <v>736</v>
      </c>
      <c r="M543" t="s">
        <v>737</v>
      </c>
      <c r="N543" t="s">
        <v>799</v>
      </c>
      <c r="O543" t="s">
        <v>13</v>
      </c>
      <c r="P543" t="s">
        <v>836</v>
      </c>
      <c r="Q543" t="s">
        <v>321</v>
      </c>
      <c r="R543">
        <v>0</v>
      </c>
      <c r="S543" t="s">
        <v>7</v>
      </c>
      <c r="T543">
        <v>360</v>
      </c>
      <c r="U543" t="s">
        <v>592</v>
      </c>
      <c r="V543">
        <v>49200000</v>
      </c>
      <c r="W543">
        <v>49200000</v>
      </c>
      <c r="X543">
        <v>100</v>
      </c>
      <c r="Y543">
        <v>157300000</v>
      </c>
      <c r="Z543">
        <v>0</v>
      </c>
      <c r="AA543">
        <v>0</v>
      </c>
      <c r="AB543">
        <v>198000000</v>
      </c>
      <c r="AC543">
        <v>0</v>
      </c>
      <c r="AD543">
        <v>0</v>
      </c>
      <c r="AE543">
        <v>137000000</v>
      </c>
      <c r="AF543">
        <v>0</v>
      </c>
      <c r="AG543">
        <v>0</v>
      </c>
      <c r="AH543">
        <v>218000000</v>
      </c>
      <c r="AI543">
        <v>0</v>
      </c>
      <c r="AJ543">
        <v>0</v>
      </c>
      <c r="AK543" t="s">
        <v>9</v>
      </c>
      <c r="AL543" t="s">
        <v>9</v>
      </c>
      <c r="AM543" t="s">
        <v>9</v>
      </c>
      <c r="AN543" s="2">
        <f t="shared" si="91"/>
        <v>49.2</v>
      </c>
      <c r="AO543" s="2">
        <f t="shared" si="92"/>
        <v>49.2</v>
      </c>
      <c r="AP543" s="2">
        <f t="shared" si="93"/>
        <v>157.30000000000001</v>
      </c>
      <c r="AQ543" s="2">
        <f t="shared" si="94"/>
        <v>0</v>
      </c>
      <c r="AR543" s="2">
        <f t="shared" si="95"/>
        <v>198</v>
      </c>
      <c r="AS543" s="2">
        <f t="shared" si="96"/>
        <v>0</v>
      </c>
      <c r="AT543" s="2">
        <f t="shared" si="97"/>
        <v>137</v>
      </c>
      <c r="AU543" s="2">
        <f t="shared" si="98"/>
        <v>0</v>
      </c>
      <c r="AV543" s="2">
        <f t="shared" si="99"/>
        <v>218</v>
      </c>
      <c r="AW543" s="2">
        <f t="shared" si="100"/>
        <v>0</v>
      </c>
    </row>
    <row r="544" spans="1:49" x14ac:dyDescent="0.25">
      <c r="A544">
        <v>16</v>
      </c>
      <c r="B544" t="s">
        <v>0</v>
      </c>
      <c r="C544" t="s">
        <v>668</v>
      </c>
      <c r="D544">
        <v>2020</v>
      </c>
      <c r="E544" t="s">
        <v>1</v>
      </c>
      <c r="F544" t="s">
        <v>2</v>
      </c>
      <c r="G544">
        <v>2</v>
      </c>
      <c r="H544" t="s">
        <v>3</v>
      </c>
      <c r="I544" t="s">
        <v>702</v>
      </c>
      <c r="J544" t="s">
        <v>580</v>
      </c>
      <c r="K544" t="s">
        <v>781</v>
      </c>
      <c r="L544" t="s">
        <v>736</v>
      </c>
      <c r="M544" t="s">
        <v>737</v>
      </c>
      <c r="N544" t="s">
        <v>798</v>
      </c>
      <c r="O544" t="s">
        <v>5</v>
      </c>
      <c r="P544" t="s">
        <v>806</v>
      </c>
      <c r="Q544" t="s">
        <v>21</v>
      </c>
      <c r="R544">
        <v>0</v>
      </c>
      <c r="S544" t="s">
        <v>7</v>
      </c>
      <c r="T544">
        <v>473</v>
      </c>
      <c r="U544" t="s">
        <v>593</v>
      </c>
      <c r="V544">
        <v>154010000</v>
      </c>
      <c r="W544">
        <v>153810000</v>
      </c>
      <c r="X544">
        <v>99.87</v>
      </c>
      <c r="Y544">
        <v>238000000</v>
      </c>
      <c r="Z544">
        <v>0</v>
      </c>
      <c r="AA544">
        <v>0</v>
      </c>
      <c r="AB544">
        <v>247800000</v>
      </c>
      <c r="AC544">
        <v>0</v>
      </c>
      <c r="AD544">
        <v>0</v>
      </c>
      <c r="AE544">
        <v>260190000</v>
      </c>
      <c r="AF544">
        <v>0</v>
      </c>
      <c r="AG544">
        <v>0</v>
      </c>
      <c r="AH544">
        <v>273200000</v>
      </c>
      <c r="AI544">
        <v>0</v>
      </c>
      <c r="AJ544">
        <v>0</v>
      </c>
      <c r="AK544" t="s">
        <v>9</v>
      </c>
      <c r="AL544" t="s">
        <v>9</v>
      </c>
      <c r="AM544" t="s">
        <v>9</v>
      </c>
      <c r="AN544" s="2">
        <f t="shared" si="91"/>
        <v>154.01</v>
      </c>
      <c r="AO544" s="2">
        <f t="shared" si="92"/>
        <v>153.81</v>
      </c>
      <c r="AP544" s="2">
        <f t="shared" si="93"/>
        <v>238</v>
      </c>
      <c r="AQ544" s="2">
        <f t="shared" si="94"/>
        <v>0</v>
      </c>
      <c r="AR544" s="2">
        <f t="shared" si="95"/>
        <v>247.8</v>
      </c>
      <c r="AS544" s="2">
        <f t="shared" si="96"/>
        <v>0</v>
      </c>
      <c r="AT544" s="2">
        <f t="shared" si="97"/>
        <v>260.19</v>
      </c>
      <c r="AU544" s="2">
        <f t="shared" si="98"/>
        <v>0</v>
      </c>
      <c r="AV544" s="2">
        <f t="shared" si="99"/>
        <v>273.2</v>
      </c>
      <c r="AW544" s="2">
        <f t="shared" si="100"/>
        <v>0</v>
      </c>
    </row>
    <row r="545" spans="1:49" x14ac:dyDescent="0.25">
      <c r="A545">
        <v>16</v>
      </c>
      <c r="B545" t="s">
        <v>0</v>
      </c>
      <c r="C545" t="s">
        <v>668</v>
      </c>
      <c r="D545">
        <v>2020</v>
      </c>
      <c r="E545" t="s">
        <v>1</v>
      </c>
      <c r="F545" t="s">
        <v>2</v>
      </c>
      <c r="G545">
        <v>2</v>
      </c>
      <c r="H545" t="s">
        <v>3</v>
      </c>
      <c r="I545" t="s">
        <v>702</v>
      </c>
      <c r="J545" t="s">
        <v>580</v>
      </c>
      <c r="K545" t="s">
        <v>781</v>
      </c>
      <c r="L545" t="s">
        <v>736</v>
      </c>
      <c r="M545" t="s">
        <v>737</v>
      </c>
      <c r="N545" t="s">
        <v>798</v>
      </c>
      <c r="O545" t="s">
        <v>5</v>
      </c>
      <c r="P545" t="s">
        <v>803</v>
      </c>
      <c r="Q545" t="s">
        <v>6</v>
      </c>
      <c r="R545">
        <v>0</v>
      </c>
      <c r="S545" t="s">
        <v>7</v>
      </c>
      <c r="T545">
        <v>502</v>
      </c>
      <c r="U545" t="s">
        <v>181</v>
      </c>
      <c r="V545">
        <v>2306360602</v>
      </c>
      <c r="W545">
        <v>1940068013</v>
      </c>
      <c r="X545">
        <v>84.12</v>
      </c>
      <c r="Y545">
        <v>5301618000</v>
      </c>
      <c r="Z545">
        <v>0</v>
      </c>
      <c r="AA545">
        <v>0</v>
      </c>
      <c r="AB545">
        <v>1981760299</v>
      </c>
      <c r="AC545">
        <v>0</v>
      </c>
      <c r="AD545">
        <v>0</v>
      </c>
      <c r="AE545">
        <v>3887600847</v>
      </c>
      <c r="AF545">
        <v>0</v>
      </c>
      <c r="AG545">
        <v>0</v>
      </c>
      <c r="AH545">
        <v>3880541028</v>
      </c>
      <c r="AI545">
        <v>0</v>
      </c>
      <c r="AJ545">
        <v>0</v>
      </c>
      <c r="AK545" t="s">
        <v>9</v>
      </c>
      <c r="AL545" t="s">
        <v>9</v>
      </c>
      <c r="AM545" t="s">
        <v>9</v>
      </c>
      <c r="AN545" s="2">
        <f t="shared" si="91"/>
        <v>2306.3606020000002</v>
      </c>
      <c r="AO545" s="2">
        <f t="shared" si="92"/>
        <v>1940.0680130000001</v>
      </c>
      <c r="AP545" s="2">
        <f t="shared" si="93"/>
        <v>5301.6180000000004</v>
      </c>
      <c r="AQ545" s="2">
        <f t="shared" si="94"/>
        <v>0</v>
      </c>
      <c r="AR545" s="2">
        <f t="shared" si="95"/>
        <v>1981.760299</v>
      </c>
      <c r="AS545" s="2">
        <f t="shared" si="96"/>
        <v>0</v>
      </c>
      <c r="AT545" s="2">
        <f t="shared" si="97"/>
        <v>3887.6008470000002</v>
      </c>
      <c r="AU545" s="2">
        <f t="shared" si="98"/>
        <v>0</v>
      </c>
      <c r="AV545" s="2">
        <f t="shared" si="99"/>
        <v>3880.5410280000001</v>
      </c>
      <c r="AW545" s="2">
        <f t="shared" si="100"/>
        <v>0</v>
      </c>
    </row>
    <row r="546" spans="1:49" x14ac:dyDescent="0.25">
      <c r="A546">
        <v>16</v>
      </c>
      <c r="B546" t="s">
        <v>0</v>
      </c>
      <c r="C546" t="s">
        <v>668</v>
      </c>
      <c r="D546">
        <v>2020</v>
      </c>
      <c r="E546" t="s">
        <v>1</v>
      </c>
      <c r="F546" t="s">
        <v>2</v>
      </c>
      <c r="G546">
        <v>2</v>
      </c>
      <c r="H546" t="s">
        <v>3</v>
      </c>
      <c r="I546" t="s">
        <v>703</v>
      </c>
      <c r="J546" t="s">
        <v>594</v>
      </c>
      <c r="K546" t="s">
        <v>782</v>
      </c>
      <c r="L546" t="s">
        <v>742</v>
      </c>
      <c r="M546" t="s">
        <v>743</v>
      </c>
      <c r="N546" t="s">
        <v>800</v>
      </c>
      <c r="O546" t="s">
        <v>37</v>
      </c>
      <c r="P546" t="s">
        <v>816</v>
      </c>
      <c r="Q546" t="s">
        <v>99</v>
      </c>
      <c r="R546">
        <v>0</v>
      </c>
      <c r="S546" t="s">
        <v>7</v>
      </c>
      <c r="T546">
        <v>86</v>
      </c>
      <c r="U546" t="s">
        <v>595</v>
      </c>
      <c r="V546">
        <v>3608797467</v>
      </c>
      <c r="W546">
        <v>3587138916</v>
      </c>
      <c r="X546">
        <v>99.4</v>
      </c>
      <c r="Y546">
        <v>7446000000</v>
      </c>
      <c r="Z546">
        <v>0</v>
      </c>
      <c r="AA546">
        <v>0</v>
      </c>
      <c r="AB546">
        <v>7100000000</v>
      </c>
      <c r="AC546">
        <v>0</v>
      </c>
      <c r="AD546">
        <v>0</v>
      </c>
      <c r="AE546">
        <v>7100000000</v>
      </c>
      <c r="AF546">
        <v>0</v>
      </c>
      <c r="AG546">
        <v>0</v>
      </c>
      <c r="AH546">
        <v>3491202534</v>
      </c>
      <c r="AI546">
        <v>0</v>
      </c>
      <c r="AJ546">
        <v>0</v>
      </c>
      <c r="AK546" t="s">
        <v>9</v>
      </c>
      <c r="AL546" t="s">
        <v>9</v>
      </c>
      <c r="AM546" t="s">
        <v>9</v>
      </c>
      <c r="AN546" s="2">
        <f t="shared" si="91"/>
        <v>3608.7974669999999</v>
      </c>
      <c r="AO546" s="2">
        <f t="shared" si="92"/>
        <v>3587.1389159999999</v>
      </c>
      <c r="AP546" s="2">
        <f t="shared" si="93"/>
        <v>7446</v>
      </c>
      <c r="AQ546" s="2">
        <f t="shared" si="94"/>
        <v>0</v>
      </c>
      <c r="AR546" s="2">
        <f t="shared" si="95"/>
        <v>7100</v>
      </c>
      <c r="AS546" s="2">
        <f t="shared" si="96"/>
        <v>0</v>
      </c>
      <c r="AT546" s="2">
        <f t="shared" si="97"/>
        <v>7100</v>
      </c>
      <c r="AU546" s="2">
        <f t="shared" si="98"/>
        <v>0</v>
      </c>
      <c r="AV546" s="2">
        <f t="shared" si="99"/>
        <v>3491.202534</v>
      </c>
      <c r="AW546" s="2">
        <f t="shared" si="100"/>
        <v>0</v>
      </c>
    </row>
    <row r="547" spans="1:49" x14ac:dyDescent="0.25">
      <c r="A547">
        <v>16</v>
      </c>
      <c r="B547" t="s">
        <v>0</v>
      </c>
      <c r="C547" t="s">
        <v>668</v>
      </c>
      <c r="D547">
        <v>2020</v>
      </c>
      <c r="E547" t="s">
        <v>1</v>
      </c>
      <c r="F547" t="s">
        <v>2</v>
      </c>
      <c r="G547">
        <v>2</v>
      </c>
      <c r="H547" t="s">
        <v>3</v>
      </c>
      <c r="I547" t="s">
        <v>703</v>
      </c>
      <c r="J547" t="s">
        <v>594</v>
      </c>
      <c r="K547" t="s">
        <v>782</v>
      </c>
      <c r="L547" t="s">
        <v>742</v>
      </c>
      <c r="M547" t="s">
        <v>743</v>
      </c>
      <c r="N547" t="s">
        <v>800</v>
      </c>
      <c r="O547" t="s">
        <v>37</v>
      </c>
      <c r="P547" t="s">
        <v>818</v>
      </c>
      <c r="Q547" t="s">
        <v>111</v>
      </c>
      <c r="R547">
        <v>0</v>
      </c>
      <c r="S547" t="s">
        <v>7</v>
      </c>
      <c r="T547">
        <v>96</v>
      </c>
      <c r="U547" t="s">
        <v>538</v>
      </c>
      <c r="V547">
        <v>12670040070</v>
      </c>
      <c r="W547">
        <v>11748533670</v>
      </c>
      <c r="X547">
        <v>92.73</v>
      </c>
      <c r="Y547">
        <v>26163000000</v>
      </c>
      <c r="Z547">
        <v>0</v>
      </c>
      <c r="AA547">
        <v>0</v>
      </c>
      <c r="AB547">
        <v>17247491562</v>
      </c>
      <c r="AC547">
        <v>0</v>
      </c>
      <c r="AD547">
        <v>0</v>
      </c>
      <c r="AE547">
        <v>18361759410</v>
      </c>
      <c r="AF547">
        <v>0</v>
      </c>
      <c r="AG547">
        <v>0</v>
      </c>
      <c r="AH547">
        <v>18004577138</v>
      </c>
      <c r="AI547">
        <v>0</v>
      </c>
      <c r="AJ547">
        <v>0</v>
      </c>
      <c r="AK547" t="s">
        <v>9</v>
      </c>
      <c r="AL547" t="s">
        <v>9</v>
      </c>
      <c r="AM547" t="s">
        <v>9</v>
      </c>
      <c r="AN547" s="2">
        <f t="shared" si="91"/>
        <v>12670.040069999999</v>
      </c>
      <c r="AO547" s="2">
        <f t="shared" si="92"/>
        <v>11748.533670000001</v>
      </c>
      <c r="AP547" s="2">
        <f t="shared" si="93"/>
        <v>26163</v>
      </c>
      <c r="AQ547" s="2">
        <f t="shared" si="94"/>
        <v>0</v>
      </c>
      <c r="AR547" s="2">
        <f t="shared" si="95"/>
        <v>17247.491561999999</v>
      </c>
      <c r="AS547" s="2">
        <f t="shared" si="96"/>
        <v>0</v>
      </c>
      <c r="AT547" s="2">
        <f t="shared" si="97"/>
        <v>18361.759409999999</v>
      </c>
      <c r="AU547" s="2">
        <f t="shared" si="98"/>
        <v>0</v>
      </c>
      <c r="AV547" s="2">
        <f t="shared" si="99"/>
        <v>18004.577138000001</v>
      </c>
      <c r="AW547" s="2">
        <f t="shared" si="100"/>
        <v>0</v>
      </c>
    </row>
    <row r="548" spans="1:49" x14ac:dyDescent="0.25">
      <c r="A548">
        <v>16</v>
      </c>
      <c r="B548" t="s">
        <v>0</v>
      </c>
      <c r="C548" t="s">
        <v>668</v>
      </c>
      <c r="D548">
        <v>2020</v>
      </c>
      <c r="E548" t="s">
        <v>1</v>
      </c>
      <c r="F548" t="s">
        <v>2</v>
      </c>
      <c r="G548">
        <v>2</v>
      </c>
      <c r="H548" t="s">
        <v>3</v>
      </c>
      <c r="I548" t="s">
        <v>703</v>
      </c>
      <c r="J548" t="s">
        <v>594</v>
      </c>
      <c r="K548" t="s">
        <v>782</v>
      </c>
      <c r="L548" t="s">
        <v>742</v>
      </c>
      <c r="M548" t="s">
        <v>743</v>
      </c>
      <c r="N548" t="s">
        <v>800</v>
      </c>
      <c r="O548" t="s">
        <v>37</v>
      </c>
      <c r="P548" t="s">
        <v>831</v>
      </c>
      <c r="Q548" t="s">
        <v>213</v>
      </c>
      <c r="R548">
        <v>0</v>
      </c>
      <c r="S548" t="s">
        <v>7</v>
      </c>
      <c r="T548">
        <v>103</v>
      </c>
      <c r="U548" t="s">
        <v>216</v>
      </c>
      <c r="V548">
        <v>734538000</v>
      </c>
      <c r="W548">
        <v>734538000</v>
      </c>
      <c r="X548">
        <v>100</v>
      </c>
      <c r="Y548">
        <v>1300000000</v>
      </c>
      <c r="Z548">
        <v>0</v>
      </c>
      <c r="AA548">
        <v>0</v>
      </c>
      <c r="AB548">
        <v>972394015</v>
      </c>
      <c r="AC548">
        <v>0</v>
      </c>
      <c r="AD548">
        <v>0</v>
      </c>
      <c r="AE548">
        <v>1035215173</v>
      </c>
      <c r="AF548">
        <v>0</v>
      </c>
      <c r="AG548">
        <v>0</v>
      </c>
      <c r="AH548">
        <v>1012713447</v>
      </c>
      <c r="AI548">
        <v>0</v>
      </c>
      <c r="AJ548">
        <v>0</v>
      </c>
      <c r="AK548" t="s">
        <v>9</v>
      </c>
      <c r="AL548" t="s">
        <v>9</v>
      </c>
      <c r="AM548" t="s">
        <v>9</v>
      </c>
      <c r="AN548" s="2">
        <f t="shared" si="91"/>
        <v>734.53800000000001</v>
      </c>
      <c r="AO548" s="2">
        <f t="shared" si="92"/>
        <v>734.53800000000001</v>
      </c>
      <c r="AP548" s="2">
        <f t="shared" si="93"/>
        <v>1300</v>
      </c>
      <c r="AQ548" s="2">
        <f t="shared" si="94"/>
        <v>0</v>
      </c>
      <c r="AR548" s="2">
        <f t="shared" si="95"/>
        <v>972.39401499999997</v>
      </c>
      <c r="AS548" s="2">
        <f t="shared" si="96"/>
        <v>0</v>
      </c>
      <c r="AT548" s="2">
        <f t="shared" si="97"/>
        <v>1035.215173</v>
      </c>
      <c r="AU548" s="2">
        <f t="shared" si="98"/>
        <v>0</v>
      </c>
      <c r="AV548" s="2">
        <f t="shared" si="99"/>
        <v>1012.713447</v>
      </c>
      <c r="AW548" s="2">
        <f t="shared" si="100"/>
        <v>0</v>
      </c>
    </row>
    <row r="549" spans="1:49" x14ac:dyDescent="0.25">
      <c r="A549">
        <v>16</v>
      </c>
      <c r="B549" t="s">
        <v>0</v>
      </c>
      <c r="C549" t="s">
        <v>668</v>
      </c>
      <c r="D549">
        <v>2020</v>
      </c>
      <c r="E549" t="s">
        <v>1</v>
      </c>
      <c r="F549" t="s">
        <v>2</v>
      </c>
      <c r="G549">
        <v>2</v>
      </c>
      <c r="H549" t="s">
        <v>3</v>
      </c>
      <c r="I549" t="s">
        <v>703</v>
      </c>
      <c r="J549" t="s">
        <v>594</v>
      </c>
      <c r="K549" t="s">
        <v>782</v>
      </c>
      <c r="L549" t="s">
        <v>742</v>
      </c>
      <c r="M549" t="s">
        <v>743</v>
      </c>
      <c r="N549" t="s">
        <v>800</v>
      </c>
      <c r="O549" t="s">
        <v>37</v>
      </c>
      <c r="P549" t="s">
        <v>832</v>
      </c>
      <c r="Q549" t="s">
        <v>217</v>
      </c>
      <c r="R549">
        <v>0</v>
      </c>
      <c r="S549" t="s">
        <v>7</v>
      </c>
      <c r="T549">
        <v>139</v>
      </c>
      <c r="U549" t="s">
        <v>219</v>
      </c>
      <c r="V549">
        <v>200000000</v>
      </c>
      <c r="W549">
        <v>143031394</v>
      </c>
      <c r="X549">
        <v>71.52</v>
      </c>
      <c r="Y549">
        <v>750000000</v>
      </c>
      <c r="Z549">
        <v>0</v>
      </c>
      <c r="AA549">
        <v>0</v>
      </c>
      <c r="AB549">
        <v>197886072</v>
      </c>
      <c r="AC549">
        <v>0</v>
      </c>
      <c r="AD549">
        <v>0</v>
      </c>
      <c r="AE549">
        <v>210670429</v>
      </c>
      <c r="AF549">
        <v>0</v>
      </c>
      <c r="AG549">
        <v>0</v>
      </c>
      <c r="AH549">
        <v>206091238</v>
      </c>
      <c r="AI549">
        <v>0</v>
      </c>
      <c r="AJ549">
        <v>0</v>
      </c>
      <c r="AK549" t="s">
        <v>9</v>
      </c>
      <c r="AL549" t="s">
        <v>9</v>
      </c>
      <c r="AM549" t="s">
        <v>9</v>
      </c>
      <c r="AN549" s="2">
        <f t="shared" si="91"/>
        <v>200</v>
      </c>
      <c r="AO549" s="2">
        <f t="shared" si="92"/>
        <v>143.03139400000001</v>
      </c>
      <c r="AP549" s="2">
        <f t="shared" si="93"/>
        <v>750</v>
      </c>
      <c r="AQ549" s="2">
        <f t="shared" si="94"/>
        <v>0</v>
      </c>
      <c r="AR549" s="2">
        <f t="shared" si="95"/>
        <v>197.88607200000001</v>
      </c>
      <c r="AS549" s="2">
        <f t="shared" si="96"/>
        <v>0</v>
      </c>
      <c r="AT549" s="2">
        <f t="shared" si="97"/>
        <v>210.67042900000001</v>
      </c>
      <c r="AU549" s="2">
        <f t="shared" si="98"/>
        <v>0</v>
      </c>
      <c r="AV549" s="2">
        <f t="shared" si="99"/>
        <v>206.091238</v>
      </c>
      <c r="AW549" s="2">
        <f t="shared" si="100"/>
        <v>0</v>
      </c>
    </row>
    <row r="550" spans="1:49" x14ac:dyDescent="0.25">
      <c r="A550">
        <v>16</v>
      </c>
      <c r="B550" t="s">
        <v>0</v>
      </c>
      <c r="C550" t="s">
        <v>668</v>
      </c>
      <c r="D550">
        <v>2020</v>
      </c>
      <c r="E550" t="s">
        <v>1</v>
      </c>
      <c r="F550" t="s">
        <v>2</v>
      </c>
      <c r="G550">
        <v>2</v>
      </c>
      <c r="H550" t="s">
        <v>3</v>
      </c>
      <c r="I550" t="s">
        <v>703</v>
      </c>
      <c r="J550" t="s">
        <v>594</v>
      </c>
      <c r="K550" t="s">
        <v>782</v>
      </c>
      <c r="L550" t="s">
        <v>742</v>
      </c>
      <c r="M550" t="s">
        <v>743</v>
      </c>
      <c r="N550" t="s">
        <v>800</v>
      </c>
      <c r="O550" t="s">
        <v>37</v>
      </c>
      <c r="P550" t="s">
        <v>828</v>
      </c>
      <c r="Q550" t="s">
        <v>196</v>
      </c>
      <c r="R550">
        <v>0</v>
      </c>
      <c r="S550" t="s">
        <v>7</v>
      </c>
      <c r="T550">
        <v>147</v>
      </c>
      <c r="U550" t="s">
        <v>220</v>
      </c>
      <c r="V550">
        <v>2753264473</v>
      </c>
      <c r="W550">
        <v>2752647806</v>
      </c>
      <c r="X550">
        <v>99.98</v>
      </c>
      <c r="Y550">
        <v>3727608400</v>
      </c>
      <c r="Z550">
        <v>0</v>
      </c>
      <c r="AA550">
        <v>0</v>
      </c>
      <c r="AB550">
        <v>2193537731</v>
      </c>
      <c r="AC550">
        <v>0</v>
      </c>
      <c r="AD550">
        <v>0</v>
      </c>
      <c r="AE550">
        <v>2236615096</v>
      </c>
      <c r="AF550">
        <v>0</v>
      </c>
      <c r="AG550">
        <v>0</v>
      </c>
      <c r="AH550">
        <v>2221185341</v>
      </c>
      <c r="AI550">
        <v>0</v>
      </c>
      <c r="AJ550">
        <v>0</v>
      </c>
      <c r="AK550" t="s">
        <v>9</v>
      </c>
      <c r="AL550" t="s">
        <v>9</v>
      </c>
      <c r="AM550" t="s">
        <v>9</v>
      </c>
      <c r="AN550" s="2">
        <f t="shared" si="91"/>
        <v>2753.2644730000002</v>
      </c>
      <c r="AO550" s="2">
        <f t="shared" si="92"/>
        <v>2752.6478059999999</v>
      </c>
      <c r="AP550" s="2">
        <f t="shared" si="93"/>
        <v>3727.6084000000001</v>
      </c>
      <c r="AQ550" s="2">
        <f t="shared" si="94"/>
        <v>0</v>
      </c>
      <c r="AR550" s="2">
        <f t="shared" si="95"/>
        <v>2193.5377309999999</v>
      </c>
      <c r="AS550" s="2">
        <f t="shared" si="96"/>
        <v>0</v>
      </c>
      <c r="AT550" s="2">
        <f t="shared" si="97"/>
        <v>2236.615096</v>
      </c>
      <c r="AU550" s="2">
        <f t="shared" si="98"/>
        <v>0</v>
      </c>
      <c r="AV550" s="2">
        <f t="shared" si="99"/>
        <v>2221.1853409999999</v>
      </c>
      <c r="AW550" s="2">
        <f t="shared" si="100"/>
        <v>0</v>
      </c>
    </row>
    <row r="551" spans="1:49" x14ac:dyDescent="0.25">
      <c r="A551">
        <v>16</v>
      </c>
      <c r="B551" t="s">
        <v>0</v>
      </c>
      <c r="C551" t="s">
        <v>668</v>
      </c>
      <c r="D551">
        <v>2020</v>
      </c>
      <c r="E551" t="s">
        <v>1</v>
      </c>
      <c r="F551" t="s">
        <v>2</v>
      </c>
      <c r="G551">
        <v>2</v>
      </c>
      <c r="H551" t="s">
        <v>3</v>
      </c>
      <c r="I551" t="s">
        <v>703</v>
      </c>
      <c r="J551" t="s">
        <v>594</v>
      </c>
      <c r="K551" t="s">
        <v>782</v>
      </c>
      <c r="L551" t="s">
        <v>742</v>
      </c>
      <c r="M551" t="s">
        <v>743</v>
      </c>
      <c r="N551" t="s">
        <v>800</v>
      </c>
      <c r="O551" t="s">
        <v>37</v>
      </c>
      <c r="P551" t="s">
        <v>828</v>
      </c>
      <c r="Q551" t="s">
        <v>196</v>
      </c>
      <c r="R551">
        <v>0</v>
      </c>
      <c r="S551" t="s">
        <v>7</v>
      </c>
      <c r="T551">
        <v>150</v>
      </c>
      <c r="U551" t="s">
        <v>553</v>
      </c>
      <c r="V551">
        <v>498129400</v>
      </c>
      <c r="W551">
        <v>497879400</v>
      </c>
      <c r="X551">
        <v>99.95</v>
      </c>
      <c r="Y551">
        <v>1174312369</v>
      </c>
      <c r="Z551">
        <v>0</v>
      </c>
      <c r="AA551">
        <v>0</v>
      </c>
      <c r="AB551">
        <v>1308645654</v>
      </c>
      <c r="AC551">
        <v>0</v>
      </c>
      <c r="AD551">
        <v>0</v>
      </c>
      <c r="AE551">
        <v>1308645654</v>
      </c>
      <c r="AF551">
        <v>0</v>
      </c>
      <c r="AG551">
        <v>0</v>
      </c>
      <c r="AH551">
        <v>1308645654</v>
      </c>
      <c r="AI551">
        <v>0</v>
      </c>
      <c r="AJ551">
        <v>0</v>
      </c>
      <c r="AK551" t="s">
        <v>9</v>
      </c>
      <c r="AL551" t="s">
        <v>9</v>
      </c>
      <c r="AM551" t="s">
        <v>9</v>
      </c>
      <c r="AN551" s="2">
        <f t="shared" si="91"/>
        <v>498.12939999999998</v>
      </c>
      <c r="AO551" s="2">
        <f t="shared" si="92"/>
        <v>497.87939999999998</v>
      </c>
      <c r="AP551" s="2">
        <f t="shared" si="93"/>
        <v>1174.312369</v>
      </c>
      <c r="AQ551" s="2">
        <f t="shared" si="94"/>
        <v>0</v>
      </c>
      <c r="AR551" s="2">
        <f t="shared" si="95"/>
        <v>1308.6456539999999</v>
      </c>
      <c r="AS551" s="2">
        <f t="shared" si="96"/>
        <v>0</v>
      </c>
      <c r="AT551" s="2">
        <f t="shared" si="97"/>
        <v>1308.6456539999999</v>
      </c>
      <c r="AU551" s="2">
        <f t="shared" si="98"/>
        <v>0</v>
      </c>
      <c r="AV551" s="2">
        <f t="shared" si="99"/>
        <v>1308.6456539999999</v>
      </c>
      <c r="AW551" s="2">
        <f t="shared" si="100"/>
        <v>0</v>
      </c>
    </row>
    <row r="552" spans="1:49" x14ac:dyDescent="0.25">
      <c r="A552">
        <v>16</v>
      </c>
      <c r="B552" t="s">
        <v>0</v>
      </c>
      <c r="C552" t="s">
        <v>668</v>
      </c>
      <c r="D552">
        <v>2020</v>
      </c>
      <c r="E552" t="s">
        <v>1</v>
      </c>
      <c r="F552" t="s">
        <v>2</v>
      </c>
      <c r="G552">
        <v>2</v>
      </c>
      <c r="H552" t="s">
        <v>3</v>
      </c>
      <c r="I552" t="s">
        <v>703</v>
      </c>
      <c r="J552" t="s">
        <v>594</v>
      </c>
      <c r="K552" t="s">
        <v>782</v>
      </c>
      <c r="L552" t="s">
        <v>742</v>
      </c>
      <c r="M552" t="s">
        <v>743</v>
      </c>
      <c r="N552" t="s">
        <v>800</v>
      </c>
      <c r="O552" t="s">
        <v>37</v>
      </c>
      <c r="P552" t="s">
        <v>828</v>
      </c>
      <c r="Q552" t="s">
        <v>196</v>
      </c>
      <c r="R552">
        <v>0</v>
      </c>
      <c r="S552" t="s">
        <v>7</v>
      </c>
      <c r="T552">
        <v>155</v>
      </c>
      <c r="U552" t="s">
        <v>554</v>
      </c>
      <c r="V552">
        <v>7241500000</v>
      </c>
      <c r="W552">
        <v>4677534308</v>
      </c>
      <c r="X552">
        <v>64.59</v>
      </c>
      <c r="Y552">
        <v>27347006000</v>
      </c>
      <c r="Z552">
        <v>0</v>
      </c>
      <c r="AA552">
        <v>0</v>
      </c>
      <c r="AB552">
        <v>12392285975</v>
      </c>
      <c r="AC552">
        <v>0</v>
      </c>
      <c r="AD552">
        <v>0</v>
      </c>
      <c r="AE552">
        <v>6377710625</v>
      </c>
      <c r="AF552">
        <v>0</v>
      </c>
      <c r="AG552">
        <v>0</v>
      </c>
      <c r="AH552">
        <v>6787497990</v>
      </c>
      <c r="AI552">
        <v>0</v>
      </c>
      <c r="AJ552">
        <v>0</v>
      </c>
      <c r="AK552" t="s">
        <v>9</v>
      </c>
      <c r="AL552" t="s">
        <v>9</v>
      </c>
      <c r="AM552" t="s">
        <v>9</v>
      </c>
      <c r="AN552" s="2">
        <f t="shared" si="91"/>
        <v>7241.5</v>
      </c>
      <c r="AO552" s="2">
        <f t="shared" si="92"/>
        <v>4677.5343080000002</v>
      </c>
      <c r="AP552" s="2">
        <f t="shared" si="93"/>
        <v>27347.006000000001</v>
      </c>
      <c r="AQ552" s="2">
        <f t="shared" si="94"/>
        <v>0</v>
      </c>
      <c r="AR552" s="2">
        <f t="shared" si="95"/>
        <v>12392.285975000001</v>
      </c>
      <c r="AS552" s="2">
        <f t="shared" si="96"/>
        <v>0</v>
      </c>
      <c r="AT552" s="2">
        <f t="shared" si="97"/>
        <v>6377.7106249999997</v>
      </c>
      <c r="AU552" s="2">
        <f t="shared" si="98"/>
        <v>0</v>
      </c>
      <c r="AV552" s="2">
        <f t="shared" si="99"/>
        <v>6787.4979899999998</v>
      </c>
      <c r="AW552" s="2">
        <f t="shared" si="100"/>
        <v>0</v>
      </c>
    </row>
    <row r="553" spans="1:49" x14ac:dyDescent="0.25">
      <c r="A553">
        <v>16</v>
      </c>
      <c r="B553" t="s">
        <v>0</v>
      </c>
      <c r="C553" t="s">
        <v>668</v>
      </c>
      <c r="D553">
        <v>2020</v>
      </c>
      <c r="E553" t="s">
        <v>1</v>
      </c>
      <c r="F553" t="s">
        <v>2</v>
      </c>
      <c r="G553">
        <v>2</v>
      </c>
      <c r="H553" t="s">
        <v>3</v>
      </c>
      <c r="I553" t="s">
        <v>703</v>
      </c>
      <c r="J553" t="s">
        <v>594</v>
      </c>
      <c r="K553" t="s">
        <v>782</v>
      </c>
      <c r="L553" t="s">
        <v>742</v>
      </c>
      <c r="M553" t="s">
        <v>743</v>
      </c>
      <c r="N553" t="s">
        <v>800</v>
      </c>
      <c r="O553" t="s">
        <v>37</v>
      </c>
      <c r="P553" t="s">
        <v>828</v>
      </c>
      <c r="Q553" t="s">
        <v>196</v>
      </c>
      <c r="R553">
        <v>0</v>
      </c>
      <c r="S553" t="s">
        <v>7</v>
      </c>
      <c r="T553">
        <v>156</v>
      </c>
      <c r="U553" t="s">
        <v>555</v>
      </c>
      <c r="V553">
        <v>26879620857</v>
      </c>
      <c r="W553">
        <v>22876309924</v>
      </c>
      <c r="X553">
        <v>85.11</v>
      </c>
      <c r="Y553">
        <v>28544073231</v>
      </c>
      <c r="Z553">
        <v>0</v>
      </c>
      <c r="AA553">
        <v>0</v>
      </c>
      <c r="AB553">
        <v>29024621459</v>
      </c>
      <c r="AC553">
        <v>0</v>
      </c>
      <c r="AD553">
        <v>0</v>
      </c>
      <c r="AE553">
        <v>30731574421</v>
      </c>
      <c r="AF553">
        <v>0</v>
      </c>
      <c r="AG553">
        <v>0</v>
      </c>
      <c r="AH553">
        <v>30312775574</v>
      </c>
      <c r="AI553">
        <v>0</v>
      </c>
      <c r="AJ553">
        <v>0</v>
      </c>
      <c r="AK553" t="s">
        <v>9</v>
      </c>
      <c r="AL553" t="s">
        <v>9</v>
      </c>
      <c r="AM553" t="s">
        <v>9</v>
      </c>
      <c r="AN553" s="2">
        <f t="shared" si="91"/>
        <v>26879.620857000002</v>
      </c>
      <c r="AO553" s="2">
        <f t="shared" si="92"/>
        <v>22876.309924000001</v>
      </c>
      <c r="AP553" s="2">
        <f t="shared" si="93"/>
        <v>28544.073230999998</v>
      </c>
      <c r="AQ553" s="2">
        <f t="shared" si="94"/>
        <v>0</v>
      </c>
      <c r="AR553" s="2">
        <f t="shared" si="95"/>
        <v>29024.621459000002</v>
      </c>
      <c r="AS553" s="2">
        <f t="shared" si="96"/>
        <v>0</v>
      </c>
      <c r="AT553" s="2">
        <f t="shared" si="97"/>
        <v>30731.574421000001</v>
      </c>
      <c r="AU553" s="2">
        <f t="shared" si="98"/>
        <v>0</v>
      </c>
      <c r="AV553" s="2">
        <f t="shared" si="99"/>
        <v>30312.775573999999</v>
      </c>
      <c r="AW553" s="2">
        <f t="shared" si="100"/>
        <v>0</v>
      </c>
    </row>
    <row r="554" spans="1:49" x14ac:dyDescent="0.25">
      <c r="A554">
        <v>16</v>
      </c>
      <c r="B554" t="s">
        <v>0</v>
      </c>
      <c r="C554" t="s">
        <v>668</v>
      </c>
      <c r="D554">
        <v>2020</v>
      </c>
      <c r="E554" t="s">
        <v>1</v>
      </c>
      <c r="F554" t="s">
        <v>2</v>
      </c>
      <c r="G554">
        <v>2</v>
      </c>
      <c r="H554" t="s">
        <v>3</v>
      </c>
      <c r="I554" t="s">
        <v>703</v>
      </c>
      <c r="J554" t="s">
        <v>594</v>
      </c>
      <c r="K554" t="s">
        <v>782</v>
      </c>
      <c r="L554" t="s">
        <v>742</v>
      </c>
      <c r="M554" t="s">
        <v>743</v>
      </c>
      <c r="N554" t="s">
        <v>800</v>
      </c>
      <c r="O554" t="s">
        <v>37</v>
      </c>
      <c r="P554" t="s">
        <v>828</v>
      </c>
      <c r="Q554" t="s">
        <v>196</v>
      </c>
      <c r="R554">
        <v>0</v>
      </c>
      <c r="S554" t="s">
        <v>7</v>
      </c>
      <c r="T554">
        <v>158</v>
      </c>
      <c r="U554" t="s">
        <v>224</v>
      </c>
      <c r="V554">
        <v>19359351275</v>
      </c>
      <c r="W554">
        <v>17043786755</v>
      </c>
      <c r="X554">
        <v>88.04</v>
      </c>
      <c r="Y554">
        <v>20790000000</v>
      </c>
      <c r="Z554">
        <v>0</v>
      </c>
      <c r="AA554">
        <v>0</v>
      </c>
      <c r="AB554">
        <v>11774390615</v>
      </c>
      <c r="AC554">
        <v>0</v>
      </c>
      <c r="AD554">
        <v>0</v>
      </c>
      <c r="AE554">
        <v>11884589178</v>
      </c>
      <c r="AF554">
        <v>0</v>
      </c>
      <c r="AG554">
        <v>0</v>
      </c>
      <c r="AH554">
        <v>12218114213</v>
      </c>
      <c r="AI554">
        <v>0</v>
      </c>
      <c r="AJ554">
        <v>0</v>
      </c>
      <c r="AK554" t="s">
        <v>9</v>
      </c>
      <c r="AL554" t="s">
        <v>9</v>
      </c>
      <c r="AM554" t="s">
        <v>9</v>
      </c>
      <c r="AN554" s="2">
        <f t="shared" si="91"/>
        <v>19359.351275000001</v>
      </c>
      <c r="AO554" s="2">
        <f t="shared" si="92"/>
        <v>17043.786755000001</v>
      </c>
      <c r="AP554" s="2">
        <f t="shared" si="93"/>
        <v>20790</v>
      </c>
      <c r="AQ554" s="2">
        <f t="shared" si="94"/>
        <v>0</v>
      </c>
      <c r="AR554" s="2">
        <f t="shared" si="95"/>
        <v>11774.390615</v>
      </c>
      <c r="AS554" s="2">
        <f t="shared" si="96"/>
        <v>0</v>
      </c>
      <c r="AT554" s="2">
        <f t="shared" si="97"/>
        <v>11884.589178</v>
      </c>
      <c r="AU554" s="2">
        <f t="shared" si="98"/>
        <v>0</v>
      </c>
      <c r="AV554" s="2">
        <f t="shared" si="99"/>
        <v>12218.114213000001</v>
      </c>
      <c r="AW554" s="2">
        <f t="shared" si="100"/>
        <v>0</v>
      </c>
    </row>
    <row r="555" spans="1:49" x14ac:dyDescent="0.25">
      <c r="A555">
        <v>16</v>
      </c>
      <c r="B555" t="s">
        <v>0</v>
      </c>
      <c r="C555" t="s">
        <v>668</v>
      </c>
      <c r="D555">
        <v>2020</v>
      </c>
      <c r="E555" t="s">
        <v>1</v>
      </c>
      <c r="F555" t="s">
        <v>2</v>
      </c>
      <c r="G555">
        <v>2</v>
      </c>
      <c r="H555" t="s">
        <v>3</v>
      </c>
      <c r="I555" t="s">
        <v>703</v>
      </c>
      <c r="J555" t="s">
        <v>594</v>
      </c>
      <c r="K555" t="s">
        <v>782</v>
      </c>
      <c r="L555" t="s">
        <v>742</v>
      </c>
      <c r="M555" t="s">
        <v>743</v>
      </c>
      <c r="N555" t="s">
        <v>800</v>
      </c>
      <c r="O555" t="s">
        <v>37</v>
      </c>
      <c r="P555" t="s">
        <v>825</v>
      </c>
      <c r="Q555" t="s">
        <v>163</v>
      </c>
      <c r="R555">
        <v>0</v>
      </c>
      <c r="S555" t="s">
        <v>7</v>
      </c>
      <c r="T555">
        <v>168</v>
      </c>
      <c r="U555" t="s">
        <v>227</v>
      </c>
      <c r="V555">
        <v>707300000</v>
      </c>
      <c r="W555">
        <v>695856810</v>
      </c>
      <c r="X555">
        <v>98.38</v>
      </c>
      <c r="Y555">
        <v>960000000</v>
      </c>
      <c r="Z555">
        <v>0</v>
      </c>
      <c r="AA555">
        <v>0</v>
      </c>
      <c r="AB555">
        <v>591215560</v>
      </c>
      <c r="AC555">
        <v>0</v>
      </c>
      <c r="AD555">
        <v>0</v>
      </c>
      <c r="AE555">
        <v>629410825</v>
      </c>
      <c r="AF555">
        <v>0</v>
      </c>
      <c r="AG555">
        <v>0</v>
      </c>
      <c r="AH555">
        <v>615729776</v>
      </c>
      <c r="AI555">
        <v>0</v>
      </c>
      <c r="AJ555">
        <v>0</v>
      </c>
      <c r="AK555" t="s">
        <v>9</v>
      </c>
      <c r="AL555" t="s">
        <v>9</v>
      </c>
      <c r="AM555" t="s">
        <v>9</v>
      </c>
      <c r="AN555" s="2">
        <f t="shared" si="91"/>
        <v>707.3</v>
      </c>
      <c r="AO555" s="2">
        <f t="shared" si="92"/>
        <v>695.85681</v>
      </c>
      <c r="AP555" s="2">
        <f t="shared" si="93"/>
        <v>960</v>
      </c>
      <c r="AQ555" s="2">
        <f t="shared" si="94"/>
        <v>0</v>
      </c>
      <c r="AR555" s="2">
        <f t="shared" si="95"/>
        <v>591.21555999999998</v>
      </c>
      <c r="AS555" s="2">
        <f t="shared" si="96"/>
        <v>0</v>
      </c>
      <c r="AT555" s="2">
        <f t="shared" si="97"/>
        <v>629.41082500000005</v>
      </c>
      <c r="AU555" s="2">
        <f t="shared" si="98"/>
        <v>0</v>
      </c>
      <c r="AV555" s="2">
        <f t="shared" si="99"/>
        <v>615.72977600000002</v>
      </c>
      <c r="AW555" s="2">
        <f t="shared" si="100"/>
        <v>0</v>
      </c>
    </row>
    <row r="556" spans="1:49" x14ac:dyDescent="0.25">
      <c r="A556">
        <v>16</v>
      </c>
      <c r="B556" t="s">
        <v>0</v>
      </c>
      <c r="C556" t="s">
        <v>668</v>
      </c>
      <c r="D556">
        <v>2020</v>
      </c>
      <c r="E556" t="s">
        <v>1</v>
      </c>
      <c r="F556" t="s">
        <v>2</v>
      </c>
      <c r="G556">
        <v>2</v>
      </c>
      <c r="H556" t="s">
        <v>3</v>
      </c>
      <c r="I556" t="s">
        <v>703</v>
      </c>
      <c r="J556" t="s">
        <v>594</v>
      </c>
      <c r="K556" t="s">
        <v>782</v>
      </c>
      <c r="L556" t="s">
        <v>742</v>
      </c>
      <c r="M556" t="s">
        <v>743</v>
      </c>
      <c r="N556" t="s">
        <v>799</v>
      </c>
      <c r="O556" t="s">
        <v>13</v>
      </c>
      <c r="P556" t="s">
        <v>810</v>
      </c>
      <c r="Q556" t="s">
        <v>59</v>
      </c>
      <c r="R556">
        <v>0</v>
      </c>
      <c r="S556" t="s">
        <v>7</v>
      </c>
      <c r="T556">
        <v>324</v>
      </c>
      <c r="U556" t="s">
        <v>596</v>
      </c>
      <c r="V556">
        <v>497415000</v>
      </c>
      <c r="W556">
        <v>470170000</v>
      </c>
      <c r="X556">
        <v>94.52</v>
      </c>
      <c r="Y556">
        <v>400000000</v>
      </c>
      <c r="Z556">
        <v>0</v>
      </c>
      <c r="AA556">
        <v>0</v>
      </c>
      <c r="AB556">
        <v>276715554</v>
      </c>
      <c r="AC556">
        <v>0</v>
      </c>
      <c r="AD556">
        <v>0</v>
      </c>
      <c r="AE556">
        <v>294592660</v>
      </c>
      <c r="AF556">
        <v>0</v>
      </c>
      <c r="AG556">
        <v>0</v>
      </c>
      <c r="AH556">
        <v>288189313</v>
      </c>
      <c r="AI556">
        <v>0</v>
      </c>
      <c r="AJ556">
        <v>0</v>
      </c>
      <c r="AK556" t="s">
        <v>9</v>
      </c>
      <c r="AL556" t="s">
        <v>9</v>
      </c>
      <c r="AM556" t="s">
        <v>9</v>
      </c>
      <c r="AN556" s="2">
        <f t="shared" si="91"/>
        <v>497.41500000000002</v>
      </c>
      <c r="AO556" s="2">
        <f t="shared" si="92"/>
        <v>470.17</v>
      </c>
      <c r="AP556" s="2">
        <f t="shared" si="93"/>
        <v>400</v>
      </c>
      <c r="AQ556" s="2">
        <f t="shared" si="94"/>
        <v>0</v>
      </c>
      <c r="AR556" s="2">
        <f t="shared" si="95"/>
        <v>276.715554</v>
      </c>
      <c r="AS556" s="2">
        <f t="shared" si="96"/>
        <v>0</v>
      </c>
      <c r="AT556" s="2">
        <f t="shared" si="97"/>
        <v>294.59266000000002</v>
      </c>
      <c r="AU556" s="2">
        <f t="shared" si="98"/>
        <v>0</v>
      </c>
      <c r="AV556" s="2">
        <f t="shared" si="99"/>
        <v>288.18931300000003</v>
      </c>
      <c r="AW556" s="2">
        <f t="shared" si="100"/>
        <v>0</v>
      </c>
    </row>
    <row r="557" spans="1:49" x14ac:dyDescent="0.25">
      <c r="A557">
        <v>16</v>
      </c>
      <c r="B557" t="s">
        <v>0</v>
      </c>
      <c r="C557" t="s">
        <v>668</v>
      </c>
      <c r="D557">
        <v>2020</v>
      </c>
      <c r="E557" t="s">
        <v>1</v>
      </c>
      <c r="F557" t="s">
        <v>2</v>
      </c>
      <c r="G557">
        <v>2</v>
      </c>
      <c r="H557" t="s">
        <v>3</v>
      </c>
      <c r="I557" t="s">
        <v>703</v>
      </c>
      <c r="J557" t="s">
        <v>594</v>
      </c>
      <c r="K557" t="s">
        <v>782</v>
      </c>
      <c r="L557" t="s">
        <v>742</v>
      </c>
      <c r="M557" t="s">
        <v>743</v>
      </c>
      <c r="N557" t="s">
        <v>798</v>
      </c>
      <c r="O557" t="s">
        <v>5</v>
      </c>
      <c r="P557" t="s">
        <v>803</v>
      </c>
      <c r="Q557" t="s">
        <v>6</v>
      </c>
      <c r="R557">
        <v>0</v>
      </c>
      <c r="S557" t="s">
        <v>7</v>
      </c>
      <c r="T557">
        <v>493</v>
      </c>
      <c r="U557" t="s">
        <v>8</v>
      </c>
      <c r="V557">
        <v>3670979231</v>
      </c>
      <c r="W557">
        <v>2899995931</v>
      </c>
      <c r="X557">
        <v>79</v>
      </c>
      <c r="Y557">
        <v>18000000000</v>
      </c>
      <c r="Z557">
        <v>0</v>
      </c>
      <c r="AA557">
        <v>0</v>
      </c>
      <c r="AB557">
        <v>2830000000</v>
      </c>
      <c r="AC557">
        <v>0</v>
      </c>
      <c r="AD557">
        <v>0</v>
      </c>
      <c r="AE557">
        <v>2970000000</v>
      </c>
      <c r="AF557">
        <v>0</v>
      </c>
      <c r="AG557">
        <v>0</v>
      </c>
      <c r="AH557">
        <v>2600000000</v>
      </c>
      <c r="AI557">
        <v>0</v>
      </c>
      <c r="AJ557">
        <v>0</v>
      </c>
      <c r="AK557" t="s">
        <v>9</v>
      </c>
      <c r="AL557" t="s">
        <v>9</v>
      </c>
      <c r="AM557" t="s">
        <v>9</v>
      </c>
      <c r="AN557" s="2">
        <f t="shared" si="91"/>
        <v>3670.9792309999998</v>
      </c>
      <c r="AO557" s="2">
        <f t="shared" si="92"/>
        <v>2899.9959309999999</v>
      </c>
      <c r="AP557" s="2">
        <f t="shared" si="93"/>
        <v>18000</v>
      </c>
      <c r="AQ557" s="2">
        <f t="shared" si="94"/>
        <v>0</v>
      </c>
      <c r="AR557" s="2">
        <f t="shared" si="95"/>
        <v>2830</v>
      </c>
      <c r="AS557" s="2">
        <f t="shared" si="96"/>
        <v>0</v>
      </c>
      <c r="AT557" s="2">
        <f t="shared" si="97"/>
        <v>2970</v>
      </c>
      <c r="AU557" s="2">
        <f t="shared" si="98"/>
        <v>0</v>
      </c>
      <c r="AV557" s="2">
        <f t="shared" si="99"/>
        <v>2600</v>
      </c>
      <c r="AW557" s="2">
        <f t="shared" si="100"/>
        <v>0</v>
      </c>
    </row>
    <row r="558" spans="1:49" x14ac:dyDescent="0.25">
      <c r="A558">
        <v>16</v>
      </c>
      <c r="B558" t="s">
        <v>0</v>
      </c>
      <c r="C558" t="s">
        <v>668</v>
      </c>
      <c r="D558">
        <v>2020</v>
      </c>
      <c r="E558" t="s">
        <v>1</v>
      </c>
      <c r="F558" t="s">
        <v>2</v>
      </c>
      <c r="G558">
        <v>2</v>
      </c>
      <c r="H558" t="s">
        <v>3</v>
      </c>
      <c r="I558" t="s">
        <v>703</v>
      </c>
      <c r="J558" t="s">
        <v>594</v>
      </c>
      <c r="K558" t="s">
        <v>782</v>
      </c>
      <c r="L558" t="s">
        <v>742</v>
      </c>
      <c r="M558" t="s">
        <v>743</v>
      </c>
      <c r="N558" t="s">
        <v>798</v>
      </c>
      <c r="O558" t="s">
        <v>5</v>
      </c>
      <c r="P558" t="s">
        <v>813</v>
      </c>
      <c r="Q558" t="s">
        <v>80</v>
      </c>
      <c r="R558">
        <v>0</v>
      </c>
      <c r="S558" t="s">
        <v>7</v>
      </c>
      <c r="T558">
        <v>603</v>
      </c>
      <c r="U558" t="s">
        <v>8</v>
      </c>
      <c r="V558">
        <v>3792876029</v>
      </c>
      <c r="W558">
        <v>3792741029</v>
      </c>
      <c r="X558">
        <v>100</v>
      </c>
      <c r="Y558">
        <v>0</v>
      </c>
      <c r="Z558">
        <v>0</v>
      </c>
      <c r="AA558">
        <v>0</v>
      </c>
      <c r="AB558">
        <v>0</v>
      </c>
      <c r="AC558">
        <v>0</v>
      </c>
      <c r="AD558">
        <v>0</v>
      </c>
      <c r="AE558">
        <v>0</v>
      </c>
      <c r="AF558">
        <v>0</v>
      </c>
      <c r="AG558">
        <v>0</v>
      </c>
      <c r="AH558">
        <v>0</v>
      </c>
      <c r="AI558">
        <v>0</v>
      </c>
      <c r="AJ558">
        <v>0</v>
      </c>
      <c r="AK558" t="s">
        <v>9</v>
      </c>
      <c r="AL558" t="s">
        <v>9</v>
      </c>
      <c r="AM558" t="s">
        <v>9</v>
      </c>
      <c r="AN558" s="2">
        <f t="shared" si="91"/>
        <v>3792.876029</v>
      </c>
      <c r="AO558" s="2">
        <f t="shared" si="92"/>
        <v>3792.7410289999998</v>
      </c>
      <c r="AP558" s="2">
        <f t="shared" si="93"/>
        <v>0</v>
      </c>
      <c r="AQ558" s="2">
        <f t="shared" si="94"/>
        <v>0</v>
      </c>
      <c r="AR558" s="2">
        <f t="shared" si="95"/>
        <v>0</v>
      </c>
      <c r="AS558" s="2">
        <f t="shared" si="96"/>
        <v>0</v>
      </c>
      <c r="AT558" s="2">
        <f t="shared" si="97"/>
        <v>0</v>
      </c>
      <c r="AU558" s="2">
        <f t="shared" si="98"/>
        <v>0</v>
      </c>
      <c r="AV558" s="2">
        <f t="shared" si="99"/>
        <v>0</v>
      </c>
      <c r="AW558" s="2">
        <f t="shared" si="100"/>
        <v>0</v>
      </c>
    </row>
    <row r="559" spans="1:49" x14ac:dyDescent="0.25">
      <c r="A559">
        <v>16</v>
      </c>
      <c r="B559" t="s">
        <v>0</v>
      </c>
      <c r="C559" t="s">
        <v>668</v>
      </c>
      <c r="D559">
        <v>2020</v>
      </c>
      <c r="E559" t="s">
        <v>1</v>
      </c>
      <c r="F559" t="s">
        <v>2</v>
      </c>
      <c r="G559">
        <v>2</v>
      </c>
      <c r="H559" t="s">
        <v>3</v>
      </c>
      <c r="I559" t="s">
        <v>704</v>
      </c>
      <c r="J559" t="s">
        <v>597</v>
      </c>
      <c r="K559" t="s">
        <v>783</v>
      </c>
      <c r="L559" t="s">
        <v>727</v>
      </c>
      <c r="M559" t="s">
        <v>728</v>
      </c>
      <c r="N559" t="s">
        <v>798</v>
      </c>
      <c r="O559" t="s">
        <v>5</v>
      </c>
      <c r="P559" t="s">
        <v>812</v>
      </c>
      <c r="Q559" t="s">
        <v>72</v>
      </c>
      <c r="R559">
        <v>0</v>
      </c>
      <c r="S559" t="s">
        <v>7</v>
      </c>
      <c r="T559">
        <v>433</v>
      </c>
      <c r="U559" t="s">
        <v>598</v>
      </c>
      <c r="V559">
        <v>3435424477</v>
      </c>
      <c r="W559">
        <v>1492786860</v>
      </c>
      <c r="X559">
        <v>43.45</v>
      </c>
      <c r="Y559">
        <v>31795650000</v>
      </c>
      <c r="Z559">
        <v>0</v>
      </c>
      <c r="AA559">
        <v>0</v>
      </c>
      <c r="AB559">
        <v>40688000000</v>
      </c>
      <c r="AC559">
        <v>0</v>
      </c>
      <c r="AD559">
        <v>0</v>
      </c>
      <c r="AE559">
        <v>37239000000</v>
      </c>
      <c r="AF559">
        <v>0</v>
      </c>
      <c r="AG559">
        <v>0</v>
      </c>
      <c r="AH559">
        <v>42665000000</v>
      </c>
      <c r="AI559">
        <v>0</v>
      </c>
      <c r="AJ559">
        <v>0</v>
      </c>
      <c r="AK559" t="s">
        <v>9</v>
      </c>
      <c r="AL559" t="s">
        <v>9</v>
      </c>
      <c r="AM559" t="s">
        <v>9</v>
      </c>
      <c r="AN559" s="2">
        <f t="shared" si="91"/>
        <v>3435.424477</v>
      </c>
      <c r="AO559" s="2">
        <f t="shared" si="92"/>
        <v>1492.7868599999999</v>
      </c>
      <c r="AP559" s="2">
        <f t="shared" si="93"/>
        <v>31795.65</v>
      </c>
      <c r="AQ559" s="2">
        <f t="shared" si="94"/>
        <v>0</v>
      </c>
      <c r="AR559" s="2">
        <f t="shared" si="95"/>
        <v>40688</v>
      </c>
      <c r="AS559" s="2">
        <f t="shared" si="96"/>
        <v>0</v>
      </c>
      <c r="AT559" s="2">
        <f t="shared" si="97"/>
        <v>37239</v>
      </c>
      <c r="AU559" s="2">
        <f t="shared" si="98"/>
        <v>0</v>
      </c>
      <c r="AV559" s="2">
        <f t="shared" si="99"/>
        <v>42665</v>
      </c>
      <c r="AW559" s="2">
        <f t="shared" si="100"/>
        <v>0</v>
      </c>
    </row>
    <row r="560" spans="1:49" x14ac:dyDescent="0.25">
      <c r="A560">
        <v>16</v>
      </c>
      <c r="B560" t="s">
        <v>0</v>
      </c>
      <c r="C560" t="s">
        <v>668</v>
      </c>
      <c r="D560">
        <v>2020</v>
      </c>
      <c r="E560" t="s">
        <v>1</v>
      </c>
      <c r="F560" t="s">
        <v>2</v>
      </c>
      <c r="G560">
        <v>2</v>
      </c>
      <c r="H560" t="s">
        <v>3</v>
      </c>
      <c r="I560" t="s">
        <v>704</v>
      </c>
      <c r="J560" t="s">
        <v>597</v>
      </c>
      <c r="K560" t="s">
        <v>783</v>
      </c>
      <c r="L560" t="s">
        <v>727</v>
      </c>
      <c r="M560" t="s">
        <v>728</v>
      </c>
      <c r="N560" t="s">
        <v>798</v>
      </c>
      <c r="O560" t="s">
        <v>5</v>
      </c>
      <c r="P560" t="s">
        <v>826</v>
      </c>
      <c r="Q560" t="s">
        <v>178</v>
      </c>
      <c r="R560">
        <v>0</v>
      </c>
      <c r="S560" t="s">
        <v>7</v>
      </c>
      <c r="T560">
        <v>458</v>
      </c>
      <c r="U560" t="s">
        <v>599</v>
      </c>
      <c r="V560">
        <v>4708413795</v>
      </c>
      <c r="W560">
        <v>3984623272</v>
      </c>
      <c r="X560">
        <v>84.63</v>
      </c>
      <c r="Y560">
        <v>4445350000</v>
      </c>
      <c r="Z560">
        <v>0</v>
      </c>
      <c r="AA560">
        <v>0</v>
      </c>
      <c r="AB560">
        <v>5655112000</v>
      </c>
      <c r="AC560">
        <v>0</v>
      </c>
      <c r="AD560">
        <v>0</v>
      </c>
      <c r="AE560">
        <v>6387468000</v>
      </c>
      <c r="AF560">
        <v>0</v>
      </c>
      <c r="AG560">
        <v>0</v>
      </c>
      <c r="AH560">
        <v>3903753000</v>
      </c>
      <c r="AI560">
        <v>0</v>
      </c>
      <c r="AJ560">
        <v>0</v>
      </c>
      <c r="AK560" t="s">
        <v>9</v>
      </c>
      <c r="AL560" t="s">
        <v>9</v>
      </c>
      <c r="AM560" t="s">
        <v>9</v>
      </c>
      <c r="AN560" s="2">
        <f t="shared" si="91"/>
        <v>4708.4137950000004</v>
      </c>
      <c r="AO560" s="2">
        <f t="shared" si="92"/>
        <v>3984.6232719999998</v>
      </c>
      <c r="AP560" s="2">
        <f t="shared" si="93"/>
        <v>4445.3500000000004</v>
      </c>
      <c r="AQ560" s="2">
        <f t="shared" si="94"/>
        <v>0</v>
      </c>
      <c r="AR560" s="2">
        <f t="shared" si="95"/>
        <v>5655.1120000000001</v>
      </c>
      <c r="AS560" s="2">
        <f t="shared" si="96"/>
        <v>0</v>
      </c>
      <c r="AT560" s="2">
        <f t="shared" si="97"/>
        <v>6387.4679999999998</v>
      </c>
      <c r="AU560" s="2">
        <f t="shared" si="98"/>
        <v>0</v>
      </c>
      <c r="AV560" s="2">
        <f t="shared" si="99"/>
        <v>3903.7530000000002</v>
      </c>
      <c r="AW560" s="2">
        <f t="shared" si="100"/>
        <v>0</v>
      </c>
    </row>
    <row r="561" spans="1:49" x14ac:dyDescent="0.25">
      <c r="A561">
        <v>16</v>
      </c>
      <c r="B561" t="s">
        <v>0</v>
      </c>
      <c r="C561" t="s">
        <v>668</v>
      </c>
      <c r="D561">
        <v>2020</v>
      </c>
      <c r="E561" t="s">
        <v>1</v>
      </c>
      <c r="F561" t="s">
        <v>2</v>
      </c>
      <c r="G561">
        <v>2</v>
      </c>
      <c r="H561" t="s">
        <v>3</v>
      </c>
      <c r="I561" t="s">
        <v>704</v>
      </c>
      <c r="J561" t="s">
        <v>597</v>
      </c>
      <c r="K561" t="s">
        <v>783</v>
      </c>
      <c r="L561" t="s">
        <v>727</v>
      </c>
      <c r="M561" t="s">
        <v>728</v>
      </c>
      <c r="N561" t="s">
        <v>798</v>
      </c>
      <c r="O561" t="s">
        <v>5</v>
      </c>
      <c r="P561" t="s">
        <v>826</v>
      </c>
      <c r="Q561" t="s">
        <v>178</v>
      </c>
      <c r="R561">
        <v>0</v>
      </c>
      <c r="S561" t="s">
        <v>7</v>
      </c>
      <c r="T561">
        <v>465</v>
      </c>
      <c r="U561" t="s">
        <v>600</v>
      </c>
      <c r="V561">
        <v>600135676</v>
      </c>
      <c r="W561">
        <v>452015738</v>
      </c>
      <c r="X561">
        <v>75.319999999999993</v>
      </c>
      <c r="Y561">
        <v>10117380000</v>
      </c>
      <c r="Z561">
        <v>0</v>
      </c>
      <c r="AA561">
        <v>0</v>
      </c>
      <c r="AB561">
        <v>4453656000</v>
      </c>
      <c r="AC561">
        <v>0</v>
      </c>
      <c r="AD561">
        <v>0</v>
      </c>
      <c r="AE561">
        <v>4622434000</v>
      </c>
      <c r="AF561">
        <v>0</v>
      </c>
      <c r="AG561">
        <v>0</v>
      </c>
      <c r="AH561">
        <v>3276065000</v>
      </c>
      <c r="AI561">
        <v>0</v>
      </c>
      <c r="AJ561">
        <v>0</v>
      </c>
      <c r="AK561" t="s">
        <v>9</v>
      </c>
      <c r="AL561" t="s">
        <v>9</v>
      </c>
      <c r="AM561" t="s">
        <v>9</v>
      </c>
      <c r="AN561" s="2">
        <f t="shared" si="91"/>
        <v>600.13567599999999</v>
      </c>
      <c r="AO561" s="2">
        <f t="shared" si="92"/>
        <v>452.015738</v>
      </c>
      <c r="AP561" s="2">
        <f t="shared" si="93"/>
        <v>10117.379999999999</v>
      </c>
      <c r="AQ561" s="2">
        <f t="shared" si="94"/>
        <v>0</v>
      </c>
      <c r="AR561" s="2">
        <f t="shared" si="95"/>
        <v>4453.6559999999999</v>
      </c>
      <c r="AS561" s="2">
        <f t="shared" si="96"/>
        <v>0</v>
      </c>
      <c r="AT561" s="2">
        <f t="shared" si="97"/>
        <v>4622.4340000000002</v>
      </c>
      <c r="AU561" s="2">
        <f t="shared" si="98"/>
        <v>0</v>
      </c>
      <c r="AV561" s="2">
        <f t="shared" si="99"/>
        <v>3276.0650000000001</v>
      </c>
      <c r="AW561" s="2">
        <f t="shared" si="100"/>
        <v>0</v>
      </c>
    </row>
    <row r="562" spans="1:49" x14ac:dyDescent="0.25">
      <c r="A562">
        <v>16</v>
      </c>
      <c r="B562" t="s">
        <v>0</v>
      </c>
      <c r="C562" t="s">
        <v>668</v>
      </c>
      <c r="D562">
        <v>2020</v>
      </c>
      <c r="E562" t="s">
        <v>1</v>
      </c>
      <c r="F562" t="s">
        <v>2</v>
      </c>
      <c r="G562">
        <v>2</v>
      </c>
      <c r="H562" t="s">
        <v>3</v>
      </c>
      <c r="I562" t="s">
        <v>704</v>
      </c>
      <c r="J562" t="s">
        <v>597</v>
      </c>
      <c r="K562" t="s">
        <v>783</v>
      </c>
      <c r="L562" t="s">
        <v>727</v>
      </c>
      <c r="M562" t="s">
        <v>728</v>
      </c>
      <c r="N562" t="s">
        <v>798</v>
      </c>
      <c r="O562" t="s">
        <v>5</v>
      </c>
      <c r="P562" t="s">
        <v>803</v>
      </c>
      <c r="Q562" t="s">
        <v>6</v>
      </c>
      <c r="R562">
        <v>0</v>
      </c>
      <c r="S562" t="s">
        <v>7</v>
      </c>
      <c r="T562">
        <v>521</v>
      </c>
      <c r="U562" t="s">
        <v>601</v>
      </c>
      <c r="V562">
        <v>2535682025</v>
      </c>
      <c r="W562">
        <v>2368430730</v>
      </c>
      <c r="X562">
        <v>93.4</v>
      </c>
      <c r="Y562">
        <v>6726720000</v>
      </c>
      <c r="Z562">
        <v>0</v>
      </c>
      <c r="AA562">
        <v>0</v>
      </c>
      <c r="AB562">
        <v>8948335000</v>
      </c>
      <c r="AC562">
        <v>0</v>
      </c>
      <c r="AD562">
        <v>0</v>
      </c>
      <c r="AE562">
        <v>6048000000</v>
      </c>
      <c r="AF562">
        <v>0</v>
      </c>
      <c r="AG562">
        <v>0</v>
      </c>
      <c r="AH562">
        <v>6267000000</v>
      </c>
      <c r="AI562">
        <v>0</v>
      </c>
      <c r="AJ562">
        <v>0</v>
      </c>
      <c r="AK562" t="s">
        <v>9</v>
      </c>
      <c r="AL562" t="s">
        <v>9</v>
      </c>
      <c r="AM562" t="s">
        <v>9</v>
      </c>
      <c r="AN562" s="2">
        <f t="shared" si="91"/>
        <v>2535.6820250000001</v>
      </c>
      <c r="AO562" s="2">
        <f t="shared" si="92"/>
        <v>2368.43073</v>
      </c>
      <c r="AP562" s="2">
        <f t="shared" si="93"/>
        <v>6726.72</v>
      </c>
      <c r="AQ562" s="2">
        <f t="shared" si="94"/>
        <v>0</v>
      </c>
      <c r="AR562" s="2">
        <f t="shared" si="95"/>
        <v>8948.3349999999991</v>
      </c>
      <c r="AS562" s="2">
        <f t="shared" si="96"/>
        <v>0</v>
      </c>
      <c r="AT562" s="2">
        <f t="shared" si="97"/>
        <v>6048</v>
      </c>
      <c r="AU562" s="2">
        <f t="shared" si="98"/>
        <v>0</v>
      </c>
      <c r="AV562" s="2">
        <f t="shared" si="99"/>
        <v>6267</v>
      </c>
      <c r="AW562" s="2">
        <f t="shared" si="100"/>
        <v>0</v>
      </c>
    </row>
    <row r="563" spans="1:49" x14ac:dyDescent="0.25">
      <c r="A563">
        <v>16</v>
      </c>
      <c r="B563" t="s">
        <v>0</v>
      </c>
      <c r="C563" t="s">
        <v>668</v>
      </c>
      <c r="D563">
        <v>2020</v>
      </c>
      <c r="E563" t="s">
        <v>1</v>
      </c>
      <c r="F563" t="s">
        <v>2</v>
      </c>
      <c r="G563">
        <v>2</v>
      </c>
      <c r="H563" t="s">
        <v>3</v>
      </c>
      <c r="I563" t="s">
        <v>705</v>
      </c>
      <c r="J563" t="s">
        <v>602</v>
      </c>
      <c r="K563" t="s">
        <v>784</v>
      </c>
      <c r="L563" t="s">
        <v>733</v>
      </c>
      <c r="M563" t="s">
        <v>734</v>
      </c>
      <c r="N563" t="s">
        <v>801</v>
      </c>
      <c r="O563" t="s">
        <v>52</v>
      </c>
      <c r="P563" t="s">
        <v>808</v>
      </c>
      <c r="Q563" t="s">
        <v>53</v>
      </c>
      <c r="R563">
        <v>0</v>
      </c>
      <c r="S563" t="s">
        <v>7</v>
      </c>
      <c r="T563">
        <v>240</v>
      </c>
      <c r="U563" t="s">
        <v>504</v>
      </c>
      <c r="V563">
        <v>0</v>
      </c>
      <c r="W563">
        <v>0</v>
      </c>
      <c r="X563">
        <v>0</v>
      </c>
      <c r="Y563">
        <v>4008049000</v>
      </c>
      <c r="Z563">
        <v>0</v>
      </c>
      <c r="AA563">
        <v>0</v>
      </c>
      <c r="AB563">
        <v>4734445490</v>
      </c>
      <c r="AC563">
        <v>0</v>
      </c>
      <c r="AD563">
        <v>0</v>
      </c>
      <c r="AE563">
        <v>4971167765</v>
      </c>
      <c r="AF563">
        <v>0</v>
      </c>
      <c r="AG563">
        <v>0</v>
      </c>
      <c r="AH563">
        <v>2246026983</v>
      </c>
      <c r="AI563">
        <v>0</v>
      </c>
      <c r="AJ563">
        <v>0</v>
      </c>
      <c r="AK563" t="s">
        <v>9</v>
      </c>
      <c r="AL563" t="s">
        <v>9</v>
      </c>
      <c r="AM563" t="s">
        <v>9</v>
      </c>
      <c r="AN563" s="2">
        <f t="shared" si="91"/>
        <v>0</v>
      </c>
      <c r="AO563" s="2">
        <f t="shared" si="92"/>
        <v>0</v>
      </c>
      <c r="AP563" s="2">
        <f t="shared" si="93"/>
        <v>4008.049</v>
      </c>
      <c r="AQ563" s="2">
        <f t="shared" si="94"/>
        <v>0</v>
      </c>
      <c r="AR563" s="2">
        <f t="shared" si="95"/>
        <v>4734.4454900000001</v>
      </c>
      <c r="AS563" s="2">
        <f t="shared" si="96"/>
        <v>0</v>
      </c>
      <c r="AT563" s="2">
        <f t="shared" si="97"/>
        <v>4971.1677650000001</v>
      </c>
      <c r="AU563" s="2">
        <f t="shared" si="98"/>
        <v>0</v>
      </c>
      <c r="AV563" s="2">
        <f t="shared" si="99"/>
        <v>2246.0269830000002</v>
      </c>
      <c r="AW563" s="2">
        <f t="shared" si="100"/>
        <v>0</v>
      </c>
    </row>
    <row r="564" spans="1:49" x14ac:dyDescent="0.25">
      <c r="A564">
        <v>16</v>
      </c>
      <c r="B564" t="s">
        <v>0</v>
      </c>
      <c r="C564" t="s">
        <v>668</v>
      </c>
      <c r="D564">
        <v>2020</v>
      </c>
      <c r="E564" t="s">
        <v>1</v>
      </c>
      <c r="F564" t="s">
        <v>2</v>
      </c>
      <c r="G564">
        <v>2</v>
      </c>
      <c r="H564" t="s">
        <v>3</v>
      </c>
      <c r="I564" t="s">
        <v>705</v>
      </c>
      <c r="J564" t="s">
        <v>602</v>
      </c>
      <c r="K564" t="s">
        <v>784</v>
      </c>
      <c r="L564" t="s">
        <v>733</v>
      </c>
      <c r="M564" t="s">
        <v>734</v>
      </c>
      <c r="N564" t="s">
        <v>802</v>
      </c>
      <c r="O564" t="s">
        <v>66</v>
      </c>
      <c r="P564" t="s">
        <v>811</v>
      </c>
      <c r="Q564" t="s">
        <v>67</v>
      </c>
      <c r="R564">
        <v>0</v>
      </c>
      <c r="S564" t="s">
        <v>7</v>
      </c>
      <c r="T564">
        <v>377</v>
      </c>
      <c r="U564" t="s">
        <v>145</v>
      </c>
      <c r="V564">
        <v>323268417</v>
      </c>
      <c r="W564">
        <v>303268417</v>
      </c>
      <c r="X564">
        <v>93.81</v>
      </c>
      <c r="Y564">
        <v>8370278288</v>
      </c>
      <c r="Z564">
        <v>0</v>
      </c>
      <c r="AA564">
        <v>0</v>
      </c>
      <c r="AB564">
        <v>15075896469.48</v>
      </c>
      <c r="AC564">
        <v>0</v>
      </c>
      <c r="AD564">
        <v>0</v>
      </c>
      <c r="AE564">
        <v>15337300517.17</v>
      </c>
      <c r="AF564">
        <v>0</v>
      </c>
      <c r="AG564">
        <v>0</v>
      </c>
      <c r="AH564">
        <v>11649110561.27</v>
      </c>
      <c r="AI564">
        <v>0</v>
      </c>
      <c r="AJ564">
        <v>0</v>
      </c>
      <c r="AK564" t="s">
        <v>9</v>
      </c>
      <c r="AL564" t="s">
        <v>9</v>
      </c>
      <c r="AM564" t="s">
        <v>9</v>
      </c>
      <c r="AN564" s="2">
        <f t="shared" si="91"/>
        <v>323.268417</v>
      </c>
      <c r="AO564" s="2">
        <f t="shared" si="92"/>
        <v>303.268417</v>
      </c>
      <c r="AP564" s="2">
        <f t="shared" si="93"/>
        <v>8370.2782879999995</v>
      </c>
      <c r="AQ564" s="2">
        <f t="shared" si="94"/>
        <v>0</v>
      </c>
      <c r="AR564" s="2">
        <f t="shared" si="95"/>
        <v>15075.89646948</v>
      </c>
      <c r="AS564" s="2">
        <f t="shared" si="96"/>
        <v>0</v>
      </c>
      <c r="AT564" s="2">
        <f t="shared" si="97"/>
        <v>15337.300517170001</v>
      </c>
      <c r="AU564" s="2">
        <f t="shared" si="98"/>
        <v>0</v>
      </c>
      <c r="AV564" s="2">
        <f t="shared" si="99"/>
        <v>11649.110561270001</v>
      </c>
      <c r="AW564" s="2">
        <f t="shared" si="100"/>
        <v>0</v>
      </c>
    </row>
    <row r="565" spans="1:49" x14ac:dyDescent="0.25">
      <c r="A565">
        <v>16</v>
      </c>
      <c r="B565" t="s">
        <v>0</v>
      </c>
      <c r="C565" t="s">
        <v>668</v>
      </c>
      <c r="D565">
        <v>2020</v>
      </c>
      <c r="E565" t="s">
        <v>1</v>
      </c>
      <c r="F565" t="s">
        <v>2</v>
      </c>
      <c r="G565">
        <v>2</v>
      </c>
      <c r="H565" t="s">
        <v>3</v>
      </c>
      <c r="I565" t="s">
        <v>705</v>
      </c>
      <c r="J565" t="s">
        <v>602</v>
      </c>
      <c r="K565" t="s">
        <v>784</v>
      </c>
      <c r="L565" t="s">
        <v>733</v>
      </c>
      <c r="M565" t="s">
        <v>734</v>
      </c>
      <c r="N565" t="s">
        <v>802</v>
      </c>
      <c r="O565" t="s">
        <v>66</v>
      </c>
      <c r="P565" t="s">
        <v>811</v>
      </c>
      <c r="Q565" t="s">
        <v>67</v>
      </c>
      <c r="R565">
        <v>0</v>
      </c>
      <c r="S565" t="s">
        <v>7</v>
      </c>
      <c r="T565">
        <v>378</v>
      </c>
      <c r="U565" t="s">
        <v>508</v>
      </c>
      <c r="V565">
        <v>45604380702</v>
      </c>
      <c r="W565">
        <v>39813620070</v>
      </c>
      <c r="X565">
        <v>87.3</v>
      </c>
      <c r="Y565">
        <v>97858296712</v>
      </c>
      <c r="Z565">
        <v>0</v>
      </c>
      <c r="AA565">
        <v>0</v>
      </c>
      <c r="AB565">
        <v>89870931053.339996</v>
      </c>
      <c r="AC565">
        <v>0</v>
      </c>
      <c r="AD565">
        <v>0</v>
      </c>
      <c r="AE565">
        <v>91429221480.470001</v>
      </c>
      <c r="AF565">
        <v>0</v>
      </c>
      <c r="AG565">
        <v>0</v>
      </c>
      <c r="AH565">
        <v>69443661237.279999</v>
      </c>
      <c r="AI565">
        <v>0</v>
      </c>
      <c r="AJ565">
        <v>0</v>
      </c>
      <c r="AK565" t="s">
        <v>9</v>
      </c>
      <c r="AL565" t="s">
        <v>9</v>
      </c>
      <c r="AM565" t="s">
        <v>9</v>
      </c>
      <c r="AN565" s="2">
        <f t="shared" si="91"/>
        <v>45604.380702000002</v>
      </c>
      <c r="AO565" s="2">
        <f t="shared" si="92"/>
        <v>39813.620069999997</v>
      </c>
      <c r="AP565" s="2">
        <f t="shared" si="93"/>
        <v>97858.296711999996</v>
      </c>
      <c r="AQ565" s="2">
        <f t="shared" si="94"/>
        <v>0</v>
      </c>
      <c r="AR565" s="2">
        <f t="shared" si="95"/>
        <v>89870.931053339998</v>
      </c>
      <c r="AS565" s="2">
        <f t="shared" si="96"/>
        <v>0</v>
      </c>
      <c r="AT565" s="2">
        <f t="shared" si="97"/>
        <v>91429.221480470005</v>
      </c>
      <c r="AU565" s="2">
        <f t="shared" si="98"/>
        <v>0</v>
      </c>
      <c r="AV565" s="2">
        <f t="shared" si="99"/>
        <v>69443.661237280001</v>
      </c>
      <c r="AW565" s="2">
        <f t="shared" si="100"/>
        <v>0</v>
      </c>
    </row>
    <row r="566" spans="1:49" x14ac:dyDescent="0.25">
      <c r="A566">
        <v>16</v>
      </c>
      <c r="B566" t="s">
        <v>0</v>
      </c>
      <c r="C566" t="s">
        <v>668</v>
      </c>
      <c r="D566">
        <v>2020</v>
      </c>
      <c r="E566" t="s">
        <v>1</v>
      </c>
      <c r="F566" t="s">
        <v>2</v>
      </c>
      <c r="G566">
        <v>2</v>
      </c>
      <c r="H566" t="s">
        <v>3</v>
      </c>
      <c r="I566" t="s">
        <v>705</v>
      </c>
      <c r="J566" t="s">
        <v>602</v>
      </c>
      <c r="K566" t="s">
        <v>784</v>
      </c>
      <c r="L566" t="s">
        <v>733</v>
      </c>
      <c r="M566" t="s">
        <v>734</v>
      </c>
      <c r="N566" t="s">
        <v>802</v>
      </c>
      <c r="O566" t="s">
        <v>66</v>
      </c>
      <c r="P566" t="s">
        <v>811</v>
      </c>
      <c r="Q566" t="s">
        <v>67</v>
      </c>
      <c r="R566">
        <v>0</v>
      </c>
      <c r="S566" t="s">
        <v>7</v>
      </c>
      <c r="T566">
        <v>383</v>
      </c>
      <c r="U566" t="s">
        <v>148</v>
      </c>
      <c r="V566">
        <v>18500000</v>
      </c>
      <c r="W566">
        <v>18500000</v>
      </c>
      <c r="X566">
        <v>100</v>
      </c>
      <c r="Y566">
        <v>50000000</v>
      </c>
      <c r="Z566">
        <v>0</v>
      </c>
      <c r="AA566">
        <v>0</v>
      </c>
      <c r="AB566">
        <v>54020147</v>
      </c>
      <c r="AC566">
        <v>0</v>
      </c>
      <c r="AD566">
        <v>0</v>
      </c>
      <c r="AE566">
        <v>54956813.359999999</v>
      </c>
      <c r="AF566">
        <v>0</v>
      </c>
      <c r="AG566">
        <v>0</v>
      </c>
      <c r="AH566">
        <v>41782000</v>
      </c>
      <c r="AI566">
        <v>0</v>
      </c>
      <c r="AJ566">
        <v>0</v>
      </c>
      <c r="AK566" t="s">
        <v>9</v>
      </c>
      <c r="AL566" t="s">
        <v>9</v>
      </c>
      <c r="AM566" t="s">
        <v>9</v>
      </c>
      <c r="AN566" s="2">
        <f t="shared" si="91"/>
        <v>18.5</v>
      </c>
      <c r="AO566" s="2">
        <f t="shared" si="92"/>
        <v>18.5</v>
      </c>
      <c r="AP566" s="2">
        <f t="shared" si="93"/>
        <v>50</v>
      </c>
      <c r="AQ566" s="2">
        <f t="shared" si="94"/>
        <v>0</v>
      </c>
      <c r="AR566" s="2">
        <f t="shared" si="95"/>
        <v>54.020147000000001</v>
      </c>
      <c r="AS566" s="2">
        <f t="shared" si="96"/>
        <v>0</v>
      </c>
      <c r="AT566" s="2">
        <f t="shared" si="97"/>
        <v>54.956813359999998</v>
      </c>
      <c r="AU566" s="2">
        <f t="shared" si="98"/>
        <v>0</v>
      </c>
      <c r="AV566" s="2">
        <f t="shared" si="99"/>
        <v>41.781999999999996</v>
      </c>
      <c r="AW566" s="2">
        <f t="shared" si="100"/>
        <v>0</v>
      </c>
    </row>
    <row r="567" spans="1:49" x14ac:dyDescent="0.25">
      <c r="A567">
        <v>16</v>
      </c>
      <c r="B567" t="s">
        <v>0</v>
      </c>
      <c r="C567" t="s">
        <v>668</v>
      </c>
      <c r="D567">
        <v>2020</v>
      </c>
      <c r="E567" t="s">
        <v>1</v>
      </c>
      <c r="F567" t="s">
        <v>2</v>
      </c>
      <c r="G567">
        <v>2</v>
      </c>
      <c r="H567" t="s">
        <v>3</v>
      </c>
      <c r="I567" t="s">
        <v>705</v>
      </c>
      <c r="J567" t="s">
        <v>602</v>
      </c>
      <c r="K567" t="s">
        <v>784</v>
      </c>
      <c r="L567" t="s">
        <v>733</v>
      </c>
      <c r="M567" t="s">
        <v>734</v>
      </c>
      <c r="N567" t="s">
        <v>798</v>
      </c>
      <c r="O567" t="s">
        <v>5</v>
      </c>
      <c r="P567" t="s">
        <v>803</v>
      </c>
      <c r="Q567" t="s">
        <v>6</v>
      </c>
      <c r="R567">
        <v>0</v>
      </c>
      <c r="S567" t="s">
        <v>7</v>
      </c>
      <c r="T567">
        <v>482</v>
      </c>
      <c r="U567" t="s">
        <v>155</v>
      </c>
      <c r="V567">
        <v>4400000</v>
      </c>
      <c r="W567">
        <v>4389015</v>
      </c>
      <c r="X567">
        <v>99.75</v>
      </c>
      <c r="Y567">
        <v>424617791</v>
      </c>
      <c r="Z567">
        <v>0</v>
      </c>
      <c r="AA567">
        <v>0</v>
      </c>
      <c r="AB567">
        <v>681093381.28999996</v>
      </c>
      <c r="AC567">
        <v>0</v>
      </c>
      <c r="AD567">
        <v>0</v>
      </c>
      <c r="AE567">
        <v>700400615.09000003</v>
      </c>
      <c r="AF567">
        <v>0</v>
      </c>
      <c r="AG567">
        <v>0</v>
      </c>
      <c r="AH567">
        <v>824188181</v>
      </c>
      <c r="AI567">
        <v>0</v>
      </c>
      <c r="AJ567">
        <v>0</v>
      </c>
      <c r="AK567" t="s">
        <v>9</v>
      </c>
      <c r="AL567" t="s">
        <v>9</v>
      </c>
      <c r="AM567" t="s">
        <v>9</v>
      </c>
      <c r="AN567" s="2">
        <f t="shared" si="91"/>
        <v>4.4000000000000004</v>
      </c>
      <c r="AO567" s="2">
        <f t="shared" si="92"/>
        <v>4.3890149999999997</v>
      </c>
      <c r="AP567" s="2">
        <f t="shared" si="93"/>
        <v>424.61779100000001</v>
      </c>
      <c r="AQ567" s="2">
        <f t="shared" si="94"/>
        <v>0</v>
      </c>
      <c r="AR567" s="2">
        <f t="shared" si="95"/>
        <v>681.09338128999991</v>
      </c>
      <c r="AS567" s="2">
        <f t="shared" si="96"/>
        <v>0</v>
      </c>
      <c r="AT567" s="2">
        <f t="shared" si="97"/>
        <v>700.40061509000009</v>
      </c>
      <c r="AU567" s="2">
        <f t="shared" si="98"/>
        <v>0</v>
      </c>
      <c r="AV567" s="2">
        <f t="shared" si="99"/>
        <v>824.18818099999999</v>
      </c>
      <c r="AW567" s="2">
        <f t="shared" si="100"/>
        <v>0</v>
      </c>
    </row>
    <row r="568" spans="1:49" x14ac:dyDescent="0.25">
      <c r="A568">
        <v>16</v>
      </c>
      <c r="B568" t="s">
        <v>0</v>
      </c>
      <c r="C568" t="s">
        <v>668</v>
      </c>
      <c r="D568">
        <v>2020</v>
      </c>
      <c r="E568" t="s">
        <v>1</v>
      </c>
      <c r="F568" t="s">
        <v>2</v>
      </c>
      <c r="G568">
        <v>2</v>
      </c>
      <c r="H568" t="s">
        <v>3</v>
      </c>
      <c r="I568" t="s">
        <v>705</v>
      </c>
      <c r="J568" t="s">
        <v>602</v>
      </c>
      <c r="K568" t="s">
        <v>784</v>
      </c>
      <c r="L568" t="s">
        <v>733</v>
      </c>
      <c r="M568" t="s">
        <v>734</v>
      </c>
      <c r="N568" t="s">
        <v>798</v>
      </c>
      <c r="O568" t="s">
        <v>5</v>
      </c>
      <c r="P568" t="s">
        <v>803</v>
      </c>
      <c r="Q568" t="s">
        <v>6</v>
      </c>
      <c r="R568">
        <v>0</v>
      </c>
      <c r="S568" t="s">
        <v>7</v>
      </c>
      <c r="T568">
        <v>483</v>
      </c>
      <c r="U568" t="s">
        <v>156</v>
      </c>
      <c r="V568">
        <v>7372661389</v>
      </c>
      <c r="W568">
        <v>5798838117</v>
      </c>
      <c r="X568">
        <v>78.650000000000006</v>
      </c>
      <c r="Y568">
        <v>23622447209</v>
      </c>
      <c r="Z568">
        <v>0</v>
      </c>
      <c r="AA568">
        <v>0</v>
      </c>
      <c r="AB568">
        <v>24940278538.080002</v>
      </c>
      <c r="AC568">
        <v>0</v>
      </c>
      <c r="AD568">
        <v>0</v>
      </c>
      <c r="AE568">
        <v>25377524273.48</v>
      </c>
      <c r="AF568">
        <v>0</v>
      </c>
      <c r="AG568">
        <v>0</v>
      </c>
      <c r="AH568">
        <v>27347732992.810001</v>
      </c>
      <c r="AI568">
        <v>0</v>
      </c>
      <c r="AJ568">
        <v>0</v>
      </c>
      <c r="AK568" t="s">
        <v>9</v>
      </c>
      <c r="AL568" t="s">
        <v>9</v>
      </c>
      <c r="AM568" t="s">
        <v>9</v>
      </c>
      <c r="AN568" s="2">
        <f t="shared" si="91"/>
        <v>7372.6613889999999</v>
      </c>
      <c r="AO568" s="2">
        <f t="shared" si="92"/>
        <v>5798.8381170000002</v>
      </c>
      <c r="AP568" s="2">
        <f t="shared" si="93"/>
        <v>23622.447209000002</v>
      </c>
      <c r="AQ568" s="2">
        <f t="shared" si="94"/>
        <v>0</v>
      </c>
      <c r="AR568" s="2">
        <f t="shared" si="95"/>
        <v>24940.278538080001</v>
      </c>
      <c r="AS568" s="2">
        <f t="shared" si="96"/>
        <v>0</v>
      </c>
      <c r="AT568" s="2">
        <f t="shared" si="97"/>
        <v>25377.524273480001</v>
      </c>
      <c r="AU568" s="2">
        <f t="shared" si="98"/>
        <v>0</v>
      </c>
      <c r="AV568" s="2">
        <f t="shared" si="99"/>
        <v>27347.732992810001</v>
      </c>
      <c r="AW568" s="2">
        <f t="shared" si="100"/>
        <v>0</v>
      </c>
    </row>
    <row r="569" spans="1:49" x14ac:dyDescent="0.25">
      <c r="A569">
        <v>16</v>
      </c>
      <c r="B569" t="s">
        <v>0</v>
      </c>
      <c r="C569" t="s">
        <v>668</v>
      </c>
      <c r="D569">
        <v>2020</v>
      </c>
      <c r="E569" t="s">
        <v>1</v>
      </c>
      <c r="F569" t="s">
        <v>2</v>
      </c>
      <c r="G569">
        <v>2</v>
      </c>
      <c r="H569" t="s">
        <v>3</v>
      </c>
      <c r="I569" t="s">
        <v>706</v>
      </c>
      <c r="J569" t="s">
        <v>603</v>
      </c>
      <c r="K569" t="s">
        <v>785</v>
      </c>
      <c r="L569" t="s">
        <v>739</v>
      </c>
      <c r="M569" t="s">
        <v>740</v>
      </c>
      <c r="N569" t="s">
        <v>800</v>
      </c>
      <c r="O569" t="s">
        <v>37</v>
      </c>
      <c r="P569" t="s">
        <v>800</v>
      </c>
      <c r="Q569" t="s">
        <v>133</v>
      </c>
      <c r="R569">
        <v>0</v>
      </c>
      <c r="S569" t="s">
        <v>7</v>
      </c>
      <c r="T569">
        <v>5</v>
      </c>
      <c r="U569" t="s">
        <v>604</v>
      </c>
      <c r="V569">
        <v>400000000</v>
      </c>
      <c r="W569">
        <v>400000000</v>
      </c>
      <c r="X569">
        <v>100</v>
      </c>
      <c r="Y569">
        <v>100000000</v>
      </c>
      <c r="Z569">
        <v>0</v>
      </c>
      <c r="AA569">
        <v>0</v>
      </c>
      <c r="AB569">
        <v>417000000</v>
      </c>
      <c r="AC569">
        <v>0</v>
      </c>
      <c r="AD569">
        <v>0</v>
      </c>
      <c r="AE569">
        <v>217875000</v>
      </c>
      <c r="AF569">
        <v>0</v>
      </c>
      <c r="AG569">
        <v>0</v>
      </c>
      <c r="AH569">
        <v>217750000</v>
      </c>
      <c r="AI569">
        <v>0</v>
      </c>
      <c r="AJ569">
        <v>0</v>
      </c>
      <c r="AK569" t="s">
        <v>9</v>
      </c>
      <c r="AL569" t="s">
        <v>9</v>
      </c>
      <c r="AM569" t="s">
        <v>9</v>
      </c>
      <c r="AN569" s="2">
        <f t="shared" si="91"/>
        <v>400</v>
      </c>
      <c r="AO569" s="2">
        <f t="shared" si="92"/>
        <v>400</v>
      </c>
      <c r="AP569" s="2">
        <f t="shared" si="93"/>
        <v>100</v>
      </c>
      <c r="AQ569" s="2">
        <f t="shared" si="94"/>
        <v>0</v>
      </c>
      <c r="AR569" s="2">
        <f t="shared" si="95"/>
        <v>417</v>
      </c>
      <c r="AS569" s="2">
        <f t="shared" si="96"/>
        <v>0</v>
      </c>
      <c r="AT569" s="2">
        <f t="shared" si="97"/>
        <v>217.875</v>
      </c>
      <c r="AU569" s="2">
        <f t="shared" si="98"/>
        <v>0</v>
      </c>
      <c r="AV569" s="2">
        <f t="shared" si="99"/>
        <v>217.75</v>
      </c>
      <c r="AW569" s="2">
        <f t="shared" si="100"/>
        <v>0</v>
      </c>
    </row>
    <row r="570" spans="1:49" x14ac:dyDescent="0.25">
      <c r="A570">
        <v>16</v>
      </c>
      <c r="B570" t="s">
        <v>0</v>
      </c>
      <c r="C570" t="s">
        <v>668</v>
      </c>
      <c r="D570">
        <v>2020</v>
      </c>
      <c r="E570" t="s">
        <v>1</v>
      </c>
      <c r="F570" t="s">
        <v>2</v>
      </c>
      <c r="G570">
        <v>2</v>
      </c>
      <c r="H570" t="s">
        <v>3</v>
      </c>
      <c r="I570" t="s">
        <v>706</v>
      </c>
      <c r="J570" t="s">
        <v>603</v>
      </c>
      <c r="K570" t="s">
        <v>785</v>
      </c>
      <c r="L570" t="s">
        <v>739</v>
      </c>
      <c r="M570" t="s">
        <v>740</v>
      </c>
      <c r="N570" t="s">
        <v>801</v>
      </c>
      <c r="O570" t="s">
        <v>52</v>
      </c>
      <c r="P570" t="s">
        <v>830</v>
      </c>
      <c r="Q570" t="s">
        <v>201</v>
      </c>
      <c r="R570">
        <v>0</v>
      </c>
      <c r="S570" t="s">
        <v>7</v>
      </c>
      <c r="T570">
        <v>278</v>
      </c>
      <c r="U570" t="s">
        <v>605</v>
      </c>
      <c r="V570">
        <v>4695060721</v>
      </c>
      <c r="W570">
        <v>3197786117</v>
      </c>
      <c r="X570">
        <v>68.11</v>
      </c>
      <c r="Y570">
        <v>6894681000</v>
      </c>
      <c r="Z570">
        <v>0</v>
      </c>
      <c r="AA570">
        <v>0</v>
      </c>
      <c r="AB570">
        <v>3464020150</v>
      </c>
      <c r="AC570">
        <v>0</v>
      </c>
      <c r="AD570">
        <v>0</v>
      </c>
      <c r="AE570">
        <v>2813509844</v>
      </c>
      <c r="AF570">
        <v>0</v>
      </c>
      <c r="AG570">
        <v>0</v>
      </c>
      <c r="AH570">
        <v>2485247220</v>
      </c>
      <c r="AI570">
        <v>0</v>
      </c>
      <c r="AJ570">
        <v>0</v>
      </c>
      <c r="AK570" t="s">
        <v>9</v>
      </c>
      <c r="AL570" t="s">
        <v>9</v>
      </c>
      <c r="AM570" t="s">
        <v>9</v>
      </c>
      <c r="AN570" s="2">
        <f t="shared" si="91"/>
        <v>4695.0607209999998</v>
      </c>
      <c r="AO570" s="2">
        <f t="shared" si="92"/>
        <v>3197.7861170000001</v>
      </c>
      <c r="AP570" s="2">
        <f t="shared" si="93"/>
        <v>6894.6809999999996</v>
      </c>
      <c r="AQ570" s="2">
        <f t="shared" si="94"/>
        <v>0</v>
      </c>
      <c r="AR570" s="2">
        <f t="shared" si="95"/>
        <v>3464.0201499999998</v>
      </c>
      <c r="AS570" s="2">
        <f t="shared" si="96"/>
        <v>0</v>
      </c>
      <c r="AT570" s="2">
        <f t="shared" si="97"/>
        <v>2813.5098440000002</v>
      </c>
      <c r="AU570" s="2">
        <f t="shared" si="98"/>
        <v>0</v>
      </c>
      <c r="AV570" s="2">
        <f t="shared" si="99"/>
        <v>2485.2472200000002</v>
      </c>
      <c r="AW570" s="2">
        <f t="shared" si="100"/>
        <v>0</v>
      </c>
    </row>
    <row r="571" spans="1:49" x14ac:dyDescent="0.25">
      <c r="A571">
        <v>16</v>
      </c>
      <c r="B571" t="s">
        <v>0</v>
      </c>
      <c r="C571" t="s">
        <v>668</v>
      </c>
      <c r="D571">
        <v>2020</v>
      </c>
      <c r="E571" t="s">
        <v>1</v>
      </c>
      <c r="F571" t="s">
        <v>2</v>
      </c>
      <c r="G571">
        <v>2</v>
      </c>
      <c r="H571" t="s">
        <v>3</v>
      </c>
      <c r="I571" t="s">
        <v>706</v>
      </c>
      <c r="J571" t="s">
        <v>603</v>
      </c>
      <c r="K571" t="s">
        <v>785</v>
      </c>
      <c r="L571" t="s">
        <v>739</v>
      </c>
      <c r="M571" t="s">
        <v>740</v>
      </c>
      <c r="N571" t="s">
        <v>801</v>
      </c>
      <c r="O571" t="s">
        <v>52</v>
      </c>
      <c r="P571" t="s">
        <v>842</v>
      </c>
      <c r="Q571" t="s">
        <v>366</v>
      </c>
      <c r="R571">
        <v>0</v>
      </c>
      <c r="S571" t="s">
        <v>7</v>
      </c>
      <c r="T571">
        <v>289</v>
      </c>
      <c r="U571" t="s">
        <v>606</v>
      </c>
      <c r="V571">
        <v>65000000</v>
      </c>
      <c r="W571">
        <v>65000000</v>
      </c>
      <c r="X571">
        <v>100</v>
      </c>
      <c r="Y571">
        <v>0</v>
      </c>
      <c r="Z571">
        <v>0</v>
      </c>
      <c r="AA571">
        <v>0</v>
      </c>
      <c r="AB571">
        <v>44000000</v>
      </c>
      <c r="AC571">
        <v>0</v>
      </c>
      <c r="AD571">
        <v>0</v>
      </c>
      <c r="AE571">
        <v>44000000</v>
      </c>
      <c r="AF571">
        <v>0</v>
      </c>
      <c r="AG571">
        <v>0</v>
      </c>
      <c r="AH571">
        <v>22000000</v>
      </c>
      <c r="AI571">
        <v>0</v>
      </c>
      <c r="AJ571">
        <v>0</v>
      </c>
      <c r="AK571" t="s">
        <v>9</v>
      </c>
      <c r="AL571" t="s">
        <v>9</v>
      </c>
      <c r="AM571" t="s">
        <v>9</v>
      </c>
      <c r="AN571" s="2">
        <f t="shared" si="91"/>
        <v>65</v>
      </c>
      <c r="AO571" s="2">
        <f t="shared" si="92"/>
        <v>65</v>
      </c>
      <c r="AP571" s="2">
        <f t="shared" si="93"/>
        <v>0</v>
      </c>
      <c r="AQ571" s="2">
        <f t="shared" si="94"/>
        <v>0</v>
      </c>
      <c r="AR571" s="2">
        <f t="shared" si="95"/>
        <v>44</v>
      </c>
      <c r="AS571" s="2">
        <f t="shared" si="96"/>
        <v>0</v>
      </c>
      <c r="AT571" s="2">
        <f t="shared" si="97"/>
        <v>44</v>
      </c>
      <c r="AU571" s="2">
        <f t="shared" si="98"/>
        <v>0</v>
      </c>
      <c r="AV571" s="2">
        <f t="shared" si="99"/>
        <v>22</v>
      </c>
      <c r="AW571" s="2">
        <f t="shared" si="100"/>
        <v>0</v>
      </c>
    </row>
    <row r="572" spans="1:49" x14ac:dyDescent="0.25">
      <c r="A572">
        <v>16</v>
      </c>
      <c r="B572" t="s">
        <v>0</v>
      </c>
      <c r="C572" t="s">
        <v>668</v>
      </c>
      <c r="D572">
        <v>2020</v>
      </c>
      <c r="E572" t="s">
        <v>1</v>
      </c>
      <c r="F572" t="s">
        <v>2</v>
      </c>
      <c r="G572">
        <v>2</v>
      </c>
      <c r="H572" t="s">
        <v>3</v>
      </c>
      <c r="I572" t="s">
        <v>706</v>
      </c>
      <c r="J572" t="s">
        <v>603</v>
      </c>
      <c r="K572" t="s">
        <v>785</v>
      </c>
      <c r="L572" t="s">
        <v>739</v>
      </c>
      <c r="M572" t="s">
        <v>740</v>
      </c>
      <c r="N572" t="s">
        <v>801</v>
      </c>
      <c r="O572" t="s">
        <v>52</v>
      </c>
      <c r="P572" t="s">
        <v>842</v>
      </c>
      <c r="Q572" t="s">
        <v>366</v>
      </c>
      <c r="R572">
        <v>0</v>
      </c>
      <c r="S572" t="s">
        <v>7</v>
      </c>
      <c r="T572">
        <v>291</v>
      </c>
      <c r="U572" t="s">
        <v>607</v>
      </c>
      <c r="V572">
        <v>459020881</v>
      </c>
      <c r="W572">
        <v>18296931</v>
      </c>
      <c r="X572">
        <v>3.99</v>
      </c>
      <c r="Y572">
        <v>3000000</v>
      </c>
      <c r="Z572">
        <v>0</v>
      </c>
      <c r="AA572">
        <v>0</v>
      </c>
      <c r="AB572">
        <v>0</v>
      </c>
      <c r="AC572">
        <v>0</v>
      </c>
      <c r="AD572">
        <v>0</v>
      </c>
      <c r="AE572">
        <v>0</v>
      </c>
      <c r="AF572">
        <v>0</v>
      </c>
      <c r="AG572">
        <v>0</v>
      </c>
      <c r="AH572">
        <v>0</v>
      </c>
      <c r="AI572">
        <v>0</v>
      </c>
      <c r="AJ572">
        <v>0</v>
      </c>
      <c r="AK572" t="s">
        <v>9</v>
      </c>
      <c r="AL572" t="s">
        <v>9</v>
      </c>
      <c r="AM572" t="s">
        <v>9</v>
      </c>
      <c r="AN572" s="2">
        <f t="shared" si="91"/>
        <v>459.02088099999997</v>
      </c>
      <c r="AO572" s="2">
        <f t="shared" si="92"/>
        <v>18.296931000000001</v>
      </c>
      <c r="AP572" s="2">
        <f t="shared" si="93"/>
        <v>3</v>
      </c>
      <c r="AQ572" s="2">
        <f t="shared" si="94"/>
        <v>0</v>
      </c>
      <c r="AR572" s="2">
        <f t="shared" si="95"/>
        <v>0</v>
      </c>
      <c r="AS572" s="2">
        <f t="shared" si="96"/>
        <v>0</v>
      </c>
      <c r="AT572" s="2">
        <f t="shared" si="97"/>
        <v>0</v>
      </c>
      <c r="AU572" s="2">
        <f t="shared" si="98"/>
        <v>0</v>
      </c>
      <c r="AV572" s="2">
        <f t="shared" si="99"/>
        <v>0</v>
      </c>
      <c r="AW572" s="2">
        <f t="shared" si="100"/>
        <v>0</v>
      </c>
    </row>
    <row r="573" spans="1:49" x14ac:dyDescent="0.25">
      <c r="A573">
        <v>16</v>
      </c>
      <c r="B573" t="s">
        <v>0</v>
      </c>
      <c r="C573" t="s">
        <v>668</v>
      </c>
      <c r="D573">
        <v>2020</v>
      </c>
      <c r="E573" t="s">
        <v>1</v>
      </c>
      <c r="F573" t="s">
        <v>2</v>
      </c>
      <c r="G573">
        <v>2</v>
      </c>
      <c r="H573" t="s">
        <v>3</v>
      </c>
      <c r="I573" t="s">
        <v>706</v>
      </c>
      <c r="J573" t="s">
        <v>603</v>
      </c>
      <c r="K573" t="s">
        <v>785</v>
      </c>
      <c r="L573" t="s">
        <v>739</v>
      </c>
      <c r="M573" t="s">
        <v>740</v>
      </c>
      <c r="N573" t="s">
        <v>801</v>
      </c>
      <c r="O573" t="s">
        <v>52</v>
      </c>
      <c r="P573" t="s">
        <v>842</v>
      </c>
      <c r="Q573" t="s">
        <v>366</v>
      </c>
      <c r="R573">
        <v>0</v>
      </c>
      <c r="S573" t="s">
        <v>7</v>
      </c>
      <c r="T573">
        <v>292</v>
      </c>
      <c r="U573" t="s">
        <v>608</v>
      </c>
      <c r="V573">
        <v>4795972691</v>
      </c>
      <c r="W573">
        <v>4190140300</v>
      </c>
      <c r="X573">
        <v>87.37</v>
      </c>
      <c r="Y573">
        <v>34853488000</v>
      </c>
      <c r="Z573">
        <v>0</v>
      </c>
      <c r="AA573">
        <v>0</v>
      </c>
      <c r="AB573">
        <v>13968000000</v>
      </c>
      <c r="AC573">
        <v>0</v>
      </c>
      <c r="AD573">
        <v>0</v>
      </c>
      <c r="AE573">
        <v>14340000000</v>
      </c>
      <c r="AF573">
        <v>0</v>
      </c>
      <c r="AG573">
        <v>0</v>
      </c>
      <c r="AH573">
        <v>8850000000</v>
      </c>
      <c r="AI573">
        <v>0</v>
      </c>
      <c r="AJ573">
        <v>0</v>
      </c>
      <c r="AK573" t="s">
        <v>9</v>
      </c>
      <c r="AL573" t="s">
        <v>9</v>
      </c>
      <c r="AM573" t="s">
        <v>9</v>
      </c>
      <c r="AN573" s="2">
        <f t="shared" si="91"/>
        <v>4795.9726909999999</v>
      </c>
      <c r="AO573" s="2">
        <f t="shared" si="92"/>
        <v>4190.1403</v>
      </c>
      <c r="AP573" s="2">
        <f t="shared" si="93"/>
        <v>34853.487999999998</v>
      </c>
      <c r="AQ573" s="2">
        <f t="shared" si="94"/>
        <v>0</v>
      </c>
      <c r="AR573" s="2">
        <f t="shared" si="95"/>
        <v>13968</v>
      </c>
      <c r="AS573" s="2">
        <f t="shared" si="96"/>
        <v>0</v>
      </c>
      <c r="AT573" s="2">
        <f t="shared" si="97"/>
        <v>14340</v>
      </c>
      <c r="AU573" s="2">
        <f t="shared" si="98"/>
        <v>0</v>
      </c>
      <c r="AV573" s="2">
        <f t="shared" si="99"/>
        <v>8850</v>
      </c>
      <c r="AW573" s="2">
        <f t="shared" si="100"/>
        <v>0</v>
      </c>
    </row>
    <row r="574" spans="1:49" x14ac:dyDescent="0.25">
      <c r="A574">
        <v>16</v>
      </c>
      <c r="B574" t="s">
        <v>0</v>
      </c>
      <c r="C574" t="s">
        <v>668</v>
      </c>
      <c r="D574">
        <v>2020</v>
      </c>
      <c r="E574" t="s">
        <v>1</v>
      </c>
      <c r="F574" t="s">
        <v>2</v>
      </c>
      <c r="G574">
        <v>2</v>
      </c>
      <c r="H574" t="s">
        <v>3</v>
      </c>
      <c r="I574" t="s">
        <v>706</v>
      </c>
      <c r="J574" t="s">
        <v>603</v>
      </c>
      <c r="K574" t="s">
        <v>785</v>
      </c>
      <c r="L574" t="s">
        <v>739</v>
      </c>
      <c r="M574" t="s">
        <v>740</v>
      </c>
      <c r="N574" t="s">
        <v>801</v>
      </c>
      <c r="O574" t="s">
        <v>52</v>
      </c>
      <c r="P574" t="s">
        <v>842</v>
      </c>
      <c r="Q574" t="s">
        <v>366</v>
      </c>
      <c r="R574">
        <v>0</v>
      </c>
      <c r="S574" t="s">
        <v>7</v>
      </c>
      <c r="T574">
        <v>293</v>
      </c>
      <c r="U574" t="s">
        <v>609</v>
      </c>
      <c r="V574">
        <v>46997980069</v>
      </c>
      <c r="W574">
        <v>6043936100</v>
      </c>
      <c r="X574">
        <v>12.86</v>
      </c>
      <c r="Y574">
        <v>43156235000</v>
      </c>
      <c r="Z574">
        <v>0</v>
      </c>
      <c r="AA574">
        <v>0</v>
      </c>
      <c r="AB574">
        <v>34615000000</v>
      </c>
      <c r="AC574">
        <v>0</v>
      </c>
      <c r="AD574">
        <v>0</v>
      </c>
      <c r="AE574">
        <v>23135000000</v>
      </c>
      <c r="AF574">
        <v>0</v>
      </c>
      <c r="AG574">
        <v>0</v>
      </c>
      <c r="AH574">
        <v>22940000000</v>
      </c>
      <c r="AI574">
        <v>0</v>
      </c>
      <c r="AJ574">
        <v>0</v>
      </c>
      <c r="AK574" t="s">
        <v>9</v>
      </c>
      <c r="AL574" t="s">
        <v>9</v>
      </c>
      <c r="AM574" t="s">
        <v>9</v>
      </c>
      <c r="AN574" s="2">
        <f t="shared" si="91"/>
        <v>46997.980068999997</v>
      </c>
      <c r="AO574" s="2">
        <f t="shared" si="92"/>
        <v>6043.9360999999999</v>
      </c>
      <c r="AP574" s="2">
        <f t="shared" si="93"/>
        <v>43156.235000000001</v>
      </c>
      <c r="AQ574" s="2">
        <f t="shared" si="94"/>
        <v>0</v>
      </c>
      <c r="AR574" s="2">
        <f t="shared" si="95"/>
        <v>34615</v>
      </c>
      <c r="AS574" s="2">
        <f t="shared" si="96"/>
        <v>0</v>
      </c>
      <c r="AT574" s="2">
        <f t="shared" si="97"/>
        <v>23135</v>
      </c>
      <c r="AU574" s="2">
        <f t="shared" si="98"/>
        <v>0</v>
      </c>
      <c r="AV574" s="2">
        <f t="shared" si="99"/>
        <v>22940</v>
      </c>
      <c r="AW574" s="2">
        <f t="shared" si="100"/>
        <v>0</v>
      </c>
    </row>
    <row r="575" spans="1:49" x14ac:dyDescent="0.25">
      <c r="A575">
        <v>16</v>
      </c>
      <c r="B575" t="s">
        <v>0</v>
      </c>
      <c r="C575" t="s">
        <v>668</v>
      </c>
      <c r="D575">
        <v>2020</v>
      </c>
      <c r="E575" t="s">
        <v>1</v>
      </c>
      <c r="F575" t="s">
        <v>2</v>
      </c>
      <c r="G575">
        <v>2</v>
      </c>
      <c r="H575" t="s">
        <v>3</v>
      </c>
      <c r="I575" t="s">
        <v>706</v>
      </c>
      <c r="J575" t="s">
        <v>603</v>
      </c>
      <c r="K575" t="s">
        <v>785</v>
      </c>
      <c r="L575" t="s">
        <v>739</v>
      </c>
      <c r="M575" t="s">
        <v>740</v>
      </c>
      <c r="N575" t="s">
        <v>801</v>
      </c>
      <c r="O575" t="s">
        <v>52</v>
      </c>
      <c r="P575" t="s">
        <v>842</v>
      </c>
      <c r="Q575" t="s">
        <v>366</v>
      </c>
      <c r="R575">
        <v>0</v>
      </c>
      <c r="S575" t="s">
        <v>7</v>
      </c>
      <c r="T575">
        <v>294</v>
      </c>
      <c r="U575" t="s">
        <v>610</v>
      </c>
      <c r="V575">
        <v>9694199669</v>
      </c>
      <c r="W575">
        <v>9521817042</v>
      </c>
      <c r="X575">
        <v>98.22</v>
      </c>
      <c r="Y575">
        <v>19330562000</v>
      </c>
      <c r="Z575">
        <v>0</v>
      </c>
      <c r="AA575">
        <v>0</v>
      </c>
      <c r="AB575">
        <v>4915000000</v>
      </c>
      <c r="AC575">
        <v>0</v>
      </c>
      <c r="AD575">
        <v>0</v>
      </c>
      <c r="AE575">
        <v>5135000000</v>
      </c>
      <c r="AF575">
        <v>0</v>
      </c>
      <c r="AG575">
        <v>0</v>
      </c>
      <c r="AH575">
        <v>6531000000</v>
      </c>
      <c r="AI575">
        <v>0</v>
      </c>
      <c r="AJ575">
        <v>0</v>
      </c>
      <c r="AK575" t="s">
        <v>9</v>
      </c>
      <c r="AL575" t="s">
        <v>9</v>
      </c>
      <c r="AM575" t="s">
        <v>9</v>
      </c>
      <c r="AN575" s="2">
        <f t="shared" si="91"/>
        <v>9694.1996689999996</v>
      </c>
      <c r="AO575" s="2">
        <f t="shared" si="92"/>
        <v>9521.8170420000006</v>
      </c>
      <c r="AP575" s="2">
        <f t="shared" si="93"/>
        <v>19330.562000000002</v>
      </c>
      <c r="AQ575" s="2">
        <f t="shared" si="94"/>
        <v>0</v>
      </c>
      <c r="AR575" s="2">
        <f t="shared" si="95"/>
        <v>4915</v>
      </c>
      <c r="AS575" s="2">
        <f t="shared" si="96"/>
        <v>0</v>
      </c>
      <c r="AT575" s="2">
        <f t="shared" si="97"/>
        <v>5135</v>
      </c>
      <c r="AU575" s="2">
        <f t="shared" si="98"/>
        <v>0</v>
      </c>
      <c r="AV575" s="2">
        <f t="shared" si="99"/>
        <v>6531</v>
      </c>
      <c r="AW575" s="2">
        <f t="shared" si="100"/>
        <v>0</v>
      </c>
    </row>
    <row r="576" spans="1:49" x14ac:dyDescent="0.25">
      <c r="A576">
        <v>16</v>
      </c>
      <c r="B576" t="s">
        <v>0</v>
      </c>
      <c r="C576" t="s">
        <v>668</v>
      </c>
      <c r="D576">
        <v>2020</v>
      </c>
      <c r="E576" t="s">
        <v>1</v>
      </c>
      <c r="F576" t="s">
        <v>2</v>
      </c>
      <c r="G576">
        <v>2</v>
      </c>
      <c r="H576" t="s">
        <v>3</v>
      </c>
      <c r="I576" t="s">
        <v>706</v>
      </c>
      <c r="J576" t="s">
        <v>603</v>
      </c>
      <c r="K576" t="s">
        <v>785</v>
      </c>
      <c r="L576" t="s">
        <v>739</v>
      </c>
      <c r="M576" t="s">
        <v>740</v>
      </c>
      <c r="N576" t="s">
        <v>801</v>
      </c>
      <c r="O576" t="s">
        <v>52</v>
      </c>
      <c r="P576" t="s">
        <v>842</v>
      </c>
      <c r="Q576" t="s">
        <v>366</v>
      </c>
      <c r="R576">
        <v>0</v>
      </c>
      <c r="S576" t="s">
        <v>7</v>
      </c>
      <c r="T576">
        <v>295</v>
      </c>
      <c r="U576" t="s">
        <v>611</v>
      </c>
      <c r="V576">
        <v>11036860247</v>
      </c>
      <c r="W576">
        <v>9914433212</v>
      </c>
      <c r="X576">
        <v>89.83</v>
      </c>
      <c r="Y576">
        <v>17954320000</v>
      </c>
      <c r="Z576">
        <v>0</v>
      </c>
      <c r="AA576">
        <v>0</v>
      </c>
      <c r="AB576">
        <v>5165000000</v>
      </c>
      <c r="AC576">
        <v>0</v>
      </c>
      <c r="AD576">
        <v>0</v>
      </c>
      <c r="AE576">
        <v>5500000000</v>
      </c>
      <c r="AF576">
        <v>0</v>
      </c>
      <c r="AG576">
        <v>0</v>
      </c>
      <c r="AH576">
        <v>5500000000</v>
      </c>
      <c r="AI576">
        <v>0</v>
      </c>
      <c r="AJ576">
        <v>0</v>
      </c>
      <c r="AK576" t="s">
        <v>9</v>
      </c>
      <c r="AL576" t="s">
        <v>9</v>
      </c>
      <c r="AM576" t="s">
        <v>9</v>
      </c>
      <c r="AN576" s="2">
        <f t="shared" si="91"/>
        <v>11036.860247000001</v>
      </c>
      <c r="AO576" s="2">
        <f t="shared" si="92"/>
        <v>9914.4332119999999</v>
      </c>
      <c r="AP576" s="2">
        <f t="shared" si="93"/>
        <v>17954.32</v>
      </c>
      <c r="AQ576" s="2">
        <f t="shared" si="94"/>
        <v>0</v>
      </c>
      <c r="AR576" s="2">
        <f t="shared" si="95"/>
        <v>5165</v>
      </c>
      <c r="AS576" s="2">
        <f t="shared" si="96"/>
        <v>0</v>
      </c>
      <c r="AT576" s="2">
        <f t="shared" si="97"/>
        <v>5500</v>
      </c>
      <c r="AU576" s="2">
        <f t="shared" si="98"/>
        <v>0</v>
      </c>
      <c r="AV576" s="2">
        <f t="shared" si="99"/>
        <v>5500</v>
      </c>
      <c r="AW576" s="2">
        <f t="shared" si="100"/>
        <v>0</v>
      </c>
    </row>
    <row r="577" spans="1:49" x14ac:dyDescent="0.25">
      <c r="A577">
        <v>16</v>
      </c>
      <c r="B577" t="s">
        <v>0</v>
      </c>
      <c r="C577" t="s">
        <v>668</v>
      </c>
      <c r="D577">
        <v>2020</v>
      </c>
      <c r="E577" t="s">
        <v>1</v>
      </c>
      <c r="F577" t="s">
        <v>2</v>
      </c>
      <c r="G577">
        <v>2</v>
      </c>
      <c r="H577" t="s">
        <v>3</v>
      </c>
      <c r="I577" t="s">
        <v>706</v>
      </c>
      <c r="J577" t="s">
        <v>603</v>
      </c>
      <c r="K577" t="s">
        <v>785</v>
      </c>
      <c r="L577" t="s">
        <v>739</v>
      </c>
      <c r="M577" t="s">
        <v>740</v>
      </c>
      <c r="N577" t="s">
        <v>801</v>
      </c>
      <c r="O577" t="s">
        <v>52</v>
      </c>
      <c r="P577" t="s">
        <v>842</v>
      </c>
      <c r="Q577" t="s">
        <v>366</v>
      </c>
      <c r="R577">
        <v>0</v>
      </c>
      <c r="S577" t="s">
        <v>7</v>
      </c>
      <c r="T577">
        <v>296</v>
      </c>
      <c r="U577" t="s">
        <v>612</v>
      </c>
      <c r="V577">
        <v>967480180</v>
      </c>
      <c r="W577">
        <v>967480180</v>
      </c>
      <c r="X577">
        <v>100</v>
      </c>
      <c r="Y577">
        <v>2381345000</v>
      </c>
      <c r="Z577">
        <v>0</v>
      </c>
      <c r="AA577">
        <v>0</v>
      </c>
      <c r="AB577">
        <v>0</v>
      </c>
      <c r="AC577">
        <v>0</v>
      </c>
      <c r="AD577">
        <v>0</v>
      </c>
      <c r="AE577">
        <v>0</v>
      </c>
      <c r="AF577">
        <v>0</v>
      </c>
      <c r="AG577">
        <v>0</v>
      </c>
      <c r="AH577">
        <v>0</v>
      </c>
      <c r="AI577">
        <v>0</v>
      </c>
      <c r="AJ577">
        <v>0</v>
      </c>
      <c r="AK577" t="s">
        <v>9</v>
      </c>
      <c r="AL577" t="s">
        <v>9</v>
      </c>
      <c r="AM577" t="s">
        <v>9</v>
      </c>
      <c r="AN577" s="2">
        <f t="shared" si="91"/>
        <v>967.48018000000002</v>
      </c>
      <c r="AO577" s="2">
        <f t="shared" si="92"/>
        <v>967.48018000000002</v>
      </c>
      <c r="AP577" s="2">
        <f t="shared" si="93"/>
        <v>2381.3449999999998</v>
      </c>
      <c r="AQ577" s="2">
        <f t="shared" si="94"/>
        <v>0</v>
      </c>
      <c r="AR577" s="2">
        <f t="shared" si="95"/>
        <v>0</v>
      </c>
      <c r="AS577" s="2">
        <f t="shared" si="96"/>
        <v>0</v>
      </c>
      <c r="AT577" s="2">
        <f t="shared" si="97"/>
        <v>0</v>
      </c>
      <c r="AU577" s="2">
        <f t="shared" si="98"/>
        <v>0</v>
      </c>
      <c r="AV577" s="2">
        <f t="shared" si="99"/>
        <v>0</v>
      </c>
      <c r="AW577" s="2">
        <f t="shared" si="100"/>
        <v>0</v>
      </c>
    </row>
    <row r="578" spans="1:49" x14ac:dyDescent="0.25">
      <c r="A578">
        <v>16</v>
      </c>
      <c r="B578" t="s">
        <v>0</v>
      </c>
      <c r="C578" t="s">
        <v>668</v>
      </c>
      <c r="D578">
        <v>2020</v>
      </c>
      <c r="E578" t="s">
        <v>1</v>
      </c>
      <c r="F578" t="s">
        <v>2</v>
      </c>
      <c r="G578">
        <v>2</v>
      </c>
      <c r="H578" t="s">
        <v>3</v>
      </c>
      <c r="I578" t="s">
        <v>706</v>
      </c>
      <c r="J578" t="s">
        <v>603</v>
      </c>
      <c r="K578" t="s">
        <v>785</v>
      </c>
      <c r="L578" t="s">
        <v>739</v>
      </c>
      <c r="M578" t="s">
        <v>740</v>
      </c>
      <c r="N578" t="s">
        <v>801</v>
      </c>
      <c r="O578" t="s">
        <v>52</v>
      </c>
      <c r="P578" t="s">
        <v>842</v>
      </c>
      <c r="Q578" t="s">
        <v>366</v>
      </c>
      <c r="R578">
        <v>0</v>
      </c>
      <c r="S578" t="s">
        <v>7</v>
      </c>
      <c r="T578">
        <v>297</v>
      </c>
      <c r="U578" t="s">
        <v>613</v>
      </c>
      <c r="V578">
        <v>3720527863</v>
      </c>
      <c r="W578">
        <v>3692784711</v>
      </c>
      <c r="X578">
        <v>99.25</v>
      </c>
      <c r="Y578">
        <v>1925838000</v>
      </c>
      <c r="Z578">
        <v>0</v>
      </c>
      <c r="AA578">
        <v>0</v>
      </c>
      <c r="AB578">
        <v>3000000000</v>
      </c>
      <c r="AC578">
        <v>0</v>
      </c>
      <c r="AD578">
        <v>0</v>
      </c>
      <c r="AE578">
        <v>3000000000</v>
      </c>
      <c r="AF578">
        <v>0</v>
      </c>
      <c r="AG578">
        <v>0</v>
      </c>
      <c r="AH578">
        <v>3000000000</v>
      </c>
      <c r="AI578">
        <v>0</v>
      </c>
      <c r="AJ578">
        <v>0</v>
      </c>
      <c r="AK578" t="s">
        <v>9</v>
      </c>
      <c r="AL578" t="s">
        <v>9</v>
      </c>
      <c r="AM578" t="s">
        <v>9</v>
      </c>
      <c r="AN578" s="2">
        <f t="shared" si="91"/>
        <v>3720.5278629999998</v>
      </c>
      <c r="AO578" s="2">
        <f t="shared" si="92"/>
        <v>3692.7847109999998</v>
      </c>
      <c r="AP578" s="2">
        <f t="shared" si="93"/>
        <v>1925.838</v>
      </c>
      <c r="AQ578" s="2">
        <f t="shared" si="94"/>
        <v>0</v>
      </c>
      <c r="AR578" s="2">
        <f t="shared" si="95"/>
        <v>3000</v>
      </c>
      <c r="AS578" s="2">
        <f t="shared" si="96"/>
        <v>0</v>
      </c>
      <c r="AT578" s="2">
        <f t="shared" si="97"/>
        <v>3000</v>
      </c>
      <c r="AU578" s="2">
        <f t="shared" si="98"/>
        <v>0</v>
      </c>
      <c r="AV578" s="2">
        <f t="shared" si="99"/>
        <v>3000</v>
      </c>
      <c r="AW578" s="2">
        <f t="shared" si="100"/>
        <v>0</v>
      </c>
    </row>
    <row r="579" spans="1:49" x14ac:dyDescent="0.25">
      <c r="A579">
        <v>16</v>
      </c>
      <c r="B579" t="s">
        <v>0</v>
      </c>
      <c r="C579" t="s">
        <v>668</v>
      </c>
      <c r="D579">
        <v>2020</v>
      </c>
      <c r="E579" t="s">
        <v>1</v>
      </c>
      <c r="F579" t="s">
        <v>2</v>
      </c>
      <c r="G579">
        <v>2</v>
      </c>
      <c r="H579" t="s">
        <v>3</v>
      </c>
      <c r="I579" t="s">
        <v>706</v>
      </c>
      <c r="J579" t="s">
        <v>603</v>
      </c>
      <c r="K579" t="s">
        <v>785</v>
      </c>
      <c r="L579" t="s">
        <v>739</v>
      </c>
      <c r="M579" t="s">
        <v>740</v>
      </c>
      <c r="N579" t="s">
        <v>799</v>
      </c>
      <c r="O579" t="s">
        <v>13</v>
      </c>
      <c r="P579" t="s">
        <v>822</v>
      </c>
      <c r="Q579" t="s">
        <v>129</v>
      </c>
      <c r="R579">
        <v>0</v>
      </c>
      <c r="S579" t="s">
        <v>7</v>
      </c>
      <c r="T579">
        <v>335</v>
      </c>
      <c r="U579" t="s">
        <v>614</v>
      </c>
      <c r="V579">
        <v>3382119536</v>
      </c>
      <c r="W579">
        <v>3314158497</v>
      </c>
      <c r="X579">
        <v>97.99</v>
      </c>
      <c r="Y579">
        <v>7926512000</v>
      </c>
      <c r="Z579">
        <v>0</v>
      </c>
      <c r="AA579">
        <v>0</v>
      </c>
      <c r="AB579">
        <v>5242352000</v>
      </c>
      <c r="AC579">
        <v>0</v>
      </c>
      <c r="AD579">
        <v>0</v>
      </c>
      <c r="AE579">
        <v>5393600000</v>
      </c>
      <c r="AF579">
        <v>0</v>
      </c>
      <c r="AG579">
        <v>0</v>
      </c>
      <c r="AH579">
        <v>4559943290</v>
      </c>
      <c r="AI579">
        <v>0</v>
      </c>
      <c r="AJ579">
        <v>0</v>
      </c>
      <c r="AK579" t="s">
        <v>9</v>
      </c>
      <c r="AL579" t="s">
        <v>9</v>
      </c>
      <c r="AM579" t="s">
        <v>9</v>
      </c>
      <c r="AN579" s="2">
        <f t="shared" si="91"/>
        <v>3382.1195360000002</v>
      </c>
      <c r="AO579" s="2">
        <f t="shared" si="92"/>
        <v>3314.1584969999999</v>
      </c>
      <c r="AP579" s="2">
        <f t="shared" si="93"/>
        <v>7926.5119999999997</v>
      </c>
      <c r="AQ579" s="2">
        <f t="shared" si="94"/>
        <v>0</v>
      </c>
      <c r="AR579" s="2">
        <f t="shared" si="95"/>
        <v>5242.3519999999999</v>
      </c>
      <c r="AS579" s="2">
        <f t="shared" si="96"/>
        <v>0</v>
      </c>
      <c r="AT579" s="2">
        <f t="shared" si="97"/>
        <v>5393.6</v>
      </c>
      <c r="AU579" s="2">
        <f t="shared" si="98"/>
        <v>0</v>
      </c>
      <c r="AV579" s="2">
        <f t="shared" si="99"/>
        <v>4559.9432900000002</v>
      </c>
      <c r="AW579" s="2">
        <f t="shared" si="100"/>
        <v>0</v>
      </c>
    </row>
    <row r="580" spans="1:49" x14ac:dyDescent="0.25">
      <c r="A580">
        <v>16</v>
      </c>
      <c r="B580" t="s">
        <v>0</v>
      </c>
      <c r="C580" t="s">
        <v>668</v>
      </c>
      <c r="D580">
        <v>2020</v>
      </c>
      <c r="E580" t="s">
        <v>1</v>
      </c>
      <c r="F580" t="s">
        <v>2</v>
      </c>
      <c r="G580">
        <v>2</v>
      </c>
      <c r="H580" t="s">
        <v>3</v>
      </c>
      <c r="I580" t="s">
        <v>706</v>
      </c>
      <c r="J580" t="s">
        <v>603</v>
      </c>
      <c r="K580" t="s">
        <v>785</v>
      </c>
      <c r="L580" t="s">
        <v>739</v>
      </c>
      <c r="M580" t="s">
        <v>740</v>
      </c>
      <c r="N580" t="s">
        <v>798</v>
      </c>
      <c r="O580" t="s">
        <v>5</v>
      </c>
      <c r="P580" t="s">
        <v>803</v>
      </c>
      <c r="Q580" t="s">
        <v>6</v>
      </c>
      <c r="R580">
        <v>0</v>
      </c>
      <c r="S580" t="s">
        <v>7</v>
      </c>
      <c r="T580">
        <v>509</v>
      </c>
      <c r="U580" t="s">
        <v>210</v>
      </c>
      <c r="V580">
        <v>10556691274</v>
      </c>
      <c r="W580">
        <v>9909771428</v>
      </c>
      <c r="X580">
        <v>93.87</v>
      </c>
      <c r="Y580">
        <v>12591966000</v>
      </c>
      <c r="Z580">
        <v>0</v>
      </c>
      <c r="AA580">
        <v>0</v>
      </c>
      <c r="AB580">
        <v>7527000000</v>
      </c>
      <c r="AC580">
        <v>0</v>
      </c>
      <c r="AD580">
        <v>0</v>
      </c>
      <c r="AE580">
        <v>5213000000</v>
      </c>
      <c r="AF580">
        <v>0</v>
      </c>
      <c r="AG580">
        <v>0</v>
      </c>
      <c r="AH580">
        <v>5038308726</v>
      </c>
      <c r="AI580">
        <v>0</v>
      </c>
      <c r="AJ580">
        <v>0</v>
      </c>
      <c r="AK580" t="s">
        <v>9</v>
      </c>
      <c r="AL580" t="s">
        <v>9</v>
      </c>
      <c r="AM580" t="s">
        <v>9</v>
      </c>
      <c r="AN580" s="2">
        <f t="shared" si="91"/>
        <v>10556.691274000001</v>
      </c>
      <c r="AO580" s="2">
        <f t="shared" si="92"/>
        <v>9909.771428</v>
      </c>
      <c r="AP580" s="2">
        <f t="shared" si="93"/>
        <v>12591.966</v>
      </c>
      <c r="AQ580" s="2">
        <f t="shared" si="94"/>
        <v>0</v>
      </c>
      <c r="AR580" s="2">
        <f t="shared" si="95"/>
        <v>7527</v>
      </c>
      <c r="AS580" s="2">
        <f t="shared" si="96"/>
        <v>0</v>
      </c>
      <c r="AT580" s="2">
        <f t="shared" si="97"/>
        <v>5213</v>
      </c>
      <c r="AU580" s="2">
        <f t="shared" si="98"/>
        <v>0</v>
      </c>
      <c r="AV580" s="2">
        <f t="shared" si="99"/>
        <v>5038.3087260000002</v>
      </c>
      <c r="AW580" s="2">
        <f t="shared" si="100"/>
        <v>0</v>
      </c>
    </row>
    <row r="581" spans="1:49" x14ac:dyDescent="0.25">
      <c r="A581">
        <v>16</v>
      </c>
      <c r="B581" t="s">
        <v>0</v>
      </c>
      <c r="C581" t="s">
        <v>668</v>
      </c>
      <c r="D581">
        <v>2020</v>
      </c>
      <c r="E581" t="s">
        <v>1</v>
      </c>
      <c r="F581" t="s">
        <v>2</v>
      </c>
      <c r="G581">
        <v>2</v>
      </c>
      <c r="H581" t="s">
        <v>3</v>
      </c>
      <c r="I581" t="s">
        <v>707</v>
      </c>
      <c r="J581" t="s">
        <v>615</v>
      </c>
      <c r="K581" t="s">
        <v>786</v>
      </c>
      <c r="L581" t="s">
        <v>755</v>
      </c>
      <c r="M581" t="s">
        <v>756</v>
      </c>
      <c r="N581" t="s">
        <v>800</v>
      </c>
      <c r="O581" t="s">
        <v>37</v>
      </c>
      <c r="P581" t="s">
        <v>837</v>
      </c>
      <c r="Q581" t="s">
        <v>335</v>
      </c>
      <c r="R581">
        <v>0</v>
      </c>
      <c r="S581" t="s">
        <v>7</v>
      </c>
      <c r="T581">
        <v>160</v>
      </c>
      <c r="U581" t="s">
        <v>336</v>
      </c>
      <c r="V581">
        <v>766418323</v>
      </c>
      <c r="W581">
        <v>661776890</v>
      </c>
      <c r="X581">
        <v>86.35</v>
      </c>
      <c r="Y581">
        <v>1045703000</v>
      </c>
      <c r="Z581">
        <v>0</v>
      </c>
      <c r="AA581">
        <v>0</v>
      </c>
      <c r="AB581">
        <v>702000000</v>
      </c>
      <c r="AC581">
        <v>0</v>
      </c>
      <c r="AD581">
        <v>0</v>
      </c>
      <c r="AE581">
        <v>702000000</v>
      </c>
      <c r="AF581">
        <v>0</v>
      </c>
      <c r="AG581">
        <v>0</v>
      </c>
      <c r="AH581">
        <v>283878677</v>
      </c>
      <c r="AI581">
        <v>0</v>
      </c>
      <c r="AJ581">
        <v>0</v>
      </c>
      <c r="AK581" t="s">
        <v>9</v>
      </c>
      <c r="AL581" t="s">
        <v>9</v>
      </c>
      <c r="AM581" t="s">
        <v>9</v>
      </c>
      <c r="AN581" s="2">
        <f t="shared" si="91"/>
        <v>766.41832299999999</v>
      </c>
      <c r="AO581" s="2">
        <f t="shared" si="92"/>
        <v>661.77688999999998</v>
      </c>
      <c r="AP581" s="2">
        <f t="shared" si="93"/>
        <v>1045.703</v>
      </c>
      <c r="AQ581" s="2">
        <f t="shared" si="94"/>
        <v>0</v>
      </c>
      <c r="AR581" s="2">
        <f t="shared" si="95"/>
        <v>702</v>
      </c>
      <c r="AS581" s="2">
        <f t="shared" si="96"/>
        <v>0</v>
      </c>
      <c r="AT581" s="2">
        <f t="shared" si="97"/>
        <v>702</v>
      </c>
      <c r="AU581" s="2">
        <f t="shared" si="98"/>
        <v>0</v>
      </c>
      <c r="AV581" s="2">
        <f t="shared" si="99"/>
        <v>283.87867699999998</v>
      </c>
      <c r="AW581" s="2">
        <f t="shared" si="100"/>
        <v>0</v>
      </c>
    </row>
    <row r="582" spans="1:49" x14ac:dyDescent="0.25">
      <c r="A582">
        <v>16</v>
      </c>
      <c r="B582" t="s">
        <v>0</v>
      </c>
      <c r="C582" t="s">
        <v>668</v>
      </c>
      <c r="D582">
        <v>2020</v>
      </c>
      <c r="E582" t="s">
        <v>1</v>
      </c>
      <c r="F582" t="s">
        <v>2</v>
      </c>
      <c r="G582">
        <v>2</v>
      </c>
      <c r="H582" t="s">
        <v>3</v>
      </c>
      <c r="I582" t="s">
        <v>707</v>
      </c>
      <c r="J582" t="s">
        <v>615</v>
      </c>
      <c r="K582" t="s">
        <v>786</v>
      </c>
      <c r="L582" t="s">
        <v>755</v>
      </c>
      <c r="M582" t="s">
        <v>756</v>
      </c>
      <c r="N582" t="s">
        <v>801</v>
      </c>
      <c r="O582" t="s">
        <v>52</v>
      </c>
      <c r="P582" t="s">
        <v>840</v>
      </c>
      <c r="Q582" t="s">
        <v>357</v>
      </c>
      <c r="R582">
        <v>0</v>
      </c>
      <c r="S582" t="s">
        <v>7</v>
      </c>
      <c r="T582">
        <v>257</v>
      </c>
      <c r="U582" t="s">
        <v>616</v>
      </c>
      <c r="V582">
        <v>156026000</v>
      </c>
      <c r="W582">
        <v>148543000</v>
      </c>
      <c r="X582">
        <v>95.2</v>
      </c>
      <c r="Y582">
        <v>349798336</v>
      </c>
      <c r="Z582">
        <v>0</v>
      </c>
      <c r="AA582">
        <v>0</v>
      </c>
      <c r="AB582">
        <v>330000000</v>
      </c>
      <c r="AC582">
        <v>0</v>
      </c>
      <c r="AD582">
        <v>0</v>
      </c>
      <c r="AE582">
        <v>250000000</v>
      </c>
      <c r="AF582">
        <v>0</v>
      </c>
      <c r="AG582">
        <v>0</v>
      </c>
      <c r="AH582">
        <v>114175664</v>
      </c>
      <c r="AI582">
        <v>0</v>
      </c>
      <c r="AJ582">
        <v>0</v>
      </c>
      <c r="AK582" t="s">
        <v>9</v>
      </c>
      <c r="AL582" t="s">
        <v>9</v>
      </c>
      <c r="AM582" t="s">
        <v>9</v>
      </c>
      <c r="AN582" s="2">
        <f t="shared" si="91"/>
        <v>156.02600000000001</v>
      </c>
      <c r="AO582" s="2">
        <f t="shared" si="92"/>
        <v>148.54300000000001</v>
      </c>
      <c r="AP582" s="2">
        <f t="shared" si="93"/>
        <v>349.79833600000001</v>
      </c>
      <c r="AQ582" s="2">
        <f t="shared" si="94"/>
        <v>0</v>
      </c>
      <c r="AR582" s="2">
        <f t="shared" si="95"/>
        <v>330</v>
      </c>
      <c r="AS582" s="2">
        <f t="shared" si="96"/>
        <v>0</v>
      </c>
      <c r="AT582" s="2">
        <f t="shared" si="97"/>
        <v>250</v>
      </c>
      <c r="AU582" s="2">
        <f t="shared" si="98"/>
        <v>0</v>
      </c>
      <c r="AV582" s="2">
        <f t="shared" si="99"/>
        <v>114.175664</v>
      </c>
      <c r="AW582" s="2">
        <f t="shared" si="100"/>
        <v>0</v>
      </c>
    </row>
    <row r="583" spans="1:49" x14ac:dyDescent="0.25">
      <c r="A583">
        <v>16</v>
      </c>
      <c r="B583" t="s">
        <v>0</v>
      </c>
      <c r="C583" t="s">
        <v>668</v>
      </c>
      <c r="D583">
        <v>2020</v>
      </c>
      <c r="E583" t="s">
        <v>1</v>
      </c>
      <c r="F583" t="s">
        <v>2</v>
      </c>
      <c r="G583">
        <v>2</v>
      </c>
      <c r="H583" t="s">
        <v>3</v>
      </c>
      <c r="I583" t="s">
        <v>707</v>
      </c>
      <c r="J583" t="s">
        <v>615</v>
      </c>
      <c r="K583" t="s">
        <v>786</v>
      </c>
      <c r="L583" t="s">
        <v>755</v>
      </c>
      <c r="M583" t="s">
        <v>756</v>
      </c>
      <c r="N583" t="s">
        <v>801</v>
      </c>
      <c r="O583" t="s">
        <v>52</v>
      </c>
      <c r="P583" t="s">
        <v>840</v>
      </c>
      <c r="Q583" t="s">
        <v>357</v>
      </c>
      <c r="R583">
        <v>0</v>
      </c>
      <c r="S583" t="s">
        <v>7</v>
      </c>
      <c r="T583">
        <v>258</v>
      </c>
      <c r="U583" t="s">
        <v>617</v>
      </c>
      <c r="V583">
        <v>348759032</v>
      </c>
      <c r="W583">
        <v>249038500</v>
      </c>
      <c r="X583">
        <v>71.41</v>
      </c>
      <c r="Y583">
        <v>616621760</v>
      </c>
      <c r="Z583">
        <v>0</v>
      </c>
      <c r="AA583">
        <v>0</v>
      </c>
      <c r="AB583">
        <v>1404619208</v>
      </c>
      <c r="AC583">
        <v>0</v>
      </c>
      <c r="AD583">
        <v>0</v>
      </c>
      <c r="AE583">
        <v>1330000000</v>
      </c>
      <c r="AF583">
        <v>0</v>
      </c>
      <c r="AG583">
        <v>0</v>
      </c>
      <c r="AH583">
        <v>400000000</v>
      </c>
      <c r="AI583">
        <v>0</v>
      </c>
      <c r="AJ583">
        <v>0</v>
      </c>
      <c r="AK583" t="s">
        <v>9</v>
      </c>
      <c r="AL583" t="s">
        <v>9</v>
      </c>
      <c r="AM583" t="s">
        <v>9</v>
      </c>
      <c r="AN583" s="2">
        <f t="shared" si="91"/>
        <v>348.75903199999999</v>
      </c>
      <c r="AO583" s="2">
        <f t="shared" si="92"/>
        <v>249.0385</v>
      </c>
      <c r="AP583" s="2">
        <f t="shared" si="93"/>
        <v>616.62175999999999</v>
      </c>
      <c r="AQ583" s="2">
        <f t="shared" si="94"/>
        <v>0</v>
      </c>
      <c r="AR583" s="2">
        <f t="shared" si="95"/>
        <v>1404.6192080000001</v>
      </c>
      <c r="AS583" s="2">
        <f t="shared" si="96"/>
        <v>0</v>
      </c>
      <c r="AT583" s="2">
        <f t="shared" si="97"/>
        <v>1330</v>
      </c>
      <c r="AU583" s="2">
        <f t="shared" si="98"/>
        <v>0</v>
      </c>
      <c r="AV583" s="2">
        <f t="shared" si="99"/>
        <v>400</v>
      </c>
      <c r="AW583" s="2">
        <f t="shared" si="100"/>
        <v>0</v>
      </c>
    </row>
    <row r="584" spans="1:49" x14ac:dyDescent="0.25">
      <c r="A584">
        <v>16</v>
      </c>
      <c r="B584" t="s">
        <v>0</v>
      </c>
      <c r="C584" t="s">
        <v>668</v>
      </c>
      <c r="D584">
        <v>2020</v>
      </c>
      <c r="E584" t="s">
        <v>1</v>
      </c>
      <c r="F584" t="s">
        <v>2</v>
      </c>
      <c r="G584">
        <v>2</v>
      </c>
      <c r="H584" t="s">
        <v>3</v>
      </c>
      <c r="I584" t="s">
        <v>707</v>
      </c>
      <c r="J584" t="s">
        <v>615</v>
      </c>
      <c r="K584" t="s">
        <v>786</v>
      </c>
      <c r="L584" t="s">
        <v>755</v>
      </c>
      <c r="M584" t="s">
        <v>756</v>
      </c>
      <c r="N584" t="s">
        <v>801</v>
      </c>
      <c r="O584" t="s">
        <v>52</v>
      </c>
      <c r="P584" t="s">
        <v>840</v>
      </c>
      <c r="Q584" t="s">
        <v>357</v>
      </c>
      <c r="R584">
        <v>0</v>
      </c>
      <c r="S584" t="s">
        <v>7</v>
      </c>
      <c r="T584">
        <v>259</v>
      </c>
      <c r="U584" t="s">
        <v>618</v>
      </c>
      <c r="V584">
        <v>1227179793</v>
      </c>
      <c r="W584">
        <v>0</v>
      </c>
      <c r="X584">
        <v>0</v>
      </c>
      <c r="Y584">
        <v>13440600000</v>
      </c>
      <c r="Z584">
        <v>0</v>
      </c>
      <c r="AA584">
        <v>0</v>
      </c>
      <c r="AB584">
        <v>15332220207</v>
      </c>
      <c r="AC584">
        <v>0</v>
      </c>
      <c r="AD584">
        <v>0</v>
      </c>
      <c r="AE584">
        <v>3000000000</v>
      </c>
      <c r="AF584">
        <v>0</v>
      </c>
      <c r="AG584">
        <v>0</v>
      </c>
      <c r="AH584">
        <v>4000000000</v>
      </c>
      <c r="AI584">
        <v>0</v>
      </c>
      <c r="AJ584">
        <v>0</v>
      </c>
      <c r="AK584" t="s">
        <v>9</v>
      </c>
      <c r="AL584" t="s">
        <v>9</v>
      </c>
      <c r="AM584" t="s">
        <v>9</v>
      </c>
      <c r="AN584" s="2">
        <f t="shared" si="91"/>
        <v>1227.179793</v>
      </c>
      <c r="AO584" s="2">
        <f t="shared" si="92"/>
        <v>0</v>
      </c>
      <c r="AP584" s="2">
        <f t="shared" si="93"/>
        <v>13440.6</v>
      </c>
      <c r="AQ584" s="2">
        <f t="shared" si="94"/>
        <v>0</v>
      </c>
      <c r="AR584" s="2">
        <f t="shared" si="95"/>
        <v>15332.220207</v>
      </c>
      <c r="AS584" s="2">
        <f t="shared" si="96"/>
        <v>0</v>
      </c>
      <c r="AT584" s="2">
        <f t="shared" si="97"/>
        <v>3000</v>
      </c>
      <c r="AU584" s="2">
        <f t="shared" si="98"/>
        <v>0</v>
      </c>
      <c r="AV584" s="2">
        <f t="shared" si="99"/>
        <v>4000</v>
      </c>
      <c r="AW584" s="2">
        <f t="shared" si="100"/>
        <v>0</v>
      </c>
    </row>
    <row r="585" spans="1:49" x14ac:dyDescent="0.25">
      <c r="A585">
        <v>16</v>
      </c>
      <c r="B585" t="s">
        <v>0</v>
      </c>
      <c r="C585" t="s">
        <v>668</v>
      </c>
      <c r="D585">
        <v>2020</v>
      </c>
      <c r="E585" t="s">
        <v>1</v>
      </c>
      <c r="F585" t="s">
        <v>2</v>
      </c>
      <c r="G585">
        <v>2</v>
      </c>
      <c r="H585" t="s">
        <v>3</v>
      </c>
      <c r="I585" t="s">
        <v>707</v>
      </c>
      <c r="J585" t="s">
        <v>615</v>
      </c>
      <c r="K585" t="s">
        <v>786</v>
      </c>
      <c r="L585" t="s">
        <v>755</v>
      </c>
      <c r="M585" t="s">
        <v>756</v>
      </c>
      <c r="N585" t="s">
        <v>801</v>
      </c>
      <c r="O585" t="s">
        <v>52</v>
      </c>
      <c r="P585" t="s">
        <v>840</v>
      </c>
      <c r="Q585" t="s">
        <v>357</v>
      </c>
      <c r="R585">
        <v>0</v>
      </c>
      <c r="S585" t="s">
        <v>7</v>
      </c>
      <c r="T585">
        <v>260</v>
      </c>
      <c r="U585" t="s">
        <v>619</v>
      </c>
      <c r="V585">
        <v>4910105274</v>
      </c>
      <c r="W585">
        <v>4497459840</v>
      </c>
      <c r="X585">
        <v>91.6</v>
      </c>
      <c r="Y585">
        <v>5822447126</v>
      </c>
      <c r="Z585">
        <v>0</v>
      </c>
      <c r="AA585">
        <v>0</v>
      </c>
      <c r="AB585">
        <v>5505761330</v>
      </c>
      <c r="AC585">
        <v>0</v>
      </c>
      <c r="AD585">
        <v>0</v>
      </c>
      <c r="AE585">
        <v>5379500000</v>
      </c>
      <c r="AF585">
        <v>0</v>
      </c>
      <c r="AG585">
        <v>0</v>
      </c>
      <c r="AH585">
        <v>3382186270</v>
      </c>
      <c r="AI585">
        <v>0</v>
      </c>
      <c r="AJ585">
        <v>0</v>
      </c>
      <c r="AK585" t="s">
        <v>9</v>
      </c>
      <c r="AL585" t="s">
        <v>9</v>
      </c>
      <c r="AM585" t="s">
        <v>9</v>
      </c>
      <c r="AN585" s="2">
        <f t="shared" si="91"/>
        <v>4910.1052739999996</v>
      </c>
      <c r="AO585" s="2">
        <f t="shared" si="92"/>
        <v>4497.4598400000004</v>
      </c>
      <c r="AP585" s="2">
        <f t="shared" si="93"/>
        <v>5822.447126</v>
      </c>
      <c r="AQ585" s="2">
        <f t="shared" si="94"/>
        <v>0</v>
      </c>
      <c r="AR585" s="2">
        <f t="shared" si="95"/>
        <v>5505.7613300000003</v>
      </c>
      <c r="AS585" s="2">
        <f t="shared" si="96"/>
        <v>0</v>
      </c>
      <c r="AT585" s="2">
        <f t="shared" si="97"/>
        <v>5379.5</v>
      </c>
      <c r="AU585" s="2">
        <f t="shared" si="98"/>
        <v>0</v>
      </c>
      <c r="AV585" s="2">
        <f t="shared" si="99"/>
        <v>3382.1862700000001</v>
      </c>
      <c r="AW585" s="2">
        <f t="shared" si="100"/>
        <v>0</v>
      </c>
    </row>
    <row r="586" spans="1:49" x14ac:dyDescent="0.25">
      <c r="A586">
        <v>16</v>
      </c>
      <c r="B586" t="s">
        <v>0</v>
      </c>
      <c r="C586" t="s">
        <v>668</v>
      </c>
      <c r="D586">
        <v>2020</v>
      </c>
      <c r="E586" t="s">
        <v>1</v>
      </c>
      <c r="F586" t="s">
        <v>2</v>
      </c>
      <c r="G586">
        <v>2</v>
      </c>
      <c r="H586" t="s">
        <v>3</v>
      </c>
      <c r="I586" t="s">
        <v>707</v>
      </c>
      <c r="J586" t="s">
        <v>615</v>
      </c>
      <c r="K586" t="s">
        <v>786</v>
      </c>
      <c r="L586" t="s">
        <v>755</v>
      </c>
      <c r="M586" t="s">
        <v>756</v>
      </c>
      <c r="N586" t="s">
        <v>801</v>
      </c>
      <c r="O586" t="s">
        <v>52</v>
      </c>
      <c r="P586" t="s">
        <v>840</v>
      </c>
      <c r="Q586" t="s">
        <v>357</v>
      </c>
      <c r="R586">
        <v>0</v>
      </c>
      <c r="S586" t="s">
        <v>7</v>
      </c>
      <c r="T586">
        <v>261</v>
      </c>
      <c r="U586" t="s">
        <v>620</v>
      </c>
      <c r="V586">
        <v>3031037709</v>
      </c>
      <c r="W586">
        <v>387635204</v>
      </c>
      <c r="X586">
        <v>12.79</v>
      </c>
      <c r="Y586">
        <v>3594029778</v>
      </c>
      <c r="Z586">
        <v>0</v>
      </c>
      <c r="AA586">
        <v>0</v>
      </c>
      <c r="AB586">
        <v>7130285679</v>
      </c>
      <c r="AC586">
        <v>0</v>
      </c>
      <c r="AD586">
        <v>0</v>
      </c>
      <c r="AE586">
        <v>6213600265</v>
      </c>
      <c r="AF586">
        <v>0</v>
      </c>
      <c r="AG586">
        <v>0</v>
      </c>
      <c r="AH586">
        <v>5031046569</v>
      </c>
      <c r="AI586">
        <v>0</v>
      </c>
      <c r="AJ586">
        <v>0</v>
      </c>
      <c r="AK586" t="s">
        <v>9</v>
      </c>
      <c r="AL586" t="s">
        <v>9</v>
      </c>
      <c r="AM586" t="s">
        <v>9</v>
      </c>
      <c r="AN586" s="2">
        <f t="shared" si="91"/>
        <v>3031.0377090000002</v>
      </c>
      <c r="AO586" s="2">
        <f t="shared" si="92"/>
        <v>387.63520399999999</v>
      </c>
      <c r="AP586" s="2">
        <f t="shared" si="93"/>
        <v>3594.0297780000001</v>
      </c>
      <c r="AQ586" s="2">
        <f t="shared" si="94"/>
        <v>0</v>
      </c>
      <c r="AR586" s="2">
        <f t="shared" si="95"/>
        <v>7130.2856789999996</v>
      </c>
      <c r="AS586" s="2">
        <f t="shared" si="96"/>
        <v>0</v>
      </c>
      <c r="AT586" s="2">
        <f t="shared" si="97"/>
        <v>6213.600265</v>
      </c>
      <c r="AU586" s="2">
        <f t="shared" si="98"/>
        <v>0</v>
      </c>
      <c r="AV586" s="2">
        <f t="shared" si="99"/>
        <v>5031.0465690000001</v>
      </c>
      <c r="AW586" s="2">
        <f t="shared" si="100"/>
        <v>0</v>
      </c>
    </row>
    <row r="587" spans="1:49" x14ac:dyDescent="0.25">
      <c r="A587">
        <v>16</v>
      </c>
      <c r="B587" t="s">
        <v>0</v>
      </c>
      <c r="C587" t="s">
        <v>668</v>
      </c>
      <c r="D587">
        <v>2020</v>
      </c>
      <c r="E587" t="s">
        <v>1</v>
      </c>
      <c r="F587" t="s">
        <v>2</v>
      </c>
      <c r="G587">
        <v>2</v>
      </c>
      <c r="H587" t="s">
        <v>3</v>
      </c>
      <c r="I587" t="s">
        <v>707</v>
      </c>
      <c r="J587" t="s">
        <v>615</v>
      </c>
      <c r="K587" t="s">
        <v>786</v>
      </c>
      <c r="L587" t="s">
        <v>755</v>
      </c>
      <c r="M587" t="s">
        <v>756</v>
      </c>
      <c r="N587" t="s">
        <v>798</v>
      </c>
      <c r="O587" t="s">
        <v>5</v>
      </c>
      <c r="P587" t="s">
        <v>803</v>
      </c>
      <c r="Q587" t="s">
        <v>6</v>
      </c>
      <c r="R587">
        <v>0</v>
      </c>
      <c r="S587" t="s">
        <v>7</v>
      </c>
      <c r="T587">
        <v>505</v>
      </c>
      <c r="U587" t="s">
        <v>571</v>
      </c>
      <c r="V587">
        <v>294799792</v>
      </c>
      <c r="W587">
        <v>287685992</v>
      </c>
      <c r="X587">
        <v>97.59</v>
      </c>
      <c r="Y587">
        <v>540800000</v>
      </c>
      <c r="Z587">
        <v>0</v>
      </c>
      <c r="AA587">
        <v>0</v>
      </c>
      <c r="AB587">
        <v>281000000</v>
      </c>
      <c r="AC587">
        <v>0</v>
      </c>
      <c r="AD587">
        <v>0</v>
      </c>
      <c r="AE587">
        <v>281000000</v>
      </c>
      <c r="AF587">
        <v>0</v>
      </c>
      <c r="AG587">
        <v>0</v>
      </c>
      <c r="AH587">
        <v>102400208</v>
      </c>
      <c r="AI587">
        <v>0</v>
      </c>
      <c r="AJ587">
        <v>0</v>
      </c>
      <c r="AK587" t="s">
        <v>9</v>
      </c>
      <c r="AL587" t="s">
        <v>9</v>
      </c>
      <c r="AM587" t="s">
        <v>9</v>
      </c>
      <c r="AN587" s="2">
        <f t="shared" si="91"/>
        <v>294.79979200000002</v>
      </c>
      <c r="AO587" s="2">
        <f t="shared" si="92"/>
        <v>287.685992</v>
      </c>
      <c r="AP587" s="2">
        <f t="shared" si="93"/>
        <v>540.79999999999995</v>
      </c>
      <c r="AQ587" s="2">
        <f t="shared" si="94"/>
        <v>0</v>
      </c>
      <c r="AR587" s="2">
        <f t="shared" si="95"/>
        <v>281</v>
      </c>
      <c r="AS587" s="2">
        <f t="shared" si="96"/>
        <v>0</v>
      </c>
      <c r="AT587" s="2">
        <f t="shared" si="97"/>
        <v>281</v>
      </c>
      <c r="AU587" s="2">
        <f t="shared" si="98"/>
        <v>0</v>
      </c>
      <c r="AV587" s="2">
        <f t="shared" si="99"/>
        <v>102.40020800000001</v>
      </c>
      <c r="AW587" s="2">
        <f t="shared" si="100"/>
        <v>0</v>
      </c>
    </row>
    <row r="588" spans="1:49" x14ac:dyDescent="0.25">
      <c r="A588">
        <v>16</v>
      </c>
      <c r="B588" t="s">
        <v>0</v>
      </c>
      <c r="C588" t="s">
        <v>668</v>
      </c>
      <c r="D588">
        <v>2020</v>
      </c>
      <c r="E588" t="s">
        <v>1</v>
      </c>
      <c r="F588" t="s">
        <v>2</v>
      </c>
      <c r="G588">
        <v>2</v>
      </c>
      <c r="H588" t="s">
        <v>3</v>
      </c>
      <c r="I588" t="s">
        <v>707</v>
      </c>
      <c r="J588" t="s">
        <v>615</v>
      </c>
      <c r="K588" t="s">
        <v>786</v>
      </c>
      <c r="L588" t="s">
        <v>755</v>
      </c>
      <c r="M588" t="s">
        <v>756</v>
      </c>
      <c r="N588" t="s">
        <v>798</v>
      </c>
      <c r="O588" t="s">
        <v>5</v>
      </c>
      <c r="P588" t="s">
        <v>803</v>
      </c>
      <c r="Q588" t="s">
        <v>6</v>
      </c>
      <c r="R588">
        <v>0</v>
      </c>
      <c r="S588" t="s">
        <v>7</v>
      </c>
      <c r="T588">
        <v>540</v>
      </c>
      <c r="U588" t="s">
        <v>374</v>
      </c>
      <c r="V588">
        <v>2983981677</v>
      </c>
      <c r="W588">
        <v>2335365616</v>
      </c>
      <c r="X588">
        <v>78.260000000000005</v>
      </c>
      <c r="Y588">
        <v>3405000000</v>
      </c>
      <c r="Z588">
        <v>0</v>
      </c>
      <c r="AA588">
        <v>0</v>
      </c>
      <c r="AB588">
        <v>4734120000</v>
      </c>
      <c r="AC588">
        <v>0</v>
      </c>
      <c r="AD588">
        <v>0</v>
      </c>
      <c r="AE588">
        <v>4071000000</v>
      </c>
      <c r="AF588">
        <v>0</v>
      </c>
      <c r="AG588">
        <v>0</v>
      </c>
      <c r="AH588">
        <v>3655898323</v>
      </c>
      <c r="AI588">
        <v>0</v>
      </c>
      <c r="AJ588">
        <v>0</v>
      </c>
      <c r="AK588" t="s">
        <v>9</v>
      </c>
      <c r="AL588" t="s">
        <v>9</v>
      </c>
      <c r="AM588" t="s">
        <v>9</v>
      </c>
      <c r="AN588" s="2">
        <f t="shared" si="91"/>
        <v>2983.9816770000002</v>
      </c>
      <c r="AO588" s="2">
        <f t="shared" si="92"/>
        <v>2335.365616</v>
      </c>
      <c r="AP588" s="2">
        <f t="shared" si="93"/>
        <v>3405</v>
      </c>
      <c r="AQ588" s="2">
        <f t="shared" si="94"/>
        <v>0</v>
      </c>
      <c r="AR588" s="2">
        <f t="shared" si="95"/>
        <v>4734.12</v>
      </c>
      <c r="AS588" s="2">
        <f t="shared" si="96"/>
        <v>0</v>
      </c>
      <c r="AT588" s="2">
        <f t="shared" si="97"/>
        <v>4071</v>
      </c>
      <c r="AU588" s="2">
        <f t="shared" si="98"/>
        <v>0</v>
      </c>
      <c r="AV588" s="2">
        <f t="shared" si="99"/>
        <v>3655.8983229999999</v>
      </c>
      <c r="AW588" s="2">
        <f t="shared" si="100"/>
        <v>0</v>
      </c>
    </row>
    <row r="589" spans="1:49" x14ac:dyDescent="0.25">
      <c r="A589">
        <v>16</v>
      </c>
      <c r="B589" t="s">
        <v>0</v>
      </c>
      <c r="C589" t="s">
        <v>668</v>
      </c>
      <c r="D589">
        <v>2020</v>
      </c>
      <c r="E589" t="s">
        <v>1</v>
      </c>
      <c r="F589" t="s">
        <v>2</v>
      </c>
      <c r="G589">
        <v>2</v>
      </c>
      <c r="H589" t="s">
        <v>3</v>
      </c>
      <c r="I589" t="s">
        <v>708</v>
      </c>
      <c r="J589" t="s">
        <v>621</v>
      </c>
      <c r="K589" t="s">
        <v>787</v>
      </c>
      <c r="L589" t="s">
        <v>730</v>
      </c>
      <c r="M589" t="s">
        <v>731</v>
      </c>
      <c r="N589" t="s">
        <v>800</v>
      </c>
      <c r="O589" t="s">
        <v>37</v>
      </c>
      <c r="P589" t="s">
        <v>820</v>
      </c>
      <c r="Q589" t="s">
        <v>122</v>
      </c>
      <c r="R589">
        <v>0</v>
      </c>
      <c r="S589" t="s">
        <v>7</v>
      </c>
      <c r="T589">
        <v>111</v>
      </c>
      <c r="U589" t="s">
        <v>622</v>
      </c>
      <c r="V589">
        <v>35485597781</v>
      </c>
      <c r="W589">
        <v>28461747245</v>
      </c>
      <c r="X589">
        <v>80.209999999999994</v>
      </c>
      <c r="Y589">
        <v>29786034000</v>
      </c>
      <c r="Z589">
        <v>0</v>
      </c>
      <c r="AA589">
        <v>0</v>
      </c>
      <c r="AB589">
        <v>45038133178</v>
      </c>
      <c r="AC589">
        <v>0</v>
      </c>
      <c r="AD589">
        <v>0</v>
      </c>
      <c r="AE589">
        <v>41032223642</v>
      </c>
      <c r="AF589">
        <v>0</v>
      </c>
      <c r="AG589">
        <v>0</v>
      </c>
      <c r="AH589">
        <v>29134128015</v>
      </c>
      <c r="AI589">
        <v>0</v>
      </c>
      <c r="AJ589">
        <v>0</v>
      </c>
      <c r="AK589" t="s">
        <v>9</v>
      </c>
      <c r="AL589" t="s">
        <v>9</v>
      </c>
      <c r="AM589" t="s">
        <v>9</v>
      </c>
      <c r="AN589" s="2">
        <f t="shared" si="91"/>
        <v>35485.597780999997</v>
      </c>
      <c r="AO589" s="2">
        <f t="shared" si="92"/>
        <v>28461.747244999999</v>
      </c>
      <c r="AP589" s="2">
        <f t="shared" si="93"/>
        <v>29786.034</v>
      </c>
      <c r="AQ589" s="2">
        <f t="shared" si="94"/>
        <v>0</v>
      </c>
      <c r="AR589" s="2">
        <f t="shared" si="95"/>
        <v>45038.133177999996</v>
      </c>
      <c r="AS589" s="2">
        <f t="shared" si="96"/>
        <v>0</v>
      </c>
      <c r="AT589" s="2">
        <f t="shared" si="97"/>
        <v>41032.223641999997</v>
      </c>
      <c r="AU589" s="2">
        <f t="shared" si="98"/>
        <v>0</v>
      </c>
      <c r="AV589" s="2">
        <f t="shared" si="99"/>
        <v>29134.128014999998</v>
      </c>
      <c r="AW589" s="2">
        <f t="shared" si="100"/>
        <v>0</v>
      </c>
    </row>
    <row r="590" spans="1:49" x14ac:dyDescent="0.25">
      <c r="A590">
        <v>16</v>
      </c>
      <c r="B590" t="s">
        <v>0</v>
      </c>
      <c r="C590" t="s">
        <v>668</v>
      </c>
      <c r="D590">
        <v>2020</v>
      </c>
      <c r="E590" t="s">
        <v>1</v>
      </c>
      <c r="F590" t="s">
        <v>2</v>
      </c>
      <c r="G590">
        <v>2</v>
      </c>
      <c r="H590" t="s">
        <v>3</v>
      </c>
      <c r="I590" t="s">
        <v>709</v>
      </c>
      <c r="J590" t="s">
        <v>623</v>
      </c>
      <c r="K590" t="s">
        <v>788</v>
      </c>
      <c r="L590" t="s">
        <v>717</v>
      </c>
      <c r="M590" t="s">
        <v>718</v>
      </c>
      <c r="N590" t="s">
        <v>798</v>
      </c>
      <c r="O590" t="s">
        <v>5</v>
      </c>
      <c r="P590" t="s">
        <v>805</v>
      </c>
      <c r="Q590" t="s">
        <v>18</v>
      </c>
      <c r="R590">
        <v>0</v>
      </c>
      <c r="S590" t="s">
        <v>7</v>
      </c>
      <c r="T590">
        <v>551</v>
      </c>
      <c r="U590" t="s">
        <v>624</v>
      </c>
      <c r="V590">
        <v>505767000</v>
      </c>
      <c r="W590">
        <v>497992333</v>
      </c>
      <c r="X590">
        <v>98.46</v>
      </c>
      <c r="Y590">
        <v>782000000</v>
      </c>
      <c r="Z590">
        <v>0</v>
      </c>
      <c r="AA590">
        <v>0</v>
      </c>
      <c r="AB590">
        <v>1300000000</v>
      </c>
      <c r="AC590">
        <v>0</v>
      </c>
      <c r="AD590">
        <v>0</v>
      </c>
      <c r="AE590">
        <v>1400000000</v>
      </c>
      <c r="AF590">
        <v>0</v>
      </c>
      <c r="AG590">
        <v>0</v>
      </c>
      <c r="AH590">
        <v>1400000000</v>
      </c>
      <c r="AI590">
        <v>0</v>
      </c>
      <c r="AJ590">
        <v>0</v>
      </c>
      <c r="AK590" t="s">
        <v>9</v>
      </c>
      <c r="AL590" t="s">
        <v>9</v>
      </c>
      <c r="AM590" t="s">
        <v>9</v>
      </c>
      <c r="AN590" s="2">
        <f t="shared" si="91"/>
        <v>505.767</v>
      </c>
      <c r="AO590" s="2">
        <f t="shared" si="92"/>
        <v>497.99233299999997</v>
      </c>
      <c r="AP590" s="2">
        <f t="shared" si="93"/>
        <v>782</v>
      </c>
      <c r="AQ590" s="2">
        <f t="shared" si="94"/>
        <v>0</v>
      </c>
      <c r="AR590" s="2">
        <f t="shared" si="95"/>
        <v>1300</v>
      </c>
      <c r="AS590" s="2">
        <f t="shared" si="96"/>
        <v>0</v>
      </c>
      <c r="AT590" s="2">
        <f t="shared" si="97"/>
        <v>1400</v>
      </c>
      <c r="AU590" s="2">
        <f t="shared" si="98"/>
        <v>0</v>
      </c>
      <c r="AV590" s="2">
        <f t="shared" si="99"/>
        <v>1400</v>
      </c>
      <c r="AW590" s="2">
        <f t="shared" si="100"/>
        <v>0</v>
      </c>
    </row>
    <row r="591" spans="1:49" x14ac:dyDescent="0.25">
      <c r="A591">
        <v>16</v>
      </c>
      <c r="B591" t="s">
        <v>0</v>
      </c>
      <c r="C591" t="s">
        <v>668</v>
      </c>
      <c r="D591">
        <v>2020</v>
      </c>
      <c r="E591" t="s">
        <v>1</v>
      </c>
      <c r="F591" t="s">
        <v>2</v>
      </c>
      <c r="G591">
        <v>2</v>
      </c>
      <c r="H591" t="s">
        <v>3</v>
      </c>
      <c r="I591" t="s">
        <v>709</v>
      </c>
      <c r="J591" t="s">
        <v>623</v>
      </c>
      <c r="K591" t="s">
        <v>788</v>
      </c>
      <c r="L591" t="s">
        <v>717</v>
      </c>
      <c r="M591" t="s">
        <v>718</v>
      </c>
      <c r="N591" t="s">
        <v>798</v>
      </c>
      <c r="O591" t="s">
        <v>5</v>
      </c>
      <c r="P591" t="s">
        <v>805</v>
      </c>
      <c r="Q591" t="s">
        <v>18</v>
      </c>
      <c r="R591">
        <v>0</v>
      </c>
      <c r="S591" t="s">
        <v>7</v>
      </c>
      <c r="T591">
        <v>552</v>
      </c>
      <c r="U591" t="s">
        <v>625</v>
      </c>
      <c r="V591">
        <v>1967618820</v>
      </c>
      <c r="W591">
        <v>1965485368</v>
      </c>
      <c r="X591">
        <v>99.89</v>
      </c>
      <c r="Y591">
        <v>6450087000</v>
      </c>
      <c r="Z591">
        <v>0</v>
      </c>
      <c r="AA591">
        <v>0</v>
      </c>
      <c r="AB591">
        <v>3193000000</v>
      </c>
      <c r="AC591">
        <v>0</v>
      </c>
      <c r="AD591">
        <v>0</v>
      </c>
      <c r="AE591">
        <v>3237000000</v>
      </c>
      <c r="AF591">
        <v>0</v>
      </c>
      <c r="AG591">
        <v>0</v>
      </c>
      <c r="AH591">
        <v>3208000000</v>
      </c>
      <c r="AI591">
        <v>0</v>
      </c>
      <c r="AJ591">
        <v>0</v>
      </c>
      <c r="AK591" t="s">
        <v>9</v>
      </c>
      <c r="AL591" t="s">
        <v>9</v>
      </c>
      <c r="AM591" t="s">
        <v>9</v>
      </c>
      <c r="AN591" s="2">
        <f t="shared" si="91"/>
        <v>1967.6188199999999</v>
      </c>
      <c r="AO591" s="2">
        <f t="shared" si="92"/>
        <v>1965.4853680000001</v>
      </c>
      <c r="AP591" s="2">
        <f t="shared" si="93"/>
        <v>6450.0870000000004</v>
      </c>
      <c r="AQ591" s="2">
        <f t="shared" si="94"/>
        <v>0</v>
      </c>
      <c r="AR591" s="2">
        <f t="shared" si="95"/>
        <v>3193</v>
      </c>
      <c r="AS591" s="2">
        <f t="shared" si="96"/>
        <v>0</v>
      </c>
      <c r="AT591" s="2">
        <f t="shared" si="97"/>
        <v>3237</v>
      </c>
      <c r="AU591" s="2">
        <f t="shared" si="98"/>
        <v>0</v>
      </c>
      <c r="AV591" s="2">
        <f t="shared" si="99"/>
        <v>3208</v>
      </c>
      <c r="AW591" s="2">
        <f t="shared" si="100"/>
        <v>0</v>
      </c>
    </row>
    <row r="592" spans="1:49" x14ac:dyDescent="0.25">
      <c r="A592">
        <v>16</v>
      </c>
      <c r="B592" t="s">
        <v>0</v>
      </c>
      <c r="C592" t="s">
        <v>668</v>
      </c>
      <c r="D592">
        <v>2020</v>
      </c>
      <c r="E592" t="s">
        <v>1</v>
      </c>
      <c r="F592" t="s">
        <v>2</v>
      </c>
      <c r="G592">
        <v>2</v>
      </c>
      <c r="H592" t="s">
        <v>3</v>
      </c>
      <c r="I592" t="s">
        <v>709</v>
      </c>
      <c r="J592" t="s">
        <v>623</v>
      </c>
      <c r="K592" t="s">
        <v>788</v>
      </c>
      <c r="L592" t="s">
        <v>717</v>
      </c>
      <c r="M592" t="s">
        <v>718</v>
      </c>
      <c r="N592" t="s">
        <v>798</v>
      </c>
      <c r="O592" t="s">
        <v>5</v>
      </c>
      <c r="P592" t="s">
        <v>805</v>
      </c>
      <c r="Q592" t="s">
        <v>18</v>
      </c>
      <c r="R592">
        <v>0</v>
      </c>
      <c r="S592" t="s">
        <v>7</v>
      </c>
      <c r="T592">
        <v>553</v>
      </c>
      <c r="U592" t="s">
        <v>626</v>
      </c>
      <c r="V592">
        <v>0</v>
      </c>
      <c r="W592">
        <v>0</v>
      </c>
      <c r="X592">
        <v>0</v>
      </c>
      <c r="Y592">
        <v>1900000000</v>
      </c>
      <c r="Z592">
        <v>0</v>
      </c>
      <c r="AA592">
        <v>0</v>
      </c>
      <c r="AB592">
        <v>1400000000</v>
      </c>
      <c r="AC592">
        <v>0</v>
      </c>
      <c r="AD592">
        <v>0</v>
      </c>
      <c r="AE592">
        <v>1600000000</v>
      </c>
      <c r="AF592">
        <v>0</v>
      </c>
      <c r="AG592">
        <v>0</v>
      </c>
      <c r="AH592">
        <v>1600000000</v>
      </c>
      <c r="AI592">
        <v>0</v>
      </c>
      <c r="AJ592">
        <v>0</v>
      </c>
      <c r="AK592" t="s">
        <v>9</v>
      </c>
      <c r="AL592" t="s">
        <v>9</v>
      </c>
      <c r="AM592" t="s">
        <v>9</v>
      </c>
      <c r="AN592" s="2">
        <f t="shared" si="91"/>
        <v>0</v>
      </c>
      <c r="AO592" s="2">
        <f t="shared" si="92"/>
        <v>0</v>
      </c>
      <c r="AP592" s="2">
        <f t="shared" si="93"/>
        <v>1900</v>
      </c>
      <c r="AQ592" s="2">
        <f t="shared" si="94"/>
        <v>0</v>
      </c>
      <c r="AR592" s="2">
        <f t="shared" si="95"/>
        <v>1400</v>
      </c>
      <c r="AS592" s="2">
        <f t="shared" si="96"/>
        <v>0</v>
      </c>
      <c r="AT592" s="2">
        <f t="shared" si="97"/>
        <v>1600</v>
      </c>
      <c r="AU592" s="2">
        <f t="shared" si="98"/>
        <v>0</v>
      </c>
      <c r="AV592" s="2">
        <f t="shared" si="99"/>
        <v>1600</v>
      </c>
      <c r="AW592" s="2">
        <f t="shared" si="100"/>
        <v>0</v>
      </c>
    </row>
    <row r="593" spans="1:49" x14ac:dyDescent="0.25">
      <c r="A593">
        <v>16</v>
      </c>
      <c r="B593" t="s">
        <v>0</v>
      </c>
      <c r="C593" t="s">
        <v>668</v>
      </c>
      <c r="D593">
        <v>2020</v>
      </c>
      <c r="E593" t="s">
        <v>1</v>
      </c>
      <c r="F593" t="s">
        <v>2</v>
      </c>
      <c r="G593">
        <v>2</v>
      </c>
      <c r="H593" t="s">
        <v>3</v>
      </c>
      <c r="I593" t="s">
        <v>710</v>
      </c>
      <c r="J593" t="s">
        <v>627</v>
      </c>
      <c r="K593" t="s">
        <v>789</v>
      </c>
      <c r="L593" t="s">
        <v>727</v>
      </c>
      <c r="M593" t="s">
        <v>728</v>
      </c>
      <c r="N593" t="s">
        <v>800</v>
      </c>
      <c r="O593" t="s">
        <v>37</v>
      </c>
      <c r="P593" t="s">
        <v>800</v>
      </c>
      <c r="Q593" t="s">
        <v>133</v>
      </c>
      <c r="R593">
        <v>0</v>
      </c>
      <c r="S593" t="s">
        <v>7</v>
      </c>
      <c r="T593">
        <v>4</v>
      </c>
      <c r="U593" t="s">
        <v>628</v>
      </c>
      <c r="V593">
        <v>0</v>
      </c>
      <c r="W593">
        <v>0</v>
      </c>
      <c r="X593">
        <v>0</v>
      </c>
      <c r="Y593">
        <v>0</v>
      </c>
      <c r="Z593">
        <v>0</v>
      </c>
      <c r="AA593">
        <v>0</v>
      </c>
      <c r="AB593">
        <v>0</v>
      </c>
      <c r="AC593">
        <v>0</v>
      </c>
      <c r="AD593">
        <v>0</v>
      </c>
      <c r="AE593">
        <v>0</v>
      </c>
      <c r="AF593">
        <v>0</v>
      </c>
      <c r="AG593">
        <v>0</v>
      </c>
      <c r="AH593">
        <v>0</v>
      </c>
      <c r="AI593">
        <v>0</v>
      </c>
      <c r="AJ593">
        <v>0</v>
      </c>
      <c r="AK593" t="s">
        <v>9</v>
      </c>
      <c r="AL593" t="s">
        <v>9</v>
      </c>
      <c r="AM593" t="s">
        <v>9</v>
      </c>
      <c r="AN593" s="2">
        <f t="shared" si="91"/>
        <v>0</v>
      </c>
      <c r="AO593" s="2">
        <f t="shared" si="92"/>
        <v>0</v>
      </c>
      <c r="AP593" s="2">
        <f t="shared" si="93"/>
        <v>0</v>
      </c>
      <c r="AQ593" s="2">
        <f t="shared" si="94"/>
        <v>0</v>
      </c>
      <c r="AR593" s="2">
        <f t="shared" si="95"/>
        <v>0</v>
      </c>
      <c r="AS593" s="2">
        <f t="shared" si="96"/>
        <v>0</v>
      </c>
      <c r="AT593" s="2">
        <f t="shared" si="97"/>
        <v>0</v>
      </c>
      <c r="AU593" s="2">
        <f t="shared" si="98"/>
        <v>0</v>
      </c>
      <c r="AV593" s="2">
        <f t="shared" si="99"/>
        <v>0</v>
      </c>
      <c r="AW593" s="2">
        <f t="shared" si="100"/>
        <v>0</v>
      </c>
    </row>
    <row r="594" spans="1:49" x14ac:dyDescent="0.25">
      <c r="A594">
        <v>16</v>
      </c>
      <c r="B594" t="s">
        <v>0</v>
      </c>
      <c r="C594" t="s">
        <v>668</v>
      </c>
      <c r="D594">
        <v>2020</v>
      </c>
      <c r="E594" t="s">
        <v>1</v>
      </c>
      <c r="F594" t="s">
        <v>2</v>
      </c>
      <c r="G594">
        <v>2</v>
      </c>
      <c r="H594" t="s">
        <v>3</v>
      </c>
      <c r="I594" t="s">
        <v>710</v>
      </c>
      <c r="J594" t="s">
        <v>627</v>
      </c>
      <c r="K594" t="s">
        <v>789</v>
      </c>
      <c r="L594" t="s">
        <v>727</v>
      </c>
      <c r="M594" t="s">
        <v>728</v>
      </c>
      <c r="N594" t="s">
        <v>798</v>
      </c>
      <c r="O594" t="s">
        <v>5</v>
      </c>
      <c r="P594" t="s">
        <v>803</v>
      </c>
      <c r="Q594" t="s">
        <v>6</v>
      </c>
      <c r="R594">
        <v>0</v>
      </c>
      <c r="S594" t="s">
        <v>7</v>
      </c>
      <c r="T594">
        <v>535</v>
      </c>
      <c r="U594" t="s">
        <v>629</v>
      </c>
      <c r="V594">
        <v>353641082</v>
      </c>
      <c r="W594">
        <v>353641082</v>
      </c>
      <c r="X594">
        <v>100</v>
      </c>
      <c r="Y594">
        <v>320000000</v>
      </c>
      <c r="Z594">
        <v>0</v>
      </c>
      <c r="AA594">
        <v>0</v>
      </c>
      <c r="AB594">
        <v>300000000</v>
      </c>
      <c r="AC594">
        <v>0</v>
      </c>
      <c r="AD594">
        <v>0</v>
      </c>
      <c r="AE594">
        <v>320000000</v>
      </c>
      <c r="AF594">
        <v>0</v>
      </c>
      <c r="AG594">
        <v>0</v>
      </c>
      <c r="AH594">
        <v>80000000</v>
      </c>
      <c r="AI594">
        <v>0</v>
      </c>
      <c r="AJ594">
        <v>0</v>
      </c>
      <c r="AK594" t="s">
        <v>9</v>
      </c>
      <c r="AL594" t="s">
        <v>9</v>
      </c>
      <c r="AM594" t="s">
        <v>9</v>
      </c>
      <c r="AN594" s="2">
        <f t="shared" ref="AN594:AN642" si="101">V594 / 1000000</f>
        <v>353.64108199999998</v>
      </c>
      <c r="AO594" s="2">
        <f t="shared" ref="AO594:AO642" si="102">W594 / 1000000</f>
        <v>353.64108199999998</v>
      </c>
      <c r="AP594" s="2">
        <f t="shared" ref="AP594:AP642" si="103">Y594  / 1000000</f>
        <v>320</v>
      </c>
      <c r="AQ594" s="2">
        <f t="shared" ref="AQ594:AQ642" si="104">Z594  / 1000000</f>
        <v>0</v>
      </c>
      <c r="AR594" s="2">
        <f t="shared" ref="AR594:AR642" si="105">AB594  / 1000000</f>
        <v>300</v>
      </c>
      <c r="AS594" s="2">
        <f t="shared" ref="AS594:AS642" si="106">AC594  / 1000000</f>
        <v>0</v>
      </c>
      <c r="AT594" s="2">
        <f t="shared" ref="AT594:AT642" si="107">AE594  / 1000000</f>
        <v>320</v>
      </c>
      <c r="AU594" s="2">
        <f t="shared" ref="AU594:AU642" si="108">AF594  / 1000000</f>
        <v>0</v>
      </c>
      <c r="AV594" s="2">
        <f t="shared" ref="AV594:AV642" si="109">AH594  / 1000000</f>
        <v>80</v>
      </c>
      <c r="AW594" s="2">
        <f t="shared" ref="AW594:AW642" si="110">AI594  / 1000000</f>
        <v>0</v>
      </c>
    </row>
    <row r="595" spans="1:49" x14ac:dyDescent="0.25">
      <c r="A595">
        <v>16</v>
      </c>
      <c r="B595" t="s">
        <v>0</v>
      </c>
      <c r="C595" t="s">
        <v>668</v>
      </c>
      <c r="D595">
        <v>2020</v>
      </c>
      <c r="E595" t="s">
        <v>1</v>
      </c>
      <c r="F595" t="s">
        <v>2</v>
      </c>
      <c r="G595">
        <v>2</v>
      </c>
      <c r="H595" t="s">
        <v>3</v>
      </c>
      <c r="I595" t="s">
        <v>710</v>
      </c>
      <c r="J595" t="s">
        <v>627</v>
      </c>
      <c r="K595" t="s">
        <v>789</v>
      </c>
      <c r="L595" t="s">
        <v>727</v>
      </c>
      <c r="M595" t="s">
        <v>728</v>
      </c>
      <c r="N595" t="s">
        <v>798</v>
      </c>
      <c r="O595" t="s">
        <v>5</v>
      </c>
      <c r="P595" t="s">
        <v>803</v>
      </c>
      <c r="Q595" t="s">
        <v>6</v>
      </c>
      <c r="R595">
        <v>0</v>
      </c>
      <c r="S595" t="s">
        <v>7</v>
      </c>
      <c r="T595">
        <v>536</v>
      </c>
      <c r="U595" t="s">
        <v>630</v>
      </c>
      <c r="V595">
        <v>269044512</v>
      </c>
      <c r="W595">
        <v>269044512</v>
      </c>
      <c r="X595">
        <v>100</v>
      </c>
      <c r="Y595">
        <v>150000000</v>
      </c>
      <c r="Z595">
        <v>0</v>
      </c>
      <c r="AA595">
        <v>0</v>
      </c>
      <c r="AB595">
        <v>100000000</v>
      </c>
      <c r="AC595">
        <v>0</v>
      </c>
      <c r="AD595">
        <v>0</v>
      </c>
      <c r="AE595">
        <v>60000000</v>
      </c>
      <c r="AF595">
        <v>0</v>
      </c>
      <c r="AG595">
        <v>0</v>
      </c>
      <c r="AH595">
        <v>28000000</v>
      </c>
      <c r="AI595">
        <v>0</v>
      </c>
      <c r="AJ595">
        <v>0</v>
      </c>
      <c r="AK595" t="s">
        <v>9</v>
      </c>
      <c r="AL595" t="s">
        <v>9</v>
      </c>
      <c r="AM595" t="s">
        <v>9</v>
      </c>
      <c r="AN595" s="2">
        <f t="shared" si="101"/>
        <v>269.044512</v>
      </c>
      <c r="AO595" s="2">
        <f t="shared" si="102"/>
        <v>269.044512</v>
      </c>
      <c r="AP595" s="2">
        <f t="shared" si="103"/>
        <v>150</v>
      </c>
      <c r="AQ595" s="2">
        <f t="shared" si="104"/>
        <v>0</v>
      </c>
      <c r="AR595" s="2">
        <f t="shared" si="105"/>
        <v>100</v>
      </c>
      <c r="AS595" s="2">
        <f t="shared" si="106"/>
        <v>0</v>
      </c>
      <c r="AT595" s="2">
        <f t="shared" si="107"/>
        <v>60</v>
      </c>
      <c r="AU595" s="2">
        <f t="shared" si="108"/>
        <v>0</v>
      </c>
      <c r="AV595" s="2">
        <f t="shared" si="109"/>
        <v>28</v>
      </c>
      <c r="AW595" s="2">
        <f t="shared" si="110"/>
        <v>0</v>
      </c>
    </row>
    <row r="596" spans="1:49" x14ac:dyDescent="0.25">
      <c r="A596">
        <v>16</v>
      </c>
      <c r="B596" t="s">
        <v>0</v>
      </c>
      <c r="C596" t="s">
        <v>668</v>
      </c>
      <c r="D596">
        <v>2020</v>
      </c>
      <c r="E596" t="s">
        <v>1</v>
      </c>
      <c r="F596" t="s">
        <v>2</v>
      </c>
      <c r="G596">
        <v>2</v>
      </c>
      <c r="H596" t="s">
        <v>3</v>
      </c>
      <c r="I596" t="s">
        <v>711</v>
      </c>
      <c r="J596" t="s">
        <v>631</v>
      </c>
      <c r="K596" t="s">
        <v>790</v>
      </c>
      <c r="L596" t="s">
        <v>742</v>
      </c>
      <c r="M596" t="s">
        <v>743</v>
      </c>
      <c r="N596" t="s">
        <v>798</v>
      </c>
      <c r="O596" t="s">
        <v>5</v>
      </c>
      <c r="P596" t="s">
        <v>803</v>
      </c>
      <c r="Q596" t="s">
        <v>6</v>
      </c>
      <c r="R596">
        <v>0</v>
      </c>
      <c r="S596" t="s">
        <v>7</v>
      </c>
      <c r="T596">
        <v>493</v>
      </c>
      <c r="U596" t="s">
        <v>8</v>
      </c>
      <c r="V596">
        <v>337959030</v>
      </c>
      <c r="W596">
        <v>323477409</v>
      </c>
      <c r="X596">
        <v>95.71</v>
      </c>
      <c r="Y596">
        <v>1342339000</v>
      </c>
      <c r="Z596">
        <v>0</v>
      </c>
      <c r="AA596">
        <v>0</v>
      </c>
      <c r="AB596">
        <v>1015866771</v>
      </c>
      <c r="AC596">
        <v>0</v>
      </c>
      <c r="AD596">
        <v>0</v>
      </c>
      <c r="AE596">
        <v>982862466</v>
      </c>
      <c r="AF596">
        <v>0</v>
      </c>
      <c r="AG596">
        <v>0</v>
      </c>
      <c r="AH596">
        <v>852202431</v>
      </c>
      <c r="AI596">
        <v>0</v>
      </c>
      <c r="AJ596">
        <v>0</v>
      </c>
      <c r="AK596" t="s">
        <v>9</v>
      </c>
      <c r="AL596" t="s">
        <v>9</v>
      </c>
      <c r="AM596" t="s">
        <v>9</v>
      </c>
      <c r="AN596" s="2">
        <f t="shared" si="101"/>
        <v>337.95902999999998</v>
      </c>
      <c r="AO596" s="2">
        <f t="shared" si="102"/>
        <v>323.47740900000002</v>
      </c>
      <c r="AP596" s="2">
        <f t="shared" si="103"/>
        <v>1342.3389999999999</v>
      </c>
      <c r="AQ596" s="2">
        <f t="shared" si="104"/>
        <v>0</v>
      </c>
      <c r="AR596" s="2">
        <f t="shared" si="105"/>
        <v>1015.866771</v>
      </c>
      <c r="AS596" s="2">
        <f t="shared" si="106"/>
        <v>0</v>
      </c>
      <c r="AT596" s="2">
        <f t="shared" si="107"/>
        <v>982.86246600000004</v>
      </c>
      <c r="AU596" s="2">
        <f t="shared" si="108"/>
        <v>0</v>
      </c>
      <c r="AV596" s="2">
        <f t="shared" si="109"/>
        <v>852.20243100000005</v>
      </c>
      <c r="AW596" s="2">
        <f t="shared" si="110"/>
        <v>0</v>
      </c>
    </row>
    <row r="597" spans="1:49" x14ac:dyDescent="0.25">
      <c r="A597">
        <v>16</v>
      </c>
      <c r="B597" t="s">
        <v>0</v>
      </c>
      <c r="C597" t="s">
        <v>668</v>
      </c>
      <c r="D597">
        <v>2020</v>
      </c>
      <c r="E597" t="s">
        <v>1</v>
      </c>
      <c r="F597" t="s">
        <v>2</v>
      </c>
      <c r="G597">
        <v>2</v>
      </c>
      <c r="H597" t="s">
        <v>3</v>
      </c>
      <c r="I597" t="s">
        <v>711</v>
      </c>
      <c r="J597" t="s">
        <v>631</v>
      </c>
      <c r="K597" t="s">
        <v>790</v>
      </c>
      <c r="L597" t="s">
        <v>742</v>
      </c>
      <c r="M597" t="s">
        <v>743</v>
      </c>
      <c r="N597" t="s">
        <v>798</v>
      </c>
      <c r="O597" t="s">
        <v>5</v>
      </c>
      <c r="P597" t="s">
        <v>803</v>
      </c>
      <c r="Q597" t="s">
        <v>6</v>
      </c>
      <c r="R597">
        <v>0</v>
      </c>
      <c r="S597" t="s">
        <v>7</v>
      </c>
      <c r="T597">
        <v>539</v>
      </c>
      <c r="U597" t="s">
        <v>235</v>
      </c>
      <c r="V597">
        <v>8944827791</v>
      </c>
      <c r="W597">
        <v>8885546139</v>
      </c>
      <c r="X597">
        <v>99.34</v>
      </c>
      <c r="Y597">
        <v>9550000000</v>
      </c>
      <c r="Z597">
        <v>0</v>
      </c>
      <c r="AA597">
        <v>0</v>
      </c>
      <c r="AB597">
        <v>7731843707</v>
      </c>
      <c r="AC597">
        <v>0</v>
      </c>
      <c r="AD597">
        <v>0</v>
      </c>
      <c r="AE597">
        <v>7963799018</v>
      </c>
      <c r="AF597">
        <v>0</v>
      </c>
      <c r="AG597">
        <v>0</v>
      </c>
      <c r="AH597">
        <v>8202712988</v>
      </c>
      <c r="AI597">
        <v>0</v>
      </c>
      <c r="AJ597">
        <v>0</v>
      </c>
      <c r="AK597" t="s">
        <v>9</v>
      </c>
      <c r="AL597" t="s">
        <v>9</v>
      </c>
      <c r="AM597" t="s">
        <v>9</v>
      </c>
      <c r="AN597" s="2">
        <f t="shared" si="101"/>
        <v>8944.8277909999997</v>
      </c>
      <c r="AO597" s="2">
        <f t="shared" si="102"/>
        <v>8885.546139</v>
      </c>
      <c r="AP597" s="2">
        <f t="shared" si="103"/>
        <v>9550</v>
      </c>
      <c r="AQ597" s="2">
        <f t="shared" si="104"/>
        <v>0</v>
      </c>
      <c r="AR597" s="2">
        <f t="shared" si="105"/>
        <v>7731.843707</v>
      </c>
      <c r="AS597" s="2">
        <f t="shared" si="106"/>
        <v>0</v>
      </c>
      <c r="AT597" s="2">
        <f t="shared" si="107"/>
        <v>7963.7990179999997</v>
      </c>
      <c r="AU597" s="2">
        <f t="shared" si="108"/>
        <v>0</v>
      </c>
      <c r="AV597" s="2">
        <f t="shared" si="109"/>
        <v>8202.7129879999993</v>
      </c>
      <c r="AW597" s="2">
        <f t="shared" si="110"/>
        <v>0</v>
      </c>
    </row>
    <row r="598" spans="1:49" x14ac:dyDescent="0.25">
      <c r="A598">
        <v>16</v>
      </c>
      <c r="B598" t="s">
        <v>0</v>
      </c>
      <c r="C598" t="s">
        <v>668</v>
      </c>
      <c r="D598">
        <v>2020</v>
      </c>
      <c r="E598" t="s">
        <v>1</v>
      </c>
      <c r="F598" t="s">
        <v>2</v>
      </c>
      <c r="G598">
        <v>2</v>
      </c>
      <c r="H598" t="s">
        <v>3</v>
      </c>
      <c r="I598" t="s">
        <v>712</v>
      </c>
      <c r="J598" t="s">
        <v>632</v>
      </c>
      <c r="K598" t="s">
        <v>791</v>
      </c>
      <c r="L598" t="s">
        <v>733</v>
      </c>
      <c r="M598" t="s">
        <v>734</v>
      </c>
      <c r="N598" t="s">
        <v>799</v>
      </c>
      <c r="O598" t="s">
        <v>13</v>
      </c>
      <c r="P598" t="s">
        <v>836</v>
      </c>
      <c r="Q598" t="s">
        <v>321</v>
      </c>
      <c r="R598">
        <v>0</v>
      </c>
      <c r="S598" t="s">
        <v>7</v>
      </c>
      <c r="T598">
        <v>353</v>
      </c>
      <c r="U598" t="s">
        <v>633</v>
      </c>
      <c r="V598">
        <v>3652830559</v>
      </c>
      <c r="W598">
        <v>2478580653</v>
      </c>
      <c r="X598">
        <v>67.849999999999994</v>
      </c>
      <c r="Y598">
        <v>49371352381</v>
      </c>
      <c r="Z598">
        <v>0</v>
      </c>
      <c r="AA598">
        <v>0</v>
      </c>
      <c r="AB598">
        <v>112852302127</v>
      </c>
      <c r="AC598">
        <v>0</v>
      </c>
      <c r="AD598">
        <v>0</v>
      </c>
      <c r="AE598">
        <v>56839583637</v>
      </c>
      <c r="AF598">
        <v>0</v>
      </c>
      <c r="AG598">
        <v>0</v>
      </c>
      <c r="AH598">
        <v>57637112656</v>
      </c>
      <c r="AI598">
        <v>0</v>
      </c>
      <c r="AJ598">
        <v>0</v>
      </c>
      <c r="AK598" t="s">
        <v>9</v>
      </c>
      <c r="AL598" t="s">
        <v>9</v>
      </c>
      <c r="AM598" t="s">
        <v>9</v>
      </c>
      <c r="AN598" s="2">
        <f t="shared" si="101"/>
        <v>3652.830559</v>
      </c>
      <c r="AO598" s="2">
        <f t="shared" si="102"/>
        <v>2478.580653</v>
      </c>
      <c r="AP598" s="2">
        <f t="shared" si="103"/>
        <v>49371.352380999997</v>
      </c>
      <c r="AQ598" s="2">
        <f t="shared" si="104"/>
        <v>0</v>
      </c>
      <c r="AR598" s="2">
        <f t="shared" si="105"/>
        <v>112852.302127</v>
      </c>
      <c r="AS598" s="2">
        <f t="shared" si="106"/>
        <v>0</v>
      </c>
      <c r="AT598" s="2">
        <f t="shared" si="107"/>
        <v>56839.583637000003</v>
      </c>
      <c r="AU598" s="2">
        <f t="shared" si="108"/>
        <v>0</v>
      </c>
      <c r="AV598" s="2">
        <f t="shared" si="109"/>
        <v>57637.112655999998</v>
      </c>
      <c r="AW598" s="2">
        <f t="shared" si="110"/>
        <v>0</v>
      </c>
    </row>
    <row r="599" spans="1:49" x14ac:dyDescent="0.25">
      <c r="A599">
        <v>16</v>
      </c>
      <c r="B599" t="s">
        <v>0</v>
      </c>
      <c r="C599" t="s">
        <v>668</v>
      </c>
      <c r="D599">
        <v>2020</v>
      </c>
      <c r="E599" t="s">
        <v>1</v>
      </c>
      <c r="F599" t="s">
        <v>2</v>
      </c>
      <c r="G599">
        <v>2</v>
      </c>
      <c r="H599" t="s">
        <v>3</v>
      </c>
      <c r="I599" t="s">
        <v>712</v>
      </c>
      <c r="J599" t="s">
        <v>632</v>
      </c>
      <c r="K599" t="s">
        <v>791</v>
      </c>
      <c r="L599" t="s">
        <v>733</v>
      </c>
      <c r="M599" t="s">
        <v>734</v>
      </c>
      <c r="N599" t="s">
        <v>802</v>
      </c>
      <c r="O599" t="s">
        <v>66</v>
      </c>
      <c r="P599" t="s">
        <v>811</v>
      </c>
      <c r="Q599" t="s">
        <v>67</v>
      </c>
      <c r="R599">
        <v>0</v>
      </c>
      <c r="S599" t="s">
        <v>7</v>
      </c>
      <c r="T599">
        <v>374</v>
      </c>
      <c r="U599" t="s">
        <v>143</v>
      </c>
      <c r="V599">
        <v>1030671167870</v>
      </c>
      <c r="W599">
        <v>1026878650965</v>
      </c>
      <c r="X599">
        <v>99.63</v>
      </c>
      <c r="Y599">
        <v>1701152090251</v>
      </c>
      <c r="Z599">
        <v>0</v>
      </c>
      <c r="AA599">
        <v>0</v>
      </c>
      <c r="AB599">
        <v>1555077375142</v>
      </c>
      <c r="AC599">
        <v>0</v>
      </c>
      <c r="AD599">
        <v>0</v>
      </c>
      <c r="AE599">
        <v>1290144312169</v>
      </c>
      <c r="AF599">
        <v>0</v>
      </c>
      <c r="AG599">
        <v>0</v>
      </c>
      <c r="AH599">
        <v>1310230893265</v>
      </c>
      <c r="AI599">
        <v>0</v>
      </c>
      <c r="AJ599">
        <v>0</v>
      </c>
      <c r="AK599" t="s">
        <v>9</v>
      </c>
      <c r="AL599" t="s">
        <v>9</v>
      </c>
      <c r="AM599" t="s">
        <v>9</v>
      </c>
      <c r="AN599" s="2">
        <f t="shared" si="101"/>
        <v>1030671.16787</v>
      </c>
      <c r="AO599" s="2">
        <f t="shared" si="102"/>
        <v>1026878.650965</v>
      </c>
      <c r="AP599" s="2">
        <f t="shared" si="103"/>
        <v>1701152.0902509999</v>
      </c>
      <c r="AQ599" s="2">
        <f t="shared" si="104"/>
        <v>0</v>
      </c>
      <c r="AR599" s="2">
        <f t="shared" si="105"/>
        <v>1555077.3751419999</v>
      </c>
      <c r="AS599" s="2">
        <f t="shared" si="106"/>
        <v>0</v>
      </c>
      <c r="AT599" s="2">
        <f t="shared" si="107"/>
        <v>1290144.312169</v>
      </c>
      <c r="AU599" s="2">
        <f t="shared" si="108"/>
        <v>0</v>
      </c>
      <c r="AV599" s="2">
        <f t="shared" si="109"/>
        <v>1310230.8932650001</v>
      </c>
      <c r="AW599" s="2">
        <f t="shared" si="110"/>
        <v>0</v>
      </c>
    </row>
    <row r="600" spans="1:49" x14ac:dyDescent="0.25">
      <c r="A600">
        <v>16</v>
      </c>
      <c r="B600" t="s">
        <v>0</v>
      </c>
      <c r="C600" t="s">
        <v>668</v>
      </c>
      <c r="D600">
        <v>2020</v>
      </c>
      <c r="E600" t="s">
        <v>1</v>
      </c>
      <c r="F600" t="s">
        <v>2</v>
      </c>
      <c r="G600">
        <v>2</v>
      </c>
      <c r="H600" t="s">
        <v>3</v>
      </c>
      <c r="I600" t="s">
        <v>712</v>
      </c>
      <c r="J600" t="s">
        <v>632</v>
      </c>
      <c r="K600" t="s">
        <v>791</v>
      </c>
      <c r="L600" t="s">
        <v>733</v>
      </c>
      <c r="M600" t="s">
        <v>734</v>
      </c>
      <c r="N600" t="s">
        <v>802</v>
      </c>
      <c r="O600" t="s">
        <v>66</v>
      </c>
      <c r="P600" t="s">
        <v>811</v>
      </c>
      <c r="Q600" t="s">
        <v>67</v>
      </c>
      <c r="R600">
        <v>0</v>
      </c>
      <c r="S600" t="s">
        <v>7</v>
      </c>
      <c r="T600">
        <v>375</v>
      </c>
      <c r="U600" t="s">
        <v>144</v>
      </c>
      <c r="V600">
        <v>8997908369</v>
      </c>
      <c r="W600">
        <v>8336026321</v>
      </c>
      <c r="X600">
        <v>92.64</v>
      </c>
      <c r="Y600">
        <v>16630581426</v>
      </c>
      <c r="Z600">
        <v>0</v>
      </c>
      <c r="AA600">
        <v>0</v>
      </c>
      <c r="AB600">
        <v>26360535718</v>
      </c>
      <c r="AC600">
        <v>0</v>
      </c>
      <c r="AD600">
        <v>0</v>
      </c>
      <c r="AE600">
        <v>26360535718</v>
      </c>
      <c r="AF600">
        <v>0</v>
      </c>
      <c r="AG600">
        <v>0</v>
      </c>
      <c r="AH600">
        <v>16003253198</v>
      </c>
      <c r="AI600">
        <v>0</v>
      </c>
      <c r="AJ600">
        <v>0</v>
      </c>
      <c r="AK600" t="s">
        <v>9</v>
      </c>
      <c r="AL600" t="s">
        <v>9</v>
      </c>
      <c r="AM600" t="s">
        <v>9</v>
      </c>
      <c r="AN600" s="2">
        <f t="shared" si="101"/>
        <v>8997.9083690000007</v>
      </c>
      <c r="AO600" s="2">
        <f t="shared" si="102"/>
        <v>8336.0263209999994</v>
      </c>
      <c r="AP600" s="2">
        <f t="shared" si="103"/>
        <v>16630.581426000001</v>
      </c>
      <c r="AQ600" s="2">
        <f t="shared" si="104"/>
        <v>0</v>
      </c>
      <c r="AR600" s="2">
        <f t="shared" si="105"/>
        <v>26360.535717999999</v>
      </c>
      <c r="AS600" s="2">
        <f t="shared" si="106"/>
        <v>0</v>
      </c>
      <c r="AT600" s="2">
        <f t="shared" si="107"/>
        <v>26360.535717999999</v>
      </c>
      <c r="AU600" s="2">
        <f t="shared" si="108"/>
        <v>0</v>
      </c>
      <c r="AV600" s="2">
        <f t="shared" si="109"/>
        <v>16003.253198</v>
      </c>
      <c r="AW600" s="2">
        <f t="shared" si="110"/>
        <v>0</v>
      </c>
    </row>
    <row r="601" spans="1:49" x14ac:dyDescent="0.25">
      <c r="A601">
        <v>16</v>
      </c>
      <c r="B601" t="s">
        <v>0</v>
      </c>
      <c r="C601" t="s">
        <v>668</v>
      </c>
      <c r="D601">
        <v>2020</v>
      </c>
      <c r="E601" t="s">
        <v>1</v>
      </c>
      <c r="F601" t="s">
        <v>2</v>
      </c>
      <c r="G601">
        <v>2</v>
      </c>
      <c r="H601" t="s">
        <v>3</v>
      </c>
      <c r="I601" t="s">
        <v>712</v>
      </c>
      <c r="J601" t="s">
        <v>632</v>
      </c>
      <c r="K601" t="s">
        <v>791</v>
      </c>
      <c r="L601" t="s">
        <v>733</v>
      </c>
      <c r="M601" t="s">
        <v>734</v>
      </c>
      <c r="N601" t="s">
        <v>802</v>
      </c>
      <c r="O601" t="s">
        <v>66</v>
      </c>
      <c r="P601" t="s">
        <v>811</v>
      </c>
      <c r="Q601" t="s">
        <v>67</v>
      </c>
      <c r="R601">
        <v>0</v>
      </c>
      <c r="S601" t="s">
        <v>7</v>
      </c>
      <c r="T601">
        <v>383</v>
      </c>
      <c r="U601" t="s">
        <v>148</v>
      </c>
      <c r="V601">
        <v>10346216717</v>
      </c>
      <c r="W601">
        <v>10345208776</v>
      </c>
      <c r="X601">
        <v>99.99</v>
      </c>
      <c r="Y601">
        <v>55990687076</v>
      </c>
      <c r="Z601">
        <v>0</v>
      </c>
      <c r="AA601">
        <v>0</v>
      </c>
      <c r="AB601">
        <v>100179026942</v>
      </c>
      <c r="AC601">
        <v>0</v>
      </c>
      <c r="AD601">
        <v>0</v>
      </c>
      <c r="AE601">
        <v>70346957566</v>
      </c>
      <c r="AF601">
        <v>0</v>
      </c>
      <c r="AG601">
        <v>0</v>
      </c>
      <c r="AH601">
        <v>58294415669</v>
      </c>
      <c r="AI601">
        <v>0</v>
      </c>
      <c r="AJ601">
        <v>0</v>
      </c>
      <c r="AK601" t="s">
        <v>9</v>
      </c>
      <c r="AL601" t="s">
        <v>9</v>
      </c>
      <c r="AM601" t="s">
        <v>9</v>
      </c>
      <c r="AN601" s="2">
        <f t="shared" si="101"/>
        <v>10346.216716999999</v>
      </c>
      <c r="AO601" s="2">
        <f t="shared" si="102"/>
        <v>10345.208775999999</v>
      </c>
      <c r="AP601" s="2">
        <f t="shared" si="103"/>
        <v>55990.687076000002</v>
      </c>
      <c r="AQ601" s="2">
        <f t="shared" si="104"/>
        <v>0</v>
      </c>
      <c r="AR601" s="2">
        <f t="shared" si="105"/>
        <v>100179.026942</v>
      </c>
      <c r="AS601" s="2">
        <f t="shared" si="106"/>
        <v>0</v>
      </c>
      <c r="AT601" s="2">
        <f t="shared" si="107"/>
        <v>70346.957565999997</v>
      </c>
      <c r="AU601" s="2">
        <f t="shared" si="108"/>
        <v>0</v>
      </c>
      <c r="AV601" s="2">
        <f t="shared" si="109"/>
        <v>58294.415669000002</v>
      </c>
      <c r="AW601" s="2">
        <f t="shared" si="110"/>
        <v>0</v>
      </c>
    </row>
    <row r="602" spans="1:49" x14ac:dyDescent="0.25">
      <c r="A602">
        <v>16</v>
      </c>
      <c r="B602" t="s">
        <v>0</v>
      </c>
      <c r="C602" t="s">
        <v>668</v>
      </c>
      <c r="D602">
        <v>2020</v>
      </c>
      <c r="E602" t="s">
        <v>1</v>
      </c>
      <c r="F602" t="s">
        <v>2</v>
      </c>
      <c r="G602">
        <v>2</v>
      </c>
      <c r="H602" t="s">
        <v>3</v>
      </c>
      <c r="I602" t="s">
        <v>712</v>
      </c>
      <c r="J602" t="s">
        <v>632</v>
      </c>
      <c r="K602" t="s">
        <v>791</v>
      </c>
      <c r="L602" t="s">
        <v>733</v>
      </c>
      <c r="M602" t="s">
        <v>734</v>
      </c>
      <c r="N602" t="s">
        <v>802</v>
      </c>
      <c r="O602" t="s">
        <v>66</v>
      </c>
      <c r="P602" t="s">
        <v>811</v>
      </c>
      <c r="Q602" t="s">
        <v>67</v>
      </c>
      <c r="R602">
        <v>0</v>
      </c>
      <c r="S602" t="s">
        <v>7</v>
      </c>
      <c r="T602">
        <v>386</v>
      </c>
      <c r="U602" t="s">
        <v>634</v>
      </c>
      <c r="V602">
        <v>1436848101</v>
      </c>
      <c r="W602">
        <v>1321100860</v>
      </c>
      <c r="X602">
        <v>91.94</v>
      </c>
      <c r="Y602">
        <v>2229169572</v>
      </c>
      <c r="Z602">
        <v>0</v>
      </c>
      <c r="AA602">
        <v>0</v>
      </c>
      <c r="AB602">
        <v>11424410450</v>
      </c>
      <c r="AC602">
        <v>0</v>
      </c>
      <c r="AD602">
        <v>0</v>
      </c>
      <c r="AE602">
        <v>11424410450</v>
      </c>
      <c r="AF602">
        <v>0</v>
      </c>
      <c r="AG602">
        <v>0</v>
      </c>
      <c r="AH602">
        <v>9810021036</v>
      </c>
      <c r="AI602">
        <v>0</v>
      </c>
      <c r="AJ602">
        <v>0</v>
      </c>
      <c r="AK602" t="s">
        <v>9</v>
      </c>
      <c r="AL602" t="s">
        <v>9</v>
      </c>
      <c r="AM602" t="s">
        <v>9</v>
      </c>
      <c r="AN602" s="2">
        <f t="shared" si="101"/>
        <v>1436.848101</v>
      </c>
      <c r="AO602" s="2">
        <f t="shared" si="102"/>
        <v>1321.10086</v>
      </c>
      <c r="AP602" s="2">
        <f t="shared" si="103"/>
        <v>2229.1695719999998</v>
      </c>
      <c r="AQ602" s="2">
        <f t="shared" si="104"/>
        <v>0</v>
      </c>
      <c r="AR602" s="2">
        <f t="shared" si="105"/>
        <v>11424.410449999999</v>
      </c>
      <c r="AS602" s="2">
        <f t="shared" si="106"/>
        <v>0</v>
      </c>
      <c r="AT602" s="2">
        <f t="shared" si="107"/>
        <v>11424.410449999999</v>
      </c>
      <c r="AU602" s="2">
        <f t="shared" si="108"/>
        <v>0</v>
      </c>
      <c r="AV602" s="2">
        <f t="shared" si="109"/>
        <v>9810.0210360000001</v>
      </c>
      <c r="AW602" s="2">
        <f t="shared" si="110"/>
        <v>0</v>
      </c>
    </row>
    <row r="603" spans="1:49" x14ac:dyDescent="0.25">
      <c r="A603">
        <v>16</v>
      </c>
      <c r="B603" t="s">
        <v>0</v>
      </c>
      <c r="C603" t="s">
        <v>668</v>
      </c>
      <c r="D603">
        <v>2020</v>
      </c>
      <c r="E603" t="s">
        <v>1</v>
      </c>
      <c r="F603" t="s">
        <v>2</v>
      </c>
      <c r="G603">
        <v>2</v>
      </c>
      <c r="H603" t="s">
        <v>3</v>
      </c>
      <c r="I603" t="s">
        <v>712</v>
      </c>
      <c r="J603" t="s">
        <v>632</v>
      </c>
      <c r="K603" t="s">
        <v>791</v>
      </c>
      <c r="L603" t="s">
        <v>733</v>
      </c>
      <c r="M603" t="s">
        <v>734</v>
      </c>
      <c r="N603" t="s">
        <v>802</v>
      </c>
      <c r="O603" t="s">
        <v>66</v>
      </c>
      <c r="P603" t="s">
        <v>811</v>
      </c>
      <c r="Q603" t="s">
        <v>67</v>
      </c>
      <c r="R603">
        <v>0</v>
      </c>
      <c r="S603" t="s">
        <v>7</v>
      </c>
      <c r="T603">
        <v>387</v>
      </c>
      <c r="U603" t="s">
        <v>151</v>
      </c>
      <c r="V603">
        <v>0</v>
      </c>
      <c r="W603">
        <v>0</v>
      </c>
      <c r="X603">
        <v>0</v>
      </c>
      <c r="Y603">
        <v>0</v>
      </c>
      <c r="Z603">
        <v>0</v>
      </c>
      <c r="AA603">
        <v>0</v>
      </c>
      <c r="AB603">
        <v>239970000000</v>
      </c>
      <c r="AC603">
        <v>0</v>
      </c>
      <c r="AD603">
        <v>0</v>
      </c>
      <c r="AE603">
        <v>599926000000</v>
      </c>
      <c r="AF603">
        <v>0</v>
      </c>
      <c r="AG603">
        <v>0</v>
      </c>
      <c r="AH603">
        <v>359956000000</v>
      </c>
      <c r="AI603">
        <v>0</v>
      </c>
      <c r="AJ603">
        <v>0</v>
      </c>
      <c r="AK603" t="s">
        <v>9</v>
      </c>
      <c r="AL603" t="s">
        <v>9</v>
      </c>
      <c r="AM603" t="s">
        <v>9</v>
      </c>
      <c r="AN603" s="2">
        <f t="shared" si="101"/>
        <v>0</v>
      </c>
      <c r="AO603" s="2">
        <f t="shared" si="102"/>
        <v>0</v>
      </c>
      <c r="AP603" s="2">
        <f t="shared" si="103"/>
        <v>0</v>
      </c>
      <c r="AQ603" s="2">
        <f t="shared" si="104"/>
        <v>0</v>
      </c>
      <c r="AR603" s="2">
        <f t="shared" si="105"/>
        <v>239970</v>
      </c>
      <c r="AS603" s="2">
        <f t="shared" si="106"/>
        <v>0</v>
      </c>
      <c r="AT603" s="2">
        <f t="shared" si="107"/>
        <v>599926</v>
      </c>
      <c r="AU603" s="2">
        <f t="shared" si="108"/>
        <v>0</v>
      </c>
      <c r="AV603" s="2">
        <f t="shared" si="109"/>
        <v>359956</v>
      </c>
      <c r="AW603" s="2">
        <f t="shared" si="110"/>
        <v>0</v>
      </c>
    </row>
    <row r="604" spans="1:49" x14ac:dyDescent="0.25">
      <c r="A604">
        <v>16</v>
      </c>
      <c r="B604" t="s">
        <v>0</v>
      </c>
      <c r="C604" t="s">
        <v>668</v>
      </c>
      <c r="D604">
        <v>2020</v>
      </c>
      <c r="E604" t="s">
        <v>1</v>
      </c>
      <c r="F604" t="s">
        <v>2</v>
      </c>
      <c r="G604">
        <v>2</v>
      </c>
      <c r="H604" t="s">
        <v>3</v>
      </c>
      <c r="I604" t="s">
        <v>712</v>
      </c>
      <c r="J604" t="s">
        <v>632</v>
      </c>
      <c r="K604" t="s">
        <v>791</v>
      </c>
      <c r="L604" t="s">
        <v>733</v>
      </c>
      <c r="M604" t="s">
        <v>734</v>
      </c>
      <c r="N604" t="s">
        <v>802</v>
      </c>
      <c r="O604" t="s">
        <v>66</v>
      </c>
      <c r="P604" t="s">
        <v>811</v>
      </c>
      <c r="Q604" t="s">
        <v>67</v>
      </c>
      <c r="R604">
        <v>0</v>
      </c>
      <c r="S604" t="s">
        <v>7</v>
      </c>
      <c r="T604">
        <v>393</v>
      </c>
      <c r="U604" t="s">
        <v>513</v>
      </c>
      <c r="V604">
        <v>20166002362</v>
      </c>
      <c r="W604">
        <v>10403501241</v>
      </c>
      <c r="X604">
        <v>51.59</v>
      </c>
      <c r="Y604">
        <v>41277083000</v>
      </c>
      <c r="Z604">
        <v>0</v>
      </c>
      <c r="AA604">
        <v>0</v>
      </c>
      <c r="AB604">
        <v>0</v>
      </c>
      <c r="AC604">
        <v>0</v>
      </c>
      <c r="AD604">
        <v>0</v>
      </c>
      <c r="AE604">
        <v>0</v>
      </c>
      <c r="AF604">
        <v>0</v>
      </c>
      <c r="AG604">
        <v>0</v>
      </c>
      <c r="AH604">
        <v>0</v>
      </c>
      <c r="AI604">
        <v>0</v>
      </c>
      <c r="AJ604">
        <v>0</v>
      </c>
      <c r="AK604" t="s">
        <v>9</v>
      </c>
      <c r="AL604" t="s">
        <v>9</v>
      </c>
      <c r="AM604" t="s">
        <v>9</v>
      </c>
      <c r="AN604" s="2">
        <f t="shared" si="101"/>
        <v>20166.002361999999</v>
      </c>
      <c r="AO604" s="2">
        <f t="shared" si="102"/>
        <v>10403.501241</v>
      </c>
      <c r="AP604" s="2">
        <f t="shared" si="103"/>
        <v>41277.082999999999</v>
      </c>
      <c r="AQ604" s="2">
        <f t="shared" si="104"/>
        <v>0</v>
      </c>
      <c r="AR604" s="2">
        <f t="shared" si="105"/>
        <v>0</v>
      </c>
      <c r="AS604" s="2">
        <f t="shared" si="106"/>
        <v>0</v>
      </c>
      <c r="AT604" s="2">
        <f t="shared" si="107"/>
        <v>0</v>
      </c>
      <c r="AU604" s="2">
        <f t="shared" si="108"/>
        <v>0</v>
      </c>
      <c r="AV604" s="2">
        <f t="shared" si="109"/>
        <v>0</v>
      </c>
      <c r="AW604" s="2">
        <f t="shared" si="110"/>
        <v>0</v>
      </c>
    </row>
    <row r="605" spans="1:49" x14ac:dyDescent="0.25">
      <c r="A605">
        <v>16</v>
      </c>
      <c r="B605" t="s">
        <v>0</v>
      </c>
      <c r="C605" t="s">
        <v>668</v>
      </c>
      <c r="D605">
        <v>2020</v>
      </c>
      <c r="E605" t="s">
        <v>1</v>
      </c>
      <c r="F605" t="s">
        <v>2</v>
      </c>
      <c r="G605">
        <v>2</v>
      </c>
      <c r="H605" t="s">
        <v>3</v>
      </c>
      <c r="I605" t="s">
        <v>712</v>
      </c>
      <c r="J605" t="s">
        <v>632</v>
      </c>
      <c r="K605" t="s">
        <v>791</v>
      </c>
      <c r="L605" t="s">
        <v>733</v>
      </c>
      <c r="M605" t="s">
        <v>734</v>
      </c>
      <c r="N605" t="s">
        <v>802</v>
      </c>
      <c r="O605" t="s">
        <v>66</v>
      </c>
      <c r="P605" t="s">
        <v>811</v>
      </c>
      <c r="Q605" t="s">
        <v>67</v>
      </c>
      <c r="R605">
        <v>0</v>
      </c>
      <c r="S605" t="s">
        <v>7</v>
      </c>
      <c r="T605">
        <v>394</v>
      </c>
      <c r="U605" t="s">
        <v>514</v>
      </c>
      <c r="V605">
        <v>0</v>
      </c>
      <c r="W605">
        <v>0</v>
      </c>
      <c r="X605">
        <v>0</v>
      </c>
      <c r="Y605">
        <v>25000000000</v>
      </c>
      <c r="Z605">
        <v>0</v>
      </c>
      <c r="AA605">
        <v>0</v>
      </c>
      <c r="AB605">
        <v>100000000000</v>
      </c>
      <c r="AC605">
        <v>0</v>
      </c>
      <c r="AD605">
        <v>0</v>
      </c>
      <c r="AE605">
        <v>0</v>
      </c>
      <c r="AF605">
        <v>0</v>
      </c>
      <c r="AG605">
        <v>0</v>
      </c>
      <c r="AH605">
        <v>0</v>
      </c>
      <c r="AI605">
        <v>0</v>
      </c>
      <c r="AJ605">
        <v>0</v>
      </c>
      <c r="AK605" t="s">
        <v>9</v>
      </c>
      <c r="AL605" t="s">
        <v>9</v>
      </c>
      <c r="AM605" t="s">
        <v>9</v>
      </c>
      <c r="AN605" s="2">
        <f t="shared" si="101"/>
        <v>0</v>
      </c>
      <c r="AO605" s="2">
        <f t="shared" si="102"/>
        <v>0</v>
      </c>
      <c r="AP605" s="2">
        <f t="shared" si="103"/>
        <v>25000</v>
      </c>
      <c r="AQ605" s="2">
        <f t="shared" si="104"/>
        <v>0</v>
      </c>
      <c r="AR605" s="2">
        <f t="shared" si="105"/>
        <v>100000</v>
      </c>
      <c r="AS605" s="2">
        <f t="shared" si="106"/>
        <v>0</v>
      </c>
      <c r="AT605" s="2">
        <f t="shared" si="107"/>
        <v>0</v>
      </c>
      <c r="AU605" s="2">
        <f t="shared" si="108"/>
        <v>0</v>
      </c>
      <c r="AV605" s="2">
        <f t="shared" si="109"/>
        <v>0</v>
      </c>
      <c r="AW605" s="2">
        <f t="shared" si="110"/>
        <v>0</v>
      </c>
    </row>
    <row r="606" spans="1:49" x14ac:dyDescent="0.25">
      <c r="A606">
        <v>16</v>
      </c>
      <c r="B606" t="s">
        <v>0</v>
      </c>
      <c r="C606" t="s">
        <v>668</v>
      </c>
      <c r="D606">
        <v>2020</v>
      </c>
      <c r="E606" t="s">
        <v>1</v>
      </c>
      <c r="F606" t="s">
        <v>2</v>
      </c>
      <c r="G606">
        <v>2</v>
      </c>
      <c r="H606" t="s">
        <v>3</v>
      </c>
      <c r="I606" t="s">
        <v>712</v>
      </c>
      <c r="J606" t="s">
        <v>632</v>
      </c>
      <c r="K606" t="s">
        <v>791</v>
      </c>
      <c r="L606" t="s">
        <v>733</v>
      </c>
      <c r="M606" t="s">
        <v>734</v>
      </c>
      <c r="N606" t="s">
        <v>802</v>
      </c>
      <c r="O606" t="s">
        <v>66</v>
      </c>
      <c r="P606" t="s">
        <v>811</v>
      </c>
      <c r="Q606" t="s">
        <v>67</v>
      </c>
      <c r="R606">
        <v>0</v>
      </c>
      <c r="S606" t="s">
        <v>7</v>
      </c>
      <c r="T606">
        <v>395</v>
      </c>
      <c r="U606" t="s">
        <v>635</v>
      </c>
      <c r="V606">
        <v>18945582967</v>
      </c>
      <c r="W606">
        <v>18852120676</v>
      </c>
      <c r="X606">
        <v>99.51</v>
      </c>
      <c r="Y606">
        <v>99592728000</v>
      </c>
      <c r="Z606">
        <v>0</v>
      </c>
      <c r="AA606">
        <v>0</v>
      </c>
      <c r="AB606">
        <v>50814000000</v>
      </c>
      <c r="AC606">
        <v>0</v>
      </c>
      <c r="AD606">
        <v>0</v>
      </c>
      <c r="AE606">
        <v>50814000000</v>
      </c>
      <c r="AF606">
        <v>0</v>
      </c>
      <c r="AG606">
        <v>0</v>
      </c>
      <c r="AH606">
        <v>46997000000</v>
      </c>
      <c r="AI606">
        <v>0</v>
      </c>
      <c r="AJ606">
        <v>0</v>
      </c>
      <c r="AK606" t="s">
        <v>9</v>
      </c>
      <c r="AL606" t="s">
        <v>9</v>
      </c>
      <c r="AM606" t="s">
        <v>9</v>
      </c>
      <c r="AN606" s="2">
        <f t="shared" si="101"/>
        <v>18945.582966999998</v>
      </c>
      <c r="AO606" s="2">
        <f t="shared" si="102"/>
        <v>18852.120675999999</v>
      </c>
      <c r="AP606" s="2">
        <f t="shared" si="103"/>
        <v>99592.728000000003</v>
      </c>
      <c r="AQ606" s="2">
        <f t="shared" si="104"/>
        <v>0</v>
      </c>
      <c r="AR606" s="2">
        <f t="shared" si="105"/>
        <v>50814</v>
      </c>
      <c r="AS606" s="2">
        <f t="shared" si="106"/>
        <v>0</v>
      </c>
      <c r="AT606" s="2">
        <f t="shared" si="107"/>
        <v>50814</v>
      </c>
      <c r="AU606" s="2">
        <f t="shared" si="108"/>
        <v>0</v>
      </c>
      <c r="AV606" s="2">
        <f t="shared" si="109"/>
        <v>46997</v>
      </c>
      <c r="AW606" s="2">
        <f t="shared" si="110"/>
        <v>0</v>
      </c>
    </row>
    <row r="607" spans="1:49" x14ac:dyDescent="0.25">
      <c r="A607">
        <v>16</v>
      </c>
      <c r="B607" t="s">
        <v>0</v>
      </c>
      <c r="C607" t="s">
        <v>668</v>
      </c>
      <c r="D607">
        <v>2020</v>
      </c>
      <c r="E607" t="s">
        <v>1</v>
      </c>
      <c r="F607" t="s">
        <v>2</v>
      </c>
      <c r="G607">
        <v>2</v>
      </c>
      <c r="H607" t="s">
        <v>3</v>
      </c>
      <c r="I607" t="s">
        <v>712</v>
      </c>
      <c r="J607" t="s">
        <v>632</v>
      </c>
      <c r="K607" t="s">
        <v>791</v>
      </c>
      <c r="L607" t="s">
        <v>733</v>
      </c>
      <c r="M607" t="s">
        <v>734</v>
      </c>
      <c r="N607" t="s">
        <v>802</v>
      </c>
      <c r="O607" t="s">
        <v>66</v>
      </c>
      <c r="P607" t="s">
        <v>811</v>
      </c>
      <c r="Q607" t="s">
        <v>67</v>
      </c>
      <c r="R607">
        <v>0</v>
      </c>
      <c r="S607" t="s">
        <v>7</v>
      </c>
      <c r="T607">
        <v>396</v>
      </c>
      <c r="U607" t="s">
        <v>515</v>
      </c>
      <c r="V607">
        <v>33138191371</v>
      </c>
      <c r="W607">
        <v>8125595326</v>
      </c>
      <c r="X607">
        <v>24.52</v>
      </c>
      <c r="Y607">
        <v>381581162000</v>
      </c>
      <c r="Z607">
        <v>0</v>
      </c>
      <c r="AA607">
        <v>0</v>
      </c>
      <c r="AB607">
        <v>294482000000</v>
      </c>
      <c r="AC607">
        <v>0</v>
      </c>
      <c r="AD607">
        <v>0</v>
      </c>
      <c r="AE607">
        <v>15772000000</v>
      </c>
      <c r="AF607">
        <v>0</v>
      </c>
      <c r="AG607">
        <v>0</v>
      </c>
      <c r="AH607">
        <v>15080000000</v>
      </c>
      <c r="AI607">
        <v>0</v>
      </c>
      <c r="AJ607">
        <v>0</v>
      </c>
      <c r="AK607" t="s">
        <v>9</v>
      </c>
      <c r="AL607" t="s">
        <v>9</v>
      </c>
      <c r="AM607" t="s">
        <v>9</v>
      </c>
      <c r="AN607" s="2">
        <f t="shared" si="101"/>
        <v>33138.191371000001</v>
      </c>
      <c r="AO607" s="2">
        <f t="shared" si="102"/>
        <v>8125.5953259999997</v>
      </c>
      <c r="AP607" s="2">
        <f t="shared" si="103"/>
        <v>381581.16200000001</v>
      </c>
      <c r="AQ607" s="2">
        <f t="shared" si="104"/>
        <v>0</v>
      </c>
      <c r="AR607" s="2">
        <f t="shared" si="105"/>
        <v>294482</v>
      </c>
      <c r="AS607" s="2">
        <f t="shared" si="106"/>
        <v>0</v>
      </c>
      <c r="AT607" s="2">
        <f t="shared" si="107"/>
        <v>15772</v>
      </c>
      <c r="AU607" s="2">
        <f t="shared" si="108"/>
        <v>0</v>
      </c>
      <c r="AV607" s="2">
        <f t="shared" si="109"/>
        <v>15080</v>
      </c>
      <c r="AW607" s="2">
        <f t="shared" si="110"/>
        <v>0</v>
      </c>
    </row>
    <row r="608" spans="1:49" x14ac:dyDescent="0.25">
      <c r="A608">
        <v>16</v>
      </c>
      <c r="B608" t="s">
        <v>0</v>
      </c>
      <c r="C608" t="s">
        <v>668</v>
      </c>
      <c r="D608">
        <v>2020</v>
      </c>
      <c r="E608" t="s">
        <v>1</v>
      </c>
      <c r="F608" t="s">
        <v>2</v>
      </c>
      <c r="G608">
        <v>2</v>
      </c>
      <c r="H608" t="s">
        <v>3</v>
      </c>
      <c r="I608" t="s">
        <v>712</v>
      </c>
      <c r="J608" t="s">
        <v>632</v>
      </c>
      <c r="K608" t="s">
        <v>791</v>
      </c>
      <c r="L608" t="s">
        <v>733</v>
      </c>
      <c r="M608" t="s">
        <v>734</v>
      </c>
      <c r="N608" t="s">
        <v>802</v>
      </c>
      <c r="O608" t="s">
        <v>66</v>
      </c>
      <c r="P608" t="s">
        <v>811</v>
      </c>
      <c r="Q608" t="s">
        <v>67</v>
      </c>
      <c r="R608">
        <v>0</v>
      </c>
      <c r="S608" t="s">
        <v>7</v>
      </c>
      <c r="T608">
        <v>397</v>
      </c>
      <c r="U608" t="s">
        <v>516</v>
      </c>
      <c r="V608">
        <v>644722767702</v>
      </c>
      <c r="W608">
        <v>394466958620</v>
      </c>
      <c r="X608">
        <v>61.18</v>
      </c>
      <c r="Y608">
        <v>1037412079000</v>
      </c>
      <c r="Z608">
        <v>0</v>
      </c>
      <c r="AA608">
        <v>0</v>
      </c>
      <c r="AB608">
        <v>1084140000000</v>
      </c>
      <c r="AC608">
        <v>0</v>
      </c>
      <c r="AD608">
        <v>0</v>
      </c>
      <c r="AE608">
        <v>801093000000</v>
      </c>
      <c r="AF608">
        <v>0</v>
      </c>
      <c r="AG608">
        <v>0</v>
      </c>
      <c r="AH608">
        <v>369278000000</v>
      </c>
      <c r="AI608">
        <v>0</v>
      </c>
      <c r="AJ608">
        <v>0</v>
      </c>
      <c r="AK608" t="s">
        <v>9</v>
      </c>
      <c r="AL608" t="s">
        <v>9</v>
      </c>
      <c r="AM608" t="s">
        <v>9</v>
      </c>
      <c r="AN608" s="2">
        <f t="shared" si="101"/>
        <v>644722.76770199998</v>
      </c>
      <c r="AO608" s="2">
        <f t="shared" si="102"/>
        <v>394466.95861999999</v>
      </c>
      <c r="AP608" s="2">
        <f t="shared" si="103"/>
        <v>1037412.079</v>
      </c>
      <c r="AQ608" s="2">
        <f t="shared" si="104"/>
        <v>0</v>
      </c>
      <c r="AR608" s="2">
        <f t="shared" si="105"/>
        <v>1084140</v>
      </c>
      <c r="AS608" s="2">
        <f t="shared" si="106"/>
        <v>0</v>
      </c>
      <c r="AT608" s="2">
        <f t="shared" si="107"/>
        <v>801093</v>
      </c>
      <c r="AU608" s="2">
        <f t="shared" si="108"/>
        <v>0</v>
      </c>
      <c r="AV608" s="2">
        <f t="shared" si="109"/>
        <v>369278</v>
      </c>
      <c r="AW608" s="2">
        <f t="shared" si="110"/>
        <v>0</v>
      </c>
    </row>
    <row r="609" spans="1:49" x14ac:dyDescent="0.25">
      <c r="A609">
        <v>16</v>
      </c>
      <c r="B609" t="s">
        <v>0</v>
      </c>
      <c r="C609" t="s">
        <v>668</v>
      </c>
      <c r="D609">
        <v>2020</v>
      </c>
      <c r="E609" t="s">
        <v>1</v>
      </c>
      <c r="F609" t="s">
        <v>2</v>
      </c>
      <c r="G609">
        <v>2</v>
      </c>
      <c r="H609" t="s">
        <v>3</v>
      </c>
      <c r="I609" t="s">
        <v>712</v>
      </c>
      <c r="J609" t="s">
        <v>632</v>
      </c>
      <c r="K609" t="s">
        <v>791</v>
      </c>
      <c r="L609" t="s">
        <v>733</v>
      </c>
      <c r="M609" t="s">
        <v>734</v>
      </c>
      <c r="N609" t="s">
        <v>802</v>
      </c>
      <c r="O609" t="s">
        <v>66</v>
      </c>
      <c r="P609" t="s">
        <v>811</v>
      </c>
      <c r="Q609" t="s">
        <v>67</v>
      </c>
      <c r="R609">
        <v>0</v>
      </c>
      <c r="S609" t="s">
        <v>7</v>
      </c>
      <c r="T609">
        <v>398</v>
      </c>
      <c r="U609" t="s">
        <v>517</v>
      </c>
      <c r="V609">
        <v>397923649</v>
      </c>
      <c r="W609">
        <v>298864377</v>
      </c>
      <c r="X609">
        <v>75.11</v>
      </c>
      <c r="Y609">
        <v>94089948000</v>
      </c>
      <c r="Z609">
        <v>0</v>
      </c>
      <c r="AA609">
        <v>0</v>
      </c>
      <c r="AB609">
        <v>340978000000</v>
      </c>
      <c r="AC609">
        <v>0</v>
      </c>
      <c r="AD609">
        <v>0</v>
      </c>
      <c r="AE609">
        <v>204367000000</v>
      </c>
      <c r="AF609">
        <v>0</v>
      </c>
      <c r="AG609">
        <v>0</v>
      </c>
      <c r="AH609">
        <v>135498000000</v>
      </c>
      <c r="AI609">
        <v>0</v>
      </c>
      <c r="AJ609">
        <v>0</v>
      </c>
      <c r="AK609" t="s">
        <v>9</v>
      </c>
      <c r="AL609" t="s">
        <v>9</v>
      </c>
      <c r="AM609" t="s">
        <v>9</v>
      </c>
      <c r="AN609" s="2">
        <f t="shared" si="101"/>
        <v>397.92364900000001</v>
      </c>
      <c r="AO609" s="2">
        <f t="shared" si="102"/>
        <v>298.86437699999999</v>
      </c>
      <c r="AP609" s="2">
        <f t="shared" si="103"/>
        <v>94089.948000000004</v>
      </c>
      <c r="AQ609" s="2">
        <f t="shared" si="104"/>
        <v>0</v>
      </c>
      <c r="AR609" s="2">
        <f t="shared" si="105"/>
        <v>340978</v>
      </c>
      <c r="AS609" s="2">
        <f t="shared" si="106"/>
        <v>0</v>
      </c>
      <c r="AT609" s="2">
        <f t="shared" si="107"/>
        <v>204367</v>
      </c>
      <c r="AU609" s="2">
        <f t="shared" si="108"/>
        <v>0</v>
      </c>
      <c r="AV609" s="2">
        <f t="shared" si="109"/>
        <v>135498</v>
      </c>
      <c r="AW609" s="2">
        <f t="shared" si="110"/>
        <v>0</v>
      </c>
    </row>
    <row r="610" spans="1:49" x14ac:dyDescent="0.25">
      <c r="A610">
        <v>16</v>
      </c>
      <c r="B610" t="s">
        <v>0</v>
      </c>
      <c r="C610" t="s">
        <v>668</v>
      </c>
      <c r="D610">
        <v>2020</v>
      </c>
      <c r="E610" t="s">
        <v>1</v>
      </c>
      <c r="F610" t="s">
        <v>2</v>
      </c>
      <c r="G610">
        <v>2</v>
      </c>
      <c r="H610" t="s">
        <v>3</v>
      </c>
      <c r="I610" t="s">
        <v>712</v>
      </c>
      <c r="J610" t="s">
        <v>632</v>
      </c>
      <c r="K610" t="s">
        <v>791</v>
      </c>
      <c r="L610" t="s">
        <v>733</v>
      </c>
      <c r="M610" t="s">
        <v>734</v>
      </c>
      <c r="N610" t="s">
        <v>802</v>
      </c>
      <c r="O610" t="s">
        <v>66</v>
      </c>
      <c r="P610" t="s">
        <v>811</v>
      </c>
      <c r="Q610" t="s">
        <v>67</v>
      </c>
      <c r="R610">
        <v>0</v>
      </c>
      <c r="S610" t="s">
        <v>7</v>
      </c>
      <c r="T610">
        <v>399</v>
      </c>
      <c r="U610" t="s">
        <v>636</v>
      </c>
      <c r="V610">
        <v>9219107337</v>
      </c>
      <c r="W610">
        <v>9219107337</v>
      </c>
      <c r="X610">
        <v>100</v>
      </c>
      <c r="Y610">
        <v>26050151146</v>
      </c>
      <c r="Z610">
        <v>0</v>
      </c>
      <c r="AA610">
        <v>0</v>
      </c>
      <c r="AB610">
        <v>26550151143</v>
      </c>
      <c r="AC610">
        <v>0</v>
      </c>
      <c r="AD610">
        <v>0</v>
      </c>
      <c r="AE610">
        <v>26550151143</v>
      </c>
      <c r="AF610">
        <v>0</v>
      </c>
      <c r="AG610">
        <v>0</v>
      </c>
      <c r="AH610">
        <v>18970074779</v>
      </c>
      <c r="AI610">
        <v>0</v>
      </c>
      <c r="AJ610">
        <v>0</v>
      </c>
      <c r="AK610" t="s">
        <v>9</v>
      </c>
      <c r="AL610" t="s">
        <v>9</v>
      </c>
      <c r="AM610" t="s">
        <v>9</v>
      </c>
      <c r="AN610" s="2">
        <f t="shared" si="101"/>
        <v>9219.1073369999995</v>
      </c>
      <c r="AO610" s="2">
        <f t="shared" si="102"/>
        <v>9219.1073369999995</v>
      </c>
      <c r="AP610" s="2">
        <f t="shared" si="103"/>
        <v>26050.151146</v>
      </c>
      <c r="AQ610" s="2">
        <f t="shared" si="104"/>
        <v>0</v>
      </c>
      <c r="AR610" s="2">
        <f t="shared" si="105"/>
        <v>26550.151142999999</v>
      </c>
      <c r="AS610" s="2">
        <f t="shared" si="106"/>
        <v>0</v>
      </c>
      <c r="AT610" s="2">
        <f t="shared" si="107"/>
        <v>26550.151142999999</v>
      </c>
      <c r="AU610" s="2">
        <f t="shared" si="108"/>
        <v>0</v>
      </c>
      <c r="AV610" s="2">
        <f t="shared" si="109"/>
        <v>18970.074778999999</v>
      </c>
      <c r="AW610" s="2">
        <f t="shared" si="110"/>
        <v>0</v>
      </c>
    </row>
    <row r="611" spans="1:49" x14ac:dyDescent="0.25">
      <c r="A611">
        <v>16</v>
      </c>
      <c r="B611" t="s">
        <v>0</v>
      </c>
      <c r="C611" t="s">
        <v>668</v>
      </c>
      <c r="D611">
        <v>2020</v>
      </c>
      <c r="E611" t="s">
        <v>1</v>
      </c>
      <c r="F611" t="s">
        <v>2</v>
      </c>
      <c r="G611">
        <v>2</v>
      </c>
      <c r="H611" t="s">
        <v>3</v>
      </c>
      <c r="I611" t="s">
        <v>712</v>
      </c>
      <c r="J611" t="s">
        <v>632</v>
      </c>
      <c r="K611" t="s">
        <v>791</v>
      </c>
      <c r="L611" t="s">
        <v>733</v>
      </c>
      <c r="M611" t="s">
        <v>734</v>
      </c>
      <c r="N611" t="s">
        <v>798</v>
      </c>
      <c r="O611" t="s">
        <v>5</v>
      </c>
      <c r="P611" t="s">
        <v>803</v>
      </c>
      <c r="Q611" t="s">
        <v>6</v>
      </c>
      <c r="R611">
        <v>0</v>
      </c>
      <c r="S611" t="s">
        <v>7</v>
      </c>
      <c r="T611">
        <v>482</v>
      </c>
      <c r="U611" t="s">
        <v>155</v>
      </c>
      <c r="V611">
        <v>411900183</v>
      </c>
      <c r="W611">
        <v>388101808</v>
      </c>
      <c r="X611">
        <v>94.22</v>
      </c>
      <c r="Y611">
        <v>2825900587</v>
      </c>
      <c r="Z611">
        <v>0</v>
      </c>
      <c r="AA611">
        <v>0</v>
      </c>
      <c r="AB611">
        <v>1962499954</v>
      </c>
      <c r="AC611">
        <v>0</v>
      </c>
      <c r="AD611">
        <v>0</v>
      </c>
      <c r="AE611">
        <v>1962499954</v>
      </c>
      <c r="AF611">
        <v>0</v>
      </c>
      <c r="AG611">
        <v>0</v>
      </c>
      <c r="AH611">
        <v>1962499954</v>
      </c>
      <c r="AI611">
        <v>0</v>
      </c>
      <c r="AJ611">
        <v>0</v>
      </c>
      <c r="AK611" t="s">
        <v>9</v>
      </c>
      <c r="AL611" t="s">
        <v>9</v>
      </c>
      <c r="AM611" t="s">
        <v>9</v>
      </c>
      <c r="AN611" s="2">
        <f t="shared" si="101"/>
        <v>411.90018300000003</v>
      </c>
      <c r="AO611" s="2">
        <f t="shared" si="102"/>
        <v>388.10180800000001</v>
      </c>
      <c r="AP611" s="2">
        <f t="shared" si="103"/>
        <v>2825.9005870000001</v>
      </c>
      <c r="AQ611" s="2">
        <f t="shared" si="104"/>
        <v>0</v>
      </c>
      <c r="AR611" s="2">
        <f t="shared" si="105"/>
        <v>1962.4999539999999</v>
      </c>
      <c r="AS611" s="2">
        <f t="shared" si="106"/>
        <v>0</v>
      </c>
      <c r="AT611" s="2">
        <f t="shared" si="107"/>
        <v>1962.4999539999999</v>
      </c>
      <c r="AU611" s="2">
        <f t="shared" si="108"/>
        <v>0</v>
      </c>
      <c r="AV611" s="2">
        <f t="shared" si="109"/>
        <v>1962.4999539999999</v>
      </c>
      <c r="AW611" s="2">
        <f t="shared" si="110"/>
        <v>0</v>
      </c>
    </row>
    <row r="612" spans="1:49" x14ac:dyDescent="0.25">
      <c r="A612">
        <v>16</v>
      </c>
      <c r="B612" t="s">
        <v>0</v>
      </c>
      <c r="C612" t="s">
        <v>668</v>
      </c>
      <c r="D612">
        <v>2020</v>
      </c>
      <c r="E612" t="s">
        <v>1</v>
      </c>
      <c r="F612" t="s">
        <v>2</v>
      </c>
      <c r="G612">
        <v>2</v>
      </c>
      <c r="H612" t="s">
        <v>3</v>
      </c>
      <c r="I612" t="s">
        <v>712</v>
      </c>
      <c r="J612" t="s">
        <v>632</v>
      </c>
      <c r="K612" t="s">
        <v>791</v>
      </c>
      <c r="L612" t="s">
        <v>733</v>
      </c>
      <c r="M612" t="s">
        <v>734</v>
      </c>
      <c r="N612" t="s">
        <v>798</v>
      </c>
      <c r="O612" t="s">
        <v>5</v>
      </c>
      <c r="P612" t="s">
        <v>803</v>
      </c>
      <c r="Q612" t="s">
        <v>6</v>
      </c>
      <c r="R612">
        <v>0</v>
      </c>
      <c r="S612" t="s">
        <v>7</v>
      </c>
      <c r="T612">
        <v>483</v>
      </c>
      <c r="U612" t="s">
        <v>156</v>
      </c>
      <c r="V612">
        <v>22169000</v>
      </c>
      <c r="W612">
        <v>20007237</v>
      </c>
      <c r="X612">
        <v>90.25</v>
      </c>
      <c r="Y612">
        <v>167383983</v>
      </c>
      <c r="Z612">
        <v>0</v>
      </c>
      <c r="AA612">
        <v>0</v>
      </c>
      <c r="AB612">
        <v>1852600000</v>
      </c>
      <c r="AC612">
        <v>0</v>
      </c>
      <c r="AD612">
        <v>0</v>
      </c>
      <c r="AE612">
        <v>1852600000</v>
      </c>
      <c r="AF612">
        <v>0</v>
      </c>
      <c r="AG612">
        <v>0</v>
      </c>
      <c r="AH612">
        <v>1704200000</v>
      </c>
      <c r="AI612">
        <v>0</v>
      </c>
      <c r="AJ612">
        <v>0</v>
      </c>
      <c r="AK612" t="s">
        <v>9</v>
      </c>
      <c r="AL612" t="s">
        <v>9</v>
      </c>
      <c r="AM612" t="s">
        <v>9</v>
      </c>
      <c r="AN612" s="2">
        <f t="shared" si="101"/>
        <v>22.169</v>
      </c>
      <c r="AO612" s="2">
        <f t="shared" si="102"/>
        <v>20.007237</v>
      </c>
      <c r="AP612" s="2">
        <f t="shared" si="103"/>
        <v>167.383983</v>
      </c>
      <c r="AQ612" s="2">
        <f t="shared" si="104"/>
        <v>0</v>
      </c>
      <c r="AR612" s="2">
        <f t="shared" si="105"/>
        <v>1852.6</v>
      </c>
      <c r="AS612" s="2">
        <f t="shared" si="106"/>
        <v>0</v>
      </c>
      <c r="AT612" s="2">
        <f t="shared" si="107"/>
        <v>1852.6</v>
      </c>
      <c r="AU612" s="2">
        <f t="shared" si="108"/>
        <v>0</v>
      </c>
      <c r="AV612" s="2">
        <f t="shared" si="109"/>
        <v>1704.2</v>
      </c>
      <c r="AW612" s="2">
        <f t="shared" si="110"/>
        <v>0</v>
      </c>
    </row>
    <row r="613" spans="1:49" x14ac:dyDescent="0.25">
      <c r="A613">
        <v>16</v>
      </c>
      <c r="B613" t="s">
        <v>0</v>
      </c>
      <c r="C613" t="s">
        <v>668</v>
      </c>
      <c r="D613">
        <v>2020</v>
      </c>
      <c r="E613" t="s">
        <v>1</v>
      </c>
      <c r="F613" t="s">
        <v>2</v>
      </c>
      <c r="G613">
        <v>2</v>
      </c>
      <c r="H613" t="s">
        <v>3</v>
      </c>
      <c r="I613" t="s">
        <v>713</v>
      </c>
      <c r="J613" t="s">
        <v>637</v>
      </c>
      <c r="K613" t="s">
        <v>792</v>
      </c>
      <c r="L613" t="s">
        <v>739</v>
      </c>
      <c r="M613" t="s">
        <v>740</v>
      </c>
      <c r="N613" t="s">
        <v>801</v>
      </c>
      <c r="O613" t="s">
        <v>52</v>
      </c>
      <c r="P613" t="s">
        <v>853</v>
      </c>
      <c r="Q613" t="s">
        <v>542</v>
      </c>
      <c r="R613">
        <v>0</v>
      </c>
      <c r="S613" t="s">
        <v>7</v>
      </c>
      <c r="T613">
        <v>230</v>
      </c>
      <c r="U613" t="s">
        <v>638</v>
      </c>
      <c r="V613">
        <v>9516210189</v>
      </c>
      <c r="W613">
        <v>9516210189</v>
      </c>
      <c r="X613">
        <v>100</v>
      </c>
      <c r="Y613">
        <v>10307020698</v>
      </c>
      <c r="Z613">
        <v>0</v>
      </c>
      <c r="AA613">
        <v>0</v>
      </c>
      <c r="AB613">
        <v>10491621734</v>
      </c>
      <c r="AC613">
        <v>0</v>
      </c>
      <c r="AD613">
        <v>0</v>
      </c>
      <c r="AE613">
        <v>11016202821</v>
      </c>
      <c r="AF613">
        <v>0</v>
      </c>
      <c r="AG613">
        <v>0</v>
      </c>
      <c r="AH613">
        <v>11567012962</v>
      </c>
      <c r="AI613">
        <v>0</v>
      </c>
      <c r="AJ613">
        <v>0</v>
      </c>
      <c r="AK613" t="s">
        <v>9</v>
      </c>
      <c r="AL613" t="s">
        <v>9</v>
      </c>
      <c r="AM613" t="s">
        <v>9</v>
      </c>
      <c r="AN613" s="2">
        <f t="shared" si="101"/>
        <v>9516.2101889999994</v>
      </c>
      <c r="AO613" s="2">
        <f t="shared" si="102"/>
        <v>9516.2101889999994</v>
      </c>
      <c r="AP613" s="2">
        <f t="shared" si="103"/>
        <v>10307.020698</v>
      </c>
      <c r="AQ613" s="2">
        <f t="shared" si="104"/>
        <v>0</v>
      </c>
      <c r="AR613" s="2">
        <f t="shared" si="105"/>
        <v>10491.621734</v>
      </c>
      <c r="AS613" s="2">
        <f t="shared" si="106"/>
        <v>0</v>
      </c>
      <c r="AT613" s="2">
        <f t="shared" si="107"/>
        <v>11016.202821000001</v>
      </c>
      <c r="AU613" s="2">
        <f t="shared" si="108"/>
        <v>0</v>
      </c>
      <c r="AV613" s="2">
        <f t="shared" si="109"/>
        <v>11567.012962000001</v>
      </c>
      <c r="AW613" s="2">
        <f t="shared" si="110"/>
        <v>0</v>
      </c>
    </row>
    <row r="614" spans="1:49" x14ac:dyDescent="0.25">
      <c r="A614">
        <v>16</v>
      </c>
      <c r="B614" t="s">
        <v>0</v>
      </c>
      <c r="C614" t="s">
        <v>668</v>
      </c>
      <c r="D614">
        <v>2020</v>
      </c>
      <c r="E614" t="s">
        <v>1</v>
      </c>
      <c r="F614" t="s">
        <v>2</v>
      </c>
      <c r="G614">
        <v>2</v>
      </c>
      <c r="H614" t="s">
        <v>3</v>
      </c>
      <c r="I614" t="s">
        <v>713</v>
      </c>
      <c r="J614" t="s">
        <v>637</v>
      </c>
      <c r="K614" t="s">
        <v>792</v>
      </c>
      <c r="L614" t="s">
        <v>739</v>
      </c>
      <c r="M614" t="s">
        <v>740</v>
      </c>
      <c r="N614" t="s">
        <v>801</v>
      </c>
      <c r="O614" t="s">
        <v>52</v>
      </c>
      <c r="P614" t="s">
        <v>829</v>
      </c>
      <c r="Q614" t="s">
        <v>198</v>
      </c>
      <c r="R614">
        <v>0</v>
      </c>
      <c r="S614" t="s">
        <v>7</v>
      </c>
      <c r="T614">
        <v>234</v>
      </c>
      <c r="U614" t="s">
        <v>200</v>
      </c>
      <c r="V614">
        <v>2449468334</v>
      </c>
      <c r="W614">
        <v>1434909072</v>
      </c>
      <c r="X614">
        <v>58.58</v>
      </c>
      <c r="Y614">
        <v>3765616386</v>
      </c>
      <c r="Z614">
        <v>0</v>
      </c>
      <c r="AA614">
        <v>0</v>
      </c>
      <c r="AB614">
        <v>8420317760</v>
      </c>
      <c r="AC614">
        <v>0</v>
      </c>
      <c r="AD614">
        <v>0</v>
      </c>
      <c r="AE614">
        <v>7572446378</v>
      </c>
      <c r="AF614">
        <v>0</v>
      </c>
      <c r="AG614">
        <v>0</v>
      </c>
      <c r="AH614">
        <v>7806749239</v>
      </c>
      <c r="AI614">
        <v>0</v>
      </c>
      <c r="AJ614">
        <v>0</v>
      </c>
      <c r="AK614" t="s">
        <v>9</v>
      </c>
      <c r="AL614" t="s">
        <v>9</v>
      </c>
      <c r="AM614" t="s">
        <v>9</v>
      </c>
      <c r="AN614" s="2">
        <f t="shared" si="101"/>
        <v>2449.4683340000001</v>
      </c>
      <c r="AO614" s="2">
        <f t="shared" si="102"/>
        <v>1434.9090719999999</v>
      </c>
      <c r="AP614" s="2">
        <f t="shared" si="103"/>
        <v>3765.6163860000001</v>
      </c>
      <c r="AQ614" s="2">
        <f t="shared" si="104"/>
        <v>0</v>
      </c>
      <c r="AR614" s="2">
        <f t="shared" si="105"/>
        <v>8420.3177599999999</v>
      </c>
      <c r="AS614" s="2">
        <f t="shared" si="106"/>
        <v>0</v>
      </c>
      <c r="AT614" s="2">
        <f t="shared" si="107"/>
        <v>7572.4463779999996</v>
      </c>
      <c r="AU614" s="2">
        <f t="shared" si="108"/>
        <v>0</v>
      </c>
      <c r="AV614" s="2">
        <f t="shared" si="109"/>
        <v>7806.7492389999998</v>
      </c>
      <c r="AW614" s="2">
        <f t="shared" si="110"/>
        <v>0</v>
      </c>
    </row>
    <row r="615" spans="1:49" x14ac:dyDescent="0.25">
      <c r="A615">
        <v>16</v>
      </c>
      <c r="B615" t="s">
        <v>0</v>
      </c>
      <c r="C615" t="s">
        <v>668</v>
      </c>
      <c r="D615">
        <v>2020</v>
      </c>
      <c r="E615" t="s">
        <v>1</v>
      </c>
      <c r="F615" t="s">
        <v>2</v>
      </c>
      <c r="G615">
        <v>2</v>
      </c>
      <c r="H615" t="s">
        <v>3</v>
      </c>
      <c r="I615" t="s">
        <v>713</v>
      </c>
      <c r="J615" t="s">
        <v>637</v>
      </c>
      <c r="K615" t="s">
        <v>792</v>
      </c>
      <c r="L615" t="s">
        <v>739</v>
      </c>
      <c r="M615" t="s">
        <v>740</v>
      </c>
      <c r="N615" t="s">
        <v>801</v>
      </c>
      <c r="O615" t="s">
        <v>52</v>
      </c>
      <c r="P615" t="s">
        <v>829</v>
      </c>
      <c r="Q615" t="s">
        <v>198</v>
      </c>
      <c r="R615">
        <v>0</v>
      </c>
      <c r="S615" t="s">
        <v>7</v>
      </c>
      <c r="T615">
        <v>235</v>
      </c>
      <c r="U615" t="s">
        <v>639</v>
      </c>
      <c r="V615">
        <v>13374205571</v>
      </c>
      <c r="W615">
        <v>13200398248</v>
      </c>
      <c r="X615">
        <v>98.7</v>
      </c>
      <c r="Y615">
        <v>20790733505</v>
      </c>
      <c r="Z615">
        <v>0</v>
      </c>
      <c r="AA615">
        <v>0</v>
      </c>
      <c r="AB615">
        <v>28859643406</v>
      </c>
      <c r="AC615">
        <v>0</v>
      </c>
      <c r="AD615">
        <v>0</v>
      </c>
      <c r="AE615">
        <v>16463571166</v>
      </c>
      <c r="AF615">
        <v>0</v>
      </c>
      <c r="AG615">
        <v>0</v>
      </c>
      <c r="AH615">
        <v>17999977217</v>
      </c>
      <c r="AI615">
        <v>0</v>
      </c>
      <c r="AJ615">
        <v>0</v>
      </c>
      <c r="AK615" t="s">
        <v>9</v>
      </c>
      <c r="AL615" t="s">
        <v>9</v>
      </c>
      <c r="AM615" t="s">
        <v>9</v>
      </c>
      <c r="AN615" s="2">
        <f t="shared" si="101"/>
        <v>13374.205571</v>
      </c>
      <c r="AO615" s="2">
        <f t="shared" si="102"/>
        <v>13200.398248</v>
      </c>
      <c r="AP615" s="2">
        <f t="shared" si="103"/>
        <v>20790.733505</v>
      </c>
      <c r="AQ615" s="2">
        <f t="shared" si="104"/>
        <v>0</v>
      </c>
      <c r="AR615" s="2">
        <f t="shared" si="105"/>
        <v>28859.643405999999</v>
      </c>
      <c r="AS615" s="2">
        <f t="shared" si="106"/>
        <v>0</v>
      </c>
      <c r="AT615" s="2">
        <f t="shared" si="107"/>
        <v>16463.571166000002</v>
      </c>
      <c r="AU615" s="2">
        <f t="shared" si="108"/>
        <v>0</v>
      </c>
      <c r="AV615" s="2">
        <f t="shared" si="109"/>
        <v>17999.977217</v>
      </c>
      <c r="AW615" s="2">
        <f t="shared" si="110"/>
        <v>0</v>
      </c>
    </row>
    <row r="616" spans="1:49" x14ac:dyDescent="0.25">
      <c r="A616">
        <v>16</v>
      </c>
      <c r="B616" t="s">
        <v>0</v>
      </c>
      <c r="C616" t="s">
        <v>668</v>
      </c>
      <c r="D616">
        <v>2020</v>
      </c>
      <c r="E616" t="s">
        <v>1</v>
      </c>
      <c r="F616" t="s">
        <v>2</v>
      </c>
      <c r="G616">
        <v>2</v>
      </c>
      <c r="H616" t="s">
        <v>3</v>
      </c>
      <c r="I616" t="s">
        <v>713</v>
      </c>
      <c r="J616" t="s">
        <v>637</v>
      </c>
      <c r="K616" t="s">
        <v>792</v>
      </c>
      <c r="L616" t="s">
        <v>739</v>
      </c>
      <c r="M616" t="s">
        <v>740</v>
      </c>
      <c r="N616" t="s">
        <v>801</v>
      </c>
      <c r="O616" t="s">
        <v>52</v>
      </c>
      <c r="P616" t="s">
        <v>829</v>
      </c>
      <c r="Q616" t="s">
        <v>198</v>
      </c>
      <c r="R616">
        <v>0</v>
      </c>
      <c r="S616" t="s">
        <v>7</v>
      </c>
      <c r="T616">
        <v>236</v>
      </c>
      <c r="U616" t="s">
        <v>640</v>
      </c>
      <c r="V616">
        <v>10734694553</v>
      </c>
      <c r="W616">
        <v>9034690762</v>
      </c>
      <c r="X616">
        <v>84.16</v>
      </c>
      <c r="Y616">
        <v>16750359359</v>
      </c>
      <c r="Z616">
        <v>0</v>
      </c>
      <c r="AA616">
        <v>0</v>
      </c>
      <c r="AB616">
        <v>13659466282</v>
      </c>
      <c r="AC616">
        <v>0</v>
      </c>
      <c r="AD616">
        <v>0</v>
      </c>
      <c r="AE616">
        <v>10251486857</v>
      </c>
      <c r="AF616">
        <v>0</v>
      </c>
      <c r="AG616">
        <v>0</v>
      </c>
      <c r="AH616">
        <v>8240198100</v>
      </c>
      <c r="AI616">
        <v>0</v>
      </c>
      <c r="AJ616">
        <v>0</v>
      </c>
      <c r="AK616" t="s">
        <v>9</v>
      </c>
      <c r="AL616" t="s">
        <v>9</v>
      </c>
      <c r="AM616" t="s">
        <v>9</v>
      </c>
      <c r="AN616" s="2">
        <f t="shared" si="101"/>
        <v>10734.694552999999</v>
      </c>
      <c r="AO616" s="2">
        <f t="shared" si="102"/>
        <v>9034.6907620000002</v>
      </c>
      <c r="AP616" s="2">
        <f t="shared" si="103"/>
        <v>16750.359358999998</v>
      </c>
      <c r="AQ616" s="2">
        <f t="shared" si="104"/>
        <v>0</v>
      </c>
      <c r="AR616" s="2">
        <f t="shared" si="105"/>
        <v>13659.466281999999</v>
      </c>
      <c r="AS616" s="2">
        <f t="shared" si="106"/>
        <v>0</v>
      </c>
      <c r="AT616" s="2">
        <f t="shared" si="107"/>
        <v>10251.486857</v>
      </c>
      <c r="AU616" s="2">
        <f t="shared" si="108"/>
        <v>0</v>
      </c>
      <c r="AV616" s="2">
        <f t="shared" si="109"/>
        <v>8240.1980999999996</v>
      </c>
      <c r="AW616" s="2">
        <f t="shared" si="110"/>
        <v>0</v>
      </c>
    </row>
    <row r="617" spans="1:49" x14ac:dyDescent="0.25">
      <c r="A617">
        <v>16</v>
      </c>
      <c r="B617" t="s">
        <v>0</v>
      </c>
      <c r="C617" t="s">
        <v>668</v>
      </c>
      <c r="D617">
        <v>2020</v>
      </c>
      <c r="E617" t="s">
        <v>1</v>
      </c>
      <c r="F617" t="s">
        <v>2</v>
      </c>
      <c r="G617">
        <v>2</v>
      </c>
      <c r="H617" t="s">
        <v>3</v>
      </c>
      <c r="I617" t="s">
        <v>713</v>
      </c>
      <c r="J617" t="s">
        <v>637</v>
      </c>
      <c r="K617" t="s">
        <v>792</v>
      </c>
      <c r="L617" t="s">
        <v>739</v>
      </c>
      <c r="M617" t="s">
        <v>740</v>
      </c>
      <c r="N617" t="s">
        <v>798</v>
      </c>
      <c r="O617" t="s">
        <v>5</v>
      </c>
      <c r="P617" t="s">
        <v>803</v>
      </c>
      <c r="Q617" t="s">
        <v>6</v>
      </c>
      <c r="R617">
        <v>0</v>
      </c>
      <c r="S617" t="s">
        <v>7</v>
      </c>
      <c r="T617">
        <v>508</v>
      </c>
      <c r="U617" t="s">
        <v>641</v>
      </c>
      <c r="V617">
        <v>4786144472</v>
      </c>
      <c r="W617">
        <v>4656844060</v>
      </c>
      <c r="X617">
        <v>97.3</v>
      </c>
      <c r="Y617">
        <v>10177532052</v>
      </c>
      <c r="Z617">
        <v>0</v>
      </c>
      <c r="AA617">
        <v>0</v>
      </c>
      <c r="AB617">
        <v>8483353206</v>
      </c>
      <c r="AC617">
        <v>0</v>
      </c>
      <c r="AD617">
        <v>0</v>
      </c>
      <c r="AE617">
        <v>8088683600</v>
      </c>
      <c r="AF617">
        <v>0</v>
      </c>
      <c r="AG617">
        <v>0</v>
      </c>
      <c r="AH617">
        <v>8044068303</v>
      </c>
      <c r="AI617">
        <v>0</v>
      </c>
      <c r="AJ617">
        <v>0</v>
      </c>
      <c r="AK617" t="s">
        <v>9</v>
      </c>
      <c r="AL617" t="s">
        <v>9</v>
      </c>
      <c r="AM617" t="s">
        <v>9</v>
      </c>
      <c r="AN617" s="2">
        <f t="shared" si="101"/>
        <v>4786.144472</v>
      </c>
      <c r="AO617" s="2">
        <f t="shared" si="102"/>
        <v>4656.8440600000004</v>
      </c>
      <c r="AP617" s="2">
        <f t="shared" si="103"/>
        <v>10177.532052</v>
      </c>
      <c r="AQ617" s="2">
        <f t="shared" si="104"/>
        <v>0</v>
      </c>
      <c r="AR617" s="2">
        <f t="shared" si="105"/>
        <v>8483.3532059999998</v>
      </c>
      <c r="AS617" s="2">
        <f t="shared" si="106"/>
        <v>0</v>
      </c>
      <c r="AT617" s="2">
        <f t="shared" si="107"/>
        <v>8088.6836000000003</v>
      </c>
      <c r="AU617" s="2">
        <f t="shared" si="108"/>
        <v>0</v>
      </c>
      <c r="AV617" s="2">
        <f t="shared" si="109"/>
        <v>8044.068303</v>
      </c>
      <c r="AW617" s="2">
        <f t="shared" si="110"/>
        <v>0</v>
      </c>
    </row>
    <row r="618" spans="1:49" x14ac:dyDescent="0.25">
      <c r="A618">
        <v>16</v>
      </c>
      <c r="B618" t="s">
        <v>0</v>
      </c>
      <c r="C618" t="s">
        <v>668</v>
      </c>
      <c r="D618">
        <v>2020</v>
      </c>
      <c r="E618" t="s">
        <v>1</v>
      </c>
      <c r="F618" t="s">
        <v>2</v>
      </c>
      <c r="G618">
        <v>2</v>
      </c>
      <c r="H618" t="s">
        <v>3</v>
      </c>
      <c r="I618" t="s">
        <v>714</v>
      </c>
      <c r="J618" t="s">
        <v>642</v>
      </c>
      <c r="K618" t="s">
        <v>793</v>
      </c>
      <c r="L618" t="s">
        <v>739</v>
      </c>
      <c r="M618" t="s">
        <v>740</v>
      </c>
      <c r="N618" t="s">
        <v>800</v>
      </c>
      <c r="O618" t="s">
        <v>37</v>
      </c>
      <c r="P618" t="s">
        <v>800</v>
      </c>
      <c r="Q618" t="s">
        <v>133</v>
      </c>
      <c r="R618">
        <v>0</v>
      </c>
      <c r="S618" t="s">
        <v>7</v>
      </c>
      <c r="T618">
        <v>7</v>
      </c>
      <c r="U618" t="s">
        <v>643</v>
      </c>
      <c r="V618">
        <v>0</v>
      </c>
      <c r="W618">
        <v>0</v>
      </c>
      <c r="X618">
        <v>0</v>
      </c>
      <c r="Y618">
        <v>0</v>
      </c>
      <c r="Z618">
        <v>0</v>
      </c>
      <c r="AA618">
        <v>0</v>
      </c>
      <c r="AB618">
        <v>0</v>
      </c>
      <c r="AC618">
        <v>0</v>
      </c>
      <c r="AD618">
        <v>0</v>
      </c>
      <c r="AE618">
        <v>0</v>
      </c>
      <c r="AF618">
        <v>0</v>
      </c>
      <c r="AG618">
        <v>0</v>
      </c>
      <c r="AH618">
        <v>0</v>
      </c>
      <c r="AI618">
        <v>0</v>
      </c>
      <c r="AJ618">
        <v>0</v>
      </c>
      <c r="AK618" t="s">
        <v>9</v>
      </c>
      <c r="AL618" t="s">
        <v>9</v>
      </c>
      <c r="AM618" t="s">
        <v>9</v>
      </c>
      <c r="AN618" s="2">
        <f t="shared" si="101"/>
        <v>0</v>
      </c>
      <c r="AO618" s="2">
        <f t="shared" si="102"/>
        <v>0</v>
      </c>
      <c r="AP618" s="2">
        <f t="shared" si="103"/>
        <v>0</v>
      </c>
      <c r="AQ618" s="2">
        <f t="shared" si="104"/>
        <v>0</v>
      </c>
      <c r="AR618" s="2">
        <f t="shared" si="105"/>
        <v>0</v>
      </c>
      <c r="AS618" s="2">
        <f t="shared" si="106"/>
        <v>0</v>
      </c>
      <c r="AT618" s="2">
        <f t="shared" si="107"/>
        <v>0</v>
      </c>
      <c r="AU618" s="2">
        <f t="shared" si="108"/>
        <v>0</v>
      </c>
      <c r="AV618" s="2">
        <f t="shared" si="109"/>
        <v>0</v>
      </c>
      <c r="AW618" s="2">
        <f t="shared" si="110"/>
        <v>0</v>
      </c>
    </row>
    <row r="619" spans="1:49" x14ac:dyDescent="0.25">
      <c r="A619">
        <v>16</v>
      </c>
      <c r="B619" t="s">
        <v>0</v>
      </c>
      <c r="C619" t="s">
        <v>668</v>
      </c>
      <c r="D619">
        <v>2020</v>
      </c>
      <c r="E619" t="s">
        <v>1</v>
      </c>
      <c r="F619" t="s">
        <v>2</v>
      </c>
      <c r="G619">
        <v>2</v>
      </c>
      <c r="H619" t="s">
        <v>3</v>
      </c>
      <c r="I619" t="s">
        <v>714</v>
      </c>
      <c r="J619" t="s">
        <v>642</v>
      </c>
      <c r="K619" t="s">
        <v>793</v>
      </c>
      <c r="L619" t="s">
        <v>739</v>
      </c>
      <c r="M619" t="s">
        <v>740</v>
      </c>
      <c r="N619" t="s">
        <v>800</v>
      </c>
      <c r="O619" t="s">
        <v>37</v>
      </c>
      <c r="P619" t="s">
        <v>800</v>
      </c>
      <c r="Q619" t="s">
        <v>133</v>
      </c>
      <c r="R619">
        <v>0</v>
      </c>
      <c r="S619" t="s">
        <v>7</v>
      </c>
      <c r="T619">
        <v>8</v>
      </c>
      <c r="U619" t="s">
        <v>644</v>
      </c>
      <c r="V619">
        <v>0</v>
      </c>
      <c r="W619">
        <v>0</v>
      </c>
      <c r="X619">
        <v>0</v>
      </c>
      <c r="Y619">
        <v>0</v>
      </c>
      <c r="Z619">
        <v>0</v>
      </c>
      <c r="AA619">
        <v>0</v>
      </c>
      <c r="AB619">
        <v>0</v>
      </c>
      <c r="AC619">
        <v>0</v>
      </c>
      <c r="AD619">
        <v>0</v>
      </c>
      <c r="AE619">
        <v>0</v>
      </c>
      <c r="AF619">
        <v>0</v>
      </c>
      <c r="AG619">
        <v>0</v>
      </c>
      <c r="AH619">
        <v>0</v>
      </c>
      <c r="AI619">
        <v>0</v>
      </c>
      <c r="AJ619">
        <v>0</v>
      </c>
      <c r="AK619" t="s">
        <v>9</v>
      </c>
      <c r="AL619" t="s">
        <v>9</v>
      </c>
      <c r="AM619" t="s">
        <v>9</v>
      </c>
      <c r="AN619" s="2">
        <f t="shared" si="101"/>
        <v>0</v>
      </c>
      <c r="AO619" s="2">
        <f t="shared" si="102"/>
        <v>0</v>
      </c>
      <c r="AP619" s="2">
        <f t="shared" si="103"/>
        <v>0</v>
      </c>
      <c r="AQ619" s="2">
        <f t="shared" si="104"/>
        <v>0</v>
      </c>
      <c r="AR619" s="2">
        <f t="shared" si="105"/>
        <v>0</v>
      </c>
      <c r="AS619" s="2">
        <f t="shared" si="106"/>
        <v>0</v>
      </c>
      <c r="AT619" s="2">
        <f t="shared" si="107"/>
        <v>0</v>
      </c>
      <c r="AU619" s="2">
        <f t="shared" si="108"/>
        <v>0</v>
      </c>
      <c r="AV619" s="2">
        <f t="shared" si="109"/>
        <v>0</v>
      </c>
      <c r="AW619" s="2">
        <f t="shared" si="110"/>
        <v>0</v>
      </c>
    </row>
    <row r="620" spans="1:49" x14ac:dyDescent="0.25">
      <c r="A620">
        <v>16</v>
      </c>
      <c r="B620" t="s">
        <v>0</v>
      </c>
      <c r="C620" t="s">
        <v>668</v>
      </c>
      <c r="D620">
        <v>2020</v>
      </c>
      <c r="E620" t="s">
        <v>1</v>
      </c>
      <c r="F620" t="s">
        <v>2</v>
      </c>
      <c r="G620">
        <v>2</v>
      </c>
      <c r="H620" t="s">
        <v>3</v>
      </c>
      <c r="I620" t="s">
        <v>714</v>
      </c>
      <c r="J620" t="s">
        <v>642</v>
      </c>
      <c r="K620" t="s">
        <v>793</v>
      </c>
      <c r="L620" t="s">
        <v>739</v>
      </c>
      <c r="M620" t="s">
        <v>740</v>
      </c>
      <c r="N620" t="s">
        <v>801</v>
      </c>
      <c r="O620" t="s">
        <v>52</v>
      </c>
      <c r="P620" t="s">
        <v>838</v>
      </c>
      <c r="Q620" t="s">
        <v>343</v>
      </c>
      <c r="R620">
        <v>0</v>
      </c>
      <c r="S620" t="s">
        <v>7</v>
      </c>
      <c r="T620">
        <v>203</v>
      </c>
      <c r="U620" t="s">
        <v>645</v>
      </c>
      <c r="V620">
        <v>824921745</v>
      </c>
      <c r="W620">
        <v>777100000</v>
      </c>
      <c r="X620">
        <v>94.2</v>
      </c>
      <c r="Y620">
        <v>0</v>
      </c>
      <c r="Z620">
        <v>0</v>
      </c>
      <c r="AA620">
        <v>0</v>
      </c>
      <c r="AB620">
        <v>0</v>
      </c>
      <c r="AC620">
        <v>0</v>
      </c>
      <c r="AD620">
        <v>0</v>
      </c>
      <c r="AE620">
        <v>0</v>
      </c>
      <c r="AF620">
        <v>0</v>
      </c>
      <c r="AG620">
        <v>0</v>
      </c>
      <c r="AH620">
        <v>0</v>
      </c>
      <c r="AI620">
        <v>0</v>
      </c>
      <c r="AJ620">
        <v>0</v>
      </c>
      <c r="AK620" t="s">
        <v>9</v>
      </c>
      <c r="AL620" t="s">
        <v>9</v>
      </c>
      <c r="AM620" t="s">
        <v>9</v>
      </c>
      <c r="AN620" s="2">
        <f t="shared" si="101"/>
        <v>824.92174499999999</v>
      </c>
      <c r="AO620" s="2">
        <f t="shared" si="102"/>
        <v>777.1</v>
      </c>
      <c r="AP620" s="2">
        <f t="shared" si="103"/>
        <v>0</v>
      </c>
      <c r="AQ620" s="2">
        <f t="shared" si="104"/>
        <v>0</v>
      </c>
      <c r="AR620" s="2">
        <f t="shared" si="105"/>
        <v>0</v>
      </c>
      <c r="AS620" s="2">
        <f t="shared" si="106"/>
        <v>0</v>
      </c>
      <c r="AT620" s="2">
        <f t="shared" si="107"/>
        <v>0</v>
      </c>
      <c r="AU620" s="2">
        <f t="shared" si="108"/>
        <v>0</v>
      </c>
      <c r="AV620" s="2">
        <f t="shared" si="109"/>
        <v>0</v>
      </c>
      <c r="AW620" s="2">
        <f t="shared" si="110"/>
        <v>0</v>
      </c>
    </row>
    <row r="621" spans="1:49" x14ac:dyDescent="0.25">
      <c r="A621">
        <v>16</v>
      </c>
      <c r="B621" t="s">
        <v>0</v>
      </c>
      <c r="C621" t="s">
        <v>668</v>
      </c>
      <c r="D621">
        <v>2020</v>
      </c>
      <c r="E621" t="s">
        <v>1</v>
      </c>
      <c r="F621" t="s">
        <v>2</v>
      </c>
      <c r="G621">
        <v>2</v>
      </c>
      <c r="H621" t="s">
        <v>3</v>
      </c>
      <c r="I621" t="s">
        <v>714</v>
      </c>
      <c r="J621" t="s">
        <v>642</v>
      </c>
      <c r="K621" t="s">
        <v>793</v>
      </c>
      <c r="L621" t="s">
        <v>739</v>
      </c>
      <c r="M621" t="s">
        <v>740</v>
      </c>
      <c r="N621" t="s">
        <v>801</v>
      </c>
      <c r="O621" t="s">
        <v>52</v>
      </c>
      <c r="P621" t="s">
        <v>838</v>
      </c>
      <c r="Q621" t="s">
        <v>343</v>
      </c>
      <c r="R621">
        <v>0</v>
      </c>
      <c r="S621" t="s">
        <v>7</v>
      </c>
      <c r="T621">
        <v>205</v>
      </c>
      <c r="U621" t="s">
        <v>646</v>
      </c>
      <c r="V621">
        <v>17893870171</v>
      </c>
      <c r="W621">
        <v>839784257</v>
      </c>
      <c r="X621">
        <v>4.6900000000000004</v>
      </c>
      <c r="Y621">
        <v>696939000</v>
      </c>
      <c r="Z621">
        <v>0</v>
      </c>
      <c r="AA621">
        <v>0</v>
      </c>
      <c r="AB621">
        <v>176959930609</v>
      </c>
      <c r="AC621">
        <v>0</v>
      </c>
      <c r="AD621">
        <v>0</v>
      </c>
      <c r="AE621">
        <v>0</v>
      </c>
      <c r="AF621">
        <v>0</v>
      </c>
      <c r="AG621">
        <v>0</v>
      </c>
      <c r="AH621">
        <v>0</v>
      </c>
      <c r="AI621">
        <v>0</v>
      </c>
      <c r="AJ621">
        <v>0</v>
      </c>
      <c r="AK621" t="s">
        <v>9</v>
      </c>
      <c r="AL621" t="s">
        <v>9</v>
      </c>
      <c r="AM621" t="s">
        <v>9</v>
      </c>
      <c r="AN621" s="2">
        <f t="shared" si="101"/>
        <v>17893.870170999999</v>
      </c>
      <c r="AO621" s="2">
        <f t="shared" si="102"/>
        <v>839.78425700000003</v>
      </c>
      <c r="AP621" s="2">
        <f t="shared" si="103"/>
        <v>696.93899999999996</v>
      </c>
      <c r="AQ621" s="2">
        <f t="shared" si="104"/>
        <v>0</v>
      </c>
      <c r="AR621" s="2">
        <f t="shared" si="105"/>
        <v>176959.930609</v>
      </c>
      <c r="AS621" s="2">
        <f t="shared" si="106"/>
        <v>0</v>
      </c>
      <c r="AT621" s="2">
        <f t="shared" si="107"/>
        <v>0</v>
      </c>
      <c r="AU621" s="2">
        <f t="shared" si="108"/>
        <v>0</v>
      </c>
      <c r="AV621" s="2">
        <f t="shared" si="109"/>
        <v>0</v>
      </c>
      <c r="AW621" s="2">
        <f t="shared" si="110"/>
        <v>0</v>
      </c>
    </row>
    <row r="622" spans="1:49" x14ac:dyDescent="0.25">
      <c r="A622">
        <v>16</v>
      </c>
      <c r="B622" t="s">
        <v>0</v>
      </c>
      <c r="C622" t="s">
        <v>668</v>
      </c>
      <c r="D622">
        <v>2020</v>
      </c>
      <c r="E622" t="s">
        <v>1</v>
      </c>
      <c r="F622" t="s">
        <v>2</v>
      </c>
      <c r="G622">
        <v>2</v>
      </c>
      <c r="H622" t="s">
        <v>3</v>
      </c>
      <c r="I622" t="s">
        <v>714</v>
      </c>
      <c r="J622" t="s">
        <v>642</v>
      </c>
      <c r="K622" t="s">
        <v>793</v>
      </c>
      <c r="L622" t="s">
        <v>739</v>
      </c>
      <c r="M622" t="s">
        <v>740</v>
      </c>
      <c r="N622" t="s">
        <v>801</v>
      </c>
      <c r="O622" t="s">
        <v>52</v>
      </c>
      <c r="P622" t="s">
        <v>838</v>
      </c>
      <c r="Q622" t="s">
        <v>343</v>
      </c>
      <c r="R622">
        <v>0</v>
      </c>
      <c r="S622" t="s">
        <v>7</v>
      </c>
      <c r="T622">
        <v>208</v>
      </c>
      <c r="U622" t="s">
        <v>647</v>
      </c>
      <c r="V622">
        <v>0</v>
      </c>
      <c r="W622">
        <v>0</v>
      </c>
      <c r="X622">
        <v>0</v>
      </c>
      <c r="Y622">
        <v>764013000</v>
      </c>
      <c r="Z622">
        <v>0</v>
      </c>
      <c r="AA622">
        <v>0</v>
      </c>
      <c r="AB622">
        <v>0</v>
      </c>
      <c r="AC622">
        <v>0</v>
      </c>
      <c r="AD622">
        <v>0</v>
      </c>
      <c r="AE622">
        <v>0</v>
      </c>
      <c r="AF622">
        <v>0</v>
      </c>
      <c r="AG622">
        <v>0</v>
      </c>
      <c r="AH622">
        <v>0</v>
      </c>
      <c r="AI622">
        <v>0</v>
      </c>
      <c r="AJ622">
        <v>0</v>
      </c>
      <c r="AK622" t="s">
        <v>9</v>
      </c>
      <c r="AL622" t="s">
        <v>9</v>
      </c>
      <c r="AM622" t="s">
        <v>9</v>
      </c>
      <c r="AN622" s="2">
        <f t="shared" si="101"/>
        <v>0</v>
      </c>
      <c r="AO622" s="2">
        <f t="shared" si="102"/>
        <v>0</v>
      </c>
      <c r="AP622" s="2">
        <f t="shared" si="103"/>
        <v>764.01300000000003</v>
      </c>
      <c r="AQ622" s="2">
        <f t="shared" si="104"/>
        <v>0</v>
      </c>
      <c r="AR622" s="2">
        <f t="shared" si="105"/>
        <v>0</v>
      </c>
      <c r="AS622" s="2">
        <f t="shared" si="106"/>
        <v>0</v>
      </c>
      <c r="AT622" s="2">
        <f t="shared" si="107"/>
        <v>0</v>
      </c>
      <c r="AU622" s="2">
        <f t="shared" si="108"/>
        <v>0</v>
      </c>
      <c r="AV622" s="2">
        <f t="shared" si="109"/>
        <v>0</v>
      </c>
      <c r="AW622" s="2">
        <f t="shared" si="110"/>
        <v>0</v>
      </c>
    </row>
    <row r="623" spans="1:49" x14ac:dyDescent="0.25">
      <c r="A623">
        <v>16</v>
      </c>
      <c r="B623" t="s">
        <v>0</v>
      </c>
      <c r="C623" t="s">
        <v>668</v>
      </c>
      <c r="D623">
        <v>2020</v>
      </c>
      <c r="E623" t="s">
        <v>1</v>
      </c>
      <c r="F623" t="s">
        <v>2</v>
      </c>
      <c r="G623">
        <v>2</v>
      </c>
      <c r="H623" t="s">
        <v>3</v>
      </c>
      <c r="I623" t="s">
        <v>714</v>
      </c>
      <c r="J623" t="s">
        <v>642</v>
      </c>
      <c r="K623" t="s">
        <v>793</v>
      </c>
      <c r="L623" t="s">
        <v>739</v>
      </c>
      <c r="M623" t="s">
        <v>740</v>
      </c>
      <c r="N623" t="s">
        <v>801</v>
      </c>
      <c r="O623" t="s">
        <v>52</v>
      </c>
      <c r="P623" t="s">
        <v>838</v>
      </c>
      <c r="Q623" t="s">
        <v>343</v>
      </c>
      <c r="R623">
        <v>0</v>
      </c>
      <c r="S623" t="s">
        <v>7</v>
      </c>
      <c r="T623">
        <v>209</v>
      </c>
      <c r="U623" t="s">
        <v>648</v>
      </c>
      <c r="V623">
        <v>5183239508</v>
      </c>
      <c r="W623">
        <v>700728383</v>
      </c>
      <c r="X623">
        <v>13.52</v>
      </c>
      <c r="Y623">
        <v>19850000000</v>
      </c>
      <c r="Z623">
        <v>0</v>
      </c>
      <c r="AA623">
        <v>0</v>
      </c>
      <c r="AB623">
        <v>0</v>
      </c>
      <c r="AC623">
        <v>0</v>
      </c>
      <c r="AD623">
        <v>0</v>
      </c>
      <c r="AE623">
        <v>0</v>
      </c>
      <c r="AF623">
        <v>0</v>
      </c>
      <c r="AG623">
        <v>0</v>
      </c>
      <c r="AH623">
        <v>0</v>
      </c>
      <c r="AI623">
        <v>0</v>
      </c>
      <c r="AJ623">
        <v>0</v>
      </c>
      <c r="AK623" t="s">
        <v>9</v>
      </c>
      <c r="AL623" t="s">
        <v>9</v>
      </c>
      <c r="AM623" t="s">
        <v>9</v>
      </c>
      <c r="AN623" s="2">
        <f t="shared" si="101"/>
        <v>5183.2395079999997</v>
      </c>
      <c r="AO623" s="2">
        <f t="shared" si="102"/>
        <v>700.72838300000001</v>
      </c>
      <c r="AP623" s="2">
        <f t="shared" si="103"/>
        <v>19850</v>
      </c>
      <c r="AQ623" s="2">
        <f t="shared" si="104"/>
        <v>0</v>
      </c>
      <c r="AR623" s="2">
        <f t="shared" si="105"/>
        <v>0</v>
      </c>
      <c r="AS623" s="2">
        <f t="shared" si="106"/>
        <v>0</v>
      </c>
      <c r="AT623" s="2">
        <f t="shared" si="107"/>
        <v>0</v>
      </c>
      <c r="AU623" s="2">
        <f t="shared" si="108"/>
        <v>0</v>
      </c>
      <c r="AV623" s="2">
        <f t="shared" si="109"/>
        <v>0</v>
      </c>
      <c r="AW623" s="2">
        <f t="shared" si="110"/>
        <v>0</v>
      </c>
    </row>
    <row r="624" spans="1:49" x14ac:dyDescent="0.25">
      <c r="A624">
        <v>16</v>
      </c>
      <c r="B624" t="s">
        <v>0</v>
      </c>
      <c r="C624" t="s">
        <v>668</v>
      </c>
      <c r="D624">
        <v>2020</v>
      </c>
      <c r="E624" t="s">
        <v>1</v>
      </c>
      <c r="F624" t="s">
        <v>2</v>
      </c>
      <c r="G624">
        <v>2</v>
      </c>
      <c r="H624" t="s">
        <v>3</v>
      </c>
      <c r="I624" t="s">
        <v>714</v>
      </c>
      <c r="J624" t="s">
        <v>642</v>
      </c>
      <c r="K624" t="s">
        <v>793</v>
      </c>
      <c r="L624" t="s">
        <v>739</v>
      </c>
      <c r="M624" t="s">
        <v>740</v>
      </c>
      <c r="N624" t="s">
        <v>801</v>
      </c>
      <c r="O624" t="s">
        <v>52</v>
      </c>
      <c r="P624" t="s">
        <v>838</v>
      </c>
      <c r="Q624" t="s">
        <v>343</v>
      </c>
      <c r="R624">
        <v>0</v>
      </c>
      <c r="S624" t="s">
        <v>7</v>
      </c>
      <c r="T624">
        <v>213</v>
      </c>
      <c r="U624" t="s">
        <v>649</v>
      </c>
      <c r="V624">
        <v>16884683965</v>
      </c>
      <c r="W624">
        <v>929222980</v>
      </c>
      <c r="X624">
        <v>5.5</v>
      </c>
      <c r="Y624">
        <v>6992959000</v>
      </c>
      <c r="Z624">
        <v>0</v>
      </c>
      <c r="AA624">
        <v>0</v>
      </c>
      <c r="AB624">
        <v>6987750000</v>
      </c>
      <c r="AC624">
        <v>0</v>
      </c>
      <c r="AD624">
        <v>0</v>
      </c>
      <c r="AE624">
        <v>6987750000</v>
      </c>
      <c r="AF624">
        <v>0</v>
      </c>
      <c r="AG624">
        <v>0</v>
      </c>
      <c r="AH624">
        <v>0</v>
      </c>
      <c r="AI624">
        <v>0</v>
      </c>
      <c r="AJ624">
        <v>0</v>
      </c>
      <c r="AK624" t="s">
        <v>9</v>
      </c>
      <c r="AL624" t="s">
        <v>9</v>
      </c>
      <c r="AM624" t="s">
        <v>9</v>
      </c>
      <c r="AN624" s="2">
        <f t="shared" si="101"/>
        <v>16884.683965</v>
      </c>
      <c r="AO624" s="2">
        <f t="shared" si="102"/>
        <v>929.22298000000001</v>
      </c>
      <c r="AP624" s="2">
        <f t="shared" si="103"/>
        <v>6992.9589999999998</v>
      </c>
      <c r="AQ624" s="2">
        <f t="shared" si="104"/>
        <v>0</v>
      </c>
      <c r="AR624" s="2">
        <f t="shared" si="105"/>
        <v>6987.75</v>
      </c>
      <c r="AS624" s="2">
        <f t="shared" si="106"/>
        <v>0</v>
      </c>
      <c r="AT624" s="2">
        <f t="shared" si="107"/>
        <v>6987.75</v>
      </c>
      <c r="AU624" s="2">
        <f t="shared" si="108"/>
        <v>0</v>
      </c>
      <c r="AV624" s="2">
        <f t="shared" si="109"/>
        <v>0</v>
      </c>
      <c r="AW624" s="2">
        <f t="shared" si="110"/>
        <v>0</v>
      </c>
    </row>
    <row r="625" spans="1:49" x14ac:dyDescent="0.25">
      <c r="A625">
        <v>16</v>
      </c>
      <c r="B625" t="s">
        <v>0</v>
      </c>
      <c r="C625" t="s">
        <v>668</v>
      </c>
      <c r="D625">
        <v>2020</v>
      </c>
      <c r="E625" t="s">
        <v>1</v>
      </c>
      <c r="F625" t="s">
        <v>2</v>
      </c>
      <c r="G625">
        <v>2</v>
      </c>
      <c r="H625" t="s">
        <v>3</v>
      </c>
      <c r="I625" t="s">
        <v>714</v>
      </c>
      <c r="J625" t="s">
        <v>642</v>
      </c>
      <c r="K625" t="s">
        <v>793</v>
      </c>
      <c r="L625" t="s">
        <v>739</v>
      </c>
      <c r="M625" t="s">
        <v>740</v>
      </c>
      <c r="N625" t="s">
        <v>801</v>
      </c>
      <c r="O625" t="s">
        <v>52</v>
      </c>
      <c r="P625" t="s">
        <v>808</v>
      </c>
      <c r="Q625" t="s">
        <v>53</v>
      </c>
      <c r="R625">
        <v>0</v>
      </c>
      <c r="S625" t="s">
        <v>7</v>
      </c>
      <c r="T625">
        <v>254</v>
      </c>
      <c r="U625" t="s">
        <v>650</v>
      </c>
      <c r="V625">
        <v>0</v>
      </c>
      <c r="W625">
        <v>0</v>
      </c>
      <c r="X625">
        <v>0</v>
      </c>
      <c r="Y625">
        <v>0</v>
      </c>
      <c r="Z625">
        <v>0</v>
      </c>
      <c r="AA625">
        <v>0</v>
      </c>
      <c r="AB625">
        <v>0</v>
      </c>
      <c r="AC625">
        <v>0</v>
      </c>
      <c r="AD625">
        <v>0</v>
      </c>
      <c r="AE625">
        <v>0</v>
      </c>
      <c r="AF625">
        <v>0</v>
      </c>
      <c r="AG625">
        <v>0</v>
      </c>
      <c r="AH625">
        <v>0</v>
      </c>
      <c r="AI625">
        <v>0</v>
      </c>
      <c r="AJ625">
        <v>0</v>
      </c>
      <c r="AK625" t="s">
        <v>9</v>
      </c>
      <c r="AL625" t="s">
        <v>9</v>
      </c>
      <c r="AM625" t="s">
        <v>9</v>
      </c>
      <c r="AN625" s="2">
        <f t="shared" si="101"/>
        <v>0</v>
      </c>
      <c r="AO625" s="2">
        <f t="shared" si="102"/>
        <v>0</v>
      </c>
      <c r="AP625" s="2">
        <f t="shared" si="103"/>
        <v>0</v>
      </c>
      <c r="AQ625" s="2">
        <f t="shared" si="104"/>
        <v>0</v>
      </c>
      <c r="AR625" s="2">
        <f t="shared" si="105"/>
        <v>0</v>
      </c>
      <c r="AS625" s="2">
        <f t="shared" si="106"/>
        <v>0</v>
      </c>
      <c r="AT625" s="2">
        <f t="shared" si="107"/>
        <v>0</v>
      </c>
      <c r="AU625" s="2">
        <f t="shared" si="108"/>
        <v>0</v>
      </c>
      <c r="AV625" s="2">
        <f t="shared" si="109"/>
        <v>0</v>
      </c>
      <c r="AW625" s="2">
        <f t="shared" si="110"/>
        <v>0</v>
      </c>
    </row>
    <row r="626" spans="1:49" x14ac:dyDescent="0.25">
      <c r="A626">
        <v>16</v>
      </c>
      <c r="B626" t="s">
        <v>0</v>
      </c>
      <c r="C626" t="s">
        <v>668</v>
      </c>
      <c r="D626">
        <v>2020</v>
      </c>
      <c r="E626" t="s">
        <v>1</v>
      </c>
      <c r="F626" t="s">
        <v>2</v>
      </c>
      <c r="G626">
        <v>2</v>
      </c>
      <c r="H626" t="s">
        <v>3</v>
      </c>
      <c r="I626" t="s">
        <v>714</v>
      </c>
      <c r="J626" t="s">
        <v>642</v>
      </c>
      <c r="K626" t="s">
        <v>793</v>
      </c>
      <c r="L626" t="s">
        <v>739</v>
      </c>
      <c r="M626" t="s">
        <v>740</v>
      </c>
      <c r="N626" t="s">
        <v>801</v>
      </c>
      <c r="O626" t="s">
        <v>52</v>
      </c>
      <c r="P626" t="s">
        <v>841</v>
      </c>
      <c r="Q626" t="s">
        <v>364</v>
      </c>
      <c r="R626">
        <v>0</v>
      </c>
      <c r="S626" t="s">
        <v>7</v>
      </c>
      <c r="T626">
        <v>273</v>
      </c>
      <c r="U626" t="s">
        <v>651</v>
      </c>
      <c r="V626">
        <v>32931489515</v>
      </c>
      <c r="W626">
        <v>16850548025</v>
      </c>
      <c r="X626">
        <v>51.17</v>
      </c>
      <c r="Y626">
        <v>256933108000</v>
      </c>
      <c r="Z626">
        <v>0</v>
      </c>
      <c r="AA626">
        <v>0</v>
      </c>
      <c r="AB626">
        <v>211749327440</v>
      </c>
      <c r="AC626">
        <v>0</v>
      </c>
      <c r="AD626">
        <v>0</v>
      </c>
      <c r="AE626">
        <v>125838927476</v>
      </c>
      <c r="AF626">
        <v>0</v>
      </c>
      <c r="AG626">
        <v>0</v>
      </c>
      <c r="AH626">
        <v>78564993631</v>
      </c>
      <c r="AI626">
        <v>0</v>
      </c>
      <c r="AJ626">
        <v>0</v>
      </c>
      <c r="AK626" t="s">
        <v>9</v>
      </c>
      <c r="AL626" t="s">
        <v>9</v>
      </c>
      <c r="AM626" t="s">
        <v>9</v>
      </c>
      <c r="AN626" s="2">
        <f t="shared" si="101"/>
        <v>32931.489515000001</v>
      </c>
      <c r="AO626" s="2">
        <f t="shared" si="102"/>
        <v>16850.548025</v>
      </c>
      <c r="AP626" s="2">
        <f t="shared" si="103"/>
        <v>256933.10800000001</v>
      </c>
      <c r="AQ626" s="2">
        <f t="shared" si="104"/>
        <v>0</v>
      </c>
      <c r="AR626" s="2">
        <f t="shared" si="105"/>
        <v>211749.32743999999</v>
      </c>
      <c r="AS626" s="2">
        <f t="shared" si="106"/>
        <v>0</v>
      </c>
      <c r="AT626" s="2">
        <f t="shared" si="107"/>
        <v>125838.927476</v>
      </c>
      <c r="AU626" s="2">
        <f t="shared" si="108"/>
        <v>0</v>
      </c>
      <c r="AV626" s="2">
        <f t="shared" si="109"/>
        <v>78564.993631000005</v>
      </c>
      <c r="AW626" s="2">
        <f t="shared" si="110"/>
        <v>0</v>
      </c>
    </row>
    <row r="627" spans="1:49" x14ac:dyDescent="0.25">
      <c r="A627">
        <v>16</v>
      </c>
      <c r="B627" t="s">
        <v>0</v>
      </c>
      <c r="C627" t="s">
        <v>668</v>
      </c>
      <c r="D627">
        <v>2020</v>
      </c>
      <c r="E627" t="s">
        <v>1</v>
      </c>
      <c r="F627" t="s">
        <v>2</v>
      </c>
      <c r="G627">
        <v>2</v>
      </c>
      <c r="H627" t="s">
        <v>3</v>
      </c>
      <c r="I627" t="s">
        <v>714</v>
      </c>
      <c r="J627" t="s">
        <v>642</v>
      </c>
      <c r="K627" t="s">
        <v>793</v>
      </c>
      <c r="L627" t="s">
        <v>739</v>
      </c>
      <c r="M627" t="s">
        <v>740</v>
      </c>
      <c r="N627" t="s">
        <v>801</v>
      </c>
      <c r="O627" t="s">
        <v>52</v>
      </c>
      <c r="P627" t="s">
        <v>841</v>
      </c>
      <c r="Q627" t="s">
        <v>364</v>
      </c>
      <c r="R627">
        <v>0</v>
      </c>
      <c r="S627" t="s">
        <v>7</v>
      </c>
      <c r="T627">
        <v>275</v>
      </c>
      <c r="U627" t="s">
        <v>652</v>
      </c>
      <c r="V627">
        <v>3664076096</v>
      </c>
      <c r="W627">
        <v>268697941</v>
      </c>
      <c r="X627">
        <v>7.33</v>
      </c>
      <c r="Y627">
        <v>48755773000</v>
      </c>
      <c r="Z627">
        <v>0</v>
      </c>
      <c r="AA627">
        <v>0</v>
      </c>
      <c r="AB627">
        <v>17686958659</v>
      </c>
      <c r="AC627">
        <v>0</v>
      </c>
      <c r="AD627">
        <v>0</v>
      </c>
      <c r="AE627">
        <v>14852965900</v>
      </c>
      <c r="AF627">
        <v>0</v>
      </c>
      <c r="AG627">
        <v>0</v>
      </c>
      <c r="AH627">
        <v>19181540733</v>
      </c>
      <c r="AI627">
        <v>0</v>
      </c>
      <c r="AJ627">
        <v>0</v>
      </c>
      <c r="AK627" t="s">
        <v>9</v>
      </c>
      <c r="AL627" t="s">
        <v>9</v>
      </c>
      <c r="AM627" t="s">
        <v>9</v>
      </c>
      <c r="AN627" s="2">
        <f t="shared" si="101"/>
        <v>3664.0760959999998</v>
      </c>
      <c r="AO627" s="2">
        <f t="shared" si="102"/>
        <v>268.69794100000001</v>
      </c>
      <c r="AP627" s="2">
        <f t="shared" si="103"/>
        <v>48755.773000000001</v>
      </c>
      <c r="AQ627" s="2">
        <f t="shared" si="104"/>
        <v>0</v>
      </c>
      <c r="AR627" s="2">
        <f t="shared" si="105"/>
        <v>17686.958659</v>
      </c>
      <c r="AS627" s="2">
        <f t="shared" si="106"/>
        <v>0</v>
      </c>
      <c r="AT627" s="2">
        <f t="shared" si="107"/>
        <v>14852.965899999999</v>
      </c>
      <c r="AU627" s="2">
        <f t="shared" si="108"/>
        <v>0</v>
      </c>
      <c r="AV627" s="2">
        <f t="shared" si="109"/>
        <v>19181.540733000002</v>
      </c>
      <c r="AW627" s="2">
        <f t="shared" si="110"/>
        <v>0</v>
      </c>
    </row>
    <row r="628" spans="1:49" x14ac:dyDescent="0.25">
      <c r="A628">
        <v>16</v>
      </c>
      <c r="B628" t="s">
        <v>0</v>
      </c>
      <c r="C628" t="s">
        <v>668</v>
      </c>
      <c r="D628">
        <v>2020</v>
      </c>
      <c r="E628" t="s">
        <v>1</v>
      </c>
      <c r="F628" t="s">
        <v>2</v>
      </c>
      <c r="G628">
        <v>2</v>
      </c>
      <c r="H628" t="s">
        <v>3</v>
      </c>
      <c r="I628" t="s">
        <v>714</v>
      </c>
      <c r="J628" t="s">
        <v>642</v>
      </c>
      <c r="K628" t="s">
        <v>793</v>
      </c>
      <c r="L628" t="s">
        <v>739</v>
      </c>
      <c r="M628" t="s">
        <v>740</v>
      </c>
      <c r="N628" t="s">
        <v>801</v>
      </c>
      <c r="O628" t="s">
        <v>52</v>
      </c>
      <c r="P628" t="s">
        <v>830</v>
      </c>
      <c r="Q628" t="s">
        <v>201</v>
      </c>
      <c r="R628">
        <v>0</v>
      </c>
      <c r="S628" t="s">
        <v>7</v>
      </c>
      <c r="T628">
        <v>276</v>
      </c>
      <c r="U628" t="s">
        <v>653</v>
      </c>
      <c r="V628">
        <v>4427861828</v>
      </c>
      <c r="W628">
        <v>3577054421</v>
      </c>
      <c r="X628">
        <v>80.790000000000006</v>
      </c>
      <c r="Y628">
        <v>127513801000</v>
      </c>
      <c r="Z628">
        <v>0</v>
      </c>
      <c r="AA628">
        <v>0</v>
      </c>
      <c r="AB628">
        <v>80504028448</v>
      </c>
      <c r="AC628">
        <v>0</v>
      </c>
      <c r="AD628">
        <v>0</v>
      </c>
      <c r="AE628">
        <v>34083811418</v>
      </c>
      <c r="AF628">
        <v>0</v>
      </c>
      <c r="AG628">
        <v>0</v>
      </c>
      <c r="AH628">
        <v>0</v>
      </c>
      <c r="AI628">
        <v>0</v>
      </c>
      <c r="AJ628">
        <v>0</v>
      </c>
      <c r="AK628" t="s">
        <v>9</v>
      </c>
      <c r="AL628" t="s">
        <v>9</v>
      </c>
      <c r="AM628" t="s">
        <v>9</v>
      </c>
      <c r="AN628" s="2">
        <f t="shared" si="101"/>
        <v>4427.8618280000001</v>
      </c>
      <c r="AO628" s="2">
        <f t="shared" si="102"/>
        <v>3577.0544209999998</v>
      </c>
      <c r="AP628" s="2">
        <f t="shared" si="103"/>
        <v>127513.80100000001</v>
      </c>
      <c r="AQ628" s="2">
        <f t="shared" si="104"/>
        <v>0</v>
      </c>
      <c r="AR628" s="2">
        <f t="shared" si="105"/>
        <v>80504.028447999997</v>
      </c>
      <c r="AS628" s="2">
        <f t="shared" si="106"/>
        <v>0</v>
      </c>
      <c r="AT628" s="2">
        <f t="shared" si="107"/>
        <v>34083.811417999998</v>
      </c>
      <c r="AU628" s="2">
        <f t="shared" si="108"/>
        <v>0</v>
      </c>
      <c r="AV628" s="2">
        <f t="shared" si="109"/>
        <v>0</v>
      </c>
      <c r="AW628" s="2">
        <f t="shared" si="110"/>
        <v>0</v>
      </c>
    </row>
    <row r="629" spans="1:49" x14ac:dyDescent="0.25">
      <c r="A629">
        <v>16</v>
      </c>
      <c r="B629" t="s">
        <v>0</v>
      </c>
      <c r="C629" t="s">
        <v>668</v>
      </c>
      <c r="D629">
        <v>2020</v>
      </c>
      <c r="E629" t="s">
        <v>1</v>
      </c>
      <c r="F629" t="s">
        <v>2</v>
      </c>
      <c r="G629">
        <v>2</v>
      </c>
      <c r="H629" t="s">
        <v>3</v>
      </c>
      <c r="I629" t="s">
        <v>714</v>
      </c>
      <c r="J629" t="s">
        <v>642</v>
      </c>
      <c r="K629" t="s">
        <v>793</v>
      </c>
      <c r="L629" t="s">
        <v>739</v>
      </c>
      <c r="M629" t="s">
        <v>740</v>
      </c>
      <c r="N629" t="s">
        <v>801</v>
      </c>
      <c r="O629" t="s">
        <v>52</v>
      </c>
      <c r="P629" t="s">
        <v>830</v>
      </c>
      <c r="Q629" t="s">
        <v>201</v>
      </c>
      <c r="R629">
        <v>0</v>
      </c>
      <c r="S629" t="s">
        <v>7</v>
      </c>
      <c r="T629">
        <v>277</v>
      </c>
      <c r="U629" t="s">
        <v>654</v>
      </c>
      <c r="V629">
        <v>622092900</v>
      </c>
      <c r="W629">
        <v>534422900</v>
      </c>
      <c r="X629">
        <v>85.91</v>
      </c>
      <c r="Y629">
        <v>48681079000</v>
      </c>
      <c r="Z629">
        <v>0</v>
      </c>
      <c r="AA629">
        <v>0</v>
      </c>
      <c r="AB629">
        <v>0</v>
      </c>
      <c r="AC629">
        <v>0</v>
      </c>
      <c r="AD629">
        <v>0</v>
      </c>
      <c r="AE629">
        <v>0</v>
      </c>
      <c r="AF629">
        <v>0</v>
      </c>
      <c r="AG629">
        <v>0</v>
      </c>
      <c r="AH629">
        <v>0</v>
      </c>
      <c r="AI629">
        <v>0</v>
      </c>
      <c r="AJ629">
        <v>0</v>
      </c>
      <c r="AK629" t="s">
        <v>9</v>
      </c>
      <c r="AL629" t="s">
        <v>9</v>
      </c>
      <c r="AM629" t="s">
        <v>9</v>
      </c>
      <c r="AN629" s="2">
        <f t="shared" si="101"/>
        <v>622.09289999999999</v>
      </c>
      <c r="AO629" s="2">
        <f t="shared" si="102"/>
        <v>534.42290000000003</v>
      </c>
      <c r="AP629" s="2">
        <f t="shared" si="103"/>
        <v>48681.078999999998</v>
      </c>
      <c r="AQ629" s="2">
        <f t="shared" si="104"/>
        <v>0</v>
      </c>
      <c r="AR629" s="2">
        <f t="shared" si="105"/>
        <v>0</v>
      </c>
      <c r="AS629" s="2">
        <f t="shared" si="106"/>
        <v>0</v>
      </c>
      <c r="AT629" s="2">
        <f t="shared" si="107"/>
        <v>0</v>
      </c>
      <c r="AU629" s="2">
        <f t="shared" si="108"/>
        <v>0</v>
      </c>
      <c r="AV629" s="2">
        <f t="shared" si="109"/>
        <v>0</v>
      </c>
      <c r="AW629" s="2">
        <f t="shared" si="110"/>
        <v>0</v>
      </c>
    </row>
    <row r="630" spans="1:49" x14ac:dyDescent="0.25">
      <c r="A630">
        <v>16</v>
      </c>
      <c r="B630" t="s">
        <v>0</v>
      </c>
      <c r="C630" t="s">
        <v>668</v>
      </c>
      <c r="D630">
        <v>2020</v>
      </c>
      <c r="E630" t="s">
        <v>1</v>
      </c>
      <c r="F630" t="s">
        <v>2</v>
      </c>
      <c r="G630">
        <v>2</v>
      </c>
      <c r="H630" t="s">
        <v>3</v>
      </c>
      <c r="I630" t="s">
        <v>714</v>
      </c>
      <c r="J630" t="s">
        <v>642</v>
      </c>
      <c r="K630" t="s">
        <v>793</v>
      </c>
      <c r="L630" t="s">
        <v>739</v>
      </c>
      <c r="M630" t="s">
        <v>740</v>
      </c>
      <c r="N630" t="s">
        <v>801</v>
      </c>
      <c r="O630" t="s">
        <v>52</v>
      </c>
      <c r="P630" t="s">
        <v>830</v>
      </c>
      <c r="Q630" t="s">
        <v>201</v>
      </c>
      <c r="R630">
        <v>0</v>
      </c>
      <c r="S630" t="s">
        <v>7</v>
      </c>
      <c r="T630">
        <v>279</v>
      </c>
      <c r="U630" t="s">
        <v>655</v>
      </c>
      <c r="V630">
        <v>696792690</v>
      </c>
      <c r="W630">
        <v>681849690</v>
      </c>
      <c r="X630">
        <v>97.86</v>
      </c>
      <c r="Y630">
        <v>24682931000</v>
      </c>
      <c r="Z630">
        <v>0</v>
      </c>
      <c r="AA630">
        <v>0</v>
      </c>
      <c r="AB630">
        <v>0</v>
      </c>
      <c r="AC630">
        <v>0</v>
      </c>
      <c r="AD630">
        <v>0</v>
      </c>
      <c r="AE630">
        <v>426850863854</v>
      </c>
      <c r="AF630">
        <v>0</v>
      </c>
      <c r="AG630">
        <v>0</v>
      </c>
      <c r="AH630">
        <v>0</v>
      </c>
      <c r="AI630">
        <v>0</v>
      </c>
      <c r="AJ630">
        <v>0</v>
      </c>
      <c r="AK630" t="s">
        <v>9</v>
      </c>
      <c r="AL630" t="s">
        <v>9</v>
      </c>
      <c r="AM630" t="s">
        <v>9</v>
      </c>
      <c r="AN630" s="2">
        <f t="shared" si="101"/>
        <v>696.79268999999999</v>
      </c>
      <c r="AO630" s="2">
        <f t="shared" si="102"/>
        <v>681.84969000000001</v>
      </c>
      <c r="AP630" s="2">
        <f t="shared" si="103"/>
        <v>24682.931</v>
      </c>
      <c r="AQ630" s="2">
        <f t="shared" si="104"/>
        <v>0</v>
      </c>
      <c r="AR630" s="2">
        <f t="shared" si="105"/>
        <v>0</v>
      </c>
      <c r="AS630" s="2">
        <f t="shared" si="106"/>
        <v>0</v>
      </c>
      <c r="AT630" s="2">
        <f t="shared" si="107"/>
        <v>426850.863854</v>
      </c>
      <c r="AU630" s="2">
        <f t="shared" si="108"/>
        <v>0</v>
      </c>
      <c r="AV630" s="2">
        <f t="shared" si="109"/>
        <v>0</v>
      </c>
      <c r="AW630" s="2">
        <f t="shared" si="110"/>
        <v>0</v>
      </c>
    </row>
    <row r="631" spans="1:49" x14ac:dyDescent="0.25">
      <c r="A631">
        <v>16</v>
      </c>
      <c r="B631" t="s">
        <v>0</v>
      </c>
      <c r="C631" t="s">
        <v>668</v>
      </c>
      <c r="D631">
        <v>2020</v>
      </c>
      <c r="E631" t="s">
        <v>1</v>
      </c>
      <c r="F631" t="s">
        <v>2</v>
      </c>
      <c r="G631">
        <v>2</v>
      </c>
      <c r="H631" t="s">
        <v>3</v>
      </c>
      <c r="I631" t="s">
        <v>714</v>
      </c>
      <c r="J631" t="s">
        <v>642</v>
      </c>
      <c r="K631" t="s">
        <v>793</v>
      </c>
      <c r="L631" t="s">
        <v>739</v>
      </c>
      <c r="M631" t="s">
        <v>740</v>
      </c>
      <c r="N631" t="s">
        <v>801</v>
      </c>
      <c r="O631" t="s">
        <v>52</v>
      </c>
      <c r="P631" t="s">
        <v>830</v>
      </c>
      <c r="Q631" t="s">
        <v>201</v>
      </c>
      <c r="R631">
        <v>0</v>
      </c>
      <c r="S631" t="s">
        <v>7</v>
      </c>
      <c r="T631">
        <v>280</v>
      </c>
      <c r="U631" t="s">
        <v>656</v>
      </c>
      <c r="V631">
        <v>2384805157</v>
      </c>
      <c r="W631">
        <v>2369861157</v>
      </c>
      <c r="X631">
        <v>99.37</v>
      </c>
      <c r="Y631">
        <v>65553842000</v>
      </c>
      <c r="Z631">
        <v>0</v>
      </c>
      <c r="AA631">
        <v>0</v>
      </c>
      <c r="AB631">
        <v>0</v>
      </c>
      <c r="AC631">
        <v>0</v>
      </c>
      <c r="AD631">
        <v>0</v>
      </c>
      <c r="AE631">
        <v>0</v>
      </c>
      <c r="AF631">
        <v>0</v>
      </c>
      <c r="AG631">
        <v>0</v>
      </c>
      <c r="AH631">
        <v>0</v>
      </c>
      <c r="AI631">
        <v>0</v>
      </c>
      <c r="AJ631">
        <v>0</v>
      </c>
      <c r="AK631" t="s">
        <v>9</v>
      </c>
      <c r="AL631" t="s">
        <v>9</v>
      </c>
      <c r="AM631" t="s">
        <v>9</v>
      </c>
      <c r="AN631" s="2">
        <f t="shared" si="101"/>
        <v>2384.8051569999998</v>
      </c>
      <c r="AO631" s="2">
        <f t="shared" si="102"/>
        <v>2369.8611569999998</v>
      </c>
      <c r="AP631" s="2">
        <f t="shared" si="103"/>
        <v>65553.842000000004</v>
      </c>
      <c r="AQ631" s="2">
        <f t="shared" si="104"/>
        <v>0</v>
      </c>
      <c r="AR631" s="2">
        <f t="shared" si="105"/>
        <v>0</v>
      </c>
      <c r="AS631" s="2">
        <f t="shared" si="106"/>
        <v>0</v>
      </c>
      <c r="AT631" s="2">
        <f t="shared" si="107"/>
        <v>0</v>
      </c>
      <c r="AU631" s="2">
        <f t="shared" si="108"/>
        <v>0</v>
      </c>
      <c r="AV631" s="2">
        <f t="shared" si="109"/>
        <v>0</v>
      </c>
      <c r="AW631" s="2">
        <f t="shared" si="110"/>
        <v>0</v>
      </c>
    </row>
    <row r="632" spans="1:49" x14ac:dyDescent="0.25">
      <c r="A632">
        <v>16</v>
      </c>
      <c r="B632" t="s">
        <v>0</v>
      </c>
      <c r="C632" t="s">
        <v>668</v>
      </c>
      <c r="D632">
        <v>2020</v>
      </c>
      <c r="E632" t="s">
        <v>1</v>
      </c>
      <c r="F632" t="s">
        <v>2</v>
      </c>
      <c r="G632">
        <v>2</v>
      </c>
      <c r="H632" t="s">
        <v>3</v>
      </c>
      <c r="I632" t="s">
        <v>714</v>
      </c>
      <c r="J632" t="s">
        <v>642</v>
      </c>
      <c r="K632" t="s">
        <v>793</v>
      </c>
      <c r="L632" t="s">
        <v>739</v>
      </c>
      <c r="M632" t="s">
        <v>740</v>
      </c>
      <c r="N632" t="s">
        <v>801</v>
      </c>
      <c r="O632" t="s">
        <v>52</v>
      </c>
      <c r="P632" t="s">
        <v>830</v>
      </c>
      <c r="Q632" t="s">
        <v>201</v>
      </c>
      <c r="R632">
        <v>0</v>
      </c>
      <c r="S632" t="s">
        <v>7</v>
      </c>
      <c r="T632">
        <v>281</v>
      </c>
      <c r="U632" t="s">
        <v>657</v>
      </c>
      <c r="V632">
        <v>0</v>
      </c>
      <c r="W632">
        <v>0</v>
      </c>
      <c r="X632">
        <v>0</v>
      </c>
      <c r="Y632">
        <v>0</v>
      </c>
      <c r="Z632">
        <v>0</v>
      </c>
      <c r="AA632">
        <v>0</v>
      </c>
      <c r="AB632">
        <v>0</v>
      </c>
      <c r="AC632">
        <v>0</v>
      </c>
      <c r="AD632">
        <v>0</v>
      </c>
      <c r="AE632">
        <v>0</v>
      </c>
      <c r="AF632">
        <v>0</v>
      </c>
      <c r="AG632">
        <v>0</v>
      </c>
      <c r="AH632">
        <v>0</v>
      </c>
      <c r="AI632">
        <v>0</v>
      </c>
      <c r="AJ632">
        <v>0</v>
      </c>
      <c r="AK632" t="s">
        <v>9</v>
      </c>
      <c r="AL632" t="s">
        <v>9</v>
      </c>
      <c r="AM632" t="s">
        <v>9</v>
      </c>
      <c r="AN632" s="2">
        <f t="shared" si="101"/>
        <v>0</v>
      </c>
      <c r="AO632" s="2">
        <f t="shared" si="102"/>
        <v>0</v>
      </c>
      <c r="AP632" s="2">
        <f t="shared" si="103"/>
        <v>0</v>
      </c>
      <c r="AQ632" s="2">
        <f t="shared" si="104"/>
        <v>0</v>
      </c>
      <c r="AR632" s="2">
        <f t="shared" si="105"/>
        <v>0</v>
      </c>
      <c r="AS632" s="2">
        <f t="shared" si="106"/>
        <v>0</v>
      </c>
      <c r="AT632" s="2">
        <f t="shared" si="107"/>
        <v>0</v>
      </c>
      <c r="AU632" s="2">
        <f t="shared" si="108"/>
        <v>0</v>
      </c>
      <c r="AV632" s="2">
        <f t="shared" si="109"/>
        <v>0</v>
      </c>
      <c r="AW632" s="2">
        <f t="shared" si="110"/>
        <v>0</v>
      </c>
    </row>
    <row r="633" spans="1:49" x14ac:dyDescent="0.25">
      <c r="A633">
        <v>16</v>
      </c>
      <c r="B633" t="s">
        <v>0</v>
      </c>
      <c r="C633" t="s">
        <v>668</v>
      </c>
      <c r="D633">
        <v>2020</v>
      </c>
      <c r="E633" t="s">
        <v>1</v>
      </c>
      <c r="F633" t="s">
        <v>2</v>
      </c>
      <c r="G633">
        <v>2</v>
      </c>
      <c r="H633" t="s">
        <v>3</v>
      </c>
      <c r="I633" t="s">
        <v>714</v>
      </c>
      <c r="J633" t="s">
        <v>642</v>
      </c>
      <c r="K633" t="s">
        <v>793</v>
      </c>
      <c r="L633" t="s">
        <v>739</v>
      </c>
      <c r="M633" t="s">
        <v>740</v>
      </c>
      <c r="N633" t="s">
        <v>801</v>
      </c>
      <c r="O633" t="s">
        <v>52</v>
      </c>
      <c r="P633" t="s">
        <v>830</v>
      </c>
      <c r="Q633" t="s">
        <v>201</v>
      </c>
      <c r="R633">
        <v>0</v>
      </c>
      <c r="S633" t="s">
        <v>7</v>
      </c>
      <c r="T633">
        <v>284</v>
      </c>
      <c r="U633" t="s">
        <v>658</v>
      </c>
      <c r="V633">
        <v>16639555231</v>
      </c>
      <c r="W633">
        <v>9215469000</v>
      </c>
      <c r="X633">
        <v>55.38</v>
      </c>
      <c r="Y633">
        <v>72593088000</v>
      </c>
      <c r="Z633">
        <v>0</v>
      </c>
      <c r="AA633">
        <v>0</v>
      </c>
      <c r="AB633">
        <v>103842845259</v>
      </c>
      <c r="AC633">
        <v>0</v>
      </c>
      <c r="AD633">
        <v>0</v>
      </c>
      <c r="AE633">
        <v>79928858037</v>
      </c>
      <c r="AF633">
        <v>0</v>
      </c>
      <c r="AG633">
        <v>0</v>
      </c>
      <c r="AH633">
        <v>95346426090</v>
      </c>
      <c r="AI633">
        <v>0</v>
      </c>
      <c r="AJ633">
        <v>0</v>
      </c>
      <c r="AK633" t="s">
        <v>9</v>
      </c>
      <c r="AL633" t="s">
        <v>9</v>
      </c>
      <c r="AM633" t="s">
        <v>9</v>
      </c>
      <c r="AN633" s="2">
        <f t="shared" si="101"/>
        <v>16639.555230999998</v>
      </c>
      <c r="AO633" s="2">
        <f t="shared" si="102"/>
        <v>9215.4689999999991</v>
      </c>
      <c r="AP633" s="2">
        <f t="shared" si="103"/>
        <v>72593.088000000003</v>
      </c>
      <c r="AQ633" s="2">
        <f t="shared" si="104"/>
        <v>0</v>
      </c>
      <c r="AR633" s="2">
        <f t="shared" si="105"/>
        <v>103842.84525899999</v>
      </c>
      <c r="AS633" s="2">
        <f t="shared" si="106"/>
        <v>0</v>
      </c>
      <c r="AT633" s="2">
        <f t="shared" si="107"/>
        <v>79928.858036999998</v>
      </c>
      <c r="AU633" s="2">
        <f t="shared" si="108"/>
        <v>0</v>
      </c>
      <c r="AV633" s="2">
        <f t="shared" si="109"/>
        <v>95346.426089999994</v>
      </c>
      <c r="AW633" s="2">
        <f t="shared" si="110"/>
        <v>0</v>
      </c>
    </row>
    <row r="634" spans="1:49" x14ac:dyDescent="0.25">
      <c r="A634">
        <v>16</v>
      </c>
      <c r="B634" t="s">
        <v>0</v>
      </c>
      <c r="C634" t="s">
        <v>668</v>
      </c>
      <c r="D634">
        <v>2020</v>
      </c>
      <c r="E634" t="s">
        <v>1</v>
      </c>
      <c r="F634" t="s">
        <v>2</v>
      </c>
      <c r="G634">
        <v>2</v>
      </c>
      <c r="H634" t="s">
        <v>3</v>
      </c>
      <c r="I634" t="s">
        <v>714</v>
      </c>
      <c r="J634" t="s">
        <v>642</v>
      </c>
      <c r="K634" t="s">
        <v>793</v>
      </c>
      <c r="L634" t="s">
        <v>739</v>
      </c>
      <c r="M634" t="s">
        <v>740</v>
      </c>
      <c r="N634" t="s">
        <v>801</v>
      </c>
      <c r="O634" t="s">
        <v>52</v>
      </c>
      <c r="P634" t="s">
        <v>830</v>
      </c>
      <c r="Q634" t="s">
        <v>201</v>
      </c>
      <c r="R634">
        <v>0</v>
      </c>
      <c r="S634" t="s">
        <v>7</v>
      </c>
      <c r="T634">
        <v>285</v>
      </c>
      <c r="U634" t="s">
        <v>659</v>
      </c>
      <c r="V634">
        <v>17834185776</v>
      </c>
      <c r="W634">
        <v>15544861622</v>
      </c>
      <c r="X634">
        <v>87.16</v>
      </c>
      <c r="Y634">
        <v>30434962000</v>
      </c>
      <c r="Z634">
        <v>0</v>
      </c>
      <c r="AA634">
        <v>0</v>
      </c>
      <c r="AB634">
        <v>130082066161</v>
      </c>
      <c r="AC634">
        <v>0</v>
      </c>
      <c r="AD634">
        <v>0</v>
      </c>
      <c r="AE634">
        <v>66918589140</v>
      </c>
      <c r="AF634">
        <v>0</v>
      </c>
      <c r="AG634">
        <v>0</v>
      </c>
      <c r="AH634">
        <v>24902217775</v>
      </c>
      <c r="AI634">
        <v>0</v>
      </c>
      <c r="AJ634">
        <v>0</v>
      </c>
      <c r="AK634" t="s">
        <v>9</v>
      </c>
      <c r="AL634" t="s">
        <v>9</v>
      </c>
      <c r="AM634" t="s">
        <v>9</v>
      </c>
      <c r="AN634" s="2">
        <f t="shared" si="101"/>
        <v>17834.185775999998</v>
      </c>
      <c r="AO634" s="2">
        <f t="shared" si="102"/>
        <v>15544.861622</v>
      </c>
      <c r="AP634" s="2">
        <f t="shared" si="103"/>
        <v>30434.962</v>
      </c>
      <c r="AQ634" s="2">
        <f t="shared" si="104"/>
        <v>0</v>
      </c>
      <c r="AR634" s="2">
        <f t="shared" si="105"/>
        <v>130082.066161</v>
      </c>
      <c r="AS634" s="2">
        <f t="shared" si="106"/>
        <v>0</v>
      </c>
      <c r="AT634" s="2">
        <f t="shared" si="107"/>
        <v>66918.589139999996</v>
      </c>
      <c r="AU634" s="2">
        <f t="shared" si="108"/>
        <v>0</v>
      </c>
      <c r="AV634" s="2">
        <f t="shared" si="109"/>
        <v>24902.217775000001</v>
      </c>
      <c r="AW634" s="2">
        <f t="shared" si="110"/>
        <v>0</v>
      </c>
    </row>
    <row r="635" spans="1:49" x14ac:dyDescent="0.25">
      <c r="A635">
        <v>16</v>
      </c>
      <c r="B635" t="s">
        <v>0</v>
      </c>
      <c r="C635" t="s">
        <v>668</v>
      </c>
      <c r="D635">
        <v>2020</v>
      </c>
      <c r="E635" t="s">
        <v>1</v>
      </c>
      <c r="F635" t="s">
        <v>2</v>
      </c>
      <c r="G635">
        <v>2</v>
      </c>
      <c r="H635" t="s">
        <v>3</v>
      </c>
      <c r="I635" t="s">
        <v>714</v>
      </c>
      <c r="J635" t="s">
        <v>642</v>
      </c>
      <c r="K635" t="s">
        <v>793</v>
      </c>
      <c r="L635" t="s">
        <v>739</v>
      </c>
      <c r="M635" t="s">
        <v>740</v>
      </c>
      <c r="N635" t="s">
        <v>801</v>
      </c>
      <c r="O635" t="s">
        <v>52</v>
      </c>
      <c r="P635" t="s">
        <v>830</v>
      </c>
      <c r="Q635" t="s">
        <v>201</v>
      </c>
      <c r="R635">
        <v>0</v>
      </c>
      <c r="S635" t="s">
        <v>7</v>
      </c>
      <c r="T635">
        <v>286</v>
      </c>
      <c r="U635" t="s">
        <v>660</v>
      </c>
      <c r="V635">
        <v>7300643089</v>
      </c>
      <c r="W635">
        <v>5738767911</v>
      </c>
      <c r="X635">
        <v>78.61</v>
      </c>
      <c r="Y635">
        <v>38473090000</v>
      </c>
      <c r="Z635">
        <v>0</v>
      </c>
      <c r="AA635">
        <v>0</v>
      </c>
      <c r="AB635">
        <v>108589129228</v>
      </c>
      <c r="AC635">
        <v>0</v>
      </c>
      <c r="AD635">
        <v>0</v>
      </c>
      <c r="AE635">
        <v>42895639786</v>
      </c>
      <c r="AF635">
        <v>0</v>
      </c>
      <c r="AG635">
        <v>0</v>
      </c>
      <c r="AH635">
        <v>11459591810</v>
      </c>
      <c r="AI635">
        <v>0</v>
      </c>
      <c r="AJ635">
        <v>0</v>
      </c>
      <c r="AK635" t="s">
        <v>9</v>
      </c>
      <c r="AL635" t="s">
        <v>9</v>
      </c>
      <c r="AM635" t="s">
        <v>9</v>
      </c>
      <c r="AN635" s="2">
        <f t="shared" si="101"/>
        <v>7300.6430890000001</v>
      </c>
      <c r="AO635" s="2">
        <f t="shared" si="102"/>
        <v>5738.7679109999999</v>
      </c>
      <c r="AP635" s="2">
        <f t="shared" si="103"/>
        <v>38473.089999999997</v>
      </c>
      <c r="AQ635" s="2">
        <f t="shared" si="104"/>
        <v>0</v>
      </c>
      <c r="AR635" s="2">
        <f t="shared" si="105"/>
        <v>108589.12922800001</v>
      </c>
      <c r="AS635" s="2">
        <f t="shared" si="106"/>
        <v>0</v>
      </c>
      <c r="AT635" s="2">
        <f t="shared" si="107"/>
        <v>42895.639786</v>
      </c>
      <c r="AU635" s="2">
        <f t="shared" si="108"/>
        <v>0</v>
      </c>
      <c r="AV635" s="2">
        <f t="shared" si="109"/>
        <v>11459.59181</v>
      </c>
      <c r="AW635" s="2">
        <f t="shared" si="110"/>
        <v>0</v>
      </c>
    </row>
    <row r="636" spans="1:49" x14ac:dyDescent="0.25">
      <c r="A636">
        <v>16</v>
      </c>
      <c r="B636" t="s">
        <v>0</v>
      </c>
      <c r="C636" t="s">
        <v>668</v>
      </c>
      <c r="D636">
        <v>2020</v>
      </c>
      <c r="E636" t="s">
        <v>1</v>
      </c>
      <c r="F636" t="s">
        <v>2</v>
      </c>
      <c r="G636">
        <v>2</v>
      </c>
      <c r="H636" t="s">
        <v>3</v>
      </c>
      <c r="I636" t="s">
        <v>714</v>
      </c>
      <c r="J636" t="s">
        <v>642</v>
      </c>
      <c r="K636" t="s">
        <v>793</v>
      </c>
      <c r="L636" t="s">
        <v>739</v>
      </c>
      <c r="M636" t="s">
        <v>740</v>
      </c>
      <c r="N636" t="s">
        <v>801</v>
      </c>
      <c r="O636" t="s">
        <v>52</v>
      </c>
      <c r="P636" t="s">
        <v>830</v>
      </c>
      <c r="Q636" t="s">
        <v>201</v>
      </c>
      <c r="R636">
        <v>0</v>
      </c>
      <c r="S636" t="s">
        <v>7</v>
      </c>
      <c r="T636">
        <v>287</v>
      </c>
      <c r="U636" t="s">
        <v>661</v>
      </c>
      <c r="V636">
        <v>2260527789</v>
      </c>
      <c r="W636">
        <v>515005361</v>
      </c>
      <c r="X636">
        <v>22.78</v>
      </c>
      <c r="Y636">
        <v>200696883000</v>
      </c>
      <c r="Z636">
        <v>0</v>
      </c>
      <c r="AA636">
        <v>0</v>
      </c>
      <c r="AB636">
        <v>141782960953</v>
      </c>
      <c r="AC636">
        <v>0</v>
      </c>
      <c r="AD636">
        <v>0</v>
      </c>
      <c r="AE636">
        <v>32436715224</v>
      </c>
      <c r="AF636">
        <v>0</v>
      </c>
      <c r="AG636">
        <v>0</v>
      </c>
      <c r="AH636">
        <v>14427106950</v>
      </c>
      <c r="AI636">
        <v>0</v>
      </c>
      <c r="AJ636">
        <v>0</v>
      </c>
      <c r="AK636" t="s">
        <v>9</v>
      </c>
      <c r="AL636" t="s">
        <v>9</v>
      </c>
      <c r="AM636" t="s">
        <v>9</v>
      </c>
      <c r="AN636" s="2">
        <f t="shared" si="101"/>
        <v>2260.5277890000002</v>
      </c>
      <c r="AO636" s="2">
        <f t="shared" si="102"/>
        <v>515.00536099999999</v>
      </c>
      <c r="AP636" s="2">
        <f t="shared" si="103"/>
        <v>200696.883</v>
      </c>
      <c r="AQ636" s="2">
        <f t="shared" si="104"/>
        <v>0</v>
      </c>
      <c r="AR636" s="2">
        <f t="shared" si="105"/>
        <v>141782.960953</v>
      </c>
      <c r="AS636" s="2">
        <f t="shared" si="106"/>
        <v>0</v>
      </c>
      <c r="AT636" s="2">
        <f t="shared" si="107"/>
        <v>32436.715224</v>
      </c>
      <c r="AU636" s="2">
        <f t="shared" si="108"/>
        <v>0</v>
      </c>
      <c r="AV636" s="2">
        <f t="shared" si="109"/>
        <v>14427.106949999999</v>
      </c>
      <c r="AW636" s="2">
        <f t="shared" si="110"/>
        <v>0</v>
      </c>
    </row>
    <row r="637" spans="1:49" x14ac:dyDescent="0.25">
      <c r="A637">
        <v>16</v>
      </c>
      <c r="B637" t="s">
        <v>0</v>
      </c>
      <c r="C637" t="s">
        <v>668</v>
      </c>
      <c r="D637">
        <v>2020</v>
      </c>
      <c r="E637" t="s">
        <v>1</v>
      </c>
      <c r="F637" t="s">
        <v>2</v>
      </c>
      <c r="G637">
        <v>2</v>
      </c>
      <c r="H637" t="s">
        <v>3</v>
      </c>
      <c r="I637" t="s">
        <v>714</v>
      </c>
      <c r="J637" t="s">
        <v>642</v>
      </c>
      <c r="K637" t="s">
        <v>793</v>
      </c>
      <c r="L637" t="s">
        <v>739</v>
      </c>
      <c r="M637" t="s">
        <v>740</v>
      </c>
      <c r="N637" t="s">
        <v>801</v>
      </c>
      <c r="O637" t="s">
        <v>52</v>
      </c>
      <c r="P637" t="s">
        <v>830</v>
      </c>
      <c r="Q637" t="s">
        <v>201</v>
      </c>
      <c r="R637">
        <v>0</v>
      </c>
      <c r="S637" t="s">
        <v>7</v>
      </c>
      <c r="T637">
        <v>288</v>
      </c>
      <c r="U637" t="s">
        <v>662</v>
      </c>
      <c r="V637">
        <v>8722157582</v>
      </c>
      <c r="W637">
        <v>960366512</v>
      </c>
      <c r="X637">
        <v>11.01</v>
      </c>
      <c r="Y637">
        <v>103210855000</v>
      </c>
      <c r="Z637">
        <v>0</v>
      </c>
      <c r="AA637">
        <v>0</v>
      </c>
      <c r="AB637">
        <v>109783233752</v>
      </c>
      <c r="AC637">
        <v>0</v>
      </c>
      <c r="AD637">
        <v>0</v>
      </c>
      <c r="AE637">
        <v>33871406782</v>
      </c>
      <c r="AF637">
        <v>0</v>
      </c>
      <c r="AG637">
        <v>0</v>
      </c>
      <c r="AH637">
        <v>846035521</v>
      </c>
      <c r="AI637">
        <v>0</v>
      </c>
      <c r="AJ637">
        <v>0</v>
      </c>
      <c r="AK637" t="s">
        <v>9</v>
      </c>
      <c r="AL637" t="s">
        <v>9</v>
      </c>
      <c r="AM637" t="s">
        <v>9</v>
      </c>
      <c r="AN637" s="2">
        <f t="shared" si="101"/>
        <v>8722.1575819999998</v>
      </c>
      <c r="AO637" s="2">
        <f t="shared" si="102"/>
        <v>960.36651199999994</v>
      </c>
      <c r="AP637" s="2">
        <f t="shared" si="103"/>
        <v>103210.855</v>
      </c>
      <c r="AQ637" s="2">
        <f t="shared" si="104"/>
        <v>0</v>
      </c>
      <c r="AR637" s="2">
        <f t="shared" si="105"/>
        <v>109783.233752</v>
      </c>
      <c r="AS637" s="2">
        <f t="shared" si="106"/>
        <v>0</v>
      </c>
      <c r="AT637" s="2">
        <f t="shared" si="107"/>
        <v>33871.406781999998</v>
      </c>
      <c r="AU637" s="2">
        <f t="shared" si="108"/>
        <v>0</v>
      </c>
      <c r="AV637" s="2">
        <f t="shared" si="109"/>
        <v>846.03552100000002</v>
      </c>
      <c r="AW637" s="2">
        <f t="shared" si="110"/>
        <v>0</v>
      </c>
    </row>
    <row r="638" spans="1:49" x14ac:dyDescent="0.25">
      <c r="A638">
        <v>16</v>
      </c>
      <c r="B638" t="s">
        <v>0</v>
      </c>
      <c r="C638" t="s">
        <v>668</v>
      </c>
      <c r="D638">
        <v>2020</v>
      </c>
      <c r="E638" t="s">
        <v>1</v>
      </c>
      <c r="F638" t="s">
        <v>2</v>
      </c>
      <c r="G638">
        <v>2</v>
      </c>
      <c r="H638" t="s">
        <v>3</v>
      </c>
      <c r="I638" t="s">
        <v>714</v>
      </c>
      <c r="J638" t="s">
        <v>642</v>
      </c>
      <c r="K638" t="s">
        <v>793</v>
      </c>
      <c r="L638" t="s">
        <v>739</v>
      </c>
      <c r="M638" t="s">
        <v>740</v>
      </c>
      <c r="N638" t="s">
        <v>798</v>
      </c>
      <c r="O638" t="s">
        <v>5</v>
      </c>
      <c r="P638" t="s">
        <v>812</v>
      </c>
      <c r="Q638" t="s">
        <v>72</v>
      </c>
      <c r="R638">
        <v>0</v>
      </c>
      <c r="S638" t="s">
        <v>7</v>
      </c>
      <c r="T638">
        <v>442</v>
      </c>
      <c r="U638" t="s">
        <v>663</v>
      </c>
      <c r="V638">
        <v>47261444007</v>
      </c>
      <c r="W638">
        <v>9135623620</v>
      </c>
      <c r="X638">
        <v>19.329999999999998</v>
      </c>
      <c r="Y638">
        <v>96635912000</v>
      </c>
      <c r="Z638">
        <v>0</v>
      </c>
      <c r="AA638">
        <v>0</v>
      </c>
      <c r="AB638">
        <v>2605000000</v>
      </c>
      <c r="AC638">
        <v>0</v>
      </c>
      <c r="AD638">
        <v>0</v>
      </c>
      <c r="AE638">
        <v>0</v>
      </c>
      <c r="AF638">
        <v>0</v>
      </c>
      <c r="AG638">
        <v>0</v>
      </c>
      <c r="AH638">
        <v>0</v>
      </c>
      <c r="AI638">
        <v>0</v>
      </c>
      <c r="AJ638">
        <v>0</v>
      </c>
      <c r="AK638" t="s">
        <v>9</v>
      </c>
      <c r="AL638" t="s">
        <v>9</v>
      </c>
      <c r="AM638" t="s">
        <v>9</v>
      </c>
      <c r="AN638" s="2">
        <f t="shared" si="101"/>
        <v>47261.444006999998</v>
      </c>
      <c r="AO638" s="2">
        <f t="shared" si="102"/>
        <v>9135.6236200000003</v>
      </c>
      <c r="AP638" s="2">
        <f t="shared" si="103"/>
        <v>96635.911999999997</v>
      </c>
      <c r="AQ638" s="2">
        <f t="shared" si="104"/>
        <v>0</v>
      </c>
      <c r="AR638" s="2">
        <f t="shared" si="105"/>
        <v>2605</v>
      </c>
      <c r="AS638" s="2">
        <f t="shared" si="106"/>
        <v>0</v>
      </c>
      <c r="AT638" s="2">
        <f t="shared" si="107"/>
        <v>0</v>
      </c>
      <c r="AU638" s="2">
        <f t="shared" si="108"/>
        <v>0</v>
      </c>
      <c r="AV638" s="2">
        <f t="shared" si="109"/>
        <v>0</v>
      </c>
      <c r="AW638" s="2">
        <f t="shared" si="110"/>
        <v>0</v>
      </c>
    </row>
    <row r="639" spans="1:49" x14ac:dyDescent="0.25">
      <c r="A639">
        <v>16</v>
      </c>
      <c r="B639" t="s">
        <v>0</v>
      </c>
      <c r="C639" t="s">
        <v>668</v>
      </c>
      <c r="D639">
        <v>2020</v>
      </c>
      <c r="E639" t="s">
        <v>1</v>
      </c>
      <c r="F639" t="s">
        <v>2</v>
      </c>
      <c r="G639">
        <v>2</v>
      </c>
      <c r="H639" t="s">
        <v>3</v>
      </c>
      <c r="I639" t="s">
        <v>715</v>
      </c>
      <c r="J639" t="s">
        <v>664</v>
      </c>
      <c r="K639" t="s">
        <v>794</v>
      </c>
      <c r="L639" t="s">
        <v>733</v>
      </c>
      <c r="M639" t="s">
        <v>734</v>
      </c>
      <c r="N639" t="s">
        <v>802</v>
      </c>
      <c r="O639" t="s">
        <v>66</v>
      </c>
      <c r="P639" t="s">
        <v>811</v>
      </c>
      <c r="Q639" t="s">
        <v>67</v>
      </c>
      <c r="R639">
        <v>0</v>
      </c>
      <c r="S639" t="s">
        <v>7</v>
      </c>
      <c r="T639">
        <v>383</v>
      </c>
      <c r="U639" t="s">
        <v>148</v>
      </c>
      <c r="V639">
        <v>0</v>
      </c>
      <c r="W639">
        <v>0</v>
      </c>
      <c r="X639">
        <v>0</v>
      </c>
      <c r="Y639">
        <v>0</v>
      </c>
      <c r="Z639">
        <v>0</v>
      </c>
      <c r="AA639">
        <v>0</v>
      </c>
      <c r="AB639">
        <v>2241750000</v>
      </c>
      <c r="AC639">
        <v>0</v>
      </c>
      <c r="AD639">
        <v>0</v>
      </c>
      <c r="AE639">
        <v>2829750000</v>
      </c>
      <c r="AF639">
        <v>0</v>
      </c>
      <c r="AG639">
        <v>0</v>
      </c>
      <c r="AH639">
        <v>1286250000</v>
      </c>
      <c r="AI639">
        <v>0</v>
      </c>
      <c r="AJ639">
        <v>0</v>
      </c>
      <c r="AK639" t="s">
        <v>9</v>
      </c>
      <c r="AL639" t="s">
        <v>9</v>
      </c>
      <c r="AM639" t="s">
        <v>9</v>
      </c>
      <c r="AN639" s="2">
        <f t="shared" si="101"/>
        <v>0</v>
      </c>
      <c r="AO639" s="2">
        <f t="shared" si="102"/>
        <v>0</v>
      </c>
      <c r="AP639" s="2">
        <f t="shared" si="103"/>
        <v>0</v>
      </c>
      <c r="AQ639" s="2">
        <f t="shared" si="104"/>
        <v>0</v>
      </c>
      <c r="AR639" s="2">
        <f t="shared" si="105"/>
        <v>2241.75</v>
      </c>
      <c r="AS639" s="2">
        <f t="shared" si="106"/>
        <v>0</v>
      </c>
      <c r="AT639" s="2">
        <f t="shared" si="107"/>
        <v>2829.75</v>
      </c>
      <c r="AU639" s="2">
        <f t="shared" si="108"/>
        <v>0</v>
      </c>
      <c r="AV639" s="2">
        <f t="shared" si="109"/>
        <v>1286.25</v>
      </c>
      <c r="AW639" s="2">
        <f t="shared" si="110"/>
        <v>0</v>
      </c>
    </row>
    <row r="640" spans="1:49" x14ac:dyDescent="0.25">
      <c r="A640">
        <v>16</v>
      </c>
      <c r="B640" t="s">
        <v>0</v>
      </c>
      <c r="C640" t="s">
        <v>668</v>
      </c>
      <c r="D640">
        <v>2020</v>
      </c>
      <c r="E640" t="s">
        <v>1</v>
      </c>
      <c r="F640" t="s">
        <v>2</v>
      </c>
      <c r="G640">
        <v>2</v>
      </c>
      <c r="H640" t="s">
        <v>3</v>
      </c>
      <c r="I640" t="s">
        <v>715</v>
      </c>
      <c r="J640" t="s">
        <v>664</v>
      </c>
      <c r="K640" t="s">
        <v>794</v>
      </c>
      <c r="L640" t="s">
        <v>733</v>
      </c>
      <c r="M640" t="s">
        <v>734</v>
      </c>
      <c r="N640" t="s">
        <v>802</v>
      </c>
      <c r="O640" t="s">
        <v>66</v>
      </c>
      <c r="P640" t="s">
        <v>852</v>
      </c>
      <c r="Q640" t="s">
        <v>518</v>
      </c>
      <c r="R640">
        <v>0</v>
      </c>
      <c r="S640" t="s">
        <v>7</v>
      </c>
      <c r="T640">
        <v>400</v>
      </c>
      <c r="U640" t="s">
        <v>665</v>
      </c>
      <c r="V640">
        <v>0</v>
      </c>
      <c r="W640">
        <v>0</v>
      </c>
      <c r="X640">
        <v>0</v>
      </c>
      <c r="Y640">
        <v>45320000000</v>
      </c>
      <c r="Z640">
        <v>0</v>
      </c>
      <c r="AA640">
        <v>0</v>
      </c>
      <c r="AB640">
        <v>20000000000</v>
      </c>
      <c r="AC640">
        <v>0</v>
      </c>
      <c r="AD640">
        <v>0</v>
      </c>
      <c r="AE640">
        <v>720500000000</v>
      </c>
      <c r="AF640">
        <v>0</v>
      </c>
      <c r="AG640">
        <v>0</v>
      </c>
      <c r="AH640">
        <v>0</v>
      </c>
      <c r="AI640">
        <v>0</v>
      </c>
      <c r="AJ640">
        <v>0</v>
      </c>
      <c r="AK640" t="s">
        <v>9</v>
      </c>
      <c r="AL640" t="s">
        <v>9</v>
      </c>
      <c r="AM640" t="s">
        <v>9</v>
      </c>
      <c r="AN640" s="2">
        <f t="shared" si="101"/>
        <v>0</v>
      </c>
      <c r="AO640" s="2">
        <f t="shared" si="102"/>
        <v>0</v>
      </c>
      <c r="AP640" s="2">
        <f t="shared" si="103"/>
        <v>45320</v>
      </c>
      <c r="AQ640" s="2">
        <f t="shared" si="104"/>
        <v>0</v>
      </c>
      <c r="AR640" s="2">
        <f t="shared" si="105"/>
        <v>20000</v>
      </c>
      <c r="AS640" s="2">
        <f t="shared" si="106"/>
        <v>0</v>
      </c>
      <c r="AT640" s="2">
        <f t="shared" si="107"/>
        <v>720500</v>
      </c>
      <c r="AU640" s="2">
        <f t="shared" si="108"/>
        <v>0</v>
      </c>
      <c r="AV640" s="2">
        <f t="shared" si="109"/>
        <v>0</v>
      </c>
      <c r="AW640" s="2">
        <f t="shared" si="110"/>
        <v>0</v>
      </c>
    </row>
    <row r="641" spans="1:49" x14ac:dyDescent="0.25">
      <c r="A641">
        <v>16</v>
      </c>
      <c r="B641" t="s">
        <v>0</v>
      </c>
      <c r="C641" t="s">
        <v>668</v>
      </c>
      <c r="D641">
        <v>2020</v>
      </c>
      <c r="E641" t="s">
        <v>1</v>
      </c>
      <c r="F641" t="s">
        <v>2</v>
      </c>
      <c r="G641">
        <v>2</v>
      </c>
      <c r="H641" t="s">
        <v>3</v>
      </c>
      <c r="I641" t="s">
        <v>715</v>
      </c>
      <c r="J641" t="s">
        <v>664</v>
      </c>
      <c r="K641" t="s">
        <v>794</v>
      </c>
      <c r="L641" t="s">
        <v>733</v>
      </c>
      <c r="M641" t="s">
        <v>734</v>
      </c>
      <c r="N641" t="s">
        <v>802</v>
      </c>
      <c r="O641" t="s">
        <v>66</v>
      </c>
      <c r="P641" t="s">
        <v>852</v>
      </c>
      <c r="Q641" t="s">
        <v>518</v>
      </c>
      <c r="R641">
        <v>0</v>
      </c>
      <c r="S641" t="s">
        <v>7</v>
      </c>
      <c r="T641">
        <v>401</v>
      </c>
      <c r="U641" t="s">
        <v>666</v>
      </c>
      <c r="V641">
        <v>432945295407</v>
      </c>
      <c r="W641">
        <v>171196180318</v>
      </c>
      <c r="X641">
        <v>39.54</v>
      </c>
      <c r="Y641">
        <v>587172115000</v>
      </c>
      <c r="Z641">
        <v>0</v>
      </c>
      <c r="AA641">
        <v>0</v>
      </c>
      <c r="AB641">
        <v>516561770794</v>
      </c>
      <c r="AC641">
        <v>0</v>
      </c>
      <c r="AD641">
        <v>0</v>
      </c>
      <c r="AE641">
        <v>1243082268815</v>
      </c>
      <c r="AF641">
        <v>0</v>
      </c>
      <c r="AG641">
        <v>0</v>
      </c>
      <c r="AH641">
        <v>2269913195616</v>
      </c>
      <c r="AI641">
        <v>0</v>
      </c>
      <c r="AJ641">
        <v>0</v>
      </c>
      <c r="AK641" t="s">
        <v>9</v>
      </c>
      <c r="AL641" t="s">
        <v>9</v>
      </c>
      <c r="AM641" t="s">
        <v>9</v>
      </c>
      <c r="AN641" s="2">
        <f t="shared" si="101"/>
        <v>432945.295407</v>
      </c>
      <c r="AO641" s="2">
        <f t="shared" si="102"/>
        <v>171196.180318</v>
      </c>
      <c r="AP641" s="2">
        <f t="shared" si="103"/>
        <v>587172.11499999999</v>
      </c>
      <c r="AQ641" s="2">
        <f t="shared" si="104"/>
        <v>0</v>
      </c>
      <c r="AR641" s="2">
        <f t="shared" si="105"/>
        <v>516561.77079400001</v>
      </c>
      <c r="AS641" s="2">
        <f t="shared" si="106"/>
        <v>0</v>
      </c>
      <c r="AT641" s="2">
        <f t="shared" si="107"/>
        <v>1243082.2688150001</v>
      </c>
      <c r="AU641" s="2">
        <f t="shared" si="108"/>
        <v>0</v>
      </c>
      <c r="AV641" s="2">
        <f t="shared" si="109"/>
        <v>2269913.1956159999</v>
      </c>
      <c r="AW641" s="2">
        <f t="shared" si="110"/>
        <v>0</v>
      </c>
    </row>
    <row r="642" spans="1:49" x14ac:dyDescent="0.25">
      <c r="A642">
        <v>16</v>
      </c>
      <c r="B642" t="s">
        <v>0</v>
      </c>
      <c r="C642" t="s">
        <v>668</v>
      </c>
      <c r="D642">
        <v>2020</v>
      </c>
      <c r="E642" t="s">
        <v>1</v>
      </c>
      <c r="F642" t="s">
        <v>2</v>
      </c>
      <c r="G642">
        <v>2</v>
      </c>
      <c r="H642" t="s">
        <v>3</v>
      </c>
      <c r="I642" t="s">
        <v>715</v>
      </c>
      <c r="J642" t="s">
        <v>664</v>
      </c>
      <c r="K642" t="s">
        <v>794</v>
      </c>
      <c r="L642" t="s">
        <v>733</v>
      </c>
      <c r="M642" t="s">
        <v>734</v>
      </c>
      <c r="N642" t="s">
        <v>798</v>
      </c>
      <c r="O642" t="s">
        <v>5</v>
      </c>
      <c r="P642" t="s">
        <v>803</v>
      </c>
      <c r="Q642" t="s">
        <v>6</v>
      </c>
      <c r="R642">
        <v>0</v>
      </c>
      <c r="S642" t="s">
        <v>7</v>
      </c>
      <c r="T642">
        <v>483</v>
      </c>
      <c r="U642" t="s">
        <v>156</v>
      </c>
      <c r="V642">
        <v>967000000</v>
      </c>
      <c r="W642">
        <v>531240766</v>
      </c>
      <c r="X642">
        <v>54.94</v>
      </c>
      <c r="Y642">
        <v>1035150000</v>
      </c>
      <c r="Z642">
        <v>0</v>
      </c>
      <c r="AA642">
        <v>0</v>
      </c>
      <c r="AB642">
        <v>1005000000</v>
      </c>
      <c r="AC642">
        <v>0</v>
      </c>
      <c r="AD642">
        <v>0</v>
      </c>
      <c r="AE642">
        <v>1005000000</v>
      </c>
      <c r="AF642">
        <v>0</v>
      </c>
      <c r="AG642">
        <v>0</v>
      </c>
      <c r="AH642">
        <v>1005000000</v>
      </c>
      <c r="AI642">
        <v>0</v>
      </c>
      <c r="AJ642">
        <v>0</v>
      </c>
      <c r="AK642" t="s">
        <v>9</v>
      </c>
      <c r="AL642" t="s">
        <v>9</v>
      </c>
      <c r="AM642" t="s">
        <v>9</v>
      </c>
      <c r="AN642" s="2">
        <f t="shared" si="101"/>
        <v>967</v>
      </c>
      <c r="AO642" s="2">
        <f t="shared" si="102"/>
        <v>531.24076600000001</v>
      </c>
      <c r="AP642" s="2">
        <f t="shared" si="103"/>
        <v>1035.1500000000001</v>
      </c>
      <c r="AQ642" s="2">
        <f t="shared" si="104"/>
        <v>0</v>
      </c>
      <c r="AR642" s="2">
        <f t="shared" si="105"/>
        <v>1005</v>
      </c>
      <c r="AS642" s="2">
        <f t="shared" si="106"/>
        <v>0</v>
      </c>
      <c r="AT642" s="2">
        <f t="shared" si="107"/>
        <v>1005</v>
      </c>
      <c r="AU642" s="2">
        <f t="shared" si="108"/>
        <v>0</v>
      </c>
      <c r="AV642" s="2">
        <f t="shared" si="109"/>
        <v>1005</v>
      </c>
      <c r="AW642" s="2">
        <f t="shared" si="11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0"/>
  <sheetViews>
    <sheetView workbookViewId="0">
      <pane ySplit="1" topLeftCell="A2" activePane="bottomLeft" state="frozen"/>
      <selection pane="bottomLeft" activeCell="A2" sqref="A2"/>
    </sheetView>
  </sheetViews>
  <sheetFormatPr baseColWidth="10" defaultRowHeight="15" x14ac:dyDescent="0.25"/>
  <cols>
    <col min="1" max="1" width="28.125" bestFit="1" customWidth="1"/>
    <col min="2" max="2" width="50.75" customWidth="1"/>
    <col min="3" max="3" width="12.5" bestFit="1" customWidth="1"/>
  </cols>
  <sheetData>
    <row r="1" spans="1:3" x14ac:dyDescent="0.25">
      <c r="A1" s="3" t="s">
        <v>890</v>
      </c>
      <c r="B1" s="4" t="s">
        <v>891</v>
      </c>
      <c r="C1" s="4" t="s">
        <v>892</v>
      </c>
    </row>
    <row r="2" spans="1:3" x14ac:dyDescent="0.25">
      <c r="A2" s="5" t="s">
        <v>855</v>
      </c>
      <c r="B2" s="6" t="s">
        <v>893</v>
      </c>
      <c r="C2" t="s">
        <v>894</v>
      </c>
    </row>
    <row r="3" spans="1:3" x14ac:dyDescent="0.25">
      <c r="A3" s="5" t="s">
        <v>856</v>
      </c>
      <c r="B3" s="6"/>
      <c r="C3" t="s">
        <v>895</v>
      </c>
    </row>
    <row r="4" spans="1:3" x14ac:dyDescent="0.25">
      <c r="A4" s="5" t="s">
        <v>667</v>
      </c>
      <c r="B4" s="6"/>
      <c r="C4" t="s">
        <v>895</v>
      </c>
    </row>
    <row r="5" spans="1:3" x14ac:dyDescent="0.25">
      <c r="A5" s="5" t="s">
        <v>857</v>
      </c>
      <c r="B5" s="5" t="s">
        <v>896</v>
      </c>
      <c r="C5" t="s">
        <v>894</v>
      </c>
    </row>
    <row r="6" spans="1:3" x14ac:dyDescent="0.25">
      <c r="A6" s="5" t="s">
        <v>858</v>
      </c>
      <c r="B6" s="5" t="s">
        <v>897</v>
      </c>
      <c r="C6" t="s">
        <v>898</v>
      </c>
    </row>
    <row r="7" spans="1:3" ht="30" x14ac:dyDescent="0.25">
      <c r="A7" s="5" t="s">
        <v>859</v>
      </c>
      <c r="B7" s="7" t="s">
        <v>899</v>
      </c>
      <c r="C7" t="s">
        <v>895</v>
      </c>
    </row>
    <row r="8" spans="1:3" x14ac:dyDescent="0.25">
      <c r="A8" s="5" t="s">
        <v>860</v>
      </c>
      <c r="B8" s="8" t="s">
        <v>900</v>
      </c>
      <c r="C8" t="s">
        <v>894</v>
      </c>
    </row>
    <row r="9" spans="1:3" x14ac:dyDescent="0.25">
      <c r="A9" s="5" t="s">
        <v>861</v>
      </c>
      <c r="B9" s="8"/>
      <c r="C9" t="s">
        <v>895</v>
      </c>
    </row>
    <row r="10" spans="1:3" x14ac:dyDescent="0.25">
      <c r="A10" s="5" t="s">
        <v>862</v>
      </c>
      <c r="B10" s="6" t="s">
        <v>901</v>
      </c>
      <c r="C10" t="s">
        <v>895</v>
      </c>
    </row>
    <row r="11" spans="1:3" x14ac:dyDescent="0.25">
      <c r="A11" s="5" t="s">
        <v>863</v>
      </c>
      <c r="B11" s="6"/>
      <c r="C11" t="s">
        <v>895</v>
      </c>
    </row>
    <row r="12" spans="1:3" x14ac:dyDescent="0.25">
      <c r="A12" s="5" t="s">
        <v>795</v>
      </c>
      <c r="B12" s="6"/>
      <c r="C12" t="s">
        <v>895</v>
      </c>
    </row>
    <row r="13" spans="1:3" x14ac:dyDescent="0.25">
      <c r="A13" s="5" t="s">
        <v>796</v>
      </c>
      <c r="B13" s="6" t="s">
        <v>902</v>
      </c>
      <c r="C13" t="s">
        <v>895</v>
      </c>
    </row>
    <row r="14" spans="1:3" x14ac:dyDescent="0.25">
      <c r="A14" s="5" t="s">
        <v>797</v>
      </c>
      <c r="B14" s="6"/>
      <c r="C14" t="s">
        <v>895</v>
      </c>
    </row>
    <row r="15" spans="1:3" x14ac:dyDescent="0.25">
      <c r="A15" s="5" t="s">
        <v>864</v>
      </c>
      <c r="B15" s="6" t="s">
        <v>903</v>
      </c>
      <c r="C15" t="s">
        <v>895</v>
      </c>
    </row>
    <row r="16" spans="1:3" x14ac:dyDescent="0.25">
      <c r="A16" s="5" t="s">
        <v>865</v>
      </c>
      <c r="B16" s="6"/>
      <c r="C16" t="s">
        <v>895</v>
      </c>
    </row>
    <row r="17" spans="1:3" x14ac:dyDescent="0.25">
      <c r="A17" s="5" t="s">
        <v>866</v>
      </c>
      <c r="B17" s="6"/>
      <c r="C17" t="s">
        <v>895</v>
      </c>
    </row>
    <row r="18" spans="1:3" x14ac:dyDescent="0.25">
      <c r="A18" s="5" t="s">
        <v>867</v>
      </c>
      <c r="B18" s="6"/>
      <c r="C18" t="s">
        <v>895</v>
      </c>
    </row>
    <row r="19" spans="1:3" x14ac:dyDescent="0.25">
      <c r="A19" s="5" t="s">
        <v>868</v>
      </c>
      <c r="B19" s="6" t="s">
        <v>904</v>
      </c>
      <c r="C19" t="s">
        <v>894</v>
      </c>
    </row>
    <row r="20" spans="1:3" x14ac:dyDescent="0.25">
      <c r="A20" s="5" t="s">
        <v>869</v>
      </c>
      <c r="B20" s="6"/>
      <c r="C20" t="s">
        <v>895</v>
      </c>
    </row>
    <row r="21" spans="1:3" x14ac:dyDescent="0.25">
      <c r="A21" s="5" t="s">
        <v>870</v>
      </c>
      <c r="B21" s="8" t="s">
        <v>905</v>
      </c>
      <c r="C21" t="s">
        <v>894</v>
      </c>
    </row>
    <row r="22" spans="1:3" x14ac:dyDescent="0.25">
      <c r="A22" s="5" t="s">
        <v>871</v>
      </c>
      <c r="B22" s="8"/>
      <c r="C22" t="s">
        <v>895</v>
      </c>
    </row>
    <row r="23" spans="1:3" x14ac:dyDescent="0.25">
      <c r="A23" s="5" t="s">
        <v>872</v>
      </c>
      <c r="B23" s="8" t="s">
        <v>906</v>
      </c>
      <c r="C23" t="s">
        <v>907</v>
      </c>
    </row>
    <row r="24" spans="1:3" x14ac:dyDescent="0.25">
      <c r="A24" s="5" t="s">
        <v>873</v>
      </c>
      <c r="B24" s="8"/>
      <c r="C24" t="s">
        <v>907</v>
      </c>
    </row>
    <row r="25" spans="1:3" x14ac:dyDescent="0.25">
      <c r="A25" s="5" t="s">
        <v>874</v>
      </c>
      <c r="B25" s="8"/>
      <c r="C25" t="s">
        <v>907</v>
      </c>
    </row>
    <row r="26" spans="1:3" x14ac:dyDescent="0.25">
      <c r="A26" s="5" t="s">
        <v>875</v>
      </c>
      <c r="B26" s="8"/>
      <c r="C26" t="s">
        <v>907</v>
      </c>
    </row>
    <row r="27" spans="1:3" x14ac:dyDescent="0.25">
      <c r="A27" s="5" t="s">
        <v>876</v>
      </c>
      <c r="B27" s="8"/>
      <c r="C27" t="s">
        <v>907</v>
      </c>
    </row>
    <row r="28" spans="1:3" x14ac:dyDescent="0.25">
      <c r="A28" s="5" t="s">
        <v>877</v>
      </c>
      <c r="B28" s="8"/>
      <c r="C28" t="s">
        <v>907</v>
      </c>
    </row>
    <row r="29" spans="1:3" x14ac:dyDescent="0.25">
      <c r="A29" s="5" t="s">
        <v>878</v>
      </c>
      <c r="B29" s="8"/>
      <c r="C29" t="s">
        <v>907</v>
      </c>
    </row>
    <row r="30" spans="1:3" x14ac:dyDescent="0.25">
      <c r="A30" s="5" t="s">
        <v>879</v>
      </c>
      <c r="B30" s="8"/>
      <c r="C30" t="s">
        <v>907</v>
      </c>
    </row>
    <row r="31" spans="1:3" x14ac:dyDescent="0.25">
      <c r="A31" s="5" t="s">
        <v>880</v>
      </c>
      <c r="B31" s="8"/>
      <c r="C31" t="s">
        <v>907</v>
      </c>
    </row>
    <row r="32" spans="1:3" x14ac:dyDescent="0.25">
      <c r="A32" s="5" t="s">
        <v>881</v>
      </c>
      <c r="B32" s="8"/>
      <c r="C32" t="s">
        <v>907</v>
      </c>
    </row>
    <row r="33" spans="1:3" x14ac:dyDescent="0.25">
      <c r="A33" s="5" t="s">
        <v>882</v>
      </c>
      <c r="B33" s="8"/>
      <c r="C33" t="s">
        <v>907</v>
      </c>
    </row>
    <row r="34" spans="1:3" x14ac:dyDescent="0.25">
      <c r="A34" s="5" t="s">
        <v>883</v>
      </c>
      <c r="B34" s="8"/>
      <c r="C34" t="s">
        <v>907</v>
      </c>
    </row>
    <row r="35" spans="1:3" x14ac:dyDescent="0.25">
      <c r="A35" s="5" t="s">
        <v>884</v>
      </c>
      <c r="B35" s="8"/>
      <c r="C35" t="s">
        <v>907</v>
      </c>
    </row>
    <row r="36" spans="1:3" x14ac:dyDescent="0.25">
      <c r="A36" s="5" t="s">
        <v>885</v>
      </c>
      <c r="B36" s="8"/>
      <c r="C36" t="s">
        <v>907</v>
      </c>
    </row>
    <row r="37" spans="1:3" x14ac:dyDescent="0.25">
      <c r="A37" s="5" t="s">
        <v>886</v>
      </c>
      <c r="B37" s="8"/>
      <c r="C37" t="s">
        <v>907</v>
      </c>
    </row>
    <row r="38" spans="1:3" x14ac:dyDescent="0.25">
      <c r="A38" s="5" t="s">
        <v>887</v>
      </c>
      <c r="B38" s="8"/>
      <c r="C38" t="s">
        <v>907</v>
      </c>
    </row>
    <row r="39" spans="1:3" x14ac:dyDescent="0.25">
      <c r="A39" s="5" t="s">
        <v>888</v>
      </c>
      <c r="B39" s="8"/>
      <c r="C39" t="s">
        <v>907</v>
      </c>
    </row>
    <row r="40" spans="1:3" x14ac:dyDescent="0.25">
      <c r="A40" s="5" t="s">
        <v>889</v>
      </c>
      <c r="B40" s="8"/>
      <c r="C40" t="s">
        <v>907</v>
      </c>
    </row>
    <row r="41" spans="1:3" x14ac:dyDescent="0.25">
      <c r="A41" t="s">
        <v>908</v>
      </c>
      <c r="B41" s="9" t="s">
        <v>909</v>
      </c>
      <c r="C41" t="s">
        <v>907</v>
      </c>
    </row>
    <row r="42" spans="1:3" x14ac:dyDescent="0.25">
      <c r="A42" t="s">
        <v>910</v>
      </c>
      <c r="B42" s="9"/>
      <c r="C42" t="s">
        <v>907</v>
      </c>
    </row>
    <row r="43" spans="1:3" x14ac:dyDescent="0.25">
      <c r="A43" t="s">
        <v>911</v>
      </c>
      <c r="B43" s="9"/>
      <c r="C43" t="s">
        <v>907</v>
      </c>
    </row>
    <row r="44" spans="1:3" x14ac:dyDescent="0.25">
      <c r="A44" t="s">
        <v>912</v>
      </c>
      <c r="B44" s="9"/>
      <c r="C44" t="s">
        <v>907</v>
      </c>
    </row>
    <row r="45" spans="1:3" x14ac:dyDescent="0.25">
      <c r="A45" t="s">
        <v>913</v>
      </c>
      <c r="B45" s="9"/>
      <c r="C45" t="s">
        <v>907</v>
      </c>
    </row>
    <row r="46" spans="1:3" x14ac:dyDescent="0.25">
      <c r="A46" t="s">
        <v>914</v>
      </c>
      <c r="B46" s="9"/>
      <c r="C46" t="s">
        <v>907</v>
      </c>
    </row>
    <row r="47" spans="1:3" x14ac:dyDescent="0.25">
      <c r="A47" t="s">
        <v>915</v>
      </c>
      <c r="B47" s="9"/>
      <c r="C47" t="s">
        <v>907</v>
      </c>
    </row>
    <row r="48" spans="1:3" x14ac:dyDescent="0.25">
      <c r="A48" t="s">
        <v>916</v>
      </c>
      <c r="B48" s="9"/>
      <c r="C48" t="s">
        <v>907</v>
      </c>
    </row>
    <row r="49" spans="1:3" x14ac:dyDescent="0.25">
      <c r="A49" t="s">
        <v>917</v>
      </c>
      <c r="B49" s="9"/>
      <c r="C49" t="s">
        <v>907</v>
      </c>
    </row>
    <row r="50" spans="1:3" x14ac:dyDescent="0.25">
      <c r="A50" t="s">
        <v>918</v>
      </c>
      <c r="B50" s="9"/>
      <c r="C50" t="s">
        <v>907</v>
      </c>
    </row>
  </sheetData>
  <mergeCells count="9">
    <mergeCell ref="B21:B22"/>
    <mergeCell ref="B23:B40"/>
    <mergeCell ref="B41:B50"/>
    <mergeCell ref="B2:B4"/>
    <mergeCell ref="B8:B9"/>
    <mergeCell ref="B10:B12"/>
    <mergeCell ref="B13:B14"/>
    <mergeCell ref="B15:B18"/>
    <mergeCell ref="B19:B2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G3626"/>
  <sheetViews>
    <sheetView workbookViewId="0">
      <pane ySplit="1" topLeftCell="A2" activePane="bottomLeft" state="frozen"/>
      <selection pane="bottomLeft" activeCell="A2" sqref="A2"/>
    </sheetView>
  </sheetViews>
  <sheetFormatPr baseColWidth="10" defaultRowHeight="15" x14ac:dyDescent="0.25"/>
  <cols>
    <col min="28" max="28" width="15.5" bestFit="1" customWidth="1"/>
    <col min="29" max="29" width="13" bestFit="1" customWidth="1"/>
    <col min="30" max="30" width="18.25" bestFit="1" customWidth="1"/>
    <col min="31" max="31" width="13.125" bestFit="1" customWidth="1"/>
    <col min="32" max="32" width="15.125" bestFit="1" customWidth="1"/>
    <col min="33" max="33" width="13" bestFit="1" customWidth="1"/>
  </cols>
  <sheetData>
    <row r="1" spans="1:33" x14ac:dyDescent="0.25">
      <c r="A1" s="1" t="s">
        <v>855</v>
      </c>
      <c r="B1" s="1" t="s">
        <v>856</v>
      </c>
      <c r="C1" s="1" t="s">
        <v>667</v>
      </c>
      <c r="D1" s="1" t="s">
        <v>857</v>
      </c>
      <c r="E1" s="1" t="s">
        <v>858</v>
      </c>
      <c r="F1" s="1" t="s">
        <v>859</v>
      </c>
      <c r="G1" s="1" t="s">
        <v>860</v>
      </c>
      <c r="H1" s="1" t="s">
        <v>861</v>
      </c>
      <c r="I1" s="1" t="s">
        <v>862</v>
      </c>
      <c r="J1" s="1" t="s">
        <v>863</v>
      </c>
      <c r="K1" s="1" t="s">
        <v>795</v>
      </c>
      <c r="L1" s="1" t="s">
        <v>796</v>
      </c>
      <c r="M1" s="1" t="s">
        <v>797</v>
      </c>
      <c r="N1" s="1" t="s">
        <v>864</v>
      </c>
      <c r="O1" s="1" t="s">
        <v>865</v>
      </c>
      <c r="P1" s="1" t="s">
        <v>866</v>
      </c>
      <c r="Q1" s="1" t="s">
        <v>867</v>
      </c>
      <c r="R1" s="1" t="s">
        <v>868</v>
      </c>
      <c r="S1" s="1" t="s">
        <v>869</v>
      </c>
      <c r="T1" s="1" t="s">
        <v>870</v>
      </c>
      <c r="U1" s="1" t="s">
        <v>871</v>
      </c>
      <c r="V1" s="1" t="s">
        <v>1568</v>
      </c>
      <c r="W1" s="1" t="s">
        <v>1569</v>
      </c>
      <c r="X1" s="1" t="s">
        <v>1570</v>
      </c>
      <c r="Y1" s="1" t="s">
        <v>1571</v>
      </c>
      <c r="Z1" s="1" t="s">
        <v>1572</v>
      </c>
      <c r="AA1" s="1" t="s">
        <v>1573</v>
      </c>
      <c r="AB1" s="1" t="s">
        <v>1574</v>
      </c>
      <c r="AC1" s="1" t="s">
        <v>1575</v>
      </c>
      <c r="AD1" s="1" t="s">
        <v>1576</v>
      </c>
      <c r="AE1" s="1" t="s">
        <v>1577</v>
      </c>
      <c r="AF1" s="1" t="s">
        <v>1578</v>
      </c>
      <c r="AG1" s="1" t="s">
        <v>1579</v>
      </c>
    </row>
    <row r="2" spans="1:33" x14ac:dyDescent="0.25">
      <c r="A2">
        <v>16</v>
      </c>
      <c r="B2" t="s">
        <v>0</v>
      </c>
      <c r="C2" t="s">
        <v>668</v>
      </c>
      <c r="D2">
        <v>2020</v>
      </c>
      <c r="E2" t="s">
        <v>1</v>
      </c>
      <c r="F2" t="s">
        <v>2</v>
      </c>
      <c r="G2">
        <v>2</v>
      </c>
      <c r="H2" t="s">
        <v>3</v>
      </c>
      <c r="I2" t="s">
        <v>669</v>
      </c>
      <c r="J2" t="s">
        <v>4</v>
      </c>
      <c r="K2" t="s">
        <v>716</v>
      </c>
      <c r="L2" t="s">
        <v>717</v>
      </c>
      <c r="M2" t="s">
        <v>718</v>
      </c>
      <c r="N2" t="s">
        <v>798</v>
      </c>
      <c r="O2" t="s">
        <v>5</v>
      </c>
      <c r="P2" t="s">
        <v>803</v>
      </c>
      <c r="Q2" t="s">
        <v>6</v>
      </c>
      <c r="R2">
        <v>0</v>
      </c>
      <c r="S2" t="s">
        <v>7</v>
      </c>
      <c r="T2">
        <v>493</v>
      </c>
      <c r="U2" t="s">
        <v>8</v>
      </c>
      <c r="V2">
        <v>608</v>
      </c>
      <c r="W2" t="s">
        <v>919</v>
      </c>
      <c r="X2" t="s">
        <v>920</v>
      </c>
      <c r="Y2">
        <v>1</v>
      </c>
      <c r="Z2" t="s">
        <v>921</v>
      </c>
      <c r="AA2">
        <v>2020</v>
      </c>
      <c r="AB2" s="10">
        <v>100</v>
      </c>
      <c r="AC2" s="10">
        <v>100</v>
      </c>
      <c r="AD2" s="10">
        <v>100</v>
      </c>
      <c r="AE2" s="10">
        <v>100</v>
      </c>
      <c r="AF2" s="10">
        <v>100</v>
      </c>
      <c r="AG2" s="10">
        <v>20</v>
      </c>
    </row>
    <row r="3" spans="1:33" x14ac:dyDescent="0.25">
      <c r="A3">
        <v>16</v>
      </c>
      <c r="B3" t="s">
        <v>0</v>
      </c>
      <c r="C3" t="s">
        <v>668</v>
      </c>
      <c r="D3">
        <v>2020</v>
      </c>
      <c r="E3" t="s">
        <v>1</v>
      </c>
      <c r="F3" t="s">
        <v>2</v>
      </c>
      <c r="G3">
        <v>2</v>
      </c>
      <c r="H3" t="s">
        <v>3</v>
      </c>
      <c r="I3" t="s">
        <v>669</v>
      </c>
      <c r="J3" t="s">
        <v>4</v>
      </c>
      <c r="K3" t="s">
        <v>716</v>
      </c>
      <c r="L3" t="s">
        <v>717</v>
      </c>
      <c r="M3" t="s">
        <v>718</v>
      </c>
      <c r="N3" t="s">
        <v>798</v>
      </c>
      <c r="O3" t="s">
        <v>5</v>
      </c>
      <c r="P3" t="s">
        <v>803</v>
      </c>
      <c r="Q3" t="s">
        <v>6</v>
      </c>
      <c r="R3">
        <v>0</v>
      </c>
      <c r="S3" t="s">
        <v>7</v>
      </c>
      <c r="T3">
        <v>493</v>
      </c>
      <c r="U3" t="s">
        <v>8</v>
      </c>
      <c r="V3">
        <v>608</v>
      </c>
      <c r="W3" t="s">
        <v>919</v>
      </c>
      <c r="X3" t="s">
        <v>920</v>
      </c>
      <c r="Y3">
        <v>1</v>
      </c>
      <c r="Z3" t="s">
        <v>921</v>
      </c>
      <c r="AA3">
        <v>2021</v>
      </c>
      <c r="AB3" s="10">
        <v>100</v>
      </c>
      <c r="AC3" s="10">
        <v>100</v>
      </c>
      <c r="AD3" s="10">
        <v>0</v>
      </c>
      <c r="AE3" s="10">
        <v>0</v>
      </c>
      <c r="AF3" s="10"/>
      <c r="AG3" s="10"/>
    </row>
    <row r="4" spans="1:33" x14ac:dyDescent="0.25">
      <c r="A4">
        <v>16</v>
      </c>
      <c r="B4" t="s">
        <v>0</v>
      </c>
      <c r="C4" t="s">
        <v>668</v>
      </c>
      <c r="D4">
        <v>2020</v>
      </c>
      <c r="E4" t="s">
        <v>1</v>
      </c>
      <c r="F4" t="s">
        <v>2</v>
      </c>
      <c r="G4">
        <v>2</v>
      </c>
      <c r="H4" t="s">
        <v>3</v>
      </c>
      <c r="I4" t="s">
        <v>669</v>
      </c>
      <c r="J4" t="s">
        <v>4</v>
      </c>
      <c r="K4" t="s">
        <v>716</v>
      </c>
      <c r="L4" t="s">
        <v>717</v>
      </c>
      <c r="M4" t="s">
        <v>718</v>
      </c>
      <c r="N4" t="s">
        <v>798</v>
      </c>
      <c r="O4" t="s">
        <v>5</v>
      </c>
      <c r="P4" t="s">
        <v>803</v>
      </c>
      <c r="Q4" t="s">
        <v>6</v>
      </c>
      <c r="R4">
        <v>0</v>
      </c>
      <c r="S4" t="s">
        <v>7</v>
      </c>
      <c r="T4">
        <v>493</v>
      </c>
      <c r="U4" t="s">
        <v>8</v>
      </c>
      <c r="V4">
        <v>608</v>
      </c>
      <c r="W4" t="s">
        <v>919</v>
      </c>
      <c r="X4" t="s">
        <v>920</v>
      </c>
      <c r="Y4">
        <v>1</v>
      </c>
      <c r="Z4" t="s">
        <v>921</v>
      </c>
      <c r="AA4">
        <v>2022</v>
      </c>
      <c r="AB4" s="10">
        <v>100</v>
      </c>
      <c r="AC4" s="10">
        <v>100</v>
      </c>
      <c r="AD4" s="10">
        <v>0</v>
      </c>
      <c r="AE4" s="10">
        <v>0</v>
      </c>
      <c r="AF4" s="10"/>
      <c r="AG4" s="10"/>
    </row>
    <row r="5" spans="1:33" x14ac:dyDescent="0.25">
      <c r="A5">
        <v>16</v>
      </c>
      <c r="B5" t="s">
        <v>0</v>
      </c>
      <c r="C5" t="s">
        <v>668</v>
      </c>
      <c r="D5">
        <v>2020</v>
      </c>
      <c r="E5" t="s">
        <v>1</v>
      </c>
      <c r="F5" t="s">
        <v>2</v>
      </c>
      <c r="G5">
        <v>2</v>
      </c>
      <c r="H5" t="s">
        <v>3</v>
      </c>
      <c r="I5" t="s">
        <v>669</v>
      </c>
      <c r="J5" t="s">
        <v>4</v>
      </c>
      <c r="K5" t="s">
        <v>716</v>
      </c>
      <c r="L5" t="s">
        <v>717</v>
      </c>
      <c r="M5" t="s">
        <v>718</v>
      </c>
      <c r="N5" t="s">
        <v>798</v>
      </c>
      <c r="O5" t="s">
        <v>5</v>
      </c>
      <c r="P5" t="s">
        <v>803</v>
      </c>
      <c r="Q5" t="s">
        <v>6</v>
      </c>
      <c r="R5">
        <v>0</v>
      </c>
      <c r="S5" t="s">
        <v>7</v>
      </c>
      <c r="T5">
        <v>493</v>
      </c>
      <c r="U5" t="s">
        <v>8</v>
      </c>
      <c r="V5">
        <v>608</v>
      </c>
      <c r="W5" t="s">
        <v>919</v>
      </c>
      <c r="X5" t="s">
        <v>920</v>
      </c>
      <c r="Y5">
        <v>1</v>
      </c>
      <c r="Z5" t="s">
        <v>921</v>
      </c>
      <c r="AA5">
        <v>2023</v>
      </c>
      <c r="AB5" s="10">
        <v>100</v>
      </c>
      <c r="AC5" s="10">
        <v>100</v>
      </c>
      <c r="AD5" s="10">
        <v>0</v>
      </c>
      <c r="AE5" s="10">
        <v>0</v>
      </c>
      <c r="AF5" s="10"/>
      <c r="AG5" s="10"/>
    </row>
    <row r="6" spans="1:33" x14ac:dyDescent="0.25">
      <c r="A6">
        <v>16</v>
      </c>
      <c r="B6" t="s">
        <v>0</v>
      </c>
      <c r="C6" t="s">
        <v>668</v>
      </c>
      <c r="D6">
        <v>2020</v>
      </c>
      <c r="E6" t="s">
        <v>1</v>
      </c>
      <c r="F6" t="s">
        <v>2</v>
      </c>
      <c r="G6">
        <v>2</v>
      </c>
      <c r="H6" t="s">
        <v>3</v>
      </c>
      <c r="I6" t="s">
        <v>669</v>
      </c>
      <c r="J6" t="s">
        <v>4</v>
      </c>
      <c r="K6" t="s">
        <v>716</v>
      </c>
      <c r="L6" t="s">
        <v>717</v>
      </c>
      <c r="M6" t="s">
        <v>718</v>
      </c>
      <c r="N6" t="s">
        <v>798</v>
      </c>
      <c r="O6" t="s">
        <v>5</v>
      </c>
      <c r="P6" t="s">
        <v>803</v>
      </c>
      <c r="Q6" t="s">
        <v>6</v>
      </c>
      <c r="R6">
        <v>0</v>
      </c>
      <c r="S6" t="s">
        <v>7</v>
      </c>
      <c r="T6">
        <v>493</v>
      </c>
      <c r="U6" t="s">
        <v>8</v>
      </c>
      <c r="V6">
        <v>608</v>
      </c>
      <c r="W6" t="s">
        <v>919</v>
      </c>
      <c r="X6" t="s">
        <v>920</v>
      </c>
      <c r="Y6">
        <v>1</v>
      </c>
      <c r="Z6" t="s">
        <v>921</v>
      </c>
      <c r="AA6">
        <v>2024</v>
      </c>
      <c r="AB6" s="10">
        <v>100</v>
      </c>
      <c r="AC6" s="10">
        <v>100</v>
      </c>
      <c r="AD6" s="10">
        <v>0</v>
      </c>
      <c r="AE6" s="10">
        <v>0</v>
      </c>
      <c r="AF6" s="10"/>
      <c r="AG6" s="10"/>
    </row>
    <row r="7" spans="1:33" x14ac:dyDescent="0.25">
      <c r="A7">
        <v>16</v>
      </c>
      <c r="B7" t="s">
        <v>0</v>
      </c>
      <c r="C7" t="s">
        <v>668</v>
      </c>
      <c r="D7">
        <v>2020</v>
      </c>
      <c r="E7" t="s">
        <v>1</v>
      </c>
      <c r="F7" t="s">
        <v>2</v>
      </c>
      <c r="G7">
        <v>2</v>
      </c>
      <c r="H7" t="s">
        <v>3</v>
      </c>
      <c r="I7" t="s">
        <v>669</v>
      </c>
      <c r="J7" t="s">
        <v>4</v>
      </c>
      <c r="K7" t="s">
        <v>716</v>
      </c>
      <c r="L7" t="s">
        <v>717</v>
      </c>
      <c r="M7" t="s">
        <v>718</v>
      </c>
      <c r="N7" t="s">
        <v>798</v>
      </c>
      <c r="O7" t="s">
        <v>5</v>
      </c>
      <c r="P7" t="s">
        <v>803</v>
      </c>
      <c r="Q7" t="s">
        <v>6</v>
      </c>
      <c r="R7">
        <v>0</v>
      </c>
      <c r="S7" t="s">
        <v>7</v>
      </c>
      <c r="T7">
        <v>529</v>
      </c>
      <c r="U7" t="s">
        <v>10</v>
      </c>
      <c r="V7">
        <v>609</v>
      </c>
      <c r="W7" t="s">
        <v>922</v>
      </c>
      <c r="X7" t="s">
        <v>920</v>
      </c>
      <c r="Y7">
        <v>1</v>
      </c>
      <c r="Z7" t="s">
        <v>921</v>
      </c>
      <c r="AA7">
        <v>2020</v>
      </c>
      <c r="AB7" s="10">
        <v>1</v>
      </c>
      <c r="AC7" s="10">
        <v>1</v>
      </c>
      <c r="AD7" s="10">
        <v>1</v>
      </c>
      <c r="AE7" s="10">
        <v>100</v>
      </c>
      <c r="AF7" s="10">
        <v>100</v>
      </c>
      <c r="AG7" s="10">
        <v>20</v>
      </c>
    </row>
    <row r="8" spans="1:33" x14ac:dyDescent="0.25">
      <c r="A8">
        <v>16</v>
      </c>
      <c r="B8" t="s">
        <v>0</v>
      </c>
      <c r="C8" t="s">
        <v>668</v>
      </c>
      <c r="D8">
        <v>2020</v>
      </c>
      <c r="E8" t="s">
        <v>1</v>
      </c>
      <c r="F8" t="s">
        <v>2</v>
      </c>
      <c r="G8">
        <v>2</v>
      </c>
      <c r="H8" t="s">
        <v>3</v>
      </c>
      <c r="I8" t="s">
        <v>669</v>
      </c>
      <c r="J8" t="s">
        <v>4</v>
      </c>
      <c r="K8" t="s">
        <v>716</v>
      </c>
      <c r="L8" t="s">
        <v>717</v>
      </c>
      <c r="M8" t="s">
        <v>718</v>
      </c>
      <c r="N8" t="s">
        <v>798</v>
      </c>
      <c r="O8" t="s">
        <v>5</v>
      </c>
      <c r="P8" t="s">
        <v>803</v>
      </c>
      <c r="Q8" t="s">
        <v>6</v>
      </c>
      <c r="R8">
        <v>0</v>
      </c>
      <c r="S8" t="s">
        <v>7</v>
      </c>
      <c r="T8">
        <v>529</v>
      </c>
      <c r="U8" t="s">
        <v>10</v>
      </c>
      <c r="V8">
        <v>609</v>
      </c>
      <c r="W8" t="s">
        <v>922</v>
      </c>
      <c r="X8" t="s">
        <v>920</v>
      </c>
      <c r="Y8">
        <v>1</v>
      </c>
      <c r="Z8" t="s">
        <v>921</v>
      </c>
      <c r="AA8">
        <v>2021</v>
      </c>
      <c r="AB8" s="10">
        <v>1</v>
      </c>
      <c r="AC8" s="10">
        <v>1</v>
      </c>
      <c r="AD8" s="10">
        <v>0</v>
      </c>
      <c r="AE8" s="10">
        <v>0</v>
      </c>
      <c r="AF8" s="10"/>
      <c r="AG8" s="10"/>
    </row>
    <row r="9" spans="1:33" x14ac:dyDescent="0.25">
      <c r="A9">
        <v>16</v>
      </c>
      <c r="B9" t="s">
        <v>0</v>
      </c>
      <c r="C9" t="s">
        <v>668</v>
      </c>
      <c r="D9">
        <v>2020</v>
      </c>
      <c r="E9" t="s">
        <v>1</v>
      </c>
      <c r="F9" t="s">
        <v>2</v>
      </c>
      <c r="G9">
        <v>2</v>
      </c>
      <c r="H9" t="s">
        <v>3</v>
      </c>
      <c r="I9" t="s">
        <v>669</v>
      </c>
      <c r="J9" t="s">
        <v>4</v>
      </c>
      <c r="K9" t="s">
        <v>716</v>
      </c>
      <c r="L9" t="s">
        <v>717</v>
      </c>
      <c r="M9" t="s">
        <v>718</v>
      </c>
      <c r="N9" t="s">
        <v>798</v>
      </c>
      <c r="O9" t="s">
        <v>5</v>
      </c>
      <c r="P9" t="s">
        <v>803</v>
      </c>
      <c r="Q9" t="s">
        <v>6</v>
      </c>
      <c r="R9">
        <v>0</v>
      </c>
      <c r="S9" t="s">
        <v>7</v>
      </c>
      <c r="T9">
        <v>529</v>
      </c>
      <c r="U9" t="s">
        <v>10</v>
      </c>
      <c r="V9">
        <v>609</v>
      </c>
      <c r="W9" t="s">
        <v>922</v>
      </c>
      <c r="X9" t="s">
        <v>920</v>
      </c>
      <c r="Y9">
        <v>1</v>
      </c>
      <c r="Z9" t="s">
        <v>921</v>
      </c>
      <c r="AA9">
        <v>2022</v>
      </c>
      <c r="AB9" s="10">
        <v>1</v>
      </c>
      <c r="AC9" s="10">
        <v>1</v>
      </c>
      <c r="AD9" s="10">
        <v>0</v>
      </c>
      <c r="AE9" s="10">
        <v>0</v>
      </c>
      <c r="AF9" s="10"/>
      <c r="AG9" s="10"/>
    </row>
    <row r="10" spans="1:33" x14ac:dyDescent="0.25">
      <c r="A10">
        <v>16</v>
      </c>
      <c r="B10" t="s">
        <v>0</v>
      </c>
      <c r="C10" t="s">
        <v>668</v>
      </c>
      <c r="D10">
        <v>2020</v>
      </c>
      <c r="E10" t="s">
        <v>1</v>
      </c>
      <c r="F10" t="s">
        <v>2</v>
      </c>
      <c r="G10">
        <v>2</v>
      </c>
      <c r="H10" t="s">
        <v>3</v>
      </c>
      <c r="I10" t="s">
        <v>669</v>
      </c>
      <c r="J10" t="s">
        <v>4</v>
      </c>
      <c r="K10" t="s">
        <v>716</v>
      </c>
      <c r="L10" t="s">
        <v>717</v>
      </c>
      <c r="M10" t="s">
        <v>718</v>
      </c>
      <c r="N10" t="s">
        <v>798</v>
      </c>
      <c r="O10" t="s">
        <v>5</v>
      </c>
      <c r="P10" t="s">
        <v>803</v>
      </c>
      <c r="Q10" t="s">
        <v>6</v>
      </c>
      <c r="R10">
        <v>0</v>
      </c>
      <c r="S10" t="s">
        <v>7</v>
      </c>
      <c r="T10">
        <v>529</v>
      </c>
      <c r="U10" t="s">
        <v>10</v>
      </c>
      <c r="V10">
        <v>609</v>
      </c>
      <c r="W10" t="s">
        <v>922</v>
      </c>
      <c r="X10" t="s">
        <v>920</v>
      </c>
      <c r="Y10">
        <v>1</v>
      </c>
      <c r="Z10" t="s">
        <v>921</v>
      </c>
      <c r="AA10">
        <v>2023</v>
      </c>
      <c r="AB10" s="10">
        <v>1</v>
      </c>
      <c r="AC10" s="10">
        <v>1</v>
      </c>
      <c r="AD10" s="10">
        <v>0</v>
      </c>
      <c r="AE10" s="10">
        <v>0</v>
      </c>
      <c r="AF10" s="10"/>
      <c r="AG10" s="10"/>
    </row>
    <row r="11" spans="1:33" x14ac:dyDescent="0.25">
      <c r="A11">
        <v>16</v>
      </c>
      <c r="B11" t="s">
        <v>0</v>
      </c>
      <c r="C11" t="s">
        <v>668</v>
      </c>
      <c r="D11">
        <v>2020</v>
      </c>
      <c r="E11" t="s">
        <v>1</v>
      </c>
      <c r="F11" t="s">
        <v>2</v>
      </c>
      <c r="G11">
        <v>2</v>
      </c>
      <c r="H11" t="s">
        <v>3</v>
      </c>
      <c r="I11" t="s">
        <v>669</v>
      </c>
      <c r="J11" t="s">
        <v>4</v>
      </c>
      <c r="K11" t="s">
        <v>716</v>
      </c>
      <c r="L11" t="s">
        <v>717</v>
      </c>
      <c r="M11" t="s">
        <v>718</v>
      </c>
      <c r="N11" t="s">
        <v>798</v>
      </c>
      <c r="O11" t="s">
        <v>5</v>
      </c>
      <c r="P11" t="s">
        <v>803</v>
      </c>
      <c r="Q11" t="s">
        <v>6</v>
      </c>
      <c r="R11">
        <v>0</v>
      </c>
      <c r="S11" t="s">
        <v>7</v>
      </c>
      <c r="T11">
        <v>529</v>
      </c>
      <c r="U11" t="s">
        <v>10</v>
      </c>
      <c r="V11">
        <v>609</v>
      </c>
      <c r="W11" t="s">
        <v>922</v>
      </c>
      <c r="X11" t="s">
        <v>920</v>
      </c>
      <c r="Y11">
        <v>1</v>
      </c>
      <c r="Z11" t="s">
        <v>921</v>
      </c>
      <c r="AA11">
        <v>2024</v>
      </c>
      <c r="AB11" s="10">
        <v>1</v>
      </c>
      <c r="AC11" s="10">
        <v>1</v>
      </c>
      <c r="AD11" s="10">
        <v>0</v>
      </c>
      <c r="AE11" s="10">
        <v>0</v>
      </c>
      <c r="AF11" s="10"/>
      <c r="AG11" s="10"/>
    </row>
    <row r="12" spans="1:33" x14ac:dyDescent="0.25">
      <c r="A12">
        <v>16</v>
      </c>
      <c r="B12" t="s">
        <v>0</v>
      </c>
      <c r="C12" t="s">
        <v>668</v>
      </c>
      <c r="D12">
        <v>2020</v>
      </c>
      <c r="E12" t="s">
        <v>1</v>
      </c>
      <c r="F12" t="s">
        <v>2</v>
      </c>
      <c r="G12">
        <v>2</v>
      </c>
      <c r="H12" t="s">
        <v>3</v>
      </c>
      <c r="I12" t="s">
        <v>669</v>
      </c>
      <c r="J12" t="s">
        <v>4</v>
      </c>
      <c r="K12" t="s">
        <v>716</v>
      </c>
      <c r="L12" t="s">
        <v>717</v>
      </c>
      <c r="M12" t="s">
        <v>718</v>
      </c>
      <c r="N12" t="s">
        <v>798</v>
      </c>
      <c r="O12" t="s">
        <v>5</v>
      </c>
      <c r="P12" t="s">
        <v>803</v>
      </c>
      <c r="Q12" t="s">
        <v>6</v>
      </c>
      <c r="R12">
        <v>0</v>
      </c>
      <c r="S12" t="s">
        <v>7</v>
      </c>
      <c r="T12">
        <v>534</v>
      </c>
      <c r="U12" t="s">
        <v>11</v>
      </c>
      <c r="V12">
        <v>610</v>
      </c>
      <c r="W12" t="s">
        <v>923</v>
      </c>
      <c r="X12" t="s">
        <v>924</v>
      </c>
      <c r="Y12">
        <v>1</v>
      </c>
      <c r="Z12" t="s">
        <v>921</v>
      </c>
      <c r="AA12">
        <v>2020</v>
      </c>
      <c r="AB12" s="10">
        <v>0</v>
      </c>
      <c r="AC12" s="10">
        <v>0</v>
      </c>
      <c r="AD12" s="10">
        <v>0</v>
      </c>
      <c r="AE12" s="10">
        <v>0</v>
      </c>
      <c r="AF12" s="10">
        <v>0</v>
      </c>
      <c r="AG12" s="10">
        <v>0</v>
      </c>
    </row>
    <row r="13" spans="1:33" x14ac:dyDescent="0.25">
      <c r="A13">
        <v>16</v>
      </c>
      <c r="B13" t="s">
        <v>0</v>
      </c>
      <c r="C13" t="s">
        <v>668</v>
      </c>
      <c r="D13">
        <v>2020</v>
      </c>
      <c r="E13" t="s">
        <v>1</v>
      </c>
      <c r="F13" t="s">
        <v>2</v>
      </c>
      <c r="G13">
        <v>2</v>
      </c>
      <c r="H13" t="s">
        <v>3</v>
      </c>
      <c r="I13" t="s">
        <v>669</v>
      </c>
      <c r="J13" t="s">
        <v>4</v>
      </c>
      <c r="K13" t="s">
        <v>716</v>
      </c>
      <c r="L13" t="s">
        <v>717</v>
      </c>
      <c r="M13" t="s">
        <v>718</v>
      </c>
      <c r="N13" t="s">
        <v>798</v>
      </c>
      <c r="O13" t="s">
        <v>5</v>
      </c>
      <c r="P13" t="s">
        <v>803</v>
      </c>
      <c r="Q13" t="s">
        <v>6</v>
      </c>
      <c r="R13">
        <v>0</v>
      </c>
      <c r="S13" t="s">
        <v>7</v>
      </c>
      <c r="T13">
        <v>534</v>
      </c>
      <c r="U13" t="s">
        <v>11</v>
      </c>
      <c r="V13">
        <v>610</v>
      </c>
      <c r="W13" t="s">
        <v>923</v>
      </c>
      <c r="X13" t="s">
        <v>924</v>
      </c>
      <c r="Y13">
        <v>1</v>
      </c>
      <c r="Z13" t="s">
        <v>921</v>
      </c>
      <c r="AA13">
        <v>2021</v>
      </c>
      <c r="AB13" s="10">
        <v>150</v>
      </c>
      <c r="AC13" s="10">
        <v>150</v>
      </c>
      <c r="AD13" s="10">
        <v>0</v>
      </c>
      <c r="AE13" s="10">
        <v>0</v>
      </c>
      <c r="AF13" s="10"/>
      <c r="AG13" s="10"/>
    </row>
    <row r="14" spans="1:33" x14ac:dyDescent="0.25">
      <c r="A14">
        <v>16</v>
      </c>
      <c r="B14" t="s">
        <v>0</v>
      </c>
      <c r="C14" t="s">
        <v>668</v>
      </c>
      <c r="D14">
        <v>2020</v>
      </c>
      <c r="E14" t="s">
        <v>1</v>
      </c>
      <c r="F14" t="s">
        <v>2</v>
      </c>
      <c r="G14">
        <v>2</v>
      </c>
      <c r="H14" t="s">
        <v>3</v>
      </c>
      <c r="I14" t="s">
        <v>669</v>
      </c>
      <c r="J14" t="s">
        <v>4</v>
      </c>
      <c r="K14" t="s">
        <v>716</v>
      </c>
      <c r="L14" t="s">
        <v>717</v>
      </c>
      <c r="M14" t="s">
        <v>718</v>
      </c>
      <c r="N14" t="s">
        <v>798</v>
      </c>
      <c r="O14" t="s">
        <v>5</v>
      </c>
      <c r="P14" t="s">
        <v>803</v>
      </c>
      <c r="Q14" t="s">
        <v>6</v>
      </c>
      <c r="R14">
        <v>0</v>
      </c>
      <c r="S14" t="s">
        <v>7</v>
      </c>
      <c r="T14">
        <v>534</v>
      </c>
      <c r="U14" t="s">
        <v>11</v>
      </c>
      <c r="V14">
        <v>610</v>
      </c>
      <c r="W14" t="s">
        <v>923</v>
      </c>
      <c r="X14" t="s">
        <v>924</v>
      </c>
      <c r="Y14">
        <v>1</v>
      </c>
      <c r="Z14" t="s">
        <v>921</v>
      </c>
      <c r="AA14">
        <v>2022</v>
      </c>
      <c r="AB14" s="10">
        <v>300</v>
      </c>
      <c r="AC14" s="10">
        <v>300</v>
      </c>
      <c r="AD14" s="10">
        <v>0</v>
      </c>
      <c r="AE14" s="10">
        <v>0</v>
      </c>
      <c r="AF14" s="10"/>
      <c r="AG14" s="10"/>
    </row>
    <row r="15" spans="1:33" x14ac:dyDescent="0.25">
      <c r="A15">
        <v>16</v>
      </c>
      <c r="B15" t="s">
        <v>0</v>
      </c>
      <c r="C15" t="s">
        <v>668</v>
      </c>
      <c r="D15">
        <v>2020</v>
      </c>
      <c r="E15" t="s">
        <v>1</v>
      </c>
      <c r="F15" t="s">
        <v>2</v>
      </c>
      <c r="G15">
        <v>2</v>
      </c>
      <c r="H15" t="s">
        <v>3</v>
      </c>
      <c r="I15" t="s">
        <v>669</v>
      </c>
      <c r="J15" t="s">
        <v>4</v>
      </c>
      <c r="K15" t="s">
        <v>716</v>
      </c>
      <c r="L15" t="s">
        <v>717</v>
      </c>
      <c r="M15" t="s">
        <v>718</v>
      </c>
      <c r="N15" t="s">
        <v>798</v>
      </c>
      <c r="O15" t="s">
        <v>5</v>
      </c>
      <c r="P15" t="s">
        <v>803</v>
      </c>
      <c r="Q15" t="s">
        <v>6</v>
      </c>
      <c r="R15">
        <v>0</v>
      </c>
      <c r="S15" t="s">
        <v>7</v>
      </c>
      <c r="T15">
        <v>534</v>
      </c>
      <c r="U15" t="s">
        <v>11</v>
      </c>
      <c r="V15">
        <v>610</v>
      </c>
      <c r="W15" t="s">
        <v>923</v>
      </c>
      <c r="X15" t="s">
        <v>924</v>
      </c>
      <c r="Y15">
        <v>1</v>
      </c>
      <c r="Z15" t="s">
        <v>921</v>
      </c>
      <c r="AA15">
        <v>2023</v>
      </c>
      <c r="AB15" s="10">
        <v>300</v>
      </c>
      <c r="AC15" s="10">
        <v>300</v>
      </c>
      <c r="AD15" s="10">
        <v>0</v>
      </c>
      <c r="AE15" s="10">
        <v>0</v>
      </c>
      <c r="AF15" s="10"/>
      <c r="AG15" s="10"/>
    </row>
    <row r="16" spans="1:33" x14ac:dyDescent="0.25">
      <c r="A16">
        <v>16</v>
      </c>
      <c r="B16" t="s">
        <v>0</v>
      </c>
      <c r="C16" t="s">
        <v>668</v>
      </c>
      <c r="D16">
        <v>2020</v>
      </c>
      <c r="E16" t="s">
        <v>1</v>
      </c>
      <c r="F16" t="s">
        <v>2</v>
      </c>
      <c r="G16">
        <v>2</v>
      </c>
      <c r="H16" t="s">
        <v>3</v>
      </c>
      <c r="I16" t="s">
        <v>669</v>
      </c>
      <c r="J16" t="s">
        <v>4</v>
      </c>
      <c r="K16" t="s">
        <v>716</v>
      </c>
      <c r="L16" t="s">
        <v>717</v>
      </c>
      <c r="M16" t="s">
        <v>718</v>
      </c>
      <c r="N16" t="s">
        <v>798</v>
      </c>
      <c r="O16" t="s">
        <v>5</v>
      </c>
      <c r="P16" t="s">
        <v>803</v>
      </c>
      <c r="Q16" t="s">
        <v>6</v>
      </c>
      <c r="R16">
        <v>0</v>
      </c>
      <c r="S16" t="s">
        <v>7</v>
      </c>
      <c r="T16">
        <v>534</v>
      </c>
      <c r="U16" t="s">
        <v>11</v>
      </c>
      <c r="V16">
        <v>610</v>
      </c>
      <c r="W16" t="s">
        <v>923</v>
      </c>
      <c r="X16" t="s">
        <v>924</v>
      </c>
      <c r="Y16">
        <v>1</v>
      </c>
      <c r="Z16" t="s">
        <v>921</v>
      </c>
      <c r="AA16">
        <v>2024</v>
      </c>
      <c r="AB16" s="10">
        <v>50</v>
      </c>
      <c r="AC16" s="10">
        <v>50</v>
      </c>
      <c r="AD16" s="10">
        <v>0</v>
      </c>
      <c r="AE16" s="10">
        <v>0</v>
      </c>
      <c r="AF16" s="10"/>
      <c r="AG16" s="10"/>
    </row>
    <row r="17" spans="1:33" x14ac:dyDescent="0.25">
      <c r="A17">
        <v>16</v>
      </c>
      <c r="B17" t="s">
        <v>0</v>
      </c>
      <c r="C17" t="s">
        <v>668</v>
      </c>
      <c r="D17">
        <v>2020</v>
      </c>
      <c r="E17" t="s">
        <v>1</v>
      </c>
      <c r="F17" t="s">
        <v>2</v>
      </c>
      <c r="G17">
        <v>2</v>
      </c>
      <c r="H17" t="s">
        <v>3</v>
      </c>
      <c r="I17" t="s">
        <v>670</v>
      </c>
      <c r="J17" t="s">
        <v>12</v>
      </c>
      <c r="K17" t="s">
        <v>719</v>
      </c>
      <c r="L17" t="s">
        <v>720</v>
      </c>
      <c r="M17" t="s">
        <v>721</v>
      </c>
      <c r="N17" t="s">
        <v>799</v>
      </c>
      <c r="O17" t="s">
        <v>13</v>
      </c>
      <c r="P17" t="s">
        <v>804</v>
      </c>
      <c r="Q17" t="s">
        <v>14</v>
      </c>
      <c r="R17">
        <v>0</v>
      </c>
      <c r="S17" t="s">
        <v>7</v>
      </c>
      <c r="T17">
        <v>299</v>
      </c>
      <c r="U17" t="s">
        <v>15</v>
      </c>
      <c r="V17">
        <v>317</v>
      </c>
      <c r="W17" t="s">
        <v>925</v>
      </c>
      <c r="X17" t="s">
        <v>920</v>
      </c>
      <c r="Y17">
        <v>1</v>
      </c>
      <c r="Z17" t="s">
        <v>921</v>
      </c>
      <c r="AA17">
        <v>2020</v>
      </c>
      <c r="AB17" s="10">
        <v>100</v>
      </c>
      <c r="AC17" s="10">
        <v>100</v>
      </c>
      <c r="AD17" s="10">
        <v>100</v>
      </c>
      <c r="AE17" s="10">
        <v>100</v>
      </c>
      <c r="AF17" s="10">
        <v>100</v>
      </c>
      <c r="AG17" s="10">
        <v>20</v>
      </c>
    </row>
    <row r="18" spans="1:33" x14ac:dyDescent="0.25">
      <c r="A18">
        <v>16</v>
      </c>
      <c r="B18" t="s">
        <v>0</v>
      </c>
      <c r="C18" t="s">
        <v>668</v>
      </c>
      <c r="D18">
        <v>2020</v>
      </c>
      <c r="E18" t="s">
        <v>1</v>
      </c>
      <c r="F18" t="s">
        <v>2</v>
      </c>
      <c r="G18">
        <v>2</v>
      </c>
      <c r="H18" t="s">
        <v>3</v>
      </c>
      <c r="I18" t="s">
        <v>670</v>
      </c>
      <c r="J18" t="s">
        <v>12</v>
      </c>
      <c r="K18" t="s">
        <v>719</v>
      </c>
      <c r="L18" t="s">
        <v>720</v>
      </c>
      <c r="M18" t="s">
        <v>721</v>
      </c>
      <c r="N18" t="s">
        <v>799</v>
      </c>
      <c r="O18" t="s">
        <v>13</v>
      </c>
      <c r="P18" t="s">
        <v>804</v>
      </c>
      <c r="Q18" t="s">
        <v>14</v>
      </c>
      <c r="R18">
        <v>0</v>
      </c>
      <c r="S18" t="s">
        <v>7</v>
      </c>
      <c r="T18">
        <v>299</v>
      </c>
      <c r="U18" t="s">
        <v>15</v>
      </c>
      <c r="V18">
        <v>317</v>
      </c>
      <c r="W18" t="s">
        <v>925</v>
      </c>
      <c r="X18" t="s">
        <v>920</v>
      </c>
      <c r="Y18">
        <v>1</v>
      </c>
      <c r="Z18" t="s">
        <v>921</v>
      </c>
      <c r="AA18">
        <v>2021</v>
      </c>
      <c r="AB18" s="10">
        <v>100</v>
      </c>
      <c r="AC18" s="10">
        <v>100</v>
      </c>
      <c r="AD18" s="10">
        <v>0</v>
      </c>
      <c r="AE18" s="10">
        <v>0</v>
      </c>
      <c r="AF18" s="10"/>
      <c r="AG18" s="10"/>
    </row>
    <row r="19" spans="1:33" x14ac:dyDescent="0.25">
      <c r="A19">
        <v>16</v>
      </c>
      <c r="B19" t="s">
        <v>0</v>
      </c>
      <c r="C19" t="s">
        <v>668</v>
      </c>
      <c r="D19">
        <v>2020</v>
      </c>
      <c r="E19" t="s">
        <v>1</v>
      </c>
      <c r="F19" t="s">
        <v>2</v>
      </c>
      <c r="G19">
        <v>2</v>
      </c>
      <c r="H19" t="s">
        <v>3</v>
      </c>
      <c r="I19" t="s">
        <v>670</v>
      </c>
      <c r="J19" t="s">
        <v>12</v>
      </c>
      <c r="K19" t="s">
        <v>719</v>
      </c>
      <c r="L19" t="s">
        <v>720</v>
      </c>
      <c r="M19" t="s">
        <v>721</v>
      </c>
      <c r="N19" t="s">
        <v>799</v>
      </c>
      <c r="O19" t="s">
        <v>13</v>
      </c>
      <c r="P19" t="s">
        <v>804</v>
      </c>
      <c r="Q19" t="s">
        <v>14</v>
      </c>
      <c r="R19">
        <v>0</v>
      </c>
      <c r="S19" t="s">
        <v>7</v>
      </c>
      <c r="T19">
        <v>299</v>
      </c>
      <c r="U19" t="s">
        <v>15</v>
      </c>
      <c r="V19">
        <v>317</v>
      </c>
      <c r="W19" t="s">
        <v>925</v>
      </c>
      <c r="X19" t="s">
        <v>920</v>
      </c>
      <c r="Y19">
        <v>1</v>
      </c>
      <c r="Z19" t="s">
        <v>921</v>
      </c>
      <c r="AA19">
        <v>2022</v>
      </c>
      <c r="AB19" s="10">
        <v>100</v>
      </c>
      <c r="AC19" s="10">
        <v>100</v>
      </c>
      <c r="AD19" s="10">
        <v>0</v>
      </c>
      <c r="AE19" s="10">
        <v>0</v>
      </c>
      <c r="AF19" s="10"/>
      <c r="AG19" s="10"/>
    </row>
    <row r="20" spans="1:33" x14ac:dyDescent="0.25">
      <c r="A20">
        <v>16</v>
      </c>
      <c r="B20" t="s">
        <v>0</v>
      </c>
      <c r="C20" t="s">
        <v>668</v>
      </c>
      <c r="D20">
        <v>2020</v>
      </c>
      <c r="E20" t="s">
        <v>1</v>
      </c>
      <c r="F20" t="s">
        <v>2</v>
      </c>
      <c r="G20">
        <v>2</v>
      </c>
      <c r="H20" t="s">
        <v>3</v>
      </c>
      <c r="I20" t="s">
        <v>670</v>
      </c>
      <c r="J20" t="s">
        <v>12</v>
      </c>
      <c r="K20" t="s">
        <v>719</v>
      </c>
      <c r="L20" t="s">
        <v>720</v>
      </c>
      <c r="M20" t="s">
        <v>721</v>
      </c>
      <c r="N20" t="s">
        <v>799</v>
      </c>
      <c r="O20" t="s">
        <v>13</v>
      </c>
      <c r="P20" t="s">
        <v>804</v>
      </c>
      <c r="Q20" t="s">
        <v>14</v>
      </c>
      <c r="R20">
        <v>0</v>
      </c>
      <c r="S20" t="s">
        <v>7</v>
      </c>
      <c r="T20">
        <v>299</v>
      </c>
      <c r="U20" t="s">
        <v>15</v>
      </c>
      <c r="V20">
        <v>317</v>
      </c>
      <c r="W20" t="s">
        <v>925</v>
      </c>
      <c r="X20" t="s">
        <v>920</v>
      </c>
      <c r="Y20">
        <v>1</v>
      </c>
      <c r="Z20" t="s">
        <v>921</v>
      </c>
      <c r="AA20">
        <v>2023</v>
      </c>
      <c r="AB20" s="10">
        <v>100</v>
      </c>
      <c r="AC20" s="10">
        <v>100</v>
      </c>
      <c r="AD20" s="10">
        <v>0</v>
      </c>
      <c r="AE20" s="10">
        <v>0</v>
      </c>
      <c r="AF20" s="10"/>
      <c r="AG20" s="10"/>
    </row>
    <row r="21" spans="1:33" x14ac:dyDescent="0.25">
      <c r="A21">
        <v>16</v>
      </c>
      <c r="B21" t="s">
        <v>0</v>
      </c>
      <c r="C21" t="s">
        <v>668</v>
      </c>
      <c r="D21">
        <v>2020</v>
      </c>
      <c r="E21" t="s">
        <v>1</v>
      </c>
      <c r="F21" t="s">
        <v>2</v>
      </c>
      <c r="G21">
        <v>2</v>
      </c>
      <c r="H21" t="s">
        <v>3</v>
      </c>
      <c r="I21" t="s">
        <v>670</v>
      </c>
      <c r="J21" t="s">
        <v>12</v>
      </c>
      <c r="K21" t="s">
        <v>719</v>
      </c>
      <c r="L21" t="s">
        <v>720</v>
      </c>
      <c r="M21" t="s">
        <v>721</v>
      </c>
      <c r="N21" t="s">
        <v>799</v>
      </c>
      <c r="O21" t="s">
        <v>13</v>
      </c>
      <c r="P21" t="s">
        <v>804</v>
      </c>
      <c r="Q21" t="s">
        <v>14</v>
      </c>
      <c r="R21">
        <v>0</v>
      </c>
      <c r="S21" t="s">
        <v>7</v>
      </c>
      <c r="T21">
        <v>299</v>
      </c>
      <c r="U21" t="s">
        <v>15</v>
      </c>
      <c r="V21">
        <v>317</v>
      </c>
      <c r="W21" t="s">
        <v>925</v>
      </c>
      <c r="X21" t="s">
        <v>920</v>
      </c>
      <c r="Y21">
        <v>1</v>
      </c>
      <c r="Z21" t="s">
        <v>921</v>
      </c>
      <c r="AA21">
        <v>2024</v>
      </c>
      <c r="AB21" s="10">
        <v>100</v>
      </c>
      <c r="AC21" s="10">
        <v>100</v>
      </c>
      <c r="AD21" s="10">
        <v>0</v>
      </c>
      <c r="AE21" s="10">
        <v>0</v>
      </c>
      <c r="AF21" s="10"/>
      <c r="AG21" s="10"/>
    </row>
    <row r="22" spans="1:33" x14ac:dyDescent="0.25">
      <c r="A22">
        <v>16</v>
      </c>
      <c r="B22" t="s">
        <v>0</v>
      </c>
      <c r="C22" t="s">
        <v>668</v>
      </c>
      <c r="D22">
        <v>2020</v>
      </c>
      <c r="E22" t="s">
        <v>1</v>
      </c>
      <c r="F22" t="s">
        <v>2</v>
      </c>
      <c r="G22">
        <v>2</v>
      </c>
      <c r="H22" t="s">
        <v>3</v>
      </c>
      <c r="I22" t="s">
        <v>670</v>
      </c>
      <c r="J22" t="s">
        <v>12</v>
      </c>
      <c r="K22" t="s">
        <v>719</v>
      </c>
      <c r="L22" t="s">
        <v>720</v>
      </c>
      <c r="M22" t="s">
        <v>721</v>
      </c>
      <c r="N22" t="s">
        <v>799</v>
      </c>
      <c r="O22" t="s">
        <v>13</v>
      </c>
      <c r="P22" t="s">
        <v>804</v>
      </c>
      <c r="Q22" t="s">
        <v>14</v>
      </c>
      <c r="R22">
        <v>0</v>
      </c>
      <c r="S22" t="s">
        <v>7</v>
      </c>
      <c r="T22">
        <v>299</v>
      </c>
      <c r="U22" t="s">
        <v>15</v>
      </c>
      <c r="V22">
        <v>318</v>
      </c>
      <c r="W22" t="s">
        <v>926</v>
      </c>
      <c r="X22" t="s">
        <v>920</v>
      </c>
      <c r="Y22">
        <v>1</v>
      </c>
      <c r="Z22" t="s">
        <v>921</v>
      </c>
      <c r="AA22">
        <v>2020</v>
      </c>
      <c r="AB22" s="10">
        <v>100</v>
      </c>
      <c r="AC22" s="10">
        <v>100</v>
      </c>
      <c r="AD22" s="10">
        <v>100</v>
      </c>
      <c r="AE22" s="10">
        <v>100</v>
      </c>
      <c r="AF22" s="10">
        <v>100</v>
      </c>
      <c r="AG22" s="10">
        <v>20</v>
      </c>
    </row>
    <row r="23" spans="1:33" x14ac:dyDescent="0.25">
      <c r="A23">
        <v>16</v>
      </c>
      <c r="B23" t="s">
        <v>0</v>
      </c>
      <c r="C23" t="s">
        <v>668</v>
      </c>
      <c r="D23">
        <v>2020</v>
      </c>
      <c r="E23" t="s">
        <v>1</v>
      </c>
      <c r="F23" t="s">
        <v>2</v>
      </c>
      <c r="G23">
        <v>2</v>
      </c>
      <c r="H23" t="s">
        <v>3</v>
      </c>
      <c r="I23" t="s">
        <v>670</v>
      </c>
      <c r="J23" t="s">
        <v>12</v>
      </c>
      <c r="K23" t="s">
        <v>719</v>
      </c>
      <c r="L23" t="s">
        <v>720</v>
      </c>
      <c r="M23" t="s">
        <v>721</v>
      </c>
      <c r="N23" t="s">
        <v>799</v>
      </c>
      <c r="O23" t="s">
        <v>13</v>
      </c>
      <c r="P23" t="s">
        <v>804</v>
      </c>
      <c r="Q23" t="s">
        <v>14</v>
      </c>
      <c r="R23">
        <v>0</v>
      </c>
      <c r="S23" t="s">
        <v>7</v>
      </c>
      <c r="T23">
        <v>299</v>
      </c>
      <c r="U23" t="s">
        <v>15</v>
      </c>
      <c r="V23">
        <v>318</v>
      </c>
      <c r="W23" t="s">
        <v>926</v>
      </c>
      <c r="X23" t="s">
        <v>920</v>
      </c>
      <c r="Y23">
        <v>1</v>
      </c>
      <c r="Z23" t="s">
        <v>921</v>
      </c>
      <c r="AA23">
        <v>2021</v>
      </c>
      <c r="AB23" s="10">
        <v>100</v>
      </c>
      <c r="AC23" s="10">
        <v>100</v>
      </c>
      <c r="AD23" s="10">
        <v>0</v>
      </c>
      <c r="AE23" s="10">
        <v>0</v>
      </c>
      <c r="AF23" s="10"/>
      <c r="AG23" s="10"/>
    </row>
    <row r="24" spans="1:33" x14ac:dyDescent="0.25">
      <c r="A24">
        <v>16</v>
      </c>
      <c r="B24" t="s">
        <v>0</v>
      </c>
      <c r="C24" t="s">
        <v>668</v>
      </c>
      <c r="D24">
        <v>2020</v>
      </c>
      <c r="E24" t="s">
        <v>1</v>
      </c>
      <c r="F24" t="s">
        <v>2</v>
      </c>
      <c r="G24">
        <v>2</v>
      </c>
      <c r="H24" t="s">
        <v>3</v>
      </c>
      <c r="I24" t="s">
        <v>670</v>
      </c>
      <c r="J24" t="s">
        <v>12</v>
      </c>
      <c r="K24" t="s">
        <v>719</v>
      </c>
      <c r="L24" t="s">
        <v>720</v>
      </c>
      <c r="M24" t="s">
        <v>721</v>
      </c>
      <c r="N24" t="s">
        <v>799</v>
      </c>
      <c r="O24" t="s">
        <v>13</v>
      </c>
      <c r="P24" t="s">
        <v>804</v>
      </c>
      <c r="Q24" t="s">
        <v>14</v>
      </c>
      <c r="R24">
        <v>0</v>
      </c>
      <c r="S24" t="s">
        <v>7</v>
      </c>
      <c r="T24">
        <v>299</v>
      </c>
      <c r="U24" t="s">
        <v>15</v>
      </c>
      <c r="V24">
        <v>318</v>
      </c>
      <c r="W24" t="s">
        <v>926</v>
      </c>
      <c r="X24" t="s">
        <v>920</v>
      </c>
      <c r="Y24">
        <v>1</v>
      </c>
      <c r="Z24" t="s">
        <v>921</v>
      </c>
      <c r="AA24">
        <v>2022</v>
      </c>
      <c r="AB24" s="10">
        <v>100</v>
      </c>
      <c r="AC24" s="10">
        <v>100</v>
      </c>
      <c r="AD24" s="10">
        <v>0</v>
      </c>
      <c r="AE24" s="10">
        <v>0</v>
      </c>
      <c r="AF24" s="10"/>
      <c r="AG24" s="10"/>
    </row>
    <row r="25" spans="1:33" x14ac:dyDescent="0.25">
      <c r="A25">
        <v>16</v>
      </c>
      <c r="B25" t="s">
        <v>0</v>
      </c>
      <c r="C25" t="s">
        <v>668</v>
      </c>
      <c r="D25">
        <v>2020</v>
      </c>
      <c r="E25" t="s">
        <v>1</v>
      </c>
      <c r="F25" t="s">
        <v>2</v>
      </c>
      <c r="G25">
        <v>2</v>
      </c>
      <c r="H25" t="s">
        <v>3</v>
      </c>
      <c r="I25" t="s">
        <v>670</v>
      </c>
      <c r="J25" t="s">
        <v>12</v>
      </c>
      <c r="K25" t="s">
        <v>719</v>
      </c>
      <c r="L25" t="s">
        <v>720</v>
      </c>
      <c r="M25" t="s">
        <v>721</v>
      </c>
      <c r="N25" t="s">
        <v>799</v>
      </c>
      <c r="O25" t="s">
        <v>13</v>
      </c>
      <c r="P25" t="s">
        <v>804</v>
      </c>
      <c r="Q25" t="s">
        <v>14</v>
      </c>
      <c r="R25">
        <v>0</v>
      </c>
      <c r="S25" t="s">
        <v>7</v>
      </c>
      <c r="T25">
        <v>299</v>
      </c>
      <c r="U25" t="s">
        <v>15</v>
      </c>
      <c r="V25">
        <v>318</v>
      </c>
      <c r="W25" t="s">
        <v>926</v>
      </c>
      <c r="X25" t="s">
        <v>920</v>
      </c>
      <c r="Y25">
        <v>1</v>
      </c>
      <c r="Z25" t="s">
        <v>921</v>
      </c>
      <c r="AA25">
        <v>2023</v>
      </c>
      <c r="AB25" s="10">
        <v>100</v>
      </c>
      <c r="AC25" s="10">
        <v>100</v>
      </c>
      <c r="AD25" s="10">
        <v>0</v>
      </c>
      <c r="AE25" s="10">
        <v>0</v>
      </c>
      <c r="AF25" s="10"/>
      <c r="AG25" s="10"/>
    </row>
    <row r="26" spans="1:33" x14ac:dyDescent="0.25">
      <c r="A26">
        <v>16</v>
      </c>
      <c r="B26" t="s">
        <v>0</v>
      </c>
      <c r="C26" t="s">
        <v>668</v>
      </c>
      <c r="D26">
        <v>2020</v>
      </c>
      <c r="E26" t="s">
        <v>1</v>
      </c>
      <c r="F26" t="s">
        <v>2</v>
      </c>
      <c r="G26">
        <v>2</v>
      </c>
      <c r="H26" t="s">
        <v>3</v>
      </c>
      <c r="I26" t="s">
        <v>670</v>
      </c>
      <c r="J26" t="s">
        <v>12</v>
      </c>
      <c r="K26" t="s">
        <v>719</v>
      </c>
      <c r="L26" t="s">
        <v>720</v>
      </c>
      <c r="M26" t="s">
        <v>721</v>
      </c>
      <c r="N26" t="s">
        <v>799</v>
      </c>
      <c r="O26" t="s">
        <v>13</v>
      </c>
      <c r="P26" t="s">
        <v>804</v>
      </c>
      <c r="Q26" t="s">
        <v>14</v>
      </c>
      <c r="R26">
        <v>0</v>
      </c>
      <c r="S26" t="s">
        <v>7</v>
      </c>
      <c r="T26">
        <v>299</v>
      </c>
      <c r="U26" t="s">
        <v>15</v>
      </c>
      <c r="V26">
        <v>318</v>
      </c>
      <c r="W26" t="s">
        <v>926</v>
      </c>
      <c r="X26" t="s">
        <v>920</v>
      </c>
      <c r="Y26">
        <v>1</v>
      </c>
      <c r="Z26" t="s">
        <v>921</v>
      </c>
      <c r="AA26">
        <v>2024</v>
      </c>
      <c r="AB26" s="10">
        <v>100</v>
      </c>
      <c r="AC26" s="10">
        <v>100</v>
      </c>
      <c r="AD26" s="10">
        <v>0</v>
      </c>
      <c r="AE26" s="10">
        <v>0</v>
      </c>
      <c r="AF26" s="10"/>
      <c r="AG26" s="10"/>
    </row>
    <row r="27" spans="1:33" x14ac:dyDescent="0.25">
      <c r="A27">
        <v>16</v>
      </c>
      <c r="B27" t="s">
        <v>0</v>
      </c>
      <c r="C27" t="s">
        <v>668</v>
      </c>
      <c r="D27">
        <v>2020</v>
      </c>
      <c r="E27" t="s">
        <v>1</v>
      </c>
      <c r="F27" t="s">
        <v>2</v>
      </c>
      <c r="G27">
        <v>2</v>
      </c>
      <c r="H27" t="s">
        <v>3</v>
      </c>
      <c r="I27" t="s">
        <v>670</v>
      </c>
      <c r="J27" t="s">
        <v>12</v>
      </c>
      <c r="K27" t="s">
        <v>719</v>
      </c>
      <c r="L27" t="s">
        <v>720</v>
      </c>
      <c r="M27" t="s">
        <v>721</v>
      </c>
      <c r="N27" t="s">
        <v>799</v>
      </c>
      <c r="O27" t="s">
        <v>13</v>
      </c>
      <c r="P27" t="s">
        <v>804</v>
      </c>
      <c r="Q27" t="s">
        <v>14</v>
      </c>
      <c r="R27">
        <v>0</v>
      </c>
      <c r="S27" t="s">
        <v>7</v>
      </c>
      <c r="T27">
        <v>299</v>
      </c>
      <c r="U27" t="s">
        <v>15</v>
      </c>
      <c r="V27">
        <v>319</v>
      </c>
      <c r="W27" t="s">
        <v>927</v>
      </c>
      <c r="X27" t="s">
        <v>920</v>
      </c>
      <c r="Y27">
        <v>1</v>
      </c>
      <c r="Z27" t="s">
        <v>921</v>
      </c>
      <c r="AA27">
        <v>2020</v>
      </c>
      <c r="AB27" s="10">
        <v>100</v>
      </c>
      <c r="AC27" s="10">
        <v>100</v>
      </c>
      <c r="AD27" s="10">
        <v>100</v>
      </c>
      <c r="AE27" s="10">
        <v>100</v>
      </c>
      <c r="AF27" s="10">
        <v>100</v>
      </c>
      <c r="AG27" s="10">
        <v>20</v>
      </c>
    </row>
    <row r="28" spans="1:33" x14ac:dyDescent="0.25">
      <c r="A28">
        <v>16</v>
      </c>
      <c r="B28" t="s">
        <v>0</v>
      </c>
      <c r="C28" t="s">
        <v>668</v>
      </c>
      <c r="D28">
        <v>2020</v>
      </c>
      <c r="E28" t="s">
        <v>1</v>
      </c>
      <c r="F28" t="s">
        <v>2</v>
      </c>
      <c r="G28">
        <v>2</v>
      </c>
      <c r="H28" t="s">
        <v>3</v>
      </c>
      <c r="I28" t="s">
        <v>670</v>
      </c>
      <c r="J28" t="s">
        <v>12</v>
      </c>
      <c r="K28" t="s">
        <v>719</v>
      </c>
      <c r="L28" t="s">
        <v>720</v>
      </c>
      <c r="M28" t="s">
        <v>721</v>
      </c>
      <c r="N28" t="s">
        <v>799</v>
      </c>
      <c r="O28" t="s">
        <v>13</v>
      </c>
      <c r="P28" t="s">
        <v>804</v>
      </c>
      <c r="Q28" t="s">
        <v>14</v>
      </c>
      <c r="R28">
        <v>0</v>
      </c>
      <c r="S28" t="s">
        <v>7</v>
      </c>
      <c r="T28">
        <v>299</v>
      </c>
      <c r="U28" t="s">
        <v>15</v>
      </c>
      <c r="V28">
        <v>319</v>
      </c>
      <c r="W28" t="s">
        <v>927</v>
      </c>
      <c r="X28" t="s">
        <v>920</v>
      </c>
      <c r="Y28">
        <v>1</v>
      </c>
      <c r="Z28" t="s">
        <v>921</v>
      </c>
      <c r="AA28">
        <v>2021</v>
      </c>
      <c r="AB28" s="10">
        <v>100</v>
      </c>
      <c r="AC28" s="10">
        <v>100</v>
      </c>
      <c r="AD28" s="10">
        <v>0</v>
      </c>
      <c r="AE28" s="10">
        <v>0</v>
      </c>
      <c r="AF28" s="10"/>
      <c r="AG28" s="10"/>
    </row>
    <row r="29" spans="1:33" x14ac:dyDescent="0.25">
      <c r="A29">
        <v>16</v>
      </c>
      <c r="B29" t="s">
        <v>0</v>
      </c>
      <c r="C29" t="s">
        <v>668</v>
      </c>
      <c r="D29">
        <v>2020</v>
      </c>
      <c r="E29" t="s">
        <v>1</v>
      </c>
      <c r="F29" t="s">
        <v>2</v>
      </c>
      <c r="G29">
        <v>2</v>
      </c>
      <c r="H29" t="s">
        <v>3</v>
      </c>
      <c r="I29" t="s">
        <v>670</v>
      </c>
      <c r="J29" t="s">
        <v>12</v>
      </c>
      <c r="K29" t="s">
        <v>719</v>
      </c>
      <c r="L29" t="s">
        <v>720</v>
      </c>
      <c r="M29" t="s">
        <v>721</v>
      </c>
      <c r="N29" t="s">
        <v>799</v>
      </c>
      <c r="O29" t="s">
        <v>13</v>
      </c>
      <c r="P29" t="s">
        <v>804</v>
      </c>
      <c r="Q29" t="s">
        <v>14</v>
      </c>
      <c r="R29">
        <v>0</v>
      </c>
      <c r="S29" t="s">
        <v>7</v>
      </c>
      <c r="T29">
        <v>299</v>
      </c>
      <c r="U29" t="s">
        <v>15</v>
      </c>
      <c r="V29">
        <v>319</v>
      </c>
      <c r="W29" t="s">
        <v>927</v>
      </c>
      <c r="X29" t="s">
        <v>920</v>
      </c>
      <c r="Y29">
        <v>1</v>
      </c>
      <c r="Z29" t="s">
        <v>921</v>
      </c>
      <c r="AA29">
        <v>2022</v>
      </c>
      <c r="AB29" s="10">
        <v>100</v>
      </c>
      <c r="AC29" s="10">
        <v>100</v>
      </c>
      <c r="AD29" s="10">
        <v>0</v>
      </c>
      <c r="AE29" s="10">
        <v>0</v>
      </c>
      <c r="AF29" s="10"/>
      <c r="AG29" s="10"/>
    </row>
    <row r="30" spans="1:33" x14ac:dyDescent="0.25">
      <c r="A30">
        <v>16</v>
      </c>
      <c r="B30" t="s">
        <v>0</v>
      </c>
      <c r="C30" t="s">
        <v>668</v>
      </c>
      <c r="D30">
        <v>2020</v>
      </c>
      <c r="E30" t="s">
        <v>1</v>
      </c>
      <c r="F30" t="s">
        <v>2</v>
      </c>
      <c r="G30">
        <v>2</v>
      </c>
      <c r="H30" t="s">
        <v>3</v>
      </c>
      <c r="I30" t="s">
        <v>670</v>
      </c>
      <c r="J30" t="s">
        <v>12</v>
      </c>
      <c r="K30" t="s">
        <v>719</v>
      </c>
      <c r="L30" t="s">
        <v>720</v>
      </c>
      <c r="M30" t="s">
        <v>721</v>
      </c>
      <c r="N30" t="s">
        <v>799</v>
      </c>
      <c r="O30" t="s">
        <v>13</v>
      </c>
      <c r="P30" t="s">
        <v>804</v>
      </c>
      <c r="Q30" t="s">
        <v>14</v>
      </c>
      <c r="R30">
        <v>0</v>
      </c>
      <c r="S30" t="s">
        <v>7</v>
      </c>
      <c r="T30">
        <v>299</v>
      </c>
      <c r="U30" t="s">
        <v>15</v>
      </c>
      <c r="V30">
        <v>319</v>
      </c>
      <c r="W30" t="s">
        <v>927</v>
      </c>
      <c r="X30" t="s">
        <v>920</v>
      </c>
      <c r="Y30">
        <v>1</v>
      </c>
      <c r="Z30" t="s">
        <v>921</v>
      </c>
      <c r="AA30">
        <v>2023</v>
      </c>
      <c r="AB30" s="10">
        <v>100</v>
      </c>
      <c r="AC30" s="10">
        <v>100</v>
      </c>
      <c r="AD30" s="10">
        <v>0</v>
      </c>
      <c r="AE30" s="10">
        <v>0</v>
      </c>
      <c r="AF30" s="10"/>
      <c r="AG30" s="10"/>
    </row>
    <row r="31" spans="1:33" x14ac:dyDescent="0.25">
      <c r="A31">
        <v>16</v>
      </c>
      <c r="B31" t="s">
        <v>0</v>
      </c>
      <c r="C31" t="s">
        <v>668</v>
      </c>
      <c r="D31">
        <v>2020</v>
      </c>
      <c r="E31" t="s">
        <v>1</v>
      </c>
      <c r="F31" t="s">
        <v>2</v>
      </c>
      <c r="G31">
        <v>2</v>
      </c>
      <c r="H31" t="s">
        <v>3</v>
      </c>
      <c r="I31" t="s">
        <v>670</v>
      </c>
      <c r="J31" t="s">
        <v>12</v>
      </c>
      <c r="K31" t="s">
        <v>719</v>
      </c>
      <c r="L31" t="s">
        <v>720</v>
      </c>
      <c r="M31" t="s">
        <v>721</v>
      </c>
      <c r="N31" t="s">
        <v>799</v>
      </c>
      <c r="O31" t="s">
        <v>13</v>
      </c>
      <c r="P31" t="s">
        <v>804</v>
      </c>
      <c r="Q31" t="s">
        <v>14</v>
      </c>
      <c r="R31">
        <v>0</v>
      </c>
      <c r="S31" t="s">
        <v>7</v>
      </c>
      <c r="T31">
        <v>299</v>
      </c>
      <c r="U31" t="s">
        <v>15</v>
      </c>
      <c r="V31">
        <v>319</v>
      </c>
      <c r="W31" t="s">
        <v>927</v>
      </c>
      <c r="X31" t="s">
        <v>920</v>
      </c>
      <c r="Y31">
        <v>1</v>
      </c>
      <c r="Z31" t="s">
        <v>921</v>
      </c>
      <c r="AA31">
        <v>2024</v>
      </c>
      <c r="AB31" s="10">
        <v>100</v>
      </c>
      <c r="AC31" s="10">
        <v>100</v>
      </c>
      <c r="AD31" s="10">
        <v>0</v>
      </c>
      <c r="AE31" s="10">
        <v>0</v>
      </c>
      <c r="AF31" s="10"/>
      <c r="AG31" s="10"/>
    </row>
    <row r="32" spans="1:33" x14ac:dyDescent="0.25">
      <c r="A32">
        <v>16</v>
      </c>
      <c r="B32" t="s">
        <v>0</v>
      </c>
      <c r="C32" t="s">
        <v>668</v>
      </c>
      <c r="D32">
        <v>2020</v>
      </c>
      <c r="E32" t="s">
        <v>1</v>
      </c>
      <c r="F32" t="s">
        <v>2</v>
      </c>
      <c r="G32">
        <v>2</v>
      </c>
      <c r="H32" t="s">
        <v>3</v>
      </c>
      <c r="I32" t="s">
        <v>670</v>
      </c>
      <c r="J32" t="s">
        <v>12</v>
      </c>
      <c r="K32" t="s">
        <v>719</v>
      </c>
      <c r="L32" t="s">
        <v>720</v>
      </c>
      <c r="M32" t="s">
        <v>721</v>
      </c>
      <c r="N32" t="s">
        <v>799</v>
      </c>
      <c r="O32" t="s">
        <v>13</v>
      </c>
      <c r="P32" t="s">
        <v>804</v>
      </c>
      <c r="Q32" t="s">
        <v>14</v>
      </c>
      <c r="R32">
        <v>0</v>
      </c>
      <c r="S32" t="s">
        <v>7</v>
      </c>
      <c r="T32">
        <v>300</v>
      </c>
      <c r="U32" t="s">
        <v>16</v>
      </c>
      <c r="V32">
        <v>320</v>
      </c>
      <c r="W32" t="s">
        <v>928</v>
      </c>
      <c r="X32" t="s">
        <v>929</v>
      </c>
      <c r="Y32">
        <v>1</v>
      </c>
      <c r="Z32" t="s">
        <v>921</v>
      </c>
      <c r="AA32">
        <v>2020</v>
      </c>
      <c r="AB32" s="10">
        <v>5</v>
      </c>
      <c r="AC32" s="10">
        <v>5</v>
      </c>
      <c r="AD32" s="10">
        <v>5</v>
      </c>
      <c r="AE32" s="10">
        <v>100</v>
      </c>
      <c r="AF32" s="10">
        <v>100</v>
      </c>
      <c r="AG32" s="10">
        <v>5</v>
      </c>
    </row>
    <row r="33" spans="1:33" x14ac:dyDescent="0.25">
      <c r="A33">
        <v>16</v>
      </c>
      <c r="B33" t="s">
        <v>0</v>
      </c>
      <c r="C33" t="s">
        <v>668</v>
      </c>
      <c r="D33">
        <v>2020</v>
      </c>
      <c r="E33" t="s">
        <v>1</v>
      </c>
      <c r="F33" t="s">
        <v>2</v>
      </c>
      <c r="G33">
        <v>2</v>
      </c>
      <c r="H33" t="s">
        <v>3</v>
      </c>
      <c r="I33" t="s">
        <v>670</v>
      </c>
      <c r="J33" t="s">
        <v>12</v>
      </c>
      <c r="K33" t="s">
        <v>719</v>
      </c>
      <c r="L33" t="s">
        <v>720</v>
      </c>
      <c r="M33" t="s">
        <v>721</v>
      </c>
      <c r="N33" t="s">
        <v>799</v>
      </c>
      <c r="O33" t="s">
        <v>13</v>
      </c>
      <c r="P33" t="s">
        <v>804</v>
      </c>
      <c r="Q33" t="s">
        <v>14</v>
      </c>
      <c r="R33">
        <v>0</v>
      </c>
      <c r="S33" t="s">
        <v>7</v>
      </c>
      <c r="T33">
        <v>300</v>
      </c>
      <c r="U33" t="s">
        <v>16</v>
      </c>
      <c r="V33">
        <v>320</v>
      </c>
      <c r="W33" t="s">
        <v>928</v>
      </c>
      <c r="X33" t="s">
        <v>929</v>
      </c>
      <c r="Y33">
        <v>1</v>
      </c>
      <c r="Z33" t="s">
        <v>921</v>
      </c>
      <c r="AA33">
        <v>2021</v>
      </c>
      <c r="AB33" s="10">
        <v>20</v>
      </c>
      <c r="AC33" s="10">
        <v>20</v>
      </c>
      <c r="AD33" s="10">
        <v>0</v>
      </c>
      <c r="AE33" s="10">
        <v>0</v>
      </c>
      <c r="AF33" s="10"/>
      <c r="AG33" s="10"/>
    </row>
    <row r="34" spans="1:33" x14ac:dyDescent="0.25">
      <c r="A34">
        <v>16</v>
      </c>
      <c r="B34" t="s">
        <v>0</v>
      </c>
      <c r="C34" t="s">
        <v>668</v>
      </c>
      <c r="D34">
        <v>2020</v>
      </c>
      <c r="E34" t="s">
        <v>1</v>
      </c>
      <c r="F34" t="s">
        <v>2</v>
      </c>
      <c r="G34">
        <v>2</v>
      </c>
      <c r="H34" t="s">
        <v>3</v>
      </c>
      <c r="I34" t="s">
        <v>670</v>
      </c>
      <c r="J34" t="s">
        <v>12</v>
      </c>
      <c r="K34" t="s">
        <v>719</v>
      </c>
      <c r="L34" t="s">
        <v>720</v>
      </c>
      <c r="M34" t="s">
        <v>721</v>
      </c>
      <c r="N34" t="s">
        <v>799</v>
      </c>
      <c r="O34" t="s">
        <v>13</v>
      </c>
      <c r="P34" t="s">
        <v>804</v>
      </c>
      <c r="Q34" t="s">
        <v>14</v>
      </c>
      <c r="R34">
        <v>0</v>
      </c>
      <c r="S34" t="s">
        <v>7</v>
      </c>
      <c r="T34">
        <v>300</v>
      </c>
      <c r="U34" t="s">
        <v>16</v>
      </c>
      <c r="V34">
        <v>320</v>
      </c>
      <c r="W34" t="s">
        <v>928</v>
      </c>
      <c r="X34" t="s">
        <v>929</v>
      </c>
      <c r="Y34">
        <v>1</v>
      </c>
      <c r="Z34" t="s">
        <v>921</v>
      </c>
      <c r="AA34">
        <v>2022</v>
      </c>
      <c r="AB34" s="10">
        <v>55</v>
      </c>
      <c r="AC34" s="10">
        <v>55</v>
      </c>
      <c r="AD34" s="10">
        <v>0</v>
      </c>
      <c r="AE34" s="10">
        <v>0</v>
      </c>
      <c r="AF34" s="10"/>
      <c r="AG34" s="10"/>
    </row>
    <row r="35" spans="1:33" x14ac:dyDescent="0.25">
      <c r="A35">
        <v>16</v>
      </c>
      <c r="B35" t="s">
        <v>0</v>
      </c>
      <c r="C35" t="s">
        <v>668</v>
      </c>
      <c r="D35">
        <v>2020</v>
      </c>
      <c r="E35" t="s">
        <v>1</v>
      </c>
      <c r="F35" t="s">
        <v>2</v>
      </c>
      <c r="G35">
        <v>2</v>
      </c>
      <c r="H35" t="s">
        <v>3</v>
      </c>
      <c r="I35" t="s">
        <v>670</v>
      </c>
      <c r="J35" t="s">
        <v>12</v>
      </c>
      <c r="K35" t="s">
        <v>719</v>
      </c>
      <c r="L35" t="s">
        <v>720</v>
      </c>
      <c r="M35" t="s">
        <v>721</v>
      </c>
      <c r="N35" t="s">
        <v>799</v>
      </c>
      <c r="O35" t="s">
        <v>13</v>
      </c>
      <c r="P35" t="s">
        <v>804</v>
      </c>
      <c r="Q35" t="s">
        <v>14</v>
      </c>
      <c r="R35">
        <v>0</v>
      </c>
      <c r="S35" t="s">
        <v>7</v>
      </c>
      <c r="T35">
        <v>300</v>
      </c>
      <c r="U35" t="s">
        <v>16</v>
      </c>
      <c r="V35">
        <v>320</v>
      </c>
      <c r="W35" t="s">
        <v>928</v>
      </c>
      <c r="X35" t="s">
        <v>929</v>
      </c>
      <c r="Y35">
        <v>1</v>
      </c>
      <c r="Z35" t="s">
        <v>921</v>
      </c>
      <c r="AA35">
        <v>2023</v>
      </c>
      <c r="AB35" s="10">
        <v>90</v>
      </c>
      <c r="AC35" s="10">
        <v>90</v>
      </c>
      <c r="AD35" s="10">
        <v>0</v>
      </c>
      <c r="AE35" s="10">
        <v>0</v>
      </c>
      <c r="AF35" s="10"/>
      <c r="AG35" s="10"/>
    </row>
    <row r="36" spans="1:33" x14ac:dyDescent="0.25">
      <c r="A36">
        <v>16</v>
      </c>
      <c r="B36" t="s">
        <v>0</v>
      </c>
      <c r="C36" t="s">
        <v>668</v>
      </c>
      <c r="D36">
        <v>2020</v>
      </c>
      <c r="E36" t="s">
        <v>1</v>
      </c>
      <c r="F36" t="s">
        <v>2</v>
      </c>
      <c r="G36">
        <v>2</v>
      </c>
      <c r="H36" t="s">
        <v>3</v>
      </c>
      <c r="I36" t="s">
        <v>670</v>
      </c>
      <c r="J36" t="s">
        <v>12</v>
      </c>
      <c r="K36" t="s">
        <v>719</v>
      </c>
      <c r="L36" t="s">
        <v>720</v>
      </c>
      <c r="M36" t="s">
        <v>721</v>
      </c>
      <c r="N36" t="s">
        <v>799</v>
      </c>
      <c r="O36" t="s">
        <v>13</v>
      </c>
      <c r="P36" t="s">
        <v>804</v>
      </c>
      <c r="Q36" t="s">
        <v>14</v>
      </c>
      <c r="R36">
        <v>0</v>
      </c>
      <c r="S36" t="s">
        <v>7</v>
      </c>
      <c r="T36">
        <v>300</v>
      </c>
      <c r="U36" t="s">
        <v>16</v>
      </c>
      <c r="V36">
        <v>320</v>
      </c>
      <c r="W36" t="s">
        <v>928</v>
      </c>
      <c r="X36" t="s">
        <v>929</v>
      </c>
      <c r="Y36">
        <v>1</v>
      </c>
      <c r="Z36" t="s">
        <v>921</v>
      </c>
      <c r="AA36">
        <v>2024</v>
      </c>
      <c r="AB36" s="10">
        <v>100</v>
      </c>
      <c r="AC36" s="10">
        <v>100</v>
      </c>
      <c r="AD36" s="10">
        <v>0</v>
      </c>
      <c r="AE36" s="10">
        <v>0</v>
      </c>
      <c r="AF36" s="10"/>
      <c r="AG36" s="10"/>
    </row>
    <row r="37" spans="1:33" x14ac:dyDescent="0.25">
      <c r="A37">
        <v>16</v>
      </c>
      <c r="B37" t="s">
        <v>0</v>
      </c>
      <c r="C37" t="s">
        <v>668</v>
      </c>
      <c r="D37">
        <v>2020</v>
      </c>
      <c r="E37" t="s">
        <v>1</v>
      </c>
      <c r="F37" t="s">
        <v>2</v>
      </c>
      <c r="G37">
        <v>2</v>
      </c>
      <c r="H37" t="s">
        <v>3</v>
      </c>
      <c r="I37" t="s">
        <v>670</v>
      </c>
      <c r="J37" t="s">
        <v>12</v>
      </c>
      <c r="K37" t="s">
        <v>719</v>
      </c>
      <c r="L37" t="s">
        <v>720</v>
      </c>
      <c r="M37" t="s">
        <v>721</v>
      </c>
      <c r="N37" t="s">
        <v>799</v>
      </c>
      <c r="O37" t="s">
        <v>13</v>
      </c>
      <c r="P37" t="s">
        <v>804</v>
      </c>
      <c r="Q37" t="s">
        <v>14</v>
      </c>
      <c r="R37">
        <v>0</v>
      </c>
      <c r="S37" t="s">
        <v>7</v>
      </c>
      <c r="T37">
        <v>301</v>
      </c>
      <c r="U37" t="s">
        <v>17</v>
      </c>
      <c r="V37">
        <v>321</v>
      </c>
      <c r="W37" t="s">
        <v>930</v>
      </c>
      <c r="X37" t="s">
        <v>929</v>
      </c>
      <c r="Y37">
        <v>1</v>
      </c>
      <c r="Z37" t="s">
        <v>921</v>
      </c>
      <c r="AA37">
        <v>2020</v>
      </c>
      <c r="AB37" s="10">
        <v>5</v>
      </c>
      <c r="AC37" s="10">
        <v>5</v>
      </c>
      <c r="AD37" s="10">
        <v>5</v>
      </c>
      <c r="AE37" s="10">
        <v>100</v>
      </c>
      <c r="AF37" s="10">
        <v>100</v>
      </c>
      <c r="AG37" s="10">
        <v>5</v>
      </c>
    </row>
    <row r="38" spans="1:33" x14ac:dyDescent="0.25">
      <c r="A38">
        <v>16</v>
      </c>
      <c r="B38" t="s">
        <v>0</v>
      </c>
      <c r="C38" t="s">
        <v>668</v>
      </c>
      <c r="D38">
        <v>2020</v>
      </c>
      <c r="E38" t="s">
        <v>1</v>
      </c>
      <c r="F38" t="s">
        <v>2</v>
      </c>
      <c r="G38">
        <v>2</v>
      </c>
      <c r="H38" t="s">
        <v>3</v>
      </c>
      <c r="I38" t="s">
        <v>670</v>
      </c>
      <c r="J38" t="s">
        <v>12</v>
      </c>
      <c r="K38" t="s">
        <v>719</v>
      </c>
      <c r="L38" t="s">
        <v>720</v>
      </c>
      <c r="M38" t="s">
        <v>721</v>
      </c>
      <c r="N38" t="s">
        <v>799</v>
      </c>
      <c r="O38" t="s">
        <v>13</v>
      </c>
      <c r="P38" t="s">
        <v>804</v>
      </c>
      <c r="Q38" t="s">
        <v>14</v>
      </c>
      <c r="R38">
        <v>0</v>
      </c>
      <c r="S38" t="s">
        <v>7</v>
      </c>
      <c r="T38">
        <v>301</v>
      </c>
      <c r="U38" t="s">
        <v>17</v>
      </c>
      <c r="V38">
        <v>321</v>
      </c>
      <c r="W38" t="s">
        <v>930</v>
      </c>
      <c r="X38" t="s">
        <v>929</v>
      </c>
      <c r="Y38">
        <v>1</v>
      </c>
      <c r="Z38" t="s">
        <v>921</v>
      </c>
      <c r="AA38">
        <v>2021</v>
      </c>
      <c r="AB38" s="10">
        <v>20</v>
      </c>
      <c r="AC38" s="10">
        <v>20</v>
      </c>
      <c r="AD38" s="10">
        <v>0</v>
      </c>
      <c r="AE38" s="10">
        <v>0</v>
      </c>
      <c r="AF38" s="10"/>
      <c r="AG38" s="10"/>
    </row>
    <row r="39" spans="1:33" x14ac:dyDescent="0.25">
      <c r="A39">
        <v>16</v>
      </c>
      <c r="B39" t="s">
        <v>0</v>
      </c>
      <c r="C39" t="s">
        <v>668</v>
      </c>
      <c r="D39">
        <v>2020</v>
      </c>
      <c r="E39" t="s">
        <v>1</v>
      </c>
      <c r="F39" t="s">
        <v>2</v>
      </c>
      <c r="G39">
        <v>2</v>
      </c>
      <c r="H39" t="s">
        <v>3</v>
      </c>
      <c r="I39" t="s">
        <v>670</v>
      </c>
      <c r="J39" t="s">
        <v>12</v>
      </c>
      <c r="K39" t="s">
        <v>719</v>
      </c>
      <c r="L39" t="s">
        <v>720</v>
      </c>
      <c r="M39" t="s">
        <v>721</v>
      </c>
      <c r="N39" t="s">
        <v>799</v>
      </c>
      <c r="O39" t="s">
        <v>13</v>
      </c>
      <c r="P39" t="s">
        <v>804</v>
      </c>
      <c r="Q39" t="s">
        <v>14</v>
      </c>
      <c r="R39">
        <v>0</v>
      </c>
      <c r="S39" t="s">
        <v>7</v>
      </c>
      <c r="T39">
        <v>301</v>
      </c>
      <c r="U39" t="s">
        <v>17</v>
      </c>
      <c r="V39">
        <v>321</v>
      </c>
      <c r="W39" t="s">
        <v>930</v>
      </c>
      <c r="X39" t="s">
        <v>929</v>
      </c>
      <c r="Y39">
        <v>1</v>
      </c>
      <c r="Z39" t="s">
        <v>921</v>
      </c>
      <c r="AA39">
        <v>2022</v>
      </c>
      <c r="AB39" s="10">
        <v>55</v>
      </c>
      <c r="AC39" s="10">
        <v>55</v>
      </c>
      <c r="AD39" s="10">
        <v>0</v>
      </c>
      <c r="AE39" s="10">
        <v>0</v>
      </c>
      <c r="AF39" s="10"/>
      <c r="AG39" s="10"/>
    </row>
    <row r="40" spans="1:33" x14ac:dyDescent="0.25">
      <c r="A40">
        <v>16</v>
      </c>
      <c r="B40" t="s">
        <v>0</v>
      </c>
      <c r="C40" t="s">
        <v>668</v>
      </c>
      <c r="D40">
        <v>2020</v>
      </c>
      <c r="E40" t="s">
        <v>1</v>
      </c>
      <c r="F40" t="s">
        <v>2</v>
      </c>
      <c r="G40">
        <v>2</v>
      </c>
      <c r="H40" t="s">
        <v>3</v>
      </c>
      <c r="I40" t="s">
        <v>670</v>
      </c>
      <c r="J40" t="s">
        <v>12</v>
      </c>
      <c r="K40" t="s">
        <v>719</v>
      </c>
      <c r="L40" t="s">
        <v>720</v>
      </c>
      <c r="M40" t="s">
        <v>721</v>
      </c>
      <c r="N40" t="s">
        <v>799</v>
      </c>
      <c r="O40" t="s">
        <v>13</v>
      </c>
      <c r="P40" t="s">
        <v>804</v>
      </c>
      <c r="Q40" t="s">
        <v>14</v>
      </c>
      <c r="R40">
        <v>0</v>
      </c>
      <c r="S40" t="s">
        <v>7</v>
      </c>
      <c r="T40">
        <v>301</v>
      </c>
      <c r="U40" t="s">
        <v>17</v>
      </c>
      <c r="V40">
        <v>321</v>
      </c>
      <c r="W40" t="s">
        <v>930</v>
      </c>
      <c r="X40" t="s">
        <v>929</v>
      </c>
      <c r="Y40">
        <v>1</v>
      </c>
      <c r="Z40" t="s">
        <v>921</v>
      </c>
      <c r="AA40">
        <v>2023</v>
      </c>
      <c r="AB40" s="10">
        <v>90</v>
      </c>
      <c r="AC40" s="10">
        <v>90</v>
      </c>
      <c r="AD40" s="10">
        <v>0</v>
      </c>
      <c r="AE40" s="10">
        <v>0</v>
      </c>
      <c r="AF40" s="10"/>
      <c r="AG40" s="10"/>
    </row>
    <row r="41" spans="1:33" x14ac:dyDescent="0.25">
      <c r="A41">
        <v>16</v>
      </c>
      <c r="B41" t="s">
        <v>0</v>
      </c>
      <c r="C41" t="s">
        <v>668</v>
      </c>
      <c r="D41">
        <v>2020</v>
      </c>
      <c r="E41" t="s">
        <v>1</v>
      </c>
      <c r="F41" t="s">
        <v>2</v>
      </c>
      <c r="G41">
        <v>2</v>
      </c>
      <c r="H41" t="s">
        <v>3</v>
      </c>
      <c r="I41" t="s">
        <v>670</v>
      </c>
      <c r="J41" t="s">
        <v>12</v>
      </c>
      <c r="K41" t="s">
        <v>719</v>
      </c>
      <c r="L41" t="s">
        <v>720</v>
      </c>
      <c r="M41" t="s">
        <v>721</v>
      </c>
      <c r="N41" t="s">
        <v>799</v>
      </c>
      <c r="O41" t="s">
        <v>13</v>
      </c>
      <c r="P41" t="s">
        <v>804</v>
      </c>
      <c r="Q41" t="s">
        <v>14</v>
      </c>
      <c r="R41">
        <v>0</v>
      </c>
      <c r="S41" t="s">
        <v>7</v>
      </c>
      <c r="T41">
        <v>301</v>
      </c>
      <c r="U41" t="s">
        <v>17</v>
      </c>
      <c r="V41">
        <v>321</v>
      </c>
      <c r="W41" t="s">
        <v>930</v>
      </c>
      <c r="X41" t="s">
        <v>929</v>
      </c>
      <c r="Y41">
        <v>1</v>
      </c>
      <c r="Z41" t="s">
        <v>921</v>
      </c>
      <c r="AA41">
        <v>2024</v>
      </c>
      <c r="AB41" s="10">
        <v>100</v>
      </c>
      <c r="AC41" s="10">
        <v>100</v>
      </c>
      <c r="AD41" s="10">
        <v>0</v>
      </c>
      <c r="AE41" s="10">
        <v>0</v>
      </c>
      <c r="AF41" s="10"/>
      <c r="AG41" s="10"/>
    </row>
    <row r="42" spans="1:33" x14ac:dyDescent="0.25">
      <c r="A42">
        <v>16</v>
      </c>
      <c r="B42" t="s">
        <v>0</v>
      </c>
      <c r="C42" t="s">
        <v>668</v>
      </c>
      <c r="D42">
        <v>2020</v>
      </c>
      <c r="E42" t="s">
        <v>1</v>
      </c>
      <c r="F42" t="s">
        <v>2</v>
      </c>
      <c r="G42">
        <v>2</v>
      </c>
      <c r="H42" t="s">
        <v>3</v>
      </c>
      <c r="I42" t="s">
        <v>670</v>
      </c>
      <c r="J42" t="s">
        <v>12</v>
      </c>
      <c r="K42" t="s">
        <v>719</v>
      </c>
      <c r="L42" t="s">
        <v>720</v>
      </c>
      <c r="M42" t="s">
        <v>721</v>
      </c>
      <c r="N42" t="s">
        <v>798</v>
      </c>
      <c r="O42" t="s">
        <v>5</v>
      </c>
      <c r="P42" t="s">
        <v>805</v>
      </c>
      <c r="Q42" t="s">
        <v>18</v>
      </c>
      <c r="R42">
        <v>0</v>
      </c>
      <c r="S42" t="s">
        <v>7</v>
      </c>
      <c r="T42">
        <v>406</v>
      </c>
      <c r="U42" t="s">
        <v>19</v>
      </c>
      <c r="V42">
        <v>433</v>
      </c>
      <c r="W42" t="s">
        <v>931</v>
      </c>
      <c r="X42" t="s">
        <v>924</v>
      </c>
      <c r="Y42">
        <v>1</v>
      </c>
      <c r="Z42" t="s">
        <v>921</v>
      </c>
      <c r="AA42">
        <v>2020</v>
      </c>
      <c r="AB42" s="10">
        <v>0</v>
      </c>
      <c r="AC42" s="10">
        <v>0</v>
      </c>
      <c r="AD42" s="10">
        <v>0</v>
      </c>
      <c r="AE42" s="10">
        <v>0</v>
      </c>
      <c r="AF42" s="10">
        <v>0</v>
      </c>
      <c r="AG42" s="10">
        <v>0</v>
      </c>
    </row>
    <row r="43" spans="1:33" x14ac:dyDescent="0.25">
      <c r="A43">
        <v>16</v>
      </c>
      <c r="B43" t="s">
        <v>0</v>
      </c>
      <c r="C43" t="s">
        <v>668</v>
      </c>
      <c r="D43">
        <v>2020</v>
      </c>
      <c r="E43" t="s">
        <v>1</v>
      </c>
      <c r="F43" t="s">
        <v>2</v>
      </c>
      <c r="G43">
        <v>2</v>
      </c>
      <c r="H43" t="s">
        <v>3</v>
      </c>
      <c r="I43" t="s">
        <v>670</v>
      </c>
      <c r="J43" t="s">
        <v>12</v>
      </c>
      <c r="K43" t="s">
        <v>719</v>
      </c>
      <c r="L43" t="s">
        <v>720</v>
      </c>
      <c r="M43" t="s">
        <v>721</v>
      </c>
      <c r="N43" t="s">
        <v>798</v>
      </c>
      <c r="O43" t="s">
        <v>5</v>
      </c>
      <c r="P43" t="s">
        <v>805</v>
      </c>
      <c r="Q43" t="s">
        <v>18</v>
      </c>
      <c r="R43">
        <v>0</v>
      </c>
      <c r="S43" t="s">
        <v>7</v>
      </c>
      <c r="T43">
        <v>406</v>
      </c>
      <c r="U43" t="s">
        <v>19</v>
      </c>
      <c r="V43">
        <v>433</v>
      </c>
      <c r="W43" t="s">
        <v>931</v>
      </c>
      <c r="X43" t="s">
        <v>924</v>
      </c>
      <c r="Y43">
        <v>1</v>
      </c>
      <c r="Z43" t="s">
        <v>921</v>
      </c>
      <c r="AA43">
        <v>2021</v>
      </c>
      <c r="AB43" s="10">
        <v>40</v>
      </c>
      <c r="AC43" s="10">
        <v>40</v>
      </c>
      <c r="AD43" s="10">
        <v>0</v>
      </c>
      <c r="AE43" s="10">
        <v>0</v>
      </c>
      <c r="AF43" s="10"/>
      <c r="AG43" s="10"/>
    </row>
    <row r="44" spans="1:33" x14ac:dyDescent="0.25">
      <c r="A44">
        <v>16</v>
      </c>
      <c r="B44" t="s">
        <v>0</v>
      </c>
      <c r="C44" t="s">
        <v>668</v>
      </c>
      <c r="D44">
        <v>2020</v>
      </c>
      <c r="E44" t="s">
        <v>1</v>
      </c>
      <c r="F44" t="s">
        <v>2</v>
      </c>
      <c r="G44">
        <v>2</v>
      </c>
      <c r="H44" t="s">
        <v>3</v>
      </c>
      <c r="I44" t="s">
        <v>670</v>
      </c>
      <c r="J44" t="s">
        <v>12</v>
      </c>
      <c r="K44" t="s">
        <v>719</v>
      </c>
      <c r="L44" t="s">
        <v>720</v>
      </c>
      <c r="M44" t="s">
        <v>721</v>
      </c>
      <c r="N44" t="s">
        <v>798</v>
      </c>
      <c r="O44" t="s">
        <v>5</v>
      </c>
      <c r="P44" t="s">
        <v>805</v>
      </c>
      <c r="Q44" t="s">
        <v>18</v>
      </c>
      <c r="R44">
        <v>0</v>
      </c>
      <c r="S44" t="s">
        <v>7</v>
      </c>
      <c r="T44">
        <v>406</v>
      </c>
      <c r="U44" t="s">
        <v>19</v>
      </c>
      <c r="V44">
        <v>433</v>
      </c>
      <c r="W44" t="s">
        <v>931</v>
      </c>
      <c r="X44" t="s">
        <v>924</v>
      </c>
      <c r="Y44">
        <v>1</v>
      </c>
      <c r="Z44" t="s">
        <v>921</v>
      </c>
      <c r="AA44">
        <v>2022</v>
      </c>
      <c r="AB44" s="10">
        <v>20</v>
      </c>
      <c r="AC44" s="10">
        <v>20</v>
      </c>
      <c r="AD44" s="10">
        <v>0</v>
      </c>
      <c r="AE44" s="10">
        <v>0</v>
      </c>
      <c r="AF44" s="10"/>
      <c r="AG44" s="10"/>
    </row>
    <row r="45" spans="1:33" x14ac:dyDescent="0.25">
      <c r="A45">
        <v>16</v>
      </c>
      <c r="B45" t="s">
        <v>0</v>
      </c>
      <c r="C45" t="s">
        <v>668</v>
      </c>
      <c r="D45">
        <v>2020</v>
      </c>
      <c r="E45" t="s">
        <v>1</v>
      </c>
      <c r="F45" t="s">
        <v>2</v>
      </c>
      <c r="G45">
        <v>2</v>
      </c>
      <c r="H45" t="s">
        <v>3</v>
      </c>
      <c r="I45" t="s">
        <v>670</v>
      </c>
      <c r="J45" t="s">
        <v>12</v>
      </c>
      <c r="K45" t="s">
        <v>719</v>
      </c>
      <c r="L45" t="s">
        <v>720</v>
      </c>
      <c r="M45" t="s">
        <v>721</v>
      </c>
      <c r="N45" t="s">
        <v>798</v>
      </c>
      <c r="O45" t="s">
        <v>5</v>
      </c>
      <c r="P45" t="s">
        <v>805</v>
      </c>
      <c r="Q45" t="s">
        <v>18</v>
      </c>
      <c r="R45">
        <v>0</v>
      </c>
      <c r="S45" t="s">
        <v>7</v>
      </c>
      <c r="T45">
        <v>406</v>
      </c>
      <c r="U45" t="s">
        <v>19</v>
      </c>
      <c r="V45">
        <v>433</v>
      </c>
      <c r="W45" t="s">
        <v>931</v>
      </c>
      <c r="X45" t="s">
        <v>924</v>
      </c>
      <c r="Y45">
        <v>1</v>
      </c>
      <c r="Z45" t="s">
        <v>921</v>
      </c>
      <c r="AA45">
        <v>2023</v>
      </c>
      <c r="AB45" s="10">
        <v>20</v>
      </c>
      <c r="AC45" s="10">
        <v>20</v>
      </c>
      <c r="AD45" s="10">
        <v>0</v>
      </c>
      <c r="AE45" s="10">
        <v>0</v>
      </c>
      <c r="AF45" s="10"/>
      <c r="AG45" s="10"/>
    </row>
    <row r="46" spans="1:33" x14ac:dyDescent="0.25">
      <c r="A46">
        <v>16</v>
      </c>
      <c r="B46" t="s">
        <v>0</v>
      </c>
      <c r="C46" t="s">
        <v>668</v>
      </c>
      <c r="D46">
        <v>2020</v>
      </c>
      <c r="E46" t="s">
        <v>1</v>
      </c>
      <c r="F46" t="s">
        <v>2</v>
      </c>
      <c r="G46">
        <v>2</v>
      </c>
      <c r="H46" t="s">
        <v>3</v>
      </c>
      <c r="I46" t="s">
        <v>670</v>
      </c>
      <c r="J46" t="s">
        <v>12</v>
      </c>
      <c r="K46" t="s">
        <v>719</v>
      </c>
      <c r="L46" t="s">
        <v>720</v>
      </c>
      <c r="M46" t="s">
        <v>721</v>
      </c>
      <c r="N46" t="s">
        <v>798</v>
      </c>
      <c r="O46" t="s">
        <v>5</v>
      </c>
      <c r="P46" t="s">
        <v>805</v>
      </c>
      <c r="Q46" t="s">
        <v>18</v>
      </c>
      <c r="R46">
        <v>0</v>
      </c>
      <c r="S46" t="s">
        <v>7</v>
      </c>
      <c r="T46">
        <v>406</v>
      </c>
      <c r="U46" t="s">
        <v>19</v>
      </c>
      <c r="V46">
        <v>433</v>
      </c>
      <c r="W46" t="s">
        <v>931</v>
      </c>
      <c r="X46" t="s">
        <v>924</v>
      </c>
      <c r="Y46">
        <v>1</v>
      </c>
      <c r="Z46" t="s">
        <v>921</v>
      </c>
      <c r="AA46">
        <v>2024</v>
      </c>
      <c r="AB46" s="10">
        <v>20</v>
      </c>
      <c r="AC46" s="10">
        <v>20</v>
      </c>
      <c r="AD46" s="10">
        <v>0</v>
      </c>
      <c r="AE46" s="10">
        <v>0</v>
      </c>
      <c r="AF46" s="10"/>
      <c r="AG46" s="10"/>
    </row>
    <row r="47" spans="1:33" x14ac:dyDescent="0.25">
      <c r="A47">
        <v>16</v>
      </c>
      <c r="B47" t="s">
        <v>0</v>
      </c>
      <c r="C47" t="s">
        <v>668</v>
      </c>
      <c r="D47">
        <v>2020</v>
      </c>
      <c r="E47" t="s">
        <v>1</v>
      </c>
      <c r="F47" t="s">
        <v>2</v>
      </c>
      <c r="G47">
        <v>2</v>
      </c>
      <c r="H47" t="s">
        <v>3</v>
      </c>
      <c r="I47" t="s">
        <v>670</v>
      </c>
      <c r="J47" t="s">
        <v>12</v>
      </c>
      <c r="K47" t="s">
        <v>719</v>
      </c>
      <c r="L47" t="s">
        <v>720</v>
      </c>
      <c r="M47" t="s">
        <v>721</v>
      </c>
      <c r="N47" t="s">
        <v>798</v>
      </c>
      <c r="O47" t="s">
        <v>5</v>
      </c>
      <c r="P47" t="s">
        <v>805</v>
      </c>
      <c r="Q47" t="s">
        <v>18</v>
      </c>
      <c r="R47">
        <v>0</v>
      </c>
      <c r="S47" t="s">
        <v>7</v>
      </c>
      <c r="T47">
        <v>431</v>
      </c>
      <c r="U47" t="s">
        <v>20</v>
      </c>
      <c r="V47">
        <v>464</v>
      </c>
      <c r="W47" t="s">
        <v>932</v>
      </c>
      <c r="X47" t="s">
        <v>924</v>
      </c>
      <c r="Y47">
        <v>1</v>
      </c>
      <c r="Z47" t="s">
        <v>921</v>
      </c>
      <c r="AA47">
        <v>2020</v>
      </c>
      <c r="AB47" s="10">
        <v>0</v>
      </c>
      <c r="AC47" s="10">
        <v>0</v>
      </c>
      <c r="AD47" s="10">
        <v>0</v>
      </c>
      <c r="AE47" s="10">
        <v>0</v>
      </c>
      <c r="AF47" s="10">
        <v>0</v>
      </c>
      <c r="AG47" s="10">
        <v>0</v>
      </c>
    </row>
    <row r="48" spans="1:33" x14ac:dyDescent="0.25">
      <c r="A48">
        <v>16</v>
      </c>
      <c r="B48" t="s">
        <v>0</v>
      </c>
      <c r="C48" t="s">
        <v>668</v>
      </c>
      <c r="D48">
        <v>2020</v>
      </c>
      <c r="E48" t="s">
        <v>1</v>
      </c>
      <c r="F48" t="s">
        <v>2</v>
      </c>
      <c r="G48">
        <v>2</v>
      </c>
      <c r="H48" t="s">
        <v>3</v>
      </c>
      <c r="I48" t="s">
        <v>670</v>
      </c>
      <c r="J48" t="s">
        <v>12</v>
      </c>
      <c r="K48" t="s">
        <v>719</v>
      </c>
      <c r="L48" t="s">
        <v>720</v>
      </c>
      <c r="M48" t="s">
        <v>721</v>
      </c>
      <c r="N48" t="s">
        <v>798</v>
      </c>
      <c r="O48" t="s">
        <v>5</v>
      </c>
      <c r="P48" t="s">
        <v>805</v>
      </c>
      <c r="Q48" t="s">
        <v>18</v>
      </c>
      <c r="R48">
        <v>0</v>
      </c>
      <c r="S48" t="s">
        <v>7</v>
      </c>
      <c r="T48">
        <v>431</v>
      </c>
      <c r="U48" t="s">
        <v>20</v>
      </c>
      <c r="V48">
        <v>464</v>
      </c>
      <c r="W48" t="s">
        <v>932</v>
      </c>
      <c r="X48" t="s">
        <v>924</v>
      </c>
      <c r="Y48">
        <v>1</v>
      </c>
      <c r="Z48" t="s">
        <v>921</v>
      </c>
      <c r="AA48">
        <v>2021</v>
      </c>
      <c r="AB48" s="10">
        <v>1</v>
      </c>
      <c r="AC48" s="10">
        <v>1</v>
      </c>
      <c r="AD48" s="10">
        <v>0</v>
      </c>
      <c r="AE48" s="10">
        <v>0</v>
      </c>
      <c r="AF48" s="10"/>
      <c r="AG48" s="10"/>
    </row>
    <row r="49" spans="1:33" x14ac:dyDescent="0.25">
      <c r="A49">
        <v>16</v>
      </c>
      <c r="B49" t="s">
        <v>0</v>
      </c>
      <c r="C49" t="s">
        <v>668</v>
      </c>
      <c r="D49">
        <v>2020</v>
      </c>
      <c r="E49" t="s">
        <v>1</v>
      </c>
      <c r="F49" t="s">
        <v>2</v>
      </c>
      <c r="G49">
        <v>2</v>
      </c>
      <c r="H49" t="s">
        <v>3</v>
      </c>
      <c r="I49" t="s">
        <v>670</v>
      </c>
      <c r="J49" t="s">
        <v>12</v>
      </c>
      <c r="K49" t="s">
        <v>719</v>
      </c>
      <c r="L49" t="s">
        <v>720</v>
      </c>
      <c r="M49" t="s">
        <v>721</v>
      </c>
      <c r="N49" t="s">
        <v>798</v>
      </c>
      <c r="O49" t="s">
        <v>5</v>
      </c>
      <c r="P49" t="s">
        <v>805</v>
      </c>
      <c r="Q49" t="s">
        <v>18</v>
      </c>
      <c r="R49">
        <v>0</v>
      </c>
      <c r="S49" t="s">
        <v>7</v>
      </c>
      <c r="T49">
        <v>431</v>
      </c>
      <c r="U49" t="s">
        <v>20</v>
      </c>
      <c r="V49">
        <v>464</v>
      </c>
      <c r="W49" t="s">
        <v>932</v>
      </c>
      <c r="X49" t="s">
        <v>924</v>
      </c>
      <c r="Y49">
        <v>1</v>
      </c>
      <c r="Z49" t="s">
        <v>921</v>
      </c>
      <c r="AA49">
        <v>2022</v>
      </c>
      <c r="AB49" s="10">
        <v>1</v>
      </c>
      <c r="AC49" s="10">
        <v>1</v>
      </c>
      <c r="AD49" s="10">
        <v>0</v>
      </c>
      <c r="AE49" s="10">
        <v>0</v>
      </c>
      <c r="AF49" s="10"/>
      <c r="AG49" s="10"/>
    </row>
    <row r="50" spans="1:33" x14ac:dyDescent="0.25">
      <c r="A50">
        <v>16</v>
      </c>
      <c r="B50" t="s">
        <v>0</v>
      </c>
      <c r="C50" t="s">
        <v>668</v>
      </c>
      <c r="D50">
        <v>2020</v>
      </c>
      <c r="E50" t="s">
        <v>1</v>
      </c>
      <c r="F50" t="s">
        <v>2</v>
      </c>
      <c r="G50">
        <v>2</v>
      </c>
      <c r="H50" t="s">
        <v>3</v>
      </c>
      <c r="I50" t="s">
        <v>670</v>
      </c>
      <c r="J50" t="s">
        <v>12</v>
      </c>
      <c r="K50" t="s">
        <v>719</v>
      </c>
      <c r="L50" t="s">
        <v>720</v>
      </c>
      <c r="M50" t="s">
        <v>721</v>
      </c>
      <c r="N50" t="s">
        <v>798</v>
      </c>
      <c r="O50" t="s">
        <v>5</v>
      </c>
      <c r="P50" t="s">
        <v>805</v>
      </c>
      <c r="Q50" t="s">
        <v>18</v>
      </c>
      <c r="R50">
        <v>0</v>
      </c>
      <c r="S50" t="s">
        <v>7</v>
      </c>
      <c r="T50">
        <v>431</v>
      </c>
      <c r="U50" t="s">
        <v>20</v>
      </c>
      <c r="V50">
        <v>464</v>
      </c>
      <c r="W50" t="s">
        <v>932</v>
      </c>
      <c r="X50" t="s">
        <v>924</v>
      </c>
      <c r="Y50">
        <v>1</v>
      </c>
      <c r="Z50" t="s">
        <v>921</v>
      </c>
      <c r="AA50">
        <v>2023</v>
      </c>
      <c r="AB50" s="10">
        <v>1</v>
      </c>
      <c r="AC50" s="10">
        <v>1</v>
      </c>
      <c r="AD50" s="10">
        <v>0</v>
      </c>
      <c r="AE50" s="10">
        <v>0</v>
      </c>
      <c r="AF50" s="10"/>
      <c r="AG50" s="10"/>
    </row>
    <row r="51" spans="1:33" x14ac:dyDescent="0.25">
      <c r="A51">
        <v>16</v>
      </c>
      <c r="B51" t="s">
        <v>0</v>
      </c>
      <c r="C51" t="s">
        <v>668</v>
      </c>
      <c r="D51">
        <v>2020</v>
      </c>
      <c r="E51" t="s">
        <v>1</v>
      </c>
      <c r="F51" t="s">
        <v>2</v>
      </c>
      <c r="G51">
        <v>2</v>
      </c>
      <c r="H51" t="s">
        <v>3</v>
      </c>
      <c r="I51" t="s">
        <v>670</v>
      </c>
      <c r="J51" t="s">
        <v>12</v>
      </c>
      <c r="K51" t="s">
        <v>719</v>
      </c>
      <c r="L51" t="s">
        <v>720</v>
      </c>
      <c r="M51" t="s">
        <v>721</v>
      </c>
      <c r="N51" t="s">
        <v>798</v>
      </c>
      <c r="O51" t="s">
        <v>5</v>
      </c>
      <c r="P51" t="s">
        <v>805</v>
      </c>
      <c r="Q51" t="s">
        <v>18</v>
      </c>
      <c r="R51">
        <v>0</v>
      </c>
      <c r="S51" t="s">
        <v>7</v>
      </c>
      <c r="T51">
        <v>431</v>
      </c>
      <c r="U51" t="s">
        <v>20</v>
      </c>
      <c r="V51">
        <v>464</v>
      </c>
      <c r="W51" t="s">
        <v>932</v>
      </c>
      <c r="X51" t="s">
        <v>924</v>
      </c>
      <c r="Y51">
        <v>1</v>
      </c>
      <c r="Z51" t="s">
        <v>921</v>
      </c>
      <c r="AA51">
        <v>2024</v>
      </c>
      <c r="AB51" s="10">
        <v>0</v>
      </c>
      <c r="AC51" s="10">
        <v>0</v>
      </c>
      <c r="AD51" s="10">
        <v>0</v>
      </c>
      <c r="AE51" s="10">
        <v>0</v>
      </c>
      <c r="AF51" s="10"/>
      <c r="AG51" s="10"/>
    </row>
    <row r="52" spans="1:33" x14ac:dyDescent="0.25">
      <c r="A52">
        <v>16</v>
      </c>
      <c r="B52" t="s">
        <v>0</v>
      </c>
      <c r="C52" t="s">
        <v>668</v>
      </c>
      <c r="D52">
        <v>2020</v>
      </c>
      <c r="E52" t="s">
        <v>1</v>
      </c>
      <c r="F52" t="s">
        <v>2</v>
      </c>
      <c r="G52">
        <v>2</v>
      </c>
      <c r="H52" t="s">
        <v>3</v>
      </c>
      <c r="I52" t="s">
        <v>670</v>
      </c>
      <c r="J52" t="s">
        <v>12</v>
      </c>
      <c r="K52" t="s">
        <v>719</v>
      </c>
      <c r="L52" t="s">
        <v>720</v>
      </c>
      <c r="M52" t="s">
        <v>721</v>
      </c>
      <c r="N52" t="s">
        <v>798</v>
      </c>
      <c r="O52" t="s">
        <v>5</v>
      </c>
      <c r="P52" t="s">
        <v>805</v>
      </c>
      <c r="Q52" t="s">
        <v>18</v>
      </c>
      <c r="R52">
        <v>0</v>
      </c>
      <c r="S52" t="s">
        <v>7</v>
      </c>
      <c r="T52">
        <v>431</v>
      </c>
      <c r="U52" t="s">
        <v>20</v>
      </c>
      <c r="V52">
        <v>465</v>
      </c>
      <c r="W52" t="s">
        <v>933</v>
      </c>
      <c r="X52" t="s">
        <v>924</v>
      </c>
      <c r="Y52">
        <v>1</v>
      </c>
      <c r="Z52" t="s">
        <v>921</v>
      </c>
      <c r="AA52">
        <v>2020</v>
      </c>
      <c r="AB52" s="10">
        <v>0</v>
      </c>
      <c r="AC52" s="10">
        <v>0</v>
      </c>
      <c r="AD52" s="10">
        <v>0</v>
      </c>
      <c r="AE52" s="10">
        <v>0</v>
      </c>
      <c r="AF52" s="10">
        <v>0</v>
      </c>
      <c r="AG52" s="10">
        <v>0</v>
      </c>
    </row>
    <row r="53" spans="1:33" x14ac:dyDescent="0.25">
      <c r="A53">
        <v>16</v>
      </c>
      <c r="B53" t="s">
        <v>0</v>
      </c>
      <c r="C53" t="s">
        <v>668</v>
      </c>
      <c r="D53">
        <v>2020</v>
      </c>
      <c r="E53" t="s">
        <v>1</v>
      </c>
      <c r="F53" t="s">
        <v>2</v>
      </c>
      <c r="G53">
        <v>2</v>
      </c>
      <c r="H53" t="s">
        <v>3</v>
      </c>
      <c r="I53" t="s">
        <v>670</v>
      </c>
      <c r="J53" t="s">
        <v>12</v>
      </c>
      <c r="K53" t="s">
        <v>719</v>
      </c>
      <c r="L53" t="s">
        <v>720</v>
      </c>
      <c r="M53" t="s">
        <v>721</v>
      </c>
      <c r="N53" t="s">
        <v>798</v>
      </c>
      <c r="O53" t="s">
        <v>5</v>
      </c>
      <c r="P53" t="s">
        <v>805</v>
      </c>
      <c r="Q53" t="s">
        <v>18</v>
      </c>
      <c r="R53">
        <v>0</v>
      </c>
      <c r="S53" t="s">
        <v>7</v>
      </c>
      <c r="T53">
        <v>431</v>
      </c>
      <c r="U53" t="s">
        <v>20</v>
      </c>
      <c r="V53">
        <v>465</v>
      </c>
      <c r="W53" t="s">
        <v>933</v>
      </c>
      <c r="X53" t="s">
        <v>924</v>
      </c>
      <c r="Y53">
        <v>1</v>
      </c>
      <c r="Z53" t="s">
        <v>921</v>
      </c>
      <c r="AA53">
        <v>2021</v>
      </c>
      <c r="AB53" s="10">
        <v>1</v>
      </c>
      <c r="AC53" s="10">
        <v>1</v>
      </c>
      <c r="AD53" s="10">
        <v>0</v>
      </c>
      <c r="AE53" s="10">
        <v>0</v>
      </c>
      <c r="AF53" s="10"/>
      <c r="AG53" s="10"/>
    </row>
    <row r="54" spans="1:33" x14ac:dyDescent="0.25">
      <c r="A54">
        <v>16</v>
      </c>
      <c r="B54" t="s">
        <v>0</v>
      </c>
      <c r="C54" t="s">
        <v>668</v>
      </c>
      <c r="D54">
        <v>2020</v>
      </c>
      <c r="E54" t="s">
        <v>1</v>
      </c>
      <c r="F54" t="s">
        <v>2</v>
      </c>
      <c r="G54">
        <v>2</v>
      </c>
      <c r="H54" t="s">
        <v>3</v>
      </c>
      <c r="I54" t="s">
        <v>670</v>
      </c>
      <c r="J54" t="s">
        <v>12</v>
      </c>
      <c r="K54" t="s">
        <v>719</v>
      </c>
      <c r="L54" t="s">
        <v>720</v>
      </c>
      <c r="M54" t="s">
        <v>721</v>
      </c>
      <c r="N54" t="s">
        <v>798</v>
      </c>
      <c r="O54" t="s">
        <v>5</v>
      </c>
      <c r="P54" t="s">
        <v>805</v>
      </c>
      <c r="Q54" t="s">
        <v>18</v>
      </c>
      <c r="R54">
        <v>0</v>
      </c>
      <c r="S54" t="s">
        <v>7</v>
      </c>
      <c r="T54">
        <v>431</v>
      </c>
      <c r="U54" t="s">
        <v>20</v>
      </c>
      <c r="V54">
        <v>465</v>
      </c>
      <c r="W54" t="s">
        <v>933</v>
      </c>
      <c r="X54" t="s">
        <v>924</v>
      </c>
      <c r="Y54">
        <v>1</v>
      </c>
      <c r="Z54" t="s">
        <v>921</v>
      </c>
      <c r="AA54">
        <v>2022</v>
      </c>
      <c r="AB54" s="10">
        <v>1</v>
      </c>
      <c r="AC54" s="10">
        <v>1</v>
      </c>
      <c r="AD54" s="10">
        <v>0</v>
      </c>
      <c r="AE54" s="10">
        <v>0</v>
      </c>
      <c r="AF54" s="10"/>
      <c r="AG54" s="10"/>
    </row>
    <row r="55" spans="1:33" x14ac:dyDescent="0.25">
      <c r="A55">
        <v>16</v>
      </c>
      <c r="B55" t="s">
        <v>0</v>
      </c>
      <c r="C55" t="s">
        <v>668</v>
      </c>
      <c r="D55">
        <v>2020</v>
      </c>
      <c r="E55" t="s">
        <v>1</v>
      </c>
      <c r="F55" t="s">
        <v>2</v>
      </c>
      <c r="G55">
        <v>2</v>
      </c>
      <c r="H55" t="s">
        <v>3</v>
      </c>
      <c r="I55" t="s">
        <v>670</v>
      </c>
      <c r="J55" t="s">
        <v>12</v>
      </c>
      <c r="K55" t="s">
        <v>719</v>
      </c>
      <c r="L55" t="s">
        <v>720</v>
      </c>
      <c r="M55" t="s">
        <v>721</v>
      </c>
      <c r="N55" t="s">
        <v>798</v>
      </c>
      <c r="O55" t="s">
        <v>5</v>
      </c>
      <c r="P55" t="s">
        <v>805</v>
      </c>
      <c r="Q55" t="s">
        <v>18</v>
      </c>
      <c r="R55">
        <v>0</v>
      </c>
      <c r="S55" t="s">
        <v>7</v>
      </c>
      <c r="T55">
        <v>431</v>
      </c>
      <c r="U55" t="s">
        <v>20</v>
      </c>
      <c r="V55">
        <v>465</v>
      </c>
      <c r="W55" t="s">
        <v>933</v>
      </c>
      <c r="X55" t="s">
        <v>924</v>
      </c>
      <c r="Y55">
        <v>1</v>
      </c>
      <c r="Z55" t="s">
        <v>921</v>
      </c>
      <c r="AA55">
        <v>2023</v>
      </c>
      <c r="AB55" s="10">
        <v>1</v>
      </c>
      <c r="AC55" s="10">
        <v>1</v>
      </c>
      <c r="AD55" s="10">
        <v>0</v>
      </c>
      <c r="AE55" s="10">
        <v>0</v>
      </c>
      <c r="AF55" s="10"/>
      <c r="AG55" s="10"/>
    </row>
    <row r="56" spans="1:33" x14ac:dyDescent="0.25">
      <c r="A56">
        <v>16</v>
      </c>
      <c r="B56" t="s">
        <v>0</v>
      </c>
      <c r="C56" t="s">
        <v>668</v>
      </c>
      <c r="D56">
        <v>2020</v>
      </c>
      <c r="E56" t="s">
        <v>1</v>
      </c>
      <c r="F56" t="s">
        <v>2</v>
      </c>
      <c r="G56">
        <v>2</v>
      </c>
      <c r="H56" t="s">
        <v>3</v>
      </c>
      <c r="I56" t="s">
        <v>670</v>
      </c>
      <c r="J56" t="s">
        <v>12</v>
      </c>
      <c r="K56" t="s">
        <v>719</v>
      </c>
      <c r="L56" t="s">
        <v>720</v>
      </c>
      <c r="M56" t="s">
        <v>721</v>
      </c>
      <c r="N56" t="s">
        <v>798</v>
      </c>
      <c r="O56" t="s">
        <v>5</v>
      </c>
      <c r="P56" t="s">
        <v>805</v>
      </c>
      <c r="Q56" t="s">
        <v>18</v>
      </c>
      <c r="R56">
        <v>0</v>
      </c>
      <c r="S56" t="s">
        <v>7</v>
      </c>
      <c r="T56">
        <v>431</v>
      </c>
      <c r="U56" t="s">
        <v>20</v>
      </c>
      <c r="V56">
        <v>465</v>
      </c>
      <c r="W56" t="s">
        <v>933</v>
      </c>
      <c r="X56" t="s">
        <v>924</v>
      </c>
      <c r="Y56">
        <v>1</v>
      </c>
      <c r="Z56" t="s">
        <v>921</v>
      </c>
      <c r="AA56">
        <v>2024</v>
      </c>
      <c r="AB56" s="10">
        <v>0</v>
      </c>
      <c r="AC56" s="10">
        <v>0</v>
      </c>
      <c r="AD56" s="10">
        <v>0</v>
      </c>
      <c r="AE56" s="10">
        <v>0</v>
      </c>
      <c r="AF56" s="10"/>
      <c r="AG56" s="10"/>
    </row>
    <row r="57" spans="1:33" x14ac:dyDescent="0.25">
      <c r="A57">
        <v>16</v>
      </c>
      <c r="B57" t="s">
        <v>0</v>
      </c>
      <c r="C57" t="s">
        <v>668</v>
      </c>
      <c r="D57">
        <v>2020</v>
      </c>
      <c r="E57" t="s">
        <v>1</v>
      </c>
      <c r="F57" t="s">
        <v>2</v>
      </c>
      <c r="G57">
        <v>2</v>
      </c>
      <c r="H57" t="s">
        <v>3</v>
      </c>
      <c r="I57" t="s">
        <v>670</v>
      </c>
      <c r="J57" t="s">
        <v>12</v>
      </c>
      <c r="K57" t="s">
        <v>719</v>
      </c>
      <c r="L57" t="s">
        <v>720</v>
      </c>
      <c r="M57" t="s">
        <v>721</v>
      </c>
      <c r="N57" t="s">
        <v>798</v>
      </c>
      <c r="O57" t="s">
        <v>5</v>
      </c>
      <c r="P57" t="s">
        <v>805</v>
      </c>
      <c r="Q57" t="s">
        <v>18</v>
      </c>
      <c r="R57">
        <v>0</v>
      </c>
      <c r="S57" t="s">
        <v>7</v>
      </c>
      <c r="T57">
        <v>431</v>
      </c>
      <c r="U57" t="s">
        <v>20</v>
      </c>
      <c r="V57">
        <v>466</v>
      </c>
      <c r="W57" t="s">
        <v>934</v>
      </c>
      <c r="X57" t="s">
        <v>924</v>
      </c>
      <c r="Y57">
        <v>1</v>
      </c>
      <c r="Z57" t="s">
        <v>921</v>
      </c>
      <c r="AA57">
        <v>2020</v>
      </c>
      <c r="AB57" s="10">
        <v>0</v>
      </c>
      <c r="AC57" s="10">
        <v>0</v>
      </c>
      <c r="AD57" s="10">
        <v>0</v>
      </c>
      <c r="AE57" s="10">
        <v>0</v>
      </c>
      <c r="AF57" s="10">
        <v>0</v>
      </c>
      <c r="AG57" s="10">
        <v>0</v>
      </c>
    </row>
    <row r="58" spans="1:33" x14ac:dyDescent="0.25">
      <c r="A58">
        <v>16</v>
      </c>
      <c r="B58" t="s">
        <v>0</v>
      </c>
      <c r="C58" t="s">
        <v>668</v>
      </c>
      <c r="D58">
        <v>2020</v>
      </c>
      <c r="E58" t="s">
        <v>1</v>
      </c>
      <c r="F58" t="s">
        <v>2</v>
      </c>
      <c r="G58">
        <v>2</v>
      </c>
      <c r="H58" t="s">
        <v>3</v>
      </c>
      <c r="I58" t="s">
        <v>670</v>
      </c>
      <c r="J58" t="s">
        <v>12</v>
      </c>
      <c r="K58" t="s">
        <v>719</v>
      </c>
      <c r="L58" t="s">
        <v>720</v>
      </c>
      <c r="M58" t="s">
        <v>721</v>
      </c>
      <c r="N58" t="s">
        <v>798</v>
      </c>
      <c r="O58" t="s">
        <v>5</v>
      </c>
      <c r="P58" t="s">
        <v>805</v>
      </c>
      <c r="Q58" t="s">
        <v>18</v>
      </c>
      <c r="R58">
        <v>0</v>
      </c>
      <c r="S58" t="s">
        <v>7</v>
      </c>
      <c r="T58">
        <v>431</v>
      </c>
      <c r="U58" t="s">
        <v>20</v>
      </c>
      <c r="V58">
        <v>466</v>
      </c>
      <c r="W58" t="s">
        <v>934</v>
      </c>
      <c r="X58" t="s">
        <v>924</v>
      </c>
      <c r="Y58">
        <v>1</v>
      </c>
      <c r="Z58" t="s">
        <v>921</v>
      </c>
      <c r="AA58">
        <v>2021</v>
      </c>
      <c r="AB58" s="10">
        <v>1</v>
      </c>
      <c r="AC58" s="10">
        <v>1</v>
      </c>
      <c r="AD58" s="10">
        <v>0</v>
      </c>
      <c r="AE58" s="10">
        <v>0</v>
      </c>
      <c r="AF58" s="10"/>
      <c r="AG58" s="10"/>
    </row>
    <row r="59" spans="1:33" x14ac:dyDescent="0.25">
      <c r="A59">
        <v>16</v>
      </c>
      <c r="B59" t="s">
        <v>0</v>
      </c>
      <c r="C59" t="s">
        <v>668</v>
      </c>
      <c r="D59">
        <v>2020</v>
      </c>
      <c r="E59" t="s">
        <v>1</v>
      </c>
      <c r="F59" t="s">
        <v>2</v>
      </c>
      <c r="G59">
        <v>2</v>
      </c>
      <c r="H59" t="s">
        <v>3</v>
      </c>
      <c r="I59" t="s">
        <v>670</v>
      </c>
      <c r="J59" t="s">
        <v>12</v>
      </c>
      <c r="K59" t="s">
        <v>719</v>
      </c>
      <c r="L59" t="s">
        <v>720</v>
      </c>
      <c r="M59" t="s">
        <v>721</v>
      </c>
      <c r="N59" t="s">
        <v>798</v>
      </c>
      <c r="O59" t="s">
        <v>5</v>
      </c>
      <c r="P59" t="s">
        <v>805</v>
      </c>
      <c r="Q59" t="s">
        <v>18</v>
      </c>
      <c r="R59">
        <v>0</v>
      </c>
      <c r="S59" t="s">
        <v>7</v>
      </c>
      <c r="T59">
        <v>431</v>
      </c>
      <c r="U59" t="s">
        <v>20</v>
      </c>
      <c r="V59">
        <v>466</v>
      </c>
      <c r="W59" t="s">
        <v>934</v>
      </c>
      <c r="X59" t="s">
        <v>924</v>
      </c>
      <c r="Y59">
        <v>1</v>
      </c>
      <c r="Z59" t="s">
        <v>921</v>
      </c>
      <c r="AA59">
        <v>2022</v>
      </c>
      <c r="AB59" s="10">
        <v>1</v>
      </c>
      <c r="AC59" s="10">
        <v>1</v>
      </c>
      <c r="AD59" s="10">
        <v>0</v>
      </c>
      <c r="AE59" s="10">
        <v>0</v>
      </c>
      <c r="AF59" s="10"/>
      <c r="AG59" s="10"/>
    </row>
    <row r="60" spans="1:33" x14ac:dyDescent="0.25">
      <c r="A60">
        <v>16</v>
      </c>
      <c r="B60" t="s">
        <v>0</v>
      </c>
      <c r="C60" t="s">
        <v>668</v>
      </c>
      <c r="D60">
        <v>2020</v>
      </c>
      <c r="E60" t="s">
        <v>1</v>
      </c>
      <c r="F60" t="s">
        <v>2</v>
      </c>
      <c r="G60">
        <v>2</v>
      </c>
      <c r="H60" t="s">
        <v>3</v>
      </c>
      <c r="I60" t="s">
        <v>670</v>
      </c>
      <c r="J60" t="s">
        <v>12</v>
      </c>
      <c r="K60" t="s">
        <v>719</v>
      </c>
      <c r="L60" t="s">
        <v>720</v>
      </c>
      <c r="M60" t="s">
        <v>721</v>
      </c>
      <c r="N60" t="s">
        <v>798</v>
      </c>
      <c r="O60" t="s">
        <v>5</v>
      </c>
      <c r="P60" t="s">
        <v>805</v>
      </c>
      <c r="Q60" t="s">
        <v>18</v>
      </c>
      <c r="R60">
        <v>0</v>
      </c>
      <c r="S60" t="s">
        <v>7</v>
      </c>
      <c r="T60">
        <v>431</v>
      </c>
      <c r="U60" t="s">
        <v>20</v>
      </c>
      <c r="V60">
        <v>466</v>
      </c>
      <c r="W60" t="s">
        <v>934</v>
      </c>
      <c r="X60" t="s">
        <v>924</v>
      </c>
      <c r="Y60">
        <v>1</v>
      </c>
      <c r="Z60" t="s">
        <v>921</v>
      </c>
      <c r="AA60">
        <v>2023</v>
      </c>
      <c r="AB60" s="10">
        <v>1</v>
      </c>
      <c r="AC60" s="10">
        <v>1</v>
      </c>
      <c r="AD60" s="10">
        <v>0</v>
      </c>
      <c r="AE60" s="10">
        <v>0</v>
      </c>
      <c r="AF60" s="10"/>
      <c r="AG60" s="10"/>
    </row>
    <row r="61" spans="1:33" x14ac:dyDescent="0.25">
      <c r="A61">
        <v>16</v>
      </c>
      <c r="B61" t="s">
        <v>0</v>
      </c>
      <c r="C61" t="s">
        <v>668</v>
      </c>
      <c r="D61">
        <v>2020</v>
      </c>
      <c r="E61" t="s">
        <v>1</v>
      </c>
      <c r="F61" t="s">
        <v>2</v>
      </c>
      <c r="G61">
        <v>2</v>
      </c>
      <c r="H61" t="s">
        <v>3</v>
      </c>
      <c r="I61" t="s">
        <v>670</v>
      </c>
      <c r="J61" t="s">
        <v>12</v>
      </c>
      <c r="K61" t="s">
        <v>719</v>
      </c>
      <c r="L61" t="s">
        <v>720</v>
      </c>
      <c r="M61" t="s">
        <v>721</v>
      </c>
      <c r="N61" t="s">
        <v>798</v>
      </c>
      <c r="O61" t="s">
        <v>5</v>
      </c>
      <c r="P61" t="s">
        <v>805</v>
      </c>
      <c r="Q61" t="s">
        <v>18</v>
      </c>
      <c r="R61">
        <v>0</v>
      </c>
      <c r="S61" t="s">
        <v>7</v>
      </c>
      <c r="T61">
        <v>431</v>
      </c>
      <c r="U61" t="s">
        <v>20</v>
      </c>
      <c r="V61">
        <v>466</v>
      </c>
      <c r="W61" t="s">
        <v>934</v>
      </c>
      <c r="X61" t="s">
        <v>924</v>
      </c>
      <c r="Y61">
        <v>1</v>
      </c>
      <c r="Z61" t="s">
        <v>921</v>
      </c>
      <c r="AA61">
        <v>2024</v>
      </c>
      <c r="AB61" s="10">
        <v>0</v>
      </c>
      <c r="AC61" s="10">
        <v>0</v>
      </c>
      <c r="AD61" s="10">
        <v>0</v>
      </c>
      <c r="AE61" s="10">
        <v>0</v>
      </c>
      <c r="AF61" s="10"/>
      <c r="AG61" s="10"/>
    </row>
    <row r="62" spans="1:33" x14ac:dyDescent="0.25">
      <c r="A62">
        <v>16</v>
      </c>
      <c r="B62" t="s">
        <v>0</v>
      </c>
      <c r="C62" t="s">
        <v>668</v>
      </c>
      <c r="D62">
        <v>2020</v>
      </c>
      <c r="E62" t="s">
        <v>1</v>
      </c>
      <c r="F62" t="s">
        <v>2</v>
      </c>
      <c r="G62">
        <v>2</v>
      </c>
      <c r="H62" t="s">
        <v>3</v>
      </c>
      <c r="I62" t="s">
        <v>670</v>
      </c>
      <c r="J62" t="s">
        <v>12</v>
      </c>
      <c r="K62" t="s">
        <v>719</v>
      </c>
      <c r="L62" t="s">
        <v>720</v>
      </c>
      <c r="M62" t="s">
        <v>721</v>
      </c>
      <c r="N62" t="s">
        <v>798</v>
      </c>
      <c r="O62" t="s">
        <v>5</v>
      </c>
      <c r="P62" t="s">
        <v>805</v>
      </c>
      <c r="Q62" t="s">
        <v>18</v>
      </c>
      <c r="R62">
        <v>0</v>
      </c>
      <c r="S62" t="s">
        <v>7</v>
      </c>
      <c r="T62">
        <v>431</v>
      </c>
      <c r="U62" t="s">
        <v>20</v>
      </c>
      <c r="V62">
        <v>644</v>
      </c>
      <c r="W62" t="s">
        <v>935</v>
      </c>
      <c r="X62" t="s">
        <v>924</v>
      </c>
      <c r="Y62">
        <v>1</v>
      </c>
      <c r="Z62" t="s">
        <v>921</v>
      </c>
      <c r="AA62">
        <v>2020</v>
      </c>
      <c r="AB62" s="10">
        <v>50</v>
      </c>
      <c r="AC62" s="10">
        <v>66</v>
      </c>
      <c r="AD62" s="10">
        <v>66</v>
      </c>
      <c r="AE62" s="10">
        <v>100</v>
      </c>
      <c r="AF62" s="10">
        <v>100</v>
      </c>
      <c r="AG62" s="10">
        <v>26.4</v>
      </c>
    </row>
    <row r="63" spans="1:33" x14ac:dyDescent="0.25">
      <c r="A63">
        <v>16</v>
      </c>
      <c r="B63" t="s">
        <v>0</v>
      </c>
      <c r="C63" t="s">
        <v>668</v>
      </c>
      <c r="D63">
        <v>2020</v>
      </c>
      <c r="E63" t="s">
        <v>1</v>
      </c>
      <c r="F63" t="s">
        <v>2</v>
      </c>
      <c r="G63">
        <v>2</v>
      </c>
      <c r="H63" t="s">
        <v>3</v>
      </c>
      <c r="I63" t="s">
        <v>670</v>
      </c>
      <c r="J63" t="s">
        <v>12</v>
      </c>
      <c r="K63" t="s">
        <v>719</v>
      </c>
      <c r="L63" t="s">
        <v>720</v>
      </c>
      <c r="M63" t="s">
        <v>721</v>
      </c>
      <c r="N63" t="s">
        <v>798</v>
      </c>
      <c r="O63" t="s">
        <v>5</v>
      </c>
      <c r="P63" t="s">
        <v>805</v>
      </c>
      <c r="Q63" t="s">
        <v>18</v>
      </c>
      <c r="R63">
        <v>0</v>
      </c>
      <c r="S63" t="s">
        <v>7</v>
      </c>
      <c r="T63">
        <v>431</v>
      </c>
      <c r="U63" t="s">
        <v>20</v>
      </c>
      <c r="V63">
        <v>644</v>
      </c>
      <c r="W63" t="s">
        <v>935</v>
      </c>
      <c r="X63" t="s">
        <v>924</v>
      </c>
      <c r="Y63">
        <v>1</v>
      </c>
      <c r="Z63" t="s">
        <v>921</v>
      </c>
      <c r="AA63">
        <v>2021</v>
      </c>
      <c r="AB63" s="10">
        <v>50</v>
      </c>
      <c r="AC63" s="10">
        <v>34</v>
      </c>
      <c r="AD63" s="10">
        <v>0</v>
      </c>
      <c r="AE63" s="10">
        <v>0</v>
      </c>
      <c r="AF63" s="10"/>
      <c r="AG63" s="10"/>
    </row>
    <row r="64" spans="1:33" x14ac:dyDescent="0.25">
      <c r="A64">
        <v>16</v>
      </c>
      <c r="B64" t="s">
        <v>0</v>
      </c>
      <c r="C64" t="s">
        <v>668</v>
      </c>
      <c r="D64">
        <v>2020</v>
      </c>
      <c r="E64" t="s">
        <v>1</v>
      </c>
      <c r="F64" t="s">
        <v>2</v>
      </c>
      <c r="G64">
        <v>2</v>
      </c>
      <c r="H64" t="s">
        <v>3</v>
      </c>
      <c r="I64" t="s">
        <v>670</v>
      </c>
      <c r="J64" t="s">
        <v>12</v>
      </c>
      <c r="K64" t="s">
        <v>719</v>
      </c>
      <c r="L64" t="s">
        <v>720</v>
      </c>
      <c r="M64" t="s">
        <v>721</v>
      </c>
      <c r="N64" t="s">
        <v>798</v>
      </c>
      <c r="O64" t="s">
        <v>5</v>
      </c>
      <c r="P64" t="s">
        <v>805</v>
      </c>
      <c r="Q64" t="s">
        <v>18</v>
      </c>
      <c r="R64">
        <v>0</v>
      </c>
      <c r="S64" t="s">
        <v>7</v>
      </c>
      <c r="T64">
        <v>431</v>
      </c>
      <c r="U64" t="s">
        <v>20</v>
      </c>
      <c r="V64">
        <v>644</v>
      </c>
      <c r="W64" t="s">
        <v>935</v>
      </c>
      <c r="X64" t="s">
        <v>924</v>
      </c>
      <c r="Y64">
        <v>1</v>
      </c>
      <c r="Z64" t="s">
        <v>921</v>
      </c>
      <c r="AA64">
        <v>2022</v>
      </c>
      <c r="AB64" s="10">
        <v>50</v>
      </c>
      <c r="AC64" s="10">
        <v>50</v>
      </c>
      <c r="AD64" s="10">
        <v>0</v>
      </c>
      <c r="AE64" s="10">
        <v>0</v>
      </c>
      <c r="AF64" s="10"/>
      <c r="AG64" s="10"/>
    </row>
    <row r="65" spans="1:33" x14ac:dyDescent="0.25">
      <c r="A65">
        <v>16</v>
      </c>
      <c r="B65" t="s">
        <v>0</v>
      </c>
      <c r="C65" t="s">
        <v>668</v>
      </c>
      <c r="D65">
        <v>2020</v>
      </c>
      <c r="E65" t="s">
        <v>1</v>
      </c>
      <c r="F65" t="s">
        <v>2</v>
      </c>
      <c r="G65">
        <v>2</v>
      </c>
      <c r="H65" t="s">
        <v>3</v>
      </c>
      <c r="I65" t="s">
        <v>670</v>
      </c>
      <c r="J65" t="s">
        <v>12</v>
      </c>
      <c r="K65" t="s">
        <v>719</v>
      </c>
      <c r="L65" t="s">
        <v>720</v>
      </c>
      <c r="M65" t="s">
        <v>721</v>
      </c>
      <c r="N65" t="s">
        <v>798</v>
      </c>
      <c r="O65" t="s">
        <v>5</v>
      </c>
      <c r="P65" t="s">
        <v>805</v>
      </c>
      <c r="Q65" t="s">
        <v>18</v>
      </c>
      <c r="R65">
        <v>0</v>
      </c>
      <c r="S65" t="s">
        <v>7</v>
      </c>
      <c r="T65">
        <v>431</v>
      </c>
      <c r="U65" t="s">
        <v>20</v>
      </c>
      <c r="V65">
        <v>644</v>
      </c>
      <c r="W65" t="s">
        <v>935</v>
      </c>
      <c r="X65" t="s">
        <v>924</v>
      </c>
      <c r="Y65">
        <v>1</v>
      </c>
      <c r="Z65" t="s">
        <v>921</v>
      </c>
      <c r="AA65">
        <v>2023</v>
      </c>
      <c r="AB65" s="10">
        <v>50</v>
      </c>
      <c r="AC65" s="10">
        <v>50</v>
      </c>
      <c r="AD65" s="10">
        <v>0</v>
      </c>
      <c r="AE65" s="10">
        <v>0</v>
      </c>
      <c r="AF65" s="10"/>
      <c r="AG65" s="10"/>
    </row>
    <row r="66" spans="1:33" x14ac:dyDescent="0.25">
      <c r="A66">
        <v>16</v>
      </c>
      <c r="B66" t="s">
        <v>0</v>
      </c>
      <c r="C66" t="s">
        <v>668</v>
      </c>
      <c r="D66">
        <v>2020</v>
      </c>
      <c r="E66" t="s">
        <v>1</v>
      </c>
      <c r="F66" t="s">
        <v>2</v>
      </c>
      <c r="G66">
        <v>2</v>
      </c>
      <c r="H66" t="s">
        <v>3</v>
      </c>
      <c r="I66" t="s">
        <v>670</v>
      </c>
      <c r="J66" t="s">
        <v>12</v>
      </c>
      <c r="K66" t="s">
        <v>719</v>
      </c>
      <c r="L66" t="s">
        <v>720</v>
      </c>
      <c r="M66" t="s">
        <v>721</v>
      </c>
      <c r="N66" t="s">
        <v>798</v>
      </c>
      <c r="O66" t="s">
        <v>5</v>
      </c>
      <c r="P66" t="s">
        <v>805</v>
      </c>
      <c r="Q66" t="s">
        <v>18</v>
      </c>
      <c r="R66">
        <v>0</v>
      </c>
      <c r="S66" t="s">
        <v>7</v>
      </c>
      <c r="T66">
        <v>431</v>
      </c>
      <c r="U66" t="s">
        <v>20</v>
      </c>
      <c r="V66">
        <v>644</v>
      </c>
      <c r="W66" t="s">
        <v>935</v>
      </c>
      <c r="X66" t="s">
        <v>924</v>
      </c>
      <c r="Y66">
        <v>1</v>
      </c>
      <c r="Z66" t="s">
        <v>921</v>
      </c>
      <c r="AA66">
        <v>2024</v>
      </c>
      <c r="AB66" s="10">
        <v>50</v>
      </c>
      <c r="AC66" s="10">
        <v>50</v>
      </c>
      <c r="AD66" s="10">
        <v>0</v>
      </c>
      <c r="AE66" s="10">
        <v>0</v>
      </c>
      <c r="AF66" s="10"/>
      <c r="AG66" s="10"/>
    </row>
    <row r="67" spans="1:33" x14ac:dyDescent="0.25">
      <c r="A67">
        <v>16</v>
      </c>
      <c r="B67" t="s">
        <v>0</v>
      </c>
      <c r="C67" t="s">
        <v>668</v>
      </c>
      <c r="D67">
        <v>2020</v>
      </c>
      <c r="E67" t="s">
        <v>1</v>
      </c>
      <c r="F67" t="s">
        <v>2</v>
      </c>
      <c r="G67">
        <v>2</v>
      </c>
      <c r="H67" t="s">
        <v>3</v>
      </c>
      <c r="I67" t="s">
        <v>670</v>
      </c>
      <c r="J67" t="s">
        <v>12</v>
      </c>
      <c r="K67" t="s">
        <v>719</v>
      </c>
      <c r="L67" t="s">
        <v>720</v>
      </c>
      <c r="M67" t="s">
        <v>721</v>
      </c>
      <c r="N67" t="s">
        <v>798</v>
      </c>
      <c r="O67" t="s">
        <v>5</v>
      </c>
      <c r="P67" t="s">
        <v>806</v>
      </c>
      <c r="Q67" t="s">
        <v>21</v>
      </c>
      <c r="R67">
        <v>0</v>
      </c>
      <c r="S67" t="s">
        <v>7</v>
      </c>
      <c r="T67">
        <v>468</v>
      </c>
      <c r="U67" t="s">
        <v>22</v>
      </c>
      <c r="V67">
        <v>512</v>
      </c>
      <c r="W67" t="s">
        <v>936</v>
      </c>
      <c r="X67" t="s">
        <v>924</v>
      </c>
      <c r="Y67">
        <v>1</v>
      </c>
      <c r="Z67" t="s">
        <v>921</v>
      </c>
      <c r="AA67">
        <v>2020</v>
      </c>
      <c r="AB67" s="10">
        <v>16</v>
      </c>
      <c r="AC67" s="10">
        <v>16</v>
      </c>
      <c r="AD67" s="10">
        <v>16</v>
      </c>
      <c r="AE67" s="10">
        <v>100</v>
      </c>
      <c r="AF67" s="10">
        <v>100</v>
      </c>
      <c r="AG67" s="10">
        <v>100</v>
      </c>
    </row>
    <row r="68" spans="1:33" x14ac:dyDescent="0.25">
      <c r="A68">
        <v>16</v>
      </c>
      <c r="B68" t="s">
        <v>0</v>
      </c>
      <c r="C68" t="s">
        <v>668</v>
      </c>
      <c r="D68">
        <v>2020</v>
      </c>
      <c r="E68" t="s">
        <v>1</v>
      </c>
      <c r="F68" t="s">
        <v>2</v>
      </c>
      <c r="G68">
        <v>2</v>
      </c>
      <c r="H68" t="s">
        <v>3</v>
      </c>
      <c r="I68" t="s">
        <v>670</v>
      </c>
      <c r="J68" t="s">
        <v>12</v>
      </c>
      <c r="K68" t="s">
        <v>719</v>
      </c>
      <c r="L68" t="s">
        <v>720</v>
      </c>
      <c r="M68" t="s">
        <v>721</v>
      </c>
      <c r="N68" t="s">
        <v>798</v>
      </c>
      <c r="O68" t="s">
        <v>5</v>
      </c>
      <c r="P68" t="s">
        <v>806</v>
      </c>
      <c r="Q68" t="s">
        <v>21</v>
      </c>
      <c r="R68">
        <v>0</v>
      </c>
      <c r="S68" t="s">
        <v>7</v>
      </c>
      <c r="T68">
        <v>468</v>
      </c>
      <c r="U68" t="s">
        <v>22</v>
      </c>
      <c r="V68">
        <v>512</v>
      </c>
      <c r="W68" t="s">
        <v>936</v>
      </c>
      <c r="X68" t="s">
        <v>924</v>
      </c>
      <c r="Y68">
        <v>1</v>
      </c>
      <c r="Z68" t="s">
        <v>921</v>
      </c>
      <c r="AA68">
        <v>2021</v>
      </c>
      <c r="AB68" s="10">
        <v>16</v>
      </c>
      <c r="AC68" s="10">
        <v>0</v>
      </c>
      <c r="AD68" s="10">
        <v>0</v>
      </c>
      <c r="AE68" s="10">
        <v>0</v>
      </c>
      <c r="AF68" s="10"/>
      <c r="AG68" s="10"/>
    </row>
    <row r="69" spans="1:33" x14ac:dyDescent="0.25">
      <c r="A69">
        <v>16</v>
      </c>
      <c r="B69" t="s">
        <v>0</v>
      </c>
      <c r="C69" t="s">
        <v>668</v>
      </c>
      <c r="D69">
        <v>2020</v>
      </c>
      <c r="E69" t="s">
        <v>1</v>
      </c>
      <c r="F69" t="s">
        <v>2</v>
      </c>
      <c r="G69">
        <v>2</v>
      </c>
      <c r="H69" t="s">
        <v>3</v>
      </c>
      <c r="I69" t="s">
        <v>670</v>
      </c>
      <c r="J69" t="s">
        <v>12</v>
      </c>
      <c r="K69" t="s">
        <v>719</v>
      </c>
      <c r="L69" t="s">
        <v>720</v>
      </c>
      <c r="M69" t="s">
        <v>721</v>
      </c>
      <c r="N69" t="s">
        <v>798</v>
      </c>
      <c r="O69" t="s">
        <v>5</v>
      </c>
      <c r="P69" t="s">
        <v>806</v>
      </c>
      <c r="Q69" t="s">
        <v>21</v>
      </c>
      <c r="R69">
        <v>0</v>
      </c>
      <c r="S69" t="s">
        <v>7</v>
      </c>
      <c r="T69">
        <v>468</v>
      </c>
      <c r="U69" t="s">
        <v>22</v>
      </c>
      <c r="V69">
        <v>512</v>
      </c>
      <c r="W69" t="s">
        <v>936</v>
      </c>
      <c r="X69" t="s">
        <v>924</v>
      </c>
      <c r="Y69">
        <v>1</v>
      </c>
      <c r="Z69" t="s">
        <v>921</v>
      </c>
      <c r="AA69">
        <v>2022</v>
      </c>
      <c r="AB69" s="10">
        <v>16</v>
      </c>
      <c r="AC69" s="10">
        <v>0</v>
      </c>
      <c r="AD69" s="10">
        <v>0</v>
      </c>
      <c r="AE69" s="10">
        <v>0</v>
      </c>
      <c r="AF69" s="10"/>
      <c r="AG69" s="10"/>
    </row>
    <row r="70" spans="1:33" x14ac:dyDescent="0.25">
      <c r="A70">
        <v>16</v>
      </c>
      <c r="B70" t="s">
        <v>0</v>
      </c>
      <c r="C70" t="s">
        <v>668</v>
      </c>
      <c r="D70">
        <v>2020</v>
      </c>
      <c r="E70" t="s">
        <v>1</v>
      </c>
      <c r="F70" t="s">
        <v>2</v>
      </c>
      <c r="G70">
        <v>2</v>
      </c>
      <c r="H70" t="s">
        <v>3</v>
      </c>
      <c r="I70" t="s">
        <v>670</v>
      </c>
      <c r="J70" t="s">
        <v>12</v>
      </c>
      <c r="K70" t="s">
        <v>719</v>
      </c>
      <c r="L70" t="s">
        <v>720</v>
      </c>
      <c r="M70" t="s">
        <v>721</v>
      </c>
      <c r="N70" t="s">
        <v>798</v>
      </c>
      <c r="O70" t="s">
        <v>5</v>
      </c>
      <c r="P70" t="s">
        <v>806</v>
      </c>
      <c r="Q70" t="s">
        <v>21</v>
      </c>
      <c r="R70">
        <v>0</v>
      </c>
      <c r="S70" t="s">
        <v>7</v>
      </c>
      <c r="T70">
        <v>468</v>
      </c>
      <c r="U70" t="s">
        <v>22</v>
      </c>
      <c r="V70">
        <v>512</v>
      </c>
      <c r="W70" t="s">
        <v>936</v>
      </c>
      <c r="X70" t="s">
        <v>924</v>
      </c>
      <c r="Y70">
        <v>1</v>
      </c>
      <c r="Z70" t="s">
        <v>921</v>
      </c>
      <c r="AA70">
        <v>2023</v>
      </c>
      <c r="AB70" s="10">
        <v>16</v>
      </c>
      <c r="AC70" s="10">
        <v>0</v>
      </c>
      <c r="AD70" s="10">
        <v>0</v>
      </c>
      <c r="AE70" s="10">
        <v>0</v>
      </c>
      <c r="AF70" s="10"/>
      <c r="AG70" s="10"/>
    </row>
    <row r="71" spans="1:33" x14ac:dyDescent="0.25">
      <c r="A71">
        <v>16</v>
      </c>
      <c r="B71" t="s">
        <v>0</v>
      </c>
      <c r="C71" t="s">
        <v>668</v>
      </c>
      <c r="D71">
        <v>2020</v>
      </c>
      <c r="E71" t="s">
        <v>1</v>
      </c>
      <c r="F71" t="s">
        <v>2</v>
      </c>
      <c r="G71">
        <v>2</v>
      </c>
      <c r="H71" t="s">
        <v>3</v>
      </c>
      <c r="I71" t="s">
        <v>670</v>
      </c>
      <c r="J71" t="s">
        <v>12</v>
      </c>
      <c r="K71" t="s">
        <v>719</v>
      </c>
      <c r="L71" t="s">
        <v>720</v>
      </c>
      <c r="M71" t="s">
        <v>721</v>
      </c>
      <c r="N71" t="s">
        <v>798</v>
      </c>
      <c r="O71" t="s">
        <v>5</v>
      </c>
      <c r="P71" t="s">
        <v>806</v>
      </c>
      <c r="Q71" t="s">
        <v>21</v>
      </c>
      <c r="R71">
        <v>0</v>
      </c>
      <c r="S71" t="s">
        <v>7</v>
      </c>
      <c r="T71">
        <v>468</v>
      </c>
      <c r="U71" t="s">
        <v>22</v>
      </c>
      <c r="V71">
        <v>512</v>
      </c>
      <c r="W71" t="s">
        <v>936</v>
      </c>
      <c r="X71" t="s">
        <v>924</v>
      </c>
      <c r="Y71">
        <v>1</v>
      </c>
      <c r="Z71" t="s">
        <v>921</v>
      </c>
      <c r="AA71">
        <v>2024</v>
      </c>
      <c r="AB71" s="10">
        <v>16</v>
      </c>
      <c r="AC71" s="10">
        <v>0</v>
      </c>
      <c r="AD71" s="10">
        <v>0</v>
      </c>
      <c r="AE71" s="10">
        <v>0</v>
      </c>
      <c r="AF71" s="10"/>
      <c r="AG71" s="10"/>
    </row>
    <row r="72" spans="1:33" x14ac:dyDescent="0.25">
      <c r="A72">
        <v>16</v>
      </c>
      <c r="B72" t="s">
        <v>0</v>
      </c>
      <c r="C72" t="s">
        <v>668</v>
      </c>
      <c r="D72">
        <v>2020</v>
      </c>
      <c r="E72" t="s">
        <v>1</v>
      </c>
      <c r="F72" t="s">
        <v>2</v>
      </c>
      <c r="G72">
        <v>2</v>
      </c>
      <c r="H72" t="s">
        <v>3</v>
      </c>
      <c r="I72" t="s">
        <v>670</v>
      </c>
      <c r="J72" t="s">
        <v>12</v>
      </c>
      <c r="K72" t="s">
        <v>719</v>
      </c>
      <c r="L72" t="s">
        <v>720</v>
      </c>
      <c r="M72" t="s">
        <v>721</v>
      </c>
      <c r="N72" t="s">
        <v>798</v>
      </c>
      <c r="O72" t="s">
        <v>5</v>
      </c>
      <c r="P72" t="s">
        <v>806</v>
      </c>
      <c r="Q72" t="s">
        <v>21</v>
      </c>
      <c r="R72">
        <v>0</v>
      </c>
      <c r="S72" t="s">
        <v>7</v>
      </c>
      <c r="T72">
        <v>468</v>
      </c>
      <c r="U72" t="s">
        <v>22</v>
      </c>
      <c r="V72">
        <v>513</v>
      </c>
      <c r="W72" t="s">
        <v>937</v>
      </c>
      <c r="X72" t="s">
        <v>929</v>
      </c>
      <c r="Y72">
        <v>1</v>
      </c>
      <c r="Z72" t="s">
        <v>921</v>
      </c>
      <c r="AA72">
        <v>2020</v>
      </c>
      <c r="AB72" s="10">
        <v>5</v>
      </c>
      <c r="AC72" s="10">
        <v>5</v>
      </c>
      <c r="AD72" s="10">
        <v>5</v>
      </c>
      <c r="AE72" s="10">
        <v>100</v>
      </c>
      <c r="AF72" s="10">
        <v>100</v>
      </c>
      <c r="AG72" s="10">
        <v>5</v>
      </c>
    </row>
    <row r="73" spans="1:33" x14ac:dyDescent="0.25">
      <c r="A73">
        <v>16</v>
      </c>
      <c r="B73" t="s">
        <v>0</v>
      </c>
      <c r="C73" t="s">
        <v>668</v>
      </c>
      <c r="D73">
        <v>2020</v>
      </c>
      <c r="E73" t="s">
        <v>1</v>
      </c>
      <c r="F73" t="s">
        <v>2</v>
      </c>
      <c r="G73">
        <v>2</v>
      </c>
      <c r="H73" t="s">
        <v>3</v>
      </c>
      <c r="I73" t="s">
        <v>670</v>
      </c>
      <c r="J73" t="s">
        <v>12</v>
      </c>
      <c r="K73" t="s">
        <v>719</v>
      </c>
      <c r="L73" t="s">
        <v>720</v>
      </c>
      <c r="M73" t="s">
        <v>721</v>
      </c>
      <c r="N73" t="s">
        <v>798</v>
      </c>
      <c r="O73" t="s">
        <v>5</v>
      </c>
      <c r="P73" t="s">
        <v>806</v>
      </c>
      <c r="Q73" t="s">
        <v>21</v>
      </c>
      <c r="R73">
        <v>0</v>
      </c>
      <c r="S73" t="s">
        <v>7</v>
      </c>
      <c r="T73">
        <v>468</v>
      </c>
      <c r="U73" t="s">
        <v>22</v>
      </c>
      <c r="V73">
        <v>513</v>
      </c>
      <c r="W73" t="s">
        <v>937</v>
      </c>
      <c r="X73" t="s">
        <v>929</v>
      </c>
      <c r="Y73">
        <v>1</v>
      </c>
      <c r="Z73" t="s">
        <v>921</v>
      </c>
      <c r="AA73">
        <v>2021</v>
      </c>
      <c r="AB73" s="10">
        <v>15</v>
      </c>
      <c r="AC73" s="10">
        <v>15</v>
      </c>
      <c r="AD73" s="10">
        <v>0</v>
      </c>
      <c r="AE73" s="10">
        <v>0</v>
      </c>
      <c r="AF73" s="10"/>
      <c r="AG73" s="10"/>
    </row>
    <row r="74" spans="1:33" x14ac:dyDescent="0.25">
      <c r="A74">
        <v>16</v>
      </c>
      <c r="B74" t="s">
        <v>0</v>
      </c>
      <c r="C74" t="s">
        <v>668</v>
      </c>
      <c r="D74">
        <v>2020</v>
      </c>
      <c r="E74" t="s">
        <v>1</v>
      </c>
      <c r="F74" t="s">
        <v>2</v>
      </c>
      <c r="G74">
        <v>2</v>
      </c>
      <c r="H74" t="s">
        <v>3</v>
      </c>
      <c r="I74" t="s">
        <v>670</v>
      </c>
      <c r="J74" t="s">
        <v>12</v>
      </c>
      <c r="K74" t="s">
        <v>719</v>
      </c>
      <c r="L74" t="s">
        <v>720</v>
      </c>
      <c r="M74" t="s">
        <v>721</v>
      </c>
      <c r="N74" t="s">
        <v>798</v>
      </c>
      <c r="O74" t="s">
        <v>5</v>
      </c>
      <c r="P74" t="s">
        <v>806</v>
      </c>
      <c r="Q74" t="s">
        <v>21</v>
      </c>
      <c r="R74">
        <v>0</v>
      </c>
      <c r="S74" t="s">
        <v>7</v>
      </c>
      <c r="T74">
        <v>468</v>
      </c>
      <c r="U74" t="s">
        <v>22</v>
      </c>
      <c r="V74">
        <v>513</v>
      </c>
      <c r="W74" t="s">
        <v>937</v>
      </c>
      <c r="X74" t="s">
        <v>929</v>
      </c>
      <c r="Y74">
        <v>1</v>
      </c>
      <c r="Z74" t="s">
        <v>921</v>
      </c>
      <c r="AA74">
        <v>2022</v>
      </c>
      <c r="AB74" s="10">
        <v>45</v>
      </c>
      <c r="AC74" s="10">
        <v>45</v>
      </c>
      <c r="AD74" s="10">
        <v>0</v>
      </c>
      <c r="AE74" s="10">
        <v>0</v>
      </c>
      <c r="AF74" s="10"/>
      <c r="AG74" s="10"/>
    </row>
    <row r="75" spans="1:33" x14ac:dyDescent="0.25">
      <c r="A75">
        <v>16</v>
      </c>
      <c r="B75" t="s">
        <v>0</v>
      </c>
      <c r="C75" t="s">
        <v>668</v>
      </c>
      <c r="D75">
        <v>2020</v>
      </c>
      <c r="E75" t="s">
        <v>1</v>
      </c>
      <c r="F75" t="s">
        <v>2</v>
      </c>
      <c r="G75">
        <v>2</v>
      </c>
      <c r="H75" t="s">
        <v>3</v>
      </c>
      <c r="I75" t="s">
        <v>670</v>
      </c>
      <c r="J75" t="s">
        <v>12</v>
      </c>
      <c r="K75" t="s">
        <v>719</v>
      </c>
      <c r="L75" t="s">
        <v>720</v>
      </c>
      <c r="M75" t="s">
        <v>721</v>
      </c>
      <c r="N75" t="s">
        <v>798</v>
      </c>
      <c r="O75" t="s">
        <v>5</v>
      </c>
      <c r="P75" t="s">
        <v>806</v>
      </c>
      <c r="Q75" t="s">
        <v>21</v>
      </c>
      <c r="R75">
        <v>0</v>
      </c>
      <c r="S75" t="s">
        <v>7</v>
      </c>
      <c r="T75">
        <v>468</v>
      </c>
      <c r="U75" t="s">
        <v>22</v>
      </c>
      <c r="V75">
        <v>513</v>
      </c>
      <c r="W75" t="s">
        <v>937</v>
      </c>
      <c r="X75" t="s">
        <v>929</v>
      </c>
      <c r="Y75">
        <v>1</v>
      </c>
      <c r="Z75" t="s">
        <v>921</v>
      </c>
      <c r="AA75">
        <v>2023</v>
      </c>
      <c r="AB75" s="10">
        <v>75</v>
      </c>
      <c r="AC75" s="10">
        <v>75</v>
      </c>
      <c r="AD75" s="10">
        <v>0</v>
      </c>
      <c r="AE75" s="10">
        <v>0</v>
      </c>
      <c r="AF75" s="10"/>
      <c r="AG75" s="10"/>
    </row>
    <row r="76" spans="1:33" x14ac:dyDescent="0.25">
      <c r="A76">
        <v>16</v>
      </c>
      <c r="B76" t="s">
        <v>0</v>
      </c>
      <c r="C76" t="s">
        <v>668</v>
      </c>
      <c r="D76">
        <v>2020</v>
      </c>
      <c r="E76" t="s">
        <v>1</v>
      </c>
      <c r="F76" t="s">
        <v>2</v>
      </c>
      <c r="G76">
        <v>2</v>
      </c>
      <c r="H76" t="s">
        <v>3</v>
      </c>
      <c r="I76" t="s">
        <v>670</v>
      </c>
      <c r="J76" t="s">
        <v>12</v>
      </c>
      <c r="K76" t="s">
        <v>719</v>
      </c>
      <c r="L76" t="s">
        <v>720</v>
      </c>
      <c r="M76" t="s">
        <v>721</v>
      </c>
      <c r="N76" t="s">
        <v>798</v>
      </c>
      <c r="O76" t="s">
        <v>5</v>
      </c>
      <c r="P76" t="s">
        <v>806</v>
      </c>
      <c r="Q76" t="s">
        <v>21</v>
      </c>
      <c r="R76">
        <v>0</v>
      </c>
      <c r="S76" t="s">
        <v>7</v>
      </c>
      <c r="T76">
        <v>468</v>
      </c>
      <c r="U76" t="s">
        <v>22</v>
      </c>
      <c r="V76">
        <v>513</v>
      </c>
      <c r="W76" t="s">
        <v>937</v>
      </c>
      <c r="X76" t="s">
        <v>929</v>
      </c>
      <c r="Y76">
        <v>1</v>
      </c>
      <c r="Z76" t="s">
        <v>921</v>
      </c>
      <c r="AA76">
        <v>2024</v>
      </c>
      <c r="AB76" s="10">
        <v>100</v>
      </c>
      <c r="AC76" s="10">
        <v>100</v>
      </c>
      <c r="AD76" s="10">
        <v>0</v>
      </c>
      <c r="AE76" s="10">
        <v>0</v>
      </c>
      <c r="AF76" s="10"/>
      <c r="AG76" s="10"/>
    </row>
    <row r="77" spans="1:33" x14ac:dyDescent="0.25">
      <c r="A77">
        <v>16</v>
      </c>
      <c r="B77" t="s">
        <v>0</v>
      </c>
      <c r="C77" t="s">
        <v>668</v>
      </c>
      <c r="D77">
        <v>2020</v>
      </c>
      <c r="E77" t="s">
        <v>1</v>
      </c>
      <c r="F77" t="s">
        <v>2</v>
      </c>
      <c r="G77">
        <v>2</v>
      </c>
      <c r="H77" t="s">
        <v>3</v>
      </c>
      <c r="I77" t="s">
        <v>670</v>
      </c>
      <c r="J77" t="s">
        <v>12</v>
      </c>
      <c r="K77" t="s">
        <v>719</v>
      </c>
      <c r="L77" t="s">
        <v>720</v>
      </c>
      <c r="M77" t="s">
        <v>721</v>
      </c>
      <c r="N77" t="s">
        <v>798</v>
      </c>
      <c r="O77" t="s">
        <v>5</v>
      </c>
      <c r="P77" t="s">
        <v>806</v>
      </c>
      <c r="Q77" t="s">
        <v>21</v>
      </c>
      <c r="R77">
        <v>0</v>
      </c>
      <c r="S77" t="s">
        <v>7</v>
      </c>
      <c r="T77">
        <v>469</v>
      </c>
      <c r="U77" t="s">
        <v>23</v>
      </c>
      <c r="V77">
        <v>514</v>
      </c>
      <c r="W77" t="s">
        <v>938</v>
      </c>
      <c r="X77" t="s">
        <v>929</v>
      </c>
      <c r="Y77">
        <v>1</v>
      </c>
      <c r="Z77" t="s">
        <v>921</v>
      </c>
      <c r="AA77">
        <v>2020</v>
      </c>
      <c r="AB77" s="10">
        <v>0.3</v>
      </c>
      <c r="AC77" s="10">
        <v>0.3</v>
      </c>
      <c r="AD77" s="10">
        <v>0.3</v>
      </c>
      <c r="AE77" s="10">
        <v>100</v>
      </c>
      <c r="AF77" s="10">
        <v>100</v>
      </c>
      <c r="AG77" s="10">
        <v>30</v>
      </c>
    </row>
    <row r="78" spans="1:33" x14ac:dyDescent="0.25">
      <c r="A78">
        <v>16</v>
      </c>
      <c r="B78" t="s">
        <v>0</v>
      </c>
      <c r="C78" t="s">
        <v>668</v>
      </c>
      <c r="D78">
        <v>2020</v>
      </c>
      <c r="E78" t="s">
        <v>1</v>
      </c>
      <c r="F78" t="s">
        <v>2</v>
      </c>
      <c r="G78">
        <v>2</v>
      </c>
      <c r="H78" t="s">
        <v>3</v>
      </c>
      <c r="I78" t="s">
        <v>670</v>
      </c>
      <c r="J78" t="s">
        <v>12</v>
      </c>
      <c r="K78" t="s">
        <v>719</v>
      </c>
      <c r="L78" t="s">
        <v>720</v>
      </c>
      <c r="M78" t="s">
        <v>721</v>
      </c>
      <c r="N78" t="s">
        <v>798</v>
      </c>
      <c r="O78" t="s">
        <v>5</v>
      </c>
      <c r="P78" t="s">
        <v>806</v>
      </c>
      <c r="Q78" t="s">
        <v>21</v>
      </c>
      <c r="R78">
        <v>0</v>
      </c>
      <c r="S78" t="s">
        <v>7</v>
      </c>
      <c r="T78">
        <v>469</v>
      </c>
      <c r="U78" t="s">
        <v>23</v>
      </c>
      <c r="V78">
        <v>514</v>
      </c>
      <c r="W78" t="s">
        <v>938</v>
      </c>
      <c r="X78" t="s">
        <v>929</v>
      </c>
      <c r="Y78">
        <v>1</v>
      </c>
      <c r="Z78" t="s">
        <v>921</v>
      </c>
      <c r="AA78">
        <v>2021</v>
      </c>
      <c r="AB78" s="10">
        <v>0.6</v>
      </c>
      <c r="AC78" s="10">
        <v>0.6</v>
      </c>
      <c r="AD78" s="10">
        <v>0</v>
      </c>
      <c r="AE78" s="10">
        <v>0</v>
      </c>
      <c r="AF78" s="10"/>
      <c r="AG78" s="10"/>
    </row>
    <row r="79" spans="1:33" x14ac:dyDescent="0.25">
      <c r="A79">
        <v>16</v>
      </c>
      <c r="B79" t="s">
        <v>0</v>
      </c>
      <c r="C79" t="s">
        <v>668</v>
      </c>
      <c r="D79">
        <v>2020</v>
      </c>
      <c r="E79" t="s">
        <v>1</v>
      </c>
      <c r="F79" t="s">
        <v>2</v>
      </c>
      <c r="G79">
        <v>2</v>
      </c>
      <c r="H79" t="s">
        <v>3</v>
      </c>
      <c r="I79" t="s">
        <v>670</v>
      </c>
      <c r="J79" t="s">
        <v>12</v>
      </c>
      <c r="K79" t="s">
        <v>719</v>
      </c>
      <c r="L79" t="s">
        <v>720</v>
      </c>
      <c r="M79" t="s">
        <v>721</v>
      </c>
      <c r="N79" t="s">
        <v>798</v>
      </c>
      <c r="O79" t="s">
        <v>5</v>
      </c>
      <c r="P79" t="s">
        <v>806</v>
      </c>
      <c r="Q79" t="s">
        <v>21</v>
      </c>
      <c r="R79">
        <v>0</v>
      </c>
      <c r="S79" t="s">
        <v>7</v>
      </c>
      <c r="T79">
        <v>469</v>
      </c>
      <c r="U79" t="s">
        <v>23</v>
      </c>
      <c r="V79">
        <v>514</v>
      </c>
      <c r="W79" t="s">
        <v>938</v>
      </c>
      <c r="X79" t="s">
        <v>929</v>
      </c>
      <c r="Y79">
        <v>1</v>
      </c>
      <c r="Z79" t="s">
        <v>921</v>
      </c>
      <c r="AA79">
        <v>2022</v>
      </c>
      <c r="AB79" s="10">
        <v>1</v>
      </c>
      <c r="AC79" s="10">
        <v>1</v>
      </c>
      <c r="AD79" s="10">
        <v>0</v>
      </c>
      <c r="AE79" s="10">
        <v>0</v>
      </c>
      <c r="AF79" s="10"/>
      <c r="AG79" s="10"/>
    </row>
    <row r="80" spans="1:33" x14ac:dyDescent="0.25">
      <c r="A80">
        <v>16</v>
      </c>
      <c r="B80" t="s">
        <v>0</v>
      </c>
      <c r="C80" t="s">
        <v>668</v>
      </c>
      <c r="D80">
        <v>2020</v>
      </c>
      <c r="E80" t="s">
        <v>1</v>
      </c>
      <c r="F80" t="s">
        <v>2</v>
      </c>
      <c r="G80">
        <v>2</v>
      </c>
      <c r="H80" t="s">
        <v>3</v>
      </c>
      <c r="I80" t="s">
        <v>670</v>
      </c>
      <c r="J80" t="s">
        <v>12</v>
      </c>
      <c r="K80" t="s">
        <v>719</v>
      </c>
      <c r="L80" t="s">
        <v>720</v>
      </c>
      <c r="M80" t="s">
        <v>721</v>
      </c>
      <c r="N80" t="s">
        <v>798</v>
      </c>
      <c r="O80" t="s">
        <v>5</v>
      </c>
      <c r="P80" t="s">
        <v>806</v>
      </c>
      <c r="Q80" t="s">
        <v>21</v>
      </c>
      <c r="R80">
        <v>0</v>
      </c>
      <c r="S80" t="s">
        <v>7</v>
      </c>
      <c r="T80">
        <v>469</v>
      </c>
      <c r="U80" t="s">
        <v>23</v>
      </c>
      <c r="V80">
        <v>514</v>
      </c>
      <c r="W80" t="s">
        <v>938</v>
      </c>
      <c r="X80" t="s">
        <v>929</v>
      </c>
      <c r="Y80">
        <v>1</v>
      </c>
      <c r="Z80" t="s">
        <v>921</v>
      </c>
      <c r="AA80">
        <v>2023</v>
      </c>
      <c r="AB80" s="10">
        <v>0</v>
      </c>
      <c r="AC80" s="10">
        <v>0</v>
      </c>
      <c r="AD80" s="10">
        <v>0</v>
      </c>
      <c r="AE80" s="10">
        <v>0</v>
      </c>
      <c r="AF80" s="10"/>
      <c r="AG80" s="10"/>
    </row>
    <row r="81" spans="1:33" x14ac:dyDescent="0.25">
      <c r="A81">
        <v>16</v>
      </c>
      <c r="B81" t="s">
        <v>0</v>
      </c>
      <c r="C81" t="s">
        <v>668</v>
      </c>
      <c r="D81">
        <v>2020</v>
      </c>
      <c r="E81" t="s">
        <v>1</v>
      </c>
      <c r="F81" t="s">
        <v>2</v>
      </c>
      <c r="G81">
        <v>2</v>
      </c>
      <c r="H81" t="s">
        <v>3</v>
      </c>
      <c r="I81" t="s">
        <v>670</v>
      </c>
      <c r="J81" t="s">
        <v>12</v>
      </c>
      <c r="K81" t="s">
        <v>719</v>
      </c>
      <c r="L81" t="s">
        <v>720</v>
      </c>
      <c r="M81" t="s">
        <v>721</v>
      </c>
      <c r="N81" t="s">
        <v>798</v>
      </c>
      <c r="O81" t="s">
        <v>5</v>
      </c>
      <c r="P81" t="s">
        <v>806</v>
      </c>
      <c r="Q81" t="s">
        <v>21</v>
      </c>
      <c r="R81">
        <v>0</v>
      </c>
      <c r="S81" t="s">
        <v>7</v>
      </c>
      <c r="T81">
        <v>469</v>
      </c>
      <c r="U81" t="s">
        <v>23</v>
      </c>
      <c r="V81">
        <v>514</v>
      </c>
      <c r="W81" t="s">
        <v>938</v>
      </c>
      <c r="X81" t="s">
        <v>929</v>
      </c>
      <c r="Y81">
        <v>1</v>
      </c>
      <c r="Z81" t="s">
        <v>921</v>
      </c>
      <c r="AA81">
        <v>2024</v>
      </c>
      <c r="AB81" s="10">
        <v>0</v>
      </c>
      <c r="AC81" s="10">
        <v>0</v>
      </c>
      <c r="AD81" s="10">
        <v>0</v>
      </c>
      <c r="AE81" s="10">
        <v>0</v>
      </c>
      <c r="AF81" s="10"/>
      <c r="AG81" s="10"/>
    </row>
    <row r="82" spans="1:33" x14ac:dyDescent="0.25">
      <c r="A82">
        <v>16</v>
      </c>
      <c r="B82" t="s">
        <v>0</v>
      </c>
      <c r="C82" t="s">
        <v>668</v>
      </c>
      <c r="D82">
        <v>2020</v>
      </c>
      <c r="E82" t="s">
        <v>1</v>
      </c>
      <c r="F82" t="s">
        <v>2</v>
      </c>
      <c r="G82">
        <v>2</v>
      </c>
      <c r="H82" t="s">
        <v>3</v>
      </c>
      <c r="I82" t="s">
        <v>670</v>
      </c>
      <c r="J82" t="s">
        <v>12</v>
      </c>
      <c r="K82" t="s">
        <v>719</v>
      </c>
      <c r="L82" t="s">
        <v>720</v>
      </c>
      <c r="M82" t="s">
        <v>721</v>
      </c>
      <c r="N82" t="s">
        <v>798</v>
      </c>
      <c r="O82" t="s">
        <v>5</v>
      </c>
      <c r="P82" t="s">
        <v>803</v>
      </c>
      <c r="Q82" t="s">
        <v>6</v>
      </c>
      <c r="R82">
        <v>0</v>
      </c>
      <c r="S82" t="s">
        <v>7</v>
      </c>
      <c r="T82">
        <v>495</v>
      </c>
      <c r="U82" t="s">
        <v>24</v>
      </c>
      <c r="V82">
        <v>541</v>
      </c>
      <c r="W82" t="s">
        <v>939</v>
      </c>
      <c r="X82" t="s">
        <v>929</v>
      </c>
      <c r="Y82">
        <v>1</v>
      </c>
      <c r="Z82" t="s">
        <v>921</v>
      </c>
      <c r="AA82">
        <v>2020</v>
      </c>
      <c r="AB82" s="10">
        <v>0</v>
      </c>
      <c r="AC82" s="10">
        <v>0</v>
      </c>
      <c r="AD82" s="10">
        <v>0</v>
      </c>
      <c r="AE82" s="10">
        <v>0</v>
      </c>
      <c r="AF82" s="10">
        <v>0</v>
      </c>
      <c r="AG82" s="10">
        <v>0</v>
      </c>
    </row>
    <row r="83" spans="1:33" x14ac:dyDescent="0.25">
      <c r="A83">
        <v>16</v>
      </c>
      <c r="B83" t="s">
        <v>0</v>
      </c>
      <c r="C83" t="s">
        <v>668</v>
      </c>
      <c r="D83">
        <v>2020</v>
      </c>
      <c r="E83" t="s">
        <v>1</v>
      </c>
      <c r="F83" t="s">
        <v>2</v>
      </c>
      <c r="G83">
        <v>2</v>
      </c>
      <c r="H83" t="s">
        <v>3</v>
      </c>
      <c r="I83" t="s">
        <v>670</v>
      </c>
      <c r="J83" t="s">
        <v>12</v>
      </c>
      <c r="K83" t="s">
        <v>719</v>
      </c>
      <c r="L83" t="s">
        <v>720</v>
      </c>
      <c r="M83" t="s">
        <v>721</v>
      </c>
      <c r="N83" t="s">
        <v>798</v>
      </c>
      <c r="O83" t="s">
        <v>5</v>
      </c>
      <c r="P83" t="s">
        <v>803</v>
      </c>
      <c r="Q83" t="s">
        <v>6</v>
      </c>
      <c r="R83">
        <v>0</v>
      </c>
      <c r="S83" t="s">
        <v>7</v>
      </c>
      <c r="T83">
        <v>495</v>
      </c>
      <c r="U83" t="s">
        <v>24</v>
      </c>
      <c r="V83">
        <v>541</v>
      </c>
      <c r="W83" t="s">
        <v>939</v>
      </c>
      <c r="X83" t="s">
        <v>929</v>
      </c>
      <c r="Y83">
        <v>1</v>
      </c>
      <c r="Z83" t="s">
        <v>921</v>
      </c>
      <c r="AA83">
        <v>2021</v>
      </c>
      <c r="AB83" s="10">
        <v>6.8</v>
      </c>
      <c r="AC83" s="10">
        <v>6.8</v>
      </c>
      <c r="AD83" s="10">
        <v>0</v>
      </c>
      <c r="AE83" s="10">
        <v>0</v>
      </c>
      <c r="AF83" s="10"/>
      <c r="AG83" s="10"/>
    </row>
    <row r="84" spans="1:33" x14ac:dyDescent="0.25">
      <c r="A84">
        <v>16</v>
      </c>
      <c r="B84" t="s">
        <v>0</v>
      </c>
      <c r="C84" t="s">
        <v>668</v>
      </c>
      <c r="D84">
        <v>2020</v>
      </c>
      <c r="E84" t="s">
        <v>1</v>
      </c>
      <c r="F84" t="s">
        <v>2</v>
      </c>
      <c r="G84">
        <v>2</v>
      </c>
      <c r="H84" t="s">
        <v>3</v>
      </c>
      <c r="I84" t="s">
        <v>670</v>
      </c>
      <c r="J84" t="s">
        <v>12</v>
      </c>
      <c r="K84" t="s">
        <v>719</v>
      </c>
      <c r="L84" t="s">
        <v>720</v>
      </c>
      <c r="M84" t="s">
        <v>721</v>
      </c>
      <c r="N84" t="s">
        <v>798</v>
      </c>
      <c r="O84" t="s">
        <v>5</v>
      </c>
      <c r="P84" t="s">
        <v>803</v>
      </c>
      <c r="Q84" t="s">
        <v>6</v>
      </c>
      <c r="R84">
        <v>0</v>
      </c>
      <c r="S84" t="s">
        <v>7</v>
      </c>
      <c r="T84">
        <v>495</v>
      </c>
      <c r="U84" t="s">
        <v>24</v>
      </c>
      <c r="V84">
        <v>541</v>
      </c>
      <c r="W84" t="s">
        <v>939</v>
      </c>
      <c r="X84" t="s">
        <v>929</v>
      </c>
      <c r="Y84">
        <v>1</v>
      </c>
      <c r="Z84" t="s">
        <v>921</v>
      </c>
      <c r="AA84">
        <v>2022</v>
      </c>
      <c r="AB84" s="10">
        <v>7.4</v>
      </c>
      <c r="AC84" s="10">
        <v>7.4</v>
      </c>
      <c r="AD84" s="10">
        <v>0</v>
      </c>
      <c r="AE84" s="10">
        <v>0</v>
      </c>
      <c r="AF84" s="10"/>
      <c r="AG84" s="10"/>
    </row>
    <row r="85" spans="1:33" x14ac:dyDescent="0.25">
      <c r="A85">
        <v>16</v>
      </c>
      <c r="B85" t="s">
        <v>0</v>
      </c>
      <c r="C85" t="s">
        <v>668</v>
      </c>
      <c r="D85">
        <v>2020</v>
      </c>
      <c r="E85" t="s">
        <v>1</v>
      </c>
      <c r="F85" t="s">
        <v>2</v>
      </c>
      <c r="G85">
        <v>2</v>
      </c>
      <c r="H85" t="s">
        <v>3</v>
      </c>
      <c r="I85" t="s">
        <v>670</v>
      </c>
      <c r="J85" t="s">
        <v>12</v>
      </c>
      <c r="K85" t="s">
        <v>719</v>
      </c>
      <c r="L85" t="s">
        <v>720</v>
      </c>
      <c r="M85" t="s">
        <v>721</v>
      </c>
      <c r="N85" t="s">
        <v>798</v>
      </c>
      <c r="O85" t="s">
        <v>5</v>
      </c>
      <c r="P85" t="s">
        <v>803</v>
      </c>
      <c r="Q85" t="s">
        <v>6</v>
      </c>
      <c r="R85">
        <v>0</v>
      </c>
      <c r="S85" t="s">
        <v>7</v>
      </c>
      <c r="T85">
        <v>495</v>
      </c>
      <c r="U85" t="s">
        <v>24</v>
      </c>
      <c r="V85">
        <v>541</v>
      </c>
      <c r="W85" t="s">
        <v>939</v>
      </c>
      <c r="X85" t="s">
        <v>929</v>
      </c>
      <c r="Y85">
        <v>1</v>
      </c>
      <c r="Z85" t="s">
        <v>921</v>
      </c>
      <c r="AA85">
        <v>2023</v>
      </c>
      <c r="AB85" s="10">
        <v>8</v>
      </c>
      <c r="AC85" s="10">
        <v>8</v>
      </c>
      <c r="AD85" s="10">
        <v>0</v>
      </c>
      <c r="AE85" s="10">
        <v>0</v>
      </c>
      <c r="AF85" s="10"/>
      <c r="AG85" s="10"/>
    </row>
    <row r="86" spans="1:33" x14ac:dyDescent="0.25">
      <c r="A86">
        <v>16</v>
      </c>
      <c r="B86" t="s">
        <v>0</v>
      </c>
      <c r="C86" t="s">
        <v>668</v>
      </c>
      <c r="D86">
        <v>2020</v>
      </c>
      <c r="E86" t="s">
        <v>1</v>
      </c>
      <c r="F86" t="s">
        <v>2</v>
      </c>
      <c r="G86">
        <v>2</v>
      </c>
      <c r="H86" t="s">
        <v>3</v>
      </c>
      <c r="I86" t="s">
        <v>670</v>
      </c>
      <c r="J86" t="s">
        <v>12</v>
      </c>
      <c r="K86" t="s">
        <v>719</v>
      </c>
      <c r="L86" t="s">
        <v>720</v>
      </c>
      <c r="M86" t="s">
        <v>721</v>
      </c>
      <c r="N86" t="s">
        <v>798</v>
      </c>
      <c r="O86" t="s">
        <v>5</v>
      </c>
      <c r="P86" t="s">
        <v>803</v>
      </c>
      <c r="Q86" t="s">
        <v>6</v>
      </c>
      <c r="R86">
        <v>0</v>
      </c>
      <c r="S86" t="s">
        <v>7</v>
      </c>
      <c r="T86">
        <v>495</v>
      </c>
      <c r="U86" t="s">
        <v>24</v>
      </c>
      <c r="V86">
        <v>541</v>
      </c>
      <c r="W86" t="s">
        <v>939</v>
      </c>
      <c r="X86" t="s">
        <v>929</v>
      </c>
      <c r="Y86">
        <v>1</v>
      </c>
      <c r="Z86" t="s">
        <v>921</v>
      </c>
      <c r="AA86">
        <v>2024</v>
      </c>
      <c r="AB86" s="10">
        <v>8.4</v>
      </c>
      <c r="AC86" s="10">
        <v>8.4</v>
      </c>
      <c r="AD86" s="10">
        <v>0</v>
      </c>
      <c r="AE86" s="10">
        <v>0</v>
      </c>
      <c r="AF86" s="10"/>
      <c r="AG86" s="10"/>
    </row>
    <row r="87" spans="1:33" x14ac:dyDescent="0.25">
      <c r="A87">
        <v>16</v>
      </c>
      <c r="B87" t="s">
        <v>0</v>
      </c>
      <c r="C87" t="s">
        <v>668</v>
      </c>
      <c r="D87">
        <v>2020</v>
      </c>
      <c r="E87" t="s">
        <v>1</v>
      </c>
      <c r="F87" t="s">
        <v>2</v>
      </c>
      <c r="G87">
        <v>2</v>
      </c>
      <c r="H87" t="s">
        <v>3</v>
      </c>
      <c r="I87" t="s">
        <v>670</v>
      </c>
      <c r="J87" t="s">
        <v>12</v>
      </c>
      <c r="K87" t="s">
        <v>719</v>
      </c>
      <c r="L87" t="s">
        <v>720</v>
      </c>
      <c r="M87" t="s">
        <v>721</v>
      </c>
      <c r="N87" t="s">
        <v>798</v>
      </c>
      <c r="O87" t="s">
        <v>5</v>
      </c>
      <c r="P87" t="s">
        <v>803</v>
      </c>
      <c r="Q87" t="s">
        <v>6</v>
      </c>
      <c r="R87">
        <v>0</v>
      </c>
      <c r="S87" t="s">
        <v>7</v>
      </c>
      <c r="T87">
        <v>497</v>
      </c>
      <c r="U87" t="s">
        <v>25</v>
      </c>
      <c r="V87">
        <v>543</v>
      </c>
      <c r="W87" t="s">
        <v>940</v>
      </c>
      <c r="X87" t="s">
        <v>924</v>
      </c>
      <c r="Y87">
        <v>1</v>
      </c>
      <c r="Z87" t="s">
        <v>921</v>
      </c>
      <c r="AA87">
        <v>2020</v>
      </c>
      <c r="AB87" s="10">
        <v>9</v>
      </c>
      <c r="AC87" s="10">
        <v>9</v>
      </c>
      <c r="AD87" s="10">
        <v>9</v>
      </c>
      <c r="AE87" s="10">
        <v>100</v>
      </c>
      <c r="AF87" s="10">
        <v>100</v>
      </c>
      <c r="AG87" s="10">
        <v>9</v>
      </c>
    </row>
    <row r="88" spans="1:33" x14ac:dyDescent="0.25">
      <c r="A88">
        <v>16</v>
      </c>
      <c r="B88" t="s">
        <v>0</v>
      </c>
      <c r="C88" t="s">
        <v>668</v>
      </c>
      <c r="D88">
        <v>2020</v>
      </c>
      <c r="E88" t="s">
        <v>1</v>
      </c>
      <c r="F88" t="s">
        <v>2</v>
      </c>
      <c r="G88">
        <v>2</v>
      </c>
      <c r="H88" t="s">
        <v>3</v>
      </c>
      <c r="I88" t="s">
        <v>670</v>
      </c>
      <c r="J88" t="s">
        <v>12</v>
      </c>
      <c r="K88" t="s">
        <v>719</v>
      </c>
      <c r="L88" t="s">
        <v>720</v>
      </c>
      <c r="M88" t="s">
        <v>721</v>
      </c>
      <c r="N88" t="s">
        <v>798</v>
      </c>
      <c r="O88" t="s">
        <v>5</v>
      </c>
      <c r="P88" t="s">
        <v>803</v>
      </c>
      <c r="Q88" t="s">
        <v>6</v>
      </c>
      <c r="R88">
        <v>0</v>
      </c>
      <c r="S88" t="s">
        <v>7</v>
      </c>
      <c r="T88">
        <v>497</v>
      </c>
      <c r="U88" t="s">
        <v>25</v>
      </c>
      <c r="V88">
        <v>543</v>
      </c>
      <c r="W88" t="s">
        <v>940</v>
      </c>
      <c r="X88" t="s">
        <v>924</v>
      </c>
      <c r="Y88">
        <v>1</v>
      </c>
      <c r="Z88" t="s">
        <v>921</v>
      </c>
      <c r="AA88">
        <v>2021</v>
      </c>
      <c r="AB88" s="10">
        <v>22</v>
      </c>
      <c r="AC88" s="10">
        <v>22</v>
      </c>
      <c r="AD88" s="10">
        <v>0</v>
      </c>
      <c r="AE88" s="10">
        <v>0</v>
      </c>
      <c r="AF88" s="10"/>
      <c r="AG88" s="10"/>
    </row>
    <row r="89" spans="1:33" x14ac:dyDescent="0.25">
      <c r="A89">
        <v>16</v>
      </c>
      <c r="B89" t="s">
        <v>0</v>
      </c>
      <c r="C89" t="s">
        <v>668</v>
      </c>
      <c r="D89">
        <v>2020</v>
      </c>
      <c r="E89" t="s">
        <v>1</v>
      </c>
      <c r="F89" t="s">
        <v>2</v>
      </c>
      <c r="G89">
        <v>2</v>
      </c>
      <c r="H89" t="s">
        <v>3</v>
      </c>
      <c r="I89" t="s">
        <v>670</v>
      </c>
      <c r="J89" t="s">
        <v>12</v>
      </c>
      <c r="K89" t="s">
        <v>719</v>
      </c>
      <c r="L89" t="s">
        <v>720</v>
      </c>
      <c r="M89" t="s">
        <v>721</v>
      </c>
      <c r="N89" t="s">
        <v>798</v>
      </c>
      <c r="O89" t="s">
        <v>5</v>
      </c>
      <c r="P89" t="s">
        <v>803</v>
      </c>
      <c r="Q89" t="s">
        <v>6</v>
      </c>
      <c r="R89">
        <v>0</v>
      </c>
      <c r="S89" t="s">
        <v>7</v>
      </c>
      <c r="T89">
        <v>497</v>
      </c>
      <c r="U89" t="s">
        <v>25</v>
      </c>
      <c r="V89">
        <v>543</v>
      </c>
      <c r="W89" t="s">
        <v>940</v>
      </c>
      <c r="X89" t="s">
        <v>924</v>
      </c>
      <c r="Y89">
        <v>1</v>
      </c>
      <c r="Z89" t="s">
        <v>921</v>
      </c>
      <c r="AA89">
        <v>2022</v>
      </c>
      <c r="AB89" s="10">
        <v>24</v>
      </c>
      <c r="AC89" s="10">
        <v>24</v>
      </c>
      <c r="AD89" s="10">
        <v>0</v>
      </c>
      <c r="AE89" s="10">
        <v>0</v>
      </c>
      <c r="AF89" s="10"/>
      <c r="AG89" s="10"/>
    </row>
    <row r="90" spans="1:33" x14ac:dyDescent="0.25">
      <c r="A90">
        <v>16</v>
      </c>
      <c r="B90" t="s">
        <v>0</v>
      </c>
      <c r="C90" t="s">
        <v>668</v>
      </c>
      <c r="D90">
        <v>2020</v>
      </c>
      <c r="E90" t="s">
        <v>1</v>
      </c>
      <c r="F90" t="s">
        <v>2</v>
      </c>
      <c r="G90">
        <v>2</v>
      </c>
      <c r="H90" t="s">
        <v>3</v>
      </c>
      <c r="I90" t="s">
        <v>670</v>
      </c>
      <c r="J90" t="s">
        <v>12</v>
      </c>
      <c r="K90" t="s">
        <v>719</v>
      </c>
      <c r="L90" t="s">
        <v>720</v>
      </c>
      <c r="M90" t="s">
        <v>721</v>
      </c>
      <c r="N90" t="s">
        <v>798</v>
      </c>
      <c r="O90" t="s">
        <v>5</v>
      </c>
      <c r="P90" t="s">
        <v>803</v>
      </c>
      <c r="Q90" t="s">
        <v>6</v>
      </c>
      <c r="R90">
        <v>0</v>
      </c>
      <c r="S90" t="s">
        <v>7</v>
      </c>
      <c r="T90">
        <v>497</v>
      </c>
      <c r="U90" t="s">
        <v>25</v>
      </c>
      <c r="V90">
        <v>543</v>
      </c>
      <c r="W90" t="s">
        <v>940</v>
      </c>
      <c r="X90" t="s">
        <v>924</v>
      </c>
      <c r="Y90">
        <v>1</v>
      </c>
      <c r="Z90" t="s">
        <v>921</v>
      </c>
      <c r="AA90">
        <v>2023</v>
      </c>
      <c r="AB90" s="10">
        <v>24</v>
      </c>
      <c r="AC90" s="10">
        <v>24</v>
      </c>
      <c r="AD90" s="10">
        <v>0</v>
      </c>
      <c r="AE90" s="10">
        <v>0</v>
      </c>
      <c r="AF90" s="10"/>
      <c r="AG90" s="10"/>
    </row>
    <row r="91" spans="1:33" x14ac:dyDescent="0.25">
      <c r="A91">
        <v>16</v>
      </c>
      <c r="B91" t="s">
        <v>0</v>
      </c>
      <c r="C91" t="s">
        <v>668</v>
      </c>
      <c r="D91">
        <v>2020</v>
      </c>
      <c r="E91" t="s">
        <v>1</v>
      </c>
      <c r="F91" t="s">
        <v>2</v>
      </c>
      <c r="G91">
        <v>2</v>
      </c>
      <c r="H91" t="s">
        <v>3</v>
      </c>
      <c r="I91" t="s">
        <v>670</v>
      </c>
      <c r="J91" t="s">
        <v>12</v>
      </c>
      <c r="K91" t="s">
        <v>719</v>
      </c>
      <c r="L91" t="s">
        <v>720</v>
      </c>
      <c r="M91" t="s">
        <v>721</v>
      </c>
      <c r="N91" t="s">
        <v>798</v>
      </c>
      <c r="O91" t="s">
        <v>5</v>
      </c>
      <c r="P91" t="s">
        <v>803</v>
      </c>
      <c r="Q91" t="s">
        <v>6</v>
      </c>
      <c r="R91">
        <v>0</v>
      </c>
      <c r="S91" t="s">
        <v>7</v>
      </c>
      <c r="T91">
        <v>497</v>
      </c>
      <c r="U91" t="s">
        <v>25</v>
      </c>
      <c r="V91">
        <v>543</v>
      </c>
      <c r="W91" t="s">
        <v>940</v>
      </c>
      <c r="X91" t="s">
        <v>924</v>
      </c>
      <c r="Y91">
        <v>1</v>
      </c>
      <c r="Z91" t="s">
        <v>921</v>
      </c>
      <c r="AA91">
        <v>2024</v>
      </c>
      <c r="AB91" s="10">
        <v>21</v>
      </c>
      <c r="AC91" s="10">
        <v>21</v>
      </c>
      <c r="AD91" s="10">
        <v>0</v>
      </c>
      <c r="AE91" s="10">
        <v>0</v>
      </c>
      <c r="AF91" s="10"/>
      <c r="AG91" s="10"/>
    </row>
    <row r="92" spans="1:33" x14ac:dyDescent="0.25">
      <c r="A92">
        <v>16</v>
      </c>
      <c r="B92" t="s">
        <v>0</v>
      </c>
      <c r="C92" t="s">
        <v>668</v>
      </c>
      <c r="D92">
        <v>2020</v>
      </c>
      <c r="E92" t="s">
        <v>1</v>
      </c>
      <c r="F92" t="s">
        <v>2</v>
      </c>
      <c r="G92">
        <v>2</v>
      </c>
      <c r="H92" t="s">
        <v>3</v>
      </c>
      <c r="I92" t="s">
        <v>670</v>
      </c>
      <c r="J92" t="s">
        <v>12</v>
      </c>
      <c r="K92" t="s">
        <v>719</v>
      </c>
      <c r="L92" t="s">
        <v>720</v>
      </c>
      <c r="M92" t="s">
        <v>721</v>
      </c>
      <c r="N92" t="s">
        <v>798</v>
      </c>
      <c r="O92" t="s">
        <v>5</v>
      </c>
      <c r="P92" t="s">
        <v>803</v>
      </c>
      <c r="Q92" t="s">
        <v>6</v>
      </c>
      <c r="R92">
        <v>0</v>
      </c>
      <c r="S92" t="s">
        <v>7</v>
      </c>
      <c r="T92">
        <v>498</v>
      </c>
      <c r="U92" t="s">
        <v>26</v>
      </c>
      <c r="V92">
        <v>544</v>
      </c>
      <c r="W92" t="s">
        <v>941</v>
      </c>
      <c r="X92" t="s">
        <v>924</v>
      </c>
      <c r="Y92">
        <v>1</v>
      </c>
      <c r="Z92" t="s">
        <v>921</v>
      </c>
      <c r="AA92">
        <v>2020</v>
      </c>
      <c r="AB92" s="10">
        <v>0</v>
      </c>
      <c r="AC92" s="10">
        <v>4</v>
      </c>
      <c r="AD92" s="10">
        <v>4</v>
      </c>
      <c r="AE92" s="10">
        <v>100</v>
      </c>
      <c r="AF92" s="10">
        <v>100</v>
      </c>
      <c r="AG92" s="10">
        <v>57.14</v>
      </c>
    </row>
    <row r="93" spans="1:33" x14ac:dyDescent="0.25">
      <c r="A93">
        <v>16</v>
      </c>
      <c r="B93" t="s">
        <v>0</v>
      </c>
      <c r="C93" t="s">
        <v>668</v>
      </c>
      <c r="D93">
        <v>2020</v>
      </c>
      <c r="E93" t="s">
        <v>1</v>
      </c>
      <c r="F93" t="s">
        <v>2</v>
      </c>
      <c r="G93">
        <v>2</v>
      </c>
      <c r="H93" t="s">
        <v>3</v>
      </c>
      <c r="I93" t="s">
        <v>670</v>
      </c>
      <c r="J93" t="s">
        <v>12</v>
      </c>
      <c r="K93" t="s">
        <v>719</v>
      </c>
      <c r="L93" t="s">
        <v>720</v>
      </c>
      <c r="M93" t="s">
        <v>721</v>
      </c>
      <c r="N93" t="s">
        <v>798</v>
      </c>
      <c r="O93" t="s">
        <v>5</v>
      </c>
      <c r="P93" t="s">
        <v>803</v>
      </c>
      <c r="Q93" t="s">
        <v>6</v>
      </c>
      <c r="R93">
        <v>0</v>
      </c>
      <c r="S93" t="s">
        <v>7</v>
      </c>
      <c r="T93">
        <v>498</v>
      </c>
      <c r="U93" t="s">
        <v>26</v>
      </c>
      <c r="V93">
        <v>544</v>
      </c>
      <c r="W93" t="s">
        <v>941</v>
      </c>
      <c r="X93" t="s">
        <v>924</v>
      </c>
      <c r="Y93">
        <v>1</v>
      </c>
      <c r="Z93" t="s">
        <v>921</v>
      </c>
      <c r="AA93">
        <v>2021</v>
      </c>
      <c r="AB93" s="10">
        <v>2</v>
      </c>
      <c r="AC93" s="10">
        <v>2</v>
      </c>
      <c r="AD93" s="10">
        <v>0</v>
      </c>
      <c r="AE93" s="10">
        <v>0</v>
      </c>
      <c r="AF93" s="10"/>
      <c r="AG93" s="10"/>
    </row>
    <row r="94" spans="1:33" x14ac:dyDescent="0.25">
      <c r="A94">
        <v>16</v>
      </c>
      <c r="B94" t="s">
        <v>0</v>
      </c>
      <c r="C94" t="s">
        <v>668</v>
      </c>
      <c r="D94">
        <v>2020</v>
      </c>
      <c r="E94" t="s">
        <v>1</v>
      </c>
      <c r="F94" t="s">
        <v>2</v>
      </c>
      <c r="G94">
        <v>2</v>
      </c>
      <c r="H94" t="s">
        <v>3</v>
      </c>
      <c r="I94" t="s">
        <v>670</v>
      </c>
      <c r="J94" t="s">
        <v>12</v>
      </c>
      <c r="K94" t="s">
        <v>719</v>
      </c>
      <c r="L94" t="s">
        <v>720</v>
      </c>
      <c r="M94" t="s">
        <v>721</v>
      </c>
      <c r="N94" t="s">
        <v>798</v>
      </c>
      <c r="O94" t="s">
        <v>5</v>
      </c>
      <c r="P94" t="s">
        <v>803</v>
      </c>
      <c r="Q94" t="s">
        <v>6</v>
      </c>
      <c r="R94">
        <v>0</v>
      </c>
      <c r="S94" t="s">
        <v>7</v>
      </c>
      <c r="T94">
        <v>498</v>
      </c>
      <c r="U94" t="s">
        <v>26</v>
      </c>
      <c r="V94">
        <v>544</v>
      </c>
      <c r="W94" t="s">
        <v>941</v>
      </c>
      <c r="X94" t="s">
        <v>924</v>
      </c>
      <c r="Y94">
        <v>1</v>
      </c>
      <c r="Z94" t="s">
        <v>921</v>
      </c>
      <c r="AA94">
        <v>2022</v>
      </c>
      <c r="AB94" s="10">
        <v>2</v>
      </c>
      <c r="AC94" s="10">
        <v>1</v>
      </c>
      <c r="AD94" s="10">
        <v>0</v>
      </c>
      <c r="AE94" s="10">
        <v>0</v>
      </c>
      <c r="AF94" s="10"/>
      <c r="AG94" s="10"/>
    </row>
    <row r="95" spans="1:33" x14ac:dyDescent="0.25">
      <c r="A95">
        <v>16</v>
      </c>
      <c r="B95" t="s">
        <v>0</v>
      </c>
      <c r="C95" t="s">
        <v>668</v>
      </c>
      <c r="D95">
        <v>2020</v>
      </c>
      <c r="E95" t="s">
        <v>1</v>
      </c>
      <c r="F95" t="s">
        <v>2</v>
      </c>
      <c r="G95">
        <v>2</v>
      </c>
      <c r="H95" t="s">
        <v>3</v>
      </c>
      <c r="I95" t="s">
        <v>670</v>
      </c>
      <c r="J95" t="s">
        <v>12</v>
      </c>
      <c r="K95" t="s">
        <v>719</v>
      </c>
      <c r="L95" t="s">
        <v>720</v>
      </c>
      <c r="M95" t="s">
        <v>721</v>
      </c>
      <c r="N95" t="s">
        <v>798</v>
      </c>
      <c r="O95" t="s">
        <v>5</v>
      </c>
      <c r="P95" t="s">
        <v>803</v>
      </c>
      <c r="Q95" t="s">
        <v>6</v>
      </c>
      <c r="R95">
        <v>0</v>
      </c>
      <c r="S95" t="s">
        <v>7</v>
      </c>
      <c r="T95">
        <v>498</v>
      </c>
      <c r="U95" t="s">
        <v>26</v>
      </c>
      <c r="V95">
        <v>544</v>
      </c>
      <c r="W95" t="s">
        <v>941</v>
      </c>
      <c r="X95" t="s">
        <v>924</v>
      </c>
      <c r="Y95">
        <v>1</v>
      </c>
      <c r="Z95" t="s">
        <v>921</v>
      </c>
      <c r="AA95">
        <v>2023</v>
      </c>
      <c r="AB95" s="10">
        <v>2</v>
      </c>
      <c r="AC95" s="10">
        <v>0</v>
      </c>
      <c r="AD95" s="10">
        <v>0</v>
      </c>
      <c r="AE95" s="10">
        <v>0</v>
      </c>
      <c r="AF95" s="10"/>
      <c r="AG95" s="10"/>
    </row>
    <row r="96" spans="1:33" x14ac:dyDescent="0.25">
      <c r="A96">
        <v>16</v>
      </c>
      <c r="B96" t="s">
        <v>0</v>
      </c>
      <c r="C96" t="s">
        <v>668</v>
      </c>
      <c r="D96">
        <v>2020</v>
      </c>
      <c r="E96" t="s">
        <v>1</v>
      </c>
      <c r="F96" t="s">
        <v>2</v>
      </c>
      <c r="G96">
        <v>2</v>
      </c>
      <c r="H96" t="s">
        <v>3</v>
      </c>
      <c r="I96" t="s">
        <v>670</v>
      </c>
      <c r="J96" t="s">
        <v>12</v>
      </c>
      <c r="K96" t="s">
        <v>719</v>
      </c>
      <c r="L96" t="s">
        <v>720</v>
      </c>
      <c r="M96" t="s">
        <v>721</v>
      </c>
      <c r="N96" t="s">
        <v>798</v>
      </c>
      <c r="O96" t="s">
        <v>5</v>
      </c>
      <c r="P96" t="s">
        <v>803</v>
      </c>
      <c r="Q96" t="s">
        <v>6</v>
      </c>
      <c r="R96">
        <v>0</v>
      </c>
      <c r="S96" t="s">
        <v>7</v>
      </c>
      <c r="T96">
        <v>498</v>
      </c>
      <c r="U96" t="s">
        <v>26</v>
      </c>
      <c r="V96">
        <v>544</v>
      </c>
      <c r="W96" t="s">
        <v>941</v>
      </c>
      <c r="X96" t="s">
        <v>924</v>
      </c>
      <c r="Y96">
        <v>1</v>
      </c>
      <c r="Z96" t="s">
        <v>921</v>
      </c>
      <c r="AA96">
        <v>2024</v>
      </c>
      <c r="AB96" s="10">
        <v>1</v>
      </c>
      <c r="AC96" s="10">
        <v>0</v>
      </c>
      <c r="AD96" s="10">
        <v>0</v>
      </c>
      <c r="AE96" s="10">
        <v>0</v>
      </c>
      <c r="AF96" s="10"/>
      <c r="AG96" s="10"/>
    </row>
    <row r="97" spans="1:33" x14ac:dyDescent="0.25">
      <c r="A97">
        <v>16</v>
      </c>
      <c r="B97" t="s">
        <v>0</v>
      </c>
      <c r="C97" t="s">
        <v>668</v>
      </c>
      <c r="D97">
        <v>2020</v>
      </c>
      <c r="E97" t="s">
        <v>1</v>
      </c>
      <c r="F97" t="s">
        <v>2</v>
      </c>
      <c r="G97">
        <v>2</v>
      </c>
      <c r="H97" t="s">
        <v>3</v>
      </c>
      <c r="I97" t="s">
        <v>670</v>
      </c>
      <c r="J97" t="s">
        <v>12</v>
      </c>
      <c r="K97" t="s">
        <v>719</v>
      </c>
      <c r="L97" t="s">
        <v>720</v>
      </c>
      <c r="M97" t="s">
        <v>721</v>
      </c>
      <c r="N97" t="s">
        <v>798</v>
      </c>
      <c r="O97" t="s">
        <v>5</v>
      </c>
      <c r="P97" t="s">
        <v>803</v>
      </c>
      <c r="Q97" t="s">
        <v>6</v>
      </c>
      <c r="R97">
        <v>0</v>
      </c>
      <c r="S97" t="s">
        <v>7</v>
      </c>
      <c r="T97">
        <v>498</v>
      </c>
      <c r="U97" t="s">
        <v>26</v>
      </c>
      <c r="V97">
        <v>545</v>
      </c>
      <c r="W97" t="s">
        <v>942</v>
      </c>
      <c r="X97" t="s">
        <v>924</v>
      </c>
      <c r="Y97">
        <v>1</v>
      </c>
      <c r="Z97" t="s">
        <v>921</v>
      </c>
      <c r="AA97">
        <v>2020</v>
      </c>
      <c r="AB97" s="10">
        <v>2000000</v>
      </c>
      <c r="AC97" s="10">
        <v>4069955</v>
      </c>
      <c r="AD97" s="10">
        <v>4069955</v>
      </c>
      <c r="AE97" s="10">
        <v>100</v>
      </c>
      <c r="AF97" s="10">
        <v>100</v>
      </c>
      <c r="AG97" s="10">
        <v>30.83</v>
      </c>
    </row>
    <row r="98" spans="1:33" x14ac:dyDescent="0.25">
      <c r="A98">
        <v>16</v>
      </c>
      <c r="B98" t="s">
        <v>0</v>
      </c>
      <c r="C98" t="s">
        <v>668</v>
      </c>
      <c r="D98">
        <v>2020</v>
      </c>
      <c r="E98" t="s">
        <v>1</v>
      </c>
      <c r="F98" t="s">
        <v>2</v>
      </c>
      <c r="G98">
        <v>2</v>
      </c>
      <c r="H98" t="s">
        <v>3</v>
      </c>
      <c r="I98" t="s">
        <v>670</v>
      </c>
      <c r="J98" t="s">
        <v>12</v>
      </c>
      <c r="K98" t="s">
        <v>719</v>
      </c>
      <c r="L98" t="s">
        <v>720</v>
      </c>
      <c r="M98" t="s">
        <v>721</v>
      </c>
      <c r="N98" t="s">
        <v>798</v>
      </c>
      <c r="O98" t="s">
        <v>5</v>
      </c>
      <c r="P98" t="s">
        <v>803</v>
      </c>
      <c r="Q98" t="s">
        <v>6</v>
      </c>
      <c r="R98">
        <v>0</v>
      </c>
      <c r="S98" t="s">
        <v>7</v>
      </c>
      <c r="T98">
        <v>498</v>
      </c>
      <c r="U98" t="s">
        <v>26</v>
      </c>
      <c r="V98">
        <v>545</v>
      </c>
      <c r="W98" t="s">
        <v>942</v>
      </c>
      <c r="X98" t="s">
        <v>924</v>
      </c>
      <c r="Y98">
        <v>1</v>
      </c>
      <c r="Z98" t="s">
        <v>921</v>
      </c>
      <c r="AA98">
        <v>2021</v>
      </c>
      <c r="AB98" s="10">
        <v>3500000</v>
      </c>
      <c r="AC98" s="10">
        <v>3500000</v>
      </c>
      <c r="AD98" s="10">
        <v>0</v>
      </c>
      <c r="AE98" s="10">
        <v>0</v>
      </c>
      <c r="AF98" s="10"/>
      <c r="AG98" s="10"/>
    </row>
    <row r="99" spans="1:33" x14ac:dyDescent="0.25">
      <c r="A99">
        <v>16</v>
      </c>
      <c r="B99" t="s">
        <v>0</v>
      </c>
      <c r="C99" t="s">
        <v>668</v>
      </c>
      <c r="D99">
        <v>2020</v>
      </c>
      <c r="E99" t="s">
        <v>1</v>
      </c>
      <c r="F99" t="s">
        <v>2</v>
      </c>
      <c r="G99">
        <v>2</v>
      </c>
      <c r="H99" t="s">
        <v>3</v>
      </c>
      <c r="I99" t="s">
        <v>670</v>
      </c>
      <c r="J99" t="s">
        <v>12</v>
      </c>
      <c r="K99" t="s">
        <v>719</v>
      </c>
      <c r="L99" t="s">
        <v>720</v>
      </c>
      <c r="M99" t="s">
        <v>721</v>
      </c>
      <c r="N99" t="s">
        <v>798</v>
      </c>
      <c r="O99" t="s">
        <v>5</v>
      </c>
      <c r="P99" t="s">
        <v>803</v>
      </c>
      <c r="Q99" t="s">
        <v>6</v>
      </c>
      <c r="R99">
        <v>0</v>
      </c>
      <c r="S99" t="s">
        <v>7</v>
      </c>
      <c r="T99">
        <v>498</v>
      </c>
      <c r="U99" t="s">
        <v>26</v>
      </c>
      <c r="V99">
        <v>545</v>
      </c>
      <c r="W99" t="s">
        <v>942</v>
      </c>
      <c r="X99" t="s">
        <v>924</v>
      </c>
      <c r="Y99">
        <v>1</v>
      </c>
      <c r="Z99" t="s">
        <v>921</v>
      </c>
      <c r="AA99">
        <v>2022</v>
      </c>
      <c r="AB99" s="10">
        <v>3100000</v>
      </c>
      <c r="AC99" s="10">
        <v>2410014</v>
      </c>
      <c r="AD99" s="10">
        <v>0</v>
      </c>
      <c r="AE99" s="10">
        <v>0</v>
      </c>
      <c r="AF99" s="10"/>
      <c r="AG99" s="10"/>
    </row>
    <row r="100" spans="1:33" x14ac:dyDescent="0.25">
      <c r="A100">
        <v>16</v>
      </c>
      <c r="B100" t="s">
        <v>0</v>
      </c>
      <c r="C100" t="s">
        <v>668</v>
      </c>
      <c r="D100">
        <v>2020</v>
      </c>
      <c r="E100" t="s">
        <v>1</v>
      </c>
      <c r="F100" t="s">
        <v>2</v>
      </c>
      <c r="G100">
        <v>2</v>
      </c>
      <c r="H100" t="s">
        <v>3</v>
      </c>
      <c r="I100" t="s">
        <v>670</v>
      </c>
      <c r="J100" t="s">
        <v>12</v>
      </c>
      <c r="K100" t="s">
        <v>719</v>
      </c>
      <c r="L100" t="s">
        <v>720</v>
      </c>
      <c r="M100" t="s">
        <v>721</v>
      </c>
      <c r="N100" t="s">
        <v>798</v>
      </c>
      <c r="O100" t="s">
        <v>5</v>
      </c>
      <c r="P100" t="s">
        <v>803</v>
      </c>
      <c r="Q100" t="s">
        <v>6</v>
      </c>
      <c r="R100">
        <v>0</v>
      </c>
      <c r="S100" t="s">
        <v>7</v>
      </c>
      <c r="T100">
        <v>498</v>
      </c>
      <c r="U100" t="s">
        <v>26</v>
      </c>
      <c r="V100">
        <v>545</v>
      </c>
      <c r="W100" t="s">
        <v>942</v>
      </c>
      <c r="X100" t="s">
        <v>924</v>
      </c>
      <c r="Y100">
        <v>1</v>
      </c>
      <c r="Z100" t="s">
        <v>921</v>
      </c>
      <c r="AA100">
        <v>2023</v>
      </c>
      <c r="AB100" s="10">
        <v>3100000</v>
      </c>
      <c r="AC100" s="10">
        <v>2410014</v>
      </c>
      <c r="AD100" s="10">
        <v>0</v>
      </c>
      <c r="AE100" s="10">
        <v>0</v>
      </c>
      <c r="AF100" s="10"/>
      <c r="AG100" s="10"/>
    </row>
    <row r="101" spans="1:33" x14ac:dyDescent="0.25">
      <c r="A101">
        <v>16</v>
      </c>
      <c r="B101" t="s">
        <v>0</v>
      </c>
      <c r="C101" t="s">
        <v>668</v>
      </c>
      <c r="D101">
        <v>2020</v>
      </c>
      <c r="E101" t="s">
        <v>1</v>
      </c>
      <c r="F101" t="s">
        <v>2</v>
      </c>
      <c r="G101">
        <v>2</v>
      </c>
      <c r="H101" t="s">
        <v>3</v>
      </c>
      <c r="I101" t="s">
        <v>670</v>
      </c>
      <c r="J101" t="s">
        <v>12</v>
      </c>
      <c r="K101" t="s">
        <v>719</v>
      </c>
      <c r="L101" t="s">
        <v>720</v>
      </c>
      <c r="M101" t="s">
        <v>721</v>
      </c>
      <c r="N101" t="s">
        <v>798</v>
      </c>
      <c r="O101" t="s">
        <v>5</v>
      </c>
      <c r="P101" t="s">
        <v>803</v>
      </c>
      <c r="Q101" t="s">
        <v>6</v>
      </c>
      <c r="R101">
        <v>0</v>
      </c>
      <c r="S101" t="s">
        <v>7</v>
      </c>
      <c r="T101">
        <v>498</v>
      </c>
      <c r="U101" t="s">
        <v>26</v>
      </c>
      <c r="V101">
        <v>545</v>
      </c>
      <c r="W101" t="s">
        <v>942</v>
      </c>
      <c r="X101" t="s">
        <v>924</v>
      </c>
      <c r="Y101">
        <v>1</v>
      </c>
      <c r="Z101" t="s">
        <v>921</v>
      </c>
      <c r="AA101">
        <v>2024</v>
      </c>
      <c r="AB101" s="10">
        <v>1500000</v>
      </c>
      <c r="AC101" s="10">
        <v>810017</v>
      </c>
      <c r="AD101" s="10">
        <v>0</v>
      </c>
      <c r="AE101" s="10">
        <v>0</v>
      </c>
      <c r="AF101" s="10"/>
      <c r="AG101" s="10"/>
    </row>
    <row r="102" spans="1:33" x14ac:dyDescent="0.25">
      <c r="A102">
        <v>16</v>
      </c>
      <c r="B102" t="s">
        <v>0</v>
      </c>
      <c r="C102" t="s">
        <v>668</v>
      </c>
      <c r="D102">
        <v>2020</v>
      </c>
      <c r="E102" t="s">
        <v>1</v>
      </c>
      <c r="F102" t="s">
        <v>2</v>
      </c>
      <c r="G102">
        <v>2</v>
      </c>
      <c r="H102" t="s">
        <v>3</v>
      </c>
      <c r="I102" t="s">
        <v>670</v>
      </c>
      <c r="J102" t="s">
        <v>12</v>
      </c>
      <c r="K102" t="s">
        <v>719</v>
      </c>
      <c r="L102" t="s">
        <v>720</v>
      </c>
      <c r="M102" t="s">
        <v>721</v>
      </c>
      <c r="N102" t="s">
        <v>798</v>
      </c>
      <c r="O102" t="s">
        <v>5</v>
      </c>
      <c r="P102" t="s">
        <v>803</v>
      </c>
      <c r="Q102" t="s">
        <v>6</v>
      </c>
      <c r="R102">
        <v>0</v>
      </c>
      <c r="S102" t="s">
        <v>7</v>
      </c>
      <c r="T102">
        <v>498</v>
      </c>
      <c r="U102" t="s">
        <v>26</v>
      </c>
      <c r="V102">
        <v>546</v>
      </c>
      <c r="W102" t="s">
        <v>943</v>
      </c>
      <c r="X102" t="s">
        <v>924</v>
      </c>
      <c r="Y102">
        <v>1</v>
      </c>
      <c r="Z102" t="s">
        <v>921</v>
      </c>
      <c r="AA102">
        <v>2020</v>
      </c>
      <c r="AB102" s="10">
        <v>90000</v>
      </c>
      <c r="AC102" s="10">
        <v>156225</v>
      </c>
      <c r="AD102" s="10">
        <v>156225</v>
      </c>
      <c r="AE102" s="10">
        <v>100</v>
      </c>
      <c r="AF102" s="10">
        <v>100</v>
      </c>
      <c r="AG102" s="10">
        <v>25.82</v>
      </c>
    </row>
    <row r="103" spans="1:33" x14ac:dyDescent="0.25">
      <c r="A103">
        <v>16</v>
      </c>
      <c r="B103" t="s">
        <v>0</v>
      </c>
      <c r="C103" t="s">
        <v>668</v>
      </c>
      <c r="D103">
        <v>2020</v>
      </c>
      <c r="E103" t="s">
        <v>1</v>
      </c>
      <c r="F103" t="s">
        <v>2</v>
      </c>
      <c r="G103">
        <v>2</v>
      </c>
      <c r="H103" t="s">
        <v>3</v>
      </c>
      <c r="I103" t="s">
        <v>670</v>
      </c>
      <c r="J103" t="s">
        <v>12</v>
      </c>
      <c r="K103" t="s">
        <v>719</v>
      </c>
      <c r="L103" t="s">
        <v>720</v>
      </c>
      <c r="M103" t="s">
        <v>721</v>
      </c>
      <c r="N103" t="s">
        <v>798</v>
      </c>
      <c r="O103" t="s">
        <v>5</v>
      </c>
      <c r="P103" t="s">
        <v>803</v>
      </c>
      <c r="Q103" t="s">
        <v>6</v>
      </c>
      <c r="R103">
        <v>0</v>
      </c>
      <c r="S103" t="s">
        <v>7</v>
      </c>
      <c r="T103">
        <v>498</v>
      </c>
      <c r="U103" t="s">
        <v>26</v>
      </c>
      <c r="V103">
        <v>546</v>
      </c>
      <c r="W103" t="s">
        <v>943</v>
      </c>
      <c r="X103" t="s">
        <v>924</v>
      </c>
      <c r="Y103">
        <v>1</v>
      </c>
      <c r="Z103" t="s">
        <v>921</v>
      </c>
      <c r="AA103">
        <v>2021</v>
      </c>
      <c r="AB103" s="10">
        <v>150000</v>
      </c>
      <c r="AC103" s="10">
        <v>150000</v>
      </c>
      <c r="AD103" s="10">
        <v>0</v>
      </c>
      <c r="AE103" s="10">
        <v>0</v>
      </c>
      <c r="AF103" s="10"/>
      <c r="AG103" s="10"/>
    </row>
    <row r="104" spans="1:33" x14ac:dyDescent="0.25">
      <c r="A104">
        <v>16</v>
      </c>
      <c r="B104" t="s">
        <v>0</v>
      </c>
      <c r="C104" t="s">
        <v>668</v>
      </c>
      <c r="D104">
        <v>2020</v>
      </c>
      <c r="E104" t="s">
        <v>1</v>
      </c>
      <c r="F104" t="s">
        <v>2</v>
      </c>
      <c r="G104">
        <v>2</v>
      </c>
      <c r="H104" t="s">
        <v>3</v>
      </c>
      <c r="I104" t="s">
        <v>670</v>
      </c>
      <c r="J104" t="s">
        <v>12</v>
      </c>
      <c r="K104" t="s">
        <v>719</v>
      </c>
      <c r="L104" t="s">
        <v>720</v>
      </c>
      <c r="M104" t="s">
        <v>721</v>
      </c>
      <c r="N104" t="s">
        <v>798</v>
      </c>
      <c r="O104" t="s">
        <v>5</v>
      </c>
      <c r="P104" t="s">
        <v>803</v>
      </c>
      <c r="Q104" t="s">
        <v>6</v>
      </c>
      <c r="R104">
        <v>0</v>
      </c>
      <c r="S104" t="s">
        <v>7</v>
      </c>
      <c r="T104">
        <v>498</v>
      </c>
      <c r="U104" t="s">
        <v>26</v>
      </c>
      <c r="V104">
        <v>546</v>
      </c>
      <c r="W104" t="s">
        <v>943</v>
      </c>
      <c r="X104" t="s">
        <v>924</v>
      </c>
      <c r="Y104">
        <v>1</v>
      </c>
      <c r="Z104" t="s">
        <v>921</v>
      </c>
      <c r="AA104">
        <v>2022</v>
      </c>
      <c r="AB104" s="10">
        <v>145000</v>
      </c>
      <c r="AC104" s="10">
        <v>122925</v>
      </c>
      <c r="AD104" s="10">
        <v>0</v>
      </c>
      <c r="AE104" s="10">
        <v>0</v>
      </c>
      <c r="AF104" s="10"/>
      <c r="AG104" s="10"/>
    </row>
    <row r="105" spans="1:33" x14ac:dyDescent="0.25">
      <c r="A105">
        <v>16</v>
      </c>
      <c r="B105" t="s">
        <v>0</v>
      </c>
      <c r="C105" t="s">
        <v>668</v>
      </c>
      <c r="D105">
        <v>2020</v>
      </c>
      <c r="E105" t="s">
        <v>1</v>
      </c>
      <c r="F105" t="s">
        <v>2</v>
      </c>
      <c r="G105">
        <v>2</v>
      </c>
      <c r="H105" t="s">
        <v>3</v>
      </c>
      <c r="I105" t="s">
        <v>670</v>
      </c>
      <c r="J105" t="s">
        <v>12</v>
      </c>
      <c r="K105" t="s">
        <v>719</v>
      </c>
      <c r="L105" t="s">
        <v>720</v>
      </c>
      <c r="M105" t="s">
        <v>721</v>
      </c>
      <c r="N105" t="s">
        <v>798</v>
      </c>
      <c r="O105" t="s">
        <v>5</v>
      </c>
      <c r="P105" t="s">
        <v>803</v>
      </c>
      <c r="Q105" t="s">
        <v>6</v>
      </c>
      <c r="R105">
        <v>0</v>
      </c>
      <c r="S105" t="s">
        <v>7</v>
      </c>
      <c r="T105">
        <v>498</v>
      </c>
      <c r="U105" t="s">
        <v>26</v>
      </c>
      <c r="V105">
        <v>546</v>
      </c>
      <c r="W105" t="s">
        <v>943</v>
      </c>
      <c r="X105" t="s">
        <v>924</v>
      </c>
      <c r="Y105">
        <v>1</v>
      </c>
      <c r="Z105" t="s">
        <v>921</v>
      </c>
      <c r="AA105">
        <v>2023</v>
      </c>
      <c r="AB105" s="10">
        <v>145000</v>
      </c>
      <c r="AC105" s="10">
        <v>122925</v>
      </c>
      <c r="AD105" s="10">
        <v>0</v>
      </c>
      <c r="AE105" s="10">
        <v>0</v>
      </c>
      <c r="AF105" s="10"/>
      <c r="AG105" s="10"/>
    </row>
    <row r="106" spans="1:33" x14ac:dyDescent="0.25">
      <c r="A106">
        <v>16</v>
      </c>
      <c r="B106" t="s">
        <v>0</v>
      </c>
      <c r="C106" t="s">
        <v>668</v>
      </c>
      <c r="D106">
        <v>2020</v>
      </c>
      <c r="E106" t="s">
        <v>1</v>
      </c>
      <c r="F106" t="s">
        <v>2</v>
      </c>
      <c r="G106">
        <v>2</v>
      </c>
      <c r="H106" t="s">
        <v>3</v>
      </c>
      <c r="I106" t="s">
        <v>670</v>
      </c>
      <c r="J106" t="s">
        <v>12</v>
      </c>
      <c r="K106" t="s">
        <v>719</v>
      </c>
      <c r="L106" t="s">
        <v>720</v>
      </c>
      <c r="M106" t="s">
        <v>721</v>
      </c>
      <c r="N106" t="s">
        <v>798</v>
      </c>
      <c r="O106" t="s">
        <v>5</v>
      </c>
      <c r="P106" t="s">
        <v>803</v>
      </c>
      <c r="Q106" t="s">
        <v>6</v>
      </c>
      <c r="R106">
        <v>0</v>
      </c>
      <c r="S106" t="s">
        <v>7</v>
      </c>
      <c r="T106">
        <v>498</v>
      </c>
      <c r="U106" t="s">
        <v>26</v>
      </c>
      <c r="V106">
        <v>546</v>
      </c>
      <c r="W106" t="s">
        <v>943</v>
      </c>
      <c r="X106" t="s">
        <v>924</v>
      </c>
      <c r="Y106">
        <v>1</v>
      </c>
      <c r="Z106" t="s">
        <v>921</v>
      </c>
      <c r="AA106">
        <v>2024</v>
      </c>
      <c r="AB106" s="10">
        <v>75000</v>
      </c>
      <c r="AC106" s="10">
        <v>52925</v>
      </c>
      <c r="AD106" s="10">
        <v>0</v>
      </c>
      <c r="AE106" s="10">
        <v>0</v>
      </c>
      <c r="AF106" s="10"/>
      <c r="AG106" s="10"/>
    </row>
    <row r="107" spans="1:33" x14ac:dyDescent="0.25">
      <c r="A107">
        <v>16</v>
      </c>
      <c r="B107" t="s">
        <v>0</v>
      </c>
      <c r="C107" t="s">
        <v>668</v>
      </c>
      <c r="D107">
        <v>2020</v>
      </c>
      <c r="E107" t="s">
        <v>1</v>
      </c>
      <c r="F107" t="s">
        <v>2</v>
      </c>
      <c r="G107">
        <v>2</v>
      </c>
      <c r="H107" t="s">
        <v>3</v>
      </c>
      <c r="I107" t="s">
        <v>670</v>
      </c>
      <c r="J107" t="s">
        <v>12</v>
      </c>
      <c r="K107" t="s">
        <v>719</v>
      </c>
      <c r="L107" t="s">
        <v>720</v>
      </c>
      <c r="M107" t="s">
        <v>721</v>
      </c>
      <c r="N107" t="s">
        <v>798</v>
      </c>
      <c r="O107" t="s">
        <v>5</v>
      </c>
      <c r="P107" t="s">
        <v>803</v>
      </c>
      <c r="Q107" t="s">
        <v>6</v>
      </c>
      <c r="R107">
        <v>0</v>
      </c>
      <c r="S107" t="s">
        <v>7</v>
      </c>
      <c r="T107">
        <v>499</v>
      </c>
      <c r="U107" t="s">
        <v>27</v>
      </c>
      <c r="V107">
        <v>547</v>
      </c>
      <c r="W107" t="s">
        <v>944</v>
      </c>
      <c r="X107" t="s">
        <v>920</v>
      </c>
      <c r="Y107">
        <v>1</v>
      </c>
      <c r="Z107" t="s">
        <v>921</v>
      </c>
      <c r="AA107">
        <v>2020</v>
      </c>
      <c r="AB107" s="10">
        <v>100</v>
      </c>
      <c r="AC107" s="10">
        <v>100</v>
      </c>
      <c r="AD107" s="10">
        <v>100</v>
      </c>
      <c r="AE107" s="10">
        <v>100</v>
      </c>
      <c r="AF107" s="10">
        <v>100</v>
      </c>
      <c r="AG107" s="10">
        <v>20</v>
      </c>
    </row>
    <row r="108" spans="1:33" x14ac:dyDescent="0.25">
      <c r="A108">
        <v>16</v>
      </c>
      <c r="B108" t="s">
        <v>0</v>
      </c>
      <c r="C108" t="s">
        <v>668</v>
      </c>
      <c r="D108">
        <v>2020</v>
      </c>
      <c r="E108" t="s">
        <v>1</v>
      </c>
      <c r="F108" t="s">
        <v>2</v>
      </c>
      <c r="G108">
        <v>2</v>
      </c>
      <c r="H108" t="s">
        <v>3</v>
      </c>
      <c r="I108" t="s">
        <v>670</v>
      </c>
      <c r="J108" t="s">
        <v>12</v>
      </c>
      <c r="K108" t="s">
        <v>719</v>
      </c>
      <c r="L108" t="s">
        <v>720</v>
      </c>
      <c r="M108" t="s">
        <v>721</v>
      </c>
      <c r="N108" t="s">
        <v>798</v>
      </c>
      <c r="O108" t="s">
        <v>5</v>
      </c>
      <c r="P108" t="s">
        <v>803</v>
      </c>
      <c r="Q108" t="s">
        <v>6</v>
      </c>
      <c r="R108">
        <v>0</v>
      </c>
      <c r="S108" t="s">
        <v>7</v>
      </c>
      <c r="T108">
        <v>499</v>
      </c>
      <c r="U108" t="s">
        <v>27</v>
      </c>
      <c r="V108">
        <v>547</v>
      </c>
      <c r="W108" t="s">
        <v>944</v>
      </c>
      <c r="X108" t="s">
        <v>920</v>
      </c>
      <c r="Y108">
        <v>1</v>
      </c>
      <c r="Z108" t="s">
        <v>921</v>
      </c>
      <c r="AA108">
        <v>2021</v>
      </c>
      <c r="AB108" s="10">
        <v>100</v>
      </c>
      <c r="AC108" s="10">
        <v>100</v>
      </c>
      <c r="AD108" s="10">
        <v>0</v>
      </c>
      <c r="AE108" s="10">
        <v>0</v>
      </c>
      <c r="AF108" s="10"/>
      <c r="AG108" s="10"/>
    </row>
    <row r="109" spans="1:33" x14ac:dyDescent="0.25">
      <c r="A109">
        <v>16</v>
      </c>
      <c r="B109" t="s">
        <v>0</v>
      </c>
      <c r="C109" t="s">
        <v>668</v>
      </c>
      <c r="D109">
        <v>2020</v>
      </c>
      <c r="E109" t="s">
        <v>1</v>
      </c>
      <c r="F109" t="s">
        <v>2</v>
      </c>
      <c r="G109">
        <v>2</v>
      </c>
      <c r="H109" t="s">
        <v>3</v>
      </c>
      <c r="I109" t="s">
        <v>670</v>
      </c>
      <c r="J109" t="s">
        <v>12</v>
      </c>
      <c r="K109" t="s">
        <v>719</v>
      </c>
      <c r="L109" t="s">
        <v>720</v>
      </c>
      <c r="M109" t="s">
        <v>721</v>
      </c>
      <c r="N109" t="s">
        <v>798</v>
      </c>
      <c r="O109" t="s">
        <v>5</v>
      </c>
      <c r="P109" t="s">
        <v>803</v>
      </c>
      <c r="Q109" t="s">
        <v>6</v>
      </c>
      <c r="R109">
        <v>0</v>
      </c>
      <c r="S109" t="s">
        <v>7</v>
      </c>
      <c r="T109">
        <v>499</v>
      </c>
      <c r="U109" t="s">
        <v>27</v>
      </c>
      <c r="V109">
        <v>547</v>
      </c>
      <c r="W109" t="s">
        <v>944</v>
      </c>
      <c r="X109" t="s">
        <v>920</v>
      </c>
      <c r="Y109">
        <v>1</v>
      </c>
      <c r="Z109" t="s">
        <v>921</v>
      </c>
      <c r="AA109">
        <v>2022</v>
      </c>
      <c r="AB109" s="10">
        <v>100</v>
      </c>
      <c r="AC109" s="10">
        <v>100</v>
      </c>
      <c r="AD109" s="10">
        <v>0</v>
      </c>
      <c r="AE109" s="10">
        <v>0</v>
      </c>
      <c r="AF109" s="10"/>
      <c r="AG109" s="10"/>
    </row>
    <row r="110" spans="1:33" x14ac:dyDescent="0.25">
      <c r="A110">
        <v>16</v>
      </c>
      <c r="B110" t="s">
        <v>0</v>
      </c>
      <c r="C110" t="s">
        <v>668</v>
      </c>
      <c r="D110">
        <v>2020</v>
      </c>
      <c r="E110" t="s">
        <v>1</v>
      </c>
      <c r="F110" t="s">
        <v>2</v>
      </c>
      <c r="G110">
        <v>2</v>
      </c>
      <c r="H110" t="s">
        <v>3</v>
      </c>
      <c r="I110" t="s">
        <v>670</v>
      </c>
      <c r="J110" t="s">
        <v>12</v>
      </c>
      <c r="K110" t="s">
        <v>719</v>
      </c>
      <c r="L110" t="s">
        <v>720</v>
      </c>
      <c r="M110" t="s">
        <v>721</v>
      </c>
      <c r="N110" t="s">
        <v>798</v>
      </c>
      <c r="O110" t="s">
        <v>5</v>
      </c>
      <c r="P110" t="s">
        <v>803</v>
      </c>
      <c r="Q110" t="s">
        <v>6</v>
      </c>
      <c r="R110">
        <v>0</v>
      </c>
      <c r="S110" t="s">
        <v>7</v>
      </c>
      <c r="T110">
        <v>499</v>
      </c>
      <c r="U110" t="s">
        <v>27</v>
      </c>
      <c r="V110">
        <v>547</v>
      </c>
      <c r="W110" t="s">
        <v>944</v>
      </c>
      <c r="X110" t="s">
        <v>920</v>
      </c>
      <c r="Y110">
        <v>1</v>
      </c>
      <c r="Z110" t="s">
        <v>921</v>
      </c>
      <c r="AA110">
        <v>2023</v>
      </c>
      <c r="AB110" s="10">
        <v>100</v>
      </c>
      <c r="AC110" s="10">
        <v>100</v>
      </c>
      <c r="AD110" s="10">
        <v>0</v>
      </c>
      <c r="AE110" s="10">
        <v>0</v>
      </c>
      <c r="AF110" s="10"/>
      <c r="AG110" s="10"/>
    </row>
    <row r="111" spans="1:33" x14ac:dyDescent="0.25">
      <c r="A111">
        <v>16</v>
      </c>
      <c r="B111" t="s">
        <v>0</v>
      </c>
      <c r="C111" t="s">
        <v>668</v>
      </c>
      <c r="D111">
        <v>2020</v>
      </c>
      <c r="E111" t="s">
        <v>1</v>
      </c>
      <c r="F111" t="s">
        <v>2</v>
      </c>
      <c r="G111">
        <v>2</v>
      </c>
      <c r="H111" t="s">
        <v>3</v>
      </c>
      <c r="I111" t="s">
        <v>670</v>
      </c>
      <c r="J111" t="s">
        <v>12</v>
      </c>
      <c r="K111" t="s">
        <v>719</v>
      </c>
      <c r="L111" t="s">
        <v>720</v>
      </c>
      <c r="M111" t="s">
        <v>721</v>
      </c>
      <c r="N111" t="s">
        <v>798</v>
      </c>
      <c r="O111" t="s">
        <v>5</v>
      </c>
      <c r="P111" t="s">
        <v>803</v>
      </c>
      <c r="Q111" t="s">
        <v>6</v>
      </c>
      <c r="R111">
        <v>0</v>
      </c>
      <c r="S111" t="s">
        <v>7</v>
      </c>
      <c r="T111">
        <v>499</v>
      </c>
      <c r="U111" t="s">
        <v>27</v>
      </c>
      <c r="V111">
        <v>547</v>
      </c>
      <c r="W111" t="s">
        <v>944</v>
      </c>
      <c r="X111" t="s">
        <v>920</v>
      </c>
      <c r="Y111">
        <v>1</v>
      </c>
      <c r="Z111" t="s">
        <v>921</v>
      </c>
      <c r="AA111">
        <v>2024</v>
      </c>
      <c r="AB111" s="10">
        <v>100</v>
      </c>
      <c r="AC111" s="10">
        <v>100</v>
      </c>
      <c r="AD111" s="10">
        <v>0</v>
      </c>
      <c r="AE111" s="10">
        <v>0</v>
      </c>
      <c r="AF111" s="10"/>
      <c r="AG111" s="10"/>
    </row>
    <row r="112" spans="1:33" x14ac:dyDescent="0.25">
      <c r="A112">
        <v>16</v>
      </c>
      <c r="B112" t="s">
        <v>0</v>
      </c>
      <c r="C112" t="s">
        <v>668</v>
      </c>
      <c r="D112">
        <v>2020</v>
      </c>
      <c r="E112" t="s">
        <v>1</v>
      </c>
      <c r="F112" t="s">
        <v>2</v>
      </c>
      <c r="G112">
        <v>2</v>
      </c>
      <c r="H112" t="s">
        <v>3</v>
      </c>
      <c r="I112" t="s">
        <v>670</v>
      </c>
      <c r="J112" t="s">
        <v>12</v>
      </c>
      <c r="K112" t="s">
        <v>719</v>
      </c>
      <c r="L112" t="s">
        <v>720</v>
      </c>
      <c r="M112" t="s">
        <v>721</v>
      </c>
      <c r="N112" t="s">
        <v>798</v>
      </c>
      <c r="O112" t="s">
        <v>5</v>
      </c>
      <c r="P112" t="s">
        <v>803</v>
      </c>
      <c r="Q112" t="s">
        <v>6</v>
      </c>
      <c r="R112">
        <v>0</v>
      </c>
      <c r="S112" t="s">
        <v>7</v>
      </c>
      <c r="T112">
        <v>503</v>
      </c>
      <c r="U112" t="s">
        <v>28</v>
      </c>
      <c r="V112">
        <v>551</v>
      </c>
      <c r="W112" t="s">
        <v>945</v>
      </c>
      <c r="X112" t="s">
        <v>924</v>
      </c>
      <c r="Y112">
        <v>1</v>
      </c>
      <c r="Z112" t="s">
        <v>921</v>
      </c>
      <c r="AA112">
        <v>2020</v>
      </c>
      <c r="AB112" s="10">
        <v>7</v>
      </c>
      <c r="AC112" s="10">
        <v>7</v>
      </c>
      <c r="AD112" s="10">
        <v>7</v>
      </c>
      <c r="AE112" s="10">
        <v>100</v>
      </c>
      <c r="AF112" s="10">
        <v>100</v>
      </c>
      <c r="AG112" s="10">
        <v>10.77</v>
      </c>
    </row>
    <row r="113" spans="1:33" x14ac:dyDescent="0.25">
      <c r="A113">
        <v>16</v>
      </c>
      <c r="B113" t="s">
        <v>0</v>
      </c>
      <c r="C113" t="s">
        <v>668</v>
      </c>
      <c r="D113">
        <v>2020</v>
      </c>
      <c r="E113" t="s">
        <v>1</v>
      </c>
      <c r="F113" t="s">
        <v>2</v>
      </c>
      <c r="G113">
        <v>2</v>
      </c>
      <c r="H113" t="s">
        <v>3</v>
      </c>
      <c r="I113" t="s">
        <v>670</v>
      </c>
      <c r="J113" t="s">
        <v>12</v>
      </c>
      <c r="K113" t="s">
        <v>719</v>
      </c>
      <c r="L113" t="s">
        <v>720</v>
      </c>
      <c r="M113" t="s">
        <v>721</v>
      </c>
      <c r="N113" t="s">
        <v>798</v>
      </c>
      <c r="O113" t="s">
        <v>5</v>
      </c>
      <c r="P113" t="s">
        <v>803</v>
      </c>
      <c r="Q113" t="s">
        <v>6</v>
      </c>
      <c r="R113">
        <v>0</v>
      </c>
      <c r="S113" t="s">
        <v>7</v>
      </c>
      <c r="T113">
        <v>503</v>
      </c>
      <c r="U113" t="s">
        <v>28</v>
      </c>
      <c r="V113">
        <v>551</v>
      </c>
      <c r="W113" t="s">
        <v>945</v>
      </c>
      <c r="X113" t="s">
        <v>924</v>
      </c>
      <c r="Y113">
        <v>1</v>
      </c>
      <c r="Z113" t="s">
        <v>921</v>
      </c>
      <c r="AA113">
        <v>2021</v>
      </c>
      <c r="AB113" s="10">
        <v>12</v>
      </c>
      <c r="AC113" s="10">
        <v>12</v>
      </c>
      <c r="AD113" s="10">
        <v>0</v>
      </c>
      <c r="AE113" s="10">
        <v>0</v>
      </c>
      <c r="AF113" s="10"/>
      <c r="AG113" s="10"/>
    </row>
    <row r="114" spans="1:33" x14ac:dyDescent="0.25">
      <c r="A114">
        <v>16</v>
      </c>
      <c r="B114" t="s">
        <v>0</v>
      </c>
      <c r="C114" t="s">
        <v>668</v>
      </c>
      <c r="D114">
        <v>2020</v>
      </c>
      <c r="E114" t="s">
        <v>1</v>
      </c>
      <c r="F114" t="s">
        <v>2</v>
      </c>
      <c r="G114">
        <v>2</v>
      </c>
      <c r="H114" t="s">
        <v>3</v>
      </c>
      <c r="I114" t="s">
        <v>670</v>
      </c>
      <c r="J114" t="s">
        <v>12</v>
      </c>
      <c r="K114" t="s">
        <v>719</v>
      </c>
      <c r="L114" t="s">
        <v>720</v>
      </c>
      <c r="M114" t="s">
        <v>721</v>
      </c>
      <c r="N114" t="s">
        <v>798</v>
      </c>
      <c r="O114" t="s">
        <v>5</v>
      </c>
      <c r="P114" t="s">
        <v>803</v>
      </c>
      <c r="Q114" t="s">
        <v>6</v>
      </c>
      <c r="R114">
        <v>0</v>
      </c>
      <c r="S114" t="s">
        <v>7</v>
      </c>
      <c r="T114">
        <v>503</v>
      </c>
      <c r="U114" t="s">
        <v>28</v>
      </c>
      <c r="V114">
        <v>551</v>
      </c>
      <c r="W114" t="s">
        <v>945</v>
      </c>
      <c r="X114" t="s">
        <v>924</v>
      </c>
      <c r="Y114">
        <v>1</v>
      </c>
      <c r="Z114" t="s">
        <v>921</v>
      </c>
      <c r="AA114">
        <v>2022</v>
      </c>
      <c r="AB114" s="10">
        <v>20</v>
      </c>
      <c r="AC114" s="10">
        <v>20</v>
      </c>
      <c r="AD114" s="10">
        <v>0</v>
      </c>
      <c r="AE114" s="10">
        <v>0</v>
      </c>
      <c r="AF114" s="10"/>
      <c r="AG114" s="10"/>
    </row>
    <row r="115" spans="1:33" x14ac:dyDescent="0.25">
      <c r="A115">
        <v>16</v>
      </c>
      <c r="B115" t="s">
        <v>0</v>
      </c>
      <c r="C115" t="s">
        <v>668</v>
      </c>
      <c r="D115">
        <v>2020</v>
      </c>
      <c r="E115" t="s">
        <v>1</v>
      </c>
      <c r="F115" t="s">
        <v>2</v>
      </c>
      <c r="G115">
        <v>2</v>
      </c>
      <c r="H115" t="s">
        <v>3</v>
      </c>
      <c r="I115" t="s">
        <v>670</v>
      </c>
      <c r="J115" t="s">
        <v>12</v>
      </c>
      <c r="K115" t="s">
        <v>719</v>
      </c>
      <c r="L115" t="s">
        <v>720</v>
      </c>
      <c r="M115" t="s">
        <v>721</v>
      </c>
      <c r="N115" t="s">
        <v>798</v>
      </c>
      <c r="O115" t="s">
        <v>5</v>
      </c>
      <c r="P115" t="s">
        <v>803</v>
      </c>
      <c r="Q115" t="s">
        <v>6</v>
      </c>
      <c r="R115">
        <v>0</v>
      </c>
      <c r="S115" t="s">
        <v>7</v>
      </c>
      <c r="T115">
        <v>503</v>
      </c>
      <c r="U115" t="s">
        <v>28</v>
      </c>
      <c r="V115">
        <v>551</v>
      </c>
      <c r="W115" t="s">
        <v>945</v>
      </c>
      <c r="X115" t="s">
        <v>924</v>
      </c>
      <c r="Y115">
        <v>1</v>
      </c>
      <c r="Z115" t="s">
        <v>921</v>
      </c>
      <c r="AA115">
        <v>2023</v>
      </c>
      <c r="AB115" s="10">
        <v>20</v>
      </c>
      <c r="AC115" s="10">
        <v>20</v>
      </c>
      <c r="AD115" s="10">
        <v>0</v>
      </c>
      <c r="AE115" s="10">
        <v>0</v>
      </c>
      <c r="AF115" s="10"/>
      <c r="AG115" s="10"/>
    </row>
    <row r="116" spans="1:33" x14ac:dyDescent="0.25">
      <c r="A116">
        <v>16</v>
      </c>
      <c r="B116" t="s">
        <v>0</v>
      </c>
      <c r="C116" t="s">
        <v>668</v>
      </c>
      <c r="D116">
        <v>2020</v>
      </c>
      <c r="E116" t="s">
        <v>1</v>
      </c>
      <c r="F116" t="s">
        <v>2</v>
      </c>
      <c r="G116">
        <v>2</v>
      </c>
      <c r="H116" t="s">
        <v>3</v>
      </c>
      <c r="I116" t="s">
        <v>670</v>
      </c>
      <c r="J116" t="s">
        <v>12</v>
      </c>
      <c r="K116" t="s">
        <v>719</v>
      </c>
      <c r="L116" t="s">
        <v>720</v>
      </c>
      <c r="M116" t="s">
        <v>721</v>
      </c>
      <c r="N116" t="s">
        <v>798</v>
      </c>
      <c r="O116" t="s">
        <v>5</v>
      </c>
      <c r="P116" t="s">
        <v>803</v>
      </c>
      <c r="Q116" t="s">
        <v>6</v>
      </c>
      <c r="R116">
        <v>0</v>
      </c>
      <c r="S116" t="s">
        <v>7</v>
      </c>
      <c r="T116">
        <v>503</v>
      </c>
      <c r="U116" t="s">
        <v>28</v>
      </c>
      <c r="V116">
        <v>551</v>
      </c>
      <c r="W116" t="s">
        <v>945</v>
      </c>
      <c r="X116" t="s">
        <v>924</v>
      </c>
      <c r="Y116">
        <v>1</v>
      </c>
      <c r="Z116" t="s">
        <v>921</v>
      </c>
      <c r="AA116">
        <v>2024</v>
      </c>
      <c r="AB116" s="10">
        <v>6</v>
      </c>
      <c r="AC116" s="10">
        <v>6</v>
      </c>
      <c r="AD116" s="10">
        <v>0</v>
      </c>
      <c r="AE116" s="10">
        <v>0</v>
      </c>
      <c r="AF116" s="10"/>
      <c r="AG116" s="10"/>
    </row>
    <row r="117" spans="1:33" x14ac:dyDescent="0.25">
      <c r="A117">
        <v>16</v>
      </c>
      <c r="B117" t="s">
        <v>0</v>
      </c>
      <c r="C117" t="s">
        <v>668</v>
      </c>
      <c r="D117">
        <v>2020</v>
      </c>
      <c r="E117" t="s">
        <v>1</v>
      </c>
      <c r="F117" t="s">
        <v>2</v>
      </c>
      <c r="G117">
        <v>2</v>
      </c>
      <c r="H117" t="s">
        <v>3</v>
      </c>
      <c r="I117" t="s">
        <v>670</v>
      </c>
      <c r="J117" t="s">
        <v>12</v>
      </c>
      <c r="K117" t="s">
        <v>719</v>
      </c>
      <c r="L117" t="s">
        <v>720</v>
      </c>
      <c r="M117" t="s">
        <v>721</v>
      </c>
      <c r="N117" t="s">
        <v>798</v>
      </c>
      <c r="O117" t="s">
        <v>5</v>
      </c>
      <c r="P117" t="s">
        <v>803</v>
      </c>
      <c r="Q117" t="s">
        <v>6</v>
      </c>
      <c r="R117">
        <v>0</v>
      </c>
      <c r="S117" t="s">
        <v>7</v>
      </c>
      <c r="T117">
        <v>504</v>
      </c>
      <c r="U117" t="s">
        <v>29</v>
      </c>
      <c r="V117">
        <v>552</v>
      </c>
      <c r="W117" t="s">
        <v>946</v>
      </c>
      <c r="X117" t="s">
        <v>929</v>
      </c>
      <c r="Y117">
        <v>1</v>
      </c>
      <c r="Z117" t="s">
        <v>921</v>
      </c>
      <c r="AA117">
        <v>2020</v>
      </c>
      <c r="AB117" s="10">
        <v>12</v>
      </c>
      <c r="AC117" s="10">
        <v>12</v>
      </c>
      <c r="AD117" s="10">
        <v>11.39</v>
      </c>
      <c r="AE117" s="10">
        <v>94.92</v>
      </c>
      <c r="AF117" s="10">
        <v>94.92</v>
      </c>
      <c r="AG117" s="10">
        <v>11.39</v>
      </c>
    </row>
    <row r="118" spans="1:33" x14ac:dyDescent="0.25">
      <c r="A118">
        <v>16</v>
      </c>
      <c r="B118" t="s">
        <v>0</v>
      </c>
      <c r="C118" t="s">
        <v>668</v>
      </c>
      <c r="D118">
        <v>2020</v>
      </c>
      <c r="E118" t="s">
        <v>1</v>
      </c>
      <c r="F118" t="s">
        <v>2</v>
      </c>
      <c r="G118">
        <v>2</v>
      </c>
      <c r="H118" t="s">
        <v>3</v>
      </c>
      <c r="I118" t="s">
        <v>670</v>
      </c>
      <c r="J118" t="s">
        <v>12</v>
      </c>
      <c r="K118" t="s">
        <v>719</v>
      </c>
      <c r="L118" t="s">
        <v>720</v>
      </c>
      <c r="M118" t="s">
        <v>721</v>
      </c>
      <c r="N118" t="s">
        <v>798</v>
      </c>
      <c r="O118" t="s">
        <v>5</v>
      </c>
      <c r="P118" t="s">
        <v>803</v>
      </c>
      <c r="Q118" t="s">
        <v>6</v>
      </c>
      <c r="R118">
        <v>0</v>
      </c>
      <c r="S118" t="s">
        <v>7</v>
      </c>
      <c r="T118">
        <v>504</v>
      </c>
      <c r="U118" t="s">
        <v>29</v>
      </c>
      <c r="V118">
        <v>552</v>
      </c>
      <c r="W118" t="s">
        <v>946</v>
      </c>
      <c r="X118" t="s">
        <v>929</v>
      </c>
      <c r="Y118">
        <v>1</v>
      </c>
      <c r="Z118" t="s">
        <v>921</v>
      </c>
      <c r="AA118">
        <v>2021</v>
      </c>
      <c r="AB118" s="10">
        <v>32</v>
      </c>
      <c r="AC118" s="10">
        <v>32</v>
      </c>
      <c r="AD118" s="10">
        <v>0</v>
      </c>
      <c r="AE118" s="10">
        <v>0</v>
      </c>
      <c r="AF118" s="10"/>
      <c r="AG118" s="10"/>
    </row>
    <row r="119" spans="1:33" x14ac:dyDescent="0.25">
      <c r="A119">
        <v>16</v>
      </c>
      <c r="B119" t="s">
        <v>0</v>
      </c>
      <c r="C119" t="s">
        <v>668</v>
      </c>
      <c r="D119">
        <v>2020</v>
      </c>
      <c r="E119" t="s">
        <v>1</v>
      </c>
      <c r="F119" t="s">
        <v>2</v>
      </c>
      <c r="G119">
        <v>2</v>
      </c>
      <c r="H119" t="s">
        <v>3</v>
      </c>
      <c r="I119" t="s">
        <v>670</v>
      </c>
      <c r="J119" t="s">
        <v>12</v>
      </c>
      <c r="K119" t="s">
        <v>719</v>
      </c>
      <c r="L119" t="s">
        <v>720</v>
      </c>
      <c r="M119" t="s">
        <v>721</v>
      </c>
      <c r="N119" t="s">
        <v>798</v>
      </c>
      <c r="O119" t="s">
        <v>5</v>
      </c>
      <c r="P119" t="s">
        <v>803</v>
      </c>
      <c r="Q119" t="s">
        <v>6</v>
      </c>
      <c r="R119">
        <v>0</v>
      </c>
      <c r="S119" t="s">
        <v>7</v>
      </c>
      <c r="T119">
        <v>504</v>
      </c>
      <c r="U119" t="s">
        <v>29</v>
      </c>
      <c r="V119">
        <v>552</v>
      </c>
      <c r="W119" t="s">
        <v>946</v>
      </c>
      <c r="X119" t="s">
        <v>929</v>
      </c>
      <c r="Y119">
        <v>1</v>
      </c>
      <c r="Z119" t="s">
        <v>921</v>
      </c>
      <c r="AA119">
        <v>2022</v>
      </c>
      <c r="AB119" s="10">
        <v>54</v>
      </c>
      <c r="AC119" s="10">
        <v>54</v>
      </c>
      <c r="AD119" s="10">
        <v>0</v>
      </c>
      <c r="AE119" s="10">
        <v>0</v>
      </c>
      <c r="AF119" s="10"/>
      <c r="AG119" s="10"/>
    </row>
    <row r="120" spans="1:33" x14ac:dyDescent="0.25">
      <c r="A120">
        <v>16</v>
      </c>
      <c r="B120" t="s">
        <v>0</v>
      </c>
      <c r="C120" t="s">
        <v>668</v>
      </c>
      <c r="D120">
        <v>2020</v>
      </c>
      <c r="E120" t="s">
        <v>1</v>
      </c>
      <c r="F120" t="s">
        <v>2</v>
      </c>
      <c r="G120">
        <v>2</v>
      </c>
      <c r="H120" t="s">
        <v>3</v>
      </c>
      <c r="I120" t="s">
        <v>670</v>
      </c>
      <c r="J120" t="s">
        <v>12</v>
      </c>
      <c r="K120" t="s">
        <v>719</v>
      </c>
      <c r="L120" t="s">
        <v>720</v>
      </c>
      <c r="M120" t="s">
        <v>721</v>
      </c>
      <c r="N120" t="s">
        <v>798</v>
      </c>
      <c r="O120" t="s">
        <v>5</v>
      </c>
      <c r="P120" t="s">
        <v>803</v>
      </c>
      <c r="Q120" t="s">
        <v>6</v>
      </c>
      <c r="R120">
        <v>0</v>
      </c>
      <c r="S120" t="s">
        <v>7</v>
      </c>
      <c r="T120">
        <v>504</v>
      </c>
      <c r="U120" t="s">
        <v>29</v>
      </c>
      <c r="V120">
        <v>552</v>
      </c>
      <c r="W120" t="s">
        <v>946</v>
      </c>
      <c r="X120" t="s">
        <v>929</v>
      </c>
      <c r="Y120">
        <v>1</v>
      </c>
      <c r="Z120" t="s">
        <v>921</v>
      </c>
      <c r="AA120">
        <v>2023</v>
      </c>
      <c r="AB120" s="10">
        <v>80</v>
      </c>
      <c r="AC120" s="10">
        <v>80</v>
      </c>
      <c r="AD120" s="10">
        <v>0</v>
      </c>
      <c r="AE120" s="10">
        <v>0</v>
      </c>
      <c r="AF120" s="10"/>
      <c r="AG120" s="10"/>
    </row>
    <row r="121" spans="1:33" x14ac:dyDescent="0.25">
      <c r="A121">
        <v>16</v>
      </c>
      <c r="B121" t="s">
        <v>0</v>
      </c>
      <c r="C121" t="s">
        <v>668</v>
      </c>
      <c r="D121">
        <v>2020</v>
      </c>
      <c r="E121" t="s">
        <v>1</v>
      </c>
      <c r="F121" t="s">
        <v>2</v>
      </c>
      <c r="G121">
        <v>2</v>
      </c>
      <c r="H121" t="s">
        <v>3</v>
      </c>
      <c r="I121" t="s">
        <v>670</v>
      </c>
      <c r="J121" t="s">
        <v>12</v>
      </c>
      <c r="K121" t="s">
        <v>719</v>
      </c>
      <c r="L121" t="s">
        <v>720</v>
      </c>
      <c r="M121" t="s">
        <v>721</v>
      </c>
      <c r="N121" t="s">
        <v>798</v>
      </c>
      <c r="O121" t="s">
        <v>5</v>
      </c>
      <c r="P121" t="s">
        <v>803</v>
      </c>
      <c r="Q121" t="s">
        <v>6</v>
      </c>
      <c r="R121">
        <v>0</v>
      </c>
      <c r="S121" t="s">
        <v>7</v>
      </c>
      <c r="T121">
        <v>504</v>
      </c>
      <c r="U121" t="s">
        <v>29</v>
      </c>
      <c r="V121">
        <v>552</v>
      </c>
      <c r="W121" t="s">
        <v>946</v>
      </c>
      <c r="X121" t="s">
        <v>929</v>
      </c>
      <c r="Y121">
        <v>1</v>
      </c>
      <c r="Z121" t="s">
        <v>921</v>
      </c>
      <c r="AA121">
        <v>2024</v>
      </c>
      <c r="AB121" s="10">
        <v>100</v>
      </c>
      <c r="AC121" s="10">
        <v>100</v>
      </c>
      <c r="AD121" s="10">
        <v>0</v>
      </c>
      <c r="AE121" s="10">
        <v>0</v>
      </c>
      <c r="AF121" s="10"/>
      <c r="AG121" s="10"/>
    </row>
    <row r="122" spans="1:33" x14ac:dyDescent="0.25">
      <c r="A122">
        <v>16</v>
      </c>
      <c r="B122" t="s">
        <v>0</v>
      </c>
      <c r="C122" t="s">
        <v>668</v>
      </c>
      <c r="D122">
        <v>2020</v>
      </c>
      <c r="E122" t="s">
        <v>1</v>
      </c>
      <c r="F122" t="s">
        <v>2</v>
      </c>
      <c r="G122">
        <v>2</v>
      </c>
      <c r="H122" t="s">
        <v>3</v>
      </c>
      <c r="I122" t="s">
        <v>670</v>
      </c>
      <c r="J122" t="s">
        <v>12</v>
      </c>
      <c r="K122" t="s">
        <v>719</v>
      </c>
      <c r="L122" t="s">
        <v>720</v>
      </c>
      <c r="M122" t="s">
        <v>721</v>
      </c>
      <c r="N122" t="s">
        <v>798</v>
      </c>
      <c r="O122" t="s">
        <v>5</v>
      </c>
      <c r="P122" t="s">
        <v>803</v>
      </c>
      <c r="Q122" t="s">
        <v>6</v>
      </c>
      <c r="R122">
        <v>0</v>
      </c>
      <c r="S122" t="s">
        <v>7</v>
      </c>
      <c r="T122">
        <v>506</v>
      </c>
      <c r="U122" t="s">
        <v>30</v>
      </c>
      <c r="V122">
        <v>554</v>
      </c>
      <c r="W122" t="s">
        <v>947</v>
      </c>
      <c r="X122" t="s">
        <v>929</v>
      </c>
      <c r="Y122">
        <v>1</v>
      </c>
      <c r="Z122" t="s">
        <v>921</v>
      </c>
      <c r="AA122">
        <v>2020</v>
      </c>
      <c r="AB122" s="10">
        <v>10</v>
      </c>
      <c r="AC122" s="10">
        <v>10</v>
      </c>
      <c r="AD122" s="10">
        <v>9.75</v>
      </c>
      <c r="AE122" s="10">
        <v>97.5</v>
      </c>
      <c r="AF122" s="10">
        <v>97.5</v>
      </c>
      <c r="AG122" s="10">
        <v>9.75</v>
      </c>
    </row>
    <row r="123" spans="1:33" x14ac:dyDescent="0.25">
      <c r="A123">
        <v>16</v>
      </c>
      <c r="B123" t="s">
        <v>0</v>
      </c>
      <c r="C123" t="s">
        <v>668</v>
      </c>
      <c r="D123">
        <v>2020</v>
      </c>
      <c r="E123" t="s">
        <v>1</v>
      </c>
      <c r="F123" t="s">
        <v>2</v>
      </c>
      <c r="G123">
        <v>2</v>
      </c>
      <c r="H123" t="s">
        <v>3</v>
      </c>
      <c r="I123" t="s">
        <v>670</v>
      </c>
      <c r="J123" t="s">
        <v>12</v>
      </c>
      <c r="K123" t="s">
        <v>719</v>
      </c>
      <c r="L123" t="s">
        <v>720</v>
      </c>
      <c r="M123" t="s">
        <v>721</v>
      </c>
      <c r="N123" t="s">
        <v>798</v>
      </c>
      <c r="O123" t="s">
        <v>5</v>
      </c>
      <c r="P123" t="s">
        <v>803</v>
      </c>
      <c r="Q123" t="s">
        <v>6</v>
      </c>
      <c r="R123">
        <v>0</v>
      </c>
      <c r="S123" t="s">
        <v>7</v>
      </c>
      <c r="T123">
        <v>506</v>
      </c>
      <c r="U123" t="s">
        <v>30</v>
      </c>
      <c r="V123">
        <v>554</v>
      </c>
      <c r="W123" t="s">
        <v>947</v>
      </c>
      <c r="X123" t="s">
        <v>929</v>
      </c>
      <c r="Y123">
        <v>1</v>
      </c>
      <c r="Z123" t="s">
        <v>921</v>
      </c>
      <c r="AA123">
        <v>2021</v>
      </c>
      <c r="AB123" s="10">
        <v>30</v>
      </c>
      <c r="AC123" s="10">
        <v>30</v>
      </c>
      <c r="AD123" s="10">
        <v>0</v>
      </c>
      <c r="AE123" s="10">
        <v>0</v>
      </c>
      <c r="AF123" s="10"/>
      <c r="AG123" s="10"/>
    </row>
    <row r="124" spans="1:33" x14ac:dyDescent="0.25">
      <c r="A124">
        <v>16</v>
      </c>
      <c r="B124" t="s">
        <v>0</v>
      </c>
      <c r="C124" t="s">
        <v>668</v>
      </c>
      <c r="D124">
        <v>2020</v>
      </c>
      <c r="E124" t="s">
        <v>1</v>
      </c>
      <c r="F124" t="s">
        <v>2</v>
      </c>
      <c r="G124">
        <v>2</v>
      </c>
      <c r="H124" t="s">
        <v>3</v>
      </c>
      <c r="I124" t="s">
        <v>670</v>
      </c>
      <c r="J124" t="s">
        <v>12</v>
      </c>
      <c r="K124" t="s">
        <v>719</v>
      </c>
      <c r="L124" t="s">
        <v>720</v>
      </c>
      <c r="M124" t="s">
        <v>721</v>
      </c>
      <c r="N124" t="s">
        <v>798</v>
      </c>
      <c r="O124" t="s">
        <v>5</v>
      </c>
      <c r="P124" t="s">
        <v>803</v>
      </c>
      <c r="Q124" t="s">
        <v>6</v>
      </c>
      <c r="R124">
        <v>0</v>
      </c>
      <c r="S124" t="s">
        <v>7</v>
      </c>
      <c r="T124">
        <v>506</v>
      </c>
      <c r="U124" t="s">
        <v>30</v>
      </c>
      <c r="V124">
        <v>554</v>
      </c>
      <c r="W124" t="s">
        <v>947</v>
      </c>
      <c r="X124" t="s">
        <v>929</v>
      </c>
      <c r="Y124">
        <v>1</v>
      </c>
      <c r="Z124" t="s">
        <v>921</v>
      </c>
      <c r="AA124">
        <v>2022</v>
      </c>
      <c r="AB124" s="10">
        <v>70</v>
      </c>
      <c r="AC124" s="10">
        <v>70</v>
      </c>
      <c r="AD124" s="10">
        <v>0</v>
      </c>
      <c r="AE124" s="10">
        <v>0</v>
      </c>
      <c r="AF124" s="10"/>
      <c r="AG124" s="10"/>
    </row>
    <row r="125" spans="1:33" x14ac:dyDescent="0.25">
      <c r="A125">
        <v>16</v>
      </c>
      <c r="B125" t="s">
        <v>0</v>
      </c>
      <c r="C125" t="s">
        <v>668</v>
      </c>
      <c r="D125">
        <v>2020</v>
      </c>
      <c r="E125" t="s">
        <v>1</v>
      </c>
      <c r="F125" t="s">
        <v>2</v>
      </c>
      <c r="G125">
        <v>2</v>
      </c>
      <c r="H125" t="s">
        <v>3</v>
      </c>
      <c r="I125" t="s">
        <v>670</v>
      </c>
      <c r="J125" t="s">
        <v>12</v>
      </c>
      <c r="K125" t="s">
        <v>719</v>
      </c>
      <c r="L125" t="s">
        <v>720</v>
      </c>
      <c r="M125" t="s">
        <v>721</v>
      </c>
      <c r="N125" t="s">
        <v>798</v>
      </c>
      <c r="O125" t="s">
        <v>5</v>
      </c>
      <c r="P125" t="s">
        <v>803</v>
      </c>
      <c r="Q125" t="s">
        <v>6</v>
      </c>
      <c r="R125">
        <v>0</v>
      </c>
      <c r="S125" t="s">
        <v>7</v>
      </c>
      <c r="T125">
        <v>506</v>
      </c>
      <c r="U125" t="s">
        <v>30</v>
      </c>
      <c r="V125">
        <v>554</v>
      </c>
      <c r="W125" t="s">
        <v>947</v>
      </c>
      <c r="X125" t="s">
        <v>929</v>
      </c>
      <c r="Y125">
        <v>1</v>
      </c>
      <c r="Z125" t="s">
        <v>921</v>
      </c>
      <c r="AA125">
        <v>2023</v>
      </c>
      <c r="AB125" s="10">
        <v>90</v>
      </c>
      <c r="AC125" s="10">
        <v>90</v>
      </c>
      <c r="AD125" s="10">
        <v>0</v>
      </c>
      <c r="AE125" s="10">
        <v>0</v>
      </c>
      <c r="AF125" s="10"/>
      <c r="AG125" s="10"/>
    </row>
    <row r="126" spans="1:33" x14ac:dyDescent="0.25">
      <c r="A126">
        <v>16</v>
      </c>
      <c r="B126" t="s">
        <v>0</v>
      </c>
      <c r="C126" t="s">
        <v>668</v>
      </c>
      <c r="D126">
        <v>2020</v>
      </c>
      <c r="E126" t="s">
        <v>1</v>
      </c>
      <c r="F126" t="s">
        <v>2</v>
      </c>
      <c r="G126">
        <v>2</v>
      </c>
      <c r="H126" t="s">
        <v>3</v>
      </c>
      <c r="I126" t="s">
        <v>670</v>
      </c>
      <c r="J126" t="s">
        <v>12</v>
      </c>
      <c r="K126" t="s">
        <v>719</v>
      </c>
      <c r="L126" t="s">
        <v>720</v>
      </c>
      <c r="M126" t="s">
        <v>721</v>
      </c>
      <c r="N126" t="s">
        <v>798</v>
      </c>
      <c r="O126" t="s">
        <v>5</v>
      </c>
      <c r="P126" t="s">
        <v>803</v>
      </c>
      <c r="Q126" t="s">
        <v>6</v>
      </c>
      <c r="R126">
        <v>0</v>
      </c>
      <c r="S126" t="s">
        <v>7</v>
      </c>
      <c r="T126">
        <v>506</v>
      </c>
      <c r="U126" t="s">
        <v>30</v>
      </c>
      <c r="V126">
        <v>554</v>
      </c>
      <c r="W126" t="s">
        <v>947</v>
      </c>
      <c r="X126" t="s">
        <v>929</v>
      </c>
      <c r="Y126">
        <v>1</v>
      </c>
      <c r="Z126" t="s">
        <v>921</v>
      </c>
      <c r="AA126">
        <v>2024</v>
      </c>
      <c r="AB126" s="10">
        <v>100</v>
      </c>
      <c r="AC126" s="10">
        <v>100</v>
      </c>
      <c r="AD126" s="10">
        <v>0</v>
      </c>
      <c r="AE126" s="10">
        <v>0</v>
      </c>
      <c r="AF126" s="10"/>
      <c r="AG126" s="10"/>
    </row>
    <row r="127" spans="1:33" x14ac:dyDescent="0.25">
      <c r="A127">
        <v>16</v>
      </c>
      <c r="B127" t="s">
        <v>0</v>
      </c>
      <c r="C127" t="s">
        <v>668</v>
      </c>
      <c r="D127">
        <v>2020</v>
      </c>
      <c r="E127" t="s">
        <v>1</v>
      </c>
      <c r="F127" t="s">
        <v>2</v>
      </c>
      <c r="G127">
        <v>2</v>
      </c>
      <c r="H127" t="s">
        <v>3</v>
      </c>
      <c r="I127" t="s">
        <v>670</v>
      </c>
      <c r="J127" t="s">
        <v>12</v>
      </c>
      <c r="K127" t="s">
        <v>719</v>
      </c>
      <c r="L127" t="s">
        <v>720</v>
      </c>
      <c r="M127" t="s">
        <v>721</v>
      </c>
      <c r="N127" t="s">
        <v>798</v>
      </c>
      <c r="O127" t="s">
        <v>5</v>
      </c>
      <c r="P127" t="s">
        <v>803</v>
      </c>
      <c r="Q127" t="s">
        <v>6</v>
      </c>
      <c r="R127">
        <v>0</v>
      </c>
      <c r="S127" t="s">
        <v>7</v>
      </c>
      <c r="T127">
        <v>506</v>
      </c>
      <c r="U127" t="s">
        <v>30</v>
      </c>
      <c r="V127">
        <v>555</v>
      </c>
      <c r="W127" t="s">
        <v>948</v>
      </c>
      <c r="X127" t="s">
        <v>924</v>
      </c>
      <c r="Y127">
        <v>1</v>
      </c>
      <c r="Z127" t="s">
        <v>921</v>
      </c>
      <c r="AA127">
        <v>2020</v>
      </c>
      <c r="AB127" s="10">
        <v>25</v>
      </c>
      <c r="AC127" s="10">
        <v>25</v>
      </c>
      <c r="AD127" s="10">
        <v>25</v>
      </c>
      <c r="AE127" s="10">
        <v>100</v>
      </c>
      <c r="AF127" s="10">
        <v>100</v>
      </c>
      <c r="AG127" s="10">
        <v>25</v>
      </c>
    </row>
    <row r="128" spans="1:33" x14ac:dyDescent="0.25">
      <c r="A128">
        <v>16</v>
      </c>
      <c r="B128" t="s">
        <v>0</v>
      </c>
      <c r="C128" t="s">
        <v>668</v>
      </c>
      <c r="D128">
        <v>2020</v>
      </c>
      <c r="E128" t="s">
        <v>1</v>
      </c>
      <c r="F128" t="s">
        <v>2</v>
      </c>
      <c r="G128">
        <v>2</v>
      </c>
      <c r="H128" t="s">
        <v>3</v>
      </c>
      <c r="I128" t="s">
        <v>670</v>
      </c>
      <c r="J128" t="s">
        <v>12</v>
      </c>
      <c r="K128" t="s">
        <v>719</v>
      </c>
      <c r="L128" t="s">
        <v>720</v>
      </c>
      <c r="M128" t="s">
        <v>721</v>
      </c>
      <c r="N128" t="s">
        <v>798</v>
      </c>
      <c r="O128" t="s">
        <v>5</v>
      </c>
      <c r="P128" t="s">
        <v>803</v>
      </c>
      <c r="Q128" t="s">
        <v>6</v>
      </c>
      <c r="R128">
        <v>0</v>
      </c>
      <c r="S128" t="s">
        <v>7</v>
      </c>
      <c r="T128">
        <v>506</v>
      </c>
      <c r="U128" t="s">
        <v>30</v>
      </c>
      <c r="V128">
        <v>555</v>
      </c>
      <c r="W128" t="s">
        <v>948</v>
      </c>
      <c r="X128" t="s">
        <v>924</v>
      </c>
      <c r="Y128">
        <v>1</v>
      </c>
      <c r="Z128" t="s">
        <v>921</v>
      </c>
      <c r="AA128">
        <v>2021</v>
      </c>
      <c r="AB128" s="10">
        <v>50</v>
      </c>
      <c r="AC128" s="10">
        <v>50</v>
      </c>
      <c r="AD128" s="10">
        <v>0</v>
      </c>
      <c r="AE128" s="10">
        <v>0</v>
      </c>
      <c r="AF128" s="10"/>
      <c r="AG128" s="10"/>
    </row>
    <row r="129" spans="1:33" x14ac:dyDescent="0.25">
      <c r="A129">
        <v>16</v>
      </c>
      <c r="B129" t="s">
        <v>0</v>
      </c>
      <c r="C129" t="s">
        <v>668</v>
      </c>
      <c r="D129">
        <v>2020</v>
      </c>
      <c r="E129" t="s">
        <v>1</v>
      </c>
      <c r="F129" t="s">
        <v>2</v>
      </c>
      <c r="G129">
        <v>2</v>
      </c>
      <c r="H129" t="s">
        <v>3</v>
      </c>
      <c r="I129" t="s">
        <v>670</v>
      </c>
      <c r="J129" t="s">
        <v>12</v>
      </c>
      <c r="K129" t="s">
        <v>719</v>
      </c>
      <c r="L129" t="s">
        <v>720</v>
      </c>
      <c r="M129" t="s">
        <v>721</v>
      </c>
      <c r="N129" t="s">
        <v>798</v>
      </c>
      <c r="O129" t="s">
        <v>5</v>
      </c>
      <c r="P129" t="s">
        <v>803</v>
      </c>
      <c r="Q129" t="s">
        <v>6</v>
      </c>
      <c r="R129">
        <v>0</v>
      </c>
      <c r="S129" t="s">
        <v>7</v>
      </c>
      <c r="T129">
        <v>506</v>
      </c>
      <c r="U129" t="s">
        <v>30</v>
      </c>
      <c r="V129">
        <v>555</v>
      </c>
      <c r="W129" t="s">
        <v>948</v>
      </c>
      <c r="X129" t="s">
        <v>924</v>
      </c>
      <c r="Y129">
        <v>1</v>
      </c>
      <c r="Z129" t="s">
        <v>921</v>
      </c>
      <c r="AA129">
        <v>2022</v>
      </c>
      <c r="AB129" s="10">
        <v>25</v>
      </c>
      <c r="AC129" s="10">
        <v>25</v>
      </c>
      <c r="AD129" s="10">
        <v>0</v>
      </c>
      <c r="AE129" s="10">
        <v>0</v>
      </c>
      <c r="AF129" s="10"/>
      <c r="AG129" s="10"/>
    </row>
    <row r="130" spans="1:33" x14ac:dyDescent="0.25">
      <c r="A130">
        <v>16</v>
      </c>
      <c r="B130" t="s">
        <v>0</v>
      </c>
      <c r="C130" t="s">
        <v>668</v>
      </c>
      <c r="D130">
        <v>2020</v>
      </c>
      <c r="E130" t="s">
        <v>1</v>
      </c>
      <c r="F130" t="s">
        <v>2</v>
      </c>
      <c r="G130">
        <v>2</v>
      </c>
      <c r="H130" t="s">
        <v>3</v>
      </c>
      <c r="I130" t="s">
        <v>670</v>
      </c>
      <c r="J130" t="s">
        <v>12</v>
      </c>
      <c r="K130" t="s">
        <v>719</v>
      </c>
      <c r="L130" t="s">
        <v>720</v>
      </c>
      <c r="M130" t="s">
        <v>721</v>
      </c>
      <c r="N130" t="s">
        <v>798</v>
      </c>
      <c r="O130" t="s">
        <v>5</v>
      </c>
      <c r="P130" t="s">
        <v>803</v>
      </c>
      <c r="Q130" t="s">
        <v>6</v>
      </c>
      <c r="R130">
        <v>0</v>
      </c>
      <c r="S130" t="s">
        <v>7</v>
      </c>
      <c r="T130">
        <v>506</v>
      </c>
      <c r="U130" t="s">
        <v>30</v>
      </c>
      <c r="V130">
        <v>555</v>
      </c>
      <c r="W130" t="s">
        <v>948</v>
      </c>
      <c r="X130" t="s">
        <v>924</v>
      </c>
      <c r="Y130">
        <v>1</v>
      </c>
      <c r="Z130" t="s">
        <v>921</v>
      </c>
      <c r="AA130">
        <v>2023</v>
      </c>
      <c r="AB130" s="10">
        <v>0</v>
      </c>
      <c r="AC130" s="10">
        <v>0</v>
      </c>
      <c r="AD130" s="10">
        <v>0</v>
      </c>
      <c r="AE130" s="10">
        <v>0</v>
      </c>
      <c r="AF130" s="10"/>
      <c r="AG130" s="10"/>
    </row>
    <row r="131" spans="1:33" x14ac:dyDescent="0.25">
      <c r="A131">
        <v>16</v>
      </c>
      <c r="B131" t="s">
        <v>0</v>
      </c>
      <c r="C131" t="s">
        <v>668</v>
      </c>
      <c r="D131">
        <v>2020</v>
      </c>
      <c r="E131" t="s">
        <v>1</v>
      </c>
      <c r="F131" t="s">
        <v>2</v>
      </c>
      <c r="G131">
        <v>2</v>
      </c>
      <c r="H131" t="s">
        <v>3</v>
      </c>
      <c r="I131" t="s">
        <v>670</v>
      </c>
      <c r="J131" t="s">
        <v>12</v>
      </c>
      <c r="K131" t="s">
        <v>719</v>
      </c>
      <c r="L131" t="s">
        <v>720</v>
      </c>
      <c r="M131" t="s">
        <v>721</v>
      </c>
      <c r="N131" t="s">
        <v>798</v>
      </c>
      <c r="O131" t="s">
        <v>5</v>
      </c>
      <c r="P131" t="s">
        <v>803</v>
      </c>
      <c r="Q131" t="s">
        <v>6</v>
      </c>
      <c r="R131">
        <v>0</v>
      </c>
      <c r="S131" t="s">
        <v>7</v>
      </c>
      <c r="T131">
        <v>506</v>
      </c>
      <c r="U131" t="s">
        <v>30</v>
      </c>
      <c r="V131">
        <v>555</v>
      </c>
      <c r="W131" t="s">
        <v>948</v>
      </c>
      <c r="X131" t="s">
        <v>924</v>
      </c>
      <c r="Y131">
        <v>1</v>
      </c>
      <c r="Z131" t="s">
        <v>921</v>
      </c>
      <c r="AA131">
        <v>2024</v>
      </c>
      <c r="AB131" s="10">
        <v>0</v>
      </c>
      <c r="AC131" s="10">
        <v>0</v>
      </c>
      <c r="AD131" s="10">
        <v>0</v>
      </c>
      <c r="AE131" s="10">
        <v>0</v>
      </c>
      <c r="AF131" s="10"/>
      <c r="AG131" s="10"/>
    </row>
    <row r="132" spans="1:33" x14ac:dyDescent="0.25">
      <c r="A132">
        <v>16</v>
      </c>
      <c r="B132" t="s">
        <v>0</v>
      </c>
      <c r="C132" t="s">
        <v>668</v>
      </c>
      <c r="D132">
        <v>2020</v>
      </c>
      <c r="E132" t="s">
        <v>1</v>
      </c>
      <c r="F132" t="s">
        <v>2</v>
      </c>
      <c r="G132">
        <v>2</v>
      </c>
      <c r="H132" t="s">
        <v>3</v>
      </c>
      <c r="I132" t="s">
        <v>671</v>
      </c>
      <c r="J132" t="s">
        <v>31</v>
      </c>
      <c r="K132" t="s">
        <v>722</v>
      </c>
      <c r="L132" t="s">
        <v>717</v>
      </c>
      <c r="M132" t="s">
        <v>718</v>
      </c>
      <c r="N132" t="s">
        <v>798</v>
      </c>
      <c r="O132" t="s">
        <v>5</v>
      </c>
      <c r="P132" t="s">
        <v>805</v>
      </c>
      <c r="Q132" t="s">
        <v>18</v>
      </c>
      <c r="R132">
        <v>0</v>
      </c>
      <c r="S132" t="s">
        <v>7</v>
      </c>
      <c r="T132">
        <v>405</v>
      </c>
      <c r="U132" t="s">
        <v>32</v>
      </c>
      <c r="V132">
        <v>432</v>
      </c>
      <c r="W132" t="s">
        <v>949</v>
      </c>
      <c r="X132" t="s">
        <v>929</v>
      </c>
      <c r="Y132">
        <v>1</v>
      </c>
      <c r="Z132" t="s">
        <v>921</v>
      </c>
      <c r="AA132">
        <v>2020</v>
      </c>
      <c r="AB132" s="10">
        <v>0.5</v>
      </c>
      <c r="AC132" s="10">
        <v>37.200000000000003</v>
      </c>
      <c r="AD132" s="10">
        <v>37.200000000000003</v>
      </c>
      <c r="AE132" s="10">
        <v>100</v>
      </c>
      <c r="AF132" s="10">
        <v>100</v>
      </c>
      <c r="AG132" s="10">
        <v>10</v>
      </c>
    </row>
    <row r="133" spans="1:33" x14ac:dyDescent="0.25">
      <c r="A133">
        <v>16</v>
      </c>
      <c r="B133" t="s">
        <v>0</v>
      </c>
      <c r="C133" t="s">
        <v>668</v>
      </c>
      <c r="D133">
        <v>2020</v>
      </c>
      <c r="E133" t="s">
        <v>1</v>
      </c>
      <c r="F133" t="s">
        <v>2</v>
      </c>
      <c r="G133">
        <v>2</v>
      </c>
      <c r="H133" t="s">
        <v>3</v>
      </c>
      <c r="I133" t="s">
        <v>671</v>
      </c>
      <c r="J133" t="s">
        <v>31</v>
      </c>
      <c r="K133" t="s">
        <v>722</v>
      </c>
      <c r="L133" t="s">
        <v>717</v>
      </c>
      <c r="M133" t="s">
        <v>718</v>
      </c>
      <c r="N133" t="s">
        <v>798</v>
      </c>
      <c r="O133" t="s">
        <v>5</v>
      </c>
      <c r="P133" t="s">
        <v>805</v>
      </c>
      <c r="Q133" t="s">
        <v>18</v>
      </c>
      <c r="R133">
        <v>0</v>
      </c>
      <c r="S133" t="s">
        <v>7</v>
      </c>
      <c r="T133">
        <v>405</v>
      </c>
      <c r="U133" t="s">
        <v>32</v>
      </c>
      <c r="V133">
        <v>432</v>
      </c>
      <c r="W133" t="s">
        <v>949</v>
      </c>
      <c r="X133" t="s">
        <v>929</v>
      </c>
      <c r="Y133">
        <v>1</v>
      </c>
      <c r="Z133" t="s">
        <v>921</v>
      </c>
      <c r="AA133">
        <v>2021</v>
      </c>
      <c r="AB133" s="10">
        <v>2</v>
      </c>
      <c r="AC133" s="10">
        <v>39.200000000000003</v>
      </c>
      <c r="AD133" s="10">
        <v>0</v>
      </c>
      <c r="AE133" s="10">
        <v>0</v>
      </c>
      <c r="AF133" s="10"/>
      <c r="AG133" s="10"/>
    </row>
    <row r="134" spans="1:33" x14ac:dyDescent="0.25">
      <c r="A134">
        <v>16</v>
      </c>
      <c r="B134" t="s">
        <v>0</v>
      </c>
      <c r="C134" t="s">
        <v>668</v>
      </c>
      <c r="D134">
        <v>2020</v>
      </c>
      <c r="E134" t="s">
        <v>1</v>
      </c>
      <c r="F134" t="s">
        <v>2</v>
      </c>
      <c r="G134">
        <v>2</v>
      </c>
      <c r="H134" t="s">
        <v>3</v>
      </c>
      <c r="I134" t="s">
        <v>671</v>
      </c>
      <c r="J134" t="s">
        <v>31</v>
      </c>
      <c r="K134" t="s">
        <v>722</v>
      </c>
      <c r="L134" t="s">
        <v>717</v>
      </c>
      <c r="M134" t="s">
        <v>718</v>
      </c>
      <c r="N134" t="s">
        <v>798</v>
      </c>
      <c r="O134" t="s">
        <v>5</v>
      </c>
      <c r="P134" t="s">
        <v>805</v>
      </c>
      <c r="Q134" t="s">
        <v>18</v>
      </c>
      <c r="R134">
        <v>0</v>
      </c>
      <c r="S134" t="s">
        <v>7</v>
      </c>
      <c r="T134">
        <v>405</v>
      </c>
      <c r="U134" t="s">
        <v>32</v>
      </c>
      <c r="V134">
        <v>432</v>
      </c>
      <c r="W134" t="s">
        <v>949</v>
      </c>
      <c r="X134" t="s">
        <v>929</v>
      </c>
      <c r="Y134">
        <v>1</v>
      </c>
      <c r="Z134" t="s">
        <v>921</v>
      </c>
      <c r="AA134">
        <v>2022</v>
      </c>
      <c r="AB134" s="10">
        <v>0.5</v>
      </c>
      <c r="AC134" s="10">
        <v>39.700000000000003</v>
      </c>
      <c r="AD134" s="10">
        <v>0</v>
      </c>
      <c r="AE134" s="10">
        <v>0</v>
      </c>
      <c r="AF134" s="10"/>
      <c r="AG134" s="10"/>
    </row>
    <row r="135" spans="1:33" x14ac:dyDescent="0.25">
      <c r="A135">
        <v>16</v>
      </c>
      <c r="B135" t="s">
        <v>0</v>
      </c>
      <c r="C135" t="s">
        <v>668</v>
      </c>
      <c r="D135">
        <v>2020</v>
      </c>
      <c r="E135" t="s">
        <v>1</v>
      </c>
      <c r="F135" t="s">
        <v>2</v>
      </c>
      <c r="G135">
        <v>2</v>
      </c>
      <c r="H135" t="s">
        <v>3</v>
      </c>
      <c r="I135" t="s">
        <v>671</v>
      </c>
      <c r="J135" t="s">
        <v>31</v>
      </c>
      <c r="K135" t="s">
        <v>722</v>
      </c>
      <c r="L135" t="s">
        <v>717</v>
      </c>
      <c r="M135" t="s">
        <v>718</v>
      </c>
      <c r="N135" t="s">
        <v>798</v>
      </c>
      <c r="O135" t="s">
        <v>5</v>
      </c>
      <c r="P135" t="s">
        <v>805</v>
      </c>
      <c r="Q135" t="s">
        <v>18</v>
      </c>
      <c r="R135">
        <v>0</v>
      </c>
      <c r="S135" t="s">
        <v>7</v>
      </c>
      <c r="T135">
        <v>405</v>
      </c>
      <c r="U135" t="s">
        <v>32</v>
      </c>
      <c r="V135">
        <v>432</v>
      </c>
      <c r="W135" t="s">
        <v>949</v>
      </c>
      <c r="X135" t="s">
        <v>929</v>
      </c>
      <c r="Y135">
        <v>1</v>
      </c>
      <c r="Z135" t="s">
        <v>921</v>
      </c>
      <c r="AA135">
        <v>2023</v>
      </c>
      <c r="AB135" s="10">
        <v>2</v>
      </c>
      <c r="AC135" s="10">
        <v>41.7</v>
      </c>
      <c r="AD135" s="10">
        <v>0</v>
      </c>
      <c r="AE135" s="10">
        <v>0</v>
      </c>
      <c r="AF135" s="10"/>
      <c r="AG135" s="10"/>
    </row>
    <row r="136" spans="1:33" x14ac:dyDescent="0.25">
      <c r="A136">
        <v>16</v>
      </c>
      <c r="B136" t="s">
        <v>0</v>
      </c>
      <c r="C136" t="s">
        <v>668</v>
      </c>
      <c r="D136">
        <v>2020</v>
      </c>
      <c r="E136" t="s">
        <v>1</v>
      </c>
      <c r="F136" t="s">
        <v>2</v>
      </c>
      <c r="G136">
        <v>2</v>
      </c>
      <c r="H136" t="s">
        <v>3</v>
      </c>
      <c r="I136" t="s">
        <v>671</v>
      </c>
      <c r="J136" t="s">
        <v>31</v>
      </c>
      <c r="K136" t="s">
        <v>722</v>
      </c>
      <c r="L136" t="s">
        <v>717</v>
      </c>
      <c r="M136" t="s">
        <v>718</v>
      </c>
      <c r="N136" t="s">
        <v>798</v>
      </c>
      <c r="O136" t="s">
        <v>5</v>
      </c>
      <c r="P136" t="s">
        <v>805</v>
      </c>
      <c r="Q136" t="s">
        <v>18</v>
      </c>
      <c r="R136">
        <v>0</v>
      </c>
      <c r="S136" t="s">
        <v>7</v>
      </c>
      <c r="T136">
        <v>405</v>
      </c>
      <c r="U136" t="s">
        <v>32</v>
      </c>
      <c r="V136">
        <v>432</v>
      </c>
      <c r="W136" t="s">
        <v>949</v>
      </c>
      <c r="X136" t="s">
        <v>929</v>
      </c>
      <c r="Y136">
        <v>1</v>
      </c>
      <c r="Z136" t="s">
        <v>921</v>
      </c>
      <c r="AA136">
        <v>2024</v>
      </c>
      <c r="AB136" s="10">
        <v>0</v>
      </c>
      <c r="AC136" s="10">
        <v>41.7</v>
      </c>
      <c r="AD136" s="10">
        <v>0</v>
      </c>
      <c r="AE136" s="10">
        <v>0</v>
      </c>
      <c r="AF136" s="10"/>
      <c r="AG136" s="10"/>
    </row>
    <row r="137" spans="1:33" x14ac:dyDescent="0.25">
      <c r="A137">
        <v>16</v>
      </c>
      <c r="B137" t="s">
        <v>0</v>
      </c>
      <c r="C137" t="s">
        <v>668</v>
      </c>
      <c r="D137">
        <v>2020</v>
      </c>
      <c r="E137" t="s">
        <v>1</v>
      </c>
      <c r="F137" t="s">
        <v>2</v>
      </c>
      <c r="G137">
        <v>2</v>
      </c>
      <c r="H137" t="s">
        <v>3</v>
      </c>
      <c r="I137" t="s">
        <v>671</v>
      </c>
      <c r="J137" t="s">
        <v>31</v>
      </c>
      <c r="K137" t="s">
        <v>722</v>
      </c>
      <c r="L137" t="s">
        <v>717</v>
      </c>
      <c r="M137" t="s">
        <v>718</v>
      </c>
      <c r="N137" t="s">
        <v>798</v>
      </c>
      <c r="O137" t="s">
        <v>5</v>
      </c>
      <c r="P137" t="s">
        <v>805</v>
      </c>
      <c r="Q137" t="s">
        <v>18</v>
      </c>
      <c r="R137">
        <v>0</v>
      </c>
      <c r="S137" t="s">
        <v>7</v>
      </c>
      <c r="T137">
        <v>407</v>
      </c>
      <c r="U137" t="s">
        <v>33</v>
      </c>
      <c r="V137">
        <v>434</v>
      </c>
      <c r="W137" t="s">
        <v>950</v>
      </c>
      <c r="X137" t="s">
        <v>929</v>
      </c>
      <c r="Y137">
        <v>1</v>
      </c>
      <c r="Z137" t="s">
        <v>921</v>
      </c>
      <c r="AA137">
        <v>2020</v>
      </c>
      <c r="AB137" s="10">
        <v>0.15</v>
      </c>
      <c r="AC137" s="10">
        <v>0.15</v>
      </c>
      <c r="AD137" s="10">
        <v>0.15</v>
      </c>
      <c r="AE137" s="10">
        <v>100</v>
      </c>
      <c r="AF137" s="10">
        <v>100</v>
      </c>
      <c r="AG137" s="10">
        <v>15</v>
      </c>
    </row>
    <row r="138" spans="1:33" x14ac:dyDescent="0.25">
      <c r="A138">
        <v>16</v>
      </c>
      <c r="B138" t="s">
        <v>0</v>
      </c>
      <c r="C138" t="s">
        <v>668</v>
      </c>
      <c r="D138">
        <v>2020</v>
      </c>
      <c r="E138" t="s">
        <v>1</v>
      </c>
      <c r="F138" t="s">
        <v>2</v>
      </c>
      <c r="G138">
        <v>2</v>
      </c>
      <c r="H138" t="s">
        <v>3</v>
      </c>
      <c r="I138" t="s">
        <v>671</v>
      </c>
      <c r="J138" t="s">
        <v>31</v>
      </c>
      <c r="K138" t="s">
        <v>722</v>
      </c>
      <c r="L138" t="s">
        <v>717</v>
      </c>
      <c r="M138" t="s">
        <v>718</v>
      </c>
      <c r="N138" t="s">
        <v>798</v>
      </c>
      <c r="O138" t="s">
        <v>5</v>
      </c>
      <c r="P138" t="s">
        <v>805</v>
      </c>
      <c r="Q138" t="s">
        <v>18</v>
      </c>
      <c r="R138">
        <v>0</v>
      </c>
      <c r="S138" t="s">
        <v>7</v>
      </c>
      <c r="T138">
        <v>407</v>
      </c>
      <c r="U138" t="s">
        <v>33</v>
      </c>
      <c r="V138">
        <v>434</v>
      </c>
      <c r="W138" t="s">
        <v>950</v>
      </c>
      <c r="X138" t="s">
        <v>929</v>
      </c>
      <c r="Y138">
        <v>1</v>
      </c>
      <c r="Z138" t="s">
        <v>921</v>
      </c>
      <c r="AA138">
        <v>2021</v>
      </c>
      <c r="AB138" s="10">
        <v>0.23</v>
      </c>
      <c r="AC138" s="10">
        <v>0.38</v>
      </c>
      <c r="AD138" s="10">
        <v>0</v>
      </c>
      <c r="AE138" s="10">
        <v>0</v>
      </c>
      <c r="AF138" s="10"/>
      <c r="AG138" s="10"/>
    </row>
    <row r="139" spans="1:33" x14ac:dyDescent="0.25">
      <c r="A139">
        <v>16</v>
      </c>
      <c r="B139" t="s">
        <v>0</v>
      </c>
      <c r="C139" t="s">
        <v>668</v>
      </c>
      <c r="D139">
        <v>2020</v>
      </c>
      <c r="E139" t="s">
        <v>1</v>
      </c>
      <c r="F139" t="s">
        <v>2</v>
      </c>
      <c r="G139">
        <v>2</v>
      </c>
      <c r="H139" t="s">
        <v>3</v>
      </c>
      <c r="I139" t="s">
        <v>671</v>
      </c>
      <c r="J139" t="s">
        <v>31</v>
      </c>
      <c r="K139" t="s">
        <v>722</v>
      </c>
      <c r="L139" t="s">
        <v>717</v>
      </c>
      <c r="M139" t="s">
        <v>718</v>
      </c>
      <c r="N139" t="s">
        <v>798</v>
      </c>
      <c r="O139" t="s">
        <v>5</v>
      </c>
      <c r="P139" t="s">
        <v>805</v>
      </c>
      <c r="Q139" t="s">
        <v>18</v>
      </c>
      <c r="R139">
        <v>0</v>
      </c>
      <c r="S139" t="s">
        <v>7</v>
      </c>
      <c r="T139">
        <v>407</v>
      </c>
      <c r="U139" t="s">
        <v>33</v>
      </c>
      <c r="V139">
        <v>434</v>
      </c>
      <c r="W139" t="s">
        <v>950</v>
      </c>
      <c r="X139" t="s">
        <v>929</v>
      </c>
      <c r="Y139">
        <v>1</v>
      </c>
      <c r="Z139" t="s">
        <v>921</v>
      </c>
      <c r="AA139">
        <v>2022</v>
      </c>
      <c r="AB139" s="10">
        <v>0.23</v>
      </c>
      <c r="AC139" s="10">
        <v>0.61</v>
      </c>
      <c r="AD139" s="10">
        <v>0</v>
      </c>
      <c r="AE139" s="10">
        <v>0</v>
      </c>
      <c r="AF139" s="10"/>
      <c r="AG139" s="10"/>
    </row>
    <row r="140" spans="1:33" x14ac:dyDescent="0.25">
      <c r="A140">
        <v>16</v>
      </c>
      <c r="B140" t="s">
        <v>0</v>
      </c>
      <c r="C140" t="s">
        <v>668</v>
      </c>
      <c r="D140">
        <v>2020</v>
      </c>
      <c r="E140" t="s">
        <v>1</v>
      </c>
      <c r="F140" t="s">
        <v>2</v>
      </c>
      <c r="G140">
        <v>2</v>
      </c>
      <c r="H140" t="s">
        <v>3</v>
      </c>
      <c r="I140" t="s">
        <v>671</v>
      </c>
      <c r="J140" t="s">
        <v>31</v>
      </c>
      <c r="K140" t="s">
        <v>722</v>
      </c>
      <c r="L140" t="s">
        <v>717</v>
      </c>
      <c r="M140" t="s">
        <v>718</v>
      </c>
      <c r="N140" t="s">
        <v>798</v>
      </c>
      <c r="O140" t="s">
        <v>5</v>
      </c>
      <c r="P140" t="s">
        <v>805</v>
      </c>
      <c r="Q140" t="s">
        <v>18</v>
      </c>
      <c r="R140">
        <v>0</v>
      </c>
      <c r="S140" t="s">
        <v>7</v>
      </c>
      <c r="T140">
        <v>407</v>
      </c>
      <c r="U140" t="s">
        <v>33</v>
      </c>
      <c r="V140">
        <v>434</v>
      </c>
      <c r="W140" t="s">
        <v>950</v>
      </c>
      <c r="X140" t="s">
        <v>929</v>
      </c>
      <c r="Y140">
        <v>1</v>
      </c>
      <c r="Z140" t="s">
        <v>921</v>
      </c>
      <c r="AA140">
        <v>2023</v>
      </c>
      <c r="AB140" s="10">
        <v>0.23</v>
      </c>
      <c r="AC140" s="10">
        <v>0.84</v>
      </c>
      <c r="AD140" s="10">
        <v>0</v>
      </c>
      <c r="AE140" s="10">
        <v>0</v>
      </c>
      <c r="AF140" s="10"/>
      <c r="AG140" s="10"/>
    </row>
    <row r="141" spans="1:33" x14ac:dyDescent="0.25">
      <c r="A141">
        <v>16</v>
      </c>
      <c r="B141" t="s">
        <v>0</v>
      </c>
      <c r="C141" t="s">
        <v>668</v>
      </c>
      <c r="D141">
        <v>2020</v>
      </c>
      <c r="E141" t="s">
        <v>1</v>
      </c>
      <c r="F141" t="s">
        <v>2</v>
      </c>
      <c r="G141">
        <v>2</v>
      </c>
      <c r="H141" t="s">
        <v>3</v>
      </c>
      <c r="I141" t="s">
        <v>671</v>
      </c>
      <c r="J141" t="s">
        <v>31</v>
      </c>
      <c r="K141" t="s">
        <v>722</v>
      </c>
      <c r="L141" t="s">
        <v>717</v>
      </c>
      <c r="M141" t="s">
        <v>718</v>
      </c>
      <c r="N141" t="s">
        <v>798</v>
      </c>
      <c r="O141" t="s">
        <v>5</v>
      </c>
      <c r="P141" t="s">
        <v>805</v>
      </c>
      <c r="Q141" t="s">
        <v>18</v>
      </c>
      <c r="R141">
        <v>0</v>
      </c>
      <c r="S141" t="s">
        <v>7</v>
      </c>
      <c r="T141">
        <v>407</v>
      </c>
      <c r="U141" t="s">
        <v>33</v>
      </c>
      <c r="V141">
        <v>434</v>
      </c>
      <c r="W141" t="s">
        <v>950</v>
      </c>
      <c r="X141" t="s">
        <v>929</v>
      </c>
      <c r="Y141">
        <v>1</v>
      </c>
      <c r="Z141" t="s">
        <v>921</v>
      </c>
      <c r="AA141">
        <v>2024</v>
      </c>
      <c r="AB141" s="10">
        <v>0.16</v>
      </c>
      <c r="AC141" s="10">
        <v>1</v>
      </c>
      <c r="AD141" s="10">
        <v>0</v>
      </c>
      <c r="AE141" s="10">
        <v>0</v>
      </c>
      <c r="AF141" s="10"/>
      <c r="AG141" s="10"/>
    </row>
    <row r="142" spans="1:33" x14ac:dyDescent="0.25">
      <c r="A142">
        <v>16</v>
      </c>
      <c r="B142" t="s">
        <v>0</v>
      </c>
      <c r="C142" t="s">
        <v>668</v>
      </c>
      <c r="D142">
        <v>2020</v>
      </c>
      <c r="E142" t="s">
        <v>1</v>
      </c>
      <c r="F142" t="s">
        <v>2</v>
      </c>
      <c r="G142">
        <v>2</v>
      </c>
      <c r="H142" t="s">
        <v>3</v>
      </c>
      <c r="I142" t="s">
        <v>671</v>
      </c>
      <c r="J142" t="s">
        <v>31</v>
      </c>
      <c r="K142" t="s">
        <v>722</v>
      </c>
      <c r="L142" t="s">
        <v>717</v>
      </c>
      <c r="M142" t="s">
        <v>718</v>
      </c>
      <c r="N142" t="s">
        <v>798</v>
      </c>
      <c r="O142" t="s">
        <v>5</v>
      </c>
      <c r="P142" t="s">
        <v>805</v>
      </c>
      <c r="Q142" t="s">
        <v>18</v>
      </c>
      <c r="R142">
        <v>0</v>
      </c>
      <c r="S142" t="s">
        <v>7</v>
      </c>
      <c r="T142">
        <v>410</v>
      </c>
      <c r="U142" t="s">
        <v>34</v>
      </c>
      <c r="V142">
        <v>437</v>
      </c>
      <c r="W142" t="s">
        <v>951</v>
      </c>
      <c r="X142" t="s">
        <v>929</v>
      </c>
      <c r="Y142">
        <v>1</v>
      </c>
      <c r="Z142" t="s">
        <v>921</v>
      </c>
      <c r="AA142">
        <v>2020</v>
      </c>
      <c r="AB142" s="10">
        <v>0</v>
      </c>
      <c r="AC142" s="10">
        <v>3.3</v>
      </c>
      <c r="AD142" s="10">
        <v>3.3</v>
      </c>
      <c r="AE142" s="10">
        <v>0</v>
      </c>
      <c r="AF142" s="10">
        <v>0</v>
      </c>
      <c r="AG142" s="10">
        <v>0</v>
      </c>
    </row>
    <row r="143" spans="1:33" x14ac:dyDescent="0.25">
      <c r="A143">
        <v>16</v>
      </c>
      <c r="B143" t="s">
        <v>0</v>
      </c>
      <c r="C143" t="s">
        <v>668</v>
      </c>
      <c r="D143">
        <v>2020</v>
      </c>
      <c r="E143" t="s">
        <v>1</v>
      </c>
      <c r="F143" t="s">
        <v>2</v>
      </c>
      <c r="G143">
        <v>2</v>
      </c>
      <c r="H143" t="s">
        <v>3</v>
      </c>
      <c r="I143" t="s">
        <v>671</v>
      </c>
      <c r="J143" t="s">
        <v>31</v>
      </c>
      <c r="K143" t="s">
        <v>722</v>
      </c>
      <c r="L143" t="s">
        <v>717</v>
      </c>
      <c r="M143" t="s">
        <v>718</v>
      </c>
      <c r="N143" t="s">
        <v>798</v>
      </c>
      <c r="O143" t="s">
        <v>5</v>
      </c>
      <c r="P143" t="s">
        <v>805</v>
      </c>
      <c r="Q143" t="s">
        <v>18</v>
      </c>
      <c r="R143">
        <v>0</v>
      </c>
      <c r="S143" t="s">
        <v>7</v>
      </c>
      <c r="T143">
        <v>410</v>
      </c>
      <c r="U143" t="s">
        <v>34</v>
      </c>
      <c r="V143">
        <v>437</v>
      </c>
      <c r="W143" t="s">
        <v>951</v>
      </c>
      <c r="X143" t="s">
        <v>929</v>
      </c>
      <c r="Y143">
        <v>1</v>
      </c>
      <c r="Z143" t="s">
        <v>921</v>
      </c>
      <c r="AA143">
        <v>2021</v>
      </c>
      <c r="AB143" s="10">
        <v>0</v>
      </c>
      <c r="AC143" s="10">
        <v>3.3</v>
      </c>
      <c r="AD143" s="10">
        <v>0</v>
      </c>
      <c r="AE143" s="10">
        <v>0</v>
      </c>
      <c r="AF143" s="10"/>
      <c r="AG143" s="10"/>
    </row>
    <row r="144" spans="1:33" x14ac:dyDescent="0.25">
      <c r="A144">
        <v>16</v>
      </c>
      <c r="B144" t="s">
        <v>0</v>
      </c>
      <c r="C144" t="s">
        <v>668</v>
      </c>
      <c r="D144">
        <v>2020</v>
      </c>
      <c r="E144" t="s">
        <v>1</v>
      </c>
      <c r="F144" t="s">
        <v>2</v>
      </c>
      <c r="G144">
        <v>2</v>
      </c>
      <c r="H144" t="s">
        <v>3</v>
      </c>
      <c r="I144" t="s">
        <v>671</v>
      </c>
      <c r="J144" t="s">
        <v>31</v>
      </c>
      <c r="K144" t="s">
        <v>722</v>
      </c>
      <c r="L144" t="s">
        <v>717</v>
      </c>
      <c r="M144" t="s">
        <v>718</v>
      </c>
      <c r="N144" t="s">
        <v>798</v>
      </c>
      <c r="O144" t="s">
        <v>5</v>
      </c>
      <c r="P144" t="s">
        <v>805</v>
      </c>
      <c r="Q144" t="s">
        <v>18</v>
      </c>
      <c r="R144">
        <v>0</v>
      </c>
      <c r="S144" t="s">
        <v>7</v>
      </c>
      <c r="T144">
        <v>410</v>
      </c>
      <c r="U144" t="s">
        <v>34</v>
      </c>
      <c r="V144">
        <v>437</v>
      </c>
      <c r="W144" t="s">
        <v>951</v>
      </c>
      <c r="X144" t="s">
        <v>929</v>
      </c>
      <c r="Y144">
        <v>1</v>
      </c>
      <c r="Z144" t="s">
        <v>921</v>
      </c>
      <c r="AA144">
        <v>2022</v>
      </c>
      <c r="AB144" s="10">
        <v>0.25</v>
      </c>
      <c r="AC144" s="10">
        <v>3.55</v>
      </c>
      <c r="AD144" s="10">
        <v>0</v>
      </c>
      <c r="AE144" s="10">
        <v>0</v>
      </c>
      <c r="AF144" s="10"/>
      <c r="AG144" s="10"/>
    </row>
    <row r="145" spans="1:33" x14ac:dyDescent="0.25">
      <c r="A145">
        <v>16</v>
      </c>
      <c r="B145" t="s">
        <v>0</v>
      </c>
      <c r="C145" t="s">
        <v>668</v>
      </c>
      <c r="D145">
        <v>2020</v>
      </c>
      <c r="E145" t="s">
        <v>1</v>
      </c>
      <c r="F145" t="s">
        <v>2</v>
      </c>
      <c r="G145">
        <v>2</v>
      </c>
      <c r="H145" t="s">
        <v>3</v>
      </c>
      <c r="I145" t="s">
        <v>671</v>
      </c>
      <c r="J145" t="s">
        <v>31</v>
      </c>
      <c r="K145" t="s">
        <v>722</v>
      </c>
      <c r="L145" t="s">
        <v>717</v>
      </c>
      <c r="M145" t="s">
        <v>718</v>
      </c>
      <c r="N145" t="s">
        <v>798</v>
      </c>
      <c r="O145" t="s">
        <v>5</v>
      </c>
      <c r="P145" t="s">
        <v>805</v>
      </c>
      <c r="Q145" t="s">
        <v>18</v>
      </c>
      <c r="R145">
        <v>0</v>
      </c>
      <c r="S145" t="s">
        <v>7</v>
      </c>
      <c r="T145">
        <v>410</v>
      </c>
      <c r="U145" t="s">
        <v>34</v>
      </c>
      <c r="V145">
        <v>437</v>
      </c>
      <c r="W145" t="s">
        <v>951</v>
      </c>
      <c r="X145" t="s">
        <v>929</v>
      </c>
      <c r="Y145">
        <v>1</v>
      </c>
      <c r="Z145" t="s">
        <v>921</v>
      </c>
      <c r="AA145">
        <v>2023</v>
      </c>
      <c r="AB145" s="10">
        <v>0</v>
      </c>
      <c r="AC145" s="10">
        <v>3.55</v>
      </c>
      <c r="AD145" s="10">
        <v>0</v>
      </c>
      <c r="AE145" s="10">
        <v>0</v>
      </c>
      <c r="AF145" s="10"/>
      <c r="AG145" s="10"/>
    </row>
    <row r="146" spans="1:33" x14ac:dyDescent="0.25">
      <c r="A146">
        <v>16</v>
      </c>
      <c r="B146" t="s">
        <v>0</v>
      </c>
      <c r="C146" t="s">
        <v>668</v>
      </c>
      <c r="D146">
        <v>2020</v>
      </c>
      <c r="E146" t="s">
        <v>1</v>
      </c>
      <c r="F146" t="s">
        <v>2</v>
      </c>
      <c r="G146">
        <v>2</v>
      </c>
      <c r="H146" t="s">
        <v>3</v>
      </c>
      <c r="I146" t="s">
        <v>671</v>
      </c>
      <c r="J146" t="s">
        <v>31</v>
      </c>
      <c r="K146" t="s">
        <v>722</v>
      </c>
      <c r="L146" t="s">
        <v>717</v>
      </c>
      <c r="M146" t="s">
        <v>718</v>
      </c>
      <c r="N146" t="s">
        <v>798</v>
      </c>
      <c r="O146" t="s">
        <v>5</v>
      </c>
      <c r="P146" t="s">
        <v>805</v>
      </c>
      <c r="Q146" t="s">
        <v>18</v>
      </c>
      <c r="R146">
        <v>0</v>
      </c>
      <c r="S146" t="s">
        <v>7</v>
      </c>
      <c r="T146">
        <v>410</v>
      </c>
      <c r="U146" t="s">
        <v>34</v>
      </c>
      <c r="V146">
        <v>437</v>
      </c>
      <c r="W146" t="s">
        <v>951</v>
      </c>
      <c r="X146" t="s">
        <v>929</v>
      </c>
      <c r="Y146">
        <v>1</v>
      </c>
      <c r="Z146" t="s">
        <v>921</v>
      </c>
      <c r="AA146">
        <v>2024</v>
      </c>
      <c r="AB146" s="10">
        <v>0.75</v>
      </c>
      <c r="AC146" s="10">
        <v>4.3</v>
      </c>
      <c r="AD146" s="10">
        <v>0</v>
      </c>
      <c r="AE146" s="10">
        <v>0</v>
      </c>
      <c r="AF146" s="10"/>
      <c r="AG146" s="10"/>
    </row>
    <row r="147" spans="1:33" x14ac:dyDescent="0.25">
      <c r="A147">
        <v>16</v>
      </c>
      <c r="B147" t="s">
        <v>0</v>
      </c>
      <c r="C147" t="s">
        <v>668</v>
      </c>
      <c r="D147">
        <v>2020</v>
      </c>
      <c r="E147" t="s">
        <v>1</v>
      </c>
      <c r="F147" t="s">
        <v>2</v>
      </c>
      <c r="G147">
        <v>2</v>
      </c>
      <c r="H147" t="s">
        <v>3</v>
      </c>
      <c r="I147" t="s">
        <v>671</v>
      </c>
      <c r="J147" t="s">
        <v>31</v>
      </c>
      <c r="K147" t="s">
        <v>722</v>
      </c>
      <c r="L147" t="s">
        <v>717</v>
      </c>
      <c r="M147" t="s">
        <v>718</v>
      </c>
      <c r="N147" t="s">
        <v>798</v>
      </c>
      <c r="O147" t="s">
        <v>5</v>
      </c>
      <c r="P147" t="s">
        <v>805</v>
      </c>
      <c r="Q147" t="s">
        <v>18</v>
      </c>
      <c r="R147">
        <v>0</v>
      </c>
      <c r="S147" t="s">
        <v>7</v>
      </c>
      <c r="T147">
        <v>410</v>
      </c>
      <c r="U147" t="s">
        <v>34</v>
      </c>
      <c r="V147">
        <v>438</v>
      </c>
      <c r="W147" t="s">
        <v>952</v>
      </c>
      <c r="X147" t="s">
        <v>929</v>
      </c>
      <c r="Y147">
        <v>1</v>
      </c>
      <c r="Z147" t="s">
        <v>921</v>
      </c>
      <c r="AA147">
        <v>2020</v>
      </c>
      <c r="AB147" s="10">
        <v>0</v>
      </c>
      <c r="AC147" s="10">
        <v>83</v>
      </c>
      <c r="AD147" s="10">
        <v>83</v>
      </c>
      <c r="AE147" s="10">
        <v>0</v>
      </c>
      <c r="AF147" s="10">
        <v>0</v>
      </c>
      <c r="AG147" s="10">
        <v>0</v>
      </c>
    </row>
    <row r="148" spans="1:33" x14ac:dyDescent="0.25">
      <c r="A148">
        <v>16</v>
      </c>
      <c r="B148" t="s">
        <v>0</v>
      </c>
      <c r="C148" t="s">
        <v>668</v>
      </c>
      <c r="D148">
        <v>2020</v>
      </c>
      <c r="E148" t="s">
        <v>1</v>
      </c>
      <c r="F148" t="s">
        <v>2</v>
      </c>
      <c r="G148">
        <v>2</v>
      </c>
      <c r="H148" t="s">
        <v>3</v>
      </c>
      <c r="I148" t="s">
        <v>671</v>
      </c>
      <c r="J148" t="s">
        <v>31</v>
      </c>
      <c r="K148" t="s">
        <v>722</v>
      </c>
      <c r="L148" t="s">
        <v>717</v>
      </c>
      <c r="M148" t="s">
        <v>718</v>
      </c>
      <c r="N148" t="s">
        <v>798</v>
      </c>
      <c r="O148" t="s">
        <v>5</v>
      </c>
      <c r="P148" t="s">
        <v>805</v>
      </c>
      <c r="Q148" t="s">
        <v>18</v>
      </c>
      <c r="R148">
        <v>0</v>
      </c>
      <c r="S148" t="s">
        <v>7</v>
      </c>
      <c r="T148">
        <v>410</v>
      </c>
      <c r="U148" t="s">
        <v>34</v>
      </c>
      <c r="V148">
        <v>438</v>
      </c>
      <c r="W148" t="s">
        <v>952</v>
      </c>
      <c r="X148" t="s">
        <v>929</v>
      </c>
      <c r="Y148">
        <v>1</v>
      </c>
      <c r="Z148" t="s">
        <v>921</v>
      </c>
      <c r="AA148">
        <v>2021</v>
      </c>
      <c r="AB148" s="10">
        <v>0</v>
      </c>
      <c r="AC148" s="10">
        <v>83</v>
      </c>
      <c r="AD148" s="10">
        <v>0</v>
      </c>
      <c r="AE148" s="10">
        <v>0</v>
      </c>
      <c r="AF148" s="10"/>
      <c r="AG148" s="10"/>
    </row>
    <row r="149" spans="1:33" x14ac:dyDescent="0.25">
      <c r="A149">
        <v>16</v>
      </c>
      <c r="B149" t="s">
        <v>0</v>
      </c>
      <c r="C149" t="s">
        <v>668</v>
      </c>
      <c r="D149">
        <v>2020</v>
      </c>
      <c r="E149" t="s">
        <v>1</v>
      </c>
      <c r="F149" t="s">
        <v>2</v>
      </c>
      <c r="G149">
        <v>2</v>
      </c>
      <c r="H149" t="s">
        <v>3</v>
      </c>
      <c r="I149" t="s">
        <v>671</v>
      </c>
      <c r="J149" t="s">
        <v>31</v>
      </c>
      <c r="K149" t="s">
        <v>722</v>
      </c>
      <c r="L149" t="s">
        <v>717</v>
      </c>
      <c r="M149" t="s">
        <v>718</v>
      </c>
      <c r="N149" t="s">
        <v>798</v>
      </c>
      <c r="O149" t="s">
        <v>5</v>
      </c>
      <c r="P149" t="s">
        <v>805</v>
      </c>
      <c r="Q149" t="s">
        <v>18</v>
      </c>
      <c r="R149">
        <v>0</v>
      </c>
      <c r="S149" t="s">
        <v>7</v>
      </c>
      <c r="T149">
        <v>410</v>
      </c>
      <c r="U149" t="s">
        <v>34</v>
      </c>
      <c r="V149">
        <v>438</v>
      </c>
      <c r="W149" t="s">
        <v>952</v>
      </c>
      <c r="X149" t="s">
        <v>929</v>
      </c>
      <c r="Y149">
        <v>1</v>
      </c>
      <c r="Z149" t="s">
        <v>921</v>
      </c>
      <c r="AA149">
        <v>2022</v>
      </c>
      <c r="AB149" s="10">
        <v>0.5</v>
      </c>
      <c r="AC149" s="10">
        <v>83.5</v>
      </c>
      <c r="AD149" s="10">
        <v>0</v>
      </c>
      <c r="AE149" s="10">
        <v>0</v>
      </c>
      <c r="AF149" s="10"/>
      <c r="AG149" s="10"/>
    </row>
    <row r="150" spans="1:33" x14ac:dyDescent="0.25">
      <c r="A150">
        <v>16</v>
      </c>
      <c r="B150" t="s">
        <v>0</v>
      </c>
      <c r="C150" t="s">
        <v>668</v>
      </c>
      <c r="D150">
        <v>2020</v>
      </c>
      <c r="E150" t="s">
        <v>1</v>
      </c>
      <c r="F150" t="s">
        <v>2</v>
      </c>
      <c r="G150">
        <v>2</v>
      </c>
      <c r="H150" t="s">
        <v>3</v>
      </c>
      <c r="I150" t="s">
        <v>671</v>
      </c>
      <c r="J150" t="s">
        <v>31</v>
      </c>
      <c r="K150" t="s">
        <v>722</v>
      </c>
      <c r="L150" t="s">
        <v>717</v>
      </c>
      <c r="M150" t="s">
        <v>718</v>
      </c>
      <c r="N150" t="s">
        <v>798</v>
      </c>
      <c r="O150" t="s">
        <v>5</v>
      </c>
      <c r="P150" t="s">
        <v>805</v>
      </c>
      <c r="Q150" t="s">
        <v>18</v>
      </c>
      <c r="R150">
        <v>0</v>
      </c>
      <c r="S150" t="s">
        <v>7</v>
      </c>
      <c r="T150">
        <v>410</v>
      </c>
      <c r="U150" t="s">
        <v>34</v>
      </c>
      <c r="V150">
        <v>438</v>
      </c>
      <c r="W150" t="s">
        <v>952</v>
      </c>
      <c r="X150" t="s">
        <v>929</v>
      </c>
      <c r="Y150">
        <v>1</v>
      </c>
      <c r="Z150" t="s">
        <v>921</v>
      </c>
      <c r="AA150">
        <v>2023</v>
      </c>
      <c r="AB150" s="10">
        <v>0</v>
      </c>
      <c r="AC150" s="10">
        <v>83.5</v>
      </c>
      <c r="AD150" s="10">
        <v>0</v>
      </c>
      <c r="AE150" s="10">
        <v>0</v>
      </c>
      <c r="AF150" s="10"/>
      <c r="AG150" s="10"/>
    </row>
    <row r="151" spans="1:33" x14ac:dyDescent="0.25">
      <c r="A151">
        <v>16</v>
      </c>
      <c r="B151" t="s">
        <v>0</v>
      </c>
      <c r="C151" t="s">
        <v>668</v>
      </c>
      <c r="D151">
        <v>2020</v>
      </c>
      <c r="E151" t="s">
        <v>1</v>
      </c>
      <c r="F151" t="s">
        <v>2</v>
      </c>
      <c r="G151">
        <v>2</v>
      </c>
      <c r="H151" t="s">
        <v>3</v>
      </c>
      <c r="I151" t="s">
        <v>671</v>
      </c>
      <c r="J151" t="s">
        <v>31</v>
      </c>
      <c r="K151" t="s">
        <v>722</v>
      </c>
      <c r="L151" t="s">
        <v>717</v>
      </c>
      <c r="M151" t="s">
        <v>718</v>
      </c>
      <c r="N151" t="s">
        <v>798</v>
      </c>
      <c r="O151" t="s">
        <v>5</v>
      </c>
      <c r="P151" t="s">
        <v>805</v>
      </c>
      <c r="Q151" t="s">
        <v>18</v>
      </c>
      <c r="R151">
        <v>0</v>
      </c>
      <c r="S151" t="s">
        <v>7</v>
      </c>
      <c r="T151">
        <v>410</v>
      </c>
      <c r="U151" t="s">
        <v>34</v>
      </c>
      <c r="V151">
        <v>438</v>
      </c>
      <c r="W151" t="s">
        <v>952</v>
      </c>
      <c r="X151" t="s">
        <v>929</v>
      </c>
      <c r="Y151">
        <v>1</v>
      </c>
      <c r="Z151" t="s">
        <v>921</v>
      </c>
      <c r="AA151">
        <v>2024</v>
      </c>
      <c r="AB151" s="10">
        <v>1.5</v>
      </c>
      <c r="AC151" s="10">
        <v>85</v>
      </c>
      <c r="AD151" s="10">
        <v>0</v>
      </c>
      <c r="AE151" s="10">
        <v>0</v>
      </c>
      <c r="AF151" s="10"/>
      <c r="AG151" s="10"/>
    </row>
    <row r="152" spans="1:33" x14ac:dyDescent="0.25">
      <c r="A152">
        <v>16</v>
      </c>
      <c r="B152" t="s">
        <v>0</v>
      </c>
      <c r="C152" t="s">
        <v>668</v>
      </c>
      <c r="D152">
        <v>2020</v>
      </c>
      <c r="E152" t="s">
        <v>1</v>
      </c>
      <c r="F152" t="s">
        <v>2</v>
      </c>
      <c r="G152">
        <v>2</v>
      </c>
      <c r="H152" t="s">
        <v>3</v>
      </c>
      <c r="I152" t="s">
        <v>671</v>
      </c>
      <c r="J152" t="s">
        <v>31</v>
      </c>
      <c r="K152" t="s">
        <v>722</v>
      </c>
      <c r="L152" t="s">
        <v>717</v>
      </c>
      <c r="M152" t="s">
        <v>718</v>
      </c>
      <c r="N152" t="s">
        <v>798</v>
      </c>
      <c r="O152" t="s">
        <v>5</v>
      </c>
      <c r="P152" t="s">
        <v>805</v>
      </c>
      <c r="Q152" t="s">
        <v>18</v>
      </c>
      <c r="R152">
        <v>0</v>
      </c>
      <c r="S152" t="s">
        <v>7</v>
      </c>
      <c r="T152">
        <v>421</v>
      </c>
      <c r="U152" t="s">
        <v>35</v>
      </c>
      <c r="V152">
        <v>450</v>
      </c>
      <c r="W152" t="s">
        <v>953</v>
      </c>
      <c r="X152" t="s">
        <v>929</v>
      </c>
      <c r="Y152">
        <v>1</v>
      </c>
      <c r="Z152" t="s">
        <v>921</v>
      </c>
      <c r="AA152">
        <v>2020</v>
      </c>
      <c r="AB152" s="10">
        <v>0.1</v>
      </c>
      <c r="AC152" s="10">
        <v>0.1</v>
      </c>
      <c r="AD152" s="10">
        <v>0.1</v>
      </c>
      <c r="AE152" s="10">
        <v>100</v>
      </c>
      <c r="AF152" s="10">
        <v>100</v>
      </c>
      <c r="AG152" s="10">
        <v>10</v>
      </c>
    </row>
    <row r="153" spans="1:33" x14ac:dyDescent="0.25">
      <c r="A153">
        <v>16</v>
      </c>
      <c r="B153" t="s">
        <v>0</v>
      </c>
      <c r="C153" t="s">
        <v>668</v>
      </c>
      <c r="D153">
        <v>2020</v>
      </c>
      <c r="E153" t="s">
        <v>1</v>
      </c>
      <c r="F153" t="s">
        <v>2</v>
      </c>
      <c r="G153">
        <v>2</v>
      </c>
      <c r="H153" t="s">
        <v>3</v>
      </c>
      <c r="I153" t="s">
        <v>671</v>
      </c>
      <c r="J153" t="s">
        <v>31</v>
      </c>
      <c r="K153" t="s">
        <v>722</v>
      </c>
      <c r="L153" t="s">
        <v>717</v>
      </c>
      <c r="M153" t="s">
        <v>718</v>
      </c>
      <c r="N153" t="s">
        <v>798</v>
      </c>
      <c r="O153" t="s">
        <v>5</v>
      </c>
      <c r="P153" t="s">
        <v>805</v>
      </c>
      <c r="Q153" t="s">
        <v>18</v>
      </c>
      <c r="R153">
        <v>0</v>
      </c>
      <c r="S153" t="s">
        <v>7</v>
      </c>
      <c r="T153">
        <v>421</v>
      </c>
      <c r="U153" t="s">
        <v>35</v>
      </c>
      <c r="V153">
        <v>450</v>
      </c>
      <c r="W153" t="s">
        <v>953</v>
      </c>
      <c r="X153" t="s">
        <v>929</v>
      </c>
      <c r="Y153">
        <v>1</v>
      </c>
      <c r="Z153" t="s">
        <v>921</v>
      </c>
      <c r="AA153">
        <v>2021</v>
      </c>
      <c r="AB153" s="10">
        <v>0.25</v>
      </c>
      <c r="AC153" s="10">
        <v>0.35</v>
      </c>
      <c r="AD153" s="10">
        <v>0</v>
      </c>
      <c r="AE153" s="10">
        <v>0</v>
      </c>
      <c r="AF153" s="10"/>
      <c r="AG153" s="10"/>
    </row>
    <row r="154" spans="1:33" x14ac:dyDescent="0.25">
      <c r="A154">
        <v>16</v>
      </c>
      <c r="B154" t="s">
        <v>0</v>
      </c>
      <c r="C154" t="s">
        <v>668</v>
      </c>
      <c r="D154">
        <v>2020</v>
      </c>
      <c r="E154" t="s">
        <v>1</v>
      </c>
      <c r="F154" t="s">
        <v>2</v>
      </c>
      <c r="G154">
        <v>2</v>
      </c>
      <c r="H154" t="s">
        <v>3</v>
      </c>
      <c r="I154" t="s">
        <v>671</v>
      </c>
      <c r="J154" t="s">
        <v>31</v>
      </c>
      <c r="K154" t="s">
        <v>722</v>
      </c>
      <c r="L154" t="s">
        <v>717</v>
      </c>
      <c r="M154" t="s">
        <v>718</v>
      </c>
      <c r="N154" t="s">
        <v>798</v>
      </c>
      <c r="O154" t="s">
        <v>5</v>
      </c>
      <c r="P154" t="s">
        <v>805</v>
      </c>
      <c r="Q154" t="s">
        <v>18</v>
      </c>
      <c r="R154">
        <v>0</v>
      </c>
      <c r="S154" t="s">
        <v>7</v>
      </c>
      <c r="T154">
        <v>421</v>
      </c>
      <c r="U154" t="s">
        <v>35</v>
      </c>
      <c r="V154">
        <v>450</v>
      </c>
      <c r="W154" t="s">
        <v>953</v>
      </c>
      <c r="X154" t="s">
        <v>929</v>
      </c>
      <c r="Y154">
        <v>1</v>
      </c>
      <c r="Z154" t="s">
        <v>921</v>
      </c>
      <c r="AA154">
        <v>2022</v>
      </c>
      <c r="AB154" s="10">
        <v>0.25</v>
      </c>
      <c r="AC154" s="10">
        <v>0.6</v>
      </c>
      <c r="AD154" s="10">
        <v>0</v>
      </c>
      <c r="AE154" s="10">
        <v>0</v>
      </c>
      <c r="AF154" s="10"/>
      <c r="AG154" s="10"/>
    </row>
    <row r="155" spans="1:33" x14ac:dyDescent="0.25">
      <c r="A155">
        <v>16</v>
      </c>
      <c r="B155" t="s">
        <v>0</v>
      </c>
      <c r="C155" t="s">
        <v>668</v>
      </c>
      <c r="D155">
        <v>2020</v>
      </c>
      <c r="E155" t="s">
        <v>1</v>
      </c>
      <c r="F155" t="s">
        <v>2</v>
      </c>
      <c r="G155">
        <v>2</v>
      </c>
      <c r="H155" t="s">
        <v>3</v>
      </c>
      <c r="I155" t="s">
        <v>671</v>
      </c>
      <c r="J155" t="s">
        <v>31</v>
      </c>
      <c r="K155" t="s">
        <v>722</v>
      </c>
      <c r="L155" t="s">
        <v>717</v>
      </c>
      <c r="M155" t="s">
        <v>718</v>
      </c>
      <c r="N155" t="s">
        <v>798</v>
      </c>
      <c r="O155" t="s">
        <v>5</v>
      </c>
      <c r="P155" t="s">
        <v>805</v>
      </c>
      <c r="Q155" t="s">
        <v>18</v>
      </c>
      <c r="R155">
        <v>0</v>
      </c>
      <c r="S155" t="s">
        <v>7</v>
      </c>
      <c r="T155">
        <v>421</v>
      </c>
      <c r="U155" t="s">
        <v>35</v>
      </c>
      <c r="V155">
        <v>450</v>
      </c>
      <c r="W155" t="s">
        <v>953</v>
      </c>
      <c r="X155" t="s">
        <v>929</v>
      </c>
      <c r="Y155">
        <v>1</v>
      </c>
      <c r="Z155" t="s">
        <v>921</v>
      </c>
      <c r="AA155">
        <v>2023</v>
      </c>
      <c r="AB155" s="10">
        <v>0.25</v>
      </c>
      <c r="AC155" s="10">
        <v>0.85</v>
      </c>
      <c r="AD155" s="10">
        <v>0</v>
      </c>
      <c r="AE155" s="10">
        <v>0</v>
      </c>
      <c r="AF155" s="10"/>
      <c r="AG155" s="10"/>
    </row>
    <row r="156" spans="1:33" x14ac:dyDescent="0.25">
      <c r="A156">
        <v>16</v>
      </c>
      <c r="B156" t="s">
        <v>0</v>
      </c>
      <c r="C156" t="s">
        <v>668</v>
      </c>
      <c r="D156">
        <v>2020</v>
      </c>
      <c r="E156" t="s">
        <v>1</v>
      </c>
      <c r="F156" t="s">
        <v>2</v>
      </c>
      <c r="G156">
        <v>2</v>
      </c>
      <c r="H156" t="s">
        <v>3</v>
      </c>
      <c r="I156" t="s">
        <v>671</v>
      </c>
      <c r="J156" t="s">
        <v>31</v>
      </c>
      <c r="K156" t="s">
        <v>722</v>
      </c>
      <c r="L156" t="s">
        <v>717</v>
      </c>
      <c r="M156" t="s">
        <v>718</v>
      </c>
      <c r="N156" t="s">
        <v>798</v>
      </c>
      <c r="O156" t="s">
        <v>5</v>
      </c>
      <c r="P156" t="s">
        <v>805</v>
      </c>
      <c r="Q156" t="s">
        <v>18</v>
      </c>
      <c r="R156">
        <v>0</v>
      </c>
      <c r="S156" t="s">
        <v>7</v>
      </c>
      <c r="T156">
        <v>421</v>
      </c>
      <c r="U156" t="s">
        <v>35</v>
      </c>
      <c r="V156">
        <v>450</v>
      </c>
      <c r="W156" t="s">
        <v>953</v>
      </c>
      <c r="X156" t="s">
        <v>929</v>
      </c>
      <c r="Y156">
        <v>1</v>
      </c>
      <c r="Z156" t="s">
        <v>921</v>
      </c>
      <c r="AA156">
        <v>2024</v>
      </c>
      <c r="AB156" s="10">
        <v>0.15</v>
      </c>
      <c r="AC156" s="10">
        <v>1</v>
      </c>
      <c r="AD156" s="10">
        <v>0</v>
      </c>
      <c r="AE156" s="10">
        <v>0</v>
      </c>
      <c r="AF156" s="10"/>
      <c r="AG156" s="10"/>
    </row>
    <row r="157" spans="1:33" x14ac:dyDescent="0.25">
      <c r="A157">
        <v>16</v>
      </c>
      <c r="B157" t="s">
        <v>0</v>
      </c>
      <c r="C157" t="s">
        <v>668</v>
      </c>
      <c r="D157">
        <v>2020</v>
      </c>
      <c r="E157" t="s">
        <v>1</v>
      </c>
      <c r="F157" t="s">
        <v>2</v>
      </c>
      <c r="G157">
        <v>2</v>
      </c>
      <c r="H157" t="s">
        <v>3</v>
      </c>
      <c r="I157" t="s">
        <v>672</v>
      </c>
      <c r="J157" t="s">
        <v>36</v>
      </c>
      <c r="K157" t="s">
        <v>723</v>
      </c>
      <c r="L157" t="s">
        <v>724</v>
      </c>
      <c r="M157" t="s">
        <v>725</v>
      </c>
      <c r="N157" t="s">
        <v>800</v>
      </c>
      <c r="O157" t="s">
        <v>37</v>
      </c>
      <c r="P157" t="s">
        <v>799</v>
      </c>
      <c r="Q157" t="s">
        <v>38</v>
      </c>
      <c r="R157">
        <v>0</v>
      </c>
      <c r="S157" t="s">
        <v>7</v>
      </c>
      <c r="T157">
        <v>12</v>
      </c>
      <c r="U157" t="s">
        <v>39</v>
      </c>
      <c r="V157">
        <v>12</v>
      </c>
      <c r="W157" t="s">
        <v>954</v>
      </c>
      <c r="X157" t="s">
        <v>924</v>
      </c>
      <c r="Y157">
        <v>1</v>
      </c>
      <c r="Z157" t="s">
        <v>921</v>
      </c>
      <c r="AA157">
        <v>2020</v>
      </c>
      <c r="AB157" s="10">
        <v>100</v>
      </c>
      <c r="AC157" s="10">
        <v>100</v>
      </c>
      <c r="AD157" s="10">
        <v>100</v>
      </c>
      <c r="AE157" s="10">
        <v>100</v>
      </c>
      <c r="AF157" s="10">
        <v>100</v>
      </c>
      <c r="AG157" s="10">
        <v>100</v>
      </c>
    </row>
    <row r="158" spans="1:33" x14ac:dyDescent="0.25">
      <c r="A158">
        <v>16</v>
      </c>
      <c r="B158" t="s">
        <v>0</v>
      </c>
      <c r="C158" t="s">
        <v>668</v>
      </c>
      <c r="D158">
        <v>2020</v>
      </c>
      <c r="E158" t="s">
        <v>1</v>
      </c>
      <c r="F158" t="s">
        <v>2</v>
      </c>
      <c r="G158">
        <v>2</v>
      </c>
      <c r="H158" t="s">
        <v>3</v>
      </c>
      <c r="I158" t="s">
        <v>672</v>
      </c>
      <c r="J158" t="s">
        <v>36</v>
      </c>
      <c r="K158" t="s">
        <v>723</v>
      </c>
      <c r="L158" t="s">
        <v>724</v>
      </c>
      <c r="M158" t="s">
        <v>725</v>
      </c>
      <c r="N158" t="s">
        <v>800</v>
      </c>
      <c r="O158" t="s">
        <v>37</v>
      </c>
      <c r="P158" t="s">
        <v>799</v>
      </c>
      <c r="Q158" t="s">
        <v>38</v>
      </c>
      <c r="R158">
        <v>0</v>
      </c>
      <c r="S158" t="s">
        <v>7</v>
      </c>
      <c r="T158">
        <v>12</v>
      </c>
      <c r="U158" t="s">
        <v>39</v>
      </c>
      <c r="V158">
        <v>12</v>
      </c>
      <c r="W158" t="s">
        <v>954</v>
      </c>
      <c r="X158" t="s">
        <v>924</v>
      </c>
      <c r="Y158">
        <v>1</v>
      </c>
      <c r="Z158" t="s">
        <v>921</v>
      </c>
      <c r="AA158">
        <v>2021</v>
      </c>
      <c r="AB158" s="10">
        <v>0</v>
      </c>
      <c r="AC158" s="10">
        <v>0</v>
      </c>
      <c r="AD158" s="10">
        <v>0</v>
      </c>
      <c r="AE158" s="10">
        <v>0</v>
      </c>
      <c r="AF158" s="10"/>
      <c r="AG158" s="10"/>
    </row>
    <row r="159" spans="1:33" x14ac:dyDescent="0.25">
      <c r="A159">
        <v>16</v>
      </c>
      <c r="B159" t="s">
        <v>0</v>
      </c>
      <c r="C159" t="s">
        <v>668</v>
      </c>
      <c r="D159">
        <v>2020</v>
      </c>
      <c r="E159" t="s">
        <v>1</v>
      </c>
      <c r="F159" t="s">
        <v>2</v>
      </c>
      <c r="G159">
        <v>2</v>
      </c>
      <c r="H159" t="s">
        <v>3</v>
      </c>
      <c r="I159" t="s">
        <v>672</v>
      </c>
      <c r="J159" t="s">
        <v>36</v>
      </c>
      <c r="K159" t="s">
        <v>723</v>
      </c>
      <c r="L159" t="s">
        <v>724</v>
      </c>
      <c r="M159" t="s">
        <v>725</v>
      </c>
      <c r="N159" t="s">
        <v>800</v>
      </c>
      <c r="O159" t="s">
        <v>37</v>
      </c>
      <c r="P159" t="s">
        <v>799</v>
      </c>
      <c r="Q159" t="s">
        <v>38</v>
      </c>
      <c r="R159">
        <v>0</v>
      </c>
      <c r="S159" t="s">
        <v>7</v>
      </c>
      <c r="T159">
        <v>12</v>
      </c>
      <c r="U159" t="s">
        <v>39</v>
      </c>
      <c r="V159">
        <v>12</v>
      </c>
      <c r="W159" t="s">
        <v>954</v>
      </c>
      <c r="X159" t="s">
        <v>924</v>
      </c>
      <c r="Y159">
        <v>1</v>
      </c>
      <c r="Z159" t="s">
        <v>921</v>
      </c>
      <c r="AA159">
        <v>2022</v>
      </c>
      <c r="AB159" s="10">
        <v>0</v>
      </c>
      <c r="AC159" s="10">
        <v>0</v>
      </c>
      <c r="AD159" s="10">
        <v>0</v>
      </c>
      <c r="AE159" s="10">
        <v>0</v>
      </c>
      <c r="AF159" s="10"/>
      <c r="AG159" s="10"/>
    </row>
    <row r="160" spans="1:33" x14ac:dyDescent="0.25">
      <c r="A160">
        <v>16</v>
      </c>
      <c r="B160" t="s">
        <v>0</v>
      </c>
      <c r="C160" t="s">
        <v>668</v>
      </c>
      <c r="D160">
        <v>2020</v>
      </c>
      <c r="E160" t="s">
        <v>1</v>
      </c>
      <c r="F160" t="s">
        <v>2</v>
      </c>
      <c r="G160">
        <v>2</v>
      </c>
      <c r="H160" t="s">
        <v>3</v>
      </c>
      <c r="I160" t="s">
        <v>672</v>
      </c>
      <c r="J160" t="s">
        <v>36</v>
      </c>
      <c r="K160" t="s">
        <v>723</v>
      </c>
      <c r="L160" t="s">
        <v>724</v>
      </c>
      <c r="M160" t="s">
        <v>725</v>
      </c>
      <c r="N160" t="s">
        <v>800</v>
      </c>
      <c r="O160" t="s">
        <v>37</v>
      </c>
      <c r="P160" t="s">
        <v>799</v>
      </c>
      <c r="Q160" t="s">
        <v>38</v>
      </c>
      <c r="R160">
        <v>0</v>
      </c>
      <c r="S160" t="s">
        <v>7</v>
      </c>
      <c r="T160">
        <v>12</v>
      </c>
      <c r="U160" t="s">
        <v>39</v>
      </c>
      <c r="V160">
        <v>12</v>
      </c>
      <c r="W160" t="s">
        <v>954</v>
      </c>
      <c r="X160" t="s">
        <v>924</v>
      </c>
      <c r="Y160">
        <v>1</v>
      </c>
      <c r="Z160" t="s">
        <v>921</v>
      </c>
      <c r="AA160">
        <v>2023</v>
      </c>
      <c r="AB160" s="10">
        <v>0</v>
      </c>
      <c r="AC160" s="10">
        <v>0</v>
      </c>
      <c r="AD160" s="10">
        <v>0</v>
      </c>
      <c r="AE160" s="10">
        <v>0</v>
      </c>
      <c r="AF160" s="10"/>
      <c r="AG160" s="10"/>
    </row>
    <row r="161" spans="1:33" x14ac:dyDescent="0.25">
      <c r="A161">
        <v>16</v>
      </c>
      <c r="B161" t="s">
        <v>0</v>
      </c>
      <c r="C161" t="s">
        <v>668</v>
      </c>
      <c r="D161">
        <v>2020</v>
      </c>
      <c r="E161" t="s">
        <v>1</v>
      </c>
      <c r="F161" t="s">
        <v>2</v>
      </c>
      <c r="G161">
        <v>2</v>
      </c>
      <c r="H161" t="s">
        <v>3</v>
      </c>
      <c r="I161" t="s">
        <v>672</v>
      </c>
      <c r="J161" t="s">
        <v>36</v>
      </c>
      <c r="K161" t="s">
        <v>723</v>
      </c>
      <c r="L161" t="s">
        <v>724</v>
      </c>
      <c r="M161" t="s">
        <v>725</v>
      </c>
      <c r="N161" t="s">
        <v>800</v>
      </c>
      <c r="O161" t="s">
        <v>37</v>
      </c>
      <c r="P161" t="s">
        <v>799</v>
      </c>
      <c r="Q161" t="s">
        <v>38</v>
      </c>
      <c r="R161">
        <v>0</v>
      </c>
      <c r="S161" t="s">
        <v>7</v>
      </c>
      <c r="T161">
        <v>12</v>
      </c>
      <c r="U161" t="s">
        <v>39</v>
      </c>
      <c r="V161">
        <v>12</v>
      </c>
      <c r="W161" t="s">
        <v>954</v>
      </c>
      <c r="X161" t="s">
        <v>924</v>
      </c>
      <c r="Y161">
        <v>1</v>
      </c>
      <c r="Z161" t="s">
        <v>921</v>
      </c>
      <c r="AA161">
        <v>2024</v>
      </c>
      <c r="AB161" s="10">
        <v>0</v>
      </c>
      <c r="AC161" s="10">
        <v>0</v>
      </c>
      <c r="AD161" s="10">
        <v>0</v>
      </c>
      <c r="AE161" s="10">
        <v>0</v>
      </c>
      <c r="AF161" s="10"/>
      <c r="AG161" s="10"/>
    </row>
    <row r="162" spans="1:33" x14ac:dyDescent="0.25">
      <c r="A162">
        <v>16</v>
      </c>
      <c r="B162" t="s">
        <v>0</v>
      </c>
      <c r="C162" t="s">
        <v>668</v>
      </c>
      <c r="D162">
        <v>2020</v>
      </c>
      <c r="E162" t="s">
        <v>1</v>
      </c>
      <c r="F162" t="s">
        <v>2</v>
      </c>
      <c r="G162">
        <v>2</v>
      </c>
      <c r="H162" t="s">
        <v>3</v>
      </c>
      <c r="I162" t="s">
        <v>672</v>
      </c>
      <c r="J162" t="s">
        <v>36</v>
      </c>
      <c r="K162" t="s">
        <v>723</v>
      </c>
      <c r="L162" t="s">
        <v>724</v>
      </c>
      <c r="M162" t="s">
        <v>725</v>
      </c>
      <c r="N162" t="s">
        <v>800</v>
      </c>
      <c r="O162" t="s">
        <v>37</v>
      </c>
      <c r="P162" t="s">
        <v>802</v>
      </c>
      <c r="Q162" t="s">
        <v>40</v>
      </c>
      <c r="R162">
        <v>0</v>
      </c>
      <c r="S162" t="s">
        <v>7</v>
      </c>
      <c r="T162">
        <v>19</v>
      </c>
      <c r="U162" t="s">
        <v>41</v>
      </c>
      <c r="V162">
        <v>19</v>
      </c>
      <c r="W162" t="s">
        <v>955</v>
      </c>
      <c r="X162" t="s">
        <v>929</v>
      </c>
      <c r="Y162">
        <v>1</v>
      </c>
      <c r="Z162" t="s">
        <v>921</v>
      </c>
      <c r="AA162">
        <v>2020</v>
      </c>
      <c r="AB162" s="10">
        <v>0.2</v>
      </c>
      <c r="AC162" s="10">
        <v>0.2</v>
      </c>
      <c r="AD162" s="10">
        <v>0.2</v>
      </c>
      <c r="AE162" s="10">
        <v>100</v>
      </c>
      <c r="AF162" s="10">
        <v>100</v>
      </c>
      <c r="AG162" s="10">
        <v>20</v>
      </c>
    </row>
    <row r="163" spans="1:33" x14ac:dyDescent="0.25">
      <c r="A163">
        <v>16</v>
      </c>
      <c r="B163" t="s">
        <v>0</v>
      </c>
      <c r="C163" t="s">
        <v>668</v>
      </c>
      <c r="D163">
        <v>2020</v>
      </c>
      <c r="E163" t="s">
        <v>1</v>
      </c>
      <c r="F163" t="s">
        <v>2</v>
      </c>
      <c r="G163">
        <v>2</v>
      </c>
      <c r="H163" t="s">
        <v>3</v>
      </c>
      <c r="I163" t="s">
        <v>672</v>
      </c>
      <c r="J163" t="s">
        <v>36</v>
      </c>
      <c r="K163" t="s">
        <v>723</v>
      </c>
      <c r="L163" t="s">
        <v>724</v>
      </c>
      <c r="M163" t="s">
        <v>725</v>
      </c>
      <c r="N163" t="s">
        <v>800</v>
      </c>
      <c r="O163" t="s">
        <v>37</v>
      </c>
      <c r="P163" t="s">
        <v>802</v>
      </c>
      <c r="Q163" t="s">
        <v>40</v>
      </c>
      <c r="R163">
        <v>0</v>
      </c>
      <c r="S163" t="s">
        <v>7</v>
      </c>
      <c r="T163">
        <v>19</v>
      </c>
      <c r="U163" t="s">
        <v>41</v>
      </c>
      <c r="V163">
        <v>19</v>
      </c>
      <c r="W163" t="s">
        <v>955</v>
      </c>
      <c r="X163" t="s">
        <v>929</v>
      </c>
      <c r="Y163">
        <v>1</v>
      </c>
      <c r="Z163" t="s">
        <v>921</v>
      </c>
      <c r="AA163">
        <v>2021</v>
      </c>
      <c r="AB163" s="10">
        <v>0.5</v>
      </c>
      <c r="AC163" s="10">
        <v>0.5</v>
      </c>
      <c r="AD163" s="10">
        <v>0</v>
      </c>
      <c r="AE163" s="10">
        <v>0</v>
      </c>
      <c r="AF163" s="10"/>
      <c r="AG163" s="10"/>
    </row>
    <row r="164" spans="1:33" x14ac:dyDescent="0.25">
      <c r="A164">
        <v>16</v>
      </c>
      <c r="B164" t="s">
        <v>0</v>
      </c>
      <c r="C164" t="s">
        <v>668</v>
      </c>
      <c r="D164">
        <v>2020</v>
      </c>
      <c r="E164" t="s">
        <v>1</v>
      </c>
      <c r="F164" t="s">
        <v>2</v>
      </c>
      <c r="G164">
        <v>2</v>
      </c>
      <c r="H164" t="s">
        <v>3</v>
      </c>
      <c r="I164" t="s">
        <v>672</v>
      </c>
      <c r="J164" t="s">
        <v>36</v>
      </c>
      <c r="K164" t="s">
        <v>723</v>
      </c>
      <c r="L164" t="s">
        <v>724</v>
      </c>
      <c r="M164" t="s">
        <v>725</v>
      </c>
      <c r="N164" t="s">
        <v>800</v>
      </c>
      <c r="O164" t="s">
        <v>37</v>
      </c>
      <c r="P164" t="s">
        <v>802</v>
      </c>
      <c r="Q164" t="s">
        <v>40</v>
      </c>
      <c r="R164">
        <v>0</v>
      </c>
      <c r="S164" t="s">
        <v>7</v>
      </c>
      <c r="T164">
        <v>19</v>
      </c>
      <c r="U164" t="s">
        <v>41</v>
      </c>
      <c r="V164">
        <v>19</v>
      </c>
      <c r="W164" t="s">
        <v>955</v>
      </c>
      <c r="X164" t="s">
        <v>929</v>
      </c>
      <c r="Y164">
        <v>1</v>
      </c>
      <c r="Z164" t="s">
        <v>921</v>
      </c>
      <c r="AA164">
        <v>2022</v>
      </c>
      <c r="AB164" s="10">
        <v>0.8</v>
      </c>
      <c r="AC164" s="10">
        <v>0.8</v>
      </c>
      <c r="AD164" s="10">
        <v>0</v>
      </c>
      <c r="AE164" s="10">
        <v>0</v>
      </c>
      <c r="AF164" s="10"/>
      <c r="AG164" s="10"/>
    </row>
    <row r="165" spans="1:33" x14ac:dyDescent="0.25">
      <c r="A165">
        <v>16</v>
      </c>
      <c r="B165" t="s">
        <v>0</v>
      </c>
      <c r="C165" t="s">
        <v>668</v>
      </c>
      <c r="D165">
        <v>2020</v>
      </c>
      <c r="E165" t="s">
        <v>1</v>
      </c>
      <c r="F165" t="s">
        <v>2</v>
      </c>
      <c r="G165">
        <v>2</v>
      </c>
      <c r="H165" t="s">
        <v>3</v>
      </c>
      <c r="I165" t="s">
        <v>672</v>
      </c>
      <c r="J165" t="s">
        <v>36</v>
      </c>
      <c r="K165" t="s">
        <v>723</v>
      </c>
      <c r="L165" t="s">
        <v>724</v>
      </c>
      <c r="M165" t="s">
        <v>725</v>
      </c>
      <c r="N165" t="s">
        <v>800</v>
      </c>
      <c r="O165" t="s">
        <v>37</v>
      </c>
      <c r="P165" t="s">
        <v>802</v>
      </c>
      <c r="Q165" t="s">
        <v>40</v>
      </c>
      <c r="R165">
        <v>0</v>
      </c>
      <c r="S165" t="s">
        <v>7</v>
      </c>
      <c r="T165">
        <v>19</v>
      </c>
      <c r="U165" t="s">
        <v>41</v>
      </c>
      <c r="V165">
        <v>19</v>
      </c>
      <c r="W165" t="s">
        <v>955</v>
      </c>
      <c r="X165" t="s">
        <v>929</v>
      </c>
      <c r="Y165">
        <v>1</v>
      </c>
      <c r="Z165" t="s">
        <v>921</v>
      </c>
      <c r="AA165">
        <v>2023</v>
      </c>
      <c r="AB165" s="10">
        <v>0.9</v>
      </c>
      <c r="AC165" s="10">
        <v>0.9</v>
      </c>
      <c r="AD165" s="10">
        <v>0</v>
      </c>
      <c r="AE165" s="10">
        <v>0</v>
      </c>
      <c r="AF165" s="10"/>
      <c r="AG165" s="10"/>
    </row>
    <row r="166" spans="1:33" x14ac:dyDescent="0.25">
      <c r="A166">
        <v>16</v>
      </c>
      <c r="B166" t="s">
        <v>0</v>
      </c>
      <c r="C166" t="s">
        <v>668</v>
      </c>
      <c r="D166">
        <v>2020</v>
      </c>
      <c r="E166" t="s">
        <v>1</v>
      </c>
      <c r="F166" t="s">
        <v>2</v>
      </c>
      <c r="G166">
        <v>2</v>
      </c>
      <c r="H166" t="s">
        <v>3</v>
      </c>
      <c r="I166" t="s">
        <v>672</v>
      </c>
      <c r="J166" t="s">
        <v>36</v>
      </c>
      <c r="K166" t="s">
        <v>723</v>
      </c>
      <c r="L166" t="s">
        <v>724</v>
      </c>
      <c r="M166" t="s">
        <v>725</v>
      </c>
      <c r="N166" t="s">
        <v>800</v>
      </c>
      <c r="O166" t="s">
        <v>37</v>
      </c>
      <c r="P166" t="s">
        <v>802</v>
      </c>
      <c r="Q166" t="s">
        <v>40</v>
      </c>
      <c r="R166">
        <v>0</v>
      </c>
      <c r="S166" t="s">
        <v>7</v>
      </c>
      <c r="T166">
        <v>19</v>
      </c>
      <c r="U166" t="s">
        <v>41</v>
      </c>
      <c r="V166">
        <v>19</v>
      </c>
      <c r="W166" t="s">
        <v>955</v>
      </c>
      <c r="X166" t="s">
        <v>929</v>
      </c>
      <c r="Y166">
        <v>1</v>
      </c>
      <c r="Z166" t="s">
        <v>921</v>
      </c>
      <c r="AA166">
        <v>2024</v>
      </c>
      <c r="AB166" s="10">
        <v>1</v>
      </c>
      <c r="AC166" s="10">
        <v>1</v>
      </c>
      <c r="AD166" s="10">
        <v>0</v>
      </c>
      <c r="AE166" s="10">
        <v>0</v>
      </c>
      <c r="AF166" s="10"/>
      <c r="AG166" s="10"/>
    </row>
    <row r="167" spans="1:33" x14ac:dyDescent="0.25">
      <c r="A167">
        <v>16</v>
      </c>
      <c r="B167" t="s">
        <v>0</v>
      </c>
      <c r="C167" t="s">
        <v>668</v>
      </c>
      <c r="D167">
        <v>2020</v>
      </c>
      <c r="E167" t="s">
        <v>1</v>
      </c>
      <c r="F167" t="s">
        <v>2</v>
      </c>
      <c r="G167">
        <v>2</v>
      </c>
      <c r="H167" t="s">
        <v>3</v>
      </c>
      <c r="I167" t="s">
        <v>672</v>
      </c>
      <c r="J167" t="s">
        <v>36</v>
      </c>
      <c r="K167" t="s">
        <v>723</v>
      </c>
      <c r="L167" t="s">
        <v>724</v>
      </c>
      <c r="M167" t="s">
        <v>725</v>
      </c>
      <c r="N167" t="s">
        <v>800</v>
      </c>
      <c r="O167" t="s">
        <v>37</v>
      </c>
      <c r="P167" t="s">
        <v>802</v>
      </c>
      <c r="Q167" t="s">
        <v>40</v>
      </c>
      <c r="R167">
        <v>0</v>
      </c>
      <c r="S167" t="s">
        <v>7</v>
      </c>
      <c r="T167">
        <v>26</v>
      </c>
      <c r="U167" t="s">
        <v>42</v>
      </c>
      <c r="V167">
        <v>26</v>
      </c>
      <c r="W167" t="s">
        <v>956</v>
      </c>
      <c r="X167" t="s">
        <v>920</v>
      </c>
      <c r="Y167">
        <v>1</v>
      </c>
      <c r="Z167" t="s">
        <v>921</v>
      </c>
      <c r="AA167">
        <v>2020</v>
      </c>
      <c r="AB167" s="10">
        <v>3</v>
      </c>
      <c r="AC167" s="10">
        <v>3</v>
      </c>
      <c r="AD167" s="10">
        <v>2.4900000000000002</v>
      </c>
      <c r="AE167" s="10">
        <v>83</v>
      </c>
      <c r="AF167" s="10">
        <v>83</v>
      </c>
      <c r="AG167" s="10">
        <v>16.600000000000001</v>
      </c>
    </row>
    <row r="168" spans="1:33" x14ac:dyDescent="0.25">
      <c r="A168">
        <v>16</v>
      </c>
      <c r="B168" t="s">
        <v>0</v>
      </c>
      <c r="C168" t="s">
        <v>668</v>
      </c>
      <c r="D168">
        <v>2020</v>
      </c>
      <c r="E168" t="s">
        <v>1</v>
      </c>
      <c r="F168" t="s">
        <v>2</v>
      </c>
      <c r="G168">
        <v>2</v>
      </c>
      <c r="H168" t="s">
        <v>3</v>
      </c>
      <c r="I168" t="s">
        <v>672</v>
      </c>
      <c r="J168" t="s">
        <v>36</v>
      </c>
      <c r="K168" t="s">
        <v>723</v>
      </c>
      <c r="L168" t="s">
        <v>724</v>
      </c>
      <c r="M168" t="s">
        <v>725</v>
      </c>
      <c r="N168" t="s">
        <v>800</v>
      </c>
      <c r="O168" t="s">
        <v>37</v>
      </c>
      <c r="P168" t="s">
        <v>802</v>
      </c>
      <c r="Q168" t="s">
        <v>40</v>
      </c>
      <c r="R168">
        <v>0</v>
      </c>
      <c r="S168" t="s">
        <v>7</v>
      </c>
      <c r="T168">
        <v>26</v>
      </c>
      <c r="U168" t="s">
        <v>42</v>
      </c>
      <c r="V168">
        <v>26</v>
      </c>
      <c r="W168" t="s">
        <v>956</v>
      </c>
      <c r="X168" t="s">
        <v>920</v>
      </c>
      <c r="Y168">
        <v>1</v>
      </c>
      <c r="Z168" t="s">
        <v>921</v>
      </c>
      <c r="AA168">
        <v>2021</v>
      </c>
      <c r="AB168" s="10">
        <v>3</v>
      </c>
      <c r="AC168" s="10">
        <v>3</v>
      </c>
      <c r="AD168" s="10">
        <v>0</v>
      </c>
      <c r="AE168" s="10">
        <v>0</v>
      </c>
      <c r="AF168" s="10"/>
      <c r="AG168" s="10"/>
    </row>
    <row r="169" spans="1:33" x14ac:dyDescent="0.25">
      <c r="A169">
        <v>16</v>
      </c>
      <c r="B169" t="s">
        <v>0</v>
      </c>
      <c r="C169" t="s">
        <v>668</v>
      </c>
      <c r="D169">
        <v>2020</v>
      </c>
      <c r="E169" t="s">
        <v>1</v>
      </c>
      <c r="F169" t="s">
        <v>2</v>
      </c>
      <c r="G169">
        <v>2</v>
      </c>
      <c r="H169" t="s">
        <v>3</v>
      </c>
      <c r="I169" t="s">
        <v>672</v>
      </c>
      <c r="J169" t="s">
        <v>36</v>
      </c>
      <c r="K169" t="s">
        <v>723</v>
      </c>
      <c r="L169" t="s">
        <v>724</v>
      </c>
      <c r="M169" t="s">
        <v>725</v>
      </c>
      <c r="N169" t="s">
        <v>800</v>
      </c>
      <c r="O169" t="s">
        <v>37</v>
      </c>
      <c r="P169" t="s">
        <v>802</v>
      </c>
      <c r="Q169" t="s">
        <v>40</v>
      </c>
      <c r="R169">
        <v>0</v>
      </c>
      <c r="S169" t="s">
        <v>7</v>
      </c>
      <c r="T169">
        <v>26</v>
      </c>
      <c r="U169" t="s">
        <v>42</v>
      </c>
      <c r="V169">
        <v>26</v>
      </c>
      <c r="W169" t="s">
        <v>956</v>
      </c>
      <c r="X169" t="s">
        <v>920</v>
      </c>
      <c r="Y169">
        <v>1</v>
      </c>
      <c r="Z169" t="s">
        <v>921</v>
      </c>
      <c r="AA169">
        <v>2022</v>
      </c>
      <c r="AB169" s="10">
        <v>3</v>
      </c>
      <c r="AC169" s="10">
        <v>3</v>
      </c>
      <c r="AD169" s="10">
        <v>0</v>
      </c>
      <c r="AE169" s="10">
        <v>0</v>
      </c>
      <c r="AF169" s="10"/>
      <c r="AG169" s="10"/>
    </row>
    <row r="170" spans="1:33" x14ac:dyDescent="0.25">
      <c r="A170">
        <v>16</v>
      </c>
      <c r="B170" t="s">
        <v>0</v>
      </c>
      <c r="C170" t="s">
        <v>668</v>
      </c>
      <c r="D170">
        <v>2020</v>
      </c>
      <c r="E170" t="s">
        <v>1</v>
      </c>
      <c r="F170" t="s">
        <v>2</v>
      </c>
      <c r="G170">
        <v>2</v>
      </c>
      <c r="H170" t="s">
        <v>3</v>
      </c>
      <c r="I170" t="s">
        <v>672</v>
      </c>
      <c r="J170" t="s">
        <v>36</v>
      </c>
      <c r="K170" t="s">
        <v>723</v>
      </c>
      <c r="L170" t="s">
        <v>724</v>
      </c>
      <c r="M170" t="s">
        <v>725</v>
      </c>
      <c r="N170" t="s">
        <v>800</v>
      </c>
      <c r="O170" t="s">
        <v>37</v>
      </c>
      <c r="P170" t="s">
        <v>802</v>
      </c>
      <c r="Q170" t="s">
        <v>40</v>
      </c>
      <c r="R170">
        <v>0</v>
      </c>
      <c r="S170" t="s">
        <v>7</v>
      </c>
      <c r="T170">
        <v>26</v>
      </c>
      <c r="U170" t="s">
        <v>42</v>
      </c>
      <c r="V170">
        <v>26</v>
      </c>
      <c r="W170" t="s">
        <v>956</v>
      </c>
      <c r="X170" t="s">
        <v>920</v>
      </c>
      <c r="Y170">
        <v>1</v>
      </c>
      <c r="Z170" t="s">
        <v>921</v>
      </c>
      <c r="AA170">
        <v>2023</v>
      </c>
      <c r="AB170" s="10">
        <v>3</v>
      </c>
      <c r="AC170" s="10">
        <v>3</v>
      </c>
      <c r="AD170" s="10">
        <v>0</v>
      </c>
      <c r="AE170" s="10">
        <v>0</v>
      </c>
      <c r="AF170" s="10"/>
      <c r="AG170" s="10"/>
    </row>
    <row r="171" spans="1:33" x14ac:dyDescent="0.25">
      <c r="A171">
        <v>16</v>
      </c>
      <c r="B171" t="s">
        <v>0</v>
      </c>
      <c r="C171" t="s">
        <v>668</v>
      </c>
      <c r="D171">
        <v>2020</v>
      </c>
      <c r="E171" t="s">
        <v>1</v>
      </c>
      <c r="F171" t="s">
        <v>2</v>
      </c>
      <c r="G171">
        <v>2</v>
      </c>
      <c r="H171" t="s">
        <v>3</v>
      </c>
      <c r="I171" t="s">
        <v>672</v>
      </c>
      <c r="J171" t="s">
        <v>36</v>
      </c>
      <c r="K171" t="s">
        <v>723</v>
      </c>
      <c r="L171" t="s">
        <v>724</v>
      </c>
      <c r="M171" t="s">
        <v>725</v>
      </c>
      <c r="N171" t="s">
        <v>800</v>
      </c>
      <c r="O171" t="s">
        <v>37</v>
      </c>
      <c r="P171" t="s">
        <v>802</v>
      </c>
      <c r="Q171" t="s">
        <v>40</v>
      </c>
      <c r="R171">
        <v>0</v>
      </c>
      <c r="S171" t="s">
        <v>7</v>
      </c>
      <c r="T171">
        <v>26</v>
      </c>
      <c r="U171" t="s">
        <v>42</v>
      </c>
      <c r="V171">
        <v>26</v>
      </c>
      <c r="W171" t="s">
        <v>956</v>
      </c>
      <c r="X171" t="s">
        <v>920</v>
      </c>
      <c r="Y171">
        <v>1</v>
      </c>
      <c r="Z171" t="s">
        <v>921</v>
      </c>
      <c r="AA171">
        <v>2024</v>
      </c>
      <c r="AB171" s="10">
        <v>3</v>
      </c>
      <c r="AC171" s="10">
        <v>3</v>
      </c>
      <c r="AD171" s="10">
        <v>0</v>
      </c>
      <c r="AE171" s="10">
        <v>0</v>
      </c>
      <c r="AF171" s="10"/>
      <c r="AG171" s="10"/>
    </row>
    <row r="172" spans="1:33" x14ac:dyDescent="0.25">
      <c r="A172">
        <v>16</v>
      </c>
      <c r="B172" t="s">
        <v>0</v>
      </c>
      <c r="C172" t="s">
        <v>668</v>
      </c>
      <c r="D172">
        <v>2020</v>
      </c>
      <c r="E172" t="s">
        <v>1</v>
      </c>
      <c r="F172" t="s">
        <v>2</v>
      </c>
      <c r="G172">
        <v>2</v>
      </c>
      <c r="H172" t="s">
        <v>3</v>
      </c>
      <c r="I172" t="s">
        <v>672</v>
      </c>
      <c r="J172" t="s">
        <v>36</v>
      </c>
      <c r="K172" t="s">
        <v>723</v>
      </c>
      <c r="L172" t="s">
        <v>724</v>
      </c>
      <c r="M172" t="s">
        <v>725</v>
      </c>
      <c r="N172" t="s">
        <v>800</v>
      </c>
      <c r="O172" t="s">
        <v>37</v>
      </c>
      <c r="P172" t="s">
        <v>802</v>
      </c>
      <c r="Q172" t="s">
        <v>40</v>
      </c>
      <c r="R172">
        <v>0</v>
      </c>
      <c r="S172" t="s">
        <v>7</v>
      </c>
      <c r="T172">
        <v>26</v>
      </c>
      <c r="U172" t="s">
        <v>42</v>
      </c>
      <c r="V172">
        <v>27</v>
      </c>
      <c r="W172" t="s">
        <v>957</v>
      </c>
      <c r="X172" t="s">
        <v>920</v>
      </c>
      <c r="Y172">
        <v>1</v>
      </c>
      <c r="Z172" t="s">
        <v>921</v>
      </c>
      <c r="AA172">
        <v>2020</v>
      </c>
      <c r="AB172" s="10">
        <v>100</v>
      </c>
      <c r="AC172" s="10">
        <v>100</v>
      </c>
      <c r="AD172" s="10">
        <v>100</v>
      </c>
      <c r="AE172" s="10">
        <v>100</v>
      </c>
      <c r="AF172" s="10">
        <v>100</v>
      </c>
      <c r="AG172" s="10">
        <v>20</v>
      </c>
    </row>
    <row r="173" spans="1:33" x14ac:dyDescent="0.25">
      <c r="A173">
        <v>16</v>
      </c>
      <c r="B173" t="s">
        <v>0</v>
      </c>
      <c r="C173" t="s">
        <v>668</v>
      </c>
      <c r="D173">
        <v>2020</v>
      </c>
      <c r="E173" t="s">
        <v>1</v>
      </c>
      <c r="F173" t="s">
        <v>2</v>
      </c>
      <c r="G173">
        <v>2</v>
      </c>
      <c r="H173" t="s">
        <v>3</v>
      </c>
      <c r="I173" t="s">
        <v>672</v>
      </c>
      <c r="J173" t="s">
        <v>36</v>
      </c>
      <c r="K173" t="s">
        <v>723</v>
      </c>
      <c r="L173" t="s">
        <v>724</v>
      </c>
      <c r="M173" t="s">
        <v>725</v>
      </c>
      <c r="N173" t="s">
        <v>800</v>
      </c>
      <c r="O173" t="s">
        <v>37</v>
      </c>
      <c r="P173" t="s">
        <v>802</v>
      </c>
      <c r="Q173" t="s">
        <v>40</v>
      </c>
      <c r="R173">
        <v>0</v>
      </c>
      <c r="S173" t="s">
        <v>7</v>
      </c>
      <c r="T173">
        <v>26</v>
      </c>
      <c r="U173" t="s">
        <v>42</v>
      </c>
      <c r="V173">
        <v>27</v>
      </c>
      <c r="W173" t="s">
        <v>957</v>
      </c>
      <c r="X173" t="s">
        <v>920</v>
      </c>
      <c r="Y173">
        <v>1</v>
      </c>
      <c r="Z173" t="s">
        <v>921</v>
      </c>
      <c r="AA173">
        <v>2021</v>
      </c>
      <c r="AB173" s="10">
        <v>100</v>
      </c>
      <c r="AC173" s="10">
        <v>100</v>
      </c>
      <c r="AD173" s="10">
        <v>0</v>
      </c>
      <c r="AE173" s="10">
        <v>0</v>
      </c>
      <c r="AF173" s="10"/>
      <c r="AG173" s="10"/>
    </row>
    <row r="174" spans="1:33" x14ac:dyDescent="0.25">
      <c r="A174">
        <v>16</v>
      </c>
      <c r="B174" t="s">
        <v>0</v>
      </c>
      <c r="C174" t="s">
        <v>668</v>
      </c>
      <c r="D174">
        <v>2020</v>
      </c>
      <c r="E174" t="s">
        <v>1</v>
      </c>
      <c r="F174" t="s">
        <v>2</v>
      </c>
      <c r="G174">
        <v>2</v>
      </c>
      <c r="H174" t="s">
        <v>3</v>
      </c>
      <c r="I174" t="s">
        <v>672</v>
      </c>
      <c r="J174" t="s">
        <v>36</v>
      </c>
      <c r="K174" t="s">
        <v>723</v>
      </c>
      <c r="L174" t="s">
        <v>724</v>
      </c>
      <c r="M174" t="s">
        <v>725</v>
      </c>
      <c r="N174" t="s">
        <v>800</v>
      </c>
      <c r="O174" t="s">
        <v>37</v>
      </c>
      <c r="P174" t="s">
        <v>802</v>
      </c>
      <c r="Q174" t="s">
        <v>40</v>
      </c>
      <c r="R174">
        <v>0</v>
      </c>
      <c r="S174" t="s">
        <v>7</v>
      </c>
      <c r="T174">
        <v>26</v>
      </c>
      <c r="U174" t="s">
        <v>42</v>
      </c>
      <c r="V174">
        <v>27</v>
      </c>
      <c r="W174" t="s">
        <v>957</v>
      </c>
      <c r="X174" t="s">
        <v>920</v>
      </c>
      <c r="Y174">
        <v>1</v>
      </c>
      <c r="Z174" t="s">
        <v>921</v>
      </c>
      <c r="AA174">
        <v>2022</v>
      </c>
      <c r="AB174" s="10">
        <v>100</v>
      </c>
      <c r="AC174" s="10">
        <v>100</v>
      </c>
      <c r="AD174" s="10">
        <v>0</v>
      </c>
      <c r="AE174" s="10">
        <v>0</v>
      </c>
      <c r="AF174" s="10"/>
      <c r="AG174" s="10"/>
    </row>
    <row r="175" spans="1:33" x14ac:dyDescent="0.25">
      <c r="A175">
        <v>16</v>
      </c>
      <c r="B175" t="s">
        <v>0</v>
      </c>
      <c r="C175" t="s">
        <v>668</v>
      </c>
      <c r="D175">
        <v>2020</v>
      </c>
      <c r="E175" t="s">
        <v>1</v>
      </c>
      <c r="F175" t="s">
        <v>2</v>
      </c>
      <c r="G175">
        <v>2</v>
      </c>
      <c r="H175" t="s">
        <v>3</v>
      </c>
      <c r="I175" t="s">
        <v>672</v>
      </c>
      <c r="J175" t="s">
        <v>36</v>
      </c>
      <c r="K175" t="s">
        <v>723</v>
      </c>
      <c r="L175" t="s">
        <v>724</v>
      </c>
      <c r="M175" t="s">
        <v>725</v>
      </c>
      <c r="N175" t="s">
        <v>800</v>
      </c>
      <c r="O175" t="s">
        <v>37</v>
      </c>
      <c r="P175" t="s">
        <v>802</v>
      </c>
      <c r="Q175" t="s">
        <v>40</v>
      </c>
      <c r="R175">
        <v>0</v>
      </c>
      <c r="S175" t="s">
        <v>7</v>
      </c>
      <c r="T175">
        <v>26</v>
      </c>
      <c r="U175" t="s">
        <v>42</v>
      </c>
      <c r="V175">
        <v>27</v>
      </c>
      <c r="W175" t="s">
        <v>957</v>
      </c>
      <c r="X175" t="s">
        <v>920</v>
      </c>
      <c r="Y175">
        <v>1</v>
      </c>
      <c r="Z175" t="s">
        <v>921</v>
      </c>
      <c r="AA175">
        <v>2023</v>
      </c>
      <c r="AB175" s="10">
        <v>100</v>
      </c>
      <c r="AC175" s="10">
        <v>100</v>
      </c>
      <c r="AD175" s="10">
        <v>0</v>
      </c>
      <c r="AE175" s="10">
        <v>0</v>
      </c>
      <c r="AF175" s="10"/>
      <c r="AG175" s="10"/>
    </row>
    <row r="176" spans="1:33" x14ac:dyDescent="0.25">
      <c r="A176">
        <v>16</v>
      </c>
      <c r="B176" t="s">
        <v>0</v>
      </c>
      <c r="C176" t="s">
        <v>668</v>
      </c>
      <c r="D176">
        <v>2020</v>
      </c>
      <c r="E176" t="s">
        <v>1</v>
      </c>
      <c r="F176" t="s">
        <v>2</v>
      </c>
      <c r="G176">
        <v>2</v>
      </c>
      <c r="H176" t="s">
        <v>3</v>
      </c>
      <c r="I176" t="s">
        <v>672</v>
      </c>
      <c r="J176" t="s">
        <v>36</v>
      </c>
      <c r="K176" t="s">
        <v>723</v>
      </c>
      <c r="L176" t="s">
        <v>724</v>
      </c>
      <c r="M176" t="s">
        <v>725</v>
      </c>
      <c r="N176" t="s">
        <v>800</v>
      </c>
      <c r="O176" t="s">
        <v>37</v>
      </c>
      <c r="P176" t="s">
        <v>802</v>
      </c>
      <c r="Q176" t="s">
        <v>40</v>
      </c>
      <c r="R176">
        <v>0</v>
      </c>
      <c r="S176" t="s">
        <v>7</v>
      </c>
      <c r="T176">
        <v>26</v>
      </c>
      <c r="U176" t="s">
        <v>42</v>
      </c>
      <c r="V176">
        <v>27</v>
      </c>
      <c r="W176" t="s">
        <v>957</v>
      </c>
      <c r="X176" t="s">
        <v>920</v>
      </c>
      <c r="Y176">
        <v>1</v>
      </c>
      <c r="Z176" t="s">
        <v>921</v>
      </c>
      <c r="AA176">
        <v>2024</v>
      </c>
      <c r="AB176" s="10">
        <v>100</v>
      </c>
      <c r="AC176" s="10">
        <v>100</v>
      </c>
      <c r="AD176" s="10">
        <v>0</v>
      </c>
      <c r="AE176" s="10">
        <v>0</v>
      </c>
      <c r="AF176" s="10"/>
      <c r="AG176" s="10"/>
    </row>
    <row r="177" spans="1:33" x14ac:dyDescent="0.25">
      <c r="A177">
        <v>16</v>
      </c>
      <c r="B177" t="s">
        <v>0</v>
      </c>
      <c r="C177" t="s">
        <v>668</v>
      </c>
      <c r="D177">
        <v>2020</v>
      </c>
      <c r="E177" t="s">
        <v>1</v>
      </c>
      <c r="F177" t="s">
        <v>2</v>
      </c>
      <c r="G177">
        <v>2</v>
      </c>
      <c r="H177" t="s">
        <v>3</v>
      </c>
      <c r="I177" t="s">
        <v>672</v>
      </c>
      <c r="J177" t="s">
        <v>36</v>
      </c>
      <c r="K177" t="s">
        <v>723</v>
      </c>
      <c r="L177" t="s">
        <v>724</v>
      </c>
      <c r="M177" t="s">
        <v>725</v>
      </c>
      <c r="N177" t="s">
        <v>800</v>
      </c>
      <c r="O177" t="s">
        <v>37</v>
      </c>
      <c r="P177" t="s">
        <v>802</v>
      </c>
      <c r="Q177" t="s">
        <v>40</v>
      </c>
      <c r="R177">
        <v>0</v>
      </c>
      <c r="S177" t="s">
        <v>7</v>
      </c>
      <c r="T177">
        <v>27</v>
      </c>
      <c r="U177" t="s">
        <v>43</v>
      </c>
      <c r="V177">
        <v>28</v>
      </c>
      <c r="W177" t="s">
        <v>958</v>
      </c>
      <c r="X177" t="s">
        <v>929</v>
      </c>
      <c r="Y177">
        <v>1</v>
      </c>
      <c r="Z177" t="s">
        <v>921</v>
      </c>
      <c r="AA177">
        <v>2020</v>
      </c>
      <c r="AB177" s="10">
        <v>15</v>
      </c>
      <c r="AC177" s="10">
        <v>15</v>
      </c>
      <c r="AD177" s="10">
        <v>15</v>
      </c>
      <c r="AE177" s="10">
        <v>100</v>
      </c>
      <c r="AF177" s="10">
        <v>100</v>
      </c>
      <c r="AG177" s="10">
        <v>15</v>
      </c>
    </row>
    <row r="178" spans="1:33" x14ac:dyDescent="0.25">
      <c r="A178">
        <v>16</v>
      </c>
      <c r="B178" t="s">
        <v>0</v>
      </c>
      <c r="C178" t="s">
        <v>668</v>
      </c>
      <c r="D178">
        <v>2020</v>
      </c>
      <c r="E178" t="s">
        <v>1</v>
      </c>
      <c r="F178" t="s">
        <v>2</v>
      </c>
      <c r="G178">
        <v>2</v>
      </c>
      <c r="H178" t="s">
        <v>3</v>
      </c>
      <c r="I178" t="s">
        <v>672</v>
      </c>
      <c r="J178" t="s">
        <v>36</v>
      </c>
      <c r="K178" t="s">
        <v>723</v>
      </c>
      <c r="L178" t="s">
        <v>724</v>
      </c>
      <c r="M178" t="s">
        <v>725</v>
      </c>
      <c r="N178" t="s">
        <v>800</v>
      </c>
      <c r="O178" t="s">
        <v>37</v>
      </c>
      <c r="P178" t="s">
        <v>802</v>
      </c>
      <c r="Q178" t="s">
        <v>40</v>
      </c>
      <c r="R178">
        <v>0</v>
      </c>
      <c r="S178" t="s">
        <v>7</v>
      </c>
      <c r="T178">
        <v>27</v>
      </c>
      <c r="U178" t="s">
        <v>43</v>
      </c>
      <c r="V178">
        <v>28</v>
      </c>
      <c r="W178" t="s">
        <v>958</v>
      </c>
      <c r="X178" t="s">
        <v>929</v>
      </c>
      <c r="Y178">
        <v>1</v>
      </c>
      <c r="Z178" t="s">
        <v>921</v>
      </c>
      <c r="AA178">
        <v>2021</v>
      </c>
      <c r="AB178" s="10">
        <v>40</v>
      </c>
      <c r="AC178" s="10">
        <v>40</v>
      </c>
      <c r="AD178" s="10">
        <v>0</v>
      </c>
      <c r="AE178" s="10">
        <v>0</v>
      </c>
      <c r="AF178" s="10"/>
      <c r="AG178" s="10"/>
    </row>
    <row r="179" spans="1:33" x14ac:dyDescent="0.25">
      <c r="A179">
        <v>16</v>
      </c>
      <c r="B179" t="s">
        <v>0</v>
      </c>
      <c r="C179" t="s">
        <v>668</v>
      </c>
      <c r="D179">
        <v>2020</v>
      </c>
      <c r="E179" t="s">
        <v>1</v>
      </c>
      <c r="F179" t="s">
        <v>2</v>
      </c>
      <c r="G179">
        <v>2</v>
      </c>
      <c r="H179" t="s">
        <v>3</v>
      </c>
      <c r="I179" t="s">
        <v>672</v>
      </c>
      <c r="J179" t="s">
        <v>36</v>
      </c>
      <c r="K179" t="s">
        <v>723</v>
      </c>
      <c r="L179" t="s">
        <v>724</v>
      </c>
      <c r="M179" t="s">
        <v>725</v>
      </c>
      <c r="N179" t="s">
        <v>800</v>
      </c>
      <c r="O179" t="s">
        <v>37</v>
      </c>
      <c r="P179" t="s">
        <v>802</v>
      </c>
      <c r="Q179" t="s">
        <v>40</v>
      </c>
      <c r="R179">
        <v>0</v>
      </c>
      <c r="S179" t="s">
        <v>7</v>
      </c>
      <c r="T179">
        <v>27</v>
      </c>
      <c r="U179" t="s">
        <v>43</v>
      </c>
      <c r="V179">
        <v>28</v>
      </c>
      <c r="W179" t="s">
        <v>958</v>
      </c>
      <c r="X179" t="s">
        <v>929</v>
      </c>
      <c r="Y179">
        <v>1</v>
      </c>
      <c r="Z179" t="s">
        <v>921</v>
      </c>
      <c r="AA179">
        <v>2022</v>
      </c>
      <c r="AB179" s="10">
        <v>79</v>
      </c>
      <c r="AC179" s="10">
        <v>79</v>
      </c>
      <c r="AD179" s="10">
        <v>0</v>
      </c>
      <c r="AE179" s="10">
        <v>0</v>
      </c>
      <c r="AF179" s="10"/>
      <c r="AG179" s="10"/>
    </row>
    <row r="180" spans="1:33" x14ac:dyDescent="0.25">
      <c r="A180">
        <v>16</v>
      </c>
      <c r="B180" t="s">
        <v>0</v>
      </c>
      <c r="C180" t="s">
        <v>668</v>
      </c>
      <c r="D180">
        <v>2020</v>
      </c>
      <c r="E180" t="s">
        <v>1</v>
      </c>
      <c r="F180" t="s">
        <v>2</v>
      </c>
      <c r="G180">
        <v>2</v>
      </c>
      <c r="H180" t="s">
        <v>3</v>
      </c>
      <c r="I180" t="s">
        <v>672</v>
      </c>
      <c r="J180" t="s">
        <v>36</v>
      </c>
      <c r="K180" t="s">
        <v>723</v>
      </c>
      <c r="L180" t="s">
        <v>724</v>
      </c>
      <c r="M180" t="s">
        <v>725</v>
      </c>
      <c r="N180" t="s">
        <v>800</v>
      </c>
      <c r="O180" t="s">
        <v>37</v>
      </c>
      <c r="P180" t="s">
        <v>802</v>
      </c>
      <c r="Q180" t="s">
        <v>40</v>
      </c>
      <c r="R180">
        <v>0</v>
      </c>
      <c r="S180" t="s">
        <v>7</v>
      </c>
      <c r="T180">
        <v>27</v>
      </c>
      <c r="U180" t="s">
        <v>43</v>
      </c>
      <c r="V180">
        <v>28</v>
      </c>
      <c r="W180" t="s">
        <v>958</v>
      </c>
      <c r="X180" t="s">
        <v>929</v>
      </c>
      <c r="Y180">
        <v>1</v>
      </c>
      <c r="Z180" t="s">
        <v>921</v>
      </c>
      <c r="AA180">
        <v>2023</v>
      </c>
      <c r="AB180" s="10">
        <v>90</v>
      </c>
      <c r="AC180" s="10">
        <v>90</v>
      </c>
      <c r="AD180" s="10">
        <v>0</v>
      </c>
      <c r="AE180" s="10">
        <v>0</v>
      </c>
      <c r="AF180" s="10"/>
      <c r="AG180" s="10"/>
    </row>
    <row r="181" spans="1:33" x14ac:dyDescent="0.25">
      <c r="A181">
        <v>16</v>
      </c>
      <c r="B181" t="s">
        <v>0</v>
      </c>
      <c r="C181" t="s">
        <v>668</v>
      </c>
      <c r="D181">
        <v>2020</v>
      </c>
      <c r="E181" t="s">
        <v>1</v>
      </c>
      <c r="F181" t="s">
        <v>2</v>
      </c>
      <c r="G181">
        <v>2</v>
      </c>
      <c r="H181" t="s">
        <v>3</v>
      </c>
      <c r="I181" t="s">
        <v>672</v>
      </c>
      <c r="J181" t="s">
        <v>36</v>
      </c>
      <c r="K181" t="s">
        <v>723</v>
      </c>
      <c r="L181" t="s">
        <v>724</v>
      </c>
      <c r="M181" t="s">
        <v>725</v>
      </c>
      <c r="N181" t="s">
        <v>800</v>
      </c>
      <c r="O181" t="s">
        <v>37</v>
      </c>
      <c r="P181" t="s">
        <v>802</v>
      </c>
      <c r="Q181" t="s">
        <v>40</v>
      </c>
      <c r="R181">
        <v>0</v>
      </c>
      <c r="S181" t="s">
        <v>7</v>
      </c>
      <c r="T181">
        <v>27</v>
      </c>
      <c r="U181" t="s">
        <v>43</v>
      </c>
      <c r="V181">
        <v>28</v>
      </c>
      <c r="W181" t="s">
        <v>958</v>
      </c>
      <c r="X181" t="s">
        <v>929</v>
      </c>
      <c r="Y181">
        <v>1</v>
      </c>
      <c r="Z181" t="s">
        <v>921</v>
      </c>
      <c r="AA181">
        <v>2024</v>
      </c>
      <c r="AB181" s="10">
        <v>100</v>
      </c>
      <c r="AC181" s="10">
        <v>100</v>
      </c>
      <c r="AD181" s="10">
        <v>0</v>
      </c>
      <c r="AE181" s="10">
        <v>0</v>
      </c>
      <c r="AF181" s="10"/>
      <c r="AG181" s="10"/>
    </row>
    <row r="182" spans="1:33" x14ac:dyDescent="0.25">
      <c r="A182">
        <v>16</v>
      </c>
      <c r="B182" t="s">
        <v>0</v>
      </c>
      <c r="C182" t="s">
        <v>668</v>
      </c>
      <c r="D182">
        <v>2020</v>
      </c>
      <c r="E182" t="s">
        <v>1</v>
      </c>
      <c r="F182" t="s">
        <v>2</v>
      </c>
      <c r="G182">
        <v>2</v>
      </c>
      <c r="H182" t="s">
        <v>3</v>
      </c>
      <c r="I182" t="s">
        <v>672</v>
      </c>
      <c r="J182" t="s">
        <v>36</v>
      </c>
      <c r="K182" t="s">
        <v>723</v>
      </c>
      <c r="L182" t="s">
        <v>724</v>
      </c>
      <c r="M182" t="s">
        <v>725</v>
      </c>
      <c r="N182" t="s">
        <v>800</v>
      </c>
      <c r="O182" t="s">
        <v>37</v>
      </c>
      <c r="P182" t="s">
        <v>802</v>
      </c>
      <c r="Q182" t="s">
        <v>40</v>
      </c>
      <c r="R182">
        <v>0</v>
      </c>
      <c r="S182" t="s">
        <v>7</v>
      </c>
      <c r="T182">
        <v>28</v>
      </c>
      <c r="U182" t="s">
        <v>44</v>
      </c>
      <c r="V182">
        <v>29</v>
      </c>
      <c r="W182" t="s">
        <v>959</v>
      </c>
      <c r="X182" t="s">
        <v>929</v>
      </c>
      <c r="Y182">
        <v>1</v>
      </c>
      <c r="Z182" t="s">
        <v>921</v>
      </c>
      <c r="AA182">
        <v>2020</v>
      </c>
      <c r="AB182" s="10">
        <v>0.5</v>
      </c>
      <c r="AC182" s="10">
        <v>0.5</v>
      </c>
      <c r="AD182" s="10">
        <v>0.5</v>
      </c>
      <c r="AE182" s="10">
        <v>100</v>
      </c>
      <c r="AF182" s="10">
        <v>100</v>
      </c>
      <c r="AG182" s="10">
        <v>12.5</v>
      </c>
    </row>
    <row r="183" spans="1:33" x14ac:dyDescent="0.25">
      <c r="A183">
        <v>16</v>
      </c>
      <c r="B183" t="s">
        <v>0</v>
      </c>
      <c r="C183" t="s">
        <v>668</v>
      </c>
      <c r="D183">
        <v>2020</v>
      </c>
      <c r="E183" t="s">
        <v>1</v>
      </c>
      <c r="F183" t="s">
        <v>2</v>
      </c>
      <c r="G183">
        <v>2</v>
      </c>
      <c r="H183" t="s">
        <v>3</v>
      </c>
      <c r="I183" t="s">
        <v>672</v>
      </c>
      <c r="J183" t="s">
        <v>36</v>
      </c>
      <c r="K183" t="s">
        <v>723</v>
      </c>
      <c r="L183" t="s">
        <v>724</v>
      </c>
      <c r="M183" t="s">
        <v>725</v>
      </c>
      <c r="N183" t="s">
        <v>800</v>
      </c>
      <c r="O183" t="s">
        <v>37</v>
      </c>
      <c r="P183" t="s">
        <v>802</v>
      </c>
      <c r="Q183" t="s">
        <v>40</v>
      </c>
      <c r="R183">
        <v>0</v>
      </c>
      <c r="S183" t="s">
        <v>7</v>
      </c>
      <c r="T183">
        <v>28</v>
      </c>
      <c r="U183" t="s">
        <v>44</v>
      </c>
      <c r="V183">
        <v>29</v>
      </c>
      <c r="W183" t="s">
        <v>959</v>
      </c>
      <c r="X183" t="s">
        <v>929</v>
      </c>
      <c r="Y183">
        <v>1</v>
      </c>
      <c r="Z183" t="s">
        <v>921</v>
      </c>
      <c r="AA183">
        <v>2021</v>
      </c>
      <c r="AB183" s="10">
        <v>2</v>
      </c>
      <c r="AC183" s="10">
        <v>2</v>
      </c>
      <c r="AD183" s="10">
        <v>0</v>
      </c>
      <c r="AE183" s="10">
        <v>0</v>
      </c>
      <c r="AF183" s="10"/>
      <c r="AG183" s="10"/>
    </row>
    <row r="184" spans="1:33" x14ac:dyDescent="0.25">
      <c r="A184">
        <v>16</v>
      </c>
      <c r="B184" t="s">
        <v>0</v>
      </c>
      <c r="C184" t="s">
        <v>668</v>
      </c>
      <c r="D184">
        <v>2020</v>
      </c>
      <c r="E184" t="s">
        <v>1</v>
      </c>
      <c r="F184" t="s">
        <v>2</v>
      </c>
      <c r="G184">
        <v>2</v>
      </c>
      <c r="H184" t="s">
        <v>3</v>
      </c>
      <c r="I184" t="s">
        <v>672</v>
      </c>
      <c r="J184" t="s">
        <v>36</v>
      </c>
      <c r="K184" t="s">
        <v>723</v>
      </c>
      <c r="L184" t="s">
        <v>724</v>
      </c>
      <c r="M184" t="s">
        <v>725</v>
      </c>
      <c r="N184" t="s">
        <v>800</v>
      </c>
      <c r="O184" t="s">
        <v>37</v>
      </c>
      <c r="P184" t="s">
        <v>802</v>
      </c>
      <c r="Q184" t="s">
        <v>40</v>
      </c>
      <c r="R184">
        <v>0</v>
      </c>
      <c r="S184" t="s">
        <v>7</v>
      </c>
      <c r="T184">
        <v>28</v>
      </c>
      <c r="U184" t="s">
        <v>44</v>
      </c>
      <c r="V184">
        <v>29</v>
      </c>
      <c r="W184" t="s">
        <v>959</v>
      </c>
      <c r="X184" t="s">
        <v>929</v>
      </c>
      <c r="Y184">
        <v>1</v>
      </c>
      <c r="Z184" t="s">
        <v>921</v>
      </c>
      <c r="AA184">
        <v>2022</v>
      </c>
      <c r="AB184" s="10">
        <v>4</v>
      </c>
      <c r="AC184" s="10">
        <v>4</v>
      </c>
      <c r="AD184" s="10">
        <v>0</v>
      </c>
      <c r="AE184" s="10">
        <v>0</v>
      </c>
      <c r="AF184" s="10"/>
      <c r="AG184" s="10"/>
    </row>
    <row r="185" spans="1:33" x14ac:dyDescent="0.25">
      <c r="A185">
        <v>16</v>
      </c>
      <c r="B185" t="s">
        <v>0</v>
      </c>
      <c r="C185" t="s">
        <v>668</v>
      </c>
      <c r="D185">
        <v>2020</v>
      </c>
      <c r="E185" t="s">
        <v>1</v>
      </c>
      <c r="F185" t="s">
        <v>2</v>
      </c>
      <c r="G185">
        <v>2</v>
      </c>
      <c r="H185" t="s">
        <v>3</v>
      </c>
      <c r="I185" t="s">
        <v>672</v>
      </c>
      <c r="J185" t="s">
        <v>36</v>
      </c>
      <c r="K185" t="s">
        <v>723</v>
      </c>
      <c r="L185" t="s">
        <v>724</v>
      </c>
      <c r="M185" t="s">
        <v>725</v>
      </c>
      <c r="N185" t="s">
        <v>800</v>
      </c>
      <c r="O185" t="s">
        <v>37</v>
      </c>
      <c r="P185" t="s">
        <v>802</v>
      </c>
      <c r="Q185" t="s">
        <v>40</v>
      </c>
      <c r="R185">
        <v>0</v>
      </c>
      <c r="S185" t="s">
        <v>7</v>
      </c>
      <c r="T185">
        <v>28</v>
      </c>
      <c r="U185" t="s">
        <v>44</v>
      </c>
      <c r="V185">
        <v>29</v>
      </c>
      <c r="W185" t="s">
        <v>959</v>
      </c>
      <c r="X185" t="s">
        <v>929</v>
      </c>
      <c r="Y185">
        <v>1</v>
      </c>
      <c r="Z185" t="s">
        <v>921</v>
      </c>
      <c r="AA185">
        <v>2023</v>
      </c>
      <c r="AB185" s="10">
        <v>0</v>
      </c>
      <c r="AC185" s="10">
        <v>0</v>
      </c>
      <c r="AD185" s="10">
        <v>0</v>
      </c>
      <c r="AE185" s="10">
        <v>0</v>
      </c>
      <c r="AF185" s="10"/>
      <c r="AG185" s="10"/>
    </row>
    <row r="186" spans="1:33" x14ac:dyDescent="0.25">
      <c r="A186">
        <v>16</v>
      </c>
      <c r="B186" t="s">
        <v>0</v>
      </c>
      <c r="C186" t="s">
        <v>668</v>
      </c>
      <c r="D186">
        <v>2020</v>
      </c>
      <c r="E186" t="s">
        <v>1</v>
      </c>
      <c r="F186" t="s">
        <v>2</v>
      </c>
      <c r="G186">
        <v>2</v>
      </c>
      <c r="H186" t="s">
        <v>3</v>
      </c>
      <c r="I186" t="s">
        <v>672</v>
      </c>
      <c r="J186" t="s">
        <v>36</v>
      </c>
      <c r="K186" t="s">
        <v>723</v>
      </c>
      <c r="L186" t="s">
        <v>724</v>
      </c>
      <c r="M186" t="s">
        <v>725</v>
      </c>
      <c r="N186" t="s">
        <v>800</v>
      </c>
      <c r="O186" t="s">
        <v>37</v>
      </c>
      <c r="P186" t="s">
        <v>802</v>
      </c>
      <c r="Q186" t="s">
        <v>40</v>
      </c>
      <c r="R186">
        <v>0</v>
      </c>
      <c r="S186" t="s">
        <v>7</v>
      </c>
      <c r="T186">
        <v>28</v>
      </c>
      <c r="U186" t="s">
        <v>44</v>
      </c>
      <c r="V186">
        <v>29</v>
      </c>
      <c r="W186" t="s">
        <v>959</v>
      </c>
      <c r="X186" t="s">
        <v>929</v>
      </c>
      <c r="Y186">
        <v>1</v>
      </c>
      <c r="Z186" t="s">
        <v>921</v>
      </c>
      <c r="AA186">
        <v>2024</v>
      </c>
      <c r="AB186" s="10">
        <v>0</v>
      </c>
      <c r="AC186" s="10">
        <v>0</v>
      </c>
      <c r="AD186" s="10">
        <v>0</v>
      </c>
      <c r="AE186" s="10">
        <v>0</v>
      </c>
      <c r="AF186" s="10"/>
      <c r="AG186" s="10"/>
    </row>
    <row r="187" spans="1:33" x14ac:dyDescent="0.25">
      <c r="A187">
        <v>16</v>
      </c>
      <c r="B187" t="s">
        <v>0</v>
      </c>
      <c r="C187" t="s">
        <v>668</v>
      </c>
      <c r="D187">
        <v>2020</v>
      </c>
      <c r="E187" t="s">
        <v>1</v>
      </c>
      <c r="F187" t="s">
        <v>2</v>
      </c>
      <c r="G187">
        <v>2</v>
      </c>
      <c r="H187" t="s">
        <v>3</v>
      </c>
      <c r="I187" t="s">
        <v>672</v>
      </c>
      <c r="J187" t="s">
        <v>36</v>
      </c>
      <c r="K187" t="s">
        <v>723</v>
      </c>
      <c r="L187" t="s">
        <v>724</v>
      </c>
      <c r="M187" t="s">
        <v>725</v>
      </c>
      <c r="N187" t="s">
        <v>800</v>
      </c>
      <c r="O187" t="s">
        <v>37</v>
      </c>
      <c r="P187" t="s">
        <v>802</v>
      </c>
      <c r="Q187" t="s">
        <v>40</v>
      </c>
      <c r="R187">
        <v>0</v>
      </c>
      <c r="S187" t="s">
        <v>7</v>
      </c>
      <c r="T187">
        <v>29</v>
      </c>
      <c r="U187" t="s">
        <v>45</v>
      </c>
      <c r="V187">
        <v>30</v>
      </c>
      <c r="W187" t="s">
        <v>960</v>
      </c>
      <c r="X187" t="s">
        <v>929</v>
      </c>
      <c r="Y187">
        <v>1</v>
      </c>
      <c r="Z187" t="s">
        <v>921</v>
      </c>
      <c r="AA187">
        <v>2020</v>
      </c>
      <c r="AB187" s="10">
        <v>0.1</v>
      </c>
      <c r="AC187" s="10">
        <v>0.1</v>
      </c>
      <c r="AD187" s="10">
        <v>0.1</v>
      </c>
      <c r="AE187" s="10">
        <v>100</v>
      </c>
      <c r="AF187" s="10">
        <v>100</v>
      </c>
      <c r="AG187" s="10">
        <v>10</v>
      </c>
    </row>
    <row r="188" spans="1:33" x14ac:dyDescent="0.25">
      <c r="A188">
        <v>16</v>
      </c>
      <c r="B188" t="s">
        <v>0</v>
      </c>
      <c r="C188" t="s">
        <v>668</v>
      </c>
      <c r="D188">
        <v>2020</v>
      </c>
      <c r="E188" t="s">
        <v>1</v>
      </c>
      <c r="F188" t="s">
        <v>2</v>
      </c>
      <c r="G188">
        <v>2</v>
      </c>
      <c r="H188" t="s">
        <v>3</v>
      </c>
      <c r="I188" t="s">
        <v>672</v>
      </c>
      <c r="J188" t="s">
        <v>36</v>
      </c>
      <c r="K188" t="s">
        <v>723</v>
      </c>
      <c r="L188" t="s">
        <v>724</v>
      </c>
      <c r="M188" t="s">
        <v>725</v>
      </c>
      <c r="N188" t="s">
        <v>800</v>
      </c>
      <c r="O188" t="s">
        <v>37</v>
      </c>
      <c r="P188" t="s">
        <v>802</v>
      </c>
      <c r="Q188" t="s">
        <v>40</v>
      </c>
      <c r="R188">
        <v>0</v>
      </c>
      <c r="S188" t="s">
        <v>7</v>
      </c>
      <c r="T188">
        <v>29</v>
      </c>
      <c r="U188" t="s">
        <v>45</v>
      </c>
      <c r="V188">
        <v>30</v>
      </c>
      <c r="W188" t="s">
        <v>960</v>
      </c>
      <c r="X188" t="s">
        <v>929</v>
      </c>
      <c r="Y188">
        <v>1</v>
      </c>
      <c r="Z188" t="s">
        <v>921</v>
      </c>
      <c r="AA188">
        <v>2021</v>
      </c>
      <c r="AB188" s="10">
        <v>0.4</v>
      </c>
      <c r="AC188" s="10">
        <v>0.4</v>
      </c>
      <c r="AD188" s="10">
        <v>0</v>
      </c>
      <c r="AE188" s="10">
        <v>0</v>
      </c>
      <c r="AF188" s="10"/>
      <c r="AG188" s="10"/>
    </row>
    <row r="189" spans="1:33" x14ac:dyDescent="0.25">
      <c r="A189">
        <v>16</v>
      </c>
      <c r="B189" t="s">
        <v>0</v>
      </c>
      <c r="C189" t="s">
        <v>668</v>
      </c>
      <c r="D189">
        <v>2020</v>
      </c>
      <c r="E189" t="s">
        <v>1</v>
      </c>
      <c r="F189" t="s">
        <v>2</v>
      </c>
      <c r="G189">
        <v>2</v>
      </c>
      <c r="H189" t="s">
        <v>3</v>
      </c>
      <c r="I189" t="s">
        <v>672</v>
      </c>
      <c r="J189" t="s">
        <v>36</v>
      </c>
      <c r="K189" t="s">
        <v>723</v>
      </c>
      <c r="L189" t="s">
        <v>724</v>
      </c>
      <c r="M189" t="s">
        <v>725</v>
      </c>
      <c r="N189" t="s">
        <v>800</v>
      </c>
      <c r="O189" t="s">
        <v>37</v>
      </c>
      <c r="P189" t="s">
        <v>802</v>
      </c>
      <c r="Q189" t="s">
        <v>40</v>
      </c>
      <c r="R189">
        <v>0</v>
      </c>
      <c r="S189" t="s">
        <v>7</v>
      </c>
      <c r="T189">
        <v>29</v>
      </c>
      <c r="U189" t="s">
        <v>45</v>
      </c>
      <c r="V189">
        <v>30</v>
      </c>
      <c r="W189" t="s">
        <v>960</v>
      </c>
      <c r="X189" t="s">
        <v>929</v>
      </c>
      <c r="Y189">
        <v>1</v>
      </c>
      <c r="Z189" t="s">
        <v>921</v>
      </c>
      <c r="AA189">
        <v>2022</v>
      </c>
      <c r="AB189" s="10">
        <v>0.75</v>
      </c>
      <c r="AC189" s="10">
        <v>0.75</v>
      </c>
      <c r="AD189" s="10">
        <v>0</v>
      </c>
      <c r="AE189" s="10">
        <v>0</v>
      </c>
      <c r="AF189" s="10"/>
      <c r="AG189" s="10"/>
    </row>
    <row r="190" spans="1:33" x14ac:dyDescent="0.25">
      <c r="A190">
        <v>16</v>
      </c>
      <c r="B190" t="s">
        <v>0</v>
      </c>
      <c r="C190" t="s">
        <v>668</v>
      </c>
      <c r="D190">
        <v>2020</v>
      </c>
      <c r="E190" t="s">
        <v>1</v>
      </c>
      <c r="F190" t="s">
        <v>2</v>
      </c>
      <c r="G190">
        <v>2</v>
      </c>
      <c r="H190" t="s">
        <v>3</v>
      </c>
      <c r="I190" t="s">
        <v>672</v>
      </c>
      <c r="J190" t="s">
        <v>36</v>
      </c>
      <c r="K190" t="s">
        <v>723</v>
      </c>
      <c r="L190" t="s">
        <v>724</v>
      </c>
      <c r="M190" t="s">
        <v>725</v>
      </c>
      <c r="N190" t="s">
        <v>800</v>
      </c>
      <c r="O190" t="s">
        <v>37</v>
      </c>
      <c r="P190" t="s">
        <v>802</v>
      </c>
      <c r="Q190" t="s">
        <v>40</v>
      </c>
      <c r="R190">
        <v>0</v>
      </c>
      <c r="S190" t="s">
        <v>7</v>
      </c>
      <c r="T190">
        <v>29</v>
      </c>
      <c r="U190" t="s">
        <v>45</v>
      </c>
      <c r="V190">
        <v>30</v>
      </c>
      <c r="W190" t="s">
        <v>960</v>
      </c>
      <c r="X190" t="s">
        <v>929</v>
      </c>
      <c r="Y190">
        <v>1</v>
      </c>
      <c r="Z190" t="s">
        <v>921</v>
      </c>
      <c r="AA190">
        <v>2023</v>
      </c>
      <c r="AB190" s="10">
        <v>0.9</v>
      </c>
      <c r="AC190" s="10">
        <v>0.9</v>
      </c>
      <c r="AD190" s="10">
        <v>0</v>
      </c>
      <c r="AE190" s="10">
        <v>0</v>
      </c>
      <c r="AF190" s="10"/>
      <c r="AG190" s="10"/>
    </row>
    <row r="191" spans="1:33" x14ac:dyDescent="0.25">
      <c r="A191">
        <v>16</v>
      </c>
      <c r="B191" t="s">
        <v>0</v>
      </c>
      <c r="C191" t="s">
        <v>668</v>
      </c>
      <c r="D191">
        <v>2020</v>
      </c>
      <c r="E191" t="s">
        <v>1</v>
      </c>
      <c r="F191" t="s">
        <v>2</v>
      </c>
      <c r="G191">
        <v>2</v>
      </c>
      <c r="H191" t="s">
        <v>3</v>
      </c>
      <c r="I191" t="s">
        <v>672</v>
      </c>
      <c r="J191" t="s">
        <v>36</v>
      </c>
      <c r="K191" t="s">
        <v>723</v>
      </c>
      <c r="L191" t="s">
        <v>724</v>
      </c>
      <c r="M191" t="s">
        <v>725</v>
      </c>
      <c r="N191" t="s">
        <v>800</v>
      </c>
      <c r="O191" t="s">
        <v>37</v>
      </c>
      <c r="P191" t="s">
        <v>802</v>
      </c>
      <c r="Q191" t="s">
        <v>40</v>
      </c>
      <c r="R191">
        <v>0</v>
      </c>
      <c r="S191" t="s">
        <v>7</v>
      </c>
      <c r="T191">
        <v>29</v>
      </c>
      <c r="U191" t="s">
        <v>45</v>
      </c>
      <c r="V191">
        <v>30</v>
      </c>
      <c r="W191" t="s">
        <v>960</v>
      </c>
      <c r="X191" t="s">
        <v>929</v>
      </c>
      <c r="Y191">
        <v>1</v>
      </c>
      <c r="Z191" t="s">
        <v>921</v>
      </c>
      <c r="AA191">
        <v>2024</v>
      </c>
      <c r="AB191" s="10">
        <v>1</v>
      </c>
      <c r="AC191" s="10">
        <v>1</v>
      </c>
      <c r="AD191" s="10">
        <v>0</v>
      </c>
      <c r="AE191" s="10">
        <v>0</v>
      </c>
      <c r="AF191" s="10"/>
      <c r="AG191" s="10"/>
    </row>
    <row r="192" spans="1:33" x14ac:dyDescent="0.25">
      <c r="A192">
        <v>16</v>
      </c>
      <c r="B192" t="s">
        <v>0</v>
      </c>
      <c r="C192" t="s">
        <v>668</v>
      </c>
      <c r="D192">
        <v>2020</v>
      </c>
      <c r="E192" t="s">
        <v>1</v>
      </c>
      <c r="F192" t="s">
        <v>2</v>
      </c>
      <c r="G192">
        <v>2</v>
      </c>
      <c r="H192" t="s">
        <v>3</v>
      </c>
      <c r="I192" t="s">
        <v>672</v>
      </c>
      <c r="J192" t="s">
        <v>36</v>
      </c>
      <c r="K192" t="s">
        <v>723</v>
      </c>
      <c r="L192" t="s">
        <v>724</v>
      </c>
      <c r="M192" t="s">
        <v>725</v>
      </c>
      <c r="N192" t="s">
        <v>800</v>
      </c>
      <c r="O192" t="s">
        <v>37</v>
      </c>
      <c r="P192" t="s">
        <v>802</v>
      </c>
      <c r="Q192" t="s">
        <v>40</v>
      </c>
      <c r="R192">
        <v>0</v>
      </c>
      <c r="S192" t="s">
        <v>7</v>
      </c>
      <c r="T192">
        <v>29</v>
      </c>
      <c r="U192" t="s">
        <v>45</v>
      </c>
      <c r="V192">
        <v>31</v>
      </c>
      <c r="W192" t="s">
        <v>961</v>
      </c>
      <c r="X192" t="s">
        <v>929</v>
      </c>
      <c r="Y192">
        <v>1</v>
      </c>
      <c r="Z192" t="s">
        <v>921</v>
      </c>
      <c r="AA192">
        <v>2020</v>
      </c>
      <c r="AB192" s="10">
        <v>0.1</v>
      </c>
      <c r="AC192" s="10">
        <v>0.1</v>
      </c>
      <c r="AD192" s="10">
        <v>0.1</v>
      </c>
      <c r="AE192" s="10">
        <v>100</v>
      </c>
      <c r="AF192" s="10">
        <v>100</v>
      </c>
      <c r="AG192" s="10">
        <v>10</v>
      </c>
    </row>
    <row r="193" spans="1:33" x14ac:dyDescent="0.25">
      <c r="A193">
        <v>16</v>
      </c>
      <c r="B193" t="s">
        <v>0</v>
      </c>
      <c r="C193" t="s">
        <v>668</v>
      </c>
      <c r="D193">
        <v>2020</v>
      </c>
      <c r="E193" t="s">
        <v>1</v>
      </c>
      <c r="F193" t="s">
        <v>2</v>
      </c>
      <c r="G193">
        <v>2</v>
      </c>
      <c r="H193" t="s">
        <v>3</v>
      </c>
      <c r="I193" t="s">
        <v>672</v>
      </c>
      <c r="J193" t="s">
        <v>36</v>
      </c>
      <c r="K193" t="s">
        <v>723</v>
      </c>
      <c r="L193" t="s">
        <v>724</v>
      </c>
      <c r="M193" t="s">
        <v>725</v>
      </c>
      <c r="N193" t="s">
        <v>800</v>
      </c>
      <c r="O193" t="s">
        <v>37</v>
      </c>
      <c r="P193" t="s">
        <v>802</v>
      </c>
      <c r="Q193" t="s">
        <v>40</v>
      </c>
      <c r="R193">
        <v>0</v>
      </c>
      <c r="S193" t="s">
        <v>7</v>
      </c>
      <c r="T193">
        <v>29</v>
      </c>
      <c r="U193" t="s">
        <v>45</v>
      </c>
      <c r="V193">
        <v>31</v>
      </c>
      <c r="W193" t="s">
        <v>961</v>
      </c>
      <c r="X193" t="s">
        <v>929</v>
      </c>
      <c r="Y193">
        <v>1</v>
      </c>
      <c r="Z193" t="s">
        <v>921</v>
      </c>
      <c r="AA193">
        <v>2021</v>
      </c>
      <c r="AB193" s="10">
        <v>0.4</v>
      </c>
      <c r="AC193" s="10">
        <v>0.4</v>
      </c>
      <c r="AD193" s="10">
        <v>0</v>
      </c>
      <c r="AE193" s="10">
        <v>0</v>
      </c>
      <c r="AF193" s="10"/>
      <c r="AG193" s="10"/>
    </row>
    <row r="194" spans="1:33" x14ac:dyDescent="0.25">
      <c r="A194">
        <v>16</v>
      </c>
      <c r="B194" t="s">
        <v>0</v>
      </c>
      <c r="C194" t="s">
        <v>668</v>
      </c>
      <c r="D194">
        <v>2020</v>
      </c>
      <c r="E194" t="s">
        <v>1</v>
      </c>
      <c r="F194" t="s">
        <v>2</v>
      </c>
      <c r="G194">
        <v>2</v>
      </c>
      <c r="H194" t="s">
        <v>3</v>
      </c>
      <c r="I194" t="s">
        <v>672</v>
      </c>
      <c r="J194" t="s">
        <v>36</v>
      </c>
      <c r="K194" t="s">
        <v>723</v>
      </c>
      <c r="L194" t="s">
        <v>724</v>
      </c>
      <c r="M194" t="s">
        <v>725</v>
      </c>
      <c r="N194" t="s">
        <v>800</v>
      </c>
      <c r="O194" t="s">
        <v>37</v>
      </c>
      <c r="P194" t="s">
        <v>802</v>
      </c>
      <c r="Q194" t="s">
        <v>40</v>
      </c>
      <c r="R194">
        <v>0</v>
      </c>
      <c r="S194" t="s">
        <v>7</v>
      </c>
      <c r="T194">
        <v>29</v>
      </c>
      <c r="U194" t="s">
        <v>45</v>
      </c>
      <c r="V194">
        <v>31</v>
      </c>
      <c r="W194" t="s">
        <v>961</v>
      </c>
      <c r="X194" t="s">
        <v>929</v>
      </c>
      <c r="Y194">
        <v>1</v>
      </c>
      <c r="Z194" t="s">
        <v>921</v>
      </c>
      <c r="AA194">
        <v>2022</v>
      </c>
      <c r="AB194" s="10">
        <v>0.75</v>
      </c>
      <c r="AC194" s="10">
        <v>0.75</v>
      </c>
      <c r="AD194" s="10">
        <v>0</v>
      </c>
      <c r="AE194" s="10">
        <v>0</v>
      </c>
      <c r="AF194" s="10"/>
      <c r="AG194" s="10"/>
    </row>
    <row r="195" spans="1:33" x14ac:dyDescent="0.25">
      <c r="A195">
        <v>16</v>
      </c>
      <c r="B195" t="s">
        <v>0</v>
      </c>
      <c r="C195" t="s">
        <v>668</v>
      </c>
      <c r="D195">
        <v>2020</v>
      </c>
      <c r="E195" t="s">
        <v>1</v>
      </c>
      <c r="F195" t="s">
        <v>2</v>
      </c>
      <c r="G195">
        <v>2</v>
      </c>
      <c r="H195" t="s">
        <v>3</v>
      </c>
      <c r="I195" t="s">
        <v>672</v>
      </c>
      <c r="J195" t="s">
        <v>36</v>
      </c>
      <c r="K195" t="s">
        <v>723</v>
      </c>
      <c r="L195" t="s">
        <v>724</v>
      </c>
      <c r="M195" t="s">
        <v>725</v>
      </c>
      <c r="N195" t="s">
        <v>800</v>
      </c>
      <c r="O195" t="s">
        <v>37</v>
      </c>
      <c r="P195" t="s">
        <v>802</v>
      </c>
      <c r="Q195" t="s">
        <v>40</v>
      </c>
      <c r="R195">
        <v>0</v>
      </c>
      <c r="S195" t="s">
        <v>7</v>
      </c>
      <c r="T195">
        <v>29</v>
      </c>
      <c r="U195" t="s">
        <v>45</v>
      </c>
      <c r="V195">
        <v>31</v>
      </c>
      <c r="W195" t="s">
        <v>961</v>
      </c>
      <c r="X195" t="s">
        <v>929</v>
      </c>
      <c r="Y195">
        <v>1</v>
      </c>
      <c r="Z195" t="s">
        <v>921</v>
      </c>
      <c r="AA195">
        <v>2023</v>
      </c>
      <c r="AB195" s="10">
        <v>0.9</v>
      </c>
      <c r="AC195" s="10">
        <v>0.9</v>
      </c>
      <c r="AD195" s="10">
        <v>0</v>
      </c>
      <c r="AE195" s="10">
        <v>0</v>
      </c>
      <c r="AF195" s="10"/>
      <c r="AG195" s="10"/>
    </row>
    <row r="196" spans="1:33" x14ac:dyDescent="0.25">
      <c r="A196">
        <v>16</v>
      </c>
      <c r="B196" t="s">
        <v>0</v>
      </c>
      <c r="C196" t="s">
        <v>668</v>
      </c>
      <c r="D196">
        <v>2020</v>
      </c>
      <c r="E196" t="s">
        <v>1</v>
      </c>
      <c r="F196" t="s">
        <v>2</v>
      </c>
      <c r="G196">
        <v>2</v>
      </c>
      <c r="H196" t="s">
        <v>3</v>
      </c>
      <c r="I196" t="s">
        <v>672</v>
      </c>
      <c r="J196" t="s">
        <v>36</v>
      </c>
      <c r="K196" t="s">
        <v>723</v>
      </c>
      <c r="L196" t="s">
        <v>724</v>
      </c>
      <c r="M196" t="s">
        <v>725</v>
      </c>
      <c r="N196" t="s">
        <v>800</v>
      </c>
      <c r="O196" t="s">
        <v>37</v>
      </c>
      <c r="P196" t="s">
        <v>802</v>
      </c>
      <c r="Q196" t="s">
        <v>40</v>
      </c>
      <c r="R196">
        <v>0</v>
      </c>
      <c r="S196" t="s">
        <v>7</v>
      </c>
      <c r="T196">
        <v>29</v>
      </c>
      <c r="U196" t="s">
        <v>45</v>
      </c>
      <c r="V196">
        <v>31</v>
      </c>
      <c r="W196" t="s">
        <v>961</v>
      </c>
      <c r="X196" t="s">
        <v>929</v>
      </c>
      <c r="Y196">
        <v>1</v>
      </c>
      <c r="Z196" t="s">
        <v>921</v>
      </c>
      <c r="AA196">
        <v>2024</v>
      </c>
      <c r="AB196" s="10">
        <v>1</v>
      </c>
      <c r="AC196" s="10">
        <v>1</v>
      </c>
      <c r="AD196" s="10">
        <v>0</v>
      </c>
      <c r="AE196" s="10">
        <v>0</v>
      </c>
      <c r="AF196" s="10"/>
      <c r="AG196" s="10"/>
    </row>
    <row r="197" spans="1:33" x14ac:dyDescent="0.25">
      <c r="A197">
        <v>16</v>
      </c>
      <c r="B197" t="s">
        <v>0</v>
      </c>
      <c r="C197" t="s">
        <v>668</v>
      </c>
      <c r="D197">
        <v>2020</v>
      </c>
      <c r="E197" t="s">
        <v>1</v>
      </c>
      <c r="F197" t="s">
        <v>2</v>
      </c>
      <c r="G197">
        <v>2</v>
      </c>
      <c r="H197" t="s">
        <v>3</v>
      </c>
      <c r="I197" t="s">
        <v>672</v>
      </c>
      <c r="J197" t="s">
        <v>36</v>
      </c>
      <c r="K197" t="s">
        <v>723</v>
      </c>
      <c r="L197" t="s">
        <v>724</v>
      </c>
      <c r="M197" t="s">
        <v>725</v>
      </c>
      <c r="N197" t="s">
        <v>800</v>
      </c>
      <c r="O197" t="s">
        <v>37</v>
      </c>
      <c r="P197" t="s">
        <v>802</v>
      </c>
      <c r="Q197" t="s">
        <v>40</v>
      </c>
      <c r="R197">
        <v>0</v>
      </c>
      <c r="S197" t="s">
        <v>7</v>
      </c>
      <c r="T197">
        <v>30</v>
      </c>
      <c r="U197" t="s">
        <v>46</v>
      </c>
      <c r="V197">
        <v>32</v>
      </c>
      <c r="W197" t="s">
        <v>962</v>
      </c>
      <c r="X197" t="s">
        <v>929</v>
      </c>
      <c r="Y197">
        <v>1</v>
      </c>
      <c r="Z197" t="s">
        <v>921</v>
      </c>
      <c r="AA197">
        <v>2020</v>
      </c>
      <c r="AB197" s="10">
        <v>15</v>
      </c>
      <c r="AC197" s="10">
        <v>15</v>
      </c>
      <c r="AD197" s="10">
        <v>15</v>
      </c>
      <c r="AE197" s="10">
        <v>100</v>
      </c>
      <c r="AF197" s="10">
        <v>100</v>
      </c>
      <c r="AG197" s="10">
        <v>15</v>
      </c>
    </row>
    <row r="198" spans="1:33" x14ac:dyDescent="0.25">
      <c r="A198">
        <v>16</v>
      </c>
      <c r="B198" t="s">
        <v>0</v>
      </c>
      <c r="C198" t="s">
        <v>668</v>
      </c>
      <c r="D198">
        <v>2020</v>
      </c>
      <c r="E198" t="s">
        <v>1</v>
      </c>
      <c r="F198" t="s">
        <v>2</v>
      </c>
      <c r="G198">
        <v>2</v>
      </c>
      <c r="H198" t="s">
        <v>3</v>
      </c>
      <c r="I198" t="s">
        <v>672</v>
      </c>
      <c r="J198" t="s">
        <v>36</v>
      </c>
      <c r="K198" t="s">
        <v>723</v>
      </c>
      <c r="L198" t="s">
        <v>724</v>
      </c>
      <c r="M198" t="s">
        <v>725</v>
      </c>
      <c r="N198" t="s">
        <v>800</v>
      </c>
      <c r="O198" t="s">
        <v>37</v>
      </c>
      <c r="P198" t="s">
        <v>802</v>
      </c>
      <c r="Q198" t="s">
        <v>40</v>
      </c>
      <c r="R198">
        <v>0</v>
      </c>
      <c r="S198" t="s">
        <v>7</v>
      </c>
      <c r="T198">
        <v>30</v>
      </c>
      <c r="U198" t="s">
        <v>46</v>
      </c>
      <c r="V198">
        <v>32</v>
      </c>
      <c r="W198" t="s">
        <v>962</v>
      </c>
      <c r="X198" t="s">
        <v>929</v>
      </c>
      <c r="Y198">
        <v>1</v>
      </c>
      <c r="Z198" t="s">
        <v>921</v>
      </c>
      <c r="AA198">
        <v>2021</v>
      </c>
      <c r="AB198" s="10">
        <v>40</v>
      </c>
      <c r="AC198" s="10">
        <v>40</v>
      </c>
      <c r="AD198" s="10">
        <v>0</v>
      </c>
      <c r="AE198" s="10">
        <v>0</v>
      </c>
      <c r="AF198" s="10"/>
      <c r="AG198" s="10"/>
    </row>
    <row r="199" spans="1:33" x14ac:dyDescent="0.25">
      <c r="A199">
        <v>16</v>
      </c>
      <c r="B199" t="s">
        <v>0</v>
      </c>
      <c r="C199" t="s">
        <v>668</v>
      </c>
      <c r="D199">
        <v>2020</v>
      </c>
      <c r="E199" t="s">
        <v>1</v>
      </c>
      <c r="F199" t="s">
        <v>2</v>
      </c>
      <c r="G199">
        <v>2</v>
      </c>
      <c r="H199" t="s">
        <v>3</v>
      </c>
      <c r="I199" t="s">
        <v>672</v>
      </c>
      <c r="J199" t="s">
        <v>36</v>
      </c>
      <c r="K199" t="s">
        <v>723</v>
      </c>
      <c r="L199" t="s">
        <v>724</v>
      </c>
      <c r="M199" t="s">
        <v>725</v>
      </c>
      <c r="N199" t="s">
        <v>800</v>
      </c>
      <c r="O199" t="s">
        <v>37</v>
      </c>
      <c r="P199" t="s">
        <v>802</v>
      </c>
      <c r="Q199" t="s">
        <v>40</v>
      </c>
      <c r="R199">
        <v>0</v>
      </c>
      <c r="S199" t="s">
        <v>7</v>
      </c>
      <c r="T199">
        <v>30</v>
      </c>
      <c r="U199" t="s">
        <v>46</v>
      </c>
      <c r="V199">
        <v>32</v>
      </c>
      <c r="W199" t="s">
        <v>962</v>
      </c>
      <c r="X199" t="s">
        <v>929</v>
      </c>
      <c r="Y199">
        <v>1</v>
      </c>
      <c r="Z199" t="s">
        <v>921</v>
      </c>
      <c r="AA199">
        <v>2022</v>
      </c>
      <c r="AB199" s="10">
        <v>70</v>
      </c>
      <c r="AC199" s="10">
        <v>70</v>
      </c>
      <c r="AD199" s="10">
        <v>0</v>
      </c>
      <c r="AE199" s="10">
        <v>0</v>
      </c>
      <c r="AF199" s="10"/>
      <c r="AG199" s="10"/>
    </row>
    <row r="200" spans="1:33" x14ac:dyDescent="0.25">
      <c r="A200">
        <v>16</v>
      </c>
      <c r="B200" t="s">
        <v>0</v>
      </c>
      <c r="C200" t="s">
        <v>668</v>
      </c>
      <c r="D200">
        <v>2020</v>
      </c>
      <c r="E200" t="s">
        <v>1</v>
      </c>
      <c r="F200" t="s">
        <v>2</v>
      </c>
      <c r="G200">
        <v>2</v>
      </c>
      <c r="H200" t="s">
        <v>3</v>
      </c>
      <c r="I200" t="s">
        <v>672</v>
      </c>
      <c r="J200" t="s">
        <v>36</v>
      </c>
      <c r="K200" t="s">
        <v>723</v>
      </c>
      <c r="L200" t="s">
        <v>724</v>
      </c>
      <c r="M200" t="s">
        <v>725</v>
      </c>
      <c r="N200" t="s">
        <v>800</v>
      </c>
      <c r="O200" t="s">
        <v>37</v>
      </c>
      <c r="P200" t="s">
        <v>802</v>
      </c>
      <c r="Q200" t="s">
        <v>40</v>
      </c>
      <c r="R200">
        <v>0</v>
      </c>
      <c r="S200" t="s">
        <v>7</v>
      </c>
      <c r="T200">
        <v>30</v>
      </c>
      <c r="U200" t="s">
        <v>46</v>
      </c>
      <c r="V200">
        <v>32</v>
      </c>
      <c r="W200" t="s">
        <v>962</v>
      </c>
      <c r="X200" t="s">
        <v>929</v>
      </c>
      <c r="Y200">
        <v>1</v>
      </c>
      <c r="Z200" t="s">
        <v>921</v>
      </c>
      <c r="AA200">
        <v>2023</v>
      </c>
      <c r="AB200" s="10">
        <v>90</v>
      </c>
      <c r="AC200" s="10">
        <v>90</v>
      </c>
      <c r="AD200" s="10">
        <v>0</v>
      </c>
      <c r="AE200" s="10">
        <v>0</v>
      </c>
      <c r="AF200" s="10"/>
      <c r="AG200" s="10"/>
    </row>
    <row r="201" spans="1:33" x14ac:dyDescent="0.25">
      <c r="A201">
        <v>16</v>
      </c>
      <c r="B201" t="s">
        <v>0</v>
      </c>
      <c r="C201" t="s">
        <v>668</v>
      </c>
      <c r="D201">
        <v>2020</v>
      </c>
      <c r="E201" t="s">
        <v>1</v>
      </c>
      <c r="F201" t="s">
        <v>2</v>
      </c>
      <c r="G201">
        <v>2</v>
      </c>
      <c r="H201" t="s">
        <v>3</v>
      </c>
      <c r="I201" t="s">
        <v>672</v>
      </c>
      <c r="J201" t="s">
        <v>36</v>
      </c>
      <c r="K201" t="s">
        <v>723</v>
      </c>
      <c r="L201" t="s">
        <v>724</v>
      </c>
      <c r="M201" t="s">
        <v>725</v>
      </c>
      <c r="N201" t="s">
        <v>800</v>
      </c>
      <c r="O201" t="s">
        <v>37</v>
      </c>
      <c r="P201" t="s">
        <v>802</v>
      </c>
      <c r="Q201" t="s">
        <v>40</v>
      </c>
      <c r="R201">
        <v>0</v>
      </c>
      <c r="S201" t="s">
        <v>7</v>
      </c>
      <c r="T201">
        <v>30</v>
      </c>
      <c r="U201" t="s">
        <v>46</v>
      </c>
      <c r="V201">
        <v>32</v>
      </c>
      <c r="W201" t="s">
        <v>962</v>
      </c>
      <c r="X201" t="s">
        <v>929</v>
      </c>
      <c r="Y201">
        <v>1</v>
      </c>
      <c r="Z201" t="s">
        <v>921</v>
      </c>
      <c r="AA201">
        <v>2024</v>
      </c>
      <c r="AB201" s="10">
        <v>100</v>
      </c>
      <c r="AC201" s="10">
        <v>100</v>
      </c>
      <c r="AD201" s="10">
        <v>0</v>
      </c>
      <c r="AE201" s="10">
        <v>0</v>
      </c>
      <c r="AF201" s="10"/>
      <c r="AG201" s="10"/>
    </row>
    <row r="202" spans="1:33" x14ac:dyDescent="0.25">
      <c r="A202">
        <v>16</v>
      </c>
      <c r="B202" t="s">
        <v>0</v>
      </c>
      <c r="C202" t="s">
        <v>668</v>
      </c>
      <c r="D202">
        <v>2020</v>
      </c>
      <c r="E202" t="s">
        <v>1</v>
      </c>
      <c r="F202" t="s">
        <v>2</v>
      </c>
      <c r="G202">
        <v>2</v>
      </c>
      <c r="H202" t="s">
        <v>3</v>
      </c>
      <c r="I202" t="s">
        <v>672</v>
      </c>
      <c r="J202" t="s">
        <v>36</v>
      </c>
      <c r="K202" t="s">
        <v>723</v>
      </c>
      <c r="L202" t="s">
        <v>724</v>
      </c>
      <c r="M202" t="s">
        <v>725</v>
      </c>
      <c r="N202" t="s">
        <v>800</v>
      </c>
      <c r="O202" t="s">
        <v>37</v>
      </c>
      <c r="P202" t="s">
        <v>802</v>
      </c>
      <c r="Q202" t="s">
        <v>40</v>
      </c>
      <c r="R202">
        <v>0</v>
      </c>
      <c r="S202" t="s">
        <v>7</v>
      </c>
      <c r="T202">
        <v>32</v>
      </c>
      <c r="U202" t="s">
        <v>47</v>
      </c>
      <c r="V202">
        <v>34</v>
      </c>
      <c r="W202" t="s">
        <v>963</v>
      </c>
      <c r="X202" t="s">
        <v>929</v>
      </c>
      <c r="Y202">
        <v>1</v>
      </c>
      <c r="Z202" t="s">
        <v>921</v>
      </c>
      <c r="AA202">
        <v>2020</v>
      </c>
      <c r="AB202" s="10">
        <v>0</v>
      </c>
      <c r="AC202" s="10">
        <v>0</v>
      </c>
      <c r="AD202" s="10">
        <v>0</v>
      </c>
      <c r="AE202" s="10">
        <v>0</v>
      </c>
      <c r="AF202" s="10">
        <v>0</v>
      </c>
      <c r="AG202" s="10">
        <v>0</v>
      </c>
    </row>
    <row r="203" spans="1:33" x14ac:dyDescent="0.25">
      <c r="A203">
        <v>16</v>
      </c>
      <c r="B203" t="s">
        <v>0</v>
      </c>
      <c r="C203" t="s">
        <v>668</v>
      </c>
      <c r="D203">
        <v>2020</v>
      </c>
      <c r="E203" t="s">
        <v>1</v>
      </c>
      <c r="F203" t="s">
        <v>2</v>
      </c>
      <c r="G203">
        <v>2</v>
      </c>
      <c r="H203" t="s">
        <v>3</v>
      </c>
      <c r="I203" t="s">
        <v>672</v>
      </c>
      <c r="J203" t="s">
        <v>36</v>
      </c>
      <c r="K203" t="s">
        <v>723</v>
      </c>
      <c r="L203" t="s">
        <v>724</v>
      </c>
      <c r="M203" t="s">
        <v>725</v>
      </c>
      <c r="N203" t="s">
        <v>800</v>
      </c>
      <c r="O203" t="s">
        <v>37</v>
      </c>
      <c r="P203" t="s">
        <v>802</v>
      </c>
      <c r="Q203" t="s">
        <v>40</v>
      </c>
      <c r="R203">
        <v>0</v>
      </c>
      <c r="S203" t="s">
        <v>7</v>
      </c>
      <c r="T203">
        <v>32</v>
      </c>
      <c r="U203" t="s">
        <v>47</v>
      </c>
      <c r="V203">
        <v>34</v>
      </c>
      <c r="W203" t="s">
        <v>963</v>
      </c>
      <c r="X203" t="s">
        <v>929</v>
      </c>
      <c r="Y203">
        <v>1</v>
      </c>
      <c r="Z203" t="s">
        <v>921</v>
      </c>
      <c r="AA203">
        <v>2021</v>
      </c>
      <c r="AB203" s="10">
        <v>0.5</v>
      </c>
      <c r="AC203" s="10">
        <v>0.5</v>
      </c>
      <c r="AD203" s="10">
        <v>0</v>
      </c>
      <c r="AE203" s="10">
        <v>0</v>
      </c>
      <c r="AF203" s="10"/>
      <c r="AG203" s="10"/>
    </row>
    <row r="204" spans="1:33" x14ac:dyDescent="0.25">
      <c r="A204">
        <v>16</v>
      </c>
      <c r="B204" t="s">
        <v>0</v>
      </c>
      <c r="C204" t="s">
        <v>668</v>
      </c>
      <c r="D204">
        <v>2020</v>
      </c>
      <c r="E204" t="s">
        <v>1</v>
      </c>
      <c r="F204" t="s">
        <v>2</v>
      </c>
      <c r="G204">
        <v>2</v>
      </c>
      <c r="H204" t="s">
        <v>3</v>
      </c>
      <c r="I204" t="s">
        <v>672</v>
      </c>
      <c r="J204" t="s">
        <v>36</v>
      </c>
      <c r="K204" t="s">
        <v>723</v>
      </c>
      <c r="L204" t="s">
        <v>724</v>
      </c>
      <c r="M204" t="s">
        <v>725</v>
      </c>
      <c r="N204" t="s">
        <v>800</v>
      </c>
      <c r="O204" t="s">
        <v>37</v>
      </c>
      <c r="P204" t="s">
        <v>802</v>
      </c>
      <c r="Q204" t="s">
        <v>40</v>
      </c>
      <c r="R204">
        <v>0</v>
      </c>
      <c r="S204" t="s">
        <v>7</v>
      </c>
      <c r="T204">
        <v>32</v>
      </c>
      <c r="U204" t="s">
        <v>47</v>
      </c>
      <c r="V204">
        <v>34</v>
      </c>
      <c r="W204" t="s">
        <v>963</v>
      </c>
      <c r="X204" t="s">
        <v>929</v>
      </c>
      <c r="Y204">
        <v>1</v>
      </c>
      <c r="Z204" t="s">
        <v>921</v>
      </c>
      <c r="AA204">
        <v>2022</v>
      </c>
      <c r="AB204" s="10">
        <v>0.8</v>
      </c>
      <c r="AC204" s="10">
        <v>0.8</v>
      </c>
      <c r="AD204" s="10">
        <v>0</v>
      </c>
      <c r="AE204" s="10">
        <v>0</v>
      </c>
      <c r="AF204" s="10"/>
      <c r="AG204" s="10"/>
    </row>
    <row r="205" spans="1:33" x14ac:dyDescent="0.25">
      <c r="A205">
        <v>16</v>
      </c>
      <c r="B205" t="s">
        <v>0</v>
      </c>
      <c r="C205" t="s">
        <v>668</v>
      </c>
      <c r="D205">
        <v>2020</v>
      </c>
      <c r="E205" t="s">
        <v>1</v>
      </c>
      <c r="F205" t="s">
        <v>2</v>
      </c>
      <c r="G205">
        <v>2</v>
      </c>
      <c r="H205" t="s">
        <v>3</v>
      </c>
      <c r="I205" t="s">
        <v>672</v>
      </c>
      <c r="J205" t="s">
        <v>36</v>
      </c>
      <c r="K205" t="s">
        <v>723</v>
      </c>
      <c r="L205" t="s">
        <v>724</v>
      </c>
      <c r="M205" t="s">
        <v>725</v>
      </c>
      <c r="N205" t="s">
        <v>800</v>
      </c>
      <c r="O205" t="s">
        <v>37</v>
      </c>
      <c r="P205" t="s">
        <v>802</v>
      </c>
      <c r="Q205" t="s">
        <v>40</v>
      </c>
      <c r="R205">
        <v>0</v>
      </c>
      <c r="S205" t="s">
        <v>7</v>
      </c>
      <c r="T205">
        <v>32</v>
      </c>
      <c r="U205" t="s">
        <v>47</v>
      </c>
      <c r="V205">
        <v>34</v>
      </c>
      <c r="W205" t="s">
        <v>963</v>
      </c>
      <c r="X205" t="s">
        <v>929</v>
      </c>
      <c r="Y205">
        <v>1</v>
      </c>
      <c r="Z205" t="s">
        <v>921</v>
      </c>
      <c r="AA205">
        <v>2023</v>
      </c>
      <c r="AB205" s="10">
        <v>1</v>
      </c>
      <c r="AC205" s="10">
        <v>1</v>
      </c>
      <c r="AD205" s="10">
        <v>0</v>
      </c>
      <c r="AE205" s="10">
        <v>0</v>
      </c>
      <c r="AF205" s="10"/>
      <c r="AG205" s="10"/>
    </row>
    <row r="206" spans="1:33" x14ac:dyDescent="0.25">
      <c r="A206">
        <v>16</v>
      </c>
      <c r="B206" t="s">
        <v>0</v>
      </c>
      <c r="C206" t="s">
        <v>668</v>
      </c>
      <c r="D206">
        <v>2020</v>
      </c>
      <c r="E206" t="s">
        <v>1</v>
      </c>
      <c r="F206" t="s">
        <v>2</v>
      </c>
      <c r="G206">
        <v>2</v>
      </c>
      <c r="H206" t="s">
        <v>3</v>
      </c>
      <c r="I206" t="s">
        <v>672</v>
      </c>
      <c r="J206" t="s">
        <v>36</v>
      </c>
      <c r="K206" t="s">
        <v>723</v>
      </c>
      <c r="L206" t="s">
        <v>724</v>
      </c>
      <c r="M206" t="s">
        <v>725</v>
      </c>
      <c r="N206" t="s">
        <v>800</v>
      </c>
      <c r="O206" t="s">
        <v>37</v>
      </c>
      <c r="P206" t="s">
        <v>802</v>
      </c>
      <c r="Q206" t="s">
        <v>40</v>
      </c>
      <c r="R206">
        <v>0</v>
      </c>
      <c r="S206" t="s">
        <v>7</v>
      </c>
      <c r="T206">
        <v>32</v>
      </c>
      <c r="U206" t="s">
        <v>47</v>
      </c>
      <c r="V206">
        <v>34</v>
      </c>
      <c r="W206" t="s">
        <v>963</v>
      </c>
      <c r="X206" t="s">
        <v>929</v>
      </c>
      <c r="Y206">
        <v>1</v>
      </c>
      <c r="Z206" t="s">
        <v>921</v>
      </c>
      <c r="AA206">
        <v>2024</v>
      </c>
      <c r="AB206" s="10">
        <v>0</v>
      </c>
      <c r="AC206" s="10">
        <v>0</v>
      </c>
      <c r="AD206" s="10">
        <v>0</v>
      </c>
      <c r="AE206" s="10">
        <v>0</v>
      </c>
      <c r="AF206" s="10"/>
      <c r="AG206" s="10"/>
    </row>
    <row r="207" spans="1:33" x14ac:dyDescent="0.25">
      <c r="A207">
        <v>16</v>
      </c>
      <c r="B207" t="s">
        <v>0</v>
      </c>
      <c r="C207" t="s">
        <v>668</v>
      </c>
      <c r="D207">
        <v>2020</v>
      </c>
      <c r="E207" t="s">
        <v>1</v>
      </c>
      <c r="F207" t="s">
        <v>2</v>
      </c>
      <c r="G207">
        <v>2</v>
      </c>
      <c r="H207" t="s">
        <v>3</v>
      </c>
      <c r="I207" t="s">
        <v>672</v>
      </c>
      <c r="J207" t="s">
        <v>36</v>
      </c>
      <c r="K207" t="s">
        <v>723</v>
      </c>
      <c r="L207" t="s">
        <v>724</v>
      </c>
      <c r="M207" t="s">
        <v>725</v>
      </c>
      <c r="N207" t="s">
        <v>800</v>
      </c>
      <c r="O207" t="s">
        <v>37</v>
      </c>
      <c r="P207" t="s">
        <v>802</v>
      </c>
      <c r="Q207" t="s">
        <v>40</v>
      </c>
      <c r="R207">
        <v>0</v>
      </c>
      <c r="S207" t="s">
        <v>7</v>
      </c>
      <c r="T207">
        <v>35</v>
      </c>
      <c r="U207" t="s">
        <v>48</v>
      </c>
      <c r="V207">
        <v>37</v>
      </c>
      <c r="W207" t="s">
        <v>964</v>
      </c>
      <c r="X207" t="s">
        <v>929</v>
      </c>
      <c r="Y207">
        <v>1</v>
      </c>
      <c r="Z207" t="s">
        <v>921</v>
      </c>
      <c r="AA207">
        <v>2020</v>
      </c>
      <c r="AB207" s="10">
        <v>0.2</v>
      </c>
      <c r="AC207" s="10">
        <v>0.2</v>
      </c>
      <c r="AD207" s="10">
        <v>0.2</v>
      </c>
      <c r="AE207" s="10">
        <v>100</v>
      </c>
      <c r="AF207" s="10">
        <v>100</v>
      </c>
      <c r="AG207" s="10">
        <v>5</v>
      </c>
    </row>
    <row r="208" spans="1:33" x14ac:dyDescent="0.25">
      <c r="A208">
        <v>16</v>
      </c>
      <c r="B208" t="s">
        <v>0</v>
      </c>
      <c r="C208" t="s">
        <v>668</v>
      </c>
      <c r="D208">
        <v>2020</v>
      </c>
      <c r="E208" t="s">
        <v>1</v>
      </c>
      <c r="F208" t="s">
        <v>2</v>
      </c>
      <c r="G208">
        <v>2</v>
      </c>
      <c r="H208" t="s">
        <v>3</v>
      </c>
      <c r="I208" t="s">
        <v>672</v>
      </c>
      <c r="J208" t="s">
        <v>36</v>
      </c>
      <c r="K208" t="s">
        <v>723</v>
      </c>
      <c r="L208" t="s">
        <v>724</v>
      </c>
      <c r="M208" t="s">
        <v>725</v>
      </c>
      <c r="N208" t="s">
        <v>800</v>
      </c>
      <c r="O208" t="s">
        <v>37</v>
      </c>
      <c r="P208" t="s">
        <v>802</v>
      </c>
      <c r="Q208" t="s">
        <v>40</v>
      </c>
      <c r="R208">
        <v>0</v>
      </c>
      <c r="S208" t="s">
        <v>7</v>
      </c>
      <c r="T208">
        <v>35</v>
      </c>
      <c r="U208" t="s">
        <v>48</v>
      </c>
      <c r="V208">
        <v>37</v>
      </c>
      <c r="W208" t="s">
        <v>964</v>
      </c>
      <c r="X208" t="s">
        <v>929</v>
      </c>
      <c r="Y208">
        <v>1</v>
      </c>
      <c r="Z208" t="s">
        <v>921</v>
      </c>
      <c r="AA208">
        <v>2021</v>
      </c>
      <c r="AB208" s="10">
        <v>0.5</v>
      </c>
      <c r="AC208" s="10">
        <v>0.5</v>
      </c>
      <c r="AD208" s="10">
        <v>0</v>
      </c>
      <c r="AE208" s="10">
        <v>0</v>
      </c>
      <c r="AF208" s="10"/>
      <c r="AG208" s="10"/>
    </row>
    <row r="209" spans="1:33" x14ac:dyDescent="0.25">
      <c r="A209">
        <v>16</v>
      </c>
      <c r="B209" t="s">
        <v>0</v>
      </c>
      <c r="C209" t="s">
        <v>668</v>
      </c>
      <c r="D209">
        <v>2020</v>
      </c>
      <c r="E209" t="s">
        <v>1</v>
      </c>
      <c r="F209" t="s">
        <v>2</v>
      </c>
      <c r="G209">
        <v>2</v>
      </c>
      <c r="H209" t="s">
        <v>3</v>
      </c>
      <c r="I209" t="s">
        <v>672</v>
      </c>
      <c r="J209" t="s">
        <v>36</v>
      </c>
      <c r="K209" t="s">
        <v>723</v>
      </c>
      <c r="L209" t="s">
        <v>724</v>
      </c>
      <c r="M209" t="s">
        <v>725</v>
      </c>
      <c r="N209" t="s">
        <v>800</v>
      </c>
      <c r="O209" t="s">
        <v>37</v>
      </c>
      <c r="P209" t="s">
        <v>802</v>
      </c>
      <c r="Q209" t="s">
        <v>40</v>
      </c>
      <c r="R209">
        <v>0</v>
      </c>
      <c r="S209" t="s">
        <v>7</v>
      </c>
      <c r="T209">
        <v>35</v>
      </c>
      <c r="U209" t="s">
        <v>48</v>
      </c>
      <c r="V209">
        <v>37</v>
      </c>
      <c r="W209" t="s">
        <v>964</v>
      </c>
      <c r="X209" t="s">
        <v>929</v>
      </c>
      <c r="Y209">
        <v>1</v>
      </c>
      <c r="Z209" t="s">
        <v>921</v>
      </c>
      <c r="AA209">
        <v>2022</v>
      </c>
      <c r="AB209" s="10">
        <v>2</v>
      </c>
      <c r="AC209" s="10">
        <v>2</v>
      </c>
      <c r="AD209" s="10">
        <v>0</v>
      </c>
      <c r="AE209" s="10">
        <v>0</v>
      </c>
      <c r="AF209" s="10"/>
      <c r="AG209" s="10"/>
    </row>
    <row r="210" spans="1:33" x14ac:dyDescent="0.25">
      <c r="A210">
        <v>16</v>
      </c>
      <c r="B210" t="s">
        <v>0</v>
      </c>
      <c r="C210" t="s">
        <v>668</v>
      </c>
      <c r="D210">
        <v>2020</v>
      </c>
      <c r="E210" t="s">
        <v>1</v>
      </c>
      <c r="F210" t="s">
        <v>2</v>
      </c>
      <c r="G210">
        <v>2</v>
      </c>
      <c r="H210" t="s">
        <v>3</v>
      </c>
      <c r="I210" t="s">
        <v>672</v>
      </c>
      <c r="J210" t="s">
        <v>36</v>
      </c>
      <c r="K210" t="s">
        <v>723</v>
      </c>
      <c r="L210" t="s">
        <v>724</v>
      </c>
      <c r="M210" t="s">
        <v>725</v>
      </c>
      <c r="N210" t="s">
        <v>800</v>
      </c>
      <c r="O210" t="s">
        <v>37</v>
      </c>
      <c r="P210" t="s">
        <v>802</v>
      </c>
      <c r="Q210" t="s">
        <v>40</v>
      </c>
      <c r="R210">
        <v>0</v>
      </c>
      <c r="S210" t="s">
        <v>7</v>
      </c>
      <c r="T210">
        <v>35</v>
      </c>
      <c r="U210" t="s">
        <v>48</v>
      </c>
      <c r="V210">
        <v>37</v>
      </c>
      <c r="W210" t="s">
        <v>964</v>
      </c>
      <c r="X210" t="s">
        <v>929</v>
      </c>
      <c r="Y210">
        <v>1</v>
      </c>
      <c r="Z210" t="s">
        <v>921</v>
      </c>
      <c r="AA210">
        <v>2023</v>
      </c>
      <c r="AB210" s="10">
        <v>4</v>
      </c>
      <c r="AC210" s="10">
        <v>4</v>
      </c>
      <c r="AD210" s="10">
        <v>0</v>
      </c>
      <c r="AE210" s="10">
        <v>0</v>
      </c>
      <c r="AF210" s="10"/>
      <c r="AG210" s="10"/>
    </row>
    <row r="211" spans="1:33" x14ac:dyDescent="0.25">
      <c r="A211">
        <v>16</v>
      </c>
      <c r="B211" t="s">
        <v>0</v>
      </c>
      <c r="C211" t="s">
        <v>668</v>
      </c>
      <c r="D211">
        <v>2020</v>
      </c>
      <c r="E211" t="s">
        <v>1</v>
      </c>
      <c r="F211" t="s">
        <v>2</v>
      </c>
      <c r="G211">
        <v>2</v>
      </c>
      <c r="H211" t="s">
        <v>3</v>
      </c>
      <c r="I211" t="s">
        <v>672</v>
      </c>
      <c r="J211" t="s">
        <v>36</v>
      </c>
      <c r="K211" t="s">
        <v>723</v>
      </c>
      <c r="L211" t="s">
        <v>724</v>
      </c>
      <c r="M211" t="s">
        <v>725</v>
      </c>
      <c r="N211" t="s">
        <v>800</v>
      </c>
      <c r="O211" t="s">
        <v>37</v>
      </c>
      <c r="P211" t="s">
        <v>802</v>
      </c>
      <c r="Q211" t="s">
        <v>40</v>
      </c>
      <c r="R211">
        <v>0</v>
      </c>
      <c r="S211" t="s">
        <v>7</v>
      </c>
      <c r="T211">
        <v>35</v>
      </c>
      <c r="U211" t="s">
        <v>48</v>
      </c>
      <c r="V211">
        <v>37</v>
      </c>
      <c r="W211" t="s">
        <v>964</v>
      </c>
      <c r="X211" t="s">
        <v>929</v>
      </c>
      <c r="Y211">
        <v>1</v>
      </c>
      <c r="Z211" t="s">
        <v>921</v>
      </c>
      <c r="AA211">
        <v>2024</v>
      </c>
      <c r="AB211" s="10">
        <v>0</v>
      </c>
      <c r="AC211" s="10">
        <v>0</v>
      </c>
      <c r="AD211" s="10">
        <v>0</v>
      </c>
      <c r="AE211" s="10">
        <v>0</v>
      </c>
      <c r="AF211" s="10"/>
      <c r="AG211" s="10"/>
    </row>
    <row r="212" spans="1:33" x14ac:dyDescent="0.25">
      <c r="A212">
        <v>16</v>
      </c>
      <c r="B212" t="s">
        <v>0</v>
      </c>
      <c r="C212" t="s">
        <v>668</v>
      </c>
      <c r="D212">
        <v>2020</v>
      </c>
      <c r="E212" t="s">
        <v>1</v>
      </c>
      <c r="F212" t="s">
        <v>2</v>
      </c>
      <c r="G212">
        <v>2</v>
      </c>
      <c r="H212" t="s">
        <v>3</v>
      </c>
      <c r="I212" t="s">
        <v>672</v>
      </c>
      <c r="J212" t="s">
        <v>36</v>
      </c>
      <c r="K212" t="s">
        <v>723</v>
      </c>
      <c r="L212" t="s">
        <v>724</v>
      </c>
      <c r="M212" t="s">
        <v>725</v>
      </c>
      <c r="N212" t="s">
        <v>800</v>
      </c>
      <c r="O212" t="s">
        <v>37</v>
      </c>
      <c r="P212" t="s">
        <v>802</v>
      </c>
      <c r="Q212" t="s">
        <v>40</v>
      </c>
      <c r="R212">
        <v>0</v>
      </c>
      <c r="S212" t="s">
        <v>7</v>
      </c>
      <c r="T212">
        <v>36</v>
      </c>
      <c r="U212" t="s">
        <v>49</v>
      </c>
      <c r="V212">
        <v>38</v>
      </c>
      <c r="W212" t="s">
        <v>965</v>
      </c>
      <c r="X212" t="s">
        <v>929</v>
      </c>
      <c r="Y212">
        <v>1</v>
      </c>
      <c r="Z212" t="s">
        <v>921</v>
      </c>
      <c r="AA212">
        <v>2020</v>
      </c>
      <c r="AB212" s="10">
        <v>0.2</v>
      </c>
      <c r="AC212" s="10">
        <v>0.2</v>
      </c>
      <c r="AD212" s="10">
        <v>0.2</v>
      </c>
      <c r="AE212" s="10">
        <v>100</v>
      </c>
      <c r="AF212" s="10">
        <v>100</v>
      </c>
      <c r="AG212" s="10">
        <v>20</v>
      </c>
    </row>
    <row r="213" spans="1:33" x14ac:dyDescent="0.25">
      <c r="A213">
        <v>16</v>
      </c>
      <c r="B213" t="s">
        <v>0</v>
      </c>
      <c r="C213" t="s">
        <v>668</v>
      </c>
      <c r="D213">
        <v>2020</v>
      </c>
      <c r="E213" t="s">
        <v>1</v>
      </c>
      <c r="F213" t="s">
        <v>2</v>
      </c>
      <c r="G213">
        <v>2</v>
      </c>
      <c r="H213" t="s">
        <v>3</v>
      </c>
      <c r="I213" t="s">
        <v>672</v>
      </c>
      <c r="J213" t="s">
        <v>36</v>
      </c>
      <c r="K213" t="s">
        <v>723</v>
      </c>
      <c r="L213" t="s">
        <v>724</v>
      </c>
      <c r="M213" t="s">
        <v>725</v>
      </c>
      <c r="N213" t="s">
        <v>800</v>
      </c>
      <c r="O213" t="s">
        <v>37</v>
      </c>
      <c r="P213" t="s">
        <v>802</v>
      </c>
      <c r="Q213" t="s">
        <v>40</v>
      </c>
      <c r="R213">
        <v>0</v>
      </c>
      <c r="S213" t="s">
        <v>7</v>
      </c>
      <c r="T213">
        <v>36</v>
      </c>
      <c r="U213" t="s">
        <v>49</v>
      </c>
      <c r="V213">
        <v>38</v>
      </c>
      <c r="W213" t="s">
        <v>965</v>
      </c>
      <c r="X213" t="s">
        <v>929</v>
      </c>
      <c r="Y213">
        <v>1</v>
      </c>
      <c r="Z213" t="s">
        <v>921</v>
      </c>
      <c r="AA213">
        <v>2021</v>
      </c>
      <c r="AB213" s="10">
        <v>0.8</v>
      </c>
      <c r="AC213" s="10">
        <v>0.8</v>
      </c>
      <c r="AD213" s="10">
        <v>0</v>
      </c>
      <c r="AE213" s="10">
        <v>0</v>
      </c>
      <c r="AF213" s="10"/>
      <c r="AG213" s="10"/>
    </row>
    <row r="214" spans="1:33" x14ac:dyDescent="0.25">
      <c r="A214">
        <v>16</v>
      </c>
      <c r="B214" t="s">
        <v>0</v>
      </c>
      <c r="C214" t="s">
        <v>668</v>
      </c>
      <c r="D214">
        <v>2020</v>
      </c>
      <c r="E214" t="s">
        <v>1</v>
      </c>
      <c r="F214" t="s">
        <v>2</v>
      </c>
      <c r="G214">
        <v>2</v>
      </c>
      <c r="H214" t="s">
        <v>3</v>
      </c>
      <c r="I214" t="s">
        <v>672</v>
      </c>
      <c r="J214" t="s">
        <v>36</v>
      </c>
      <c r="K214" t="s">
        <v>723</v>
      </c>
      <c r="L214" t="s">
        <v>724</v>
      </c>
      <c r="M214" t="s">
        <v>725</v>
      </c>
      <c r="N214" t="s">
        <v>800</v>
      </c>
      <c r="O214" t="s">
        <v>37</v>
      </c>
      <c r="P214" t="s">
        <v>802</v>
      </c>
      <c r="Q214" t="s">
        <v>40</v>
      </c>
      <c r="R214">
        <v>0</v>
      </c>
      <c r="S214" t="s">
        <v>7</v>
      </c>
      <c r="T214">
        <v>36</v>
      </c>
      <c r="U214" t="s">
        <v>49</v>
      </c>
      <c r="V214">
        <v>38</v>
      </c>
      <c r="W214" t="s">
        <v>965</v>
      </c>
      <c r="X214" t="s">
        <v>929</v>
      </c>
      <c r="Y214">
        <v>1</v>
      </c>
      <c r="Z214" t="s">
        <v>921</v>
      </c>
      <c r="AA214">
        <v>2022</v>
      </c>
      <c r="AB214" s="10">
        <v>0.9</v>
      </c>
      <c r="AC214" s="10">
        <v>0.9</v>
      </c>
      <c r="AD214" s="10">
        <v>0</v>
      </c>
      <c r="AE214" s="10">
        <v>0</v>
      </c>
      <c r="AF214" s="10"/>
      <c r="AG214" s="10"/>
    </row>
    <row r="215" spans="1:33" x14ac:dyDescent="0.25">
      <c r="A215">
        <v>16</v>
      </c>
      <c r="B215" t="s">
        <v>0</v>
      </c>
      <c r="C215" t="s">
        <v>668</v>
      </c>
      <c r="D215">
        <v>2020</v>
      </c>
      <c r="E215" t="s">
        <v>1</v>
      </c>
      <c r="F215" t="s">
        <v>2</v>
      </c>
      <c r="G215">
        <v>2</v>
      </c>
      <c r="H215" t="s">
        <v>3</v>
      </c>
      <c r="I215" t="s">
        <v>672</v>
      </c>
      <c r="J215" t="s">
        <v>36</v>
      </c>
      <c r="K215" t="s">
        <v>723</v>
      </c>
      <c r="L215" t="s">
        <v>724</v>
      </c>
      <c r="M215" t="s">
        <v>725</v>
      </c>
      <c r="N215" t="s">
        <v>800</v>
      </c>
      <c r="O215" t="s">
        <v>37</v>
      </c>
      <c r="P215" t="s">
        <v>802</v>
      </c>
      <c r="Q215" t="s">
        <v>40</v>
      </c>
      <c r="R215">
        <v>0</v>
      </c>
      <c r="S215" t="s">
        <v>7</v>
      </c>
      <c r="T215">
        <v>36</v>
      </c>
      <c r="U215" t="s">
        <v>49</v>
      </c>
      <c r="V215">
        <v>38</v>
      </c>
      <c r="W215" t="s">
        <v>965</v>
      </c>
      <c r="X215" t="s">
        <v>929</v>
      </c>
      <c r="Y215">
        <v>1</v>
      </c>
      <c r="Z215" t="s">
        <v>921</v>
      </c>
      <c r="AA215">
        <v>2023</v>
      </c>
      <c r="AB215" s="10">
        <v>0.95</v>
      </c>
      <c r="AC215" s="10">
        <v>0.95</v>
      </c>
      <c r="AD215" s="10">
        <v>0</v>
      </c>
      <c r="AE215" s="10">
        <v>0</v>
      </c>
      <c r="AF215" s="10"/>
      <c r="AG215" s="10"/>
    </row>
    <row r="216" spans="1:33" x14ac:dyDescent="0.25">
      <c r="A216">
        <v>16</v>
      </c>
      <c r="B216" t="s">
        <v>0</v>
      </c>
      <c r="C216" t="s">
        <v>668</v>
      </c>
      <c r="D216">
        <v>2020</v>
      </c>
      <c r="E216" t="s">
        <v>1</v>
      </c>
      <c r="F216" t="s">
        <v>2</v>
      </c>
      <c r="G216">
        <v>2</v>
      </c>
      <c r="H216" t="s">
        <v>3</v>
      </c>
      <c r="I216" t="s">
        <v>672</v>
      </c>
      <c r="J216" t="s">
        <v>36</v>
      </c>
      <c r="K216" t="s">
        <v>723</v>
      </c>
      <c r="L216" t="s">
        <v>724</v>
      </c>
      <c r="M216" t="s">
        <v>725</v>
      </c>
      <c r="N216" t="s">
        <v>800</v>
      </c>
      <c r="O216" t="s">
        <v>37</v>
      </c>
      <c r="P216" t="s">
        <v>802</v>
      </c>
      <c r="Q216" t="s">
        <v>40</v>
      </c>
      <c r="R216">
        <v>0</v>
      </c>
      <c r="S216" t="s">
        <v>7</v>
      </c>
      <c r="T216">
        <v>36</v>
      </c>
      <c r="U216" t="s">
        <v>49</v>
      </c>
      <c r="V216">
        <v>38</v>
      </c>
      <c r="W216" t="s">
        <v>965</v>
      </c>
      <c r="X216" t="s">
        <v>929</v>
      </c>
      <c r="Y216">
        <v>1</v>
      </c>
      <c r="Z216" t="s">
        <v>921</v>
      </c>
      <c r="AA216">
        <v>2024</v>
      </c>
      <c r="AB216" s="10">
        <v>1</v>
      </c>
      <c r="AC216" s="10">
        <v>1</v>
      </c>
      <c r="AD216" s="10">
        <v>0</v>
      </c>
      <c r="AE216" s="10">
        <v>0</v>
      </c>
      <c r="AF216" s="10"/>
      <c r="AG216" s="10"/>
    </row>
    <row r="217" spans="1:33" x14ac:dyDescent="0.25">
      <c r="A217">
        <v>16</v>
      </c>
      <c r="B217" t="s">
        <v>0</v>
      </c>
      <c r="C217" t="s">
        <v>668</v>
      </c>
      <c r="D217">
        <v>2020</v>
      </c>
      <c r="E217" t="s">
        <v>1</v>
      </c>
      <c r="F217" t="s">
        <v>2</v>
      </c>
      <c r="G217">
        <v>2</v>
      </c>
      <c r="H217" t="s">
        <v>3</v>
      </c>
      <c r="I217" t="s">
        <v>672</v>
      </c>
      <c r="J217" t="s">
        <v>36</v>
      </c>
      <c r="K217" t="s">
        <v>723</v>
      </c>
      <c r="L217" t="s">
        <v>724</v>
      </c>
      <c r="M217" t="s">
        <v>725</v>
      </c>
      <c r="N217" t="s">
        <v>800</v>
      </c>
      <c r="O217" t="s">
        <v>37</v>
      </c>
      <c r="P217" t="s">
        <v>807</v>
      </c>
      <c r="Q217" t="s">
        <v>50</v>
      </c>
      <c r="R217">
        <v>0</v>
      </c>
      <c r="S217" t="s">
        <v>7</v>
      </c>
      <c r="T217">
        <v>48</v>
      </c>
      <c r="U217" t="s">
        <v>51</v>
      </c>
      <c r="V217">
        <v>50</v>
      </c>
      <c r="W217" t="s">
        <v>966</v>
      </c>
      <c r="X217" t="s">
        <v>924</v>
      </c>
      <c r="Y217">
        <v>1</v>
      </c>
      <c r="Z217" t="s">
        <v>921</v>
      </c>
      <c r="AA217">
        <v>2020</v>
      </c>
      <c r="AB217" s="10">
        <v>100</v>
      </c>
      <c r="AC217" s="10">
        <v>100</v>
      </c>
      <c r="AD217" s="10">
        <v>100</v>
      </c>
      <c r="AE217" s="10">
        <v>100</v>
      </c>
      <c r="AF217" s="10">
        <v>100</v>
      </c>
      <c r="AG217" s="10">
        <v>100</v>
      </c>
    </row>
    <row r="218" spans="1:33" x14ac:dyDescent="0.25">
      <c r="A218">
        <v>16</v>
      </c>
      <c r="B218" t="s">
        <v>0</v>
      </c>
      <c r="C218" t="s">
        <v>668</v>
      </c>
      <c r="D218">
        <v>2020</v>
      </c>
      <c r="E218" t="s">
        <v>1</v>
      </c>
      <c r="F218" t="s">
        <v>2</v>
      </c>
      <c r="G218">
        <v>2</v>
      </c>
      <c r="H218" t="s">
        <v>3</v>
      </c>
      <c r="I218" t="s">
        <v>672</v>
      </c>
      <c r="J218" t="s">
        <v>36</v>
      </c>
      <c r="K218" t="s">
        <v>723</v>
      </c>
      <c r="L218" t="s">
        <v>724</v>
      </c>
      <c r="M218" t="s">
        <v>725</v>
      </c>
      <c r="N218" t="s">
        <v>800</v>
      </c>
      <c r="O218" t="s">
        <v>37</v>
      </c>
      <c r="P218" t="s">
        <v>807</v>
      </c>
      <c r="Q218" t="s">
        <v>50</v>
      </c>
      <c r="R218">
        <v>0</v>
      </c>
      <c r="S218" t="s">
        <v>7</v>
      </c>
      <c r="T218">
        <v>48</v>
      </c>
      <c r="U218" t="s">
        <v>51</v>
      </c>
      <c r="V218">
        <v>50</v>
      </c>
      <c r="W218" t="s">
        <v>966</v>
      </c>
      <c r="X218" t="s">
        <v>924</v>
      </c>
      <c r="Y218">
        <v>1</v>
      </c>
      <c r="Z218" t="s">
        <v>921</v>
      </c>
      <c r="AA218">
        <v>2021</v>
      </c>
      <c r="AB218" s="10">
        <v>0</v>
      </c>
      <c r="AC218" s="10">
        <v>0</v>
      </c>
      <c r="AD218" s="10">
        <v>0</v>
      </c>
      <c r="AE218" s="10">
        <v>0</v>
      </c>
      <c r="AF218" s="10"/>
      <c r="AG218" s="10"/>
    </row>
    <row r="219" spans="1:33" x14ac:dyDescent="0.25">
      <c r="A219">
        <v>16</v>
      </c>
      <c r="B219" t="s">
        <v>0</v>
      </c>
      <c r="C219" t="s">
        <v>668</v>
      </c>
      <c r="D219">
        <v>2020</v>
      </c>
      <c r="E219" t="s">
        <v>1</v>
      </c>
      <c r="F219" t="s">
        <v>2</v>
      </c>
      <c r="G219">
        <v>2</v>
      </c>
      <c r="H219" t="s">
        <v>3</v>
      </c>
      <c r="I219" t="s">
        <v>672</v>
      </c>
      <c r="J219" t="s">
        <v>36</v>
      </c>
      <c r="K219" t="s">
        <v>723</v>
      </c>
      <c r="L219" t="s">
        <v>724</v>
      </c>
      <c r="M219" t="s">
        <v>725</v>
      </c>
      <c r="N219" t="s">
        <v>800</v>
      </c>
      <c r="O219" t="s">
        <v>37</v>
      </c>
      <c r="P219" t="s">
        <v>807</v>
      </c>
      <c r="Q219" t="s">
        <v>50</v>
      </c>
      <c r="R219">
        <v>0</v>
      </c>
      <c r="S219" t="s">
        <v>7</v>
      </c>
      <c r="T219">
        <v>48</v>
      </c>
      <c r="U219" t="s">
        <v>51</v>
      </c>
      <c r="V219">
        <v>50</v>
      </c>
      <c r="W219" t="s">
        <v>966</v>
      </c>
      <c r="X219" t="s">
        <v>924</v>
      </c>
      <c r="Y219">
        <v>1</v>
      </c>
      <c r="Z219" t="s">
        <v>921</v>
      </c>
      <c r="AA219">
        <v>2022</v>
      </c>
      <c r="AB219" s="10">
        <v>0</v>
      </c>
      <c r="AC219" s="10">
        <v>0</v>
      </c>
      <c r="AD219" s="10">
        <v>0</v>
      </c>
      <c r="AE219" s="10">
        <v>0</v>
      </c>
      <c r="AF219" s="10"/>
      <c r="AG219" s="10"/>
    </row>
    <row r="220" spans="1:33" x14ac:dyDescent="0.25">
      <c r="A220">
        <v>16</v>
      </c>
      <c r="B220" t="s">
        <v>0</v>
      </c>
      <c r="C220" t="s">
        <v>668</v>
      </c>
      <c r="D220">
        <v>2020</v>
      </c>
      <c r="E220" t="s">
        <v>1</v>
      </c>
      <c r="F220" t="s">
        <v>2</v>
      </c>
      <c r="G220">
        <v>2</v>
      </c>
      <c r="H220" t="s">
        <v>3</v>
      </c>
      <c r="I220" t="s">
        <v>672</v>
      </c>
      <c r="J220" t="s">
        <v>36</v>
      </c>
      <c r="K220" t="s">
        <v>723</v>
      </c>
      <c r="L220" t="s">
        <v>724</v>
      </c>
      <c r="M220" t="s">
        <v>725</v>
      </c>
      <c r="N220" t="s">
        <v>800</v>
      </c>
      <c r="O220" t="s">
        <v>37</v>
      </c>
      <c r="P220" t="s">
        <v>807</v>
      </c>
      <c r="Q220" t="s">
        <v>50</v>
      </c>
      <c r="R220">
        <v>0</v>
      </c>
      <c r="S220" t="s">
        <v>7</v>
      </c>
      <c r="T220">
        <v>48</v>
      </c>
      <c r="U220" t="s">
        <v>51</v>
      </c>
      <c r="V220">
        <v>50</v>
      </c>
      <c r="W220" t="s">
        <v>966</v>
      </c>
      <c r="X220" t="s">
        <v>924</v>
      </c>
      <c r="Y220">
        <v>1</v>
      </c>
      <c r="Z220" t="s">
        <v>921</v>
      </c>
      <c r="AA220">
        <v>2023</v>
      </c>
      <c r="AB220" s="10">
        <v>0</v>
      </c>
      <c r="AC220" s="10">
        <v>0</v>
      </c>
      <c r="AD220" s="10">
        <v>0</v>
      </c>
      <c r="AE220" s="10">
        <v>0</v>
      </c>
      <c r="AF220" s="10"/>
      <c r="AG220" s="10"/>
    </row>
    <row r="221" spans="1:33" x14ac:dyDescent="0.25">
      <c r="A221">
        <v>16</v>
      </c>
      <c r="B221" t="s">
        <v>0</v>
      </c>
      <c r="C221" t="s">
        <v>668</v>
      </c>
      <c r="D221">
        <v>2020</v>
      </c>
      <c r="E221" t="s">
        <v>1</v>
      </c>
      <c r="F221" t="s">
        <v>2</v>
      </c>
      <c r="G221">
        <v>2</v>
      </c>
      <c r="H221" t="s">
        <v>3</v>
      </c>
      <c r="I221" t="s">
        <v>672</v>
      </c>
      <c r="J221" t="s">
        <v>36</v>
      </c>
      <c r="K221" t="s">
        <v>723</v>
      </c>
      <c r="L221" t="s">
        <v>724</v>
      </c>
      <c r="M221" t="s">
        <v>725</v>
      </c>
      <c r="N221" t="s">
        <v>800</v>
      </c>
      <c r="O221" t="s">
        <v>37</v>
      </c>
      <c r="P221" t="s">
        <v>807</v>
      </c>
      <c r="Q221" t="s">
        <v>50</v>
      </c>
      <c r="R221">
        <v>0</v>
      </c>
      <c r="S221" t="s">
        <v>7</v>
      </c>
      <c r="T221">
        <v>48</v>
      </c>
      <c r="U221" t="s">
        <v>51</v>
      </c>
      <c r="V221">
        <v>50</v>
      </c>
      <c r="W221" t="s">
        <v>966</v>
      </c>
      <c r="X221" t="s">
        <v>924</v>
      </c>
      <c r="Y221">
        <v>1</v>
      </c>
      <c r="Z221" t="s">
        <v>921</v>
      </c>
      <c r="AA221">
        <v>2024</v>
      </c>
      <c r="AB221" s="10">
        <v>0</v>
      </c>
      <c r="AC221" s="10">
        <v>0</v>
      </c>
      <c r="AD221" s="10">
        <v>0</v>
      </c>
      <c r="AE221" s="10">
        <v>0</v>
      </c>
      <c r="AF221" s="10"/>
      <c r="AG221" s="10"/>
    </row>
    <row r="222" spans="1:33" x14ac:dyDescent="0.25">
      <c r="A222">
        <v>16</v>
      </c>
      <c r="B222" t="s">
        <v>0</v>
      </c>
      <c r="C222" t="s">
        <v>668</v>
      </c>
      <c r="D222">
        <v>2020</v>
      </c>
      <c r="E222" t="s">
        <v>1</v>
      </c>
      <c r="F222" t="s">
        <v>2</v>
      </c>
      <c r="G222">
        <v>2</v>
      </c>
      <c r="H222" t="s">
        <v>3</v>
      </c>
      <c r="I222" t="s">
        <v>672</v>
      </c>
      <c r="J222" t="s">
        <v>36</v>
      </c>
      <c r="K222" t="s">
        <v>723</v>
      </c>
      <c r="L222" t="s">
        <v>724</v>
      </c>
      <c r="M222" t="s">
        <v>725</v>
      </c>
      <c r="N222" t="s">
        <v>801</v>
      </c>
      <c r="O222" t="s">
        <v>52</v>
      </c>
      <c r="P222" t="s">
        <v>808</v>
      </c>
      <c r="Q222" t="s">
        <v>53</v>
      </c>
      <c r="R222">
        <v>0</v>
      </c>
      <c r="S222" t="s">
        <v>7</v>
      </c>
      <c r="T222">
        <v>248</v>
      </c>
      <c r="U222" t="s">
        <v>54</v>
      </c>
      <c r="V222">
        <v>264</v>
      </c>
      <c r="W222" t="s">
        <v>967</v>
      </c>
      <c r="X222" t="s">
        <v>924</v>
      </c>
      <c r="Y222">
        <v>1</v>
      </c>
      <c r="Z222" t="s">
        <v>921</v>
      </c>
      <c r="AA222">
        <v>2020</v>
      </c>
      <c r="AB222" s="10">
        <v>100</v>
      </c>
      <c r="AC222" s="10">
        <v>100</v>
      </c>
      <c r="AD222" s="10">
        <v>100</v>
      </c>
      <c r="AE222" s="10">
        <v>100</v>
      </c>
      <c r="AF222" s="10">
        <v>100</v>
      </c>
      <c r="AG222" s="10">
        <v>100</v>
      </c>
    </row>
    <row r="223" spans="1:33" x14ac:dyDescent="0.25">
      <c r="A223">
        <v>16</v>
      </c>
      <c r="B223" t="s">
        <v>0</v>
      </c>
      <c r="C223" t="s">
        <v>668</v>
      </c>
      <c r="D223">
        <v>2020</v>
      </c>
      <c r="E223" t="s">
        <v>1</v>
      </c>
      <c r="F223" t="s">
        <v>2</v>
      </c>
      <c r="G223">
        <v>2</v>
      </c>
      <c r="H223" t="s">
        <v>3</v>
      </c>
      <c r="I223" t="s">
        <v>672</v>
      </c>
      <c r="J223" t="s">
        <v>36</v>
      </c>
      <c r="K223" t="s">
        <v>723</v>
      </c>
      <c r="L223" t="s">
        <v>724</v>
      </c>
      <c r="M223" t="s">
        <v>725</v>
      </c>
      <c r="N223" t="s">
        <v>801</v>
      </c>
      <c r="O223" t="s">
        <v>52</v>
      </c>
      <c r="P223" t="s">
        <v>808</v>
      </c>
      <c r="Q223" t="s">
        <v>53</v>
      </c>
      <c r="R223">
        <v>0</v>
      </c>
      <c r="S223" t="s">
        <v>7</v>
      </c>
      <c r="T223">
        <v>248</v>
      </c>
      <c r="U223" t="s">
        <v>54</v>
      </c>
      <c r="V223">
        <v>264</v>
      </c>
      <c r="W223" t="s">
        <v>967</v>
      </c>
      <c r="X223" t="s">
        <v>924</v>
      </c>
      <c r="Y223">
        <v>1</v>
      </c>
      <c r="Z223" t="s">
        <v>921</v>
      </c>
      <c r="AA223">
        <v>2021</v>
      </c>
      <c r="AB223" s="10">
        <v>0</v>
      </c>
      <c r="AC223" s="10">
        <v>0</v>
      </c>
      <c r="AD223" s="10">
        <v>0</v>
      </c>
      <c r="AE223" s="10">
        <v>0</v>
      </c>
      <c r="AF223" s="10"/>
      <c r="AG223" s="10"/>
    </row>
    <row r="224" spans="1:33" x14ac:dyDescent="0.25">
      <c r="A224">
        <v>16</v>
      </c>
      <c r="B224" t="s">
        <v>0</v>
      </c>
      <c r="C224" t="s">
        <v>668</v>
      </c>
      <c r="D224">
        <v>2020</v>
      </c>
      <c r="E224" t="s">
        <v>1</v>
      </c>
      <c r="F224" t="s">
        <v>2</v>
      </c>
      <c r="G224">
        <v>2</v>
      </c>
      <c r="H224" t="s">
        <v>3</v>
      </c>
      <c r="I224" t="s">
        <v>672</v>
      </c>
      <c r="J224" t="s">
        <v>36</v>
      </c>
      <c r="K224" t="s">
        <v>723</v>
      </c>
      <c r="L224" t="s">
        <v>724</v>
      </c>
      <c r="M224" t="s">
        <v>725</v>
      </c>
      <c r="N224" t="s">
        <v>801</v>
      </c>
      <c r="O224" t="s">
        <v>52</v>
      </c>
      <c r="P224" t="s">
        <v>808</v>
      </c>
      <c r="Q224" t="s">
        <v>53</v>
      </c>
      <c r="R224">
        <v>0</v>
      </c>
      <c r="S224" t="s">
        <v>7</v>
      </c>
      <c r="T224">
        <v>248</v>
      </c>
      <c r="U224" t="s">
        <v>54</v>
      </c>
      <c r="V224">
        <v>264</v>
      </c>
      <c r="W224" t="s">
        <v>967</v>
      </c>
      <c r="X224" t="s">
        <v>924</v>
      </c>
      <c r="Y224">
        <v>1</v>
      </c>
      <c r="Z224" t="s">
        <v>921</v>
      </c>
      <c r="AA224">
        <v>2022</v>
      </c>
      <c r="AB224" s="10">
        <v>0</v>
      </c>
      <c r="AC224" s="10">
        <v>0</v>
      </c>
      <c r="AD224" s="10">
        <v>0</v>
      </c>
      <c r="AE224" s="10">
        <v>0</v>
      </c>
      <c r="AF224" s="10"/>
      <c r="AG224" s="10"/>
    </row>
    <row r="225" spans="1:33" x14ac:dyDescent="0.25">
      <c r="A225">
        <v>16</v>
      </c>
      <c r="B225" t="s">
        <v>0</v>
      </c>
      <c r="C225" t="s">
        <v>668</v>
      </c>
      <c r="D225">
        <v>2020</v>
      </c>
      <c r="E225" t="s">
        <v>1</v>
      </c>
      <c r="F225" t="s">
        <v>2</v>
      </c>
      <c r="G225">
        <v>2</v>
      </c>
      <c r="H225" t="s">
        <v>3</v>
      </c>
      <c r="I225" t="s">
        <v>672</v>
      </c>
      <c r="J225" t="s">
        <v>36</v>
      </c>
      <c r="K225" t="s">
        <v>723</v>
      </c>
      <c r="L225" t="s">
        <v>724</v>
      </c>
      <c r="M225" t="s">
        <v>725</v>
      </c>
      <c r="N225" t="s">
        <v>801</v>
      </c>
      <c r="O225" t="s">
        <v>52</v>
      </c>
      <c r="P225" t="s">
        <v>808</v>
      </c>
      <c r="Q225" t="s">
        <v>53</v>
      </c>
      <c r="R225">
        <v>0</v>
      </c>
      <c r="S225" t="s">
        <v>7</v>
      </c>
      <c r="T225">
        <v>248</v>
      </c>
      <c r="U225" t="s">
        <v>54</v>
      </c>
      <c r="V225">
        <v>264</v>
      </c>
      <c r="W225" t="s">
        <v>967</v>
      </c>
      <c r="X225" t="s">
        <v>924</v>
      </c>
      <c r="Y225">
        <v>1</v>
      </c>
      <c r="Z225" t="s">
        <v>921</v>
      </c>
      <c r="AA225">
        <v>2023</v>
      </c>
      <c r="AB225" s="10">
        <v>0</v>
      </c>
      <c r="AC225" s="10">
        <v>0</v>
      </c>
      <c r="AD225" s="10">
        <v>0</v>
      </c>
      <c r="AE225" s="10">
        <v>0</v>
      </c>
      <c r="AF225" s="10"/>
      <c r="AG225" s="10"/>
    </row>
    <row r="226" spans="1:33" x14ac:dyDescent="0.25">
      <c r="A226">
        <v>16</v>
      </c>
      <c r="B226" t="s">
        <v>0</v>
      </c>
      <c r="C226" t="s">
        <v>668</v>
      </c>
      <c r="D226">
        <v>2020</v>
      </c>
      <c r="E226" t="s">
        <v>1</v>
      </c>
      <c r="F226" t="s">
        <v>2</v>
      </c>
      <c r="G226">
        <v>2</v>
      </c>
      <c r="H226" t="s">
        <v>3</v>
      </c>
      <c r="I226" t="s">
        <v>672</v>
      </c>
      <c r="J226" t="s">
        <v>36</v>
      </c>
      <c r="K226" t="s">
        <v>723</v>
      </c>
      <c r="L226" t="s">
        <v>724</v>
      </c>
      <c r="M226" t="s">
        <v>725</v>
      </c>
      <c r="N226" t="s">
        <v>801</v>
      </c>
      <c r="O226" t="s">
        <v>52</v>
      </c>
      <c r="P226" t="s">
        <v>808</v>
      </c>
      <c r="Q226" t="s">
        <v>53</v>
      </c>
      <c r="R226">
        <v>0</v>
      </c>
      <c r="S226" t="s">
        <v>7</v>
      </c>
      <c r="T226">
        <v>248</v>
      </c>
      <c r="U226" t="s">
        <v>54</v>
      </c>
      <c r="V226">
        <v>264</v>
      </c>
      <c r="W226" t="s">
        <v>967</v>
      </c>
      <c r="X226" t="s">
        <v>924</v>
      </c>
      <c r="Y226">
        <v>1</v>
      </c>
      <c r="Z226" t="s">
        <v>921</v>
      </c>
      <c r="AA226">
        <v>2024</v>
      </c>
      <c r="AB226" s="10">
        <v>0</v>
      </c>
      <c r="AC226" s="10">
        <v>0</v>
      </c>
      <c r="AD226" s="10">
        <v>0</v>
      </c>
      <c r="AE226" s="10">
        <v>0</v>
      </c>
      <c r="AF226" s="10"/>
      <c r="AG226" s="10"/>
    </row>
    <row r="227" spans="1:33" x14ac:dyDescent="0.25">
      <c r="A227">
        <v>16</v>
      </c>
      <c r="B227" t="s">
        <v>0</v>
      </c>
      <c r="C227" t="s">
        <v>668</v>
      </c>
      <c r="D227">
        <v>2020</v>
      </c>
      <c r="E227" t="s">
        <v>1</v>
      </c>
      <c r="F227" t="s">
        <v>2</v>
      </c>
      <c r="G227">
        <v>2</v>
      </c>
      <c r="H227" t="s">
        <v>3</v>
      </c>
      <c r="I227" t="s">
        <v>672</v>
      </c>
      <c r="J227" t="s">
        <v>36</v>
      </c>
      <c r="K227" t="s">
        <v>723</v>
      </c>
      <c r="L227" t="s">
        <v>724</v>
      </c>
      <c r="M227" t="s">
        <v>725</v>
      </c>
      <c r="N227" t="s">
        <v>799</v>
      </c>
      <c r="O227" t="s">
        <v>13</v>
      </c>
      <c r="P227" t="s">
        <v>809</v>
      </c>
      <c r="Q227" t="s">
        <v>55</v>
      </c>
      <c r="R227">
        <v>0</v>
      </c>
      <c r="S227" t="s">
        <v>7</v>
      </c>
      <c r="T227">
        <v>313</v>
      </c>
      <c r="U227" t="s">
        <v>56</v>
      </c>
      <c r="V227">
        <v>333</v>
      </c>
      <c r="W227" t="s">
        <v>968</v>
      </c>
      <c r="X227" t="s">
        <v>924</v>
      </c>
      <c r="Y227">
        <v>1</v>
      </c>
      <c r="Z227" t="s">
        <v>921</v>
      </c>
      <c r="AA227">
        <v>2020</v>
      </c>
      <c r="AB227" s="10">
        <v>27790</v>
      </c>
      <c r="AC227" s="10">
        <v>81219</v>
      </c>
      <c r="AD227" s="10">
        <v>81219</v>
      </c>
      <c r="AE227" s="10">
        <v>100</v>
      </c>
      <c r="AF227" s="10">
        <v>100</v>
      </c>
      <c r="AG227" s="10">
        <v>11.69</v>
      </c>
    </row>
    <row r="228" spans="1:33" x14ac:dyDescent="0.25">
      <c r="A228">
        <v>16</v>
      </c>
      <c r="B228" t="s">
        <v>0</v>
      </c>
      <c r="C228" t="s">
        <v>668</v>
      </c>
      <c r="D228">
        <v>2020</v>
      </c>
      <c r="E228" t="s">
        <v>1</v>
      </c>
      <c r="F228" t="s">
        <v>2</v>
      </c>
      <c r="G228">
        <v>2</v>
      </c>
      <c r="H228" t="s">
        <v>3</v>
      </c>
      <c r="I228" t="s">
        <v>672</v>
      </c>
      <c r="J228" t="s">
        <v>36</v>
      </c>
      <c r="K228" t="s">
        <v>723</v>
      </c>
      <c r="L228" t="s">
        <v>724</v>
      </c>
      <c r="M228" t="s">
        <v>725</v>
      </c>
      <c r="N228" t="s">
        <v>799</v>
      </c>
      <c r="O228" t="s">
        <v>13</v>
      </c>
      <c r="P228" t="s">
        <v>809</v>
      </c>
      <c r="Q228" t="s">
        <v>55</v>
      </c>
      <c r="R228">
        <v>0</v>
      </c>
      <c r="S228" t="s">
        <v>7</v>
      </c>
      <c r="T228">
        <v>313</v>
      </c>
      <c r="U228" t="s">
        <v>56</v>
      </c>
      <c r="V228">
        <v>333</v>
      </c>
      <c r="W228" t="s">
        <v>968</v>
      </c>
      <c r="X228" t="s">
        <v>924</v>
      </c>
      <c r="Y228">
        <v>1</v>
      </c>
      <c r="Z228" t="s">
        <v>921</v>
      </c>
      <c r="AA228">
        <v>2021</v>
      </c>
      <c r="AB228" s="10">
        <v>145899</v>
      </c>
      <c r="AC228" s="10">
        <v>145899</v>
      </c>
      <c r="AD228" s="10">
        <v>0</v>
      </c>
      <c r="AE228" s="10">
        <v>0</v>
      </c>
      <c r="AF228" s="10"/>
      <c r="AG228" s="10"/>
    </row>
    <row r="229" spans="1:33" x14ac:dyDescent="0.25">
      <c r="A229">
        <v>16</v>
      </c>
      <c r="B229" t="s">
        <v>0</v>
      </c>
      <c r="C229" t="s">
        <v>668</v>
      </c>
      <c r="D229">
        <v>2020</v>
      </c>
      <c r="E229" t="s">
        <v>1</v>
      </c>
      <c r="F229" t="s">
        <v>2</v>
      </c>
      <c r="G229">
        <v>2</v>
      </c>
      <c r="H229" t="s">
        <v>3</v>
      </c>
      <c r="I229" t="s">
        <v>672</v>
      </c>
      <c r="J229" t="s">
        <v>36</v>
      </c>
      <c r="K229" t="s">
        <v>723</v>
      </c>
      <c r="L229" t="s">
        <v>724</v>
      </c>
      <c r="M229" t="s">
        <v>725</v>
      </c>
      <c r="N229" t="s">
        <v>799</v>
      </c>
      <c r="O229" t="s">
        <v>13</v>
      </c>
      <c r="P229" t="s">
        <v>809</v>
      </c>
      <c r="Q229" t="s">
        <v>55</v>
      </c>
      <c r="R229">
        <v>0</v>
      </c>
      <c r="S229" t="s">
        <v>7</v>
      </c>
      <c r="T229">
        <v>313</v>
      </c>
      <c r="U229" t="s">
        <v>56</v>
      </c>
      <c r="V229">
        <v>333</v>
      </c>
      <c r="W229" t="s">
        <v>968</v>
      </c>
      <c r="X229" t="s">
        <v>924</v>
      </c>
      <c r="Y229">
        <v>1</v>
      </c>
      <c r="Z229" t="s">
        <v>921</v>
      </c>
      <c r="AA229">
        <v>2022</v>
      </c>
      <c r="AB229" s="10">
        <v>222322</v>
      </c>
      <c r="AC229" s="10">
        <v>222322</v>
      </c>
      <c r="AD229" s="10">
        <v>0</v>
      </c>
      <c r="AE229" s="10">
        <v>0</v>
      </c>
      <c r="AF229" s="10"/>
      <c r="AG229" s="10"/>
    </row>
    <row r="230" spans="1:33" x14ac:dyDescent="0.25">
      <c r="A230">
        <v>16</v>
      </c>
      <c r="B230" t="s">
        <v>0</v>
      </c>
      <c r="C230" t="s">
        <v>668</v>
      </c>
      <c r="D230">
        <v>2020</v>
      </c>
      <c r="E230" t="s">
        <v>1</v>
      </c>
      <c r="F230" t="s">
        <v>2</v>
      </c>
      <c r="G230">
        <v>2</v>
      </c>
      <c r="H230" t="s">
        <v>3</v>
      </c>
      <c r="I230" t="s">
        <v>672</v>
      </c>
      <c r="J230" t="s">
        <v>36</v>
      </c>
      <c r="K230" t="s">
        <v>723</v>
      </c>
      <c r="L230" t="s">
        <v>724</v>
      </c>
      <c r="M230" t="s">
        <v>725</v>
      </c>
      <c r="N230" t="s">
        <v>799</v>
      </c>
      <c r="O230" t="s">
        <v>13</v>
      </c>
      <c r="P230" t="s">
        <v>809</v>
      </c>
      <c r="Q230" t="s">
        <v>55</v>
      </c>
      <c r="R230">
        <v>0</v>
      </c>
      <c r="S230" t="s">
        <v>7</v>
      </c>
      <c r="T230">
        <v>313</v>
      </c>
      <c r="U230" t="s">
        <v>56</v>
      </c>
      <c r="V230">
        <v>333</v>
      </c>
      <c r="W230" t="s">
        <v>968</v>
      </c>
      <c r="X230" t="s">
        <v>924</v>
      </c>
      <c r="Y230">
        <v>1</v>
      </c>
      <c r="Z230" t="s">
        <v>921</v>
      </c>
      <c r="AA230">
        <v>2023</v>
      </c>
      <c r="AB230" s="10">
        <v>222322</v>
      </c>
      <c r="AC230" s="10">
        <v>168893</v>
      </c>
      <c r="AD230" s="10">
        <v>0</v>
      </c>
      <c r="AE230" s="10">
        <v>0</v>
      </c>
      <c r="AF230" s="10"/>
      <c r="AG230" s="10"/>
    </row>
    <row r="231" spans="1:33" x14ac:dyDescent="0.25">
      <c r="A231">
        <v>16</v>
      </c>
      <c r="B231" t="s">
        <v>0</v>
      </c>
      <c r="C231" t="s">
        <v>668</v>
      </c>
      <c r="D231">
        <v>2020</v>
      </c>
      <c r="E231" t="s">
        <v>1</v>
      </c>
      <c r="F231" t="s">
        <v>2</v>
      </c>
      <c r="G231">
        <v>2</v>
      </c>
      <c r="H231" t="s">
        <v>3</v>
      </c>
      <c r="I231" t="s">
        <v>672</v>
      </c>
      <c r="J231" t="s">
        <v>36</v>
      </c>
      <c r="K231" t="s">
        <v>723</v>
      </c>
      <c r="L231" t="s">
        <v>724</v>
      </c>
      <c r="M231" t="s">
        <v>725</v>
      </c>
      <c r="N231" t="s">
        <v>799</v>
      </c>
      <c r="O231" t="s">
        <v>13</v>
      </c>
      <c r="P231" t="s">
        <v>809</v>
      </c>
      <c r="Q231" t="s">
        <v>55</v>
      </c>
      <c r="R231">
        <v>0</v>
      </c>
      <c r="S231" t="s">
        <v>7</v>
      </c>
      <c r="T231">
        <v>313</v>
      </c>
      <c r="U231" t="s">
        <v>56</v>
      </c>
      <c r="V231">
        <v>333</v>
      </c>
      <c r="W231" t="s">
        <v>968</v>
      </c>
      <c r="X231" t="s">
        <v>924</v>
      </c>
      <c r="Y231">
        <v>1</v>
      </c>
      <c r="Z231" t="s">
        <v>921</v>
      </c>
      <c r="AA231">
        <v>2024</v>
      </c>
      <c r="AB231" s="10">
        <v>76424</v>
      </c>
      <c r="AC231" s="10">
        <v>76424</v>
      </c>
      <c r="AD231" s="10">
        <v>0</v>
      </c>
      <c r="AE231" s="10">
        <v>0</v>
      </c>
      <c r="AF231" s="10"/>
      <c r="AG231" s="10"/>
    </row>
    <row r="232" spans="1:33" x14ac:dyDescent="0.25">
      <c r="A232">
        <v>16</v>
      </c>
      <c r="B232" t="s">
        <v>0</v>
      </c>
      <c r="C232" t="s">
        <v>668</v>
      </c>
      <c r="D232">
        <v>2020</v>
      </c>
      <c r="E232" t="s">
        <v>1</v>
      </c>
      <c r="F232" t="s">
        <v>2</v>
      </c>
      <c r="G232">
        <v>2</v>
      </c>
      <c r="H232" t="s">
        <v>3</v>
      </c>
      <c r="I232" t="s">
        <v>672</v>
      </c>
      <c r="J232" t="s">
        <v>36</v>
      </c>
      <c r="K232" t="s">
        <v>723</v>
      </c>
      <c r="L232" t="s">
        <v>724</v>
      </c>
      <c r="M232" t="s">
        <v>725</v>
      </c>
      <c r="N232" t="s">
        <v>799</v>
      </c>
      <c r="O232" t="s">
        <v>13</v>
      </c>
      <c r="P232" t="s">
        <v>809</v>
      </c>
      <c r="Q232" t="s">
        <v>55</v>
      </c>
      <c r="R232">
        <v>0</v>
      </c>
      <c r="S232" t="s">
        <v>7</v>
      </c>
      <c r="T232">
        <v>320</v>
      </c>
      <c r="U232" t="s">
        <v>57</v>
      </c>
      <c r="V232">
        <v>340</v>
      </c>
      <c r="W232" t="s">
        <v>969</v>
      </c>
      <c r="X232" t="s">
        <v>924</v>
      </c>
      <c r="Y232">
        <v>1</v>
      </c>
      <c r="Z232" t="s">
        <v>921</v>
      </c>
      <c r="AA232">
        <v>2020</v>
      </c>
      <c r="AB232" s="10">
        <v>100</v>
      </c>
      <c r="AC232" s="10">
        <v>100</v>
      </c>
      <c r="AD232" s="10">
        <v>100</v>
      </c>
      <c r="AE232" s="10">
        <v>100</v>
      </c>
      <c r="AF232" s="10">
        <v>100</v>
      </c>
      <c r="AG232" s="10">
        <v>0.53</v>
      </c>
    </row>
    <row r="233" spans="1:33" x14ac:dyDescent="0.25">
      <c r="A233">
        <v>16</v>
      </c>
      <c r="B233" t="s">
        <v>0</v>
      </c>
      <c r="C233" t="s">
        <v>668</v>
      </c>
      <c r="D233">
        <v>2020</v>
      </c>
      <c r="E233" t="s">
        <v>1</v>
      </c>
      <c r="F233" t="s">
        <v>2</v>
      </c>
      <c r="G233">
        <v>2</v>
      </c>
      <c r="H233" t="s">
        <v>3</v>
      </c>
      <c r="I233" t="s">
        <v>672</v>
      </c>
      <c r="J233" t="s">
        <v>36</v>
      </c>
      <c r="K233" t="s">
        <v>723</v>
      </c>
      <c r="L233" t="s">
        <v>724</v>
      </c>
      <c r="M233" t="s">
        <v>725</v>
      </c>
      <c r="N233" t="s">
        <v>799</v>
      </c>
      <c r="O233" t="s">
        <v>13</v>
      </c>
      <c r="P233" t="s">
        <v>809</v>
      </c>
      <c r="Q233" t="s">
        <v>55</v>
      </c>
      <c r="R233">
        <v>0</v>
      </c>
      <c r="S233" t="s">
        <v>7</v>
      </c>
      <c r="T233">
        <v>320</v>
      </c>
      <c r="U233" t="s">
        <v>57</v>
      </c>
      <c r="V233">
        <v>340</v>
      </c>
      <c r="W233" t="s">
        <v>969</v>
      </c>
      <c r="X233" t="s">
        <v>924</v>
      </c>
      <c r="Y233">
        <v>1</v>
      </c>
      <c r="Z233" t="s">
        <v>921</v>
      </c>
      <c r="AA233">
        <v>2021</v>
      </c>
      <c r="AB233" s="10">
        <v>5500</v>
      </c>
      <c r="AC233" s="10">
        <v>5500</v>
      </c>
      <c r="AD233" s="10">
        <v>0</v>
      </c>
      <c r="AE233" s="10">
        <v>0</v>
      </c>
      <c r="AF233" s="10"/>
      <c r="AG233" s="10"/>
    </row>
    <row r="234" spans="1:33" x14ac:dyDescent="0.25">
      <c r="A234">
        <v>16</v>
      </c>
      <c r="B234" t="s">
        <v>0</v>
      </c>
      <c r="C234" t="s">
        <v>668</v>
      </c>
      <c r="D234">
        <v>2020</v>
      </c>
      <c r="E234" t="s">
        <v>1</v>
      </c>
      <c r="F234" t="s">
        <v>2</v>
      </c>
      <c r="G234">
        <v>2</v>
      </c>
      <c r="H234" t="s">
        <v>3</v>
      </c>
      <c r="I234" t="s">
        <v>672</v>
      </c>
      <c r="J234" t="s">
        <v>36</v>
      </c>
      <c r="K234" t="s">
        <v>723</v>
      </c>
      <c r="L234" t="s">
        <v>724</v>
      </c>
      <c r="M234" t="s">
        <v>725</v>
      </c>
      <c r="N234" t="s">
        <v>799</v>
      </c>
      <c r="O234" t="s">
        <v>13</v>
      </c>
      <c r="P234" t="s">
        <v>809</v>
      </c>
      <c r="Q234" t="s">
        <v>55</v>
      </c>
      <c r="R234">
        <v>0</v>
      </c>
      <c r="S234" t="s">
        <v>7</v>
      </c>
      <c r="T234">
        <v>320</v>
      </c>
      <c r="U234" t="s">
        <v>57</v>
      </c>
      <c r="V234">
        <v>340</v>
      </c>
      <c r="W234" t="s">
        <v>969</v>
      </c>
      <c r="X234" t="s">
        <v>924</v>
      </c>
      <c r="Y234">
        <v>1</v>
      </c>
      <c r="Z234" t="s">
        <v>921</v>
      </c>
      <c r="AA234">
        <v>2022</v>
      </c>
      <c r="AB234" s="10">
        <v>5500</v>
      </c>
      <c r="AC234" s="10">
        <v>5500</v>
      </c>
      <c r="AD234" s="10">
        <v>0</v>
      </c>
      <c r="AE234" s="10">
        <v>0</v>
      </c>
      <c r="AF234" s="10"/>
      <c r="AG234" s="10"/>
    </row>
    <row r="235" spans="1:33" x14ac:dyDescent="0.25">
      <c r="A235">
        <v>16</v>
      </c>
      <c r="B235" t="s">
        <v>0</v>
      </c>
      <c r="C235" t="s">
        <v>668</v>
      </c>
      <c r="D235">
        <v>2020</v>
      </c>
      <c r="E235" t="s">
        <v>1</v>
      </c>
      <c r="F235" t="s">
        <v>2</v>
      </c>
      <c r="G235">
        <v>2</v>
      </c>
      <c r="H235" t="s">
        <v>3</v>
      </c>
      <c r="I235" t="s">
        <v>672</v>
      </c>
      <c r="J235" t="s">
        <v>36</v>
      </c>
      <c r="K235" t="s">
        <v>723</v>
      </c>
      <c r="L235" t="s">
        <v>724</v>
      </c>
      <c r="M235" t="s">
        <v>725</v>
      </c>
      <c r="N235" t="s">
        <v>799</v>
      </c>
      <c r="O235" t="s">
        <v>13</v>
      </c>
      <c r="P235" t="s">
        <v>809</v>
      </c>
      <c r="Q235" t="s">
        <v>55</v>
      </c>
      <c r="R235">
        <v>0</v>
      </c>
      <c r="S235" t="s">
        <v>7</v>
      </c>
      <c r="T235">
        <v>320</v>
      </c>
      <c r="U235" t="s">
        <v>57</v>
      </c>
      <c r="V235">
        <v>340</v>
      </c>
      <c r="W235" t="s">
        <v>969</v>
      </c>
      <c r="X235" t="s">
        <v>924</v>
      </c>
      <c r="Y235">
        <v>1</v>
      </c>
      <c r="Z235" t="s">
        <v>921</v>
      </c>
      <c r="AA235">
        <v>2023</v>
      </c>
      <c r="AB235" s="10">
        <v>5000</v>
      </c>
      <c r="AC235" s="10">
        <v>5000</v>
      </c>
      <c r="AD235" s="10">
        <v>0</v>
      </c>
      <c r="AE235" s="10">
        <v>0</v>
      </c>
      <c r="AF235" s="10"/>
      <c r="AG235" s="10"/>
    </row>
    <row r="236" spans="1:33" x14ac:dyDescent="0.25">
      <c r="A236">
        <v>16</v>
      </c>
      <c r="B236" t="s">
        <v>0</v>
      </c>
      <c r="C236" t="s">
        <v>668</v>
      </c>
      <c r="D236">
        <v>2020</v>
      </c>
      <c r="E236" t="s">
        <v>1</v>
      </c>
      <c r="F236" t="s">
        <v>2</v>
      </c>
      <c r="G236">
        <v>2</v>
      </c>
      <c r="H236" t="s">
        <v>3</v>
      </c>
      <c r="I236" t="s">
        <v>672</v>
      </c>
      <c r="J236" t="s">
        <v>36</v>
      </c>
      <c r="K236" t="s">
        <v>723</v>
      </c>
      <c r="L236" t="s">
        <v>724</v>
      </c>
      <c r="M236" t="s">
        <v>725</v>
      </c>
      <c r="N236" t="s">
        <v>799</v>
      </c>
      <c r="O236" t="s">
        <v>13</v>
      </c>
      <c r="P236" t="s">
        <v>809</v>
      </c>
      <c r="Q236" t="s">
        <v>55</v>
      </c>
      <c r="R236">
        <v>0</v>
      </c>
      <c r="S236" t="s">
        <v>7</v>
      </c>
      <c r="T236">
        <v>320</v>
      </c>
      <c r="U236" t="s">
        <v>57</v>
      </c>
      <c r="V236">
        <v>340</v>
      </c>
      <c r="W236" t="s">
        <v>969</v>
      </c>
      <c r="X236" t="s">
        <v>924</v>
      </c>
      <c r="Y236">
        <v>1</v>
      </c>
      <c r="Z236" t="s">
        <v>921</v>
      </c>
      <c r="AA236">
        <v>2024</v>
      </c>
      <c r="AB236" s="10">
        <v>2900</v>
      </c>
      <c r="AC236" s="10">
        <v>2900</v>
      </c>
      <c r="AD236" s="10">
        <v>0</v>
      </c>
      <c r="AE236" s="10">
        <v>0</v>
      </c>
      <c r="AF236" s="10"/>
      <c r="AG236" s="10"/>
    </row>
    <row r="237" spans="1:33" x14ac:dyDescent="0.25">
      <c r="A237">
        <v>16</v>
      </c>
      <c r="B237" t="s">
        <v>0</v>
      </c>
      <c r="C237" t="s">
        <v>668</v>
      </c>
      <c r="D237">
        <v>2020</v>
      </c>
      <c r="E237" t="s">
        <v>1</v>
      </c>
      <c r="F237" t="s">
        <v>2</v>
      </c>
      <c r="G237">
        <v>2</v>
      </c>
      <c r="H237" t="s">
        <v>3</v>
      </c>
      <c r="I237" t="s">
        <v>672</v>
      </c>
      <c r="J237" t="s">
        <v>36</v>
      </c>
      <c r="K237" t="s">
        <v>723</v>
      </c>
      <c r="L237" t="s">
        <v>724</v>
      </c>
      <c r="M237" t="s">
        <v>725</v>
      </c>
      <c r="N237" t="s">
        <v>799</v>
      </c>
      <c r="O237" t="s">
        <v>13</v>
      </c>
      <c r="P237" t="s">
        <v>809</v>
      </c>
      <c r="Q237" t="s">
        <v>55</v>
      </c>
      <c r="R237">
        <v>0</v>
      </c>
      <c r="S237" t="s">
        <v>7</v>
      </c>
      <c r="T237">
        <v>321</v>
      </c>
      <c r="U237" t="s">
        <v>58</v>
      </c>
      <c r="V237">
        <v>341</v>
      </c>
      <c r="W237" t="s">
        <v>970</v>
      </c>
      <c r="X237" t="s">
        <v>920</v>
      </c>
      <c r="Y237">
        <v>1</v>
      </c>
      <c r="Z237" t="s">
        <v>921</v>
      </c>
      <c r="AA237">
        <v>2020</v>
      </c>
      <c r="AB237" s="10">
        <v>100</v>
      </c>
      <c r="AC237" s="10">
        <v>100</v>
      </c>
      <c r="AD237" s="10">
        <v>100</v>
      </c>
      <c r="AE237" s="10">
        <v>100</v>
      </c>
      <c r="AF237" s="10">
        <v>100</v>
      </c>
      <c r="AG237" s="10">
        <v>20</v>
      </c>
    </row>
    <row r="238" spans="1:33" x14ac:dyDescent="0.25">
      <c r="A238">
        <v>16</v>
      </c>
      <c r="B238" t="s">
        <v>0</v>
      </c>
      <c r="C238" t="s">
        <v>668</v>
      </c>
      <c r="D238">
        <v>2020</v>
      </c>
      <c r="E238" t="s">
        <v>1</v>
      </c>
      <c r="F238" t="s">
        <v>2</v>
      </c>
      <c r="G238">
        <v>2</v>
      </c>
      <c r="H238" t="s">
        <v>3</v>
      </c>
      <c r="I238" t="s">
        <v>672</v>
      </c>
      <c r="J238" t="s">
        <v>36</v>
      </c>
      <c r="K238" t="s">
        <v>723</v>
      </c>
      <c r="L238" t="s">
        <v>724</v>
      </c>
      <c r="M238" t="s">
        <v>725</v>
      </c>
      <c r="N238" t="s">
        <v>799</v>
      </c>
      <c r="O238" t="s">
        <v>13</v>
      </c>
      <c r="P238" t="s">
        <v>809</v>
      </c>
      <c r="Q238" t="s">
        <v>55</v>
      </c>
      <c r="R238">
        <v>0</v>
      </c>
      <c r="S238" t="s">
        <v>7</v>
      </c>
      <c r="T238">
        <v>321</v>
      </c>
      <c r="U238" t="s">
        <v>58</v>
      </c>
      <c r="V238">
        <v>341</v>
      </c>
      <c r="W238" t="s">
        <v>970</v>
      </c>
      <c r="X238" t="s">
        <v>920</v>
      </c>
      <c r="Y238">
        <v>1</v>
      </c>
      <c r="Z238" t="s">
        <v>921</v>
      </c>
      <c r="AA238">
        <v>2021</v>
      </c>
      <c r="AB238" s="10">
        <v>100</v>
      </c>
      <c r="AC238" s="10">
        <v>100</v>
      </c>
      <c r="AD238" s="10">
        <v>0</v>
      </c>
      <c r="AE238" s="10">
        <v>0</v>
      </c>
      <c r="AF238" s="10"/>
      <c r="AG238" s="10"/>
    </row>
    <row r="239" spans="1:33" x14ac:dyDescent="0.25">
      <c r="A239">
        <v>16</v>
      </c>
      <c r="B239" t="s">
        <v>0</v>
      </c>
      <c r="C239" t="s">
        <v>668</v>
      </c>
      <c r="D239">
        <v>2020</v>
      </c>
      <c r="E239" t="s">
        <v>1</v>
      </c>
      <c r="F239" t="s">
        <v>2</v>
      </c>
      <c r="G239">
        <v>2</v>
      </c>
      <c r="H239" t="s">
        <v>3</v>
      </c>
      <c r="I239" t="s">
        <v>672</v>
      </c>
      <c r="J239" t="s">
        <v>36</v>
      </c>
      <c r="K239" t="s">
        <v>723</v>
      </c>
      <c r="L239" t="s">
        <v>724</v>
      </c>
      <c r="M239" t="s">
        <v>725</v>
      </c>
      <c r="N239" t="s">
        <v>799</v>
      </c>
      <c r="O239" t="s">
        <v>13</v>
      </c>
      <c r="P239" t="s">
        <v>809</v>
      </c>
      <c r="Q239" t="s">
        <v>55</v>
      </c>
      <c r="R239">
        <v>0</v>
      </c>
      <c r="S239" t="s">
        <v>7</v>
      </c>
      <c r="T239">
        <v>321</v>
      </c>
      <c r="U239" t="s">
        <v>58</v>
      </c>
      <c r="V239">
        <v>341</v>
      </c>
      <c r="W239" t="s">
        <v>970</v>
      </c>
      <c r="X239" t="s">
        <v>920</v>
      </c>
      <c r="Y239">
        <v>1</v>
      </c>
      <c r="Z239" t="s">
        <v>921</v>
      </c>
      <c r="AA239">
        <v>2022</v>
      </c>
      <c r="AB239" s="10">
        <v>100</v>
      </c>
      <c r="AC239" s="10">
        <v>100</v>
      </c>
      <c r="AD239" s="10">
        <v>0</v>
      </c>
      <c r="AE239" s="10">
        <v>0</v>
      </c>
      <c r="AF239" s="10"/>
      <c r="AG239" s="10"/>
    </row>
    <row r="240" spans="1:33" x14ac:dyDescent="0.25">
      <c r="A240">
        <v>16</v>
      </c>
      <c r="B240" t="s">
        <v>0</v>
      </c>
      <c r="C240" t="s">
        <v>668</v>
      </c>
      <c r="D240">
        <v>2020</v>
      </c>
      <c r="E240" t="s">
        <v>1</v>
      </c>
      <c r="F240" t="s">
        <v>2</v>
      </c>
      <c r="G240">
        <v>2</v>
      </c>
      <c r="H240" t="s">
        <v>3</v>
      </c>
      <c r="I240" t="s">
        <v>672</v>
      </c>
      <c r="J240" t="s">
        <v>36</v>
      </c>
      <c r="K240" t="s">
        <v>723</v>
      </c>
      <c r="L240" t="s">
        <v>724</v>
      </c>
      <c r="M240" t="s">
        <v>725</v>
      </c>
      <c r="N240" t="s">
        <v>799</v>
      </c>
      <c r="O240" t="s">
        <v>13</v>
      </c>
      <c r="P240" t="s">
        <v>809</v>
      </c>
      <c r="Q240" t="s">
        <v>55</v>
      </c>
      <c r="R240">
        <v>0</v>
      </c>
      <c r="S240" t="s">
        <v>7</v>
      </c>
      <c r="T240">
        <v>321</v>
      </c>
      <c r="U240" t="s">
        <v>58</v>
      </c>
      <c r="V240">
        <v>341</v>
      </c>
      <c r="W240" t="s">
        <v>970</v>
      </c>
      <c r="X240" t="s">
        <v>920</v>
      </c>
      <c r="Y240">
        <v>1</v>
      </c>
      <c r="Z240" t="s">
        <v>921</v>
      </c>
      <c r="AA240">
        <v>2023</v>
      </c>
      <c r="AB240" s="10">
        <v>100</v>
      </c>
      <c r="AC240" s="10">
        <v>100</v>
      </c>
      <c r="AD240" s="10">
        <v>0</v>
      </c>
      <c r="AE240" s="10">
        <v>0</v>
      </c>
      <c r="AF240" s="10"/>
      <c r="AG240" s="10"/>
    </row>
    <row r="241" spans="1:33" x14ac:dyDescent="0.25">
      <c r="A241">
        <v>16</v>
      </c>
      <c r="B241" t="s">
        <v>0</v>
      </c>
      <c r="C241" t="s">
        <v>668</v>
      </c>
      <c r="D241">
        <v>2020</v>
      </c>
      <c r="E241" t="s">
        <v>1</v>
      </c>
      <c r="F241" t="s">
        <v>2</v>
      </c>
      <c r="G241">
        <v>2</v>
      </c>
      <c r="H241" t="s">
        <v>3</v>
      </c>
      <c r="I241" t="s">
        <v>672</v>
      </c>
      <c r="J241" t="s">
        <v>36</v>
      </c>
      <c r="K241" t="s">
        <v>723</v>
      </c>
      <c r="L241" t="s">
        <v>724</v>
      </c>
      <c r="M241" t="s">
        <v>725</v>
      </c>
      <c r="N241" t="s">
        <v>799</v>
      </c>
      <c r="O241" t="s">
        <v>13</v>
      </c>
      <c r="P241" t="s">
        <v>809</v>
      </c>
      <c r="Q241" t="s">
        <v>55</v>
      </c>
      <c r="R241">
        <v>0</v>
      </c>
      <c r="S241" t="s">
        <v>7</v>
      </c>
      <c r="T241">
        <v>321</v>
      </c>
      <c r="U241" t="s">
        <v>58</v>
      </c>
      <c r="V241">
        <v>341</v>
      </c>
      <c r="W241" t="s">
        <v>970</v>
      </c>
      <c r="X241" t="s">
        <v>920</v>
      </c>
      <c r="Y241">
        <v>1</v>
      </c>
      <c r="Z241" t="s">
        <v>921</v>
      </c>
      <c r="AA241">
        <v>2024</v>
      </c>
      <c r="AB241" s="10">
        <v>100</v>
      </c>
      <c r="AC241" s="10">
        <v>100</v>
      </c>
      <c r="AD241" s="10">
        <v>0</v>
      </c>
      <c r="AE241" s="10">
        <v>0</v>
      </c>
      <c r="AF241" s="10"/>
      <c r="AG241" s="10"/>
    </row>
    <row r="242" spans="1:33" x14ac:dyDescent="0.25">
      <c r="A242">
        <v>16</v>
      </c>
      <c r="B242" t="s">
        <v>0</v>
      </c>
      <c r="C242" t="s">
        <v>668</v>
      </c>
      <c r="D242">
        <v>2020</v>
      </c>
      <c r="E242" t="s">
        <v>1</v>
      </c>
      <c r="F242" t="s">
        <v>2</v>
      </c>
      <c r="G242">
        <v>2</v>
      </c>
      <c r="H242" t="s">
        <v>3</v>
      </c>
      <c r="I242" t="s">
        <v>672</v>
      </c>
      <c r="J242" t="s">
        <v>36</v>
      </c>
      <c r="K242" t="s">
        <v>723</v>
      </c>
      <c r="L242" t="s">
        <v>724</v>
      </c>
      <c r="M242" t="s">
        <v>725</v>
      </c>
      <c r="N242" t="s">
        <v>799</v>
      </c>
      <c r="O242" t="s">
        <v>13</v>
      </c>
      <c r="P242" t="s">
        <v>810</v>
      </c>
      <c r="Q242" t="s">
        <v>59</v>
      </c>
      <c r="R242">
        <v>0</v>
      </c>
      <c r="S242" t="s">
        <v>7</v>
      </c>
      <c r="T242">
        <v>322</v>
      </c>
      <c r="U242" t="s">
        <v>60</v>
      </c>
      <c r="V242">
        <v>342</v>
      </c>
      <c r="W242" t="s">
        <v>971</v>
      </c>
      <c r="X242" t="s">
        <v>929</v>
      </c>
      <c r="Y242">
        <v>1</v>
      </c>
      <c r="Z242" t="s">
        <v>921</v>
      </c>
      <c r="AA242">
        <v>2020</v>
      </c>
      <c r="AB242" s="10">
        <v>0.3</v>
      </c>
      <c r="AC242" s="10">
        <v>0.3</v>
      </c>
      <c r="AD242" s="10">
        <v>0.3</v>
      </c>
      <c r="AE242" s="10">
        <v>100</v>
      </c>
      <c r="AF242" s="10">
        <v>100</v>
      </c>
      <c r="AG242" s="10">
        <v>30</v>
      </c>
    </row>
    <row r="243" spans="1:33" x14ac:dyDescent="0.25">
      <c r="A243">
        <v>16</v>
      </c>
      <c r="B243" t="s">
        <v>0</v>
      </c>
      <c r="C243" t="s">
        <v>668</v>
      </c>
      <c r="D243">
        <v>2020</v>
      </c>
      <c r="E243" t="s">
        <v>1</v>
      </c>
      <c r="F243" t="s">
        <v>2</v>
      </c>
      <c r="G243">
        <v>2</v>
      </c>
      <c r="H243" t="s">
        <v>3</v>
      </c>
      <c r="I243" t="s">
        <v>672</v>
      </c>
      <c r="J243" t="s">
        <v>36</v>
      </c>
      <c r="K243" t="s">
        <v>723</v>
      </c>
      <c r="L243" t="s">
        <v>724</v>
      </c>
      <c r="M243" t="s">
        <v>725</v>
      </c>
      <c r="N243" t="s">
        <v>799</v>
      </c>
      <c r="O243" t="s">
        <v>13</v>
      </c>
      <c r="P243" t="s">
        <v>810</v>
      </c>
      <c r="Q243" t="s">
        <v>59</v>
      </c>
      <c r="R243">
        <v>0</v>
      </c>
      <c r="S243" t="s">
        <v>7</v>
      </c>
      <c r="T243">
        <v>322</v>
      </c>
      <c r="U243" t="s">
        <v>60</v>
      </c>
      <c r="V243">
        <v>342</v>
      </c>
      <c r="W243" t="s">
        <v>971</v>
      </c>
      <c r="X243" t="s">
        <v>929</v>
      </c>
      <c r="Y243">
        <v>1</v>
      </c>
      <c r="Z243" t="s">
        <v>921</v>
      </c>
      <c r="AA243">
        <v>2021</v>
      </c>
      <c r="AB243" s="10">
        <v>0.5</v>
      </c>
      <c r="AC243" s="10">
        <v>0.5</v>
      </c>
      <c r="AD243" s="10">
        <v>0</v>
      </c>
      <c r="AE243" s="10">
        <v>0</v>
      </c>
      <c r="AF243" s="10"/>
      <c r="AG243" s="10"/>
    </row>
    <row r="244" spans="1:33" x14ac:dyDescent="0.25">
      <c r="A244">
        <v>16</v>
      </c>
      <c r="B244" t="s">
        <v>0</v>
      </c>
      <c r="C244" t="s">
        <v>668</v>
      </c>
      <c r="D244">
        <v>2020</v>
      </c>
      <c r="E244" t="s">
        <v>1</v>
      </c>
      <c r="F244" t="s">
        <v>2</v>
      </c>
      <c r="G244">
        <v>2</v>
      </c>
      <c r="H244" t="s">
        <v>3</v>
      </c>
      <c r="I244" t="s">
        <v>672</v>
      </c>
      <c r="J244" t="s">
        <v>36</v>
      </c>
      <c r="K244" t="s">
        <v>723</v>
      </c>
      <c r="L244" t="s">
        <v>724</v>
      </c>
      <c r="M244" t="s">
        <v>725</v>
      </c>
      <c r="N244" t="s">
        <v>799</v>
      </c>
      <c r="O244" t="s">
        <v>13</v>
      </c>
      <c r="P244" t="s">
        <v>810</v>
      </c>
      <c r="Q244" t="s">
        <v>59</v>
      </c>
      <c r="R244">
        <v>0</v>
      </c>
      <c r="S244" t="s">
        <v>7</v>
      </c>
      <c r="T244">
        <v>322</v>
      </c>
      <c r="U244" t="s">
        <v>60</v>
      </c>
      <c r="V244">
        <v>342</v>
      </c>
      <c r="W244" t="s">
        <v>971</v>
      </c>
      <c r="X244" t="s">
        <v>929</v>
      </c>
      <c r="Y244">
        <v>1</v>
      </c>
      <c r="Z244" t="s">
        <v>921</v>
      </c>
      <c r="AA244">
        <v>2022</v>
      </c>
      <c r="AB244" s="10">
        <v>0.7</v>
      </c>
      <c r="AC244" s="10">
        <v>0.7</v>
      </c>
      <c r="AD244" s="10">
        <v>0</v>
      </c>
      <c r="AE244" s="10">
        <v>0</v>
      </c>
      <c r="AF244" s="10"/>
      <c r="AG244" s="10"/>
    </row>
    <row r="245" spans="1:33" x14ac:dyDescent="0.25">
      <c r="A245">
        <v>16</v>
      </c>
      <c r="B245" t="s">
        <v>0</v>
      </c>
      <c r="C245" t="s">
        <v>668</v>
      </c>
      <c r="D245">
        <v>2020</v>
      </c>
      <c r="E245" t="s">
        <v>1</v>
      </c>
      <c r="F245" t="s">
        <v>2</v>
      </c>
      <c r="G245">
        <v>2</v>
      </c>
      <c r="H245" t="s">
        <v>3</v>
      </c>
      <c r="I245" t="s">
        <v>672</v>
      </c>
      <c r="J245" t="s">
        <v>36</v>
      </c>
      <c r="K245" t="s">
        <v>723</v>
      </c>
      <c r="L245" t="s">
        <v>724</v>
      </c>
      <c r="M245" t="s">
        <v>725</v>
      </c>
      <c r="N245" t="s">
        <v>799</v>
      </c>
      <c r="O245" t="s">
        <v>13</v>
      </c>
      <c r="P245" t="s">
        <v>810</v>
      </c>
      <c r="Q245" t="s">
        <v>59</v>
      </c>
      <c r="R245">
        <v>0</v>
      </c>
      <c r="S245" t="s">
        <v>7</v>
      </c>
      <c r="T245">
        <v>322</v>
      </c>
      <c r="U245" t="s">
        <v>60</v>
      </c>
      <c r="V245">
        <v>342</v>
      </c>
      <c r="W245" t="s">
        <v>971</v>
      </c>
      <c r="X245" t="s">
        <v>929</v>
      </c>
      <c r="Y245">
        <v>1</v>
      </c>
      <c r="Z245" t="s">
        <v>921</v>
      </c>
      <c r="AA245">
        <v>2023</v>
      </c>
      <c r="AB245" s="10">
        <v>0.9</v>
      </c>
      <c r="AC245" s="10">
        <v>0.9</v>
      </c>
      <c r="AD245" s="10">
        <v>0</v>
      </c>
      <c r="AE245" s="10">
        <v>0</v>
      </c>
      <c r="AF245" s="10"/>
      <c r="AG245" s="10"/>
    </row>
    <row r="246" spans="1:33" x14ac:dyDescent="0.25">
      <c r="A246">
        <v>16</v>
      </c>
      <c r="B246" t="s">
        <v>0</v>
      </c>
      <c r="C246" t="s">
        <v>668</v>
      </c>
      <c r="D246">
        <v>2020</v>
      </c>
      <c r="E246" t="s">
        <v>1</v>
      </c>
      <c r="F246" t="s">
        <v>2</v>
      </c>
      <c r="G246">
        <v>2</v>
      </c>
      <c r="H246" t="s">
        <v>3</v>
      </c>
      <c r="I246" t="s">
        <v>672</v>
      </c>
      <c r="J246" t="s">
        <v>36</v>
      </c>
      <c r="K246" t="s">
        <v>723</v>
      </c>
      <c r="L246" t="s">
        <v>724</v>
      </c>
      <c r="M246" t="s">
        <v>725</v>
      </c>
      <c r="N246" t="s">
        <v>799</v>
      </c>
      <c r="O246" t="s">
        <v>13</v>
      </c>
      <c r="P246" t="s">
        <v>810</v>
      </c>
      <c r="Q246" t="s">
        <v>59</v>
      </c>
      <c r="R246">
        <v>0</v>
      </c>
      <c r="S246" t="s">
        <v>7</v>
      </c>
      <c r="T246">
        <v>322</v>
      </c>
      <c r="U246" t="s">
        <v>60</v>
      </c>
      <c r="V246">
        <v>342</v>
      </c>
      <c r="W246" t="s">
        <v>971</v>
      </c>
      <c r="X246" t="s">
        <v>929</v>
      </c>
      <c r="Y246">
        <v>1</v>
      </c>
      <c r="Z246" t="s">
        <v>921</v>
      </c>
      <c r="AA246">
        <v>2024</v>
      </c>
      <c r="AB246" s="10">
        <v>1</v>
      </c>
      <c r="AC246" s="10">
        <v>1</v>
      </c>
      <c r="AD246" s="10">
        <v>0</v>
      </c>
      <c r="AE246" s="10">
        <v>0</v>
      </c>
      <c r="AF246" s="10"/>
      <c r="AG246" s="10"/>
    </row>
    <row r="247" spans="1:33" x14ac:dyDescent="0.25">
      <c r="A247">
        <v>16</v>
      </c>
      <c r="B247" t="s">
        <v>0</v>
      </c>
      <c r="C247" t="s">
        <v>668</v>
      </c>
      <c r="D247">
        <v>2020</v>
      </c>
      <c r="E247" t="s">
        <v>1</v>
      </c>
      <c r="F247" t="s">
        <v>2</v>
      </c>
      <c r="G247">
        <v>2</v>
      </c>
      <c r="H247" t="s">
        <v>3</v>
      </c>
      <c r="I247" t="s">
        <v>672</v>
      </c>
      <c r="J247" t="s">
        <v>36</v>
      </c>
      <c r="K247" t="s">
        <v>723</v>
      </c>
      <c r="L247" t="s">
        <v>724</v>
      </c>
      <c r="M247" t="s">
        <v>725</v>
      </c>
      <c r="N247" t="s">
        <v>799</v>
      </c>
      <c r="O247" t="s">
        <v>13</v>
      </c>
      <c r="P247" t="s">
        <v>810</v>
      </c>
      <c r="Q247" t="s">
        <v>59</v>
      </c>
      <c r="R247">
        <v>0</v>
      </c>
      <c r="S247" t="s">
        <v>7</v>
      </c>
      <c r="T247">
        <v>323</v>
      </c>
      <c r="U247" t="s">
        <v>61</v>
      </c>
      <c r="V247">
        <v>343</v>
      </c>
      <c r="W247" t="s">
        <v>972</v>
      </c>
      <c r="X247" t="s">
        <v>929</v>
      </c>
      <c r="Y247">
        <v>1</v>
      </c>
      <c r="Z247" t="s">
        <v>921</v>
      </c>
      <c r="AA247">
        <v>2020</v>
      </c>
      <c r="AB247" s="10">
        <v>0.12</v>
      </c>
      <c r="AC247" s="10">
        <v>0.12</v>
      </c>
      <c r="AD247" s="10">
        <v>0.12</v>
      </c>
      <c r="AE247" s="10">
        <v>100</v>
      </c>
      <c r="AF247" s="10">
        <v>100</v>
      </c>
      <c r="AG247" s="10">
        <v>12</v>
      </c>
    </row>
    <row r="248" spans="1:33" x14ac:dyDescent="0.25">
      <c r="A248">
        <v>16</v>
      </c>
      <c r="B248" t="s">
        <v>0</v>
      </c>
      <c r="C248" t="s">
        <v>668</v>
      </c>
      <c r="D248">
        <v>2020</v>
      </c>
      <c r="E248" t="s">
        <v>1</v>
      </c>
      <c r="F248" t="s">
        <v>2</v>
      </c>
      <c r="G248">
        <v>2</v>
      </c>
      <c r="H248" t="s">
        <v>3</v>
      </c>
      <c r="I248" t="s">
        <v>672</v>
      </c>
      <c r="J248" t="s">
        <v>36</v>
      </c>
      <c r="K248" t="s">
        <v>723</v>
      </c>
      <c r="L248" t="s">
        <v>724</v>
      </c>
      <c r="M248" t="s">
        <v>725</v>
      </c>
      <c r="N248" t="s">
        <v>799</v>
      </c>
      <c r="O248" t="s">
        <v>13</v>
      </c>
      <c r="P248" t="s">
        <v>810</v>
      </c>
      <c r="Q248" t="s">
        <v>59</v>
      </c>
      <c r="R248">
        <v>0</v>
      </c>
      <c r="S248" t="s">
        <v>7</v>
      </c>
      <c r="T248">
        <v>323</v>
      </c>
      <c r="U248" t="s">
        <v>61</v>
      </c>
      <c r="V248">
        <v>343</v>
      </c>
      <c r="W248" t="s">
        <v>972</v>
      </c>
      <c r="X248" t="s">
        <v>929</v>
      </c>
      <c r="Y248">
        <v>1</v>
      </c>
      <c r="Z248" t="s">
        <v>921</v>
      </c>
      <c r="AA248">
        <v>2021</v>
      </c>
      <c r="AB248" s="10">
        <v>0.37</v>
      </c>
      <c r="AC248" s="10">
        <v>0.37</v>
      </c>
      <c r="AD248" s="10">
        <v>0</v>
      </c>
      <c r="AE248" s="10">
        <v>0</v>
      </c>
      <c r="AF248" s="10"/>
      <c r="AG248" s="10"/>
    </row>
    <row r="249" spans="1:33" x14ac:dyDescent="0.25">
      <c r="A249">
        <v>16</v>
      </c>
      <c r="B249" t="s">
        <v>0</v>
      </c>
      <c r="C249" t="s">
        <v>668</v>
      </c>
      <c r="D249">
        <v>2020</v>
      </c>
      <c r="E249" t="s">
        <v>1</v>
      </c>
      <c r="F249" t="s">
        <v>2</v>
      </c>
      <c r="G249">
        <v>2</v>
      </c>
      <c r="H249" t="s">
        <v>3</v>
      </c>
      <c r="I249" t="s">
        <v>672</v>
      </c>
      <c r="J249" t="s">
        <v>36</v>
      </c>
      <c r="K249" t="s">
        <v>723</v>
      </c>
      <c r="L249" t="s">
        <v>724</v>
      </c>
      <c r="M249" t="s">
        <v>725</v>
      </c>
      <c r="N249" t="s">
        <v>799</v>
      </c>
      <c r="O249" t="s">
        <v>13</v>
      </c>
      <c r="P249" t="s">
        <v>810</v>
      </c>
      <c r="Q249" t="s">
        <v>59</v>
      </c>
      <c r="R249">
        <v>0</v>
      </c>
      <c r="S249" t="s">
        <v>7</v>
      </c>
      <c r="T249">
        <v>323</v>
      </c>
      <c r="U249" t="s">
        <v>61</v>
      </c>
      <c r="V249">
        <v>343</v>
      </c>
      <c r="W249" t="s">
        <v>972</v>
      </c>
      <c r="X249" t="s">
        <v>929</v>
      </c>
      <c r="Y249">
        <v>1</v>
      </c>
      <c r="Z249" t="s">
        <v>921</v>
      </c>
      <c r="AA249">
        <v>2022</v>
      </c>
      <c r="AB249" s="10">
        <v>0.62</v>
      </c>
      <c r="AC249" s="10">
        <v>0.62</v>
      </c>
      <c r="AD249" s="10">
        <v>0</v>
      </c>
      <c r="AE249" s="10">
        <v>0</v>
      </c>
      <c r="AF249" s="10"/>
      <c r="AG249" s="10"/>
    </row>
    <row r="250" spans="1:33" x14ac:dyDescent="0.25">
      <c r="A250">
        <v>16</v>
      </c>
      <c r="B250" t="s">
        <v>0</v>
      </c>
      <c r="C250" t="s">
        <v>668</v>
      </c>
      <c r="D250">
        <v>2020</v>
      </c>
      <c r="E250" t="s">
        <v>1</v>
      </c>
      <c r="F250" t="s">
        <v>2</v>
      </c>
      <c r="G250">
        <v>2</v>
      </c>
      <c r="H250" t="s">
        <v>3</v>
      </c>
      <c r="I250" t="s">
        <v>672</v>
      </c>
      <c r="J250" t="s">
        <v>36</v>
      </c>
      <c r="K250" t="s">
        <v>723</v>
      </c>
      <c r="L250" t="s">
        <v>724</v>
      </c>
      <c r="M250" t="s">
        <v>725</v>
      </c>
      <c r="N250" t="s">
        <v>799</v>
      </c>
      <c r="O250" t="s">
        <v>13</v>
      </c>
      <c r="P250" t="s">
        <v>810</v>
      </c>
      <c r="Q250" t="s">
        <v>59</v>
      </c>
      <c r="R250">
        <v>0</v>
      </c>
      <c r="S250" t="s">
        <v>7</v>
      </c>
      <c r="T250">
        <v>323</v>
      </c>
      <c r="U250" t="s">
        <v>61</v>
      </c>
      <c r="V250">
        <v>343</v>
      </c>
      <c r="W250" t="s">
        <v>972</v>
      </c>
      <c r="X250" t="s">
        <v>929</v>
      </c>
      <c r="Y250">
        <v>1</v>
      </c>
      <c r="Z250" t="s">
        <v>921</v>
      </c>
      <c r="AA250">
        <v>2023</v>
      </c>
      <c r="AB250" s="10">
        <v>0.87</v>
      </c>
      <c r="AC250" s="10">
        <v>0.87</v>
      </c>
      <c r="AD250" s="10">
        <v>0</v>
      </c>
      <c r="AE250" s="10">
        <v>0</v>
      </c>
      <c r="AF250" s="10"/>
      <c r="AG250" s="10"/>
    </row>
    <row r="251" spans="1:33" x14ac:dyDescent="0.25">
      <c r="A251">
        <v>16</v>
      </c>
      <c r="B251" t="s">
        <v>0</v>
      </c>
      <c r="C251" t="s">
        <v>668</v>
      </c>
      <c r="D251">
        <v>2020</v>
      </c>
      <c r="E251" t="s">
        <v>1</v>
      </c>
      <c r="F251" t="s">
        <v>2</v>
      </c>
      <c r="G251">
        <v>2</v>
      </c>
      <c r="H251" t="s">
        <v>3</v>
      </c>
      <c r="I251" t="s">
        <v>672</v>
      </c>
      <c r="J251" t="s">
        <v>36</v>
      </c>
      <c r="K251" t="s">
        <v>723</v>
      </c>
      <c r="L251" t="s">
        <v>724</v>
      </c>
      <c r="M251" t="s">
        <v>725</v>
      </c>
      <c r="N251" t="s">
        <v>799</v>
      </c>
      <c r="O251" t="s">
        <v>13</v>
      </c>
      <c r="P251" t="s">
        <v>810</v>
      </c>
      <c r="Q251" t="s">
        <v>59</v>
      </c>
      <c r="R251">
        <v>0</v>
      </c>
      <c r="S251" t="s">
        <v>7</v>
      </c>
      <c r="T251">
        <v>323</v>
      </c>
      <c r="U251" t="s">
        <v>61</v>
      </c>
      <c r="V251">
        <v>343</v>
      </c>
      <c r="W251" t="s">
        <v>972</v>
      </c>
      <c r="X251" t="s">
        <v>929</v>
      </c>
      <c r="Y251">
        <v>1</v>
      </c>
      <c r="Z251" t="s">
        <v>921</v>
      </c>
      <c r="AA251">
        <v>2024</v>
      </c>
      <c r="AB251" s="10">
        <v>1</v>
      </c>
      <c r="AC251" s="10">
        <v>1</v>
      </c>
      <c r="AD251" s="10">
        <v>0</v>
      </c>
      <c r="AE251" s="10">
        <v>0</v>
      </c>
      <c r="AF251" s="10"/>
      <c r="AG251" s="10"/>
    </row>
    <row r="252" spans="1:33" x14ac:dyDescent="0.25">
      <c r="A252">
        <v>16</v>
      </c>
      <c r="B252" t="s">
        <v>0</v>
      </c>
      <c r="C252" t="s">
        <v>668</v>
      </c>
      <c r="D252">
        <v>2020</v>
      </c>
      <c r="E252" t="s">
        <v>1</v>
      </c>
      <c r="F252" t="s">
        <v>2</v>
      </c>
      <c r="G252">
        <v>2</v>
      </c>
      <c r="H252" t="s">
        <v>3</v>
      </c>
      <c r="I252" t="s">
        <v>672</v>
      </c>
      <c r="J252" t="s">
        <v>36</v>
      </c>
      <c r="K252" t="s">
        <v>723</v>
      </c>
      <c r="L252" t="s">
        <v>724</v>
      </c>
      <c r="M252" t="s">
        <v>725</v>
      </c>
      <c r="N252" t="s">
        <v>799</v>
      </c>
      <c r="O252" t="s">
        <v>13</v>
      </c>
      <c r="P252" t="s">
        <v>810</v>
      </c>
      <c r="Q252" t="s">
        <v>59</v>
      </c>
      <c r="R252">
        <v>0</v>
      </c>
      <c r="S252" t="s">
        <v>7</v>
      </c>
      <c r="T252">
        <v>325</v>
      </c>
      <c r="U252" t="s">
        <v>62</v>
      </c>
      <c r="V252">
        <v>345</v>
      </c>
      <c r="W252" t="s">
        <v>973</v>
      </c>
      <c r="X252" t="s">
        <v>924</v>
      </c>
      <c r="Y252">
        <v>1</v>
      </c>
      <c r="Z252" t="s">
        <v>921</v>
      </c>
      <c r="AA252">
        <v>2020</v>
      </c>
      <c r="AB252" s="10">
        <v>0.12</v>
      </c>
      <c r="AC252" s="10">
        <v>0.12</v>
      </c>
      <c r="AD252" s="10">
        <v>0.12</v>
      </c>
      <c r="AE252" s="10">
        <v>100</v>
      </c>
      <c r="AF252" s="10">
        <v>100</v>
      </c>
      <c r="AG252" s="10">
        <v>12</v>
      </c>
    </row>
    <row r="253" spans="1:33" x14ac:dyDescent="0.25">
      <c r="A253">
        <v>16</v>
      </c>
      <c r="B253" t="s">
        <v>0</v>
      </c>
      <c r="C253" t="s">
        <v>668</v>
      </c>
      <c r="D253">
        <v>2020</v>
      </c>
      <c r="E253" t="s">
        <v>1</v>
      </c>
      <c r="F253" t="s">
        <v>2</v>
      </c>
      <c r="G253">
        <v>2</v>
      </c>
      <c r="H253" t="s">
        <v>3</v>
      </c>
      <c r="I253" t="s">
        <v>672</v>
      </c>
      <c r="J253" t="s">
        <v>36</v>
      </c>
      <c r="K253" t="s">
        <v>723</v>
      </c>
      <c r="L253" t="s">
        <v>724</v>
      </c>
      <c r="M253" t="s">
        <v>725</v>
      </c>
      <c r="N253" t="s">
        <v>799</v>
      </c>
      <c r="O253" t="s">
        <v>13</v>
      </c>
      <c r="P253" t="s">
        <v>810</v>
      </c>
      <c r="Q253" t="s">
        <v>59</v>
      </c>
      <c r="R253">
        <v>0</v>
      </c>
      <c r="S253" t="s">
        <v>7</v>
      </c>
      <c r="T253">
        <v>325</v>
      </c>
      <c r="U253" t="s">
        <v>62</v>
      </c>
      <c r="V253">
        <v>345</v>
      </c>
      <c r="W253" t="s">
        <v>973</v>
      </c>
      <c r="X253" t="s">
        <v>924</v>
      </c>
      <c r="Y253">
        <v>1</v>
      </c>
      <c r="Z253" t="s">
        <v>921</v>
      </c>
      <c r="AA253">
        <v>2021</v>
      </c>
      <c r="AB253" s="10">
        <v>0.25</v>
      </c>
      <c r="AC253" s="10">
        <v>0.25</v>
      </c>
      <c r="AD253" s="10">
        <v>0</v>
      </c>
      <c r="AE253" s="10">
        <v>0</v>
      </c>
      <c r="AF253" s="10"/>
      <c r="AG253" s="10"/>
    </row>
    <row r="254" spans="1:33" x14ac:dyDescent="0.25">
      <c r="A254">
        <v>16</v>
      </c>
      <c r="B254" t="s">
        <v>0</v>
      </c>
      <c r="C254" t="s">
        <v>668</v>
      </c>
      <c r="D254">
        <v>2020</v>
      </c>
      <c r="E254" t="s">
        <v>1</v>
      </c>
      <c r="F254" t="s">
        <v>2</v>
      </c>
      <c r="G254">
        <v>2</v>
      </c>
      <c r="H254" t="s">
        <v>3</v>
      </c>
      <c r="I254" t="s">
        <v>672</v>
      </c>
      <c r="J254" t="s">
        <v>36</v>
      </c>
      <c r="K254" t="s">
        <v>723</v>
      </c>
      <c r="L254" t="s">
        <v>724</v>
      </c>
      <c r="M254" t="s">
        <v>725</v>
      </c>
      <c r="N254" t="s">
        <v>799</v>
      </c>
      <c r="O254" t="s">
        <v>13</v>
      </c>
      <c r="P254" t="s">
        <v>810</v>
      </c>
      <c r="Q254" t="s">
        <v>59</v>
      </c>
      <c r="R254">
        <v>0</v>
      </c>
      <c r="S254" t="s">
        <v>7</v>
      </c>
      <c r="T254">
        <v>325</v>
      </c>
      <c r="U254" t="s">
        <v>62</v>
      </c>
      <c r="V254">
        <v>345</v>
      </c>
      <c r="W254" t="s">
        <v>973</v>
      </c>
      <c r="X254" t="s">
        <v>924</v>
      </c>
      <c r="Y254">
        <v>1</v>
      </c>
      <c r="Z254" t="s">
        <v>921</v>
      </c>
      <c r="AA254">
        <v>2022</v>
      </c>
      <c r="AB254" s="10">
        <v>0.25</v>
      </c>
      <c r="AC254" s="10">
        <v>0.25</v>
      </c>
      <c r="AD254" s="10">
        <v>0</v>
      </c>
      <c r="AE254" s="10">
        <v>0</v>
      </c>
      <c r="AF254" s="10"/>
      <c r="AG254" s="10"/>
    </row>
    <row r="255" spans="1:33" x14ac:dyDescent="0.25">
      <c r="A255">
        <v>16</v>
      </c>
      <c r="B255" t="s">
        <v>0</v>
      </c>
      <c r="C255" t="s">
        <v>668</v>
      </c>
      <c r="D255">
        <v>2020</v>
      </c>
      <c r="E255" t="s">
        <v>1</v>
      </c>
      <c r="F255" t="s">
        <v>2</v>
      </c>
      <c r="G255">
        <v>2</v>
      </c>
      <c r="H255" t="s">
        <v>3</v>
      </c>
      <c r="I255" t="s">
        <v>672</v>
      </c>
      <c r="J255" t="s">
        <v>36</v>
      </c>
      <c r="K255" t="s">
        <v>723</v>
      </c>
      <c r="L255" t="s">
        <v>724</v>
      </c>
      <c r="M255" t="s">
        <v>725</v>
      </c>
      <c r="N255" t="s">
        <v>799</v>
      </c>
      <c r="O255" t="s">
        <v>13</v>
      </c>
      <c r="P255" t="s">
        <v>810</v>
      </c>
      <c r="Q255" t="s">
        <v>59</v>
      </c>
      <c r="R255">
        <v>0</v>
      </c>
      <c r="S255" t="s">
        <v>7</v>
      </c>
      <c r="T255">
        <v>325</v>
      </c>
      <c r="U255" t="s">
        <v>62</v>
      </c>
      <c r="V255">
        <v>345</v>
      </c>
      <c r="W255" t="s">
        <v>973</v>
      </c>
      <c r="X255" t="s">
        <v>924</v>
      </c>
      <c r="Y255">
        <v>1</v>
      </c>
      <c r="Z255" t="s">
        <v>921</v>
      </c>
      <c r="AA255">
        <v>2023</v>
      </c>
      <c r="AB255" s="10">
        <v>0.25</v>
      </c>
      <c r="AC255" s="10">
        <v>0.25</v>
      </c>
      <c r="AD255" s="10">
        <v>0</v>
      </c>
      <c r="AE255" s="10">
        <v>0</v>
      </c>
      <c r="AF255" s="10"/>
      <c r="AG255" s="10"/>
    </row>
    <row r="256" spans="1:33" x14ac:dyDescent="0.25">
      <c r="A256">
        <v>16</v>
      </c>
      <c r="B256" t="s">
        <v>0</v>
      </c>
      <c r="C256" t="s">
        <v>668</v>
      </c>
      <c r="D256">
        <v>2020</v>
      </c>
      <c r="E256" t="s">
        <v>1</v>
      </c>
      <c r="F256" t="s">
        <v>2</v>
      </c>
      <c r="G256">
        <v>2</v>
      </c>
      <c r="H256" t="s">
        <v>3</v>
      </c>
      <c r="I256" t="s">
        <v>672</v>
      </c>
      <c r="J256" t="s">
        <v>36</v>
      </c>
      <c r="K256" t="s">
        <v>723</v>
      </c>
      <c r="L256" t="s">
        <v>724</v>
      </c>
      <c r="M256" t="s">
        <v>725</v>
      </c>
      <c r="N256" t="s">
        <v>799</v>
      </c>
      <c r="O256" t="s">
        <v>13</v>
      </c>
      <c r="P256" t="s">
        <v>810</v>
      </c>
      <c r="Q256" t="s">
        <v>59</v>
      </c>
      <c r="R256">
        <v>0</v>
      </c>
      <c r="S256" t="s">
        <v>7</v>
      </c>
      <c r="T256">
        <v>325</v>
      </c>
      <c r="U256" t="s">
        <v>62</v>
      </c>
      <c r="V256">
        <v>345</v>
      </c>
      <c r="W256" t="s">
        <v>973</v>
      </c>
      <c r="X256" t="s">
        <v>924</v>
      </c>
      <c r="Y256">
        <v>1</v>
      </c>
      <c r="Z256" t="s">
        <v>921</v>
      </c>
      <c r="AA256">
        <v>2024</v>
      </c>
      <c r="AB256" s="10">
        <v>0.13</v>
      </c>
      <c r="AC256" s="10">
        <v>0.13</v>
      </c>
      <c r="AD256" s="10">
        <v>0</v>
      </c>
      <c r="AE256" s="10">
        <v>0</v>
      </c>
      <c r="AF256" s="10"/>
      <c r="AG256" s="10"/>
    </row>
    <row r="257" spans="1:33" x14ac:dyDescent="0.25">
      <c r="A257">
        <v>16</v>
      </c>
      <c r="B257" t="s">
        <v>0</v>
      </c>
      <c r="C257" t="s">
        <v>668</v>
      </c>
      <c r="D257">
        <v>2020</v>
      </c>
      <c r="E257" t="s">
        <v>1</v>
      </c>
      <c r="F257" t="s">
        <v>2</v>
      </c>
      <c r="G257">
        <v>2</v>
      </c>
      <c r="H257" t="s">
        <v>3</v>
      </c>
      <c r="I257" t="s">
        <v>672</v>
      </c>
      <c r="J257" t="s">
        <v>36</v>
      </c>
      <c r="K257" t="s">
        <v>723</v>
      </c>
      <c r="L257" t="s">
        <v>724</v>
      </c>
      <c r="M257" t="s">
        <v>725</v>
      </c>
      <c r="N257" t="s">
        <v>799</v>
      </c>
      <c r="O257" t="s">
        <v>13</v>
      </c>
      <c r="P257" t="s">
        <v>810</v>
      </c>
      <c r="Q257" t="s">
        <v>59</v>
      </c>
      <c r="R257">
        <v>0</v>
      </c>
      <c r="S257" t="s">
        <v>7</v>
      </c>
      <c r="T257">
        <v>325</v>
      </c>
      <c r="U257" t="s">
        <v>62</v>
      </c>
      <c r="V257">
        <v>346</v>
      </c>
      <c r="W257" t="s">
        <v>974</v>
      </c>
      <c r="X257" t="s">
        <v>924</v>
      </c>
      <c r="Y257">
        <v>1</v>
      </c>
      <c r="Z257" t="s">
        <v>921</v>
      </c>
      <c r="AA257">
        <v>2020</v>
      </c>
      <c r="AB257" s="10">
        <v>30</v>
      </c>
      <c r="AC257" s="10">
        <v>0</v>
      </c>
      <c r="AD257" s="10">
        <v>0</v>
      </c>
      <c r="AE257" s="10">
        <v>0</v>
      </c>
      <c r="AF257" s="10">
        <v>0</v>
      </c>
      <c r="AG257" s="10">
        <v>0</v>
      </c>
    </row>
    <row r="258" spans="1:33" x14ac:dyDescent="0.25">
      <c r="A258">
        <v>16</v>
      </c>
      <c r="B258" t="s">
        <v>0</v>
      </c>
      <c r="C258" t="s">
        <v>668</v>
      </c>
      <c r="D258">
        <v>2020</v>
      </c>
      <c r="E258" t="s">
        <v>1</v>
      </c>
      <c r="F258" t="s">
        <v>2</v>
      </c>
      <c r="G258">
        <v>2</v>
      </c>
      <c r="H258" t="s">
        <v>3</v>
      </c>
      <c r="I258" t="s">
        <v>672</v>
      </c>
      <c r="J258" t="s">
        <v>36</v>
      </c>
      <c r="K258" t="s">
        <v>723</v>
      </c>
      <c r="L258" t="s">
        <v>724</v>
      </c>
      <c r="M258" t="s">
        <v>725</v>
      </c>
      <c r="N258" t="s">
        <v>799</v>
      </c>
      <c r="O258" t="s">
        <v>13</v>
      </c>
      <c r="P258" t="s">
        <v>810</v>
      </c>
      <c r="Q258" t="s">
        <v>59</v>
      </c>
      <c r="R258">
        <v>0</v>
      </c>
      <c r="S258" t="s">
        <v>7</v>
      </c>
      <c r="T258">
        <v>325</v>
      </c>
      <c r="U258" t="s">
        <v>62</v>
      </c>
      <c r="V258">
        <v>346</v>
      </c>
      <c r="W258" t="s">
        <v>974</v>
      </c>
      <c r="X258" t="s">
        <v>924</v>
      </c>
      <c r="Y258">
        <v>1</v>
      </c>
      <c r="Z258" t="s">
        <v>921</v>
      </c>
      <c r="AA258">
        <v>2021</v>
      </c>
      <c r="AB258" s="10">
        <v>90</v>
      </c>
      <c r="AC258" s="10">
        <v>120</v>
      </c>
      <c r="AD258" s="10">
        <v>0</v>
      </c>
      <c r="AE258" s="10">
        <v>0</v>
      </c>
      <c r="AF258" s="10"/>
      <c r="AG258" s="10"/>
    </row>
    <row r="259" spans="1:33" x14ac:dyDescent="0.25">
      <c r="A259">
        <v>16</v>
      </c>
      <c r="B259" t="s">
        <v>0</v>
      </c>
      <c r="C259" t="s">
        <v>668</v>
      </c>
      <c r="D259">
        <v>2020</v>
      </c>
      <c r="E259" t="s">
        <v>1</v>
      </c>
      <c r="F259" t="s">
        <v>2</v>
      </c>
      <c r="G259">
        <v>2</v>
      </c>
      <c r="H259" t="s">
        <v>3</v>
      </c>
      <c r="I259" t="s">
        <v>672</v>
      </c>
      <c r="J259" t="s">
        <v>36</v>
      </c>
      <c r="K259" t="s">
        <v>723</v>
      </c>
      <c r="L259" t="s">
        <v>724</v>
      </c>
      <c r="M259" t="s">
        <v>725</v>
      </c>
      <c r="N259" t="s">
        <v>799</v>
      </c>
      <c r="O259" t="s">
        <v>13</v>
      </c>
      <c r="P259" t="s">
        <v>810</v>
      </c>
      <c r="Q259" t="s">
        <v>59</v>
      </c>
      <c r="R259">
        <v>0</v>
      </c>
      <c r="S259" t="s">
        <v>7</v>
      </c>
      <c r="T259">
        <v>325</v>
      </c>
      <c r="U259" t="s">
        <v>62</v>
      </c>
      <c r="V259">
        <v>346</v>
      </c>
      <c r="W259" t="s">
        <v>974</v>
      </c>
      <c r="X259" t="s">
        <v>924</v>
      </c>
      <c r="Y259">
        <v>1</v>
      </c>
      <c r="Z259" t="s">
        <v>921</v>
      </c>
      <c r="AA259">
        <v>2022</v>
      </c>
      <c r="AB259" s="10">
        <v>0</v>
      </c>
      <c r="AC259" s="10">
        <v>90</v>
      </c>
      <c r="AD259" s="10">
        <v>0</v>
      </c>
      <c r="AE259" s="10">
        <v>0</v>
      </c>
      <c r="AF259" s="10"/>
      <c r="AG259" s="10"/>
    </row>
    <row r="260" spans="1:33" x14ac:dyDescent="0.25">
      <c r="A260">
        <v>16</v>
      </c>
      <c r="B260" t="s">
        <v>0</v>
      </c>
      <c r="C260" t="s">
        <v>668</v>
      </c>
      <c r="D260">
        <v>2020</v>
      </c>
      <c r="E260" t="s">
        <v>1</v>
      </c>
      <c r="F260" t="s">
        <v>2</v>
      </c>
      <c r="G260">
        <v>2</v>
      </c>
      <c r="H260" t="s">
        <v>3</v>
      </c>
      <c r="I260" t="s">
        <v>672</v>
      </c>
      <c r="J260" t="s">
        <v>36</v>
      </c>
      <c r="K260" t="s">
        <v>723</v>
      </c>
      <c r="L260" t="s">
        <v>724</v>
      </c>
      <c r="M260" t="s">
        <v>725</v>
      </c>
      <c r="N260" t="s">
        <v>799</v>
      </c>
      <c r="O260" t="s">
        <v>13</v>
      </c>
      <c r="P260" t="s">
        <v>810</v>
      </c>
      <c r="Q260" t="s">
        <v>59</v>
      </c>
      <c r="R260">
        <v>0</v>
      </c>
      <c r="S260" t="s">
        <v>7</v>
      </c>
      <c r="T260">
        <v>325</v>
      </c>
      <c r="U260" t="s">
        <v>62</v>
      </c>
      <c r="V260">
        <v>346</v>
      </c>
      <c r="W260" t="s">
        <v>974</v>
      </c>
      <c r="X260" t="s">
        <v>924</v>
      </c>
      <c r="Y260">
        <v>1</v>
      </c>
      <c r="Z260" t="s">
        <v>921</v>
      </c>
      <c r="AA260">
        <v>2023</v>
      </c>
      <c r="AB260" s="10">
        <v>0</v>
      </c>
      <c r="AC260" s="10">
        <v>90</v>
      </c>
      <c r="AD260" s="10">
        <v>0</v>
      </c>
      <c r="AE260" s="10">
        <v>0</v>
      </c>
      <c r="AF260" s="10"/>
      <c r="AG260" s="10"/>
    </row>
    <row r="261" spans="1:33" x14ac:dyDescent="0.25">
      <c r="A261">
        <v>16</v>
      </c>
      <c r="B261" t="s">
        <v>0</v>
      </c>
      <c r="C261" t="s">
        <v>668</v>
      </c>
      <c r="D261">
        <v>2020</v>
      </c>
      <c r="E261" t="s">
        <v>1</v>
      </c>
      <c r="F261" t="s">
        <v>2</v>
      </c>
      <c r="G261">
        <v>2</v>
      </c>
      <c r="H261" t="s">
        <v>3</v>
      </c>
      <c r="I261" t="s">
        <v>672</v>
      </c>
      <c r="J261" t="s">
        <v>36</v>
      </c>
      <c r="K261" t="s">
        <v>723</v>
      </c>
      <c r="L261" t="s">
        <v>724</v>
      </c>
      <c r="M261" t="s">
        <v>725</v>
      </c>
      <c r="N261" t="s">
        <v>799</v>
      </c>
      <c r="O261" t="s">
        <v>13</v>
      </c>
      <c r="P261" t="s">
        <v>810</v>
      </c>
      <c r="Q261" t="s">
        <v>59</v>
      </c>
      <c r="R261">
        <v>0</v>
      </c>
      <c r="S261" t="s">
        <v>7</v>
      </c>
      <c r="T261">
        <v>325</v>
      </c>
      <c r="U261" t="s">
        <v>62</v>
      </c>
      <c r="V261">
        <v>346</v>
      </c>
      <c r="W261" t="s">
        <v>974</v>
      </c>
      <c r="X261" t="s">
        <v>924</v>
      </c>
      <c r="Y261">
        <v>1</v>
      </c>
      <c r="Z261" t="s">
        <v>921</v>
      </c>
      <c r="AA261">
        <v>2024</v>
      </c>
      <c r="AB261" s="10">
        <v>0</v>
      </c>
      <c r="AC261" s="10">
        <v>20</v>
      </c>
      <c r="AD261" s="10">
        <v>0</v>
      </c>
      <c r="AE261" s="10">
        <v>0</v>
      </c>
      <c r="AF261" s="10"/>
      <c r="AG261" s="10"/>
    </row>
    <row r="262" spans="1:33" x14ac:dyDescent="0.25">
      <c r="A262">
        <v>16</v>
      </c>
      <c r="B262" t="s">
        <v>0</v>
      </c>
      <c r="C262" t="s">
        <v>668</v>
      </c>
      <c r="D262">
        <v>2020</v>
      </c>
      <c r="E262" t="s">
        <v>1</v>
      </c>
      <c r="F262" t="s">
        <v>2</v>
      </c>
      <c r="G262">
        <v>2</v>
      </c>
      <c r="H262" t="s">
        <v>3</v>
      </c>
      <c r="I262" t="s">
        <v>672</v>
      </c>
      <c r="J262" t="s">
        <v>36</v>
      </c>
      <c r="K262" t="s">
        <v>723</v>
      </c>
      <c r="L262" t="s">
        <v>724</v>
      </c>
      <c r="M262" t="s">
        <v>725</v>
      </c>
      <c r="N262" t="s">
        <v>799</v>
      </c>
      <c r="O262" t="s">
        <v>13</v>
      </c>
      <c r="P262" t="s">
        <v>810</v>
      </c>
      <c r="Q262" t="s">
        <v>59</v>
      </c>
      <c r="R262">
        <v>0</v>
      </c>
      <c r="S262" t="s">
        <v>7</v>
      </c>
      <c r="T262">
        <v>326</v>
      </c>
      <c r="U262" t="s">
        <v>63</v>
      </c>
      <c r="V262">
        <v>348</v>
      </c>
      <c r="W262" t="s">
        <v>975</v>
      </c>
      <c r="X262" t="s">
        <v>924</v>
      </c>
      <c r="Y262">
        <v>1</v>
      </c>
      <c r="Z262" t="s">
        <v>921</v>
      </c>
      <c r="AA262">
        <v>2020</v>
      </c>
      <c r="AB262" s="10">
        <v>0.1</v>
      </c>
      <c r="AC262" s="10">
        <v>0.1</v>
      </c>
      <c r="AD262" s="10">
        <v>0.1</v>
      </c>
      <c r="AE262" s="10">
        <v>100</v>
      </c>
      <c r="AF262" s="10">
        <v>100</v>
      </c>
      <c r="AG262" s="10">
        <v>10</v>
      </c>
    </row>
    <row r="263" spans="1:33" x14ac:dyDescent="0.25">
      <c r="A263">
        <v>16</v>
      </c>
      <c r="B263" t="s">
        <v>0</v>
      </c>
      <c r="C263" t="s">
        <v>668</v>
      </c>
      <c r="D263">
        <v>2020</v>
      </c>
      <c r="E263" t="s">
        <v>1</v>
      </c>
      <c r="F263" t="s">
        <v>2</v>
      </c>
      <c r="G263">
        <v>2</v>
      </c>
      <c r="H263" t="s">
        <v>3</v>
      </c>
      <c r="I263" t="s">
        <v>672</v>
      </c>
      <c r="J263" t="s">
        <v>36</v>
      </c>
      <c r="K263" t="s">
        <v>723</v>
      </c>
      <c r="L263" t="s">
        <v>724</v>
      </c>
      <c r="M263" t="s">
        <v>725</v>
      </c>
      <c r="N263" t="s">
        <v>799</v>
      </c>
      <c r="O263" t="s">
        <v>13</v>
      </c>
      <c r="P263" t="s">
        <v>810</v>
      </c>
      <c r="Q263" t="s">
        <v>59</v>
      </c>
      <c r="R263">
        <v>0</v>
      </c>
      <c r="S263" t="s">
        <v>7</v>
      </c>
      <c r="T263">
        <v>326</v>
      </c>
      <c r="U263" t="s">
        <v>63</v>
      </c>
      <c r="V263">
        <v>348</v>
      </c>
      <c r="W263" t="s">
        <v>975</v>
      </c>
      <c r="X263" t="s">
        <v>924</v>
      </c>
      <c r="Y263">
        <v>1</v>
      </c>
      <c r="Z263" t="s">
        <v>921</v>
      </c>
      <c r="AA263">
        <v>2021</v>
      </c>
      <c r="AB263" s="10">
        <v>0.25</v>
      </c>
      <c r="AC263" s="10">
        <v>0.25</v>
      </c>
      <c r="AD263" s="10">
        <v>0</v>
      </c>
      <c r="AE263" s="10">
        <v>0</v>
      </c>
      <c r="AF263" s="10"/>
      <c r="AG263" s="10"/>
    </row>
    <row r="264" spans="1:33" x14ac:dyDescent="0.25">
      <c r="A264">
        <v>16</v>
      </c>
      <c r="B264" t="s">
        <v>0</v>
      </c>
      <c r="C264" t="s">
        <v>668</v>
      </c>
      <c r="D264">
        <v>2020</v>
      </c>
      <c r="E264" t="s">
        <v>1</v>
      </c>
      <c r="F264" t="s">
        <v>2</v>
      </c>
      <c r="G264">
        <v>2</v>
      </c>
      <c r="H264" t="s">
        <v>3</v>
      </c>
      <c r="I264" t="s">
        <v>672</v>
      </c>
      <c r="J264" t="s">
        <v>36</v>
      </c>
      <c r="K264" t="s">
        <v>723</v>
      </c>
      <c r="L264" t="s">
        <v>724</v>
      </c>
      <c r="M264" t="s">
        <v>725</v>
      </c>
      <c r="N264" t="s">
        <v>799</v>
      </c>
      <c r="O264" t="s">
        <v>13</v>
      </c>
      <c r="P264" t="s">
        <v>810</v>
      </c>
      <c r="Q264" t="s">
        <v>59</v>
      </c>
      <c r="R264">
        <v>0</v>
      </c>
      <c r="S264" t="s">
        <v>7</v>
      </c>
      <c r="T264">
        <v>326</v>
      </c>
      <c r="U264" t="s">
        <v>63</v>
      </c>
      <c r="V264">
        <v>348</v>
      </c>
      <c r="W264" t="s">
        <v>975</v>
      </c>
      <c r="X264" t="s">
        <v>924</v>
      </c>
      <c r="Y264">
        <v>1</v>
      </c>
      <c r="Z264" t="s">
        <v>921</v>
      </c>
      <c r="AA264">
        <v>2022</v>
      </c>
      <c r="AB264" s="10">
        <v>0.25</v>
      </c>
      <c r="AC264" s="10">
        <v>0.25</v>
      </c>
      <c r="AD264" s="10">
        <v>0</v>
      </c>
      <c r="AE264" s="10">
        <v>0</v>
      </c>
      <c r="AF264" s="10"/>
      <c r="AG264" s="10"/>
    </row>
    <row r="265" spans="1:33" x14ac:dyDescent="0.25">
      <c r="A265">
        <v>16</v>
      </c>
      <c r="B265" t="s">
        <v>0</v>
      </c>
      <c r="C265" t="s">
        <v>668</v>
      </c>
      <c r="D265">
        <v>2020</v>
      </c>
      <c r="E265" t="s">
        <v>1</v>
      </c>
      <c r="F265" t="s">
        <v>2</v>
      </c>
      <c r="G265">
        <v>2</v>
      </c>
      <c r="H265" t="s">
        <v>3</v>
      </c>
      <c r="I265" t="s">
        <v>672</v>
      </c>
      <c r="J265" t="s">
        <v>36</v>
      </c>
      <c r="K265" t="s">
        <v>723</v>
      </c>
      <c r="L265" t="s">
        <v>724</v>
      </c>
      <c r="M265" t="s">
        <v>725</v>
      </c>
      <c r="N265" t="s">
        <v>799</v>
      </c>
      <c r="O265" t="s">
        <v>13</v>
      </c>
      <c r="P265" t="s">
        <v>810</v>
      </c>
      <c r="Q265" t="s">
        <v>59</v>
      </c>
      <c r="R265">
        <v>0</v>
      </c>
      <c r="S265" t="s">
        <v>7</v>
      </c>
      <c r="T265">
        <v>326</v>
      </c>
      <c r="U265" t="s">
        <v>63</v>
      </c>
      <c r="V265">
        <v>348</v>
      </c>
      <c r="W265" t="s">
        <v>975</v>
      </c>
      <c r="X265" t="s">
        <v>924</v>
      </c>
      <c r="Y265">
        <v>1</v>
      </c>
      <c r="Z265" t="s">
        <v>921</v>
      </c>
      <c r="AA265">
        <v>2023</v>
      </c>
      <c r="AB265" s="10">
        <v>0.25</v>
      </c>
      <c r="AC265" s="10">
        <v>0.25</v>
      </c>
      <c r="AD265" s="10">
        <v>0</v>
      </c>
      <c r="AE265" s="10">
        <v>0</v>
      </c>
      <c r="AF265" s="10"/>
      <c r="AG265" s="10"/>
    </row>
    <row r="266" spans="1:33" x14ac:dyDescent="0.25">
      <c r="A266">
        <v>16</v>
      </c>
      <c r="B266" t="s">
        <v>0</v>
      </c>
      <c r="C266" t="s">
        <v>668</v>
      </c>
      <c r="D266">
        <v>2020</v>
      </c>
      <c r="E266" t="s">
        <v>1</v>
      </c>
      <c r="F266" t="s">
        <v>2</v>
      </c>
      <c r="G266">
        <v>2</v>
      </c>
      <c r="H266" t="s">
        <v>3</v>
      </c>
      <c r="I266" t="s">
        <v>672</v>
      </c>
      <c r="J266" t="s">
        <v>36</v>
      </c>
      <c r="K266" t="s">
        <v>723</v>
      </c>
      <c r="L266" t="s">
        <v>724</v>
      </c>
      <c r="M266" t="s">
        <v>725</v>
      </c>
      <c r="N266" t="s">
        <v>799</v>
      </c>
      <c r="O266" t="s">
        <v>13</v>
      </c>
      <c r="P266" t="s">
        <v>810</v>
      </c>
      <c r="Q266" t="s">
        <v>59</v>
      </c>
      <c r="R266">
        <v>0</v>
      </c>
      <c r="S266" t="s">
        <v>7</v>
      </c>
      <c r="T266">
        <v>326</v>
      </c>
      <c r="U266" t="s">
        <v>63</v>
      </c>
      <c r="V266">
        <v>348</v>
      </c>
      <c r="W266" t="s">
        <v>975</v>
      </c>
      <c r="X266" t="s">
        <v>924</v>
      </c>
      <c r="Y266">
        <v>1</v>
      </c>
      <c r="Z266" t="s">
        <v>921</v>
      </c>
      <c r="AA266">
        <v>2024</v>
      </c>
      <c r="AB266" s="10">
        <v>0.15</v>
      </c>
      <c r="AC266" s="10">
        <v>0.15</v>
      </c>
      <c r="AD266" s="10">
        <v>0</v>
      </c>
      <c r="AE266" s="10">
        <v>0</v>
      </c>
      <c r="AF266" s="10"/>
      <c r="AG266" s="10"/>
    </row>
    <row r="267" spans="1:33" x14ac:dyDescent="0.25">
      <c r="A267">
        <v>16</v>
      </c>
      <c r="B267" t="s">
        <v>0</v>
      </c>
      <c r="C267" t="s">
        <v>668</v>
      </c>
      <c r="D267">
        <v>2020</v>
      </c>
      <c r="E267" t="s">
        <v>1</v>
      </c>
      <c r="F267" t="s">
        <v>2</v>
      </c>
      <c r="G267">
        <v>2</v>
      </c>
      <c r="H267" t="s">
        <v>3</v>
      </c>
      <c r="I267" t="s">
        <v>672</v>
      </c>
      <c r="J267" t="s">
        <v>36</v>
      </c>
      <c r="K267" t="s">
        <v>723</v>
      </c>
      <c r="L267" t="s">
        <v>724</v>
      </c>
      <c r="M267" t="s">
        <v>725</v>
      </c>
      <c r="N267" t="s">
        <v>799</v>
      </c>
      <c r="O267" t="s">
        <v>13</v>
      </c>
      <c r="P267" t="s">
        <v>810</v>
      </c>
      <c r="Q267" t="s">
        <v>59</v>
      </c>
      <c r="R267">
        <v>0</v>
      </c>
      <c r="S267" t="s">
        <v>7</v>
      </c>
      <c r="T267">
        <v>326</v>
      </c>
      <c r="U267" t="s">
        <v>63</v>
      </c>
      <c r="V267">
        <v>349</v>
      </c>
      <c r="W267" t="s">
        <v>976</v>
      </c>
      <c r="X267" t="s">
        <v>924</v>
      </c>
      <c r="Y267">
        <v>1</v>
      </c>
      <c r="Z267" t="s">
        <v>921</v>
      </c>
      <c r="AA267">
        <v>2020</v>
      </c>
      <c r="AB267" s="10">
        <v>1</v>
      </c>
      <c r="AC267" s="10">
        <v>2</v>
      </c>
      <c r="AD267" s="10">
        <v>2</v>
      </c>
      <c r="AE267" s="10">
        <v>100</v>
      </c>
      <c r="AF267" s="10">
        <v>100</v>
      </c>
      <c r="AG267" s="10">
        <v>25</v>
      </c>
    </row>
    <row r="268" spans="1:33" x14ac:dyDescent="0.25">
      <c r="A268">
        <v>16</v>
      </c>
      <c r="B268" t="s">
        <v>0</v>
      </c>
      <c r="C268" t="s">
        <v>668</v>
      </c>
      <c r="D268">
        <v>2020</v>
      </c>
      <c r="E268" t="s">
        <v>1</v>
      </c>
      <c r="F268" t="s">
        <v>2</v>
      </c>
      <c r="G268">
        <v>2</v>
      </c>
      <c r="H268" t="s">
        <v>3</v>
      </c>
      <c r="I268" t="s">
        <v>672</v>
      </c>
      <c r="J268" t="s">
        <v>36</v>
      </c>
      <c r="K268" t="s">
        <v>723</v>
      </c>
      <c r="L268" t="s">
        <v>724</v>
      </c>
      <c r="M268" t="s">
        <v>725</v>
      </c>
      <c r="N268" t="s">
        <v>799</v>
      </c>
      <c r="O268" t="s">
        <v>13</v>
      </c>
      <c r="P268" t="s">
        <v>810</v>
      </c>
      <c r="Q268" t="s">
        <v>59</v>
      </c>
      <c r="R268">
        <v>0</v>
      </c>
      <c r="S268" t="s">
        <v>7</v>
      </c>
      <c r="T268">
        <v>326</v>
      </c>
      <c r="U268" t="s">
        <v>63</v>
      </c>
      <c r="V268">
        <v>349</v>
      </c>
      <c r="W268" t="s">
        <v>976</v>
      </c>
      <c r="X268" t="s">
        <v>924</v>
      </c>
      <c r="Y268">
        <v>1</v>
      </c>
      <c r="Z268" t="s">
        <v>921</v>
      </c>
      <c r="AA268">
        <v>2021</v>
      </c>
      <c r="AB268" s="10">
        <v>2</v>
      </c>
      <c r="AC268" s="10">
        <v>2</v>
      </c>
      <c r="AD268" s="10">
        <v>0</v>
      </c>
      <c r="AE268" s="10">
        <v>0</v>
      </c>
      <c r="AF268" s="10"/>
      <c r="AG268" s="10"/>
    </row>
    <row r="269" spans="1:33" x14ac:dyDescent="0.25">
      <c r="A269">
        <v>16</v>
      </c>
      <c r="B269" t="s">
        <v>0</v>
      </c>
      <c r="C269" t="s">
        <v>668</v>
      </c>
      <c r="D269">
        <v>2020</v>
      </c>
      <c r="E269" t="s">
        <v>1</v>
      </c>
      <c r="F269" t="s">
        <v>2</v>
      </c>
      <c r="G269">
        <v>2</v>
      </c>
      <c r="H269" t="s">
        <v>3</v>
      </c>
      <c r="I269" t="s">
        <v>672</v>
      </c>
      <c r="J269" t="s">
        <v>36</v>
      </c>
      <c r="K269" t="s">
        <v>723</v>
      </c>
      <c r="L269" t="s">
        <v>724</v>
      </c>
      <c r="M269" t="s">
        <v>725</v>
      </c>
      <c r="N269" t="s">
        <v>799</v>
      </c>
      <c r="O269" t="s">
        <v>13</v>
      </c>
      <c r="P269" t="s">
        <v>810</v>
      </c>
      <c r="Q269" t="s">
        <v>59</v>
      </c>
      <c r="R269">
        <v>0</v>
      </c>
      <c r="S269" t="s">
        <v>7</v>
      </c>
      <c r="T269">
        <v>326</v>
      </c>
      <c r="U269" t="s">
        <v>63</v>
      </c>
      <c r="V269">
        <v>349</v>
      </c>
      <c r="W269" t="s">
        <v>976</v>
      </c>
      <c r="X269" t="s">
        <v>924</v>
      </c>
      <c r="Y269">
        <v>1</v>
      </c>
      <c r="Z269" t="s">
        <v>921</v>
      </c>
      <c r="AA269">
        <v>2022</v>
      </c>
      <c r="AB269" s="10">
        <v>2</v>
      </c>
      <c r="AC269" s="10">
        <v>2</v>
      </c>
      <c r="AD269" s="10">
        <v>0</v>
      </c>
      <c r="AE269" s="10">
        <v>0</v>
      </c>
      <c r="AF269" s="10"/>
      <c r="AG269" s="10"/>
    </row>
    <row r="270" spans="1:33" x14ac:dyDescent="0.25">
      <c r="A270">
        <v>16</v>
      </c>
      <c r="B270" t="s">
        <v>0</v>
      </c>
      <c r="C270" t="s">
        <v>668</v>
      </c>
      <c r="D270">
        <v>2020</v>
      </c>
      <c r="E270" t="s">
        <v>1</v>
      </c>
      <c r="F270" t="s">
        <v>2</v>
      </c>
      <c r="G270">
        <v>2</v>
      </c>
      <c r="H270" t="s">
        <v>3</v>
      </c>
      <c r="I270" t="s">
        <v>672</v>
      </c>
      <c r="J270" t="s">
        <v>36</v>
      </c>
      <c r="K270" t="s">
        <v>723</v>
      </c>
      <c r="L270" t="s">
        <v>724</v>
      </c>
      <c r="M270" t="s">
        <v>725</v>
      </c>
      <c r="N270" t="s">
        <v>799</v>
      </c>
      <c r="O270" t="s">
        <v>13</v>
      </c>
      <c r="P270" t="s">
        <v>810</v>
      </c>
      <c r="Q270" t="s">
        <v>59</v>
      </c>
      <c r="R270">
        <v>0</v>
      </c>
      <c r="S270" t="s">
        <v>7</v>
      </c>
      <c r="T270">
        <v>326</v>
      </c>
      <c r="U270" t="s">
        <v>63</v>
      </c>
      <c r="V270">
        <v>349</v>
      </c>
      <c r="W270" t="s">
        <v>976</v>
      </c>
      <c r="X270" t="s">
        <v>924</v>
      </c>
      <c r="Y270">
        <v>1</v>
      </c>
      <c r="Z270" t="s">
        <v>921</v>
      </c>
      <c r="AA270">
        <v>2023</v>
      </c>
      <c r="AB270" s="10">
        <v>2</v>
      </c>
      <c r="AC270" s="10">
        <v>2</v>
      </c>
      <c r="AD270" s="10">
        <v>0</v>
      </c>
      <c r="AE270" s="10">
        <v>0</v>
      </c>
      <c r="AF270" s="10"/>
      <c r="AG270" s="10"/>
    </row>
    <row r="271" spans="1:33" x14ac:dyDescent="0.25">
      <c r="A271">
        <v>16</v>
      </c>
      <c r="B271" t="s">
        <v>0</v>
      </c>
      <c r="C271" t="s">
        <v>668</v>
      </c>
      <c r="D271">
        <v>2020</v>
      </c>
      <c r="E271" t="s">
        <v>1</v>
      </c>
      <c r="F271" t="s">
        <v>2</v>
      </c>
      <c r="G271">
        <v>2</v>
      </c>
      <c r="H271" t="s">
        <v>3</v>
      </c>
      <c r="I271" t="s">
        <v>672</v>
      </c>
      <c r="J271" t="s">
        <v>36</v>
      </c>
      <c r="K271" t="s">
        <v>723</v>
      </c>
      <c r="L271" t="s">
        <v>724</v>
      </c>
      <c r="M271" t="s">
        <v>725</v>
      </c>
      <c r="N271" t="s">
        <v>799</v>
      </c>
      <c r="O271" t="s">
        <v>13</v>
      </c>
      <c r="P271" t="s">
        <v>810</v>
      </c>
      <c r="Q271" t="s">
        <v>59</v>
      </c>
      <c r="R271">
        <v>0</v>
      </c>
      <c r="S271" t="s">
        <v>7</v>
      </c>
      <c r="T271">
        <v>326</v>
      </c>
      <c r="U271" t="s">
        <v>63</v>
      </c>
      <c r="V271">
        <v>349</v>
      </c>
      <c r="W271" t="s">
        <v>976</v>
      </c>
      <c r="X271" t="s">
        <v>924</v>
      </c>
      <c r="Y271">
        <v>1</v>
      </c>
      <c r="Z271" t="s">
        <v>921</v>
      </c>
      <c r="AA271">
        <v>2024</v>
      </c>
      <c r="AB271" s="10">
        <v>1</v>
      </c>
      <c r="AC271" s="10">
        <v>0</v>
      </c>
      <c r="AD271" s="10">
        <v>0</v>
      </c>
      <c r="AE271" s="10">
        <v>0</v>
      </c>
      <c r="AF271" s="10"/>
      <c r="AG271" s="10"/>
    </row>
    <row r="272" spans="1:33" x14ac:dyDescent="0.25">
      <c r="A272">
        <v>16</v>
      </c>
      <c r="B272" t="s">
        <v>0</v>
      </c>
      <c r="C272" t="s">
        <v>668</v>
      </c>
      <c r="D272">
        <v>2020</v>
      </c>
      <c r="E272" t="s">
        <v>1</v>
      </c>
      <c r="F272" t="s">
        <v>2</v>
      </c>
      <c r="G272">
        <v>2</v>
      </c>
      <c r="H272" t="s">
        <v>3</v>
      </c>
      <c r="I272" t="s">
        <v>672</v>
      </c>
      <c r="J272" t="s">
        <v>36</v>
      </c>
      <c r="K272" t="s">
        <v>723</v>
      </c>
      <c r="L272" t="s">
        <v>724</v>
      </c>
      <c r="M272" t="s">
        <v>725</v>
      </c>
      <c r="N272" t="s">
        <v>799</v>
      </c>
      <c r="O272" t="s">
        <v>13</v>
      </c>
      <c r="P272" t="s">
        <v>810</v>
      </c>
      <c r="Q272" t="s">
        <v>59</v>
      </c>
      <c r="R272">
        <v>0</v>
      </c>
      <c r="S272" t="s">
        <v>7</v>
      </c>
      <c r="T272">
        <v>327</v>
      </c>
      <c r="U272" t="s">
        <v>64</v>
      </c>
      <c r="V272">
        <v>350</v>
      </c>
      <c r="W272" t="s">
        <v>977</v>
      </c>
      <c r="X272" t="s">
        <v>929</v>
      </c>
      <c r="Y272">
        <v>1</v>
      </c>
      <c r="Z272" t="s">
        <v>921</v>
      </c>
      <c r="AA272">
        <v>2020</v>
      </c>
      <c r="AB272" s="10">
        <v>0.15</v>
      </c>
      <c r="AC272" s="10">
        <v>0.15</v>
      </c>
      <c r="AD272" s="10">
        <v>0.15</v>
      </c>
      <c r="AE272" s="10">
        <v>100</v>
      </c>
      <c r="AF272" s="10">
        <v>100</v>
      </c>
      <c r="AG272" s="10">
        <v>15</v>
      </c>
    </row>
    <row r="273" spans="1:33" x14ac:dyDescent="0.25">
      <c r="A273">
        <v>16</v>
      </c>
      <c r="B273" t="s">
        <v>0</v>
      </c>
      <c r="C273" t="s">
        <v>668</v>
      </c>
      <c r="D273">
        <v>2020</v>
      </c>
      <c r="E273" t="s">
        <v>1</v>
      </c>
      <c r="F273" t="s">
        <v>2</v>
      </c>
      <c r="G273">
        <v>2</v>
      </c>
      <c r="H273" t="s">
        <v>3</v>
      </c>
      <c r="I273" t="s">
        <v>672</v>
      </c>
      <c r="J273" t="s">
        <v>36</v>
      </c>
      <c r="K273" t="s">
        <v>723</v>
      </c>
      <c r="L273" t="s">
        <v>724</v>
      </c>
      <c r="M273" t="s">
        <v>725</v>
      </c>
      <c r="N273" t="s">
        <v>799</v>
      </c>
      <c r="O273" t="s">
        <v>13</v>
      </c>
      <c r="P273" t="s">
        <v>810</v>
      </c>
      <c r="Q273" t="s">
        <v>59</v>
      </c>
      <c r="R273">
        <v>0</v>
      </c>
      <c r="S273" t="s">
        <v>7</v>
      </c>
      <c r="T273">
        <v>327</v>
      </c>
      <c r="U273" t="s">
        <v>64</v>
      </c>
      <c r="V273">
        <v>350</v>
      </c>
      <c r="W273" t="s">
        <v>977</v>
      </c>
      <c r="X273" t="s">
        <v>929</v>
      </c>
      <c r="Y273">
        <v>1</v>
      </c>
      <c r="Z273" t="s">
        <v>921</v>
      </c>
      <c r="AA273">
        <v>2021</v>
      </c>
      <c r="AB273" s="10">
        <v>0.4</v>
      </c>
      <c r="AC273" s="10">
        <v>0.4</v>
      </c>
      <c r="AD273" s="10">
        <v>0</v>
      </c>
      <c r="AE273" s="10">
        <v>0</v>
      </c>
      <c r="AF273" s="10"/>
      <c r="AG273" s="10"/>
    </row>
    <row r="274" spans="1:33" x14ac:dyDescent="0.25">
      <c r="A274">
        <v>16</v>
      </c>
      <c r="B274" t="s">
        <v>0</v>
      </c>
      <c r="C274" t="s">
        <v>668</v>
      </c>
      <c r="D274">
        <v>2020</v>
      </c>
      <c r="E274" t="s">
        <v>1</v>
      </c>
      <c r="F274" t="s">
        <v>2</v>
      </c>
      <c r="G274">
        <v>2</v>
      </c>
      <c r="H274" t="s">
        <v>3</v>
      </c>
      <c r="I274" t="s">
        <v>672</v>
      </c>
      <c r="J274" t="s">
        <v>36</v>
      </c>
      <c r="K274" t="s">
        <v>723</v>
      </c>
      <c r="L274" t="s">
        <v>724</v>
      </c>
      <c r="M274" t="s">
        <v>725</v>
      </c>
      <c r="N274" t="s">
        <v>799</v>
      </c>
      <c r="O274" t="s">
        <v>13</v>
      </c>
      <c r="P274" t="s">
        <v>810</v>
      </c>
      <c r="Q274" t="s">
        <v>59</v>
      </c>
      <c r="R274">
        <v>0</v>
      </c>
      <c r="S274" t="s">
        <v>7</v>
      </c>
      <c r="T274">
        <v>327</v>
      </c>
      <c r="U274" t="s">
        <v>64</v>
      </c>
      <c r="V274">
        <v>350</v>
      </c>
      <c r="W274" t="s">
        <v>977</v>
      </c>
      <c r="X274" t="s">
        <v>929</v>
      </c>
      <c r="Y274">
        <v>1</v>
      </c>
      <c r="Z274" t="s">
        <v>921</v>
      </c>
      <c r="AA274">
        <v>2022</v>
      </c>
      <c r="AB274" s="10">
        <v>0.6</v>
      </c>
      <c r="AC274" s="10">
        <v>0.6</v>
      </c>
      <c r="AD274" s="10">
        <v>0</v>
      </c>
      <c r="AE274" s="10">
        <v>0</v>
      </c>
      <c r="AF274" s="10"/>
      <c r="AG274" s="10"/>
    </row>
    <row r="275" spans="1:33" x14ac:dyDescent="0.25">
      <c r="A275">
        <v>16</v>
      </c>
      <c r="B275" t="s">
        <v>0</v>
      </c>
      <c r="C275" t="s">
        <v>668</v>
      </c>
      <c r="D275">
        <v>2020</v>
      </c>
      <c r="E275" t="s">
        <v>1</v>
      </c>
      <c r="F275" t="s">
        <v>2</v>
      </c>
      <c r="G275">
        <v>2</v>
      </c>
      <c r="H275" t="s">
        <v>3</v>
      </c>
      <c r="I275" t="s">
        <v>672</v>
      </c>
      <c r="J275" t="s">
        <v>36</v>
      </c>
      <c r="K275" t="s">
        <v>723</v>
      </c>
      <c r="L275" t="s">
        <v>724</v>
      </c>
      <c r="M275" t="s">
        <v>725</v>
      </c>
      <c r="N275" t="s">
        <v>799</v>
      </c>
      <c r="O275" t="s">
        <v>13</v>
      </c>
      <c r="P275" t="s">
        <v>810</v>
      </c>
      <c r="Q275" t="s">
        <v>59</v>
      </c>
      <c r="R275">
        <v>0</v>
      </c>
      <c r="S275" t="s">
        <v>7</v>
      </c>
      <c r="T275">
        <v>327</v>
      </c>
      <c r="U275" t="s">
        <v>64</v>
      </c>
      <c r="V275">
        <v>350</v>
      </c>
      <c r="W275" t="s">
        <v>977</v>
      </c>
      <c r="X275" t="s">
        <v>929</v>
      </c>
      <c r="Y275">
        <v>1</v>
      </c>
      <c r="Z275" t="s">
        <v>921</v>
      </c>
      <c r="AA275">
        <v>2023</v>
      </c>
      <c r="AB275" s="10">
        <v>0.8</v>
      </c>
      <c r="AC275" s="10">
        <v>0.8</v>
      </c>
      <c r="AD275" s="10">
        <v>0</v>
      </c>
      <c r="AE275" s="10">
        <v>0</v>
      </c>
      <c r="AF275" s="10"/>
      <c r="AG275" s="10"/>
    </row>
    <row r="276" spans="1:33" x14ac:dyDescent="0.25">
      <c r="A276">
        <v>16</v>
      </c>
      <c r="B276" t="s">
        <v>0</v>
      </c>
      <c r="C276" t="s">
        <v>668</v>
      </c>
      <c r="D276">
        <v>2020</v>
      </c>
      <c r="E276" t="s">
        <v>1</v>
      </c>
      <c r="F276" t="s">
        <v>2</v>
      </c>
      <c r="G276">
        <v>2</v>
      </c>
      <c r="H276" t="s">
        <v>3</v>
      </c>
      <c r="I276" t="s">
        <v>672</v>
      </c>
      <c r="J276" t="s">
        <v>36</v>
      </c>
      <c r="K276" t="s">
        <v>723</v>
      </c>
      <c r="L276" t="s">
        <v>724</v>
      </c>
      <c r="M276" t="s">
        <v>725</v>
      </c>
      <c r="N276" t="s">
        <v>799</v>
      </c>
      <c r="O276" t="s">
        <v>13</v>
      </c>
      <c r="P276" t="s">
        <v>810</v>
      </c>
      <c r="Q276" t="s">
        <v>59</v>
      </c>
      <c r="R276">
        <v>0</v>
      </c>
      <c r="S276" t="s">
        <v>7</v>
      </c>
      <c r="T276">
        <v>327</v>
      </c>
      <c r="U276" t="s">
        <v>64</v>
      </c>
      <c r="V276">
        <v>350</v>
      </c>
      <c r="W276" t="s">
        <v>977</v>
      </c>
      <c r="X276" t="s">
        <v>929</v>
      </c>
      <c r="Y276">
        <v>1</v>
      </c>
      <c r="Z276" t="s">
        <v>921</v>
      </c>
      <c r="AA276">
        <v>2024</v>
      </c>
      <c r="AB276" s="10">
        <v>1</v>
      </c>
      <c r="AC276" s="10">
        <v>1</v>
      </c>
      <c r="AD276" s="10">
        <v>0</v>
      </c>
      <c r="AE276" s="10">
        <v>0</v>
      </c>
      <c r="AF276" s="10"/>
      <c r="AG276" s="10"/>
    </row>
    <row r="277" spans="1:33" x14ac:dyDescent="0.25">
      <c r="A277">
        <v>16</v>
      </c>
      <c r="B277" t="s">
        <v>0</v>
      </c>
      <c r="C277" t="s">
        <v>668</v>
      </c>
      <c r="D277">
        <v>2020</v>
      </c>
      <c r="E277" t="s">
        <v>1</v>
      </c>
      <c r="F277" t="s">
        <v>2</v>
      </c>
      <c r="G277">
        <v>2</v>
      </c>
      <c r="H277" t="s">
        <v>3</v>
      </c>
      <c r="I277" t="s">
        <v>672</v>
      </c>
      <c r="J277" t="s">
        <v>36</v>
      </c>
      <c r="K277" t="s">
        <v>723</v>
      </c>
      <c r="L277" t="s">
        <v>724</v>
      </c>
      <c r="M277" t="s">
        <v>725</v>
      </c>
      <c r="N277" t="s">
        <v>799</v>
      </c>
      <c r="O277" t="s">
        <v>13</v>
      </c>
      <c r="P277" t="s">
        <v>810</v>
      </c>
      <c r="Q277" t="s">
        <v>59</v>
      </c>
      <c r="R277">
        <v>0</v>
      </c>
      <c r="S277" t="s">
        <v>7</v>
      </c>
      <c r="T277">
        <v>328</v>
      </c>
      <c r="U277" t="s">
        <v>65</v>
      </c>
      <c r="V277">
        <v>352</v>
      </c>
      <c r="W277" t="s">
        <v>978</v>
      </c>
      <c r="X277" t="s">
        <v>924</v>
      </c>
      <c r="Y277">
        <v>1</v>
      </c>
      <c r="Z277" t="s">
        <v>921</v>
      </c>
      <c r="AA277">
        <v>2020</v>
      </c>
      <c r="AB277" s="10">
        <v>0</v>
      </c>
      <c r="AC277" s="10">
        <v>0</v>
      </c>
      <c r="AD277" s="10">
        <v>0</v>
      </c>
      <c r="AE277" s="10">
        <v>0</v>
      </c>
      <c r="AF277" s="10">
        <v>0</v>
      </c>
      <c r="AG277" s="10">
        <v>0</v>
      </c>
    </row>
    <row r="278" spans="1:33" x14ac:dyDescent="0.25">
      <c r="A278">
        <v>16</v>
      </c>
      <c r="B278" t="s">
        <v>0</v>
      </c>
      <c r="C278" t="s">
        <v>668</v>
      </c>
      <c r="D278">
        <v>2020</v>
      </c>
      <c r="E278" t="s">
        <v>1</v>
      </c>
      <c r="F278" t="s">
        <v>2</v>
      </c>
      <c r="G278">
        <v>2</v>
      </c>
      <c r="H278" t="s">
        <v>3</v>
      </c>
      <c r="I278" t="s">
        <v>672</v>
      </c>
      <c r="J278" t="s">
        <v>36</v>
      </c>
      <c r="K278" t="s">
        <v>723</v>
      </c>
      <c r="L278" t="s">
        <v>724</v>
      </c>
      <c r="M278" t="s">
        <v>725</v>
      </c>
      <c r="N278" t="s">
        <v>799</v>
      </c>
      <c r="O278" t="s">
        <v>13</v>
      </c>
      <c r="P278" t="s">
        <v>810</v>
      </c>
      <c r="Q278" t="s">
        <v>59</v>
      </c>
      <c r="R278">
        <v>0</v>
      </c>
      <c r="S278" t="s">
        <v>7</v>
      </c>
      <c r="T278">
        <v>328</v>
      </c>
      <c r="U278" t="s">
        <v>65</v>
      </c>
      <c r="V278">
        <v>352</v>
      </c>
      <c r="W278" t="s">
        <v>978</v>
      </c>
      <c r="X278" t="s">
        <v>924</v>
      </c>
      <c r="Y278">
        <v>1</v>
      </c>
      <c r="Z278" t="s">
        <v>921</v>
      </c>
      <c r="AA278">
        <v>2021</v>
      </c>
      <c r="AB278" s="10">
        <v>1</v>
      </c>
      <c r="AC278" s="10">
        <v>1</v>
      </c>
      <c r="AD278" s="10">
        <v>0</v>
      </c>
      <c r="AE278" s="10">
        <v>0</v>
      </c>
      <c r="AF278" s="10"/>
      <c r="AG278" s="10"/>
    </row>
    <row r="279" spans="1:33" x14ac:dyDescent="0.25">
      <c r="A279">
        <v>16</v>
      </c>
      <c r="B279" t="s">
        <v>0</v>
      </c>
      <c r="C279" t="s">
        <v>668</v>
      </c>
      <c r="D279">
        <v>2020</v>
      </c>
      <c r="E279" t="s">
        <v>1</v>
      </c>
      <c r="F279" t="s">
        <v>2</v>
      </c>
      <c r="G279">
        <v>2</v>
      </c>
      <c r="H279" t="s">
        <v>3</v>
      </c>
      <c r="I279" t="s">
        <v>672</v>
      </c>
      <c r="J279" t="s">
        <v>36</v>
      </c>
      <c r="K279" t="s">
        <v>723</v>
      </c>
      <c r="L279" t="s">
        <v>724</v>
      </c>
      <c r="M279" t="s">
        <v>725</v>
      </c>
      <c r="N279" t="s">
        <v>799</v>
      </c>
      <c r="O279" t="s">
        <v>13</v>
      </c>
      <c r="P279" t="s">
        <v>810</v>
      </c>
      <c r="Q279" t="s">
        <v>59</v>
      </c>
      <c r="R279">
        <v>0</v>
      </c>
      <c r="S279" t="s">
        <v>7</v>
      </c>
      <c r="T279">
        <v>328</v>
      </c>
      <c r="U279" t="s">
        <v>65</v>
      </c>
      <c r="V279">
        <v>352</v>
      </c>
      <c r="W279" t="s">
        <v>978</v>
      </c>
      <c r="X279" t="s">
        <v>924</v>
      </c>
      <c r="Y279">
        <v>1</v>
      </c>
      <c r="Z279" t="s">
        <v>921</v>
      </c>
      <c r="AA279">
        <v>2022</v>
      </c>
      <c r="AB279" s="10">
        <v>0</v>
      </c>
      <c r="AC279" s="10">
        <v>0</v>
      </c>
      <c r="AD279" s="10">
        <v>0</v>
      </c>
      <c r="AE279" s="10">
        <v>0</v>
      </c>
      <c r="AF279" s="10"/>
      <c r="AG279" s="10"/>
    </row>
    <row r="280" spans="1:33" x14ac:dyDescent="0.25">
      <c r="A280">
        <v>16</v>
      </c>
      <c r="B280" t="s">
        <v>0</v>
      </c>
      <c r="C280" t="s">
        <v>668</v>
      </c>
      <c r="D280">
        <v>2020</v>
      </c>
      <c r="E280" t="s">
        <v>1</v>
      </c>
      <c r="F280" t="s">
        <v>2</v>
      </c>
      <c r="G280">
        <v>2</v>
      </c>
      <c r="H280" t="s">
        <v>3</v>
      </c>
      <c r="I280" t="s">
        <v>672</v>
      </c>
      <c r="J280" t="s">
        <v>36</v>
      </c>
      <c r="K280" t="s">
        <v>723</v>
      </c>
      <c r="L280" t="s">
        <v>724</v>
      </c>
      <c r="M280" t="s">
        <v>725</v>
      </c>
      <c r="N280" t="s">
        <v>799</v>
      </c>
      <c r="O280" t="s">
        <v>13</v>
      </c>
      <c r="P280" t="s">
        <v>810</v>
      </c>
      <c r="Q280" t="s">
        <v>59</v>
      </c>
      <c r="R280">
        <v>0</v>
      </c>
      <c r="S280" t="s">
        <v>7</v>
      </c>
      <c r="T280">
        <v>328</v>
      </c>
      <c r="U280" t="s">
        <v>65</v>
      </c>
      <c r="V280">
        <v>352</v>
      </c>
      <c r="W280" t="s">
        <v>978</v>
      </c>
      <c r="X280" t="s">
        <v>924</v>
      </c>
      <c r="Y280">
        <v>1</v>
      </c>
      <c r="Z280" t="s">
        <v>921</v>
      </c>
      <c r="AA280">
        <v>2023</v>
      </c>
      <c r="AB280" s="10">
        <v>0</v>
      </c>
      <c r="AC280" s="10">
        <v>0</v>
      </c>
      <c r="AD280" s="10">
        <v>0</v>
      </c>
      <c r="AE280" s="10">
        <v>0</v>
      </c>
      <c r="AF280" s="10"/>
      <c r="AG280" s="10"/>
    </row>
    <row r="281" spans="1:33" x14ac:dyDescent="0.25">
      <c r="A281">
        <v>16</v>
      </c>
      <c r="B281" t="s">
        <v>0</v>
      </c>
      <c r="C281" t="s">
        <v>668</v>
      </c>
      <c r="D281">
        <v>2020</v>
      </c>
      <c r="E281" t="s">
        <v>1</v>
      </c>
      <c r="F281" t="s">
        <v>2</v>
      </c>
      <c r="G281">
        <v>2</v>
      </c>
      <c r="H281" t="s">
        <v>3</v>
      </c>
      <c r="I281" t="s">
        <v>672</v>
      </c>
      <c r="J281" t="s">
        <v>36</v>
      </c>
      <c r="K281" t="s">
        <v>723</v>
      </c>
      <c r="L281" t="s">
        <v>724</v>
      </c>
      <c r="M281" t="s">
        <v>725</v>
      </c>
      <c r="N281" t="s">
        <v>799</v>
      </c>
      <c r="O281" t="s">
        <v>13</v>
      </c>
      <c r="P281" t="s">
        <v>810</v>
      </c>
      <c r="Q281" t="s">
        <v>59</v>
      </c>
      <c r="R281">
        <v>0</v>
      </c>
      <c r="S281" t="s">
        <v>7</v>
      </c>
      <c r="T281">
        <v>328</v>
      </c>
      <c r="U281" t="s">
        <v>65</v>
      </c>
      <c r="V281">
        <v>352</v>
      </c>
      <c r="W281" t="s">
        <v>978</v>
      </c>
      <c r="X281" t="s">
        <v>924</v>
      </c>
      <c r="Y281">
        <v>1</v>
      </c>
      <c r="Z281" t="s">
        <v>921</v>
      </c>
      <c r="AA281">
        <v>2024</v>
      </c>
      <c r="AB281" s="10">
        <v>0</v>
      </c>
      <c r="AC281" s="10">
        <v>0</v>
      </c>
      <c r="AD281" s="10">
        <v>0</v>
      </c>
      <c r="AE281" s="10">
        <v>0</v>
      </c>
      <c r="AF281" s="10"/>
      <c r="AG281" s="10"/>
    </row>
    <row r="282" spans="1:33" x14ac:dyDescent="0.25">
      <c r="A282">
        <v>16</v>
      </c>
      <c r="B282" t="s">
        <v>0</v>
      </c>
      <c r="C282" t="s">
        <v>668</v>
      </c>
      <c r="D282">
        <v>2020</v>
      </c>
      <c r="E282" t="s">
        <v>1</v>
      </c>
      <c r="F282" t="s">
        <v>2</v>
      </c>
      <c r="G282">
        <v>2</v>
      </c>
      <c r="H282" t="s">
        <v>3</v>
      </c>
      <c r="I282" t="s">
        <v>672</v>
      </c>
      <c r="J282" t="s">
        <v>36</v>
      </c>
      <c r="K282" t="s">
        <v>723</v>
      </c>
      <c r="L282" t="s">
        <v>724</v>
      </c>
      <c r="M282" t="s">
        <v>725</v>
      </c>
      <c r="N282" t="s">
        <v>802</v>
      </c>
      <c r="O282" t="s">
        <v>66</v>
      </c>
      <c r="P282" t="s">
        <v>811</v>
      </c>
      <c r="Q282" t="s">
        <v>67</v>
      </c>
      <c r="R282">
        <v>0</v>
      </c>
      <c r="S282" t="s">
        <v>7</v>
      </c>
      <c r="T282">
        <v>391</v>
      </c>
      <c r="U282" t="s">
        <v>68</v>
      </c>
      <c r="V282">
        <v>418</v>
      </c>
      <c r="W282" t="s">
        <v>967</v>
      </c>
      <c r="X282" t="s">
        <v>924</v>
      </c>
      <c r="Y282">
        <v>1</v>
      </c>
      <c r="Z282" t="s">
        <v>921</v>
      </c>
      <c r="AA282">
        <v>2020</v>
      </c>
      <c r="AB282" s="10">
        <v>100</v>
      </c>
      <c r="AC282" s="10">
        <v>100</v>
      </c>
      <c r="AD282" s="10">
        <v>100</v>
      </c>
      <c r="AE282" s="10">
        <v>100</v>
      </c>
      <c r="AF282" s="10">
        <v>100</v>
      </c>
      <c r="AG282" s="10">
        <v>100</v>
      </c>
    </row>
    <row r="283" spans="1:33" x14ac:dyDescent="0.25">
      <c r="A283">
        <v>16</v>
      </c>
      <c r="B283" t="s">
        <v>0</v>
      </c>
      <c r="C283" t="s">
        <v>668</v>
      </c>
      <c r="D283">
        <v>2020</v>
      </c>
      <c r="E283" t="s">
        <v>1</v>
      </c>
      <c r="F283" t="s">
        <v>2</v>
      </c>
      <c r="G283">
        <v>2</v>
      </c>
      <c r="H283" t="s">
        <v>3</v>
      </c>
      <c r="I283" t="s">
        <v>672</v>
      </c>
      <c r="J283" t="s">
        <v>36</v>
      </c>
      <c r="K283" t="s">
        <v>723</v>
      </c>
      <c r="L283" t="s">
        <v>724</v>
      </c>
      <c r="M283" t="s">
        <v>725</v>
      </c>
      <c r="N283" t="s">
        <v>802</v>
      </c>
      <c r="O283" t="s">
        <v>66</v>
      </c>
      <c r="P283" t="s">
        <v>811</v>
      </c>
      <c r="Q283" t="s">
        <v>67</v>
      </c>
      <c r="R283">
        <v>0</v>
      </c>
      <c r="S283" t="s">
        <v>7</v>
      </c>
      <c r="T283">
        <v>391</v>
      </c>
      <c r="U283" t="s">
        <v>68</v>
      </c>
      <c r="V283">
        <v>418</v>
      </c>
      <c r="W283" t="s">
        <v>967</v>
      </c>
      <c r="X283" t="s">
        <v>924</v>
      </c>
      <c r="Y283">
        <v>1</v>
      </c>
      <c r="Z283" t="s">
        <v>921</v>
      </c>
      <c r="AA283">
        <v>2021</v>
      </c>
      <c r="AB283" s="10">
        <v>0</v>
      </c>
      <c r="AC283" s="10">
        <v>0</v>
      </c>
      <c r="AD283" s="10">
        <v>0</v>
      </c>
      <c r="AE283" s="10">
        <v>0</v>
      </c>
      <c r="AF283" s="10"/>
      <c r="AG283" s="10"/>
    </row>
    <row r="284" spans="1:33" x14ac:dyDescent="0.25">
      <c r="A284">
        <v>16</v>
      </c>
      <c r="B284" t="s">
        <v>0</v>
      </c>
      <c r="C284" t="s">
        <v>668</v>
      </c>
      <c r="D284">
        <v>2020</v>
      </c>
      <c r="E284" t="s">
        <v>1</v>
      </c>
      <c r="F284" t="s">
        <v>2</v>
      </c>
      <c r="G284">
        <v>2</v>
      </c>
      <c r="H284" t="s">
        <v>3</v>
      </c>
      <c r="I284" t="s">
        <v>672</v>
      </c>
      <c r="J284" t="s">
        <v>36</v>
      </c>
      <c r="K284" t="s">
        <v>723</v>
      </c>
      <c r="L284" t="s">
        <v>724</v>
      </c>
      <c r="M284" t="s">
        <v>725</v>
      </c>
      <c r="N284" t="s">
        <v>802</v>
      </c>
      <c r="O284" t="s">
        <v>66</v>
      </c>
      <c r="P284" t="s">
        <v>811</v>
      </c>
      <c r="Q284" t="s">
        <v>67</v>
      </c>
      <c r="R284">
        <v>0</v>
      </c>
      <c r="S284" t="s">
        <v>7</v>
      </c>
      <c r="T284">
        <v>391</v>
      </c>
      <c r="U284" t="s">
        <v>68</v>
      </c>
      <c r="V284">
        <v>418</v>
      </c>
      <c r="W284" t="s">
        <v>967</v>
      </c>
      <c r="X284" t="s">
        <v>924</v>
      </c>
      <c r="Y284">
        <v>1</v>
      </c>
      <c r="Z284" t="s">
        <v>921</v>
      </c>
      <c r="AA284">
        <v>2022</v>
      </c>
      <c r="AB284" s="10">
        <v>0</v>
      </c>
      <c r="AC284" s="10">
        <v>0</v>
      </c>
      <c r="AD284" s="10">
        <v>0</v>
      </c>
      <c r="AE284" s="10">
        <v>0</v>
      </c>
      <c r="AF284" s="10"/>
      <c r="AG284" s="10"/>
    </row>
    <row r="285" spans="1:33" x14ac:dyDescent="0.25">
      <c r="A285">
        <v>16</v>
      </c>
      <c r="B285" t="s">
        <v>0</v>
      </c>
      <c r="C285" t="s">
        <v>668</v>
      </c>
      <c r="D285">
        <v>2020</v>
      </c>
      <c r="E285" t="s">
        <v>1</v>
      </c>
      <c r="F285" t="s">
        <v>2</v>
      </c>
      <c r="G285">
        <v>2</v>
      </c>
      <c r="H285" t="s">
        <v>3</v>
      </c>
      <c r="I285" t="s">
        <v>672</v>
      </c>
      <c r="J285" t="s">
        <v>36</v>
      </c>
      <c r="K285" t="s">
        <v>723</v>
      </c>
      <c r="L285" t="s">
        <v>724</v>
      </c>
      <c r="M285" t="s">
        <v>725</v>
      </c>
      <c r="N285" t="s">
        <v>802</v>
      </c>
      <c r="O285" t="s">
        <v>66</v>
      </c>
      <c r="P285" t="s">
        <v>811</v>
      </c>
      <c r="Q285" t="s">
        <v>67</v>
      </c>
      <c r="R285">
        <v>0</v>
      </c>
      <c r="S285" t="s">
        <v>7</v>
      </c>
      <c r="T285">
        <v>391</v>
      </c>
      <c r="U285" t="s">
        <v>68</v>
      </c>
      <c r="V285">
        <v>418</v>
      </c>
      <c r="W285" t="s">
        <v>967</v>
      </c>
      <c r="X285" t="s">
        <v>924</v>
      </c>
      <c r="Y285">
        <v>1</v>
      </c>
      <c r="Z285" t="s">
        <v>921</v>
      </c>
      <c r="AA285">
        <v>2023</v>
      </c>
      <c r="AB285" s="10">
        <v>0</v>
      </c>
      <c r="AC285" s="10">
        <v>0</v>
      </c>
      <c r="AD285" s="10">
        <v>0</v>
      </c>
      <c r="AE285" s="10">
        <v>0</v>
      </c>
      <c r="AF285" s="10"/>
      <c r="AG285" s="10"/>
    </row>
    <row r="286" spans="1:33" x14ac:dyDescent="0.25">
      <c r="A286">
        <v>16</v>
      </c>
      <c r="B286" t="s">
        <v>0</v>
      </c>
      <c r="C286" t="s">
        <v>668</v>
      </c>
      <c r="D286">
        <v>2020</v>
      </c>
      <c r="E286" t="s">
        <v>1</v>
      </c>
      <c r="F286" t="s">
        <v>2</v>
      </c>
      <c r="G286">
        <v>2</v>
      </c>
      <c r="H286" t="s">
        <v>3</v>
      </c>
      <c r="I286" t="s">
        <v>672</v>
      </c>
      <c r="J286" t="s">
        <v>36</v>
      </c>
      <c r="K286" t="s">
        <v>723</v>
      </c>
      <c r="L286" t="s">
        <v>724</v>
      </c>
      <c r="M286" t="s">
        <v>725</v>
      </c>
      <c r="N286" t="s">
        <v>802</v>
      </c>
      <c r="O286" t="s">
        <v>66</v>
      </c>
      <c r="P286" t="s">
        <v>811</v>
      </c>
      <c r="Q286" t="s">
        <v>67</v>
      </c>
      <c r="R286">
        <v>0</v>
      </c>
      <c r="S286" t="s">
        <v>7</v>
      </c>
      <c r="T286">
        <v>391</v>
      </c>
      <c r="U286" t="s">
        <v>68</v>
      </c>
      <c r="V286">
        <v>418</v>
      </c>
      <c r="W286" t="s">
        <v>967</v>
      </c>
      <c r="X286" t="s">
        <v>924</v>
      </c>
      <c r="Y286">
        <v>1</v>
      </c>
      <c r="Z286" t="s">
        <v>921</v>
      </c>
      <c r="AA286">
        <v>2024</v>
      </c>
      <c r="AB286" s="10">
        <v>0</v>
      </c>
      <c r="AC286" s="10">
        <v>0</v>
      </c>
      <c r="AD286" s="10">
        <v>0</v>
      </c>
      <c r="AE286" s="10">
        <v>0</v>
      </c>
      <c r="AF286" s="10"/>
      <c r="AG286" s="10"/>
    </row>
    <row r="287" spans="1:33" x14ac:dyDescent="0.25">
      <c r="A287">
        <v>16</v>
      </c>
      <c r="B287" t="s">
        <v>0</v>
      </c>
      <c r="C287" t="s">
        <v>668</v>
      </c>
      <c r="D287">
        <v>2020</v>
      </c>
      <c r="E287" t="s">
        <v>1</v>
      </c>
      <c r="F287" t="s">
        <v>2</v>
      </c>
      <c r="G287">
        <v>2</v>
      </c>
      <c r="H287" t="s">
        <v>3</v>
      </c>
      <c r="I287" t="s">
        <v>672</v>
      </c>
      <c r="J287" t="s">
        <v>36</v>
      </c>
      <c r="K287" t="s">
        <v>723</v>
      </c>
      <c r="L287" t="s">
        <v>724</v>
      </c>
      <c r="M287" t="s">
        <v>725</v>
      </c>
      <c r="N287" t="s">
        <v>798</v>
      </c>
      <c r="O287" t="s">
        <v>5</v>
      </c>
      <c r="P287" t="s">
        <v>805</v>
      </c>
      <c r="Q287" t="s">
        <v>18</v>
      </c>
      <c r="R287">
        <v>0</v>
      </c>
      <c r="S287" t="s">
        <v>7</v>
      </c>
      <c r="T287">
        <v>423</v>
      </c>
      <c r="U287" t="s">
        <v>69</v>
      </c>
      <c r="V287">
        <v>453</v>
      </c>
      <c r="W287" t="s">
        <v>979</v>
      </c>
      <c r="X287" t="s">
        <v>929</v>
      </c>
      <c r="Y287">
        <v>1</v>
      </c>
      <c r="Z287" t="s">
        <v>921</v>
      </c>
      <c r="AA287">
        <v>2020</v>
      </c>
      <c r="AB287" s="10">
        <v>0.1</v>
      </c>
      <c r="AC287" s="10">
        <v>0.1</v>
      </c>
      <c r="AD287" s="10">
        <v>0.1</v>
      </c>
      <c r="AE287" s="10">
        <v>100</v>
      </c>
      <c r="AF287" s="10">
        <v>100</v>
      </c>
      <c r="AG287" s="10">
        <v>10</v>
      </c>
    </row>
    <row r="288" spans="1:33" x14ac:dyDescent="0.25">
      <c r="A288">
        <v>16</v>
      </c>
      <c r="B288" t="s">
        <v>0</v>
      </c>
      <c r="C288" t="s">
        <v>668</v>
      </c>
      <c r="D288">
        <v>2020</v>
      </c>
      <c r="E288" t="s">
        <v>1</v>
      </c>
      <c r="F288" t="s">
        <v>2</v>
      </c>
      <c r="G288">
        <v>2</v>
      </c>
      <c r="H288" t="s">
        <v>3</v>
      </c>
      <c r="I288" t="s">
        <v>672</v>
      </c>
      <c r="J288" t="s">
        <v>36</v>
      </c>
      <c r="K288" t="s">
        <v>723</v>
      </c>
      <c r="L288" t="s">
        <v>724</v>
      </c>
      <c r="M288" t="s">
        <v>725</v>
      </c>
      <c r="N288" t="s">
        <v>798</v>
      </c>
      <c r="O288" t="s">
        <v>5</v>
      </c>
      <c r="P288" t="s">
        <v>805</v>
      </c>
      <c r="Q288" t="s">
        <v>18</v>
      </c>
      <c r="R288">
        <v>0</v>
      </c>
      <c r="S288" t="s">
        <v>7</v>
      </c>
      <c r="T288">
        <v>423</v>
      </c>
      <c r="U288" t="s">
        <v>69</v>
      </c>
      <c r="V288">
        <v>453</v>
      </c>
      <c r="W288" t="s">
        <v>979</v>
      </c>
      <c r="X288" t="s">
        <v>929</v>
      </c>
      <c r="Y288">
        <v>1</v>
      </c>
      <c r="Z288" t="s">
        <v>921</v>
      </c>
      <c r="AA288">
        <v>2021</v>
      </c>
      <c r="AB288" s="10">
        <v>0.4</v>
      </c>
      <c r="AC288" s="10">
        <v>0.4</v>
      </c>
      <c r="AD288" s="10">
        <v>0</v>
      </c>
      <c r="AE288" s="10">
        <v>0</v>
      </c>
      <c r="AF288" s="10"/>
      <c r="AG288" s="10"/>
    </row>
    <row r="289" spans="1:33" x14ac:dyDescent="0.25">
      <c r="A289">
        <v>16</v>
      </c>
      <c r="B289" t="s">
        <v>0</v>
      </c>
      <c r="C289" t="s">
        <v>668</v>
      </c>
      <c r="D289">
        <v>2020</v>
      </c>
      <c r="E289" t="s">
        <v>1</v>
      </c>
      <c r="F289" t="s">
        <v>2</v>
      </c>
      <c r="G289">
        <v>2</v>
      </c>
      <c r="H289" t="s">
        <v>3</v>
      </c>
      <c r="I289" t="s">
        <v>672</v>
      </c>
      <c r="J289" t="s">
        <v>36</v>
      </c>
      <c r="K289" t="s">
        <v>723</v>
      </c>
      <c r="L289" t="s">
        <v>724</v>
      </c>
      <c r="M289" t="s">
        <v>725</v>
      </c>
      <c r="N289" t="s">
        <v>798</v>
      </c>
      <c r="O289" t="s">
        <v>5</v>
      </c>
      <c r="P289" t="s">
        <v>805</v>
      </c>
      <c r="Q289" t="s">
        <v>18</v>
      </c>
      <c r="R289">
        <v>0</v>
      </c>
      <c r="S289" t="s">
        <v>7</v>
      </c>
      <c r="T289">
        <v>423</v>
      </c>
      <c r="U289" t="s">
        <v>69</v>
      </c>
      <c r="V289">
        <v>453</v>
      </c>
      <c r="W289" t="s">
        <v>979</v>
      </c>
      <c r="X289" t="s">
        <v>929</v>
      </c>
      <c r="Y289">
        <v>1</v>
      </c>
      <c r="Z289" t="s">
        <v>921</v>
      </c>
      <c r="AA289">
        <v>2022</v>
      </c>
      <c r="AB289" s="10">
        <v>0.65</v>
      </c>
      <c r="AC289" s="10">
        <v>0.65</v>
      </c>
      <c r="AD289" s="10">
        <v>0</v>
      </c>
      <c r="AE289" s="10">
        <v>0</v>
      </c>
      <c r="AF289" s="10"/>
      <c r="AG289" s="10"/>
    </row>
    <row r="290" spans="1:33" x14ac:dyDescent="0.25">
      <c r="A290">
        <v>16</v>
      </c>
      <c r="B290" t="s">
        <v>0</v>
      </c>
      <c r="C290" t="s">
        <v>668</v>
      </c>
      <c r="D290">
        <v>2020</v>
      </c>
      <c r="E290" t="s">
        <v>1</v>
      </c>
      <c r="F290" t="s">
        <v>2</v>
      </c>
      <c r="G290">
        <v>2</v>
      </c>
      <c r="H290" t="s">
        <v>3</v>
      </c>
      <c r="I290" t="s">
        <v>672</v>
      </c>
      <c r="J290" t="s">
        <v>36</v>
      </c>
      <c r="K290" t="s">
        <v>723</v>
      </c>
      <c r="L290" t="s">
        <v>724</v>
      </c>
      <c r="M290" t="s">
        <v>725</v>
      </c>
      <c r="N290" t="s">
        <v>798</v>
      </c>
      <c r="O290" t="s">
        <v>5</v>
      </c>
      <c r="P290" t="s">
        <v>805</v>
      </c>
      <c r="Q290" t="s">
        <v>18</v>
      </c>
      <c r="R290">
        <v>0</v>
      </c>
      <c r="S290" t="s">
        <v>7</v>
      </c>
      <c r="T290">
        <v>423</v>
      </c>
      <c r="U290" t="s">
        <v>69</v>
      </c>
      <c r="V290">
        <v>453</v>
      </c>
      <c r="W290" t="s">
        <v>979</v>
      </c>
      <c r="X290" t="s">
        <v>929</v>
      </c>
      <c r="Y290">
        <v>1</v>
      </c>
      <c r="Z290" t="s">
        <v>921</v>
      </c>
      <c r="AA290">
        <v>2023</v>
      </c>
      <c r="AB290" s="10">
        <v>0.9</v>
      </c>
      <c r="AC290" s="10">
        <v>0.9</v>
      </c>
      <c r="AD290" s="10">
        <v>0</v>
      </c>
      <c r="AE290" s="10">
        <v>0</v>
      </c>
      <c r="AF290" s="10"/>
      <c r="AG290" s="10"/>
    </row>
    <row r="291" spans="1:33" x14ac:dyDescent="0.25">
      <c r="A291">
        <v>16</v>
      </c>
      <c r="B291" t="s">
        <v>0</v>
      </c>
      <c r="C291" t="s">
        <v>668</v>
      </c>
      <c r="D291">
        <v>2020</v>
      </c>
      <c r="E291" t="s">
        <v>1</v>
      </c>
      <c r="F291" t="s">
        <v>2</v>
      </c>
      <c r="G291">
        <v>2</v>
      </c>
      <c r="H291" t="s">
        <v>3</v>
      </c>
      <c r="I291" t="s">
        <v>672</v>
      </c>
      <c r="J291" t="s">
        <v>36</v>
      </c>
      <c r="K291" t="s">
        <v>723</v>
      </c>
      <c r="L291" t="s">
        <v>724</v>
      </c>
      <c r="M291" t="s">
        <v>725</v>
      </c>
      <c r="N291" t="s">
        <v>798</v>
      </c>
      <c r="O291" t="s">
        <v>5</v>
      </c>
      <c r="P291" t="s">
        <v>805</v>
      </c>
      <c r="Q291" t="s">
        <v>18</v>
      </c>
      <c r="R291">
        <v>0</v>
      </c>
      <c r="S291" t="s">
        <v>7</v>
      </c>
      <c r="T291">
        <v>423</v>
      </c>
      <c r="U291" t="s">
        <v>69</v>
      </c>
      <c r="V291">
        <v>453</v>
      </c>
      <c r="W291" t="s">
        <v>979</v>
      </c>
      <c r="X291" t="s">
        <v>929</v>
      </c>
      <c r="Y291">
        <v>1</v>
      </c>
      <c r="Z291" t="s">
        <v>921</v>
      </c>
      <c r="AA291">
        <v>2024</v>
      </c>
      <c r="AB291" s="10">
        <v>1</v>
      </c>
      <c r="AC291" s="10">
        <v>1</v>
      </c>
      <c r="AD291" s="10">
        <v>0</v>
      </c>
      <c r="AE291" s="10">
        <v>0</v>
      </c>
      <c r="AF291" s="10"/>
      <c r="AG291" s="10"/>
    </row>
    <row r="292" spans="1:33" x14ac:dyDescent="0.25">
      <c r="A292">
        <v>16</v>
      </c>
      <c r="B292" t="s">
        <v>0</v>
      </c>
      <c r="C292" t="s">
        <v>668</v>
      </c>
      <c r="D292">
        <v>2020</v>
      </c>
      <c r="E292" t="s">
        <v>1</v>
      </c>
      <c r="F292" t="s">
        <v>2</v>
      </c>
      <c r="G292">
        <v>2</v>
      </c>
      <c r="H292" t="s">
        <v>3</v>
      </c>
      <c r="I292" t="s">
        <v>672</v>
      </c>
      <c r="J292" t="s">
        <v>36</v>
      </c>
      <c r="K292" t="s">
        <v>723</v>
      </c>
      <c r="L292" t="s">
        <v>724</v>
      </c>
      <c r="M292" t="s">
        <v>725</v>
      </c>
      <c r="N292" t="s">
        <v>798</v>
      </c>
      <c r="O292" t="s">
        <v>5</v>
      </c>
      <c r="P292" t="s">
        <v>805</v>
      </c>
      <c r="Q292" t="s">
        <v>18</v>
      </c>
      <c r="R292">
        <v>0</v>
      </c>
      <c r="S292" t="s">
        <v>7</v>
      </c>
      <c r="T292">
        <v>425</v>
      </c>
      <c r="U292" t="s">
        <v>70</v>
      </c>
      <c r="V292">
        <v>458</v>
      </c>
      <c r="W292" t="s">
        <v>980</v>
      </c>
      <c r="X292" t="s">
        <v>929</v>
      </c>
      <c r="Y292">
        <v>1</v>
      </c>
      <c r="Z292" t="s">
        <v>921</v>
      </c>
      <c r="AA292">
        <v>2020</v>
      </c>
      <c r="AB292" s="10">
        <v>0.3</v>
      </c>
      <c r="AC292" s="10">
        <v>0.3</v>
      </c>
      <c r="AD292" s="10">
        <v>0.27</v>
      </c>
      <c r="AE292" s="10">
        <v>90</v>
      </c>
      <c r="AF292" s="10">
        <v>90</v>
      </c>
      <c r="AG292" s="10">
        <v>27</v>
      </c>
    </row>
    <row r="293" spans="1:33" x14ac:dyDescent="0.25">
      <c r="A293">
        <v>16</v>
      </c>
      <c r="B293" t="s">
        <v>0</v>
      </c>
      <c r="C293" t="s">
        <v>668</v>
      </c>
      <c r="D293">
        <v>2020</v>
      </c>
      <c r="E293" t="s">
        <v>1</v>
      </c>
      <c r="F293" t="s">
        <v>2</v>
      </c>
      <c r="G293">
        <v>2</v>
      </c>
      <c r="H293" t="s">
        <v>3</v>
      </c>
      <c r="I293" t="s">
        <v>672</v>
      </c>
      <c r="J293" t="s">
        <v>36</v>
      </c>
      <c r="K293" t="s">
        <v>723</v>
      </c>
      <c r="L293" t="s">
        <v>724</v>
      </c>
      <c r="M293" t="s">
        <v>725</v>
      </c>
      <c r="N293" t="s">
        <v>798</v>
      </c>
      <c r="O293" t="s">
        <v>5</v>
      </c>
      <c r="P293" t="s">
        <v>805</v>
      </c>
      <c r="Q293" t="s">
        <v>18</v>
      </c>
      <c r="R293">
        <v>0</v>
      </c>
      <c r="S293" t="s">
        <v>7</v>
      </c>
      <c r="T293">
        <v>425</v>
      </c>
      <c r="U293" t="s">
        <v>70</v>
      </c>
      <c r="V293">
        <v>458</v>
      </c>
      <c r="W293" t="s">
        <v>980</v>
      </c>
      <c r="X293" t="s">
        <v>929</v>
      </c>
      <c r="Y293">
        <v>1</v>
      </c>
      <c r="Z293" t="s">
        <v>921</v>
      </c>
      <c r="AA293">
        <v>2021</v>
      </c>
      <c r="AB293" s="10">
        <v>0.5</v>
      </c>
      <c r="AC293" s="10">
        <v>0.5</v>
      </c>
      <c r="AD293" s="10">
        <v>0</v>
      </c>
      <c r="AE293" s="10">
        <v>0</v>
      </c>
      <c r="AF293" s="10"/>
      <c r="AG293" s="10"/>
    </row>
    <row r="294" spans="1:33" x14ac:dyDescent="0.25">
      <c r="A294">
        <v>16</v>
      </c>
      <c r="B294" t="s">
        <v>0</v>
      </c>
      <c r="C294" t="s">
        <v>668</v>
      </c>
      <c r="D294">
        <v>2020</v>
      </c>
      <c r="E294" t="s">
        <v>1</v>
      </c>
      <c r="F294" t="s">
        <v>2</v>
      </c>
      <c r="G294">
        <v>2</v>
      </c>
      <c r="H294" t="s">
        <v>3</v>
      </c>
      <c r="I294" t="s">
        <v>672</v>
      </c>
      <c r="J294" t="s">
        <v>36</v>
      </c>
      <c r="K294" t="s">
        <v>723</v>
      </c>
      <c r="L294" t="s">
        <v>724</v>
      </c>
      <c r="M294" t="s">
        <v>725</v>
      </c>
      <c r="N294" t="s">
        <v>798</v>
      </c>
      <c r="O294" t="s">
        <v>5</v>
      </c>
      <c r="P294" t="s">
        <v>805</v>
      </c>
      <c r="Q294" t="s">
        <v>18</v>
      </c>
      <c r="R294">
        <v>0</v>
      </c>
      <c r="S294" t="s">
        <v>7</v>
      </c>
      <c r="T294">
        <v>425</v>
      </c>
      <c r="U294" t="s">
        <v>70</v>
      </c>
      <c r="V294">
        <v>458</v>
      </c>
      <c r="W294" t="s">
        <v>980</v>
      </c>
      <c r="X294" t="s">
        <v>929</v>
      </c>
      <c r="Y294">
        <v>1</v>
      </c>
      <c r="Z294" t="s">
        <v>921</v>
      </c>
      <c r="AA294">
        <v>2022</v>
      </c>
      <c r="AB294" s="10">
        <v>0.7</v>
      </c>
      <c r="AC294" s="10">
        <v>0.7</v>
      </c>
      <c r="AD294" s="10">
        <v>0</v>
      </c>
      <c r="AE294" s="10">
        <v>0</v>
      </c>
      <c r="AF294" s="10"/>
      <c r="AG294" s="10"/>
    </row>
    <row r="295" spans="1:33" x14ac:dyDescent="0.25">
      <c r="A295">
        <v>16</v>
      </c>
      <c r="B295" t="s">
        <v>0</v>
      </c>
      <c r="C295" t="s">
        <v>668</v>
      </c>
      <c r="D295">
        <v>2020</v>
      </c>
      <c r="E295" t="s">
        <v>1</v>
      </c>
      <c r="F295" t="s">
        <v>2</v>
      </c>
      <c r="G295">
        <v>2</v>
      </c>
      <c r="H295" t="s">
        <v>3</v>
      </c>
      <c r="I295" t="s">
        <v>672</v>
      </c>
      <c r="J295" t="s">
        <v>36</v>
      </c>
      <c r="K295" t="s">
        <v>723</v>
      </c>
      <c r="L295" t="s">
        <v>724</v>
      </c>
      <c r="M295" t="s">
        <v>725</v>
      </c>
      <c r="N295" t="s">
        <v>798</v>
      </c>
      <c r="O295" t="s">
        <v>5</v>
      </c>
      <c r="P295" t="s">
        <v>805</v>
      </c>
      <c r="Q295" t="s">
        <v>18</v>
      </c>
      <c r="R295">
        <v>0</v>
      </c>
      <c r="S295" t="s">
        <v>7</v>
      </c>
      <c r="T295">
        <v>425</v>
      </c>
      <c r="U295" t="s">
        <v>70</v>
      </c>
      <c r="V295">
        <v>458</v>
      </c>
      <c r="W295" t="s">
        <v>980</v>
      </c>
      <c r="X295" t="s">
        <v>929</v>
      </c>
      <c r="Y295">
        <v>1</v>
      </c>
      <c r="Z295" t="s">
        <v>921</v>
      </c>
      <c r="AA295">
        <v>2023</v>
      </c>
      <c r="AB295" s="10">
        <v>0.9</v>
      </c>
      <c r="AC295" s="10">
        <v>0.9</v>
      </c>
      <c r="AD295" s="10">
        <v>0</v>
      </c>
      <c r="AE295" s="10">
        <v>0</v>
      </c>
      <c r="AF295" s="10"/>
      <c r="AG295" s="10"/>
    </row>
    <row r="296" spans="1:33" x14ac:dyDescent="0.25">
      <c r="A296">
        <v>16</v>
      </c>
      <c r="B296" t="s">
        <v>0</v>
      </c>
      <c r="C296" t="s">
        <v>668</v>
      </c>
      <c r="D296">
        <v>2020</v>
      </c>
      <c r="E296" t="s">
        <v>1</v>
      </c>
      <c r="F296" t="s">
        <v>2</v>
      </c>
      <c r="G296">
        <v>2</v>
      </c>
      <c r="H296" t="s">
        <v>3</v>
      </c>
      <c r="I296" t="s">
        <v>672</v>
      </c>
      <c r="J296" t="s">
        <v>36</v>
      </c>
      <c r="K296" t="s">
        <v>723</v>
      </c>
      <c r="L296" t="s">
        <v>724</v>
      </c>
      <c r="M296" t="s">
        <v>725</v>
      </c>
      <c r="N296" t="s">
        <v>798</v>
      </c>
      <c r="O296" t="s">
        <v>5</v>
      </c>
      <c r="P296" t="s">
        <v>805</v>
      </c>
      <c r="Q296" t="s">
        <v>18</v>
      </c>
      <c r="R296">
        <v>0</v>
      </c>
      <c r="S296" t="s">
        <v>7</v>
      </c>
      <c r="T296">
        <v>425</v>
      </c>
      <c r="U296" t="s">
        <v>70</v>
      </c>
      <c r="V296">
        <v>458</v>
      </c>
      <c r="W296" t="s">
        <v>980</v>
      </c>
      <c r="X296" t="s">
        <v>929</v>
      </c>
      <c r="Y296">
        <v>1</v>
      </c>
      <c r="Z296" t="s">
        <v>921</v>
      </c>
      <c r="AA296">
        <v>2024</v>
      </c>
      <c r="AB296" s="10">
        <v>1</v>
      </c>
      <c r="AC296" s="10">
        <v>1</v>
      </c>
      <c r="AD296" s="10">
        <v>0</v>
      </c>
      <c r="AE296" s="10">
        <v>0</v>
      </c>
      <c r="AF296" s="10"/>
      <c r="AG296" s="10"/>
    </row>
    <row r="297" spans="1:33" x14ac:dyDescent="0.25">
      <c r="A297">
        <v>16</v>
      </c>
      <c r="B297" t="s">
        <v>0</v>
      </c>
      <c r="C297" t="s">
        <v>668</v>
      </c>
      <c r="D297">
        <v>2020</v>
      </c>
      <c r="E297" t="s">
        <v>1</v>
      </c>
      <c r="F297" t="s">
        <v>2</v>
      </c>
      <c r="G297">
        <v>2</v>
      </c>
      <c r="H297" t="s">
        <v>3</v>
      </c>
      <c r="I297" t="s">
        <v>672</v>
      </c>
      <c r="J297" t="s">
        <v>36</v>
      </c>
      <c r="K297" t="s">
        <v>723</v>
      </c>
      <c r="L297" t="s">
        <v>724</v>
      </c>
      <c r="M297" t="s">
        <v>725</v>
      </c>
      <c r="N297" t="s">
        <v>798</v>
      </c>
      <c r="O297" t="s">
        <v>5</v>
      </c>
      <c r="P297" t="s">
        <v>805</v>
      </c>
      <c r="Q297" t="s">
        <v>18</v>
      </c>
      <c r="R297">
        <v>0</v>
      </c>
      <c r="S297" t="s">
        <v>7</v>
      </c>
      <c r="T297">
        <v>432</v>
      </c>
      <c r="U297" t="s">
        <v>71</v>
      </c>
      <c r="V297">
        <v>467</v>
      </c>
      <c r="W297" t="s">
        <v>981</v>
      </c>
      <c r="X297" t="s">
        <v>929</v>
      </c>
      <c r="Y297">
        <v>1</v>
      </c>
      <c r="Z297" t="s">
        <v>921</v>
      </c>
      <c r="AA297">
        <v>2020</v>
      </c>
      <c r="AB297" s="10">
        <v>0</v>
      </c>
      <c r="AC297" s="10">
        <v>0</v>
      </c>
      <c r="AD297" s="10">
        <v>0</v>
      </c>
      <c r="AE297" s="10">
        <v>0</v>
      </c>
      <c r="AF297" s="10">
        <v>0</v>
      </c>
      <c r="AG297" s="10">
        <v>0</v>
      </c>
    </row>
    <row r="298" spans="1:33" x14ac:dyDescent="0.25">
      <c r="A298">
        <v>16</v>
      </c>
      <c r="B298" t="s">
        <v>0</v>
      </c>
      <c r="C298" t="s">
        <v>668</v>
      </c>
      <c r="D298">
        <v>2020</v>
      </c>
      <c r="E298" t="s">
        <v>1</v>
      </c>
      <c r="F298" t="s">
        <v>2</v>
      </c>
      <c r="G298">
        <v>2</v>
      </c>
      <c r="H298" t="s">
        <v>3</v>
      </c>
      <c r="I298" t="s">
        <v>672</v>
      </c>
      <c r="J298" t="s">
        <v>36</v>
      </c>
      <c r="K298" t="s">
        <v>723</v>
      </c>
      <c r="L298" t="s">
        <v>724</v>
      </c>
      <c r="M298" t="s">
        <v>725</v>
      </c>
      <c r="N298" t="s">
        <v>798</v>
      </c>
      <c r="O298" t="s">
        <v>5</v>
      </c>
      <c r="P298" t="s">
        <v>805</v>
      </c>
      <c r="Q298" t="s">
        <v>18</v>
      </c>
      <c r="R298">
        <v>0</v>
      </c>
      <c r="S298" t="s">
        <v>7</v>
      </c>
      <c r="T298">
        <v>432</v>
      </c>
      <c r="U298" t="s">
        <v>71</v>
      </c>
      <c r="V298">
        <v>467</v>
      </c>
      <c r="W298" t="s">
        <v>981</v>
      </c>
      <c r="X298" t="s">
        <v>929</v>
      </c>
      <c r="Y298">
        <v>1</v>
      </c>
      <c r="Z298" t="s">
        <v>921</v>
      </c>
      <c r="AA298">
        <v>2021</v>
      </c>
      <c r="AB298" s="10">
        <v>0.3</v>
      </c>
      <c r="AC298" s="10">
        <v>0.3</v>
      </c>
      <c r="AD298" s="10">
        <v>0</v>
      </c>
      <c r="AE298" s="10">
        <v>0</v>
      </c>
      <c r="AF298" s="10"/>
      <c r="AG298" s="10"/>
    </row>
    <row r="299" spans="1:33" x14ac:dyDescent="0.25">
      <c r="A299">
        <v>16</v>
      </c>
      <c r="B299" t="s">
        <v>0</v>
      </c>
      <c r="C299" t="s">
        <v>668</v>
      </c>
      <c r="D299">
        <v>2020</v>
      </c>
      <c r="E299" t="s">
        <v>1</v>
      </c>
      <c r="F299" t="s">
        <v>2</v>
      </c>
      <c r="G299">
        <v>2</v>
      </c>
      <c r="H299" t="s">
        <v>3</v>
      </c>
      <c r="I299" t="s">
        <v>672</v>
      </c>
      <c r="J299" t="s">
        <v>36</v>
      </c>
      <c r="K299" t="s">
        <v>723</v>
      </c>
      <c r="L299" t="s">
        <v>724</v>
      </c>
      <c r="M299" t="s">
        <v>725</v>
      </c>
      <c r="N299" t="s">
        <v>798</v>
      </c>
      <c r="O299" t="s">
        <v>5</v>
      </c>
      <c r="P299" t="s">
        <v>805</v>
      </c>
      <c r="Q299" t="s">
        <v>18</v>
      </c>
      <c r="R299">
        <v>0</v>
      </c>
      <c r="S299" t="s">
        <v>7</v>
      </c>
      <c r="T299">
        <v>432</v>
      </c>
      <c r="U299" t="s">
        <v>71</v>
      </c>
      <c r="V299">
        <v>467</v>
      </c>
      <c r="W299" t="s">
        <v>981</v>
      </c>
      <c r="X299" t="s">
        <v>929</v>
      </c>
      <c r="Y299">
        <v>1</v>
      </c>
      <c r="Z299" t="s">
        <v>921</v>
      </c>
      <c r="AA299">
        <v>2022</v>
      </c>
      <c r="AB299" s="10">
        <v>1</v>
      </c>
      <c r="AC299" s="10">
        <v>1</v>
      </c>
      <c r="AD299" s="10">
        <v>0</v>
      </c>
      <c r="AE299" s="10">
        <v>0</v>
      </c>
      <c r="AF299" s="10"/>
      <c r="AG299" s="10"/>
    </row>
    <row r="300" spans="1:33" x14ac:dyDescent="0.25">
      <c r="A300">
        <v>16</v>
      </c>
      <c r="B300" t="s">
        <v>0</v>
      </c>
      <c r="C300" t="s">
        <v>668</v>
      </c>
      <c r="D300">
        <v>2020</v>
      </c>
      <c r="E300" t="s">
        <v>1</v>
      </c>
      <c r="F300" t="s">
        <v>2</v>
      </c>
      <c r="G300">
        <v>2</v>
      </c>
      <c r="H300" t="s">
        <v>3</v>
      </c>
      <c r="I300" t="s">
        <v>672</v>
      </c>
      <c r="J300" t="s">
        <v>36</v>
      </c>
      <c r="K300" t="s">
        <v>723</v>
      </c>
      <c r="L300" t="s">
        <v>724</v>
      </c>
      <c r="M300" t="s">
        <v>725</v>
      </c>
      <c r="N300" t="s">
        <v>798</v>
      </c>
      <c r="O300" t="s">
        <v>5</v>
      </c>
      <c r="P300" t="s">
        <v>805</v>
      </c>
      <c r="Q300" t="s">
        <v>18</v>
      </c>
      <c r="R300">
        <v>0</v>
      </c>
      <c r="S300" t="s">
        <v>7</v>
      </c>
      <c r="T300">
        <v>432</v>
      </c>
      <c r="U300" t="s">
        <v>71</v>
      </c>
      <c r="V300">
        <v>467</v>
      </c>
      <c r="W300" t="s">
        <v>981</v>
      </c>
      <c r="X300" t="s">
        <v>929</v>
      </c>
      <c r="Y300">
        <v>1</v>
      </c>
      <c r="Z300" t="s">
        <v>921</v>
      </c>
      <c r="AA300">
        <v>2023</v>
      </c>
      <c r="AB300" s="10">
        <v>0</v>
      </c>
      <c r="AC300" s="10">
        <v>0</v>
      </c>
      <c r="AD300" s="10">
        <v>0</v>
      </c>
      <c r="AE300" s="10">
        <v>0</v>
      </c>
      <c r="AF300" s="10"/>
      <c r="AG300" s="10"/>
    </row>
    <row r="301" spans="1:33" x14ac:dyDescent="0.25">
      <c r="A301">
        <v>16</v>
      </c>
      <c r="B301" t="s">
        <v>0</v>
      </c>
      <c r="C301" t="s">
        <v>668</v>
      </c>
      <c r="D301">
        <v>2020</v>
      </c>
      <c r="E301" t="s">
        <v>1</v>
      </c>
      <c r="F301" t="s">
        <v>2</v>
      </c>
      <c r="G301">
        <v>2</v>
      </c>
      <c r="H301" t="s">
        <v>3</v>
      </c>
      <c r="I301" t="s">
        <v>672</v>
      </c>
      <c r="J301" t="s">
        <v>36</v>
      </c>
      <c r="K301" t="s">
        <v>723</v>
      </c>
      <c r="L301" t="s">
        <v>724</v>
      </c>
      <c r="M301" t="s">
        <v>725</v>
      </c>
      <c r="N301" t="s">
        <v>798</v>
      </c>
      <c r="O301" t="s">
        <v>5</v>
      </c>
      <c r="P301" t="s">
        <v>805</v>
      </c>
      <c r="Q301" t="s">
        <v>18</v>
      </c>
      <c r="R301">
        <v>0</v>
      </c>
      <c r="S301" t="s">
        <v>7</v>
      </c>
      <c r="T301">
        <v>432</v>
      </c>
      <c r="U301" t="s">
        <v>71</v>
      </c>
      <c r="V301">
        <v>467</v>
      </c>
      <c r="W301" t="s">
        <v>981</v>
      </c>
      <c r="X301" t="s">
        <v>929</v>
      </c>
      <c r="Y301">
        <v>1</v>
      </c>
      <c r="Z301" t="s">
        <v>921</v>
      </c>
      <c r="AA301">
        <v>2024</v>
      </c>
      <c r="AB301" s="10">
        <v>0</v>
      </c>
      <c r="AC301" s="10">
        <v>0</v>
      </c>
      <c r="AD301" s="10">
        <v>0</v>
      </c>
      <c r="AE301" s="10">
        <v>0</v>
      </c>
      <c r="AF301" s="10"/>
      <c r="AG301" s="10"/>
    </row>
    <row r="302" spans="1:33" x14ac:dyDescent="0.25">
      <c r="A302">
        <v>16</v>
      </c>
      <c r="B302" t="s">
        <v>0</v>
      </c>
      <c r="C302" t="s">
        <v>668</v>
      </c>
      <c r="D302">
        <v>2020</v>
      </c>
      <c r="E302" t="s">
        <v>1</v>
      </c>
      <c r="F302" t="s">
        <v>2</v>
      </c>
      <c r="G302">
        <v>2</v>
      </c>
      <c r="H302" t="s">
        <v>3</v>
      </c>
      <c r="I302" t="s">
        <v>672</v>
      </c>
      <c r="J302" t="s">
        <v>36</v>
      </c>
      <c r="K302" t="s">
        <v>723</v>
      </c>
      <c r="L302" t="s">
        <v>724</v>
      </c>
      <c r="M302" t="s">
        <v>725</v>
      </c>
      <c r="N302" t="s">
        <v>798</v>
      </c>
      <c r="O302" t="s">
        <v>5</v>
      </c>
      <c r="P302" t="s">
        <v>812</v>
      </c>
      <c r="Q302" t="s">
        <v>72</v>
      </c>
      <c r="R302">
        <v>0</v>
      </c>
      <c r="S302" t="s">
        <v>7</v>
      </c>
      <c r="T302">
        <v>434</v>
      </c>
      <c r="U302" t="s">
        <v>73</v>
      </c>
      <c r="V302">
        <v>469</v>
      </c>
      <c r="W302" t="s">
        <v>982</v>
      </c>
      <c r="X302" t="s">
        <v>920</v>
      </c>
      <c r="Y302">
        <v>1</v>
      </c>
      <c r="Z302" t="s">
        <v>921</v>
      </c>
      <c r="AA302">
        <v>2020</v>
      </c>
      <c r="AB302" s="10">
        <v>0</v>
      </c>
      <c r="AC302" s="10">
        <v>0</v>
      </c>
      <c r="AD302" s="10">
        <v>0</v>
      </c>
      <c r="AE302" s="10">
        <v>0</v>
      </c>
      <c r="AF302" s="10">
        <v>0</v>
      </c>
      <c r="AG302" s="10">
        <v>0</v>
      </c>
    </row>
    <row r="303" spans="1:33" x14ac:dyDescent="0.25">
      <c r="A303">
        <v>16</v>
      </c>
      <c r="B303" t="s">
        <v>0</v>
      </c>
      <c r="C303" t="s">
        <v>668</v>
      </c>
      <c r="D303">
        <v>2020</v>
      </c>
      <c r="E303" t="s">
        <v>1</v>
      </c>
      <c r="F303" t="s">
        <v>2</v>
      </c>
      <c r="G303">
        <v>2</v>
      </c>
      <c r="H303" t="s">
        <v>3</v>
      </c>
      <c r="I303" t="s">
        <v>672</v>
      </c>
      <c r="J303" t="s">
        <v>36</v>
      </c>
      <c r="K303" t="s">
        <v>723</v>
      </c>
      <c r="L303" t="s">
        <v>724</v>
      </c>
      <c r="M303" t="s">
        <v>725</v>
      </c>
      <c r="N303" t="s">
        <v>798</v>
      </c>
      <c r="O303" t="s">
        <v>5</v>
      </c>
      <c r="P303" t="s">
        <v>812</v>
      </c>
      <c r="Q303" t="s">
        <v>72</v>
      </c>
      <c r="R303">
        <v>0</v>
      </c>
      <c r="S303" t="s">
        <v>7</v>
      </c>
      <c r="T303">
        <v>434</v>
      </c>
      <c r="U303" t="s">
        <v>73</v>
      </c>
      <c r="V303">
        <v>469</v>
      </c>
      <c r="W303" t="s">
        <v>982</v>
      </c>
      <c r="X303" t="s">
        <v>920</v>
      </c>
      <c r="Y303">
        <v>1</v>
      </c>
      <c r="Z303" t="s">
        <v>921</v>
      </c>
      <c r="AA303">
        <v>2021</v>
      </c>
      <c r="AB303" s="10">
        <v>0</v>
      </c>
      <c r="AC303" s="10">
        <v>100</v>
      </c>
      <c r="AD303" s="10">
        <v>0</v>
      </c>
      <c r="AE303" s="10">
        <v>0</v>
      </c>
      <c r="AF303" s="10"/>
      <c r="AG303" s="10"/>
    </row>
    <row r="304" spans="1:33" x14ac:dyDescent="0.25">
      <c r="A304">
        <v>16</v>
      </c>
      <c r="B304" t="s">
        <v>0</v>
      </c>
      <c r="C304" t="s">
        <v>668</v>
      </c>
      <c r="D304">
        <v>2020</v>
      </c>
      <c r="E304" t="s">
        <v>1</v>
      </c>
      <c r="F304" t="s">
        <v>2</v>
      </c>
      <c r="G304">
        <v>2</v>
      </c>
      <c r="H304" t="s">
        <v>3</v>
      </c>
      <c r="I304" t="s">
        <v>672</v>
      </c>
      <c r="J304" t="s">
        <v>36</v>
      </c>
      <c r="K304" t="s">
        <v>723</v>
      </c>
      <c r="L304" t="s">
        <v>724</v>
      </c>
      <c r="M304" t="s">
        <v>725</v>
      </c>
      <c r="N304" t="s">
        <v>798</v>
      </c>
      <c r="O304" t="s">
        <v>5</v>
      </c>
      <c r="P304" t="s">
        <v>812</v>
      </c>
      <c r="Q304" t="s">
        <v>72</v>
      </c>
      <c r="R304">
        <v>0</v>
      </c>
      <c r="S304" t="s">
        <v>7</v>
      </c>
      <c r="T304">
        <v>434</v>
      </c>
      <c r="U304" t="s">
        <v>73</v>
      </c>
      <c r="V304">
        <v>469</v>
      </c>
      <c r="W304" t="s">
        <v>982</v>
      </c>
      <c r="X304" t="s">
        <v>920</v>
      </c>
      <c r="Y304">
        <v>1</v>
      </c>
      <c r="Z304" t="s">
        <v>921</v>
      </c>
      <c r="AA304">
        <v>2022</v>
      </c>
      <c r="AB304" s="10">
        <v>100</v>
      </c>
      <c r="AC304" s="10">
        <v>100</v>
      </c>
      <c r="AD304" s="10">
        <v>0</v>
      </c>
      <c r="AE304" s="10">
        <v>0</v>
      </c>
      <c r="AF304" s="10"/>
      <c r="AG304" s="10"/>
    </row>
    <row r="305" spans="1:33" x14ac:dyDescent="0.25">
      <c r="A305">
        <v>16</v>
      </c>
      <c r="B305" t="s">
        <v>0</v>
      </c>
      <c r="C305" t="s">
        <v>668</v>
      </c>
      <c r="D305">
        <v>2020</v>
      </c>
      <c r="E305" t="s">
        <v>1</v>
      </c>
      <c r="F305" t="s">
        <v>2</v>
      </c>
      <c r="G305">
        <v>2</v>
      </c>
      <c r="H305" t="s">
        <v>3</v>
      </c>
      <c r="I305" t="s">
        <v>672</v>
      </c>
      <c r="J305" t="s">
        <v>36</v>
      </c>
      <c r="K305" t="s">
        <v>723</v>
      </c>
      <c r="L305" t="s">
        <v>724</v>
      </c>
      <c r="M305" t="s">
        <v>725</v>
      </c>
      <c r="N305" t="s">
        <v>798</v>
      </c>
      <c r="O305" t="s">
        <v>5</v>
      </c>
      <c r="P305" t="s">
        <v>812</v>
      </c>
      <c r="Q305" t="s">
        <v>72</v>
      </c>
      <c r="R305">
        <v>0</v>
      </c>
      <c r="S305" t="s">
        <v>7</v>
      </c>
      <c r="T305">
        <v>434</v>
      </c>
      <c r="U305" t="s">
        <v>73</v>
      </c>
      <c r="V305">
        <v>469</v>
      </c>
      <c r="W305" t="s">
        <v>982</v>
      </c>
      <c r="X305" t="s">
        <v>920</v>
      </c>
      <c r="Y305">
        <v>1</v>
      </c>
      <c r="Z305" t="s">
        <v>921</v>
      </c>
      <c r="AA305">
        <v>2023</v>
      </c>
      <c r="AB305" s="10">
        <v>100</v>
      </c>
      <c r="AC305" s="10">
        <v>100</v>
      </c>
      <c r="AD305" s="10">
        <v>0</v>
      </c>
      <c r="AE305" s="10">
        <v>0</v>
      </c>
      <c r="AF305" s="10"/>
      <c r="AG305" s="10"/>
    </row>
    <row r="306" spans="1:33" x14ac:dyDescent="0.25">
      <c r="A306">
        <v>16</v>
      </c>
      <c r="B306" t="s">
        <v>0</v>
      </c>
      <c r="C306" t="s">
        <v>668</v>
      </c>
      <c r="D306">
        <v>2020</v>
      </c>
      <c r="E306" t="s">
        <v>1</v>
      </c>
      <c r="F306" t="s">
        <v>2</v>
      </c>
      <c r="G306">
        <v>2</v>
      </c>
      <c r="H306" t="s">
        <v>3</v>
      </c>
      <c r="I306" t="s">
        <v>672</v>
      </c>
      <c r="J306" t="s">
        <v>36</v>
      </c>
      <c r="K306" t="s">
        <v>723</v>
      </c>
      <c r="L306" t="s">
        <v>724</v>
      </c>
      <c r="M306" t="s">
        <v>725</v>
      </c>
      <c r="N306" t="s">
        <v>798</v>
      </c>
      <c r="O306" t="s">
        <v>5</v>
      </c>
      <c r="P306" t="s">
        <v>812</v>
      </c>
      <c r="Q306" t="s">
        <v>72</v>
      </c>
      <c r="R306">
        <v>0</v>
      </c>
      <c r="S306" t="s">
        <v>7</v>
      </c>
      <c r="T306">
        <v>434</v>
      </c>
      <c r="U306" t="s">
        <v>73</v>
      </c>
      <c r="V306">
        <v>469</v>
      </c>
      <c r="W306" t="s">
        <v>982</v>
      </c>
      <c r="X306" t="s">
        <v>920</v>
      </c>
      <c r="Y306">
        <v>1</v>
      </c>
      <c r="Z306" t="s">
        <v>921</v>
      </c>
      <c r="AA306">
        <v>2024</v>
      </c>
      <c r="AB306" s="10">
        <v>100</v>
      </c>
      <c r="AC306" s="10">
        <v>100</v>
      </c>
      <c r="AD306" s="10">
        <v>0</v>
      </c>
      <c r="AE306" s="10">
        <v>0</v>
      </c>
      <c r="AF306" s="10"/>
      <c r="AG306" s="10"/>
    </row>
    <row r="307" spans="1:33" x14ac:dyDescent="0.25">
      <c r="A307">
        <v>16</v>
      </c>
      <c r="B307" t="s">
        <v>0</v>
      </c>
      <c r="C307" t="s">
        <v>668</v>
      </c>
      <c r="D307">
        <v>2020</v>
      </c>
      <c r="E307" t="s">
        <v>1</v>
      </c>
      <c r="F307" t="s">
        <v>2</v>
      </c>
      <c r="G307">
        <v>2</v>
      </c>
      <c r="H307" t="s">
        <v>3</v>
      </c>
      <c r="I307" t="s">
        <v>672</v>
      </c>
      <c r="J307" t="s">
        <v>36</v>
      </c>
      <c r="K307" t="s">
        <v>723</v>
      </c>
      <c r="L307" t="s">
        <v>724</v>
      </c>
      <c r="M307" t="s">
        <v>725</v>
      </c>
      <c r="N307" t="s">
        <v>798</v>
      </c>
      <c r="O307" t="s">
        <v>5</v>
      </c>
      <c r="P307" t="s">
        <v>812</v>
      </c>
      <c r="Q307" t="s">
        <v>72</v>
      </c>
      <c r="R307">
        <v>0</v>
      </c>
      <c r="S307" t="s">
        <v>7</v>
      </c>
      <c r="T307">
        <v>436</v>
      </c>
      <c r="U307" t="s">
        <v>74</v>
      </c>
      <c r="V307">
        <v>471</v>
      </c>
      <c r="W307" t="s">
        <v>983</v>
      </c>
      <c r="X307" t="s">
        <v>924</v>
      </c>
      <c r="Y307">
        <v>1</v>
      </c>
      <c r="Z307" t="s">
        <v>921</v>
      </c>
      <c r="AA307">
        <v>2020</v>
      </c>
      <c r="AB307" s="10">
        <v>0</v>
      </c>
      <c r="AC307" s="10">
        <v>0</v>
      </c>
      <c r="AD307" s="10">
        <v>0</v>
      </c>
      <c r="AE307" s="10">
        <v>0</v>
      </c>
      <c r="AF307" s="10">
        <v>0</v>
      </c>
      <c r="AG307" s="10">
        <v>0</v>
      </c>
    </row>
    <row r="308" spans="1:33" x14ac:dyDescent="0.25">
      <c r="A308">
        <v>16</v>
      </c>
      <c r="B308" t="s">
        <v>0</v>
      </c>
      <c r="C308" t="s">
        <v>668</v>
      </c>
      <c r="D308">
        <v>2020</v>
      </c>
      <c r="E308" t="s">
        <v>1</v>
      </c>
      <c r="F308" t="s">
        <v>2</v>
      </c>
      <c r="G308">
        <v>2</v>
      </c>
      <c r="H308" t="s">
        <v>3</v>
      </c>
      <c r="I308" t="s">
        <v>672</v>
      </c>
      <c r="J308" t="s">
        <v>36</v>
      </c>
      <c r="K308" t="s">
        <v>723</v>
      </c>
      <c r="L308" t="s">
        <v>724</v>
      </c>
      <c r="M308" t="s">
        <v>725</v>
      </c>
      <c r="N308" t="s">
        <v>798</v>
      </c>
      <c r="O308" t="s">
        <v>5</v>
      </c>
      <c r="P308" t="s">
        <v>812</v>
      </c>
      <c r="Q308" t="s">
        <v>72</v>
      </c>
      <c r="R308">
        <v>0</v>
      </c>
      <c r="S308" t="s">
        <v>7</v>
      </c>
      <c r="T308">
        <v>436</v>
      </c>
      <c r="U308" t="s">
        <v>74</v>
      </c>
      <c r="V308">
        <v>471</v>
      </c>
      <c r="W308" t="s">
        <v>983</v>
      </c>
      <c r="X308" t="s">
        <v>924</v>
      </c>
      <c r="Y308">
        <v>1</v>
      </c>
      <c r="Z308" t="s">
        <v>921</v>
      </c>
      <c r="AA308">
        <v>2021</v>
      </c>
      <c r="AB308" s="10">
        <v>1</v>
      </c>
      <c r="AC308" s="10">
        <v>1</v>
      </c>
      <c r="AD308" s="10">
        <v>0</v>
      </c>
      <c r="AE308" s="10">
        <v>0</v>
      </c>
      <c r="AF308" s="10"/>
      <c r="AG308" s="10"/>
    </row>
    <row r="309" spans="1:33" x14ac:dyDescent="0.25">
      <c r="A309">
        <v>16</v>
      </c>
      <c r="B309" t="s">
        <v>0</v>
      </c>
      <c r="C309" t="s">
        <v>668</v>
      </c>
      <c r="D309">
        <v>2020</v>
      </c>
      <c r="E309" t="s">
        <v>1</v>
      </c>
      <c r="F309" t="s">
        <v>2</v>
      </c>
      <c r="G309">
        <v>2</v>
      </c>
      <c r="H309" t="s">
        <v>3</v>
      </c>
      <c r="I309" t="s">
        <v>672</v>
      </c>
      <c r="J309" t="s">
        <v>36</v>
      </c>
      <c r="K309" t="s">
        <v>723</v>
      </c>
      <c r="L309" t="s">
        <v>724</v>
      </c>
      <c r="M309" t="s">
        <v>725</v>
      </c>
      <c r="N309" t="s">
        <v>798</v>
      </c>
      <c r="O309" t="s">
        <v>5</v>
      </c>
      <c r="P309" t="s">
        <v>812</v>
      </c>
      <c r="Q309" t="s">
        <v>72</v>
      </c>
      <c r="R309">
        <v>0</v>
      </c>
      <c r="S309" t="s">
        <v>7</v>
      </c>
      <c r="T309">
        <v>436</v>
      </c>
      <c r="U309" t="s">
        <v>74</v>
      </c>
      <c r="V309">
        <v>471</v>
      </c>
      <c r="W309" t="s">
        <v>983</v>
      </c>
      <c r="X309" t="s">
        <v>924</v>
      </c>
      <c r="Y309">
        <v>1</v>
      </c>
      <c r="Z309" t="s">
        <v>921</v>
      </c>
      <c r="AA309">
        <v>2022</v>
      </c>
      <c r="AB309" s="10">
        <v>1</v>
      </c>
      <c r="AC309" s="10">
        <v>1</v>
      </c>
      <c r="AD309" s="10">
        <v>0</v>
      </c>
      <c r="AE309" s="10">
        <v>0</v>
      </c>
      <c r="AF309" s="10"/>
      <c r="AG309" s="10"/>
    </row>
    <row r="310" spans="1:33" x14ac:dyDescent="0.25">
      <c r="A310">
        <v>16</v>
      </c>
      <c r="B310" t="s">
        <v>0</v>
      </c>
      <c r="C310" t="s">
        <v>668</v>
      </c>
      <c r="D310">
        <v>2020</v>
      </c>
      <c r="E310" t="s">
        <v>1</v>
      </c>
      <c r="F310" t="s">
        <v>2</v>
      </c>
      <c r="G310">
        <v>2</v>
      </c>
      <c r="H310" t="s">
        <v>3</v>
      </c>
      <c r="I310" t="s">
        <v>672</v>
      </c>
      <c r="J310" t="s">
        <v>36</v>
      </c>
      <c r="K310" t="s">
        <v>723</v>
      </c>
      <c r="L310" t="s">
        <v>724</v>
      </c>
      <c r="M310" t="s">
        <v>725</v>
      </c>
      <c r="N310" t="s">
        <v>798</v>
      </c>
      <c r="O310" t="s">
        <v>5</v>
      </c>
      <c r="P310" t="s">
        <v>812</v>
      </c>
      <c r="Q310" t="s">
        <v>72</v>
      </c>
      <c r="R310">
        <v>0</v>
      </c>
      <c r="S310" t="s">
        <v>7</v>
      </c>
      <c r="T310">
        <v>436</v>
      </c>
      <c r="U310" t="s">
        <v>74</v>
      </c>
      <c r="V310">
        <v>471</v>
      </c>
      <c r="W310" t="s">
        <v>983</v>
      </c>
      <c r="X310" t="s">
        <v>924</v>
      </c>
      <c r="Y310">
        <v>1</v>
      </c>
      <c r="Z310" t="s">
        <v>921</v>
      </c>
      <c r="AA310">
        <v>2023</v>
      </c>
      <c r="AB310" s="10">
        <v>1</v>
      </c>
      <c r="AC310" s="10">
        <v>1</v>
      </c>
      <c r="AD310" s="10">
        <v>0</v>
      </c>
      <c r="AE310" s="10">
        <v>0</v>
      </c>
      <c r="AF310" s="10"/>
      <c r="AG310" s="10"/>
    </row>
    <row r="311" spans="1:33" x14ac:dyDescent="0.25">
      <c r="A311">
        <v>16</v>
      </c>
      <c r="B311" t="s">
        <v>0</v>
      </c>
      <c r="C311" t="s">
        <v>668</v>
      </c>
      <c r="D311">
        <v>2020</v>
      </c>
      <c r="E311" t="s">
        <v>1</v>
      </c>
      <c r="F311" t="s">
        <v>2</v>
      </c>
      <c r="G311">
        <v>2</v>
      </c>
      <c r="H311" t="s">
        <v>3</v>
      </c>
      <c r="I311" t="s">
        <v>672</v>
      </c>
      <c r="J311" t="s">
        <v>36</v>
      </c>
      <c r="K311" t="s">
        <v>723</v>
      </c>
      <c r="L311" t="s">
        <v>724</v>
      </c>
      <c r="M311" t="s">
        <v>725</v>
      </c>
      <c r="N311" t="s">
        <v>798</v>
      </c>
      <c r="O311" t="s">
        <v>5</v>
      </c>
      <c r="P311" t="s">
        <v>812</v>
      </c>
      <c r="Q311" t="s">
        <v>72</v>
      </c>
      <c r="R311">
        <v>0</v>
      </c>
      <c r="S311" t="s">
        <v>7</v>
      </c>
      <c r="T311">
        <v>436</v>
      </c>
      <c r="U311" t="s">
        <v>74</v>
      </c>
      <c r="V311">
        <v>471</v>
      </c>
      <c r="W311" t="s">
        <v>983</v>
      </c>
      <c r="X311" t="s">
        <v>924</v>
      </c>
      <c r="Y311">
        <v>1</v>
      </c>
      <c r="Z311" t="s">
        <v>921</v>
      </c>
      <c r="AA311">
        <v>2024</v>
      </c>
      <c r="AB311" s="10">
        <v>1</v>
      </c>
      <c r="AC311" s="10">
        <v>1</v>
      </c>
      <c r="AD311" s="10">
        <v>0</v>
      </c>
      <c r="AE311" s="10">
        <v>0</v>
      </c>
      <c r="AF311" s="10"/>
      <c r="AG311" s="10"/>
    </row>
    <row r="312" spans="1:33" x14ac:dyDescent="0.25">
      <c r="A312">
        <v>16</v>
      </c>
      <c r="B312" t="s">
        <v>0</v>
      </c>
      <c r="C312" t="s">
        <v>668</v>
      </c>
      <c r="D312">
        <v>2020</v>
      </c>
      <c r="E312" t="s">
        <v>1</v>
      </c>
      <c r="F312" t="s">
        <v>2</v>
      </c>
      <c r="G312">
        <v>2</v>
      </c>
      <c r="H312" t="s">
        <v>3</v>
      </c>
      <c r="I312" t="s">
        <v>672</v>
      </c>
      <c r="J312" t="s">
        <v>36</v>
      </c>
      <c r="K312" t="s">
        <v>723</v>
      </c>
      <c r="L312" t="s">
        <v>724</v>
      </c>
      <c r="M312" t="s">
        <v>725</v>
      </c>
      <c r="N312" t="s">
        <v>798</v>
      </c>
      <c r="O312" t="s">
        <v>5</v>
      </c>
      <c r="P312" t="s">
        <v>812</v>
      </c>
      <c r="Q312" t="s">
        <v>72</v>
      </c>
      <c r="R312">
        <v>0</v>
      </c>
      <c r="S312" t="s">
        <v>7</v>
      </c>
      <c r="T312">
        <v>438</v>
      </c>
      <c r="U312" t="s">
        <v>75</v>
      </c>
      <c r="V312">
        <v>473</v>
      </c>
      <c r="W312" t="s">
        <v>984</v>
      </c>
      <c r="X312" t="s">
        <v>924</v>
      </c>
      <c r="Y312">
        <v>1</v>
      </c>
      <c r="Z312" t="s">
        <v>921</v>
      </c>
      <c r="AA312">
        <v>2020</v>
      </c>
      <c r="AB312" s="10">
        <v>14</v>
      </c>
      <c r="AC312" s="10">
        <v>12.5</v>
      </c>
      <c r="AD312" s="10">
        <v>12.5</v>
      </c>
      <c r="AE312" s="10">
        <v>100</v>
      </c>
      <c r="AF312" s="10">
        <v>100</v>
      </c>
      <c r="AG312" s="10">
        <v>12.5</v>
      </c>
    </row>
    <row r="313" spans="1:33" x14ac:dyDescent="0.25">
      <c r="A313">
        <v>16</v>
      </c>
      <c r="B313" t="s">
        <v>0</v>
      </c>
      <c r="C313" t="s">
        <v>668</v>
      </c>
      <c r="D313">
        <v>2020</v>
      </c>
      <c r="E313" t="s">
        <v>1</v>
      </c>
      <c r="F313" t="s">
        <v>2</v>
      </c>
      <c r="G313">
        <v>2</v>
      </c>
      <c r="H313" t="s">
        <v>3</v>
      </c>
      <c r="I313" t="s">
        <v>672</v>
      </c>
      <c r="J313" t="s">
        <v>36</v>
      </c>
      <c r="K313" t="s">
        <v>723</v>
      </c>
      <c r="L313" t="s">
        <v>724</v>
      </c>
      <c r="M313" t="s">
        <v>725</v>
      </c>
      <c r="N313" t="s">
        <v>798</v>
      </c>
      <c r="O313" t="s">
        <v>5</v>
      </c>
      <c r="P313" t="s">
        <v>812</v>
      </c>
      <c r="Q313" t="s">
        <v>72</v>
      </c>
      <c r="R313">
        <v>0</v>
      </c>
      <c r="S313" t="s">
        <v>7</v>
      </c>
      <c r="T313">
        <v>438</v>
      </c>
      <c r="U313" t="s">
        <v>75</v>
      </c>
      <c r="V313">
        <v>473</v>
      </c>
      <c r="W313" t="s">
        <v>984</v>
      </c>
      <c r="X313" t="s">
        <v>924</v>
      </c>
      <c r="Y313">
        <v>1</v>
      </c>
      <c r="Z313" t="s">
        <v>921</v>
      </c>
      <c r="AA313">
        <v>2021</v>
      </c>
      <c r="AB313" s="10">
        <v>25</v>
      </c>
      <c r="AC313" s="10">
        <v>25</v>
      </c>
      <c r="AD313" s="10">
        <v>0</v>
      </c>
      <c r="AE313" s="10">
        <v>0</v>
      </c>
      <c r="AF313" s="10"/>
      <c r="AG313" s="10"/>
    </row>
    <row r="314" spans="1:33" x14ac:dyDescent="0.25">
      <c r="A314">
        <v>16</v>
      </c>
      <c r="B314" t="s">
        <v>0</v>
      </c>
      <c r="C314" t="s">
        <v>668</v>
      </c>
      <c r="D314">
        <v>2020</v>
      </c>
      <c r="E314" t="s">
        <v>1</v>
      </c>
      <c r="F314" t="s">
        <v>2</v>
      </c>
      <c r="G314">
        <v>2</v>
      </c>
      <c r="H314" t="s">
        <v>3</v>
      </c>
      <c r="I314" t="s">
        <v>672</v>
      </c>
      <c r="J314" t="s">
        <v>36</v>
      </c>
      <c r="K314" t="s">
        <v>723</v>
      </c>
      <c r="L314" t="s">
        <v>724</v>
      </c>
      <c r="M314" t="s">
        <v>725</v>
      </c>
      <c r="N314" t="s">
        <v>798</v>
      </c>
      <c r="O314" t="s">
        <v>5</v>
      </c>
      <c r="P314" t="s">
        <v>812</v>
      </c>
      <c r="Q314" t="s">
        <v>72</v>
      </c>
      <c r="R314">
        <v>0</v>
      </c>
      <c r="S314" t="s">
        <v>7</v>
      </c>
      <c r="T314">
        <v>438</v>
      </c>
      <c r="U314" t="s">
        <v>75</v>
      </c>
      <c r="V314">
        <v>473</v>
      </c>
      <c r="W314" t="s">
        <v>984</v>
      </c>
      <c r="X314" t="s">
        <v>924</v>
      </c>
      <c r="Y314">
        <v>1</v>
      </c>
      <c r="Z314" t="s">
        <v>921</v>
      </c>
      <c r="AA314">
        <v>2022</v>
      </c>
      <c r="AB314" s="10">
        <v>25</v>
      </c>
      <c r="AC314" s="10">
        <v>25</v>
      </c>
      <c r="AD314" s="10">
        <v>0</v>
      </c>
      <c r="AE314" s="10">
        <v>0</v>
      </c>
      <c r="AF314" s="10"/>
      <c r="AG314" s="10"/>
    </row>
    <row r="315" spans="1:33" x14ac:dyDescent="0.25">
      <c r="A315">
        <v>16</v>
      </c>
      <c r="B315" t="s">
        <v>0</v>
      </c>
      <c r="C315" t="s">
        <v>668</v>
      </c>
      <c r="D315">
        <v>2020</v>
      </c>
      <c r="E315" t="s">
        <v>1</v>
      </c>
      <c r="F315" t="s">
        <v>2</v>
      </c>
      <c r="G315">
        <v>2</v>
      </c>
      <c r="H315" t="s">
        <v>3</v>
      </c>
      <c r="I315" t="s">
        <v>672</v>
      </c>
      <c r="J315" t="s">
        <v>36</v>
      </c>
      <c r="K315" t="s">
        <v>723</v>
      </c>
      <c r="L315" t="s">
        <v>724</v>
      </c>
      <c r="M315" t="s">
        <v>725</v>
      </c>
      <c r="N315" t="s">
        <v>798</v>
      </c>
      <c r="O315" t="s">
        <v>5</v>
      </c>
      <c r="P315" t="s">
        <v>812</v>
      </c>
      <c r="Q315" t="s">
        <v>72</v>
      </c>
      <c r="R315">
        <v>0</v>
      </c>
      <c r="S315" t="s">
        <v>7</v>
      </c>
      <c r="T315">
        <v>438</v>
      </c>
      <c r="U315" t="s">
        <v>75</v>
      </c>
      <c r="V315">
        <v>473</v>
      </c>
      <c r="W315" t="s">
        <v>984</v>
      </c>
      <c r="X315" t="s">
        <v>924</v>
      </c>
      <c r="Y315">
        <v>1</v>
      </c>
      <c r="Z315" t="s">
        <v>921</v>
      </c>
      <c r="AA315">
        <v>2023</v>
      </c>
      <c r="AB315" s="10">
        <v>25</v>
      </c>
      <c r="AC315" s="10">
        <v>25</v>
      </c>
      <c r="AD315" s="10">
        <v>0</v>
      </c>
      <c r="AE315" s="10">
        <v>0</v>
      </c>
      <c r="AF315" s="10"/>
      <c r="AG315" s="10"/>
    </row>
    <row r="316" spans="1:33" x14ac:dyDescent="0.25">
      <c r="A316">
        <v>16</v>
      </c>
      <c r="B316" t="s">
        <v>0</v>
      </c>
      <c r="C316" t="s">
        <v>668</v>
      </c>
      <c r="D316">
        <v>2020</v>
      </c>
      <c r="E316" t="s">
        <v>1</v>
      </c>
      <c r="F316" t="s">
        <v>2</v>
      </c>
      <c r="G316">
        <v>2</v>
      </c>
      <c r="H316" t="s">
        <v>3</v>
      </c>
      <c r="I316" t="s">
        <v>672</v>
      </c>
      <c r="J316" t="s">
        <v>36</v>
      </c>
      <c r="K316" t="s">
        <v>723</v>
      </c>
      <c r="L316" t="s">
        <v>724</v>
      </c>
      <c r="M316" t="s">
        <v>725</v>
      </c>
      <c r="N316" t="s">
        <v>798</v>
      </c>
      <c r="O316" t="s">
        <v>5</v>
      </c>
      <c r="P316" t="s">
        <v>812</v>
      </c>
      <c r="Q316" t="s">
        <v>72</v>
      </c>
      <c r="R316">
        <v>0</v>
      </c>
      <c r="S316" t="s">
        <v>7</v>
      </c>
      <c r="T316">
        <v>438</v>
      </c>
      <c r="U316" t="s">
        <v>75</v>
      </c>
      <c r="V316">
        <v>473</v>
      </c>
      <c r="W316" t="s">
        <v>984</v>
      </c>
      <c r="X316" t="s">
        <v>924</v>
      </c>
      <c r="Y316">
        <v>1</v>
      </c>
      <c r="Z316" t="s">
        <v>921</v>
      </c>
      <c r="AA316">
        <v>2024</v>
      </c>
      <c r="AB316" s="10">
        <v>11</v>
      </c>
      <c r="AC316" s="10">
        <v>12.5</v>
      </c>
      <c r="AD316" s="10">
        <v>0</v>
      </c>
      <c r="AE316" s="10">
        <v>0</v>
      </c>
      <c r="AF316" s="10"/>
      <c r="AG316" s="10"/>
    </row>
    <row r="317" spans="1:33" x14ac:dyDescent="0.25">
      <c r="A317">
        <v>16</v>
      </c>
      <c r="B317" t="s">
        <v>0</v>
      </c>
      <c r="C317" t="s">
        <v>668</v>
      </c>
      <c r="D317">
        <v>2020</v>
      </c>
      <c r="E317" t="s">
        <v>1</v>
      </c>
      <c r="F317" t="s">
        <v>2</v>
      </c>
      <c r="G317">
        <v>2</v>
      </c>
      <c r="H317" t="s">
        <v>3</v>
      </c>
      <c r="I317" t="s">
        <v>672</v>
      </c>
      <c r="J317" t="s">
        <v>36</v>
      </c>
      <c r="K317" t="s">
        <v>723</v>
      </c>
      <c r="L317" t="s">
        <v>724</v>
      </c>
      <c r="M317" t="s">
        <v>725</v>
      </c>
      <c r="N317" t="s">
        <v>798</v>
      </c>
      <c r="O317" t="s">
        <v>5</v>
      </c>
      <c r="P317" t="s">
        <v>812</v>
      </c>
      <c r="Q317" t="s">
        <v>72</v>
      </c>
      <c r="R317">
        <v>0</v>
      </c>
      <c r="S317" t="s">
        <v>7</v>
      </c>
      <c r="T317">
        <v>448</v>
      </c>
      <c r="U317" t="s">
        <v>76</v>
      </c>
      <c r="V317">
        <v>483</v>
      </c>
      <c r="W317" t="s">
        <v>985</v>
      </c>
      <c r="X317" t="s">
        <v>924</v>
      </c>
      <c r="Y317">
        <v>1</v>
      </c>
      <c r="Z317" t="s">
        <v>921</v>
      </c>
      <c r="AA317">
        <v>2020</v>
      </c>
      <c r="AB317" s="10">
        <v>20</v>
      </c>
      <c r="AC317" s="10">
        <v>20</v>
      </c>
      <c r="AD317" s="10">
        <v>20</v>
      </c>
      <c r="AE317" s="10">
        <v>100</v>
      </c>
      <c r="AF317" s="10">
        <v>100</v>
      </c>
      <c r="AG317" s="10">
        <v>20</v>
      </c>
    </row>
    <row r="318" spans="1:33" x14ac:dyDescent="0.25">
      <c r="A318">
        <v>16</v>
      </c>
      <c r="B318" t="s">
        <v>0</v>
      </c>
      <c r="C318" t="s">
        <v>668</v>
      </c>
      <c r="D318">
        <v>2020</v>
      </c>
      <c r="E318" t="s">
        <v>1</v>
      </c>
      <c r="F318" t="s">
        <v>2</v>
      </c>
      <c r="G318">
        <v>2</v>
      </c>
      <c r="H318" t="s">
        <v>3</v>
      </c>
      <c r="I318" t="s">
        <v>672</v>
      </c>
      <c r="J318" t="s">
        <v>36</v>
      </c>
      <c r="K318" t="s">
        <v>723</v>
      </c>
      <c r="L318" t="s">
        <v>724</v>
      </c>
      <c r="M318" t="s">
        <v>725</v>
      </c>
      <c r="N318" t="s">
        <v>798</v>
      </c>
      <c r="O318" t="s">
        <v>5</v>
      </c>
      <c r="P318" t="s">
        <v>812</v>
      </c>
      <c r="Q318" t="s">
        <v>72</v>
      </c>
      <c r="R318">
        <v>0</v>
      </c>
      <c r="S318" t="s">
        <v>7</v>
      </c>
      <c r="T318">
        <v>448</v>
      </c>
      <c r="U318" t="s">
        <v>76</v>
      </c>
      <c r="V318">
        <v>483</v>
      </c>
      <c r="W318" t="s">
        <v>985</v>
      </c>
      <c r="X318" t="s">
        <v>924</v>
      </c>
      <c r="Y318">
        <v>1</v>
      </c>
      <c r="Z318" t="s">
        <v>921</v>
      </c>
      <c r="AA318">
        <v>2021</v>
      </c>
      <c r="AB318" s="10">
        <v>20</v>
      </c>
      <c r="AC318" s="10">
        <v>20</v>
      </c>
      <c r="AD318" s="10">
        <v>0</v>
      </c>
      <c r="AE318" s="10">
        <v>0</v>
      </c>
      <c r="AF318" s="10"/>
      <c r="AG318" s="10"/>
    </row>
    <row r="319" spans="1:33" x14ac:dyDescent="0.25">
      <c r="A319">
        <v>16</v>
      </c>
      <c r="B319" t="s">
        <v>0</v>
      </c>
      <c r="C319" t="s">
        <v>668</v>
      </c>
      <c r="D319">
        <v>2020</v>
      </c>
      <c r="E319" t="s">
        <v>1</v>
      </c>
      <c r="F319" t="s">
        <v>2</v>
      </c>
      <c r="G319">
        <v>2</v>
      </c>
      <c r="H319" t="s">
        <v>3</v>
      </c>
      <c r="I319" t="s">
        <v>672</v>
      </c>
      <c r="J319" t="s">
        <v>36</v>
      </c>
      <c r="K319" t="s">
        <v>723</v>
      </c>
      <c r="L319" t="s">
        <v>724</v>
      </c>
      <c r="M319" t="s">
        <v>725</v>
      </c>
      <c r="N319" t="s">
        <v>798</v>
      </c>
      <c r="O319" t="s">
        <v>5</v>
      </c>
      <c r="P319" t="s">
        <v>812</v>
      </c>
      <c r="Q319" t="s">
        <v>72</v>
      </c>
      <c r="R319">
        <v>0</v>
      </c>
      <c r="S319" t="s">
        <v>7</v>
      </c>
      <c r="T319">
        <v>448</v>
      </c>
      <c r="U319" t="s">
        <v>76</v>
      </c>
      <c r="V319">
        <v>483</v>
      </c>
      <c r="W319" t="s">
        <v>985</v>
      </c>
      <c r="X319" t="s">
        <v>924</v>
      </c>
      <c r="Y319">
        <v>1</v>
      </c>
      <c r="Z319" t="s">
        <v>921</v>
      </c>
      <c r="AA319">
        <v>2022</v>
      </c>
      <c r="AB319" s="10">
        <v>20</v>
      </c>
      <c r="AC319" s="10">
        <v>20</v>
      </c>
      <c r="AD319" s="10">
        <v>0</v>
      </c>
      <c r="AE319" s="10">
        <v>0</v>
      </c>
      <c r="AF319" s="10"/>
      <c r="AG319" s="10"/>
    </row>
    <row r="320" spans="1:33" x14ac:dyDescent="0.25">
      <c r="A320">
        <v>16</v>
      </c>
      <c r="B320" t="s">
        <v>0</v>
      </c>
      <c r="C320" t="s">
        <v>668</v>
      </c>
      <c r="D320">
        <v>2020</v>
      </c>
      <c r="E320" t="s">
        <v>1</v>
      </c>
      <c r="F320" t="s">
        <v>2</v>
      </c>
      <c r="G320">
        <v>2</v>
      </c>
      <c r="H320" t="s">
        <v>3</v>
      </c>
      <c r="I320" t="s">
        <v>672</v>
      </c>
      <c r="J320" t="s">
        <v>36</v>
      </c>
      <c r="K320" t="s">
        <v>723</v>
      </c>
      <c r="L320" t="s">
        <v>724</v>
      </c>
      <c r="M320" t="s">
        <v>725</v>
      </c>
      <c r="N320" t="s">
        <v>798</v>
      </c>
      <c r="O320" t="s">
        <v>5</v>
      </c>
      <c r="P320" t="s">
        <v>812</v>
      </c>
      <c r="Q320" t="s">
        <v>72</v>
      </c>
      <c r="R320">
        <v>0</v>
      </c>
      <c r="S320" t="s">
        <v>7</v>
      </c>
      <c r="T320">
        <v>448</v>
      </c>
      <c r="U320" t="s">
        <v>76</v>
      </c>
      <c r="V320">
        <v>483</v>
      </c>
      <c r="W320" t="s">
        <v>985</v>
      </c>
      <c r="X320" t="s">
        <v>924</v>
      </c>
      <c r="Y320">
        <v>1</v>
      </c>
      <c r="Z320" t="s">
        <v>921</v>
      </c>
      <c r="AA320">
        <v>2023</v>
      </c>
      <c r="AB320" s="10">
        <v>20</v>
      </c>
      <c r="AC320" s="10">
        <v>20</v>
      </c>
      <c r="AD320" s="10">
        <v>0</v>
      </c>
      <c r="AE320" s="10">
        <v>0</v>
      </c>
      <c r="AF320" s="10"/>
      <c r="AG320" s="10"/>
    </row>
    <row r="321" spans="1:33" x14ac:dyDescent="0.25">
      <c r="A321">
        <v>16</v>
      </c>
      <c r="B321" t="s">
        <v>0</v>
      </c>
      <c r="C321" t="s">
        <v>668</v>
      </c>
      <c r="D321">
        <v>2020</v>
      </c>
      <c r="E321" t="s">
        <v>1</v>
      </c>
      <c r="F321" t="s">
        <v>2</v>
      </c>
      <c r="G321">
        <v>2</v>
      </c>
      <c r="H321" t="s">
        <v>3</v>
      </c>
      <c r="I321" t="s">
        <v>672</v>
      </c>
      <c r="J321" t="s">
        <v>36</v>
      </c>
      <c r="K321" t="s">
        <v>723</v>
      </c>
      <c r="L321" t="s">
        <v>724</v>
      </c>
      <c r="M321" t="s">
        <v>725</v>
      </c>
      <c r="N321" t="s">
        <v>798</v>
      </c>
      <c r="O321" t="s">
        <v>5</v>
      </c>
      <c r="P321" t="s">
        <v>812</v>
      </c>
      <c r="Q321" t="s">
        <v>72</v>
      </c>
      <c r="R321">
        <v>0</v>
      </c>
      <c r="S321" t="s">
        <v>7</v>
      </c>
      <c r="T321">
        <v>448</v>
      </c>
      <c r="U321" t="s">
        <v>76</v>
      </c>
      <c r="V321">
        <v>483</v>
      </c>
      <c r="W321" t="s">
        <v>985</v>
      </c>
      <c r="X321" t="s">
        <v>924</v>
      </c>
      <c r="Y321">
        <v>1</v>
      </c>
      <c r="Z321" t="s">
        <v>921</v>
      </c>
      <c r="AA321">
        <v>2024</v>
      </c>
      <c r="AB321" s="10">
        <v>20</v>
      </c>
      <c r="AC321" s="10">
        <v>20</v>
      </c>
      <c r="AD321" s="10">
        <v>0</v>
      </c>
      <c r="AE321" s="10">
        <v>0</v>
      </c>
      <c r="AF321" s="10"/>
      <c r="AG321" s="10"/>
    </row>
    <row r="322" spans="1:33" x14ac:dyDescent="0.25">
      <c r="A322">
        <v>16</v>
      </c>
      <c r="B322" t="s">
        <v>0</v>
      </c>
      <c r="C322" t="s">
        <v>668</v>
      </c>
      <c r="D322">
        <v>2020</v>
      </c>
      <c r="E322" t="s">
        <v>1</v>
      </c>
      <c r="F322" t="s">
        <v>2</v>
      </c>
      <c r="G322">
        <v>2</v>
      </c>
      <c r="H322" t="s">
        <v>3</v>
      </c>
      <c r="I322" t="s">
        <v>672</v>
      </c>
      <c r="J322" t="s">
        <v>36</v>
      </c>
      <c r="K322" t="s">
        <v>723</v>
      </c>
      <c r="L322" t="s">
        <v>724</v>
      </c>
      <c r="M322" t="s">
        <v>725</v>
      </c>
      <c r="N322" t="s">
        <v>798</v>
      </c>
      <c r="O322" t="s">
        <v>5</v>
      </c>
      <c r="P322" t="s">
        <v>803</v>
      </c>
      <c r="Q322" t="s">
        <v>6</v>
      </c>
      <c r="R322">
        <v>0</v>
      </c>
      <c r="S322" t="s">
        <v>7</v>
      </c>
      <c r="T322">
        <v>526</v>
      </c>
      <c r="U322" t="s">
        <v>77</v>
      </c>
      <c r="V322">
        <v>575</v>
      </c>
      <c r="W322" t="s">
        <v>986</v>
      </c>
      <c r="X322" t="s">
        <v>920</v>
      </c>
      <c r="Y322">
        <v>1</v>
      </c>
      <c r="Z322" t="s">
        <v>921</v>
      </c>
      <c r="AA322">
        <v>2020</v>
      </c>
      <c r="AB322" s="10">
        <v>1</v>
      </c>
      <c r="AC322" s="10">
        <v>1</v>
      </c>
      <c r="AD322" s="10">
        <v>1</v>
      </c>
      <c r="AE322" s="10">
        <v>100</v>
      </c>
      <c r="AF322" s="10">
        <v>100</v>
      </c>
      <c r="AG322" s="10">
        <v>20</v>
      </c>
    </row>
    <row r="323" spans="1:33" x14ac:dyDescent="0.25">
      <c r="A323">
        <v>16</v>
      </c>
      <c r="B323" t="s">
        <v>0</v>
      </c>
      <c r="C323" t="s">
        <v>668</v>
      </c>
      <c r="D323">
        <v>2020</v>
      </c>
      <c r="E323" t="s">
        <v>1</v>
      </c>
      <c r="F323" t="s">
        <v>2</v>
      </c>
      <c r="G323">
        <v>2</v>
      </c>
      <c r="H323" t="s">
        <v>3</v>
      </c>
      <c r="I323" t="s">
        <v>672</v>
      </c>
      <c r="J323" t="s">
        <v>36</v>
      </c>
      <c r="K323" t="s">
        <v>723</v>
      </c>
      <c r="L323" t="s">
        <v>724</v>
      </c>
      <c r="M323" t="s">
        <v>725</v>
      </c>
      <c r="N323" t="s">
        <v>798</v>
      </c>
      <c r="O323" t="s">
        <v>5</v>
      </c>
      <c r="P323" t="s">
        <v>803</v>
      </c>
      <c r="Q323" t="s">
        <v>6</v>
      </c>
      <c r="R323">
        <v>0</v>
      </c>
      <c r="S323" t="s">
        <v>7</v>
      </c>
      <c r="T323">
        <v>526</v>
      </c>
      <c r="U323" t="s">
        <v>77</v>
      </c>
      <c r="V323">
        <v>575</v>
      </c>
      <c r="W323" t="s">
        <v>986</v>
      </c>
      <c r="X323" t="s">
        <v>920</v>
      </c>
      <c r="Y323">
        <v>1</v>
      </c>
      <c r="Z323" t="s">
        <v>921</v>
      </c>
      <c r="AA323">
        <v>2021</v>
      </c>
      <c r="AB323" s="10">
        <v>1</v>
      </c>
      <c r="AC323" s="10">
        <v>1</v>
      </c>
      <c r="AD323" s="10">
        <v>0</v>
      </c>
      <c r="AE323" s="10">
        <v>0</v>
      </c>
      <c r="AF323" s="10"/>
      <c r="AG323" s="10"/>
    </row>
    <row r="324" spans="1:33" x14ac:dyDescent="0.25">
      <c r="A324">
        <v>16</v>
      </c>
      <c r="B324" t="s">
        <v>0</v>
      </c>
      <c r="C324" t="s">
        <v>668</v>
      </c>
      <c r="D324">
        <v>2020</v>
      </c>
      <c r="E324" t="s">
        <v>1</v>
      </c>
      <c r="F324" t="s">
        <v>2</v>
      </c>
      <c r="G324">
        <v>2</v>
      </c>
      <c r="H324" t="s">
        <v>3</v>
      </c>
      <c r="I324" t="s">
        <v>672</v>
      </c>
      <c r="J324" t="s">
        <v>36</v>
      </c>
      <c r="K324" t="s">
        <v>723</v>
      </c>
      <c r="L324" t="s">
        <v>724</v>
      </c>
      <c r="M324" t="s">
        <v>725</v>
      </c>
      <c r="N324" t="s">
        <v>798</v>
      </c>
      <c r="O324" t="s">
        <v>5</v>
      </c>
      <c r="P324" t="s">
        <v>803</v>
      </c>
      <c r="Q324" t="s">
        <v>6</v>
      </c>
      <c r="R324">
        <v>0</v>
      </c>
      <c r="S324" t="s">
        <v>7</v>
      </c>
      <c r="T324">
        <v>526</v>
      </c>
      <c r="U324" t="s">
        <v>77</v>
      </c>
      <c r="V324">
        <v>575</v>
      </c>
      <c r="W324" t="s">
        <v>986</v>
      </c>
      <c r="X324" t="s">
        <v>920</v>
      </c>
      <c r="Y324">
        <v>1</v>
      </c>
      <c r="Z324" t="s">
        <v>921</v>
      </c>
      <c r="AA324">
        <v>2022</v>
      </c>
      <c r="AB324" s="10">
        <v>1</v>
      </c>
      <c r="AC324" s="10">
        <v>1</v>
      </c>
      <c r="AD324" s="10">
        <v>0</v>
      </c>
      <c r="AE324" s="10">
        <v>0</v>
      </c>
      <c r="AF324" s="10"/>
      <c r="AG324" s="10"/>
    </row>
    <row r="325" spans="1:33" x14ac:dyDescent="0.25">
      <c r="A325">
        <v>16</v>
      </c>
      <c r="B325" t="s">
        <v>0</v>
      </c>
      <c r="C325" t="s">
        <v>668</v>
      </c>
      <c r="D325">
        <v>2020</v>
      </c>
      <c r="E325" t="s">
        <v>1</v>
      </c>
      <c r="F325" t="s">
        <v>2</v>
      </c>
      <c r="G325">
        <v>2</v>
      </c>
      <c r="H325" t="s">
        <v>3</v>
      </c>
      <c r="I325" t="s">
        <v>672</v>
      </c>
      <c r="J325" t="s">
        <v>36</v>
      </c>
      <c r="K325" t="s">
        <v>723</v>
      </c>
      <c r="L325" t="s">
        <v>724</v>
      </c>
      <c r="M325" t="s">
        <v>725</v>
      </c>
      <c r="N325" t="s">
        <v>798</v>
      </c>
      <c r="O325" t="s">
        <v>5</v>
      </c>
      <c r="P325" t="s">
        <v>803</v>
      </c>
      <c r="Q325" t="s">
        <v>6</v>
      </c>
      <c r="R325">
        <v>0</v>
      </c>
      <c r="S325" t="s">
        <v>7</v>
      </c>
      <c r="T325">
        <v>526</v>
      </c>
      <c r="U325" t="s">
        <v>77</v>
      </c>
      <c r="V325">
        <v>575</v>
      </c>
      <c r="W325" t="s">
        <v>986</v>
      </c>
      <c r="X325" t="s">
        <v>920</v>
      </c>
      <c r="Y325">
        <v>1</v>
      </c>
      <c r="Z325" t="s">
        <v>921</v>
      </c>
      <c r="AA325">
        <v>2023</v>
      </c>
      <c r="AB325" s="10">
        <v>1</v>
      </c>
      <c r="AC325" s="10">
        <v>1</v>
      </c>
      <c r="AD325" s="10">
        <v>0</v>
      </c>
      <c r="AE325" s="10">
        <v>0</v>
      </c>
      <c r="AF325" s="10"/>
      <c r="AG325" s="10"/>
    </row>
    <row r="326" spans="1:33" x14ac:dyDescent="0.25">
      <c r="A326">
        <v>16</v>
      </c>
      <c r="B326" t="s">
        <v>0</v>
      </c>
      <c r="C326" t="s">
        <v>668</v>
      </c>
      <c r="D326">
        <v>2020</v>
      </c>
      <c r="E326" t="s">
        <v>1</v>
      </c>
      <c r="F326" t="s">
        <v>2</v>
      </c>
      <c r="G326">
        <v>2</v>
      </c>
      <c r="H326" t="s">
        <v>3</v>
      </c>
      <c r="I326" t="s">
        <v>672</v>
      </c>
      <c r="J326" t="s">
        <v>36</v>
      </c>
      <c r="K326" t="s">
        <v>723</v>
      </c>
      <c r="L326" t="s">
        <v>724</v>
      </c>
      <c r="M326" t="s">
        <v>725</v>
      </c>
      <c r="N326" t="s">
        <v>798</v>
      </c>
      <c r="O326" t="s">
        <v>5</v>
      </c>
      <c r="P326" t="s">
        <v>803</v>
      </c>
      <c r="Q326" t="s">
        <v>6</v>
      </c>
      <c r="R326">
        <v>0</v>
      </c>
      <c r="S326" t="s">
        <v>7</v>
      </c>
      <c r="T326">
        <v>526</v>
      </c>
      <c r="U326" t="s">
        <v>77</v>
      </c>
      <c r="V326">
        <v>575</v>
      </c>
      <c r="W326" t="s">
        <v>986</v>
      </c>
      <c r="X326" t="s">
        <v>920</v>
      </c>
      <c r="Y326">
        <v>1</v>
      </c>
      <c r="Z326" t="s">
        <v>921</v>
      </c>
      <c r="AA326">
        <v>2024</v>
      </c>
      <c r="AB326" s="10">
        <v>1</v>
      </c>
      <c r="AC326" s="10">
        <v>1</v>
      </c>
      <c r="AD326" s="10">
        <v>0</v>
      </c>
      <c r="AE326" s="10">
        <v>0</v>
      </c>
      <c r="AF326" s="10"/>
      <c r="AG326" s="10"/>
    </row>
    <row r="327" spans="1:33" x14ac:dyDescent="0.25">
      <c r="A327">
        <v>16</v>
      </c>
      <c r="B327" t="s">
        <v>0</v>
      </c>
      <c r="C327" t="s">
        <v>668</v>
      </c>
      <c r="D327">
        <v>2020</v>
      </c>
      <c r="E327" t="s">
        <v>1</v>
      </c>
      <c r="F327" t="s">
        <v>2</v>
      </c>
      <c r="G327">
        <v>2</v>
      </c>
      <c r="H327" t="s">
        <v>3</v>
      </c>
      <c r="I327" t="s">
        <v>672</v>
      </c>
      <c r="J327" t="s">
        <v>36</v>
      </c>
      <c r="K327" t="s">
        <v>723</v>
      </c>
      <c r="L327" t="s">
        <v>724</v>
      </c>
      <c r="M327" t="s">
        <v>725</v>
      </c>
      <c r="N327" t="s">
        <v>798</v>
      </c>
      <c r="O327" t="s">
        <v>5</v>
      </c>
      <c r="P327" t="s">
        <v>803</v>
      </c>
      <c r="Q327" t="s">
        <v>6</v>
      </c>
      <c r="R327">
        <v>0</v>
      </c>
      <c r="S327" t="s">
        <v>7</v>
      </c>
      <c r="T327">
        <v>527</v>
      </c>
      <c r="U327" t="s">
        <v>78</v>
      </c>
      <c r="V327">
        <v>576</v>
      </c>
      <c r="W327" t="s">
        <v>987</v>
      </c>
      <c r="X327" t="s">
        <v>920</v>
      </c>
      <c r="Y327">
        <v>1</v>
      </c>
      <c r="Z327" t="s">
        <v>921</v>
      </c>
      <c r="AA327">
        <v>2020</v>
      </c>
      <c r="AB327" s="10">
        <v>1</v>
      </c>
      <c r="AC327" s="10">
        <v>1</v>
      </c>
      <c r="AD327" s="10">
        <v>1</v>
      </c>
      <c r="AE327" s="10">
        <v>100</v>
      </c>
      <c r="AF327" s="10">
        <v>100</v>
      </c>
      <c r="AG327" s="10">
        <v>20</v>
      </c>
    </row>
    <row r="328" spans="1:33" x14ac:dyDescent="0.25">
      <c r="A328">
        <v>16</v>
      </c>
      <c r="B328" t="s">
        <v>0</v>
      </c>
      <c r="C328" t="s">
        <v>668</v>
      </c>
      <c r="D328">
        <v>2020</v>
      </c>
      <c r="E328" t="s">
        <v>1</v>
      </c>
      <c r="F328" t="s">
        <v>2</v>
      </c>
      <c r="G328">
        <v>2</v>
      </c>
      <c r="H328" t="s">
        <v>3</v>
      </c>
      <c r="I328" t="s">
        <v>672</v>
      </c>
      <c r="J328" t="s">
        <v>36</v>
      </c>
      <c r="K328" t="s">
        <v>723</v>
      </c>
      <c r="L328" t="s">
        <v>724</v>
      </c>
      <c r="M328" t="s">
        <v>725</v>
      </c>
      <c r="N328" t="s">
        <v>798</v>
      </c>
      <c r="O328" t="s">
        <v>5</v>
      </c>
      <c r="P328" t="s">
        <v>803</v>
      </c>
      <c r="Q328" t="s">
        <v>6</v>
      </c>
      <c r="R328">
        <v>0</v>
      </c>
      <c r="S328" t="s">
        <v>7</v>
      </c>
      <c r="T328">
        <v>527</v>
      </c>
      <c r="U328" t="s">
        <v>78</v>
      </c>
      <c r="V328">
        <v>576</v>
      </c>
      <c r="W328" t="s">
        <v>987</v>
      </c>
      <c r="X328" t="s">
        <v>920</v>
      </c>
      <c r="Y328">
        <v>1</v>
      </c>
      <c r="Z328" t="s">
        <v>921</v>
      </c>
      <c r="AA328">
        <v>2021</v>
      </c>
      <c r="AB328" s="10">
        <v>1</v>
      </c>
      <c r="AC328" s="10">
        <v>1</v>
      </c>
      <c r="AD328" s="10">
        <v>0</v>
      </c>
      <c r="AE328" s="10">
        <v>0</v>
      </c>
      <c r="AF328" s="10"/>
      <c r="AG328" s="10"/>
    </row>
    <row r="329" spans="1:33" x14ac:dyDescent="0.25">
      <c r="A329">
        <v>16</v>
      </c>
      <c r="B329" t="s">
        <v>0</v>
      </c>
      <c r="C329" t="s">
        <v>668</v>
      </c>
      <c r="D329">
        <v>2020</v>
      </c>
      <c r="E329" t="s">
        <v>1</v>
      </c>
      <c r="F329" t="s">
        <v>2</v>
      </c>
      <c r="G329">
        <v>2</v>
      </c>
      <c r="H329" t="s">
        <v>3</v>
      </c>
      <c r="I329" t="s">
        <v>672</v>
      </c>
      <c r="J329" t="s">
        <v>36</v>
      </c>
      <c r="K329" t="s">
        <v>723</v>
      </c>
      <c r="L329" t="s">
        <v>724</v>
      </c>
      <c r="M329" t="s">
        <v>725</v>
      </c>
      <c r="N329" t="s">
        <v>798</v>
      </c>
      <c r="O329" t="s">
        <v>5</v>
      </c>
      <c r="P329" t="s">
        <v>803</v>
      </c>
      <c r="Q329" t="s">
        <v>6</v>
      </c>
      <c r="R329">
        <v>0</v>
      </c>
      <c r="S329" t="s">
        <v>7</v>
      </c>
      <c r="T329">
        <v>527</v>
      </c>
      <c r="U329" t="s">
        <v>78</v>
      </c>
      <c r="V329">
        <v>576</v>
      </c>
      <c r="W329" t="s">
        <v>987</v>
      </c>
      <c r="X329" t="s">
        <v>920</v>
      </c>
      <c r="Y329">
        <v>1</v>
      </c>
      <c r="Z329" t="s">
        <v>921</v>
      </c>
      <c r="AA329">
        <v>2022</v>
      </c>
      <c r="AB329" s="10">
        <v>1</v>
      </c>
      <c r="AC329" s="10">
        <v>1</v>
      </c>
      <c r="AD329" s="10">
        <v>0</v>
      </c>
      <c r="AE329" s="10">
        <v>0</v>
      </c>
      <c r="AF329" s="10"/>
      <c r="AG329" s="10"/>
    </row>
    <row r="330" spans="1:33" x14ac:dyDescent="0.25">
      <c r="A330">
        <v>16</v>
      </c>
      <c r="B330" t="s">
        <v>0</v>
      </c>
      <c r="C330" t="s">
        <v>668</v>
      </c>
      <c r="D330">
        <v>2020</v>
      </c>
      <c r="E330" t="s">
        <v>1</v>
      </c>
      <c r="F330" t="s">
        <v>2</v>
      </c>
      <c r="G330">
        <v>2</v>
      </c>
      <c r="H330" t="s">
        <v>3</v>
      </c>
      <c r="I330" t="s">
        <v>672</v>
      </c>
      <c r="J330" t="s">
        <v>36</v>
      </c>
      <c r="K330" t="s">
        <v>723</v>
      </c>
      <c r="L330" t="s">
        <v>724</v>
      </c>
      <c r="M330" t="s">
        <v>725</v>
      </c>
      <c r="N330" t="s">
        <v>798</v>
      </c>
      <c r="O330" t="s">
        <v>5</v>
      </c>
      <c r="P330" t="s">
        <v>803</v>
      </c>
      <c r="Q330" t="s">
        <v>6</v>
      </c>
      <c r="R330">
        <v>0</v>
      </c>
      <c r="S330" t="s">
        <v>7</v>
      </c>
      <c r="T330">
        <v>527</v>
      </c>
      <c r="U330" t="s">
        <v>78</v>
      </c>
      <c r="V330">
        <v>576</v>
      </c>
      <c r="W330" t="s">
        <v>987</v>
      </c>
      <c r="X330" t="s">
        <v>920</v>
      </c>
      <c r="Y330">
        <v>1</v>
      </c>
      <c r="Z330" t="s">
        <v>921</v>
      </c>
      <c r="AA330">
        <v>2023</v>
      </c>
      <c r="AB330" s="10">
        <v>1</v>
      </c>
      <c r="AC330" s="10">
        <v>1</v>
      </c>
      <c r="AD330" s="10">
        <v>0</v>
      </c>
      <c r="AE330" s="10">
        <v>0</v>
      </c>
      <c r="AF330" s="10"/>
      <c r="AG330" s="10"/>
    </row>
    <row r="331" spans="1:33" x14ac:dyDescent="0.25">
      <c r="A331">
        <v>16</v>
      </c>
      <c r="B331" t="s">
        <v>0</v>
      </c>
      <c r="C331" t="s">
        <v>668</v>
      </c>
      <c r="D331">
        <v>2020</v>
      </c>
      <c r="E331" t="s">
        <v>1</v>
      </c>
      <c r="F331" t="s">
        <v>2</v>
      </c>
      <c r="G331">
        <v>2</v>
      </c>
      <c r="H331" t="s">
        <v>3</v>
      </c>
      <c r="I331" t="s">
        <v>672</v>
      </c>
      <c r="J331" t="s">
        <v>36</v>
      </c>
      <c r="K331" t="s">
        <v>723</v>
      </c>
      <c r="L331" t="s">
        <v>724</v>
      </c>
      <c r="M331" t="s">
        <v>725</v>
      </c>
      <c r="N331" t="s">
        <v>798</v>
      </c>
      <c r="O331" t="s">
        <v>5</v>
      </c>
      <c r="P331" t="s">
        <v>803</v>
      </c>
      <c r="Q331" t="s">
        <v>6</v>
      </c>
      <c r="R331">
        <v>0</v>
      </c>
      <c r="S331" t="s">
        <v>7</v>
      </c>
      <c r="T331">
        <v>527</v>
      </c>
      <c r="U331" t="s">
        <v>78</v>
      </c>
      <c r="V331">
        <v>576</v>
      </c>
      <c r="W331" t="s">
        <v>987</v>
      </c>
      <c r="X331" t="s">
        <v>920</v>
      </c>
      <c r="Y331">
        <v>1</v>
      </c>
      <c r="Z331" t="s">
        <v>921</v>
      </c>
      <c r="AA331">
        <v>2024</v>
      </c>
      <c r="AB331" s="10">
        <v>1</v>
      </c>
      <c r="AC331" s="10">
        <v>1</v>
      </c>
      <c r="AD331" s="10">
        <v>0</v>
      </c>
      <c r="AE331" s="10">
        <v>0</v>
      </c>
      <c r="AF331" s="10"/>
      <c r="AG331" s="10"/>
    </row>
    <row r="332" spans="1:33" x14ac:dyDescent="0.25">
      <c r="A332">
        <v>16</v>
      </c>
      <c r="B332" t="s">
        <v>0</v>
      </c>
      <c r="C332" t="s">
        <v>668</v>
      </c>
      <c r="D332">
        <v>2020</v>
      </c>
      <c r="E332" t="s">
        <v>1</v>
      </c>
      <c r="F332" t="s">
        <v>2</v>
      </c>
      <c r="G332">
        <v>2</v>
      </c>
      <c r="H332" t="s">
        <v>3</v>
      </c>
      <c r="I332" t="s">
        <v>672</v>
      </c>
      <c r="J332" t="s">
        <v>36</v>
      </c>
      <c r="K332" t="s">
        <v>723</v>
      </c>
      <c r="L332" t="s">
        <v>724</v>
      </c>
      <c r="M332" t="s">
        <v>725</v>
      </c>
      <c r="N332" t="s">
        <v>798</v>
      </c>
      <c r="O332" t="s">
        <v>5</v>
      </c>
      <c r="P332" t="s">
        <v>803</v>
      </c>
      <c r="Q332" t="s">
        <v>6</v>
      </c>
      <c r="R332">
        <v>0</v>
      </c>
      <c r="S332" t="s">
        <v>7</v>
      </c>
      <c r="T332">
        <v>528</v>
      </c>
      <c r="U332" t="s">
        <v>79</v>
      </c>
      <c r="V332">
        <v>577</v>
      </c>
      <c r="W332" t="s">
        <v>988</v>
      </c>
      <c r="X332" t="s">
        <v>920</v>
      </c>
      <c r="Y332">
        <v>1</v>
      </c>
      <c r="Z332" t="s">
        <v>921</v>
      </c>
      <c r="AA332">
        <v>2020</v>
      </c>
      <c r="AB332" s="10">
        <v>1</v>
      </c>
      <c r="AC332" s="10">
        <v>1</v>
      </c>
      <c r="AD332" s="10">
        <v>1</v>
      </c>
      <c r="AE332" s="10">
        <v>100</v>
      </c>
      <c r="AF332" s="10">
        <v>100</v>
      </c>
      <c r="AG332" s="10">
        <v>20</v>
      </c>
    </row>
    <row r="333" spans="1:33" x14ac:dyDescent="0.25">
      <c r="A333">
        <v>16</v>
      </c>
      <c r="B333" t="s">
        <v>0</v>
      </c>
      <c r="C333" t="s">
        <v>668</v>
      </c>
      <c r="D333">
        <v>2020</v>
      </c>
      <c r="E333" t="s">
        <v>1</v>
      </c>
      <c r="F333" t="s">
        <v>2</v>
      </c>
      <c r="G333">
        <v>2</v>
      </c>
      <c r="H333" t="s">
        <v>3</v>
      </c>
      <c r="I333" t="s">
        <v>672</v>
      </c>
      <c r="J333" t="s">
        <v>36</v>
      </c>
      <c r="K333" t="s">
        <v>723</v>
      </c>
      <c r="L333" t="s">
        <v>724</v>
      </c>
      <c r="M333" t="s">
        <v>725</v>
      </c>
      <c r="N333" t="s">
        <v>798</v>
      </c>
      <c r="O333" t="s">
        <v>5</v>
      </c>
      <c r="P333" t="s">
        <v>803</v>
      </c>
      <c r="Q333" t="s">
        <v>6</v>
      </c>
      <c r="R333">
        <v>0</v>
      </c>
      <c r="S333" t="s">
        <v>7</v>
      </c>
      <c r="T333">
        <v>528</v>
      </c>
      <c r="U333" t="s">
        <v>79</v>
      </c>
      <c r="V333">
        <v>577</v>
      </c>
      <c r="W333" t="s">
        <v>988</v>
      </c>
      <c r="X333" t="s">
        <v>920</v>
      </c>
      <c r="Y333">
        <v>1</v>
      </c>
      <c r="Z333" t="s">
        <v>921</v>
      </c>
      <c r="AA333">
        <v>2021</v>
      </c>
      <c r="AB333" s="10">
        <v>1</v>
      </c>
      <c r="AC333" s="10">
        <v>1</v>
      </c>
      <c r="AD333" s="10">
        <v>0</v>
      </c>
      <c r="AE333" s="10">
        <v>0</v>
      </c>
      <c r="AF333" s="10"/>
      <c r="AG333" s="10"/>
    </row>
    <row r="334" spans="1:33" x14ac:dyDescent="0.25">
      <c r="A334">
        <v>16</v>
      </c>
      <c r="B334" t="s">
        <v>0</v>
      </c>
      <c r="C334" t="s">
        <v>668</v>
      </c>
      <c r="D334">
        <v>2020</v>
      </c>
      <c r="E334" t="s">
        <v>1</v>
      </c>
      <c r="F334" t="s">
        <v>2</v>
      </c>
      <c r="G334">
        <v>2</v>
      </c>
      <c r="H334" t="s">
        <v>3</v>
      </c>
      <c r="I334" t="s">
        <v>672</v>
      </c>
      <c r="J334" t="s">
        <v>36</v>
      </c>
      <c r="K334" t="s">
        <v>723</v>
      </c>
      <c r="L334" t="s">
        <v>724</v>
      </c>
      <c r="M334" t="s">
        <v>725</v>
      </c>
      <c r="N334" t="s">
        <v>798</v>
      </c>
      <c r="O334" t="s">
        <v>5</v>
      </c>
      <c r="P334" t="s">
        <v>803</v>
      </c>
      <c r="Q334" t="s">
        <v>6</v>
      </c>
      <c r="R334">
        <v>0</v>
      </c>
      <c r="S334" t="s">
        <v>7</v>
      </c>
      <c r="T334">
        <v>528</v>
      </c>
      <c r="U334" t="s">
        <v>79</v>
      </c>
      <c r="V334">
        <v>577</v>
      </c>
      <c r="W334" t="s">
        <v>988</v>
      </c>
      <c r="X334" t="s">
        <v>920</v>
      </c>
      <c r="Y334">
        <v>1</v>
      </c>
      <c r="Z334" t="s">
        <v>921</v>
      </c>
      <c r="AA334">
        <v>2022</v>
      </c>
      <c r="AB334" s="10">
        <v>1</v>
      </c>
      <c r="AC334" s="10">
        <v>1</v>
      </c>
      <c r="AD334" s="10">
        <v>0</v>
      </c>
      <c r="AE334" s="10">
        <v>0</v>
      </c>
      <c r="AF334" s="10"/>
      <c r="AG334" s="10"/>
    </row>
    <row r="335" spans="1:33" x14ac:dyDescent="0.25">
      <c r="A335">
        <v>16</v>
      </c>
      <c r="B335" t="s">
        <v>0</v>
      </c>
      <c r="C335" t="s">
        <v>668</v>
      </c>
      <c r="D335">
        <v>2020</v>
      </c>
      <c r="E335" t="s">
        <v>1</v>
      </c>
      <c r="F335" t="s">
        <v>2</v>
      </c>
      <c r="G335">
        <v>2</v>
      </c>
      <c r="H335" t="s">
        <v>3</v>
      </c>
      <c r="I335" t="s">
        <v>672</v>
      </c>
      <c r="J335" t="s">
        <v>36</v>
      </c>
      <c r="K335" t="s">
        <v>723</v>
      </c>
      <c r="L335" t="s">
        <v>724</v>
      </c>
      <c r="M335" t="s">
        <v>725</v>
      </c>
      <c r="N335" t="s">
        <v>798</v>
      </c>
      <c r="O335" t="s">
        <v>5</v>
      </c>
      <c r="P335" t="s">
        <v>803</v>
      </c>
      <c r="Q335" t="s">
        <v>6</v>
      </c>
      <c r="R335">
        <v>0</v>
      </c>
      <c r="S335" t="s">
        <v>7</v>
      </c>
      <c r="T335">
        <v>528</v>
      </c>
      <c r="U335" t="s">
        <v>79</v>
      </c>
      <c r="V335">
        <v>577</v>
      </c>
      <c r="W335" t="s">
        <v>988</v>
      </c>
      <c r="X335" t="s">
        <v>920</v>
      </c>
      <c r="Y335">
        <v>1</v>
      </c>
      <c r="Z335" t="s">
        <v>921</v>
      </c>
      <c r="AA335">
        <v>2023</v>
      </c>
      <c r="AB335" s="10">
        <v>1</v>
      </c>
      <c r="AC335" s="10">
        <v>1</v>
      </c>
      <c r="AD335" s="10">
        <v>0</v>
      </c>
      <c r="AE335" s="10">
        <v>0</v>
      </c>
      <c r="AF335" s="10"/>
      <c r="AG335" s="10"/>
    </row>
    <row r="336" spans="1:33" x14ac:dyDescent="0.25">
      <c r="A336">
        <v>16</v>
      </c>
      <c r="B336" t="s">
        <v>0</v>
      </c>
      <c r="C336" t="s">
        <v>668</v>
      </c>
      <c r="D336">
        <v>2020</v>
      </c>
      <c r="E336" t="s">
        <v>1</v>
      </c>
      <c r="F336" t="s">
        <v>2</v>
      </c>
      <c r="G336">
        <v>2</v>
      </c>
      <c r="H336" t="s">
        <v>3</v>
      </c>
      <c r="I336" t="s">
        <v>672</v>
      </c>
      <c r="J336" t="s">
        <v>36</v>
      </c>
      <c r="K336" t="s">
        <v>723</v>
      </c>
      <c r="L336" t="s">
        <v>724</v>
      </c>
      <c r="M336" t="s">
        <v>725</v>
      </c>
      <c r="N336" t="s">
        <v>798</v>
      </c>
      <c r="O336" t="s">
        <v>5</v>
      </c>
      <c r="P336" t="s">
        <v>803</v>
      </c>
      <c r="Q336" t="s">
        <v>6</v>
      </c>
      <c r="R336">
        <v>0</v>
      </c>
      <c r="S336" t="s">
        <v>7</v>
      </c>
      <c r="T336">
        <v>528</v>
      </c>
      <c r="U336" t="s">
        <v>79</v>
      </c>
      <c r="V336">
        <v>577</v>
      </c>
      <c r="W336" t="s">
        <v>988</v>
      </c>
      <c r="X336" t="s">
        <v>920</v>
      </c>
      <c r="Y336">
        <v>1</v>
      </c>
      <c r="Z336" t="s">
        <v>921</v>
      </c>
      <c r="AA336">
        <v>2024</v>
      </c>
      <c r="AB336" s="10">
        <v>1</v>
      </c>
      <c r="AC336" s="10">
        <v>1</v>
      </c>
      <c r="AD336" s="10">
        <v>0</v>
      </c>
      <c r="AE336" s="10">
        <v>0</v>
      </c>
      <c r="AF336" s="10"/>
      <c r="AG336" s="10"/>
    </row>
    <row r="337" spans="1:33" x14ac:dyDescent="0.25">
      <c r="A337">
        <v>16</v>
      </c>
      <c r="B337" t="s">
        <v>0</v>
      </c>
      <c r="C337" t="s">
        <v>668</v>
      </c>
      <c r="D337">
        <v>2020</v>
      </c>
      <c r="E337" t="s">
        <v>1</v>
      </c>
      <c r="F337" t="s">
        <v>2</v>
      </c>
      <c r="G337">
        <v>2</v>
      </c>
      <c r="H337" t="s">
        <v>3</v>
      </c>
      <c r="I337" t="s">
        <v>672</v>
      </c>
      <c r="J337" t="s">
        <v>36</v>
      </c>
      <c r="K337" t="s">
        <v>723</v>
      </c>
      <c r="L337" t="s">
        <v>724</v>
      </c>
      <c r="M337" t="s">
        <v>725</v>
      </c>
      <c r="N337" t="s">
        <v>798</v>
      </c>
      <c r="O337" t="s">
        <v>5</v>
      </c>
      <c r="P337" t="s">
        <v>813</v>
      </c>
      <c r="Q337" t="s">
        <v>80</v>
      </c>
      <c r="R337">
        <v>0</v>
      </c>
      <c r="S337" t="s">
        <v>7</v>
      </c>
      <c r="T337">
        <v>544</v>
      </c>
      <c r="U337" t="s">
        <v>81</v>
      </c>
      <c r="V337">
        <v>595</v>
      </c>
      <c r="W337" t="s">
        <v>989</v>
      </c>
      <c r="X337" t="s">
        <v>924</v>
      </c>
      <c r="Y337">
        <v>1</v>
      </c>
      <c r="Z337" t="s">
        <v>921</v>
      </c>
      <c r="AA337">
        <v>2020</v>
      </c>
      <c r="AB337" s="10">
        <v>100</v>
      </c>
      <c r="AC337" s="10">
        <v>100</v>
      </c>
      <c r="AD337" s="10">
        <v>100</v>
      </c>
      <c r="AE337" s="10">
        <v>100</v>
      </c>
      <c r="AF337" s="10">
        <v>100</v>
      </c>
      <c r="AG337" s="10">
        <v>100</v>
      </c>
    </row>
    <row r="338" spans="1:33" x14ac:dyDescent="0.25">
      <c r="A338">
        <v>16</v>
      </c>
      <c r="B338" t="s">
        <v>0</v>
      </c>
      <c r="C338" t="s">
        <v>668</v>
      </c>
      <c r="D338">
        <v>2020</v>
      </c>
      <c r="E338" t="s">
        <v>1</v>
      </c>
      <c r="F338" t="s">
        <v>2</v>
      </c>
      <c r="G338">
        <v>2</v>
      </c>
      <c r="H338" t="s">
        <v>3</v>
      </c>
      <c r="I338" t="s">
        <v>672</v>
      </c>
      <c r="J338" t="s">
        <v>36</v>
      </c>
      <c r="K338" t="s">
        <v>723</v>
      </c>
      <c r="L338" t="s">
        <v>724</v>
      </c>
      <c r="M338" t="s">
        <v>725</v>
      </c>
      <c r="N338" t="s">
        <v>798</v>
      </c>
      <c r="O338" t="s">
        <v>5</v>
      </c>
      <c r="P338" t="s">
        <v>813</v>
      </c>
      <c r="Q338" t="s">
        <v>80</v>
      </c>
      <c r="R338">
        <v>0</v>
      </c>
      <c r="S338" t="s">
        <v>7</v>
      </c>
      <c r="T338">
        <v>544</v>
      </c>
      <c r="U338" t="s">
        <v>81</v>
      </c>
      <c r="V338">
        <v>595</v>
      </c>
      <c r="W338" t="s">
        <v>989</v>
      </c>
      <c r="X338" t="s">
        <v>924</v>
      </c>
      <c r="Y338">
        <v>1</v>
      </c>
      <c r="Z338" t="s">
        <v>921</v>
      </c>
      <c r="AA338">
        <v>2021</v>
      </c>
      <c r="AB338" s="10">
        <v>0</v>
      </c>
      <c r="AC338" s="10">
        <v>0</v>
      </c>
      <c r="AD338" s="10">
        <v>0</v>
      </c>
      <c r="AE338" s="10">
        <v>0</v>
      </c>
      <c r="AF338" s="10"/>
      <c r="AG338" s="10"/>
    </row>
    <row r="339" spans="1:33" x14ac:dyDescent="0.25">
      <c r="A339">
        <v>16</v>
      </c>
      <c r="B339" t="s">
        <v>0</v>
      </c>
      <c r="C339" t="s">
        <v>668</v>
      </c>
      <c r="D339">
        <v>2020</v>
      </c>
      <c r="E339" t="s">
        <v>1</v>
      </c>
      <c r="F339" t="s">
        <v>2</v>
      </c>
      <c r="G339">
        <v>2</v>
      </c>
      <c r="H339" t="s">
        <v>3</v>
      </c>
      <c r="I339" t="s">
        <v>672</v>
      </c>
      <c r="J339" t="s">
        <v>36</v>
      </c>
      <c r="K339" t="s">
        <v>723</v>
      </c>
      <c r="L339" t="s">
        <v>724</v>
      </c>
      <c r="M339" t="s">
        <v>725</v>
      </c>
      <c r="N339" t="s">
        <v>798</v>
      </c>
      <c r="O339" t="s">
        <v>5</v>
      </c>
      <c r="P339" t="s">
        <v>813</v>
      </c>
      <c r="Q339" t="s">
        <v>80</v>
      </c>
      <c r="R339">
        <v>0</v>
      </c>
      <c r="S339" t="s">
        <v>7</v>
      </c>
      <c r="T339">
        <v>544</v>
      </c>
      <c r="U339" t="s">
        <v>81</v>
      </c>
      <c r="V339">
        <v>595</v>
      </c>
      <c r="W339" t="s">
        <v>989</v>
      </c>
      <c r="X339" t="s">
        <v>924</v>
      </c>
      <c r="Y339">
        <v>1</v>
      </c>
      <c r="Z339" t="s">
        <v>921</v>
      </c>
      <c r="AA339">
        <v>2022</v>
      </c>
      <c r="AB339" s="10">
        <v>0</v>
      </c>
      <c r="AC339" s="10">
        <v>0</v>
      </c>
      <c r="AD339" s="10">
        <v>0</v>
      </c>
      <c r="AE339" s="10">
        <v>0</v>
      </c>
      <c r="AF339" s="10"/>
      <c r="AG339" s="10"/>
    </row>
    <row r="340" spans="1:33" x14ac:dyDescent="0.25">
      <c r="A340">
        <v>16</v>
      </c>
      <c r="B340" t="s">
        <v>0</v>
      </c>
      <c r="C340" t="s">
        <v>668</v>
      </c>
      <c r="D340">
        <v>2020</v>
      </c>
      <c r="E340" t="s">
        <v>1</v>
      </c>
      <c r="F340" t="s">
        <v>2</v>
      </c>
      <c r="G340">
        <v>2</v>
      </c>
      <c r="H340" t="s">
        <v>3</v>
      </c>
      <c r="I340" t="s">
        <v>672</v>
      </c>
      <c r="J340" t="s">
        <v>36</v>
      </c>
      <c r="K340" t="s">
        <v>723</v>
      </c>
      <c r="L340" t="s">
        <v>724</v>
      </c>
      <c r="M340" t="s">
        <v>725</v>
      </c>
      <c r="N340" t="s">
        <v>798</v>
      </c>
      <c r="O340" t="s">
        <v>5</v>
      </c>
      <c r="P340" t="s">
        <v>813</v>
      </c>
      <c r="Q340" t="s">
        <v>80</v>
      </c>
      <c r="R340">
        <v>0</v>
      </c>
      <c r="S340" t="s">
        <v>7</v>
      </c>
      <c r="T340">
        <v>544</v>
      </c>
      <c r="U340" t="s">
        <v>81</v>
      </c>
      <c r="V340">
        <v>595</v>
      </c>
      <c r="W340" t="s">
        <v>989</v>
      </c>
      <c r="X340" t="s">
        <v>924</v>
      </c>
      <c r="Y340">
        <v>1</v>
      </c>
      <c r="Z340" t="s">
        <v>921</v>
      </c>
      <c r="AA340">
        <v>2023</v>
      </c>
      <c r="AB340" s="10">
        <v>0</v>
      </c>
      <c r="AC340" s="10">
        <v>0</v>
      </c>
      <c r="AD340" s="10">
        <v>0</v>
      </c>
      <c r="AE340" s="10">
        <v>0</v>
      </c>
      <c r="AF340" s="10"/>
      <c r="AG340" s="10"/>
    </row>
    <row r="341" spans="1:33" x14ac:dyDescent="0.25">
      <c r="A341">
        <v>16</v>
      </c>
      <c r="B341" t="s">
        <v>0</v>
      </c>
      <c r="C341" t="s">
        <v>668</v>
      </c>
      <c r="D341">
        <v>2020</v>
      </c>
      <c r="E341" t="s">
        <v>1</v>
      </c>
      <c r="F341" t="s">
        <v>2</v>
      </c>
      <c r="G341">
        <v>2</v>
      </c>
      <c r="H341" t="s">
        <v>3</v>
      </c>
      <c r="I341" t="s">
        <v>672</v>
      </c>
      <c r="J341" t="s">
        <v>36</v>
      </c>
      <c r="K341" t="s">
        <v>723</v>
      </c>
      <c r="L341" t="s">
        <v>724</v>
      </c>
      <c r="M341" t="s">
        <v>725</v>
      </c>
      <c r="N341" t="s">
        <v>798</v>
      </c>
      <c r="O341" t="s">
        <v>5</v>
      </c>
      <c r="P341" t="s">
        <v>813</v>
      </c>
      <c r="Q341" t="s">
        <v>80</v>
      </c>
      <c r="R341">
        <v>0</v>
      </c>
      <c r="S341" t="s">
        <v>7</v>
      </c>
      <c r="T341">
        <v>544</v>
      </c>
      <c r="U341" t="s">
        <v>81</v>
      </c>
      <c r="V341">
        <v>595</v>
      </c>
      <c r="W341" t="s">
        <v>989</v>
      </c>
      <c r="X341" t="s">
        <v>924</v>
      </c>
      <c r="Y341">
        <v>1</v>
      </c>
      <c r="Z341" t="s">
        <v>921</v>
      </c>
      <c r="AA341">
        <v>2024</v>
      </c>
      <c r="AB341" s="10">
        <v>0</v>
      </c>
      <c r="AC341" s="10">
        <v>0</v>
      </c>
      <c r="AD341" s="10">
        <v>0</v>
      </c>
      <c r="AE341" s="10">
        <v>0</v>
      </c>
      <c r="AF341" s="10"/>
      <c r="AG341" s="10"/>
    </row>
    <row r="342" spans="1:33" x14ac:dyDescent="0.25">
      <c r="A342">
        <v>16</v>
      </c>
      <c r="B342" t="s">
        <v>0</v>
      </c>
      <c r="C342" t="s">
        <v>668</v>
      </c>
      <c r="D342">
        <v>2020</v>
      </c>
      <c r="E342" t="s">
        <v>1</v>
      </c>
      <c r="F342" t="s">
        <v>2</v>
      </c>
      <c r="G342">
        <v>2</v>
      </c>
      <c r="H342" t="s">
        <v>3</v>
      </c>
      <c r="I342" t="s">
        <v>672</v>
      </c>
      <c r="J342" t="s">
        <v>36</v>
      </c>
      <c r="K342" t="s">
        <v>723</v>
      </c>
      <c r="L342" t="s">
        <v>724</v>
      </c>
      <c r="M342" t="s">
        <v>725</v>
      </c>
      <c r="N342" t="s">
        <v>798</v>
      </c>
      <c r="O342" t="s">
        <v>5</v>
      </c>
      <c r="P342" t="s">
        <v>813</v>
      </c>
      <c r="Q342" t="s">
        <v>80</v>
      </c>
      <c r="R342">
        <v>0</v>
      </c>
      <c r="S342" t="s">
        <v>7</v>
      </c>
      <c r="T342">
        <v>547</v>
      </c>
      <c r="U342" t="s">
        <v>82</v>
      </c>
      <c r="V342">
        <v>598</v>
      </c>
      <c r="W342" t="s">
        <v>990</v>
      </c>
      <c r="X342" t="s">
        <v>929</v>
      </c>
      <c r="Y342">
        <v>1</v>
      </c>
      <c r="Z342" t="s">
        <v>921</v>
      </c>
      <c r="AA342">
        <v>2020</v>
      </c>
      <c r="AB342" s="10">
        <v>10</v>
      </c>
      <c r="AC342" s="10">
        <v>10</v>
      </c>
      <c r="AD342" s="10">
        <v>10</v>
      </c>
      <c r="AE342" s="10">
        <v>100</v>
      </c>
      <c r="AF342" s="10">
        <v>100</v>
      </c>
      <c r="AG342" s="10">
        <v>10</v>
      </c>
    </row>
    <row r="343" spans="1:33" x14ac:dyDescent="0.25">
      <c r="A343">
        <v>16</v>
      </c>
      <c r="B343" t="s">
        <v>0</v>
      </c>
      <c r="C343" t="s">
        <v>668</v>
      </c>
      <c r="D343">
        <v>2020</v>
      </c>
      <c r="E343" t="s">
        <v>1</v>
      </c>
      <c r="F343" t="s">
        <v>2</v>
      </c>
      <c r="G343">
        <v>2</v>
      </c>
      <c r="H343" t="s">
        <v>3</v>
      </c>
      <c r="I343" t="s">
        <v>672</v>
      </c>
      <c r="J343" t="s">
        <v>36</v>
      </c>
      <c r="K343" t="s">
        <v>723</v>
      </c>
      <c r="L343" t="s">
        <v>724</v>
      </c>
      <c r="M343" t="s">
        <v>725</v>
      </c>
      <c r="N343" t="s">
        <v>798</v>
      </c>
      <c r="O343" t="s">
        <v>5</v>
      </c>
      <c r="P343" t="s">
        <v>813</v>
      </c>
      <c r="Q343" t="s">
        <v>80</v>
      </c>
      <c r="R343">
        <v>0</v>
      </c>
      <c r="S343" t="s">
        <v>7</v>
      </c>
      <c r="T343">
        <v>547</v>
      </c>
      <c r="U343" t="s">
        <v>82</v>
      </c>
      <c r="V343">
        <v>598</v>
      </c>
      <c r="W343" t="s">
        <v>990</v>
      </c>
      <c r="X343" t="s">
        <v>929</v>
      </c>
      <c r="Y343">
        <v>1</v>
      </c>
      <c r="Z343" t="s">
        <v>921</v>
      </c>
      <c r="AA343">
        <v>2021</v>
      </c>
      <c r="AB343" s="10">
        <v>40</v>
      </c>
      <c r="AC343" s="10">
        <v>40</v>
      </c>
      <c r="AD343" s="10">
        <v>0</v>
      </c>
      <c r="AE343" s="10">
        <v>0</v>
      </c>
      <c r="AF343" s="10"/>
      <c r="AG343" s="10"/>
    </row>
    <row r="344" spans="1:33" x14ac:dyDescent="0.25">
      <c r="A344">
        <v>16</v>
      </c>
      <c r="B344" t="s">
        <v>0</v>
      </c>
      <c r="C344" t="s">
        <v>668</v>
      </c>
      <c r="D344">
        <v>2020</v>
      </c>
      <c r="E344" t="s">
        <v>1</v>
      </c>
      <c r="F344" t="s">
        <v>2</v>
      </c>
      <c r="G344">
        <v>2</v>
      </c>
      <c r="H344" t="s">
        <v>3</v>
      </c>
      <c r="I344" t="s">
        <v>672</v>
      </c>
      <c r="J344" t="s">
        <v>36</v>
      </c>
      <c r="K344" t="s">
        <v>723</v>
      </c>
      <c r="L344" t="s">
        <v>724</v>
      </c>
      <c r="M344" t="s">
        <v>725</v>
      </c>
      <c r="N344" t="s">
        <v>798</v>
      </c>
      <c r="O344" t="s">
        <v>5</v>
      </c>
      <c r="P344" t="s">
        <v>813</v>
      </c>
      <c r="Q344" t="s">
        <v>80</v>
      </c>
      <c r="R344">
        <v>0</v>
      </c>
      <c r="S344" t="s">
        <v>7</v>
      </c>
      <c r="T344">
        <v>547</v>
      </c>
      <c r="U344" t="s">
        <v>82</v>
      </c>
      <c r="V344">
        <v>598</v>
      </c>
      <c r="W344" t="s">
        <v>990</v>
      </c>
      <c r="X344" t="s">
        <v>929</v>
      </c>
      <c r="Y344">
        <v>1</v>
      </c>
      <c r="Z344" t="s">
        <v>921</v>
      </c>
      <c r="AA344">
        <v>2022</v>
      </c>
      <c r="AB344" s="10">
        <v>70</v>
      </c>
      <c r="AC344" s="10">
        <v>70</v>
      </c>
      <c r="AD344" s="10">
        <v>0</v>
      </c>
      <c r="AE344" s="10">
        <v>0</v>
      </c>
      <c r="AF344" s="10"/>
      <c r="AG344" s="10"/>
    </row>
    <row r="345" spans="1:33" x14ac:dyDescent="0.25">
      <c r="A345">
        <v>16</v>
      </c>
      <c r="B345" t="s">
        <v>0</v>
      </c>
      <c r="C345" t="s">
        <v>668</v>
      </c>
      <c r="D345">
        <v>2020</v>
      </c>
      <c r="E345" t="s">
        <v>1</v>
      </c>
      <c r="F345" t="s">
        <v>2</v>
      </c>
      <c r="G345">
        <v>2</v>
      </c>
      <c r="H345" t="s">
        <v>3</v>
      </c>
      <c r="I345" t="s">
        <v>672</v>
      </c>
      <c r="J345" t="s">
        <v>36</v>
      </c>
      <c r="K345" t="s">
        <v>723</v>
      </c>
      <c r="L345" t="s">
        <v>724</v>
      </c>
      <c r="M345" t="s">
        <v>725</v>
      </c>
      <c r="N345" t="s">
        <v>798</v>
      </c>
      <c r="O345" t="s">
        <v>5</v>
      </c>
      <c r="P345" t="s">
        <v>813</v>
      </c>
      <c r="Q345" t="s">
        <v>80</v>
      </c>
      <c r="R345">
        <v>0</v>
      </c>
      <c r="S345" t="s">
        <v>7</v>
      </c>
      <c r="T345">
        <v>547</v>
      </c>
      <c r="U345" t="s">
        <v>82</v>
      </c>
      <c r="V345">
        <v>598</v>
      </c>
      <c r="W345" t="s">
        <v>990</v>
      </c>
      <c r="X345" t="s">
        <v>929</v>
      </c>
      <c r="Y345">
        <v>1</v>
      </c>
      <c r="Z345" t="s">
        <v>921</v>
      </c>
      <c r="AA345">
        <v>2023</v>
      </c>
      <c r="AB345" s="10">
        <v>95</v>
      </c>
      <c r="AC345" s="10">
        <v>95</v>
      </c>
      <c r="AD345" s="10">
        <v>0</v>
      </c>
      <c r="AE345" s="10">
        <v>0</v>
      </c>
      <c r="AF345" s="10"/>
      <c r="AG345" s="10"/>
    </row>
    <row r="346" spans="1:33" x14ac:dyDescent="0.25">
      <c r="A346">
        <v>16</v>
      </c>
      <c r="B346" t="s">
        <v>0</v>
      </c>
      <c r="C346" t="s">
        <v>668</v>
      </c>
      <c r="D346">
        <v>2020</v>
      </c>
      <c r="E346" t="s">
        <v>1</v>
      </c>
      <c r="F346" t="s">
        <v>2</v>
      </c>
      <c r="G346">
        <v>2</v>
      </c>
      <c r="H346" t="s">
        <v>3</v>
      </c>
      <c r="I346" t="s">
        <v>672</v>
      </c>
      <c r="J346" t="s">
        <v>36</v>
      </c>
      <c r="K346" t="s">
        <v>723</v>
      </c>
      <c r="L346" t="s">
        <v>724</v>
      </c>
      <c r="M346" t="s">
        <v>725</v>
      </c>
      <c r="N346" t="s">
        <v>798</v>
      </c>
      <c r="O346" t="s">
        <v>5</v>
      </c>
      <c r="P346" t="s">
        <v>813</v>
      </c>
      <c r="Q346" t="s">
        <v>80</v>
      </c>
      <c r="R346">
        <v>0</v>
      </c>
      <c r="S346" t="s">
        <v>7</v>
      </c>
      <c r="T346">
        <v>547</v>
      </c>
      <c r="U346" t="s">
        <v>82</v>
      </c>
      <c r="V346">
        <v>598</v>
      </c>
      <c r="W346" t="s">
        <v>990</v>
      </c>
      <c r="X346" t="s">
        <v>929</v>
      </c>
      <c r="Y346">
        <v>1</v>
      </c>
      <c r="Z346" t="s">
        <v>921</v>
      </c>
      <c r="AA346">
        <v>2024</v>
      </c>
      <c r="AB346" s="10">
        <v>100</v>
      </c>
      <c r="AC346" s="10">
        <v>100</v>
      </c>
      <c r="AD346" s="10">
        <v>0</v>
      </c>
      <c r="AE346" s="10">
        <v>0</v>
      </c>
      <c r="AF346" s="10"/>
      <c r="AG346" s="10"/>
    </row>
    <row r="347" spans="1:33" x14ac:dyDescent="0.25">
      <c r="A347">
        <v>16</v>
      </c>
      <c r="B347" t="s">
        <v>0</v>
      </c>
      <c r="C347" t="s">
        <v>668</v>
      </c>
      <c r="D347">
        <v>2020</v>
      </c>
      <c r="E347" t="s">
        <v>1</v>
      </c>
      <c r="F347" t="s">
        <v>2</v>
      </c>
      <c r="G347">
        <v>2</v>
      </c>
      <c r="H347" t="s">
        <v>3</v>
      </c>
      <c r="I347" t="s">
        <v>672</v>
      </c>
      <c r="J347" t="s">
        <v>36</v>
      </c>
      <c r="K347" t="s">
        <v>723</v>
      </c>
      <c r="L347" t="s">
        <v>724</v>
      </c>
      <c r="M347" t="s">
        <v>725</v>
      </c>
      <c r="N347" t="s">
        <v>798</v>
      </c>
      <c r="O347" t="s">
        <v>5</v>
      </c>
      <c r="P347" t="s">
        <v>813</v>
      </c>
      <c r="Q347" t="s">
        <v>80</v>
      </c>
      <c r="R347">
        <v>0</v>
      </c>
      <c r="S347" t="s">
        <v>7</v>
      </c>
      <c r="T347">
        <v>548</v>
      </c>
      <c r="U347" t="s">
        <v>83</v>
      </c>
      <c r="V347">
        <v>599</v>
      </c>
      <c r="W347" t="s">
        <v>991</v>
      </c>
      <c r="X347" t="s">
        <v>929</v>
      </c>
      <c r="Y347">
        <v>1</v>
      </c>
      <c r="Z347" t="s">
        <v>921</v>
      </c>
      <c r="AA347">
        <v>2020</v>
      </c>
      <c r="AB347" s="10">
        <v>15</v>
      </c>
      <c r="AC347" s="10">
        <v>15</v>
      </c>
      <c r="AD347" s="10">
        <v>15</v>
      </c>
      <c r="AE347" s="10">
        <v>100</v>
      </c>
      <c r="AF347" s="10">
        <v>100</v>
      </c>
      <c r="AG347" s="10">
        <v>15</v>
      </c>
    </row>
    <row r="348" spans="1:33" x14ac:dyDescent="0.25">
      <c r="A348">
        <v>16</v>
      </c>
      <c r="B348" t="s">
        <v>0</v>
      </c>
      <c r="C348" t="s">
        <v>668</v>
      </c>
      <c r="D348">
        <v>2020</v>
      </c>
      <c r="E348" t="s">
        <v>1</v>
      </c>
      <c r="F348" t="s">
        <v>2</v>
      </c>
      <c r="G348">
        <v>2</v>
      </c>
      <c r="H348" t="s">
        <v>3</v>
      </c>
      <c r="I348" t="s">
        <v>672</v>
      </c>
      <c r="J348" t="s">
        <v>36</v>
      </c>
      <c r="K348" t="s">
        <v>723</v>
      </c>
      <c r="L348" t="s">
        <v>724</v>
      </c>
      <c r="M348" t="s">
        <v>725</v>
      </c>
      <c r="N348" t="s">
        <v>798</v>
      </c>
      <c r="O348" t="s">
        <v>5</v>
      </c>
      <c r="P348" t="s">
        <v>813</v>
      </c>
      <c r="Q348" t="s">
        <v>80</v>
      </c>
      <c r="R348">
        <v>0</v>
      </c>
      <c r="S348" t="s">
        <v>7</v>
      </c>
      <c r="T348">
        <v>548</v>
      </c>
      <c r="U348" t="s">
        <v>83</v>
      </c>
      <c r="V348">
        <v>599</v>
      </c>
      <c r="W348" t="s">
        <v>991</v>
      </c>
      <c r="X348" t="s">
        <v>929</v>
      </c>
      <c r="Y348">
        <v>1</v>
      </c>
      <c r="Z348" t="s">
        <v>921</v>
      </c>
      <c r="AA348">
        <v>2021</v>
      </c>
      <c r="AB348" s="10">
        <v>40</v>
      </c>
      <c r="AC348" s="10">
        <v>40</v>
      </c>
      <c r="AD348" s="10">
        <v>0</v>
      </c>
      <c r="AE348" s="10">
        <v>0</v>
      </c>
      <c r="AF348" s="10"/>
      <c r="AG348" s="10"/>
    </row>
    <row r="349" spans="1:33" x14ac:dyDescent="0.25">
      <c r="A349">
        <v>16</v>
      </c>
      <c r="B349" t="s">
        <v>0</v>
      </c>
      <c r="C349" t="s">
        <v>668</v>
      </c>
      <c r="D349">
        <v>2020</v>
      </c>
      <c r="E349" t="s">
        <v>1</v>
      </c>
      <c r="F349" t="s">
        <v>2</v>
      </c>
      <c r="G349">
        <v>2</v>
      </c>
      <c r="H349" t="s">
        <v>3</v>
      </c>
      <c r="I349" t="s">
        <v>672</v>
      </c>
      <c r="J349" t="s">
        <v>36</v>
      </c>
      <c r="K349" t="s">
        <v>723</v>
      </c>
      <c r="L349" t="s">
        <v>724</v>
      </c>
      <c r="M349" t="s">
        <v>725</v>
      </c>
      <c r="N349" t="s">
        <v>798</v>
      </c>
      <c r="O349" t="s">
        <v>5</v>
      </c>
      <c r="P349" t="s">
        <v>813</v>
      </c>
      <c r="Q349" t="s">
        <v>80</v>
      </c>
      <c r="R349">
        <v>0</v>
      </c>
      <c r="S349" t="s">
        <v>7</v>
      </c>
      <c r="T349">
        <v>548</v>
      </c>
      <c r="U349" t="s">
        <v>83</v>
      </c>
      <c r="V349">
        <v>599</v>
      </c>
      <c r="W349" t="s">
        <v>991</v>
      </c>
      <c r="X349" t="s">
        <v>929</v>
      </c>
      <c r="Y349">
        <v>1</v>
      </c>
      <c r="Z349" t="s">
        <v>921</v>
      </c>
      <c r="AA349">
        <v>2022</v>
      </c>
      <c r="AB349" s="10">
        <v>65</v>
      </c>
      <c r="AC349" s="10">
        <v>65</v>
      </c>
      <c r="AD349" s="10">
        <v>0</v>
      </c>
      <c r="AE349" s="10">
        <v>0</v>
      </c>
      <c r="AF349" s="10"/>
      <c r="AG349" s="10"/>
    </row>
    <row r="350" spans="1:33" x14ac:dyDescent="0.25">
      <c r="A350">
        <v>16</v>
      </c>
      <c r="B350" t="s">
        <v>0</v>
      </c>
      <c r="C350" t="s">
        <v>668</v>
      </c>
      <c r="D350">
        <v>2020</v>
      </c>
      <c r="E350" t="s">
        <v>1</v>
      </c>
      <c r="F350" t="s">
        <v>2</v>
      </c>
      <c r="G350">
        <v>2</v>
      </c>
      <c r="H350" t="s">
        <v>3</v>
      </c>
      <c r="I350" t="s">
        <v>672</v>
      </c>
      <c r="J350" t="s">
        <v>36</v>
      </c>
      <c r="K350" t="s">
        <v>723</v>
      </c>
      <c r="L350" t="s">
        <v>724</v>
      </c>
      <c r="M350" t="s">
        <v>725</v>
      </c>
      <c r="N350" t="s">
        <v>798</v>
      </c>
      <c r="O350" t="s">
        <v>5</v>
      </c>
      <c r="P350" t="s">
        <v>813</v>
      </c>
      <c r="Q350" t="s">
        <v>80</v>
      </c>
      <c r="R350">
        <v>0</v>
      </c>
      <c r="S350" t="s">
        <v>7</v>
      </c>
      <c r="T350">
        <v>548</v>
      </c>
      <c r="U350" t="s">
        <v>83</v>
      </c>
      <c r="V350">
        <v>599</v>
      </c>
      <c r="W350" t="s">
        <v>991</v>
      </c>
      <c r="X350" t="s">
        <v>929</v>
      </c>
      <c r="Y350">
        <v>1</v>
      </c>
      <c r="Z350" t="s">
        <v>921</v>
      </c>
      <c r="AA350">
        <v>2023</v>
      </c>
      <c r="AB350" s="10">
        <v>95</v>
      </c>
      <c r="AC350" s="10">
        <v>95</v>
      </c>
      <c r="AD350" s="10">
        <v>0</v>
      </c>
      <c r="AE350" s="10">
        <v>0</v>
      </c>
      <c r="AF350" s="10"/>
      <c r="AG350" s="10"/>
    </row>
    <row r="351" spans="1:33" x14ac:dyDescent="0.25">
      <c r="A351">
        <v>16</v>
      </c>
      <c r="B351" t="s">
        <v>0</v>
      </c>
      <c r="C351" t="s">
        <v>668</v>
      </c>
      <c r="D351">
        <v>2020</v>
      </c>
      <c r="E351" t="s">
        <v>1</v>
      </c>
      <c r="F351" t="s">
        <v>2</v>
      </c>
      <c r="G351">
        <v>2</v>
      </c>
      <c r="H351" t="s">
        <v>3</v>
      </c>
      <c r="I351" t="s">
        <v>672</v>
      </c>
      <c r="J351" t="s">
        <v>36</v>
      </c>
      <c r="K351" t="s">
        <v>723</v>
      </c>
      <c r="L351" t="s">
        <v>724</v>
      </c>
      <c r="M351" t="s">
        <v>725</v>
      </c>
      <c r="N351" t="s">
        <v>798</v>
      </c>
      <c r="O351" t="s">
        <v>5</v>
      </c>
      <c r="P351" t="s">
        <v>813</v>
      </c>
      <c r="Q351" t="s">
        <v>80</v>
      </c>
      <c r="R351">
        <v>0</v>
      </c>
      <c r="S351" t="s">
        <v>7</v>
      </c>
      <c r="T351">
        <v>548</v>
      </c>
      <c r="U351" t="s">
        <v>83</v>
      </c>
      <c r="V351">
        <v>599</v>
      </c>
      <c r="W351" t="s">
        <v>991</v>
      </c>
      <c r="X351" t="s">
        <v>929</v>
      </c>
      <c r="Y351">
        <v>1</v>
      </c>
      <c r="Z351" t="s">
        <v>921</v>
      </c>
      <c r="AA351">
        <v>2024</v>
      </c>
      <c r="AB351" s="10">
        <v>100</v>
      </c>
      <c r="AC351" s="10">
        <v>100</v>
      </c>
      <c r="AD351" s="10">
        <v>0</v>
      </c>
      <c r="AE351" s="10">
        <v>0</v>
      </c>
      <c r="AF351" s="10"/>
      <c r="AG351" s="10"/>
    </row>
    <row r="352" spans="1:33" x14ac:dyDescent="0.25">
      <c r="A352">
        <v>16</v>
      </c>
      <c r="B352" t="s">
        <v>0</v>
      </c>
      <c r="C352" t="s">
        <v>668</v>
      </c>
      <c r="D352">
        <v>2020</v>
      </c>
      <c r="E352" t="s">
        <v>1</v>
      </c>
      <c r="F352" t="s">
        <v>2</v>
      </c>
      <c r="G352">
        <v>2</v>
      </c>
      <c r="H352" t="s">
        <v>3</v>
      </c>
      <c r="I352" t="s">
        <v>672</v>
      </c>
      <c r="J352" t="s">
        <v>36</v>
      </c>
      <c r="K352" t="s">
        <v>723</v>
      </c>
      <c r="L352" t="s">
        <v>724</v>
      </c>
      <c r="M352" t="s">
        <v>725</v>
      </c>
      <c r="N352" t="s">
        <v>798</v>
      </c>
      <c r="O352" t="s">
        <v>5</v>
      </c>
      <c r="P352" t="s">
        <v>813</v>
      </c>
      <c r="Q352" t="s">
        <v>80</v>
      </c>
      <c r="R352">
        <v>0</v>
      </c>
      <c r="S352" t="s">
        <v>7</v>
      </c>
      <c r="T352">
        <v>549</v>
      </c>
      <c r="U352" t="s">
        <v>84</v>
      </c>
      <c r="V352">
        <v>600</v>
      </c>
      <c r="W352" t="s">
        <v>992</v>
      </c>
      <c r="X352" t="s">
        <v>924</v>
      </c>
      <c r="Y352">
        <v>1</v>
      </c>
      <c r="Z352" t="s">
        <v>921</v>
      </c>
      <c r="AA352">
        <v>2020</v>
      </c>
      <c r="AB352" s="10">
        <v>0</v>
      </c>
      <c r="AC352" s="10">
        <v>0</v>
      </c>
      <c r="AD352" s="10">
        <v>0</v>
      </c>
      <c r="AE352" s="10">
        <v>0</v>
      </c>
      <c r="AF352" s="10">
        <v>0</v>
      </c>
      <c r="AG352" s="10">
        <v>0</v>
      </c>
    </row>
    <row r="353" spans="1:33" x14ac:dyDescent="0.25">
      <c r="A353">
        <v>16</v>
      </c>
      <c r="B353" t="s">
        <v>0</v>
      </c>
      <c r="C353" t="s">
        <v>668</v>
      </c>
      <c r="D353">
        <v>2020</v>
      </c>
      <c r="E353" t="s">
        <v>1</v>
      </c>
      <c r="F353" t="s">
        <v>2</v>
      </c>
      <c r="G353">
        <v>2</v>
      </c>
      <c r="H353" t="s">
        <v>3</v>
      </c>
      <c r="I353" t="s">
        <v>672</v>
      </c>
      <c r="J353" t="s">
        <v>36</v>
      </c>
      <c r="K353" t="s">
        <v>723</v>
      </c>
      <c r="L353" t="s">
        <v>724</v>
      </c>
      <c r="M353" t="s">
        <v>725</v>
      </c>
      <c r="N353" t="s">
        <v>798</v>
      </c>
      <c r="O353" t="s">
        <v>5</v>
      </c>
      <c r="P353" t="s">
        <v>813</v>
      </c>
      <c r="Q353" t="s">
        <v>80</v>
      </c>
      <c r="R353">
        <v>0</v>
      </c>
      <c r="S353" t="s">
        <v>7</v>
      </c>
      <c r="T353">
        <v>549</v>
      </c>
      <c r="U353" t="s">
        <v>84</v>
      </c>
      <c r="V353">
        <v>600</v>
      </c>
      <c r="W353" t="s">
        <v>992</v>
      </c>
      <c r="X353" t="s">
        <v>924</v>
      </c>
      <c r="Y353">
        <v>1</v>
      </c>
      <c r="Z353" t="s">
        <v>921</v>
      </c>
      <c r="AA353">
        <v>2021</v>
      </c>
      <c r="AB353" s="10">
        <v>5</v>
      </c>
      <c r="AC353" s="10">
        <v>5</v>
      </c>
      <c r="AD353" s="10">
        <v>0</v>
      </c>
      <c r="AE353" s="10">
        <v>0</v>
      </c>
      <c r="AF353" s="10"/>
      <c r="AG353" s="10"/>
    </row>
    <row r="354" spans="1:33" x14ac:dyDescent="0.25">
      <c r="A354">
        <v>16</v>
      </c>
      <c r="B354" t="s">
        <v>0</v>
      </c>
      <c r="C354" t="s">
        <v>668</v>
      </c>
      <c r="D354">
        <v>2020</v>
      </c>
      <c r="E354" t="s">
        <v>1</v>
      </c>
      <c r="F354" t="s">
        <v>2</v>
      </c>
      <c r="G354">
        <v>2</v>
      </c>
      <c r="H354" t="s">
        <v>3</v>
      </c>
      <c r="I354" t="s">
        <v>672</v>
      </c>
      <c r="J354" t="s">
        <v>36</v>
      </c>
      <c r="K354" t="s">
        <v>723</v>
      </c>
      <c r="L354" t="s">
        <v>724</v>
      </c>
      <c r="M354" t="s">
        <v>725</v>
      </c>
      <c r="N354" t="s">
        <v>798</v>
      </c>
      <c r="O354" t="s">
        <v>5</v>
      </c>
      <c r="P354" t="s">
        <v>813</v>
      </c>
      <c r="Q354" t="s">
        <v>80</v>
      </c>
      <c r="R354">
        <v>0</v>
      </c>
      <c r="S354" t="s">
        <v>7</v>
      </c>
      <c r="T354">
        <v>549</v>
      </c>
      <c r="U354" t="s">
        <v>84</v>
      </c>
      <c r="V354">
        <v>600</v>
      </c>
      <c r="W354" t="s">
        <v>992</v>
      </c>
      <c r="X354" t="s">
        <v>924</v>
      </c>
      <c r="Y354">
        <v>1</v>
      </c>
      <c r="Z354" t="s">
        <v>921</v>
      </c>
      <c r="AA354">
        <v>2022</v>
      </c>
      <c r="AB354" s="10">
        <v>55</v>
      </c>
      <c r="AC354" s="10">
        <v>55</v>
      </c>
      <c r="AD354" s="10">
        <v>0</v>
      </c>
      <c r="AE354" s="10">
        <v>0</v>
      </c>
      <c r="AF354" s="10"/>
      <c r="AG354" s="10"/>
    </row>
    <row r="355" spans="1:33" x14ac:dyDescent="0.25">
      <c r="A355">
        <v>16</v>
      </c>
      <c r="B355" t="s">
        <v>0</v>
      </c>
      <c r="C355" t="s">
        <v>668</v>
      </c>
      <c r="D355">
        <v>2020</v>
      </c>
      <c r="E355" t="s">
        <v>1</v>
      </c>
      <c r="F355" t="s">
        <v>2</v>
      </c>
      <c r="G355">
        <v>2</v>
      </c>
      <c r="H355" t="s">
        <v>3</v>
      </c>
      <c r="I355" t="s">
        <v>672</v>
      </c>
      <c r="J355" t="s">
        <v>36</v>
      </c>
      <c r="K355" t="s">
        <v>723</v>
      </c>
      <c r="L355" t="s">
        <v>724</v>
      </c>
      <c r="M355" t="s">
        <v>725</v>
      </c>
      <c r="N355" t="s">
        <v>798</v>
      </c>
      <c r="O355" t="s">
        <v>5</v>
      </c>
      <c r="P355" t="s">
        <v>813</v>
      </c>
      <c r="Q355" t="s">
        <v>80</v>
      </c>
      <c r="R355">
        <v>0</v>
      </c>
      <c r="S355" t="s">
        <v>7</v>
      </c>
      <c r="T355">
        <v>549</v>
      </c>
      <c r="U355" t="s">
        <v>84</v>
      </c>
      <c r="V355">
        <v>600</v>
      </c>
      <c r="W355" t="s">
        <v>992</v>
      </c>
      <c r="X355" t="s">
        <v>924</v>
      </c>
      <c r="Y355">
        <v>1</v>
      </c>
      <c r="Z355" t="s">
        <v>921</v>
      </c>
      <c r="AA355">
        <v>2023</v>
      </c>
      <c r="AB355" s="10">
        <v>40</v>
      </c>
      <c r="AC355" s="10">
        <v>40</v>
      </c>
      <c r="AD355" s="10">
        <v>0</v>
      </c>
      <c r="AE355" s="10">
        <v>0</v>
      </c>
      <c r="AF355" s="10"/>
      <c r="AG355" s="10"/>
    </row>
    <row r="356" spans="1:33" x14ac:dyDescent="0.25">
      <c r="A356">
        <v>16</v>
      </c>
      <c r="B356" t="s">
        <v>0</v>
      </c>
      <c r="C356" t="s">
        <v>668</v>
      </c>
      <c r="D356">
        <v>2020</v>
      </c>
      <c r="E356" t="s">
        <v>1</v>
      </c>
      <c r="F356" t="s">
        <v>2</v>
      </c>
      <c r="G356">
        <v>2</v>
      </c>
      <c r="H356" t="s">
        <v>3</v>
      </c>
      <c r="I356" t="s">
        <v>672</v>
      </c>
      <c r="J356" t="s">
        <v>36</v>
      </c>
      <c r="K356" t="s">
        <v>723</v>
      </c>
      <c r="L356" t="s">
        <v>724</v>
      </c>
      <c r="M356" t="s">
        <v>725</v>
      </c>
      <c r="N356" t="s">
        <v>798</v>
      </c>
      <c r="O356" t="s">
        <v>5</v>
      </c>
      <c r="P356" t="s">
        <v>813</v>
      </c>
      <c r="Q356" t="s">
        <v>80</v>
      </c>
      <c r="R356">
        <v>0</v>
      </c>
      <c r="S356" t="s">
        <v>7</v>
      </c>
      <c r="T356">
        <v>549</v>
      </c>
      <c r="U356" t="s">
        <v>84</v>
      </c>
      <c r="V356">
        <v>600</v>
      </c>
      <c r="W356" t="s">
        <v>992</v>
      </c>
      <c r="X356" t="s">
        <v>924</v>
      </c>
      <c r="Y356">
        <v>1</v>
      </c>
      <c r="Z356" t="s">
        <v>921</v>
      </c>
      <c r="AA356">
        <v>2024</v>
      </c>
      <c r="AB356" s="10">
        <v>0</v>
      </c>
      <c r="AC356" s="10">
        <v>0</v>
      </c>
      <c r="AD356" s="10">
        <v>0</v>
      </c>
      <c r="AE356" s="10">
        <v>0</v>
      </c>
      <c r="AF356" s="10"/>
      <c r="AG356" s="10"/>
    </row>
    <row r="357" spans="1:33" x14ac:dyDescent="0.25">
      <c r="A357">
        <v>16</v>
      </c>
      <c r="B357" t="s">
        <v>0</v>
      </c>
      <c r="C357" t="s">
        <v>668</v>
      </c>
      <c r="D357">
        <v>2020</v>
      </c>
      <c r="E357" t="s">
        <v>1</v>
      </c>
      <c r="F357" t="s">
        <v>2</v>
      </c>
      <c r="G357">
        <v>2</v>
      </c>
      <c r="H357" t="s">
        <v>3</v>
      </c>
      <c r="I357" t="s">
        <v>673</v>
      </c>
      <c r="J357" t="s">
        <v>85</v>
      </c>
      <c r="K357" t="s">
        <v>726</v>
      </c>
      <c r="L357" t="s">
        <v>727</v>
      </c>
      <c r="M357" t="s">
        <v>728</v>
      </c>
      <c r="N357" t="s">
        <v>800</v>
      </c>
      <c r="O357" t="s">
        <v>37</v>
      </c>
      <c r="P357" t="s">
        <v>814</v>
      </c>
      <c r="Q357" t="s">
        <v>86</v>
      </c>
      <c r="R357">
        <v>0</v>
      </c>
      <c r="S357" t="s">
        <v>7</v>
      </c>
      <c r="T357">
        <v>179</v>
      </c>
      <c r="U357" t="s">
        <v>87</v>
      </c>
      <c r="V357">
        <v>193</v>
      </c>
      <c r="W357" t="s">
        <v>993</v>
      </c>
      <c r="X357" t="s">
        <v>924</v>
      </c>
      <c r="Y357">
        <v>1</v>
      </c>
      <c r="Z357" t="s">
        <v>921</v>
      </c>
      <c r="AA357">
        <v>2020</v>
      </c>
      <c r="AB357" s="10">
        <v>0</v>
      </c>
      <c r="AC357" s="10">
        <v>0</v>
      </c>
      <c r="AD357" s="10">
        <v>0</v>
      </c>
      <c r="AE357" s="10">
        <v>0</v>
      </c>
      <c r="AF357" s="10">
        <v>0</v>
      </c>
      <c r="AG357" s="10">
        <v>0</v>
      </c>
    </row>
    <row r="358" spans="1:33" x14ac:dyDescent="0.25">
      <c r="A358">
        <v>16</v>
      </c>
      <c r="B358" t="s">
        <v>0</v>
      </c>
      <c r="C358" t="s">
        <v>668</v>
      </c>
      <c r="D358">
        <v>2020</v>
      </c>
      <c r="E358" t="s">
        <v>1</v>
      </c>
      <c r="F358" t="s">
        <v>2</v>
      </c>
      <c r="G358">
        <v>2</v>
      </c>
      <c r="H358" t="s">
        <v>3</v>
      </c>
      <c r="I358" t="s">
        <v>673</v>
      </c>
      <c r="J358" t="s">
        <v>85</v>
      </c>
      <c r="K358" t="s">
        <v>726</v>
      </c>
      <c r="L358" t="s">
        <v>727</v>
      </c>
      <c r="M358" t="s">
        <v>728</v>
      </c>
      <c r="N358" t="s">
        <v>800</v>
      </c>
      <c r="O358" t="s">
        <v>37</v>
      </c>
      <c r="P358" t="s">
        <v>814</v>
      </c>
      <c r="Q358" t="s">
        <v>86</v>
      </c>
      <c r="R358">
        <v>0</v>
      </c>
      <c r="S358" t="s">
        <v>7</v>
      </c>
      <c r="T358">
        <v>179</v>
      </c>
      <c r="U358" t="s">
        <v>87</v>
      </c>
      <c r="V358">
        <v>193</v>
      </c>
      <c r="W358" t="s">
        <v>993</v>
      </c>
      <c r="X358" t="s">
        <v>924</v>
      </c>
      <c r="Y358">
        <v>1</v>
      </c>
      <c r="Z358" t="s">
        <v>921</v>
      </c>
      <c r="AA358">
        <v>2021</v>
      </c>
      <c r="AB358" s="10">
        <v>10000</v>
      </c>
      <c r="AC358" s="10">
        <v>10000</v>
      </c>
      <c r="AD358" s="10">
        <v>0</v>
      </c>
      <c r="AE358" s="10">
        <v>0</v>
      </c>
      <c r="AF358" s="10"/>
      <c r="AG358" s="10"/>
    </row>
    <row r="359" spans="1:33" x14ac:dyDescent="0.25">
      <c r="A359">
        <v>16</v>
      </c>
      <c r="B359" t="s">
        <v>0</v>
      </c>
      <c r="C359" t="s">
        <v>668</v>
      </c>
      <c r="D359">
        <v>2020</v>
      </c>
      <c r="E359" t="s">
        <v>1</v>
      </c>
      <c r="F359" t="s">
        <v>2</v>
      </c>
      <c r="G359">
        <v>2</v>
      </c>
      <c r="H359" t="s">
        <v>3</v>
      </c>
      <c r="I359" t="s">
        <v>673</v>
      </c>
      <c r="J359" t="s">
        <v>85</v>
      </c>
      <c r="K359" t="s">
        <v>726</v>
      </c>
      <c r="L359" t="s">
        <v>727</v>
      </c>
      <c r="M359" t="s">
        <v>728</v>
      </c>
      <c r="N359" t="s">
        <v>800</v>
      </c>
      <c r="O359" t="s">
        <v>37</v>
      </c>
      <c r="P359" t="s">
        <v>814</v>
      </c>
      <c r="Q359" t="s">
        <v>86</v>
      </c>
      <c r="R359">
        <v>0</v>
      </c>
      <c r="S359" t="s">
        <v>7</v>
      </c>
      <c r="T359">
        <v>179</v>
      </c>
      <c r="U359" t="s">
        <v>87</v>
      </c>
      <c r="V359">
        <v>193</v>
      </c>
      <c r="W359" t="s">
        <v>993</v>
      </c>
      <c r="X359" t="s">
        <v>924</v>
      </c>
      <c r="Y359">
        <v>1</v>
      </c>
      <c r="Z359" t="s">
        <v>921</v>
      </c>
      <c r="AA359">
        <v>2022</v>
      </c>
      <c r="AB359" s="10">
        <v>17500</v>
      </c>
      <c r="AC359" s="10">
        <v>17500</v>
      </c>
      <c r="AD359" s="10">
        <v>0</v>
      </c>
      <c r="AE359" s="10">
        <v>0</v>
      </c>
      <c r="AF359" s="10"/>
      <c r="AG359" s="10"/>
    </row>
    <row r="360" spans="1:33" x14ac:dyDescent="0.25">
      <c r="A360">
        <v>16</v>
      </c>
      <c r="B360" t="s">
        <v>0</v>
      </c>
      <c r="C360" t="s">
        <v>668</v>
      </c>
      <c r="D360">
        <v>2020</v>
      </c>
      <c r="E360" t="s">
        <v>1</v>
      </c>
      <c r="F360" t="s">
        <v>2</v>
      </c>
      <c r="G360">
        <v>2</v>
      </c>
      <c r="H360" t="s">
        <v>3</v>
      </c>
      <c r="I360" t="s">
        <v>673</v>
      </c>
      <c r="J360" t="s">
        <v>85</v>
      </c>
      <c r="K360" t="s">
        <v>726</v>
      </c>
      <c r="L360" t="s">
        <v>727</v>
      </c>
      <c r="M360" t="s">
        <v>728</v>
      </c>
      <c r="N360" t="s">
        <v>800</v>
      </c>
      <c r="O360" t="s">
        <v>37</v>
      </c>
      <c r="P360" t="s">
        <v>814</v>
      </c>
      <c r="Q360" t="s">
        <v>86</v>
      </c>
      <c r="R360">
        <v>0</v>
      </c>
      <c r="S360" t="s">
        <v>7</v>
      </c>
      <c r="T360">
        <v>179</v>
      </c>
      <c r="U360" t="s">
        <v>87</v>
      </c>
      <c r="V360">
        <v>193</v>
      </c>
      <c r="W360" t="s">
        <v>993</v>
      </c>
      <c r="X360" t="s">
        <v>924</v>
      </c>
      <c r="Y360">
        <v>1</v>
      </c>
      <c r="Z360" t="s">
        <v>921</v>
      </c>
      <c r="AA360">
        <v>2023</v>
      </c>
      <c r="AB360" s="10">
        <v>17500</v>
      </c>
      <c r="AC360" s="10">
        <v>17500</v>
      </c>
      <c r="AD360" s="10">
        <v>0</v>
      </c>
      <c r="AE360" s="10">
        <v>0</v>
      </c>
      <c r="AF360" s="10"/>
      <c r="AG360" s="10"/>
    </row>
    <row r="361" spans="1:33" x14ac:dyDescent="0.25">
      <c r="A361">
        <v>16</v>
      </c>
      <c r="B361" t="s">
        <v>0</v>
      </c>
      <c r="C361" t="s">
        <v>668</v>
      </c>
      <c r="D361">
        <v>2020</v>
      </c>
      <c r="E361" t="s">
        <v>1</v>
      </c>
      <c r="F361" t="s">
        <v>2</v>
      </c>
      <c r="G361">
        <v>2</v>
      </c>
      <c r="H361" t="s">
        <v>3</v>
      </c>
      <c r="I361" t="s">
        <v>673</v>
      </c>
      <c r="J361" t="s">
        <v>85</v>
      </c>
      <c r="K361" t="s">
        <v>726</v>
      </c>
      <c r="L361" t="s">
        <v>727</v>
      </c>
      <c r="M361" t="s">
        <v>728</v>
      </c>
      <c r="N361" t="s">
        <v>800</v>
      </c>
      <c r="O361" t="s">
        <v>37</v>
      </c>
      <c r="P361" t="s">
        <v>814</v>
      </c>
      <c r="Q361" t="s">
        <v>86</v>
      </c>
      <c r="R361">
        <v>0</v>
      </c>
      <c r="S361" t="s">
        <v>7</v>
      </c>
      <c r="T361">
        <v>179</v>
      </c>
      <c r="U361" t="s">
        <v>87</v>
      </c>
      <c r="V361">
        <v>193</v>
      </c>
      <c r="W361" t="s">
        <v>993</v>
      </c>
      <c r="X361" t="s">
        <v>924</v>
      </c>
      <c r="Y361">
        <v>1</v>
      </c>
      <c r="Z361" t="s">
        <v>921</v>
      </c>
      <c r="AA361">
        <v>2024</v>
      </c>
      <c r="AB361" s="10">
        <v>5000</v>
      </c>
      <c r="AC361" s="10">
        <v>5000</v>
      </c>
      <c r="AD361" s="10">
        <v>0</v>
      </c>
      <c r="AE361" s="10">
        <v>0</v>
      </c>
      <c r="AF361" s="10"/>
      <c r="AG361" s="10"/>
    </row>
    <row r="362" spans="1:33" x14ac:dyDescent="0.25">
      <c r="A362">
        <v>16</v>
      </c>
      <c r="B362" t="s">
        <v>0</v>
      </c>
      <c r="C362" t="s">
        <v>668</v>
      </c>
      <c r="D362">
        <v>2020</v>
      </c>
      <c r="E362" t="s">
        <v>1</v>
      </c>
      <c r="F362" t="s">
        <v>2</v>
      </c>
      <c r="G362">
        <v>2</v>
      </c>
      <c r="H362" t="s">
        <v>3</v>
      </c>
      <c r="I362" t="s">
        <v>673</v>
      </c>
      <c r="J362" t="s">
        <v>85</v>
      </c>
      <c r="K362" t="s">
        <v>726</v>
      </c>
      <c r="L362" t="s">
        <v>727</v>
      </c>
      <c r="M362" t="s">
        <v>728</v>
      </c>
      <c r="N362" t="s">
        <v>798</v>
      </c>
      <c r="O362" t="s">
        <v>5</v>
      </c>
      <c r="P362" t="s">
        <v>803</v>
      </c>
      <c r="Q362" t="s">
        <v>6</v>
      </c>
      <c r="R362">
        <v>0</v>
      </c>
      <c r="S362" t="s">
        <v>7</v>
      </c>
      <c r="T362">
        <v>480</v>
      </c>
      <c r="U362" t="s">
        <v>88</v>
      </c>
      <c r="V362">
        <v>526</v>
      </c>
      <c r="W362" t="s">
        <v>994</v>
      </c>
      <c r="X362" t="s">
        <v>929</v>
      </c>
      <c r="Y362">
        <v>1</v>
      </c>
      <c r="Z362" t="s">
        <v>921</v>
      </c>
      <c r="AA362">
        <v>2020</v>
      </c>
      <c r="AB362" s="10">
        <v>1.48</v>
      </c>
      <c r="AC362" s="10">
        <v>1.48</v>
      </c>
      <c r="AD362" s="10">
        <v>0.81</v>
      </c>
      <c r="AE362" s="10">
        <v>54.73</v>
      </c>
      <c r="AF362" s="10">
        <v>54.73</v>
      </c>
      <c r="AG362" s="10">
        <v>0.81</v>
      </c>
    </row>
    <row r="363" spans="1:33" x14ac:dyDescent="0.25">
      <c r="A363">
        <v>16</v>
      </c>
      <c r="B363" t="s">
        <v>0</v>
      </c>
      <c r="C363" t="s">
        <v>668</v>
      </c>
      <c r="D363">
        <v>2020</v>
      </c>
      <c r="E363" t="s">
        <v>1</v>
      </c>
      <c r="F363" t="s">
        <v>2</v>
      </c>
      <c r="G363">
        <v>2</v>
      </c>
      <c r="H363" t="s">
        <v>3</v>
      </c>
      <c r="I363" t="s">
        <v>673</v>
      </c>
      <c r="J363" t="s">
        <v>85</v>
      </c>
      <c r="K363" t="s">
        <v>726</v>
      </c>
      <c r="L363" t="s">
        <v>727</v>
      </c>
      <c r="M363" t="s">
        <v>728</v>
      </c>
      <c r="N363" t="s">
        <v>798</v>
      </c>
      <c r="O363" t="s">
        <v>5</v>
      </c>
      <c r="P363" t="s">
        <v>803</v>
      </c>
      <c r="Q363" t="s">
        <v>6</v>
      </c>
      <c r="R363">
        <v>0</v>
      </c>
      <c r="S363" t="s">
        <v>7</v>
      </c>
      <c r="T363">
        <v>480</v>
      </c>
      <c r="U363" t="s">
        <v>88</v>
      </c>
      <c r="V363">
        <v>526</v>
      </c>
      <c r="W363" t="s">
        <v>994</v>
      </c>
      <c r="X363" t="s">
        <v>929</v>
      </c>
      <c r="Y363">
        <v>1</v>
      </c>
      <c r="Z363" t="s">
        <v>921</v>
      </c>
      <c r="AA363">
        <v>2021</v>
      </c>
      <c r="AB363" s="10">
        <v>16.11</v>
      </c>
      <c r="AC363" s="10">
        <v>17.59</v>
      </c>
      <c r="AD363" s="10">
        <v>0</v>
      </c>
      <c r="AE363" s="10">
        <v>0</v>
      </c>
      <c r="AF363" s="10"/>
      <c r="AG363" s="10"/>
    </row>
    <row r="364" spans="1:33" x14ac:dyDescent="0.25">
      <c r="A364">
        <v>16</v>
      </c>
      <c r="B364" t="s">
        <v>0</v>
      </c>
      <c r="C364" t="s">
        <v>668</v>
      </c>
      <c r="D364">
        <v>2020</v>
      </c>
      <c r="E364" t="s">
        <v>1</v>
      </c>
      <c r="F364" t="s">
        <v>2</v>
      </c>
      <c r="G364">
        <v>2</v>
      </c>
      <c r="H364" t="s">
        <v>3</v>
      </c>
      <c r="I364" t="s">
        <v>673</v>
      </c>
      <c r="J364" t="s">
        <v>85</v>
      </c>
      <c r="K364" t="s">
        <v>726</v>
      </c>
      <c r="L364" t="s">
        <v>727</v>
      </c>
      <c r="M364" t="s">
        <v>728</v>
      </c>
      <c r="N364" t="s">
        <v>798</v>
      </c>
      <c r="O364" t="s">
        <v>5</v>
      </c>
      <c r="P364" t="s">
        <v>803</v>
      </c>
      <c r="Q364" t="s">
        <v>6</v>
      </c>
      <c r="R364">
        <v>0</v>
      </c>
      <c r="S364" t="s">
        <v>7</v>
      </c>
      <c r="T364">
        <v>480</v>
      </c>
      <c r="U364" t="s">
        <v>88</v>
      </c>
      <c r="V364">
        <v>526</v>
      </c>
      <c r="W364" t="s">
        <v>994</v>
      </c>
      <c r="X364" t="s">
        <v>929</v>
      </c>
      <c r="Y364">
        <v>1</v>
      </c>
      <c r="Z364" t="s">
        <v>921</v>
      </c>
      <c r="AA364">
        <v>2022</v>
      </c>
      <c r="AB364" s="10">
        <v>49.45</v>
      </c>
      <c r="AC364" s="10">
        <v>67.040000000000006</v>
      </c>
      <c r="AD364" s="10">
        <v>0</v>
      </c>
      <c r="AE364" s="10">
        <v>0</v>
      </c>
      <c r="AF364" s="10"/>
      <c r="AG364" s="10"/>
    </row>
    <row r="365" spans="1:33" x14ac:dyDescent="0.25">
      <c r="A365">
        <v>16</v>
      </c>
      <c r="B365" t="s">
        <v>0</v>
      </c>
      <c r="C365" t="s">
        <v>668</v>
      </c>
      <c r="D365">
        <v>2020</v>
      </c>
      <c r="E365" t="s">
        <v>1</v>
      </c>
      <c r="F365" t="s">
        <v>2</v>
      </c>
      <c r="G365">
        <v>2</v>
      </c>
      <c r="H365" t="s">
        <v>3</v>
      </c>
      <c r="I365" t="s">
        <v>673</v>
      </c>
      <c r="J365" t="s">
        <v>85</v>
      </c>
      <c r="K365" t="s">
        <v>726</v>
      </c>
      <c r="L365" t="s">
        <v>727</v>
      </c>
      <c r="M365" t="s">
        <v>728</v>
      </c>
      <c r="N365" t="s">
        <v>798</v>
      </c>
      <c r="O365" t="s">
        <v>5</v>
      </c>
      <c r="P365" t="s">
        <v>803</v>
      </c>
      <c r="Q365" t="s">
        <v>6</v>
      </c>
      <c r="R365">
        <v>0</v>
      </c>
      <c r="S365" t="s">
        <v>7</v>
      </c>
      <c r="T365">
        <v>480</v>
      </c>
      <c r="U365" t="s">
        <v>88</v>
      </c>
      <c r="V365">
        <v>526</v>
      </c>
      <c r="W365" t="s">
        <v>994</v>
      </c>
      <c r="X365" t="s">
        <v>929</v>
      </c>
      <c r="Y365">
        <v>1</v>
      </c>
      <c r="Z365" t="s">
        <v>921</v>
      </c>
      <c r="AA365">
        <v>2023</v>
      </c>
      <c r="AB365" s="10">
        <v>26.55</v>
      </c>
      <c r="AC365" s="10">
        <v>93.59</v>
      </c>
      <c r="AD365" s="10">
        <v>0</v>
      </c>
      <c r="AE365" s="10">
        <v>0</v>
      </c>
      <c r="AF365" s="10"/>
      <c r="AG365" s="10"/>
    </row>
    <row r="366" spans="1:33" x14ac:dyDescent="0.25">
      <c r="A366">
        <v>16</v>
      </c>
      <c r="B366" t="s">
        <v>0</v>
      </c>
      <c r="C366" t="s">
        <v>668</v>
      </c>
      <c r="D366">
        <v>2020</v>
      </c>
      <c r="E366" t="s">
        <v>1</v>
      </c>
      <c r="F366" t="s">
        <v>2</v>
      </c>
      <c r="G366">
        <v>2</v>
      </c>
      <c r="H366" t="s">
        <v>3</v>
      </c>
      <c r="I366" t="s">
        <v>673</v>
      </c>
      <c r="J366" t="s">
        <v>85</v>
      </c>
      <c r="K366" t="s">
        <v>726</v>
      </c>
      <c r="L366" t="s">
        <v>727</v>
      </c>
      <c r="M366" t="s">
        <v>728</v>
      </c>
      <c r="N366" t="s">
        <v>798</v>
      </c>
      <c r="O366" t="s">
        <v>5</v>
      </c>
      <c r="P366" t="s">
        <v>803</v>
      </c>
      <c r="Q366" t="s">
        <v>6</v>
      </c>
      <c r="R366">
        <v>0</v>
      </c>
      <c r="S366" t="s">
        <v>7</v>
      </c>
      <c r="T366">
        <v>480</v>
      </c>
      <c r="U366" t="s">
        <v>88</v>
      </c>
      <c r="V366">
        <v>526</v>
      </c>
      <c r="W366" t="s">
        <v>994</v>
      </c>
      <c r="X366" t="s">
        <v>929</v>
      </c>
      <c r="Y366">
        <v>1</v>
      </c>
      <c r="Z366" t="s">
        <v>921</v>
      </c>
      <c r="AA366">
        <v>2024</v>
      </c>
      <c r="AB366" s="10">
        <v>6.41</v>
      </c>
      <c r="AC366" s="10">
        <v>100</v>
      </c>
      <c r="AD366" s="10">
        <v>0</v>
      </c>
      <c r="AE366" s="10">
        <v>0</v>
      </c>
      <c r="AF366" s="10"/>
      <c r="AG366" s="10"/>
    </row>
    <row r="367" spans="1:33" x14ac:dyDescent="0.25">
      <c r="A367">
        <v>16</v>
      </c>
      <c r="B367" t="s">
        <v>0</v>
      </c>
      <c r="C367" t="s">
        <v>668</v>
      </c>
      <c r="D367">
        <v>2020</v>
      </c>
      <c r="E367" t="s">
        <v>1</v>
      </c>
      <c r="F367" t="s">
        <v>2</v>
      </c>
      <c r="G367">
        <v>2</v>
      </c>
      <c r="H367" t="s">
        <v>3</v>
      </c>
      <c r="I367" t="s">
        <v>673</v>
      </c>
      <c r="J367" t="s">
        <v>85</v>
      </c>
      <c r="K367" t="s">
        <v>726</v>
      </c>
      <c r="L367" t="s">
        <v>727</v>
      </c>
      <c r="M367" t="s">
        <v>728</v>
      </c>
      <c r="N367" t="s">
        <v>798</v>
      </c>
      <c r="O367" t="s">
        <v>5</v>
      </c>
      <c r="P367" t="s">
        <v>803</v>
      </c>
      <c r="Q367" t="s">
        <v>6</v>
      </c>
      <c r="R367">
        <v>0</v>
      </c>
      <c r="S367" t="s">
        <v>7</v>
      </c>
      <c r="T367">
        <v>488</v>
      </c>
      <c r="U367" t="s">
        <v>89</v>
      </c>
      <c r="V367">
        <v>534</v>
      </c>
      <c r="W367" t="s">
        <v>995</v>
      </c>
      <c r="X367" t="s">
        <v>929</v>
      </c>
      <c r="Y367">
        <v>1</v>
      </c>
      <c r="Z367" t="s">
        <v>921</v>
      </c>
      <c r="AA367">
        <v>2020</v>
      </c>
      <c r="AB367" s="10">
        <v>20</v>
      </c>
      <c r="AC367" s="10">
        <v>20</v>
      </c>
      <c r="AD367" s="10">
        <v>15</v>
      </c>
      <c r="AE367" s="10">
        <v>75</v>
      </c>
      <c r="AF367" s="10">
        <v>75</v>
      </c>
      <c r="AG367" s="10">
        <v>15</v>
      </c>
    </row>
    <row r="368" spans="1:33" x14ac:dyDescent="0.25">
      <c r="A368">
        <v>16</v>
      </c>
      <c r="B368" t="s">
        <v>0</v>
      </c>
      <c r="C368" t="s">
        <v>668</v>
      </c>
      <c r="D368">
        <v>2020</v>
      </c>
      <c r="E368" t="s">
        <v>1</v>
      </c>
      <c r="F368" t="s">
        <v>2</v>
      </c>
      <c r="G368">
        <v>2</v>
      </c>
      <c r="H368" t="s">
        <v>3</v>
      </c>
      <c r="I368" t="s">
        <v>673</v>
      </c>
      <c r="J368" t="s">
        <v>85</v>
      </c>
      <c r="K368" t="s">
        <v>726</v>
      </c>
      <c r="L368" t="s">
        <v>727</v>
      </c>
      <c r="M368" t="s">
        <v>728</v>
      </c>
      <c r="N368" t="s">
        <v>798</v>
      </c>
      <c r="O368" t="s">
        <v>5</v>
      </c>
      <c r="P368" t="s">
        <v>803</v>
      </c>
      <c r="Q368" t="s">
        <v>6</v>
      </c>
      <c r="R368">
        <v>0</v>
      </c>
      <c r="S368" t="s">
        <v>7</v>
      </c>
      <c r="T368">
        <v>488</v>
      </c>
      <c r="U368" t="s">
        <v>89</v>
      </c>
      <c r="V368">
        <v>534</v>
      </c>
      <c r="W368" t="s">
        <v>995</v>
      </c>
      <c r="X368" t="s">
        <v>929</v>
      </c>
      <c r="Y368">
        <v>1</v>
      </c>
      <c r="Z368" t="s">
        <v>921</v>
      </c>
      <c r="AA368">
        <v>2021</v>
      </c>
      <c r="AB368" s="10">
        <v>20</v>
      </c>
      <c r="AC368" s="10">
        <v>40</v>
      </c>
      <c r="AD368" s="10">
        <v>0</v>
      </c>
      <c r="AE368" s="10">
        <v>0</v>
      </c>
      <c r="AF368" s="10"/>
      <c r="AG368" s="10"/>
    </row>
    <row r="369" spans="1:33" x14ac:dyDescent="0.25">
      <c r="A369">
        <v>16</v>
      </c>
      <c r="B369" t="s">
        <v>0</v>
      </c>
      <c r="C369" t="s">
        <v>668</v>
      </c>
      <c r="D369">
        <v>2020</v>
      </c>
      <c r="E369" t="s">
        <v>1</v>
      </c>
      <c r="F369" t="s">
        <v>2</v>
      </c>
      <c r="G369">
        <v>2</v>
      </c>
      <c r="H369" t="s">
        <v>3</v>
      </c>
      <c r="I369" t="s">
        <v>673</v>
      </c>
      <c r="J369" t="s">
        <v>85</v>
      </c>
      <c r="K369" t="s">
        <v>726</v>
      </c>
      <c r="L369" t="s">
        <v>727</v>
      </c>
      <c r="M369" t="s">
        <v>728</v>
      </c>
      <c r="N369" t="s">
        <v>798</v>
      </c>
      <c r="O369" t="s">
        <v>5</v>
      </c>
      <c r="P369" t="s">
        <v>803</v>
      </c>
      <c r="Q369" t="s">
        <v>6</v>
      </c>
      <c r="R369">
        <v>0</v>
      </c>
      <c r="S369" t="s">
        <v>7</v>
      </c>
      <c r="T369">
        <v>488</v>
      </c>
      <c r="U369" t="s">
        <v>89</v>
      </c>
      <c r="V369">
        <v>534</v>
      </c>
      <c r="W369" t="s">
        <v>995</v>
      </c>
      <c r="X369" t="s">
        <v>929</v>
      </c>
      <c r="Y369">
        <v>1</v>
      </c>
      <c r="Z369" t="s">
        <v>921</v>
      </c>
      <c r="AA369">
        <v>2022</v>
      </c>
      <c r="AB369" s="10">
        <v>40</v>
      </c>
      <c r="AC369" s="10">
        <v>80</v>
      </c>
      <c r="AD369" s="10">
        <v>0</v>
      </c>
      <c r="AE369" s="10">
        <v>0</v>
      </c>
      <c r="AF369" s="10"/>
      <c r="AG369" s="10"/>
    </row>
    <row r="370" spans="1:33" x14ac:dyDescent="0.25">
      <c r="A370">
        <v>16</v>
      </c>
      <c r="B370" t="s">
        <v>0</v>
      </c>
      <c r="C370" t="s">
        <v>668</v>
      </c>
      <c r="D370">
        <v>2020</v>
      </c>
      <c r="E370" t="s">
        <v>1</v>
      </c>
      <c r="F370" t="s">
        <v>2</v>
      </c>
      <c r="G370">
        <v>2</v>
      </c>
      <c r="H370" t="s">
        <v>3</v>
      </c>
      <c r="I370" t="s">
        <v>673</v>
      </c>
      <c r="J370" t="s">
        <v>85</v>
      </c>
      <c r="K370" t="s">
        <v>726</v>
      </c>
      <c r="L370" t="s">
        <v>727</v>
      </c>
      <c r="M370" t="s">
        <v>728</v>
      </c>
      <c r="N370" t="s">
        <v>798</v>
      </c>
      <c r="O370" t="s">
        <v>5</v>
      </c>
      <c r="P370" t="s">
        <v>803</v>
      </c>
      <c r="Q370" t="s">
        <v>6</v>
      </c>
      <c r="R370">
        <v>0</v>
      </c>
      <c r="S370" t="s">
        <v>7</v>
      </c>
      <c r="T370">
        <v>488</v>
      </c>
      <c r="U370" t="s">
        <v>89</v>
      </c>
      <c r="V370">
        <v>534</v>
      </c>
      <c r="W370" t="s">
        <v>995</v>
      </c>
      <c r="X370" t="s">
        <v>929</v>
      </c>
      <c r="Y370">
        <v>1</v>
      </c>
      <c r="Z370" t="s">
        <v>921</v>
      </c>
      <c r="AA370">
        <v>2023</v>
      </c>
      <c r="AB370" s="10">
        <v>20</v>
      </c>
      <c r="AC370" s="10">
        <v>100</v>
      </c>
      <c r="AD370" s="10">
        <v>0</v>
      </c>
      <c r="AE370" s="10">
        <v>0</v>
      </c>
      <c r="AF370" s="10"/>
      <c r="AG370" s="10"/>
    </row>
    <row r="371" spans="1:33" x14ac:dyDescent="0.25">
      <c r="A371">
        <v>16</v>
      </c>
      <c r="B371" t="s">
        <v>0</v>
      </c>
      <c r="C371" t="s">
        <v>668</v>
      </c>
      <c r="D371">
        <v>2020</v>
      </c>
      <c r="E371" t="s">
        <v>1</v>
      </c>
      <c r="F371" t="s">
        <v>2</v>
      </c>
      <c r="G371">
        <v>2</v>
      </c>
      <c r="H371" t="s">
        <v>3</v>
      </c>
      <c r="I371" t="s">
        <v>673</v>
      </c>
      <c r="J371" t="s">
        <v>85</v>
      </c>
      <c r="K371" t="s">
        <v>726</v>
      </c>
      <c r="L371" t="s">
        <v>727</v>
      </c>
      <c r="M371" t="s">
        <v>728</v>
      </c>
      <c r="N371" t="s">
        <v>798</v>
      </c>
      <c r="O371" t="s">
        <v>5</v>
      </c>
      <c r="P371" t="s">
        <v>803</v>
      </c>
      <c r="Q371" t="s">
        <v>6</v>
      </c>
      <c r="R371">
        <v>0</v>
      </c>
      <c r="S371" t="s">
        <v>7</v>
      </c>
      <c r="T371">
        <v>488</v>
      </c>
      <c r="U371" t="s">
        <v>89</v>
      </c>
      <c r="V371">
        <v>534</v>
      </c>
      <c r="W371" t="s">
        <v>995</v>
      </c>
      <c r="X371" t="s">
        <v>929</v>
      </c>
      <c r="Y371">
        <v>1</v>
      </c>
      <c r="Z371" t="s">
        <v>921</v>
      </c>
      <c r="AA371">
        <v>2024</v>
      </c>
      <c r="AB371" s="10">
        <v>0</v>
      </c>
      <c r="AC371" s="10">
        <v>0</v>
      </c>
      <c r="AD371" s="10">
        <v>0</v>
      </c>
      <c r="AE371" s="10">
        <v>0</v>
      </c>
      <c r="AF371" s="10"/>
      <c r="AG371" s="10"/>
    </row>
    <row r="372" spans="1:33" x14ac:dyDescent="0.25">
      <c r="A372">
        <v>16</v>
      </c>
      <c r="B372" t="s">
        <v>0</v>
      </c>
      <c r="C372" t="s">
        <v>668</v>
      </c>
      <c r="D372">
        <v>2020</v>
      </c>
      <c r="E372" t="s">
        <v>1</v>
      </c>
      <c r="F372" t="s">
        <v>2</v>
      </c>
      <c r="G372">
        <v>2</v>
      </c>
      <c r="H372" t="s">
        <v>3</v>
      </c>
      <c r="I372" t="s">
        <v>673</v>
      </c>
      <c r="J372" t="s">
        <v>85</v>
      </c>
      <c r="K372" t="s">
        <v>726</v>
      </c>
      <c r="L372" t="s">
        <v>727</v>
      </c>
      <c r="M372" t="s">
        <v>728</v>
      </c>
      <c r="N372" t="s">
        <v>798</v>
      </c>
      <c r="O372" t="s">
        <v>5</v>
      </c>
      <c r="P372" t="s">
        <v>803</v>
      </c>
      <c r="Q372" t="s">
        <v>6</v>
      </c>
      <c r="R372">
        <v>0</v>
      </c>
      <c r="S372" t="s">
        <v>7</v>
      </c>
      <c r="T372">
        <v>489</v>
      </c>
      <c r="U372" t="s">
        <v>90</v>
      </c>
      <c r="V372">
        <v>535</v>
      </c>
      <c r="W372" t="s">
        <v>996</v>
      </c>
      <c r="X372" t="s">
        <v>929</v>
      </c>
      <c r="Y372">
        <v>1</v>
      </c>
      <c r="Z372" t="s">
        <v>921</v>
      </c>
      <c r="AA372">
        <v>2020</v>
      </c>
      <c r="AB372" s="10">
        <v>0.01</v>
      </c>
      <c r="AC372" s="10">
        <v>4.72</v>
      </c>
      <c r="AD372" s="10">
        <v>4.72</v>
      </c>
      <c r="AE372" s="10">
        <v>100</v>
      </c>
      <c r="AF372" s="10">
        <v>100</v>
      </c>
      <c r="AG372" s="10">
        <v>4.72</v>
      </c>
    </row>
    <row r="373" spans="1:33" x14ac:dyDescent="0.25">
      <c r="A373">
        <v>16</v>
      </c>
      <c r="B373" t="s">
        <v>0</v>
      </c>
      <c r="C373" t="s">
        <v>668</v>
      </c>
      <c r="D373">
        <v>2020</v>
      </c>
      <c r="E373" t="s">
        <v>1</v>
      </c>
      <c r="F373" t="s">
        <v>2</v>
      </c>
      <c r="G373">
        <v>2</v>
      </c>
      <c r="H373" t="s">
        <v>3</v>
      </c>
      <c r="I373" t="s">
        <v>673</v>
      </c>
      <c r="J373" t="s">
        <v>85</v>
      </c>
      <c r="K373" t="s">
        <v>726</v>
      </c>
      <c r="L373" t="s">
        <v>727</v>
      </c>
      <c r="M373" t="s">
        <v>728</v>
      </c>
      <c r="N373" t="s">
        <v>798</v>
      </c>
      <c r="O373" t="s">
        <v>5</v>
      </c>
      <c r="P373" t="s">
        <v>803</v>
      </c>
      <c r="Q373" t="s">
        <v>6</v>
      </c>
      <c r="R373">
        <v>0</v>
      </c>
      <c r="S373" t="s">
        <v>7</v>
      </c>
      <c r="T373">
        <v>489</v>
      </c>
      <c r="U373" t="s">
        <v>90</v>
      </c>
      <c r="V373">
        <v>535</v>
      </c>
      <c r="W373" t="s">
        <v>996</v>
      </c>
      <c r="X373" t="s">
        <v>929</v>
      </c>
      <c r="Y373">
        <v>1</v>
      </c>
      <c r="Z373" t="s">
        <v>921</v>
      </c>
      <c r="AA373">
        <v>2021</v>
      </c>
      <c r="AB373" s="10">
        <v>24.99</v>
      </c>
      <c r="AC373" s="10">
        <v>25</v>
      </c>
      <c r="AD373" s="10">
        <v>0</v>
      </c>
      <c r="AE373" s="10">
        <v>0</v>
      </c>
      <c r="AF373" s="10"/>
      <c r="AG373" s="10"/>
    </row>
    <row r="374" spans="1:33" x14ac:dyDescent="0.25">
      <c r="A374">
        <v>16</v>
      </c>
      <c r="B374" t="s">
        <v>0</v>
      </c>
      <c r="C374" t="s">
        <v>668</v>
      </c>
      <c r="D374">
        <v>2020</v>
      </c>
      <c r="E374" t="s">
        <v>1</v>
      </c>
      <c r="F374" t="s">
        <v>2</v>
      </c>
      <c r="G374">
        <v>2</v>
      </c>
      <c r="H374" t="s">
        <v>3</v>
      </c>
      <c r="I374" t="s">
        <v>673</v>
      </c>
      <c r="J374" t="s">
        <v>85</v>
      </c>
      <c r="K374" t="s">
        <v>726</v>
      </c>
      <c r="L374" t="s">
        <v>727</v>
      </c>
      <c r="M374" t="s">
        <v>728</v>
      </c>
      <c r="N374" t="s">
        <v>798</v>
      </c>
      <c r="O374" t="s">
        <v>5</v>
      </c>
      <c r="P374" t="s">
        <v>803</v>
      </c>
      <c r="Q374" t="s">
        <v>6</v>
      </c>
      <c r="R374">
        <v>0</v>
      </c>
      <c r="S374" t="s">
        <v>7</v>
      </c>
      <c r="T374">
        <v>489</v>
      </c>
      <c r="U374" t="s">
        <v>90</v>
      </c>
      <c r="V374">
        <v>535</v>
      </c>
      <c r="W374" t="s">
        <v>996</v>
      </c>
      <c r="X374" t="s">
        <v>929</v>
      </c>
      <c r="Y374">
        <v>1</v>
      </c>
      <c r="Z374" t="s">
        <v>921</v>
      </c>
      <c r="AA374">
        <v>2022</v>
      </c>
      <c r="AB374" s="10">
        <v>25</v>
      </c>
      <c r="AC374" s="10">
        <v>50</v>
      </c>
      <c r="AD374" s="10">
        <v>0</v>
      </c>
      <c r="AE374" s="10">
        <v>0</v>
      </c>
      <c r="AF374" s="10"/>
      <c r="AG374" s="10"/>
    </row>
    <row r="375" spans="1:33" x14ac:dyDescent="0.25">
      <c r="A375">
        <v>16</v>
      </c>
      <c r="B375" t="s">
        <v>0</v>
      </c>
      <c r="C375" t="s">
        <v>668</v>
      </c>
      <c r="D375">
        <v>2020</v>
      </c>
      <c r="E375" t="s">
        <v>1</v>
      </c>
      <c r="F375" t="s">
        <v>2</v>
      </c>
      <c r="G375">
        <v>2</v>
      </c>
      <c r="H375" t="s">
        <v>3</v>
      </c>
      <c r="I375" t="s">
        <v>673</v>
      </c>
      <c r="J375" t="s">
        <v>85</v>
      </c>
      <c r="K375" t="s">
        <v>726</v>
      </c>
      <c r="L375" t="s">
        <v>727</v>
      </c>
      <c r="M375" t="s">
        <v>728</v>
      </c>
      <c r="N375" t="s">
        <v>798</v>
      </c>
      <c r="O375" t="s">
        <v>5</v>
      </c>
      <c r="P375" t="s">
        <v>803</v>
      </c>
      <c r="Q375" t="s">
        <v>6</v>
      </c>
      <c r="R375">
        <v>0</v>
      </c>
      <c r="S375" t="s">
        <v>7</v>
      </c>
      <c r="T375">
        <v>489</v>
      </c>
      <c r="U375" t="s">
        <v>90</v>
      </c>
      <c r="V375">
        <v>535</v>
      </c>
      <c r="W375" t="s">
        <v>996</v>
      </c>
      <c r="X375" t="s">
        <v>929</v>
      </c>
      <c r="Y375">
        <v>1</v>
      </c>
      <c r="Z375" t="s">
        <v>921</v>
      </c>
      <c r="AA375">
        <v>2023</v>
      </c>
      <c r="AB375" s="10">
        <v>25</v>
      </c>
      <c r="AC375" s="10">
        <v>75</v>
      </c>
      <c r="AD375" s="10">
        <v>0</v>
      </c>
      <c r="AE375" s="10">
        <v>0</v>
      </c>
      <c r="AF375" s="10"/>
      <c r="AG375" s="10"/>
    </row>
    <row r="376" spans="1:33" x14ac:dyDescent="0.25">
      <c r="A376">
        <v>16</v>
      </c>
      <c r="B376" t="s">
        <v>0</v>
      </c>
      <c r="C376" t="s">
        <v>668</v>
      </c>
      <c r="D376">
        <v>2020</v>
      </c>
      <c r="E376" t="s">
        <v>1</v>
      </c>
      <c r="F376" t="s">
        <v>2</v>
      </c>
      <c r="G376">
        <v>2</v>
      </c>
      <c r="H376" t="s">
        <v>3</v>
      </c>
      <c r="I376" t="s">
        <v>673</v>
      </c>
      <c r="J376" t="s">
        <v>85</v>
      </c>
      <c r="K376" t="s">
        <v>726</v>
      </c>
      <c r="L376" t="s">
        <v>727</v>
      </c>
      <c r="M376" t="s">
        <v>728</v>
      </c>
      <c r="N376" t="s">
        <v>798</v>
      </c>
      <c r="O376" t="s">
        <v>5</v>
      </c>
      <c r="P376" t="s">
        <v>803</v>
      </c>
      <c r="Q376" t="s">
        <v>6</v>
      </c>
      <c r="R376">
        <v>0</v>
      </c>
      <c r="S376" t="s">
        <v>7</v>
      </c>
      <c r="T376">
        <v>489</v>
      </c>
      <c r="U376" t="s">
        <v>90</v>
      </c>
      <c r="V376">
        <v>535</v>
      </c>
      <c r="W376" t="s">
        <v>996</v>
      </c>
      <c r="X376" t="s">
        <v>929</v>
      </c>
      <c r="Y376">
        <v>1</v>
      </c>
      <c r="Z376" t="s">
        <v>921</v>
      </c>
      <c r="AA376">
        <v>2024</v>
      </c>
      <c r="AB376" s="10">
        <v>25</v>
      </c>
      <c r="AC376" s="10">
        <v>100</v>
      </c>
      <c r="AD376" s="10">
        <v>0</v>
      </c>
      <c r="AE376" s="10">
        <v>0</v>
      </c>
      <c r="AF376" s="10"/>
      <c r="AG376" s="10"/>
    </row>
    <row r="377" spans="1:33" x14ac:dyDescent="0.25">
      <c r="A377">
        <v>16</v>
      </c>
      <c r="B377" t="s">
        <v>0</v>
      </c>
      <c r="C377" t="s">
        <v>668</v>
      </c>
      <c r="D377">
        <v>2020</v>
      </c>
      <c r="E377" t="s">
        <v>1</v>
      </c>
      <c r="F377" t="s">
        <v>2</v>
      </c>
      <c r="G377">
        <v>2</v>
      </c>
      <c r="H377" t="s">
        <v>3</v>
      </c>
      <c r="I377" t="s">
        <v>673</v>
      </c>
      <c r="J377" t="s">
        <v>85</v>
      </c>
      <c r="K377" t="s">
        <v>726</v>
      </c>
      <c r="L377" t="s">
        <v>727</v>
      </c>
      <c r="M377" t="s">
        <v>728</v>
      </c>
      <c r="N377" t="s">
        <v>798</v>
      </c>
      <c r="O377" t="s">
        <v>5</v>
      </c>
      <c r="P377" t="s">
        <v>803</v>
      </c>
      <c r="Q377" t="s">
        <v>6</v>
      </c>
      <c r="R377">
        <v>0</v>
      </c>
      <c r="S377" t="s">
        <v>7</v>
      </c>
      <c r="T377">
        <v>512</v>
      </c>
      <c r="U377" t="s">
        <v>91</v>
      </c>
      <c r="V377">
        <v>561</v>
      </c>
      <c r="W377" t="s">
        <v>997</v>
      </c>
      <c r="X377" t="s">
        <v>929</v>
      </c>
      <c r="Y377">
        <v>1</v>
      </c>
      <c r="Z377" t="s">
        <v>921</v>
      </c>
      <c r="AA377">
        <v>2020</v>
      </c>
      <c r="AB377" s="10">
        <v>39.33</v>
      </c>
      <c r="AC377" s="10">
        <v>39.33</v>
      </c>
      <c r="AD377" s="10">
        <v>23.8</v>
      </c>
      <c r="AE377" s="10">
        <v>60.51</v>
      </c>
      <c r="AF377" s="10">
        <v>60.51</v>
      </c>
      <c r="AG377" s="10">
        <v>23.8</v>
      </c>
    </row>
    <row r="378" spans="1:33" x14ac:dyDescent="0.25">
      <c r="A378">
        <v>16</v>
      </c>
      <c r="B378" t="s">
        <v>0</v>
      </c>
      <c r="C378" t="s">
        <v>668</v>
      </c>
      <c r="D378">
        <v>2020</v>
      </c>
      <c r="E378" t="s">
        <v>1</v>
      </c>
      <c r="F378" t="s">
        <v>2</v>
      </c>
      <c r="G378">
        <v>2</v>
      </c>
      <c r="H378" t="s">
        <v>3</v>
      </c>
      <c r="I378" t="s">
        <v>673</v>
      </c>
      <c r="J378" t="s">
        <v>85</v>
      </c>
      <c r="K378" t="s">
        <v>726</v>
      </c>
      <c r="L378" t="s">
        <v>727</v>
      </c>
      <c r="M378" t="s">
        <v>728</v>
      </c>
      <c r="N378" t="s">
        <v>798</v>
      </c>
      <c r="O378" t="s">
        <v>5</v>
      </c>
      <c r="P378" t="s">
        <v>803</v>
      </c>
      <c r="Q378" t="s">
        <v>6</v>
      </c>
      <c r="R378">
        <v>0</v>
      </c>
      <c r="S378" t="s">
        <v>7</v>
      </c>
      <c r="T378">
        <v>512</v>
      </c>
      <c r="U378" t="s">
        <v>91</v>
      </c>
      <c r="V378">
        <v>561</v>
      </c>
      <c r="W378" t="s">
        <v>997</v>
      </c>
      <c r="X378" t="s">
        <v>929</v>
      </c>
      <c r="Y378">
        <v>1</v>
      </c>
      <c r="Z378" t="s">
        <v>921</v>
      </c>
      <c r="AA378">
        <v>2021</v>
      </c>
      <c r="AB378" s="10">
        <v>17.760000000000002</v>
      </c>
      <c r="AC378" s="10">
        <v>57.09</v>
      </c>
      <c r="AD378" s="10">
        <v>0</v>
      </c>
      <c r="AE378" s="10">
        <v>0</v>
      </c>
      <c r="AF378" s="10"/>
      <c r="AG378" s="10"/>
    </row>
    <row r="379" spans="1:33" x14ac:dyDescent="0.25">
      <c r="A379">
        <v>16</v>
      </c>
      <c r="B379" t="s">
        <v>0</v>
      </c>
      <c r="C379" t="s">
        <v>668</v>
      </c>
      <c r="D379">
        <v>2020</v>
      </c>
      <c r="E379" t="s">
        <v>1</v>
      </c>
      <c r="F379" t="s">
        <v>2</v>
      </c>
      <c r="G379">
        <v>2</v>
      </c>
      <c r="H379" t="s">
        <v>3</v>
      </c>
      <c r="I379" t="s">
        <v>673</v>
      </c>
      <c r="J379" t="s">
        <v>85</v>
      </c>
      <c r="K379" t="s">
        <v>726</v>
      </c>
      <c r="L379" t="s">
        <v>727</v>
      </c>
      <c r="M379" t="s">
        <v>728</v>
      </c>
      <c r="N379" t="s">
        <v>798</v>
      </c>
      <c r="O379" t="s">
        <v>5</v>
      </c>
      <c r="P379" t="s">
        <v>803</v>
      </c>
      <c r="Q379" t="s">
        <v>6</v>
      </c>
      <c r="R379">
        <v>0</v>
      </c>
      <c r="S379" t="s">
        <v>7</v>
      </c>
      <c r="T379">
        <v>512</v>
      </c>
      <c r="U379" t="s">
        <v>91</v>
      </c>
      <c r="V379">
        <v>561</v>
      </c>
      <c r="W379" t="s">
        <v>997</v>
      </c>
      <c r="X379" t="s">
        <v>929</v>
      </c>
      <c r="Y379">
        <v>1</v>
      </c>
      <c r="Z379" t="s">
        <v>921</v>
      </c>
      <c r="AA379">
        <v>2022</v>
      </c>
      <c r="AB379" s="10">
        <v>10.81</v>
      </c>
      <c r="AC379" s="10">
        <v>67.900000000000006</v>
      </c>
      <c r="AD379" s="10">
        <v>0</v>
      </c>
      <c r="AE379" s="10">
        <v>0</v>
      </c>
      <c r="AF379" s="10"/>
      <c r="AG379" s="10"/>
    </row>
    <row r="380" spans="1:33" x14ac:dyDescent="0.25">
      <c r="A380">
        <v>16</v>
      </c>
      <c r="B380" t="s">
        <v>0</v>
      </c>
      <c r="C380" t="s">
        <v>668</v>
      </c>
      <c r="D380">
        <v>2020</v>
      </c>
      <c r="E380" t="s">
        <v>1</v>
      </c>
      <c r="F380" t="s">
        <v>2</v>
      </c>
      <c r="G380">
        <v>2</v>
      </c>
      <c r="H380" t="s">
        <v>3</v>
      </c>
      <c r="I380" t="s">
        <v>673</v>
      </c>
      <c r="J380" t="s">
        <v>85</v>
      </c>
      <c r="K380" t="s">
        <v>726</v>
      </c>
      <c r="L380" t="s">
        <v>727</v>
      </c>
      <c r="M380" t="s">
        <v>728</v>
      </c>
      <c r="N380" t="s">
        <v>798</v>
      </c>
      <c r="O380" t="s">
        <v>5</v>
      </c>
      <c r="P380" t="s">
        <v>803</v>
      </c>
      <c r="Q380" t="s">
        <v>6</v>
      </c>
      <c r="R380">
        <v>0</v>
      </c>
      <c r="S380" t="s">
        <v>7</v>
      </c>
      <c r="T380">
        <v>512</v>
      </c>
      <c r="U380" t="s">
        <v>91</v>
      </c>
      <c r="V380">
        <v>561</v>
      </c>
      <c r="W380" t="s">
        <v>997</v>
      </c>
      <c r="X380" t="s">
        <v>929</v>
      </c>
      <c r="Y380">
        <v>1</v>
      </c>
      <c r="Z380" t="s">
        <v>921</v>
      </c>
      <c r="AA380">
        <v>2023</v>
      </c>
      <c r="AB380" s="10">
        <v>8.3800000000000008</v>
      </c>
      <c r="AC380" s="10">
        <v>76.28</v>
      </c>
      <c r="AD380" s="10">
        <v>0</v>
      </c>
      <c r="AE380" s="10">
        <v>0</v>
      </c>
      <c r="AF380" s="10"/>
      <c r="AG380" s="10"/>
    </row>
    <row r="381" spans="1:33" x14ac:dyDescent="0.25">
      <c r="A381">
        <v>16</v>
      </c>
      <c r="B381" t="s">
        <v>0</v>
      </c>
      <c r="C381" t="s">
        <v>668</v>
      </c>
      <c r="D381">
        <v>2020</v>
      </c>
      <c r="E381" t="s">
        <v>1</v>
      </c>
      <c r="F381" t="s">
        <v>2</v>
      </c>
      <c r="G381">
        <v>2</v>
      </c>
      <c r="H381" t="s">
        <v>3</v>
      </c>
      <c r="I381" t="s">
        <v>673</v>
      </c>
      <c r="J381" t="s">
        <v>85</v>
      </c>
      <c r="K381" t="s">
        <v>726</v>
      </c>
      <c r="L381" t="s">
        <v>727</v>
      </c>
      <c r="M381" t="s">
        <v>728</v>
      </c>
      <c r="N381" t="s">
        <v>798</v>
      </c>
      <c r="O381" t="s">
        <v>5</v>
      </c>
      <c r="P381" t="s">
        <v>803</v>
      </c>
      <c r="Q381" t="s">
        <v>6</v>
      </c>
      <c r="R381">
        <v>0</v>
      </c>
      <c r="S381" t="s">
        <v>7</v>
      </c>
      <c r="T381">
        <v>512</v>
      </c>
      <c r="U381" t="s">
        <v>91</v>
      </c>
      <c r="V381">
        <v>561</v>
      </c>
      <c r="W381" t="s">
        <v>997</v>
      </c>
      <c r="X381" t="s">
        <v>929</v>
      </c>
      <c r="Y381">
        <v>1</v>
      </c>
      <c r="Z381" t="s">
        <v>921</v>
      </c>
      <c r="AA381">
        <v>2024</v>
      </c>
      <c r="AB381" s="10">
        <v>23.72</v>
      </c>
      <c r="AC381" s="10">
        <v>100</v>
      </c>
      <c r="AD381" s="10">
        <v>0</v>
      </c>
      <c r="AE381" s="10">
        <v>0</v>
      </c>
      <c r="AF381" s="10"/>
      <c r="AG381" s="10"/>
    </row>
    <row r="382" spans="1:33" x14ac:dyDescent="0.25">
      <c r="A382">
        <v>16</v>
      </c>
      <c r="B382" t="s">
        <v>0</v>
      </c>
      <c r="C382" t="s">
        <v>668</v>
      </c>
      <c r="D382">
        <v>2020</v>
      </c>
      <c r="E382" t="s">
        <v>1</v>
      </c>
      <c r="F382" t="s">
        <v>2</v>
      </c>
      <c r="G382">
        <v>2</v>
      </c>
      <c r="H382" t="s">
        <v>3</v>
      </c>
      <c r="I382" t="s">
        <v>673</v>
      </c>
      <c r="J382" t="s">
        <v>85</v>
      </c>
      <c r="K382" t="s">
        <v>726</v>
      </c>
      <c r="L382" t="s">
        <v>727</v>
      </c>
      <c r="M382" t="s">
        <v>728</v>
      </c>
      <c r="N382" t="s">
        <v>798</v>
      </c>
      <c r="O382" t="s">
        <v>5</v>
      </c>
      <c r="P382" t="s">
        <v>803</v>
      </c>
      <c r="Q382" t="s">
        <v>6</v>
      </c>
      <c r="R382">
        <v>0</v>
      </c>
      <c r="S382" t="s">
        <v>7</v>
      </c>
      <c r="T382">
        <v>523</v>
      </c>
      <c r="U382" t="s">
        <v>92</v>
      </c>
      <c r="V382">
        <v>572</v>
      </c>
      <c r="W382" t="s">
        <v>998</v>
      </c>
      <c r="X382" t="s">
        <v>929</v>
      </c>
      <c r="Y382">
        <v>1</v>
      </c>
      <c r="Z382" t="s">
        <v>921</v>
      </c>
      <c r="AA382">
        <v>2020</v>
      </c>
      <c r="AB382" s="10">
        <v>0</v>
      </c>
      <c r="AC382" s="10">
        <v>0</v>
      </c>
      <c r="AD382" s="10">
        <v>0</v>
      </c>
      <c r="AE382" s="10">
        <v>0</v>
      </c>
      <c r="AF382" s="10">
        <v>0</v>
      </c>
      <c r="AG382" s="10">
        <v>0</v>
      </c>
    </row>
    <row r="383" spans="1:33" x14ac:dyDescent="0.25">
      <c r="A383">
        <v>16</v>
      </c>
      <c r="B383" t="s">
        <v>0</v>
      </c>
      <c r="C383" t="s">
        <v>668</v>
      </c>
      <c r="D383">
        <v>2020</v>
      </c>
      <c r="E383" t="s">
        <v>1</v>
      </c>
      <c r="F383" t="s">
        <v>2</v>
      </c>
      <c r="G383">
        <v>2</v>
      </c>
      <c r="H383" t="s">
        <v>3</v>
      </c>
      <c r="I383" t="s">
        <v>673</v>
      </c>
      <c r="J383" t="s">
        <v>85</v>
      </c>
      <c r="K383" t="s">
        <v>726</v>
      </c>
      <c r="L383" t="s">
        <v>727</v>
      </c>
      <c r="M383" t="s">
        <v>728</v>
      </c>
      <c r="N383" t="s">
        <v>798</v>
      </c>
      <c r="O383" t="s">
        <v>5</v>
      </c>
      <c r="P383" t="s">
        <v>803</v>
      </c>
      <c r="Q383" t="s">
        <v>6</v>
      </c>
      <c r="R383">
        <v>0</v>
      </c>
      <c r="S383" t="s">
        <v>7</v>
      </c>
      <c r="T383">
        <v>523</v>
      </c>
      <c r="U383" t="s">
        <v>92</v>
      </c>
      <c r="V383">
        <v>572</v>
      </c>
      <c r="W383" t="s">
        <v>998</v>
      </c>
      <c r="X383" t="s">
        <v>929</v>
      </c>
      <c r="Y383">
        <v>1</v>
      </c>
      <c r="Z383" t="s">
        <v>921</v>
      </c>
      <c r="AA383">
        <v>2021</v>
      </c>
      <c r="AB383" s="10">
        <v>83.5</v>
      </c>
      <c r="AC383" s="10">
        <v>83.5</v>
      </c>
      <c r="AD383" s="10">
        <v>0</v>
      </c>
      <c r="AE383" s="10">
        <v>0</v>
      </c>
      <c r="AF383" s="10"/>
      <c r="AG383" s="10"/>
    </row>
    <row r="384" spans="1:33" x14ac:dyDescent="0.25">
      <c r="A384">
        <v>16</v>
      </c>
      <c r="B384" t="s">
        <v>0</v>
      </c>
      <c r="C384" t="s">
        <v>668</v>
      </c>
      <c r="D384">
        <v>2020</v>
      </c>
      <c r="E384" t="s">
        <v>1</v>
      </c>
      <c r="F384" t="s">
        <v>2</v>
      </c>
      <c r="G384">
        <v>2</v>
      </c>
      <c r="H384" t="s">
        <v>3</v>
      </c>
      <c r="I384" t="s">
        <v>673</v>
      </c>
      <c r="J384" t="s">
        <v>85</v>
      </c>
      <c r="K384" t="s">
        <v>726</v>
      </c>
      <c r="L384" t="s">
        <v>727</v>
      </c>
      <c r="M384" t="s">
        <v>728</v>
      </c>
      <c r="N384" t="s">
        <v>798</v>
      </c>
      <c r="O384" t="s">
        <v>5</v>
      </c>
      <c r="P384" t="s">
        <v>803</v>
      </c>
      <c r="Q384" t="s">
        <v>6</v>
      </c>
      <c r="R384">
        <v>0</v>
      </c>
      <c r="S384" t="s">
        <v>7</v>
      </c>
      <c r="T384">
        <v>523</v>
      </c>
      <c r="U384" t="s">
        <v>92</v>
      </c>
      <c r="V384">
        <v>572</v>
      </c>
      <c r="W384" t="s">
        <v>998</v>
      </c>
      <c r="X384" t="s">
        <v>929</v>
      </c>
      <c r="Y384">
        <v>1</v>
      </c>
      <c r="Z384" t="s">
        <v>921</v>
      </c>
      <c r="AA384">
        <v>2022</v>
      </c>
      <c r="AB384" s="10">
        <v>85</v>
      </c>
      <c r="AC384" s="10">
        <v>85</v>
      </c>
      <c r="AD384" s="10">
        <v>0</v>
      </c>
      <c r="AE384" s="10">
        <v>0</v>
      </c>
      <c r="AF384" s="10"/>
      <c r="AG384" s="10"/>
    </row>
    <row r="385" spans="1:33" x14ac:dyDescent="0.25">
      <c r="A385">
        <v>16</v>
      </c>
      <c r="B385" t="s">
        <v>0</v>
      </c>
      <c r="C385" t="s">
        <v>668</v>
      </c>
      <c r="D385">
        <v>2020</v>
      </c>
      <c r="E385" t="s">
        <v>1</v>
      </c>
      <c r="F385" t="s">
        <v>2</v>
      </c>
      <c r="G385">
        <v>2</v>
      </c>
      <c r="H385" t="s">
        <v>3</v>
      </c>
      <c r="I385" t="s">
        <v>673</v>
      </c>
      <c r="J385" t="s">
        <v>85</v>
      </c>
      <c r="K385" t="s">
        <v>726</v>
      </c>
      <c r="L385" t="s">
        <v>727</v>
      </c>
      <c r="M385" t="s">
        <v>728</v>
      </c>
      <c r="N385" t="s">
        <v>798</v>
      </c>
      <c r="O385" t="s">
        <v>5</v>
      </c>
      <c r="P385" t="s">
        <v>803</v>
      </c>
      <c r="Q385" t="s">
        <v>6</v>
      </c>
      <c r="R385">
        <v>0</v>
      </c>
      <c r="S385" t="s">
        <v>7</v>
      </c>
      <c r="T385">
        <v>523</v>
      </c>
      <c r="U385" t="s">
        <v>92</v>
      </c>
      <c r="V385">
        <v>572</v>
      </c>
      <c r="W385" t="s">
        <v>998</v>
      </c>
      <c r="X385" t="s">
        <v>929</v>
      </c>
      <c r="Y385">
        <v>1</v>
      </c>
      <c r="Z385" t="s">
        <v>921</v>
      </c>
      <c r="AA385">
        <v>2023</v>
      </c>
      <c r="AB385" s="10">
        <v>86.5</v>
      </c>
      <c r="AC385" s="10">
        <v>86.5</v>
      </c>
      <c r="AD385" s="10">
        <v>0</v>
      </c>
      <c r="AE385" s="10">
        <v>0</v>
      </c>
      <c r="AF385" s="10"/>
      <c r="AG385" s="10"/>
    </row>
    <row r="386" spans="1:33" x14ac:dyDescent="0.25">
      <c r="A386">
        <v>16</v>
      </c>
      <c r="B386" t="s">
        <v>0</v>
      </c>
      <c r="C386" t="s">
        <v>668</v>
      </c>
      <c r="D386">
        <v>2020</v>
      </c>
      <c r="E386" t="s">
        <v>1</v>
      </c>
      <c r="F386" t="s">
        <v>2</v>
      </c>
      <c r="G386">
        <v>2</v>
      </c>
      <c r="H386" t="s">
        <v>3</v>
      </c>
      <c r="I386" t="s">
        <v>673</v>
      </c>
      <c r="J386" t="s">
        <v>85</v>
      </c>
      <c r="K386" t="s">
        <v>726</v>
      </c>
      <c r="L386" t="s">
        <v>727</v>
      </c>
      <c r="M386" t="s">
        <v>728</v>
      </c>
      <c r="N386" t="s">
        <v>798</v>
      </c>
      <c r="O386" t="s">
        <v>5</v>
      </c>
      <c r="P386" t="s">
        <v>803</v>
      </c>
      <c r="Q386" t="s">
        <v>6</v>
      </c>
      <c r="R386">
        <v>0</v>
      </c>
      <c r="S386" t="s">
        <v>7</v>
      </c>
      <c r="T386">
        <v>523</v>
      </c>
      <c r="U386" t="s">
        <v>92</v>
      </c>
      <c r="V386">
        <v>572</v>
      </c>
      <c r="W386" t="s">
        <v>998</v>
      </c>
      <c r="X386" t="s">
        <v>929</v>
      </c>
      <c r="Y386">
        <v>1</v>
      </c>
      <c r="Z386" t="s">
        <v>921</v>
      </c>
      <c r="AA386">
        <v>2024</v>
      </c>
      <c r="AB386" s="10">
        <v>90</v>
      </c>
      <c r="AC386" s="10">
        <v>90</v>
      </c>
      <c r="AD386" s="10">
        <v>0</v>
      </c>
      <c r="AE386" s="10">
        <v>0</v>
      </c>
      <c r="AF386" s="10"/>
      <c r="AG386" s="10"/>
    </row>
    <row r="387" spans="1:33" x14ac:dyDescent="0.25">
      <c r="A387">
        <v>16</v>
      </c>
      <c r="B387" t="s">
        <v>0</v>
      </c>
      <c r="C387" t="s">
        <v>668</v>
      </c>
      <c r="D387">
        <v>2020</v>
      </c>
      <c r="E387" t="s">
        <v>1</v>
      </c>
      <c r="F387" t="s">
        <v>2</v>
      </c>
      <c r="G387">
        <v>2</v>
      </c>
      <c r="H387" t="s">
        <v>3</v>
      </c>
      <c r="I387" t="s">
        <v>673</v>
      </c>
      <c r="J387" t="s">
        <v>85</v>
      </c>
      <c r="K387" t="s">
        <v>726</v>
      </c>
      <c r="L387" t="s">
        <v>727</v>
      </c>
      <c r="M387" t="s">
        <v>728</v>
      </c>
      <c r="N387" t="s">
        <v>798</v>
      </c>
      <c r="O387" t="s">
        <v>5</v>
      </c>
      <c r="P387" t="s">
        <v>803</v>
      </c>
      <c r="Q387" t="s">
        <v>6</v>
      </c>
      <c r="R387">
        <v>0</v>
      </c>
      <c r="S387" t="s">
        <v>7</v>
      </c>
      <c r="T387">
        <v>530</v>
      </c>
      <c r="U387" t="s">
        <v>93</v>
      </c>
      <c r="V387">
        <v>579</v>
      </c>
      <c r="W387" t="s">
        <v>999</v>
      </c>
      <c r="X387" t="s">
        <v>924</v>
      </c>
      <c r="Y387">
        <v>1</v>
      </c>
      <c r="Z387" t="s">
        <v>921</v>
      </c>
      <c r="AA387">
        <v>2020</v>
      </c>
      <c r="AB387" s="10">
        <v>6.51</v>
      </c>
      <c r="AC387" s="10">
        <v>6.51</v>
      </c>
      <c r="AD387" s="10">
        <v>5.59</v>
      </c>
      <c r="AE387" s="10">
        <v>85.87</v>
      </c>
      <c r="AF387" s="10">
        <v>85.87</v>
      </c>
      <c r="AG387" s="10">
        <v>12.91</v>
      </c>
    </row>
    <row r="388" spans="1:33" x14ac:dyDescent="0.25">
      <c r="A388">
        <v>16</v>
      </c>
      <c r="B388" t="s">
        <v>0</v>
      </c>
      <c r="C388" t="s">
        <v>668</v>
      </c>
      <c r="D388">
        <v>2020</v>
      </c>
      <c r="E388" t="s">
        <v>1</v>
      </c>
      <c r="F388" t="s">
        <v>2</v>
      </c>
      <c r="G388">
        <v>2</v>
      </c>
      <c r="H388" t="s">
        <v>3</v>
      </c>
      <c r="I388" t="s">
        <v>673</v>
      </c>
      <c r="J388" t="s">
        <v>85</v>
      </c>
      <c r="K388" t="s">
        <v>726</v>
      </c>
      <c r="L388" t="s">
        <v>727</v>
      </c>
      <c r="M388" t="s">
        <v>728</v>
      </c>
      <c r="N388" t="s">
        <v>798</v>
      </c>
      <c r="O388" t="s">
        <v>5</v>
      </c>
      <c r="P388" t="s">
        <v>803</v>
      </c>
      <c r="Q388" t="s">
        <v>6</v>
      </c>
      <c r="R388">
        <v>0</v>
      </c>
      <c r="S388" t="s">
        <v>7</v>
      </c>
      <c r="T388">
        <v>530</v>
      </c>
      <c r="U388" t="s">
        <v>93</v>
      </c>
      <c r="V388">
        <v>579</v>
      </c>
      <c r="W388" t="s">
        <v>999</v>
      </c>
      <c r="X388" t="s">
        <v>924</v>
      </c>
      <c r="Y388">
        <v>1</v>
      </c>
      <c r="Z388" t="s">
        <v>921</v>
      </c>
      <c r="AA388">
        <v>2021</v>
      </c>
      <c r="AB388" s="10">
        <v>9.6999999999999993</v>
      </c>
      <c r="AC388" s="10">
        <v>9.6999999999999993</v>
      </c>
      <c r="AD388" s="10">
        <v>0</v>
      </c>
      <c r="AE388" s="10">
        <v>0</v>
      </c>
      <c r="AF388" s="10"/>
      <c r="AG388" s="10"/>
    </row>
    <row r="389" spans="1:33" x14ac:dyDescent="0.25">
      <c r="A389">
        <v>16</v>
      </c>
      <c r="B389" t="s">
        <v>0</v>
      </c>
      <c r="C389" t="s">
        <v>668</v>
      </c>
      <c r="D389">
        <v>2020</v>
      </c>
      <c r="E389" t="s">
        <v>1</v>
      </c>
      <c r="F389" t="s">
        <v>2</v>
      </c>
      <c r="G389">
        <v>2</v>
      </c>
      <c r="H389" t="s">
        <v>3</v>
      </c>
      <c r="I389" t="s">
        <v>673</v>
      </c>
      <c r="J389" t="s">
        <v>85</v>
      </c>
      <c r="K389" t="s">
        <v>726</v>
      </c>
      <c r="L389" t="s">
        <v>727</v>
      </c>
      <c r="M389" t="s">
        <v>728</v>
      </c>
      <c r="N389" t="s">
        <v>798</v>
      </c>
      <c r="O389" t="s">
        <v>5</v>
      </c>
      <c r="P389" t="s">
        <v>803</v>
      </c>
      <c r="Q389" t="s">
        <v>6</v>
      </c>
      <c r="R389">
        <v>0</v>
      </c>
      <c r="S389" t="s">
        <v>7</v>
      </c>
      <c r="T389">
        <v>530</v>
      </c>
      <c r="U389" t="s">
        <v>93</v>
      </c>
      <c r="V389">
        <v>579</v>
      </c>
      <c r="W389" t="s">
        <v>999</v>
      </c>
      <c r="X389" t="s">
        <v>924</v>
      </c>
      <c r="Y389">
        <v>1</v>
      </c>
      <c r="Z389" t="s">
        <v>921</v>
      </c>
      <c r="AA389">
        <v>2022</v>
      </c>
      <c r="AB389" s="10">
        <v>9.9700000000000006</v>
      </c>
      <c r="AC389" s="10">
        <v>9.9700000000000006</v>
      </c>
      <c r="AD389" s="10">
        <v>0</v>
      </c>
      <c r="AE389" s="10">
        <v>0</v>
      </c>
      <c r="AF389" s="10"/>
      <c r="AG389" s="10"/>
    </row>
    <row r="390" spans="1:33" x14ac:dyDescent="0.25">
      <c r="A390">
        <v>16</v>
      </c>
      <c r="B390" t="s">
        <v>0</v>
      </c>
      <c r="C390" t="s">
        <v>668</v>
      </c>
      <c r="D390">
        <v>2020</v>
      </c>
      <c r="E390" t="s">
        <v>1</v>
      </c>
      <c r="F390" t="s">
        <v>2</v>
      </c>
      <c r="G390">
        <v>2</v>
      </c>
      <c r="H390" t="s">
        <v>3</v>
      </c>
      <c r="I390" t="s">
        <v>673</v>
      </c>
      <c r="J390" t="s">
        <v>85</v>
      </c>
      <c r="K390" t="s">
        <v>726</v>
      </c>
      <c r="L390" t="s">
        <v>727</v>
      </c>
      <c r="M390" t="s">
        <v>728</v>
      </c>
      <c r="N390" t="s">
        <v>798</v>
      </c>
      <c r="O390" t="s">
        <v>5</v>
      </c>
      <c r="P390" t="s">
        <v>803</v>
      </c>
      <c r="Q390" t="s">
        <v>6</v>
      </c>
      <c r="R390">
        <v>0</v>
      </c>
      <c r="S390" t="s">
        <v>7</v>
      </c>
      <c r="T390">
        <v>530</v>
      </c>
      <c r="U390" t="s">
        <v>93</v>
      </c>
      <c r="V390">
        <v>579</v>
      </c>
      <c r="W390" t="s">
        <v>999</v>
      </c>
      <c r="X390" t="s">
        <v>924</v>
      </c>
      <c r="Y390">
        <v>1</v>
      </c>
      <c r="Z390" t="s">
        <v>921</v>
      </c>
      <c r="AA390">
        <v>2023</v>
      </c>
      <c r="AB390" s="10">
        <v>10.26</v>
      </c>
      <c r="AC390" s="10">
        <v>10.26</v>
      </c>
      <c r="AD390" s="10">
        <v>0</v>
      </c>
      <c r="AE390" s="10">
        <v>0</v>
      </c>
      <c r="AF390" s="10"/>
      <c r="AG390" s="10"/>
    </row>
    <row r="391" spans="1:33" x14ac:dyDescent="0.25">
      <c r="A391">
        <v>16</v>
      </c>
      <c r="B391" t="s">
        <v>0</v>
      </c>
      <c r="C391" t="s">
        <v>668</v>
      </c>
      <c r="D391">
        <v>2020</v>
      </c>
      <c r="E391" t="s">
        <v>1</v>
      </c>
      <c r="F391" t="s">
        <v>2</v>
      </c>
      <c r="G391">
        <v>2</v>
      </c>
      <c r="H391" t="s">
        <v>3</v>
      </c>
      <c r="I391" t="s">
        <v>673</v>
      </c>
      <c r="J391" t="s">
        <v>85</v>
      </c>
      <c r="K391" t="s">
        <v>726</v>
      </c>
      <c r="L391" t="s">
        <v>727</v>
      </c>
      <c r="M391" t="s">
        <v>728</v>
      </c>
      <c r="N391" t="s">
        <v>798</v>
      </c>
      <c r="O391" t="s">
        <v>5</v>
      </c>
      <c r="P391" t="s">
        <v>803</v>
      </c>
      <c r="Q391" t="s">
        <v>6</v>
      </c>
      <c r="R391">
        <v>0</v>
      </c>
      <c r="S391" t="s">
        <v>7</v>
      </c>
      <c r="T391">
        <v>530</v>
      </c>
      <c r="U391" t="s">
        <v>93</v>
      </c>
      <c r="V391">
        <v>579</v>
      </c>
      <c r="W391" t="s">
        <v>999</v>
      </c>
      <c r="X391" t="s">
        <v>924</v>
      </c>
      <c r="Y391">
        <v>1</v>
      </c>
      <c r="Z391" t="s">
        <v>921</v>
      </c>
      <c r="AA391">
        <v>2024</v>
      </c>
      <c r="AB391" s="10">
        <v>6.86</v>
      </c>
      <c r="AC391" s="10">
        <v>6.86</v>
      </c>
      <c r="AD391" s="10">
        <v>0</v>
      </c>
      <c r="AE391" s="10">
        <v>0</v>
      </c>
      <c r="AF391" s="10"/>
      <c r="AG391" s="10"/>
    </row>
    <row r="392" spans="1:33" x14ac:dyDescent="0.25">
      <c r="A392">
        <v>16</v>
      </c>
      <c r="B392" t="s">
        <v>0</v>
      </c>
      <c r="C392" t="s">
        <v>668</v>
      </c>
      <c r="D392">
        <v>2020</v>
      </c>
      <c r="E392" t="s">
        <v>1</v>
      </c>
      <c r="F392" t="s">
        <v>2</v>
      </c>
      <c r="G392">
        <v>2</v>
      </c>
      <c r="H392" t="s">
        <v>3</v>
      </c>
      <c r="I392" t="s">
        <v>673</v>
      </c>
      <c r="J392" t="s">
        <v>85</v>
      </c>
      <c r="K392" t="s">
        <v>726</v>
      </c>
      <c r="L392" t="s">
        <v>727</v>
      </c>
      <c r="M392" t="s">
        <v>728</v>
      </c>
      <c r="N392" t="s">
        <v>798</v>
      </c>
      <c r="O392" t="s">
        <v>5</v>
      </c>
      <c r="P392" t="s">
        <v>803</v>
      </c>
      <c r="Q392" t="s">
        <v>6</v>
      </c>
      <c r="R392">
        <v>0</v>
      </c>
      <c r="S392" t="s">
        <v>7</v>
      </c>
      <c r="T392">
        <v>537</v>
      </c>
      <c r="U392" t="s">
        <v>94</v>
      </c>
      <c r="V392">
        <v>586</v>
      </c>
      <c r="W392" t="s">
        <v>1000</v>
      </c>
      <c r="X392" t="s">
        <v>929</v>
      </c>
      <c r="Y392">
        <v>1</v>
      </c>
      <c r="Z392" t="s">
        <v>921</v>
      </c>
      <c r="AA392">
        <v>2020</v>
      </c>
      <c r="AB392" s="10">
        <v>27</v>
      </c>
      <c r="AC392" s="10">
        <v>31.3</v>
      </c>
      <c r="AD392" s="10">
        <v>16.5</v>
      </c>
      <c r="AE392" s="10">
        <v>52.72</v>
      </c>
      <c r="AF392" s="10">
        <v>52.72</v>
      </c>
      <c r="AG392" s="10">
        <v>16.5</v>
      </c>
    </row>
    <row r="393" spans="1:33" x14ac:dyDescent="0.25">
      <c r="A393">
        <v>16</v>
      </c>
      <c r="B393" t="s">
        <v>0</v>
      </c>
      <c r="C393" t="s">
        <v>668</v>
      </c>
      <c r="D393">
        <v>2020</v>
      </c>
      <c r="E393" t="s">
        <v>1</v>
      </c>
      <c r="F393" t="s">
        <v>2</v>
      </c>
      <c r="G393">
        <v>2</v>
      </c>
      <c r="H393" t="s">
        <v>3</v>
      </c>
      <c r="I393" t="s">
        <v>673</v>
      </c>
      <c r="J393" t="s">
        <v>85</v>
      </c>
      <c r="K393" t="s">
        <v>726</v>
      </c>
      <c r="L393" t="s">
        <v>727</v>
      </c>
      <c r="M393" t="s">
        <v>728</v>
      </c>
      <c r="N393" t="s">
        <v>798</v>
      </c>
      <c r="O393" t="s">
        <v>5</v>
      </c>
      <c r="P393" t="s">
        <v>803</v>
      </c>
      <c r="Q393" t="s">
        <v>6</v>
      </c>
      <c r="R393">
        <v>0</v>
      </c>
      <c r="S393" t="s">
        <v>7</v>
      </c>
      <c r="T393">
        <v>537</v>
      </c>
      <c r="U393" t="s">
        <v>94</v>
      </c>
      <c r="V393">
        <v>586</v>
      </c>
      <c r="W393" t="s">
        <v>1000</v>
      </c>
      <c r="X393" t="s">
        <v>929</v>
      </c>
      <c r="Y393">
        <v>1</v>
      </c>
      <c r="Z393" t="s">
        <v>921</v>
      </c>
      <c r="AA393">
        <v>2021</v>
      </c>
      <c r="AB393" s="10">
        <v>22</v>
      </c>
      <c r="AC393" s="10">
        <v>39.200000000000003</v>
      </c>
      <c r="AD393" s="10">
        <v>0</v>
      </c>
      <c r="AE393" s="10">
        <v>0</v>
      </c>
      <c r="AF393" s="10"/>
      <c r="AG393" s="10"/>
    </row>
    <row r="394" spans="1:33" x14ac:dyDescent="0.25">
      <c r="A394">
        <v>16</v>
      </c>
      <c r="B394" t="s">
        <v>0</v>
      </c>
      <c r="C394" t="s">
        <v>668</v>
      </c>
      <c r="D394">
        <v>2020</v>
      </c>
      <c r="E394" t="s">
        <v>1</v>
      </c>
      <c r="F394" t="s">
        <v>2</v>
      </c>
      <c r="G394">
        <v>2</v>
      </c>
      <c r="H394" t="s">
        <v>3</v>
      </c>
      <c r="I394" t="s">
        <v>673</v>
      </c>
      <c r="J394" t="s">
        <v>85</v>
      </c>
      <c r="K394" t="s">
        <v>726</v>
      </c>
      <c r="L394" t="s">
        <v>727</v>
      </c>
      <c r="M394" t="s">
        <v>728</v>
      </c>
      <c r="N394" t="s">
        <v>798</v>
      </c>
      <c r="O394" t="s">
        <v>5</v>
      </c>
      <c r="P394" t="s">
        <v>803</v>
      </c>
      <c r="Q394" t="s">
        <v>6</v>
      </c>
      <c r="R394">
        <v>0</v>
      </c>
      <c r="S394" t="s">
        <v>7</v>
      </c>
      <c r="T394">
        <v>537</v>
      </c>
      <c r="U394" t="s">
        <v>94</v>
      </c>
      <c r="V394">
        <v>586</v>
      </c>
      <c r="W394" t="s">
        <v>1000</v>
      </c>
      <c r="X394" t="s">
        <v>929</v>
      </c>
      <c r="Y394">
        <v>1</v>
      </c>
      <c r="Z394" t="s">
        <v>921</v>
      </c>
      <c r="AA394">
        <v>2022</v>
      </c>
      <c r="AB394" s="10">
        <v>18</v>
      </c>
      <c r="AC394" s="10">
        <v>60</v>
      </c>
      <c r="AD394" s="10">
        <v>0</v>
      </c>
      <c r="AE394" s="10">
        <v>0</v>
      </c>
      <c r="AF394" s="10"/>
      <c r="AG394" s="10"/>
    </row>
    <row r="395" spans="1:33" x14ac:dyDescent="0.25">
      <c r="A395">
        <v>16</v>
      </c>
      <c r="B395" t="s">
        <v>0</v>
      </c>
      <c r="C395" t="s">
        <v>668</v>
      </c>
      <c r="D395">
        <v>2020</v>
      </c>
      <c r="E395" t="s">
        <v>1</v>
      </c>
      <c r="F395" t="s">
        <v>2</v>
      </c>
      <c r="G395">
        <v>2</v>
      </c>
      <c r="H395" t="s">
        <v>3</v>
      </c>
      <c r="I395" t="s">
        <v>673</v>
      </c>
      <c r="J395" t="s">
        <v>85</v>
      </c>
      <c r="K395" t="s">
        <v>726</v>
      </c>
      <c r="L395" t="s">
        <v>727</v>
      </c>
      <c r="M395" t="s">
        <v>728</v>
      </c>
      <c r="N395" t="s">
        <v>798</v>
      </c>
      <c r="O395" t="s">
        <v>5</v>
      </c>
      <c r="P395" t="s">
        <v>803</v>
      </c>
      <c r="Q395" t="s">
        <v>6</v>
      </c>
      <c r="R395">
        <v>0</v>
      </c>
      <c r="S395" t="s">
        <v>7</v>
      </c>
      <c r="T395">
        <v>537</v>
      </c>
      <c r="U395" t="s">
        <v>94</v>
      </c>
      <c r="V395">
        <v>586</v>
      </c>
      <c r="W395" t="s">
        <v>1000</v>
      </c>
      <c r="X395" t="s">
        <v>929</v>
      </c>
      <c r="Y395">
        <v>1</v>
      </c>
      <c r="Z395" t="s">
        <v>921</v>
      </c>
      <c r="AA395">
        <v>2023</v>
      </c>
      <c r="AB395" s="10">
        <v>18</v>
      </c>
      <c r="AC395" s="10">
        <v>81.900000000000006</v>
      </c>
      <c r="AD395" s="10">
        <v>0</v>
      </c>
      <c r="AE395" s="10">
        <v>0</v>
      </c>
      <c r="AF395" s="10"/>
      <c r="AG395" s="10"/>
    </row>
    <row r="396" spans="1:33" x14ac:dyDescent="0.25">
      <c r="A396">
        <v>16</v>
      </c>
      <c r="B396" t="s">
        <v>0</v>
      </c>
      <c r="C396" t="s">
        <v>668</v>
      </c>
      <c r="D396">
        <v>2020</v>
      </c>
      <c r="E396" t="s">
        <v>1</v>
      </c>
      <c r="F396" t="s">
        <v>2</v>
      </c>
      <c r="G396">
        <v>2</v>
      </c>
      <c r="H396" t="s">
        <v>3</v>
      </c>
      <c r="I396" t="s">
        <v>673</v>
      </c>
      <c r="J396" t="s">
        <v>85</v>
      </c>
      <c r="K396" t="s">
        <v>726</v>
      </c>
      <c r="L396" t="s">
        <v>727</v>
      </c>
      <c r="M396" t="s">
        <v>728</v>
      </c>
      <c r="N396" t="s">
        <v>798</v>
      </c>
      <c r="O396" t="s">
        <v>5</v>
      </c>
      <c r="P396" t="s">
        <v>803</v>
      </c>
      <c r="Q396" t="s">
        <v>6</v>
      </c>
      <c r="R396">
        <v>0</v>
      </c>
      <c r="S396" t="s">
        <v>7</v>
      </c>
      <c r="T396">
        <v>537</v>
      </c>
      <c r="U396" t="s">
        <v>94</v>
      </c>
      <c r="V396">
        <v>586</v>
      </c>
      <c r="W396" t="s">
        <v>1000</v>
      </c>
      <c r="X396" t="s">
        <v>929</v>
      </c>
      <c r="Y396">
        <v>1</v>
      </c>
      <c r="Z396" t="s">
        <v>921</v>
      </c>
      <c r="AA396">
        <v>2024</v>
      </c>
      <c r="AB396" s="10">
        <v>15</v>
      </c>
      <c r="AC396" s="10">
        <v>100</v>
      </c>
      <c r="AD396" s="10">
        <v>0</v>
      </c>
      <c r="AE396" s="10">
        <v>0</v>
      </c>
      <c r="AF396" s="10"/>
      <c r="AG396" s="10"/>
    </row>
    <row r="397" spans="1:33" x14ac:dyDescent="0.25">
      <c r="A397">
        <v>16</v>
      </c>
      <c r="B397" t="s">
        <v>0</v>
      </c>
      <c r="C397" t="s">
        <v>668</v>
      </c>
      <c r="D397">
        <v>2020</v>
      </c>
      <c r="E397" t="s">
        <v>1</v>
      </c>
      <c r="F397" t="s">
        <v>2</v>
      </c>
      <c r="G397">
        <v>2</v>
      </c>
      <c r="H397" t="s">
        <v>3</v>
      </c>
      <c r="I397" t="s">
        <v>673</v>
      </c>
      <c r="J397" t="s">
        <v>85</v>
      </c>
      <c r="K397" t="s">
        <v>726</v>
      </c>
      <c r="L397" t="s">
        <v>727</v>
      </c>
      <c r="M397" t="s">
        <v>728</v>
      </c>
      <c r="N397" t="s">
        <v>798</v>
      </c>
      <c r="O397" t="s">
        <v>5</v>
      </c>
      <c r="P397" t="s">
        <v>803</v>
      </c>
      <c r="Q397" t="s">
        <v>6</v>
      </c>
      <c r="R397">
        <v>0</v>
      </c>
      <c r="S397" t="s">
        <v>7</v>
      </c>
      <c r="T397">
        <v>541</v>
      </c>
      <c r="U397" t="s">
        <v>95</v>
      </c>
      <c r="V397">
        <v>590</v>
      </c>
      <c r="W397" t="s">
        <v>1001</v>
      </c>
      <c r="X397" t="s">
        <v>929</v>
      </c>
      <c r="Y397">
        <v>1</v>
      </c>
      <c r="Z397" t="s">
        <v>921</v>
      </c>
      <c r="AA397">
        <v>2020</v>
      </c>
      <c r="AB397" s="10">
        <v>0.57999999999999996</v>
      </c>
      <c r="AC397" s="10">
        <v>0.57999999999999996</v>
      </c>
      <c r="AD397" s="10">
        <v>0.57999999999999996</v>
      </c>
      <c r="AE397" s="10">
        <v>100</v>
      </c>
      <c r="AF397" s="10">
        <v>100</v>
      </c>
      <c r="AG397" s="10">
        <v>0.57999999999999996</v>
      </c>
    </row>
    <row r="398" spans="1:33" x14ac:dyDescent="0.25">
      <c r="A398">
        <v>16</v>
      </c>
      <c r="B398" t="s">
        <v>0</v>
      </c>
      <c r="C398" t="s">
        <v>668</v>
      </c>
      <c r="D398">
        <v>2020</v>
      </c>
      <c r="E398" t="s">
        <v>1</v>
      </c>
      <c r="F398" t="s">
        <v>2</v>
      </c>
      <c r="G398">
        <v>2</v>
      </c>
      <c r="H398" t="s">
        <v>3</v>
      </c>
      <c r="I398" t="s">
        <v>673</v>
      </c>
      <c r="J398" t="s">
        <v>85</v>
      </c>
      <c r="K398" t="s">
        <v>726</v>
      </c>
      <c r="L398" t="s">
        <v>727</v>
      </c>
      <c r="M398" t="s">
        <v>728</v>
      </c>
      <c r="N398" t="s">
        <v>798</v>
      </c>
      <c r="O398" t="s">
        <v>5</v>
      </c>
      <c r="P398" t="s">
        <v>803</v>
      </c>
      <c r="Q398" t="s">
        <v>6</v>
      </c>
      <c r="R398">
        <v>0</v>
      </c>
      <c r="S398" t="s">
        <v>7</v>
      </c>
      <c r="T398">
        <v>541</v>
      </c>
      <c r="U398" t="s">
        <v>95</v>
      </c>
      <c r="V398">
        <v>590</v>
      </c>
      <c r="W398" t="s">
        <v>1001</v>
      </c>
      <c r="X398" t="s">
        <v>929</v>
      </c>
      <c r="Y398">
        <v>1</v>
      </c>
      <c r="Z398" t="s">
        <v>921</v>
      </c>
      <c r="AA398">
        <v>2021</v>
      </c>
      <c r="AB398" s="10">
        <v>19.62</v>
      </c>
      <c r="AC398" s="10">
        <v>20.2</v>
      </c>
      <c r="AD398" s="10">
        <v>0</v>
      </c>
      <c r="AE398" s="10">
        <v>0</v>
      </c>
      <c r="AF398" s="10"/>
      <c r="AG398" s="10"/>
    </row>
    <row r="399" spans="1:33" x14ac:dyDescent="0.25">
      <c r="A399">
        <v>16</v>
      </c>
      <c r="B399" t="s">
        <v>0</v>
      </c>
      <c r="C399" t="s">
        <v>668</v>
      </c>
      <c r="D399">
        <v>2020</v>
      </c>
      <c r="E399" t="s">
        <v>1</v>
      </c>
      <c r="F399" t="s">
        <v>2</v>
      </c>
      <c r="G399">
        <v>2</v>
      </c>
      <c r="H399" t="s">
        <v>3</v>
      </c>
      <c r="I399" t="s">
        <v>673</v>
      </c>
      <c r="J399" t="s">
        <v>85</v>
      </c>
      <c r="K399" t="s">
        <v>726</v>
      </c>
      <c r="L399" t="s">
        <v>727</v>
      </c>
      <c r="M399" t="s">
        <v>728</v>
      </c>
      <c r="N399" t="s">
        <v>798</v>
      </c>
      <c r="O399" t="s">
        <v>5</v>
      </c>
      <c r="P399" t="s">
        <v>803</v>
      </c>
      <c r="Q399" t="s">
        <v>6</v>
      </c>
      <c r="R399">
        <v>0</v>
      </c>
      <c r="S399" t="s">
        <v>7</v>
      </c>
      <c r="T399">
        <v>541</v>
      </c>
      <c r="U399" t="s">
        <v>95</v>
      </c>
      <c r="V399">
        <v>590</v>
      </c>
      <c r="W399" t="s">
        <v>1001</v>
      </c>
      <c r="X399" t="s">
        <v>929</v>
      </c>
      <c r="Y399">
        <v>1</v>
      </c>
      <c r="Z399" t="s">
        <v>921</v>
      </c>
      <c r="AA399">
        <v>2022</v>
      </c>
      <c r="AB399" s="10">
        <v>36.799999999999997</v>
      </c>
      <c r="AC399" s="10">
        <v>57</v>
      </c>
      <c r="AD399" s="10">
        <v>0</v>
      </c>
      <c r="AE399" s="10">
        <v>0</v>
      </c>
      <c r="AF399" s="10"/>
      <c r="AG399" s="10"/>
    </row>
    <row r="400" spans="1:33" x14ac:dyDescent="0.25">
      <c r="A400">
        <v>16</v>
      </c>
      <c r="B400" t="s">
        <v>0</v>
      </c>
      <c r="C400" t="s">
        <v>668</v>
      </c>
      <c r="D400">
        <v>2020</v>
      </c>
      <c r="E400" t="s">
        <v>1</v>
      </c>
      <c r="F400" t="s">
        <v>2</v>
      </c>
      <c r="G400">
        <v>2</v>
      </c>
      <c r="H400" t="s">
        <v>3</v>
      </c>
      <c r="I400" t="s">
        <v>673</v>
      </c>
      <c r="J400" t="s">
        <v>85</v>
      </c>
      <c r="K400" t="s">
        <v>726</v>
      </c>
      <c r="L400" t="s">
        <v>727</v>
      </c>
      <c r="M400" t="s">
        <v>728</v>
      </c>
      <c r="N400" t="s">
        <v>798</v>
      </c>
      <c r="O400" t="s">
        <v>5</v>
      </c>
      <c r="P400" t="s">
        <v>803</v>
      </c>
      <c r="Q400" t="s">
        <v>6</v>
      </c>
      <c r="R400">
        <v>0</v>
      </c>
      <c r="S400" t="s">
        <v>7</v>
      </c>
      <c r="T400">
        <v>541</v>
      </c>
      <c r="U400" t="s">
        <v>95</v>
      </c>
      <c r="V400">
        <v>590</v>
      </c>
      <c r="W400" t="s">
        <v>1001</v>
      </c>
      <c r="X400" t="s">
        <v>929</v>
      </c>
      <c r="Y400">
        <v>1</v>
      </c>
      <c r="Z400" t="s">
        <v>921</v>
      </c>
      <c r="AA400">
        <v>2023</v>
      </c>
      <c r="AB400" s="10">
        <v>43</v>
      </c>
      <c r="AC400" s="10">
        <v>100</v>
      </c>
      <c r="AD400" s="10">
        <v>0</v>
      </c>
      <c r="AE400" s="10">
        <v>0</v>
      </c>
      <c r="AF400" s="10"/>
      <c r="AG400" s="10"/>
    </row>
    <row r="401" spans="1:33" x14ac:dyDescent="0.25">
      <c r="A401">
        <v>16</v>
      </c>
      <c r="B401" t="s">
        <v>0</v>
      </c>
      <c r="C401" t="s">
        <v>668</v>
      </c>
      <c r="D401">
        <v>2020</v>
      </c>
      <c r="E401" t="s">
        <v>1</v>
      </c>
      <c r="F401" t="s">
        <v>2</v>
      </c>
      <c r="G401">
        <v>2</v>
      </c>
      <c r="H401" t="s">
        <v>3</v>
      </c>
      <c r="I401" t="s">
        <v>673</v>
      </c>
      <c r="J401" t="s">
        <v>85</v>
      </c>
      <c r="K401" t="s">
        <v>726</v>
      </c>
      <c r="L401" t="s">
        <v>727</v>
      </c>
      <c r="M401" t="s">
        <v>728</v>
      </c>
      <c r="N401" t="s">
        <v>798</v>
      </c>
      <c r="O401" t="s">
        <v>5</v>
      </c>
      <c r="P401" t="s">
        <v>803</v>
      </c>
      <c r="Q401" t="s">
        <v>6</v>
      </c>
      <c r="R401">
        <v>0</v>
      </c>
      <c r="S401" t="s">
        <v>7</v>
      </c>
      <c r="T401">
        <v>541</v>
      </c>
      <c r="U401" t="s">
        <v>95</v>
      </c>
      <c r="V401">
        <v>590</v>
      </c>
      <c r="W401" t="s">
        <v>1001</v>
      </c>
      <c r="X401" t="s">
        <v>929</v>
      </c>
      <c r="Y401">
        <v>1</v>
      </c>
      <c r="Z401" t="s">
        <v>921</v>
      </c>
      <c r="AA401">
        <v>2024</v>
      </c>
      <c r="AB401" s="10">
        <v>0</v>
      </c>
      <c r="AC401" s="10">
        <v>0</v>
      </c>
      <c r="AD401" s="10">
        <v>0</v>
      </c>
      <c r="AE401" s="10">
        <v>0</v>
      </c>
      <c r="AF401" s="10"/>
      <c r="AG401" s="10"/>
    </row>
    <row r="402" spans="1:33" x14ac:dyDescent="0.25">
      <c r="A402">
        <v>16</v>
      </c>
      <c r="B402" t="s">
        <v>0</v>
      </c>
      <c r="C402" t="s">
        <v>668</v>
      </c>
      <c r="D402">
        <v>2020</v>
      </c>
      <c r="E402" t="s">
        <v>1</v>
      </c>
      <c r="F402" t="s">
        <v>2</v>
      </c>
      <c r="G402">
        <v>2</v>
      </c>
      <c r="H402" t="s">
        <v>3</v>
      </c>
      <c r="I402" t="s">
        <v>674</v>
      </c>
      <c r="J402" t="s">
        <v>96</v>
      </c>
      <c r="K402" t="s">
        <v>729</v>
      </c>
      <c r="L402" t="s">
        <v>730</v>
      </c>
      <c r="M402" t="s">
        <v>731</v>
      </c>
      <c r="N402" t="s">
        <v>800</v>
      </c>
      <c r="O402" t="s">
        <v>37</v>
      </c>
      <c r="P402" t="s">
        <v>815</v>
      </c>
      <c r="Q402" t="s">
        <v>97</v>
      </c>
      <c r="R402">
        <v>0</v>
      </c>
      <c r="S402" t="s">
        <v>7</v>
      </c>
      <c r="T402">
        <v>74</v>
      </c>
      <c r="U402" t="s">
        <v>98</v>
      </c>
      <c r="V402">
        <v>82</v>
      </c>
      <c r="W402" t="s">
        <v>1002</v>
      </c>
      <c r="X402" t="s">
        <v>924</v>
      </c>
      <c r="Y402">
        <v>1</v>
      </c>
      <c r="Z402" t="s">
        <v>921</v>
      </c>
      <c r="AA402">
        <v>2020</v>
      </c>
      <c r="AB402" s="10">
        <v>2.5</v>
      </c>
      <c r="AC402" s="10">
        <v>2.5</v>
      </c>
      <c r="AD402" s="10">
        <v>2.5</v>
      </c>
      <c r="AE402" s="10">
        <v>100</v>
      </c>
      <c r="AF402" s="10">
        <v>100</v>
      </c>
      <c r="AG402" s="10">
        <v>2.5</v>
      </c>
    </row>
    <row r="403" spans="1:33" x14ac:dyDescent="0.25">
      <c r="A403">
        <v>16</v>
      </c>
      <c r="B403" t="s">
        <v>0</v>
      </c>
      <c r="C403" t="s">
        <v>668</v>
      </c>
      <c r="D403">
        <v>2020</v>
      </c>
      <c r="E403" t="s">
        <v>1</v>
      </c>
      <c r="F403" t="s">
        <v>2</v>
      </c>
      <c r="G403">
        <v>2</v>
      </c>
      <c r="H403" t="s">
        <v>3</v>
      </c>
      <c r="I403" t="s">
        <v>674</v>
      </c>
      <c r="J403" t="s">
        <v>96</v>
      </c>
      <c r="K403" t="s">
        <v>729</v>
      </c>
      <c r="L403" t="s">
        <v>730</v>
      </c>
      <c r="M403" t="s">
        <v>731</v>
      </c>
      <c r="N403" t="s">
        <v>800</v>
      </c>
      <c r="O403" t="s">
        <v>37</v>
      </c>
      <c r="P403" t="s">
        <v>815</v>
      </c>
      <c r="Q403" t="s">
        <v>97</v>
      </c>
      <c r="R403">
        <v>0</v>
      </c>
      <c r="S403" t="s">
        <v>7</v>
      </c>
      <c r="T403">
        <v>74</v>
      </c>
      <c r="U403" t="s">
        <v>98</v>
      </c>
      <c r="V403">
        <v>82</v>
      </c>
      <c r="W403" t="s">
        <v>1002</v>
      </c>
      <c r="X403" t="s">
        <v>924</v>
      </c>
      <c r="Y403">
        <v>1</v>
      </c>
      <c r="Z403" t="s">
        <v>921</v>
      </c>
      <c r="AA403">
        <v>2021</v>
      </c>
      <c r="AB403" s="10">
        <v>30</v>
      </c>
      <c r="AC403" s="10">
        <v>30</v>
      </c>
      <c r="AD403" s="10">
        <v>0</v>
      </c>
      <c r="AE403" s="10">
        <v>0</v>
      </c>
      <c r="AF403" s="10"/>
      <c r="AG403" s="10"/>
    </row>
    <row r="404" spans="1:33" x14ac:dyDescent="0.25">
      <c r="A404">
        <v>16</v>
      </c>
      <c r="B404" t="s">
        <v>0</v>
      </c>
      <c r="C404" t="s">
        <v>668</v>
      </c>
      <c r="D404">
        <v>2020</v>
      </c>
      <c r="E404" t="s">
        <v>1</v>
      </c>
      <c r="F404" t="s">
        <v>2</v>
      </c>
      <c r="G404">
        <v>2</v>
      </c>
      <c r="H404" t="s">
        <v>3</v>
      </c>
      <c r="I404" t="s">
        <v>674</v>
      </c>
      <c r="J404" t="s">
        <v>96</v>
      </c>
      <c r="K404" t="s">
        <v>729</v>
      </c>
      <c r="L404" t="s">
        <v>730</v>
      </c>
      <c r="M404" t="s">
        <v>731</v>
      </c>
      <c r="N404" t="s">
        <v>800</v>
      </c>
      <c r="O404" t="s">
        <v>37</v>
      </c>
      <c r="P404" t="s">
        <v>815</v>
      </c>
      <c r="Q404" t="s">
        <v>97</v>
      </c>
      <c r="R404">
        <v>0</v>
      </c>
      <c r="S404" t="s">
        <v>7</v>
      </c>
      <c r="T404">
        <v>74</v>
      </c>
      <c r="U404" t="s">
        <v>98</v>
      </c>
      <c r="V404">
        <v>82</v>
      </c>
      <c r="W404" t="s">
        <v>1002</v>
      </c>
      <c r="X404" t="s">
        <v>924</v>
      </c>
      <c r="Y404">
        <v>1</v>
      </c>
      <c r="Z404" t="s">
        <v>921</v>
      </c>
      <c r="AA404">
        <v>2022</v>
      </c>
      <c r="AB404" s="10">
        <v>33.6</v>
      </c>
      <c r="AC404" s="10">
        <v>33.6</v>
      </c>
      <c r="AD404" s="10">
        <v>0</v>
      </c>
      <c r="AE404" s="10">
        <v>0</v>
      </c>
      <c r="AF404" s="10"/>
      <c r="AG404" s="10"/>
    </row>
    <row r="405" spans="1:33" x14ac:dyDescent="0.25">
      <c r="A405">
        <v>16</v>
      </c>
      <c r="B405" t="s">
        <v>0</v>
      </c>
      <c r="C405" t="s">
        <v>668</v>
      </c>
      <c r="D405">
        <v>2020</v>
      </c>
      <c r="E405" t="s">
        <v>1</v>
      </c>
      <c r="F405" t="s">
        <v>2</v>
      </c>
      <c r="G405">
        <v>2</v>
      </c>
      <c r="H405" t="s">
        <v>3</v>
      </c>
      <c r="I405" t="s">
        <v>674</v>
      </c>
      <c r="J405" t="s">
        <v>96</v>
      </c>
      <c r="K405" t="s">
        <v>729</v>
      </c>
      <c r="L405" t="s">
        <v>730</v>
      </c>
      <c r="M405" t="s">
        <v>731</v>
      </c>
      <c r="N405" t="s">
        <v>800</v>
      </c>
      <c r="O405" t="s">
        <v>37</v>
      </c>
      <c r="P405" t="s">
        <v>815</v>
      </c>
      <c r="Q405" t="s">
        <v>97</v>
      </c>
      <c r="R405">
        <v>0</v>
      </c>
      <c r="S405" t="s">
        <v>7</v>
      </c>
      <c r="T405">
        <v>74</v>
      </c>
      <c r="U405" t="s">
        <v>98</v>
      </c>
      <c r="V405">
        <v>82</v>
      </c>
      <c r="W405" t="s">
        <v>1002</v>
      </c>
      <c r="X405" t="s">
        <v>924</v>
      </c>
      <c r="Y405">
        <v>1</v>
      </c>
      <c r="Z405" t="s">
        <v>921</v>
      </c>
      <c r="AA405">
        <v>2023</v>
      </c>
      <c r="AB405" s="10">
        <v>32.6</v>
      </c>
      <c r="AC405" s="10">
        <v>32.6</v>
      </c>
      <c r="AD405" s="10">
        <v>0</v>
      </c>
      <c r="AE405" s="10">
        <v>0</v>
      </c>
      <c r="AF405" s="10"/>
      <c r="AG405" s="10"/>
    </row>
    <row r="406" spans="1:33" x14ac:dyDescent="0.25">
      <c r="A406">
        <v>16</v>
      </c>
      <c r="B406" t="s">
        <v>0</v>
      </c>
      <c r="C406" t="s">
        <v>668</v>
      </c>
      <c r="D406">
        <v>2020</v>
      </c>
      <c r="E406" t="s">
        <v>1</v>
      </c>
      <c r="F406" t="s">
        <v>2</v>
      </c>
      <c r="G406">
        <v>2</v>
      </c>
      <c r="H406" t="s">
        <v>3</v>
      </c>
      <c r="I406" t="s">
        <v>674</v>
      </c>
      <c r="J406" t="s">
        <v>96</v>
      </c>
      <c r="K406" t="s">
        <v>729</v>
      </c>
      <c r="L406" t="s">
        <v>730</v>
      </c>
      <c r="M406" t="s">
        <v>731</v>
      </c>
      <c r="N406" t="s">
        <v>800</v>
      </c>
      <c r="O406" t="s">
        <v>37</v>
      </c>
      <c r="P406" t="s">
        <v>815</v>
      </c>
      <c r="Q406" t="s">
        <v>97</v>
      </c>
      <c r="R406">
        <v>0</v>
      </c>
      <c r="S406" t="s">
        <v>7</v>
      </c>
      <c r="T406">
        <v>74</v>
      </c>
      <c r="U406" t="s">
        <v>98</v>
      </c>
      <c r="V406">
        <v>82</v>
      </c>
      <c r="W406" t="s">
        <v>1002</v>
      </c>
      <c r="X406" t="s">
        <v>924</v>
      </c>
      <c r="Y406">
        <v>1</v>
      </c>
      <c r="Z406" t="s">
        <v>921</v>
      </c>
      <c r="AA406">
        <v>2024</v>
      </c>
      <c r="AB406" s="10">
        <v>1.3</v>
      </c>
      <c r="AC406" s="10">
        <v>1.3</v>
      </c>
      <c r="AD406" s="10">
        <v>0</v>
      </c>
      <c r="AE406" s="10">
        <v>0</v>
      </c>
      <c r="AF406" s="10"/>
      <c r="AG406" s="10"/>
    </row>
    <row r="407" spans="1:33" x14ac:dyDescent="0.25">
      <c r="A407">
        <v>16</v>
      </c>
      <c r="B407" t="s">
        <v>0</v>
      </c>
      <c r="C407" t="s">
        <v>668</v>
      </c>
      <c r="D407">
        <v>2020</v>
      </c>
      <c r="E407" t="s">
        <v>1</v>
      </c>
      <c r="F407" t="s">
        <v>2</v>
      </c>
      <c r="G407">
        <v>2</v>
      </c>
      <c r="H407" t="s">
        <v>3</v>
      </c>
      <c r="I407" t="s">
        <v>674</v>
      </c>
      <c r="J407" t="s">
        <v>96</v>
      </c>
      <c r="K407" t="s">
        <v>729</v>
      </c>
      <c r="L407" t="s">
        <v>730</v>
      </c>
      <c r="M407" t="s">
        <v>731</v>
      </c>
      <c r="N407" t="s">
        <v>800</v>
      </c>
      <c r="O407" t="s">
        <v>37</v>
      </c>
      <c r="P407" t="s">
        <v>816</v>
      </c>
      <c r="Q407" t="s">
        <v>99</v>
      </c>
      <c r="R407">
        <v>0</v>
      </c>
      <c r="S407" t="s">
        <v>7</v>
      </c>
      <c r="T407">
        <v>85</v>
      </c>
      <c r="U407" t="s">
        <v>100</v>
      </c>
      <c r="V407">
        <v>93</v>
      </c>
      <c r="W407" t="s">
        <v>1003</v>
      </c>
      <c r="X407" t="s">
        <v>929</v>
      </c>
      <c r="Y407">
        <v>1</v>
      </c>
      <c r="Z407" t="s">
        <v>921</v>
      </c>
      <c r="AA407">
        <v>2020</v>
      </c>
      <c r="AB407" s="10">
        <v>98</v>
      </c>
      <c r="AC407" s="10">
        <v>98</v>
      </c>
      <c r="AD407" s="10">
        <v>98.99</v>
      </c>
      <c r="AE407" s="10">
        <v>101.01</v>
      </c>
      <c r="AF407" s="10">
        <v>101.01</v>
      </c>
      <c r="AG407" s="10">
        <v>98.99</v>
      </c>
    </row>
    <row r="408" spans="1:33" x14ac:dyDescent="0.25">
      <c r="A408">
        <v>16</v>
      </c>
      <c r="B408" t="s">
        <v>0</v>
      </c>
      <c r="C408" t="s">
        <v>668</v>
      </c>
      <c r="D408">
        <v>2020</v>
      </c>
      <c r="E408" t="s">
        <v>1</v>
      </c>
      <c r="F408" t="s">
        <v>2</v>
      </c>
      <c r="G408">
        <v>2</v>
      </c>
      <c r="H408" t="s">
        <v>3</v>
      </c>
      <c r="I408" t="s">
        <v>674</v>
      </c>
      <c r="J408" t="s">
        <v>96</v>
      </c>
      <c r="K408" t="s">
        <v>729</v>
      </c>
      <c r="L408" t="s">
        <v>730</v>
      </c>
      <c r="M408" t="s">
        <v>731</v>
      </c>
      <c r="N408" t="s">
        <v>800</v>
      </c>
      <c r="O408" t="s">
        <v>37</v>
      </c>
      <c r="P408" t="s">
        <v>816</v>
      </c>
      <c r="Q408" t="s">
        <v>99</v>
      </c>
      <c r="R408">
        <v>0</v>
      </c>
      <c r="S408" t="s">
        <v>7</v>
      </c>
      <c r="T408">
        <v>85</v>
      </c>
      <c r="U408" t="s">
        <v>100</v>
      </c>
      <c r="V408">
        <v>93</v>
      </c>
      <c r="W408" t="s">
        <v>1003</v>
      </c>
      <c r="X408" t="s">
        <v>929</v>
      </c>
      <c r="Y408">
        <v>1</v>
      </c>
      <c r="Z408" t="s">
        <v>921</v>
      </c>
      <c r="AA408">
        <v>2021</v>
      </c>
      <c r="AB408" s="10">
        <v>99</v>
      </c>
      <c r="AC408" s="10">
        <v>99</v>
      </c>
      <c r="AD408" s="10">
        <v>0</v>
      </c>
      <c r="AE408" s="10">
        <v>0</v>
      </c>
      <c r="AF408" s="10"/>
      <c r="AG408" s="10"/>
    </row>
    <row r="409" spans="1:33" x14ac:dyDescent="0.25">
      <c r="A409">
        <v>16</v>
      </c>
      <c r="B409" t="s">
        <v>0</v>
      </c>
      <c r="C409" t="s">
        <v>668</v>
      </c>
      <c r="D409">
        <v>2020</v>
      </c>
      <c r="E409" t="s">
        <v>1</v>
      </c>
      <c r="F409" t="s">
        <v>2</v>
      </c>
      <c r="G409">
        <v>2</v>
      </c>
      <c r="H409" t="s">
        <v>3</v>
      </c>
      <c r="I409" t="s">
        <v>674</v>
      </c>
      <c r="J409" t="s">
        <v>96</v>
      </c>
      <c r="K409" t="s">
        <v>729</v>
      </c>
      <c r="L409" t="s">
        <v>730</v>
      </c>
      <c r="M409" t="s">
        <v>731</v>
      </c>
      <c r="N409" t="s">
        <v>800</v>
      </c>
      <c r="O409" t="s">
        <v>37</v>
      </c>
      <c r="P409" t="s">
        <v>816</v>
      </c>
      <c r="Q409" t="s">
        <v>99</v>
      </c>
      <c r="R409">
        <v>0</v>
      </c>
      <c r="S409" t="s">
        <v>7</v>
      </c>
      <c r="T409">
        <v>85</v>
      </c>
      <c r="U409" t="s">
        <v>100</v>
      </c>
      <c r="V409">
        <v>93</v>
      </c>
      <c r="W409" t="s">
        <v>1003</v>
      </c>
      <c r="X409" t="s">
        <v>929</v>
      </c>
      <c r="Y409">
        <v>1</v>
      </c>
      <c r="Z409" t="s">
        <v>921</v>
      </c>
      <c r="AA409">
        <v>2022</v>
      </c>
      <c r="AB409" s="10">
        <v>99</v>
      </c>
      <c r="AC409" s="10">
        <v>99</v>
      </c>
      <c r="AD409" s="10">
        <v>0</v>
      </c>
      <c r="AE409" s="10">
        <v>0</v>
      </c>
      <c r="AF409" s="10"/>
      <c r="AG409" s="10"/>
    </row>
    <row r="410" spans="1:33" x14ac:dyDescent="0.25">
      <c r="A410">
        <v>16</v>
      </c>
      <c r="B410" t="s">
        <v>0</v>
      </c>
      <c r="C410" t="s">
        <v>668</v>
      </c>
      <c r="D410">
        <v>2020</v>
      </c>
      <c r="E410" t="s">
        <v>1</v>
      </c>
      <c r="F410" t="s">
        <v>2</v>
      </c>
      <c r="G410">
        <v>2</v>
      </c>
      <c r="H410" t="s">
        <v>3</v>
      </c>
      <c r="I410" t="s">
        <v>674</v>
      </c>
      <c r="J410" t="s">
        <v>96</v>
      </c>
      <c r="K410" t="s">
        <v>729</v>
      </c>
      <c r="L410" t="s">
        <v>730</v>
      </c>
      <c r="M410" t="s">
        <v>731</v>
      </c>
      <c r="N410" t="s">
        <v>800</v>
      </c>
      <c r="O410" t="s">
        <v>37</v>
      </c>
      <c r="P410" t="s">
        <v>816</v>
      </c>
      <c r="Q410" t="s">
        <v>99</v>
      </c>
      <c r="R410">
        <v>0</v>
      </c>
      <c r="S410" t="s">
        <v>7</v>
      </c>
      <c r="T410">
        <v>85</v>
      </c>
      <c r="U410" t="s">
        <v>100</v>
      </c>
      <c r="V410">
        <v>93</v>
      </c>
      <c r="W410" t="s">
        <v>1003</v>
      </c>
      <c r="X410" t="s">
        <v>929</v>
      </c>
      <c r="Y410">
        <v>1</v>
      </c>
      <c r="Z410" t="s">
        <v>921</v>
      </c>
      <c r="AA410">
        <v>2023</v>
      </c>
      <c r="AB410" s="10">
        <v>99</v>
      </c>
      <c r="AC410" s="10">
        <v>99</v>
      </c>
      <c r="AD410" s="10">
        <v>0</v>
      </c>
      <c r="AE410" s="10">
        <v>0</v>
      </c>
      <c r="AF410" s="10"/>
      <c r="AG410" s="10"/>
    </row>
    <row r="411" spans="1:33" x14ac:dyDescent="0.25">
      <c r="A411">
        <v>16</v>
      </c>
      <c r="B411" t="s">
        <v>0</v>
      </c>
      <c r="C411" t="s">
        <v>668</v>
      </c>
      <c r="D411">
        <v>2020</v>
      </c>
      <c r="E411" t="s">
        <v>1</v>
      </c>
      <c r="F411" t="s">
        <v>2</v>
      </c>
      <c r="G411">
        <v>2</v>
      </c>
      <c r="H411" t="s">
        <v>3</v>
      </c>
      <c r="I411" t="s">
        <v>674</v>
      </c>
      <c r="J411" t="s">
        <v>96</v>
      </c>
      <c r="K411" t="s">
        <v>729</v>
      </c>
      <c r="L411" t="s">
        <v>730</v>
      </c>
      <c r="M411" t="s">
        <v>731</v>
      </c>
      <c r="N411" t="s">
        <v>800</v>
      </c>
      <c r="O411" t="s">
        <v>37</v>
      </c>
      <c r="P411" t="s">
        <v>816</v>
      </c>
      <c r="Q411" t="s">
        <v>99</v>
      </c>
      <c r="R411">
        <v>0</v>
      </c>
      <c r="S411" t="s">
        <v>7</v>
      </c>
      <c r="T411">
        <v>85</v>
      </c>
      <c r="U411" t="s">
        <v>100</v>
      </c>
      <c r="V411">
        <v>93</v>
      </c>
      <c r="W411" t="s">
        <v>1003</v>
      </c>
      <c r="X411" t="s">
        <v>929</v>
      </c>
      <c r="Y411">
        <v>1</v>
      </c>
      <c r="Z411" t="s">
        <v>921</v>
      </c>
      <c r="AA411">
        <v>2024</v>
      </c>
      <c r="AB411" s="10">
        <v>100</v>
      </c>
      <c r="AC411" s="10">
        <v>100</v>
      </c>
      <c r="AD411" s="10">
        <v>0</v>
      </c>
      <c r="AE411" s="10">
        <v>0</v>
      </c>
      <c r="AF411" s="10"/>
      <c r="AG411" s="10"/>
    </row>
    <row r="412" spans="1:33" x14ac:dyDescent="0.25">
      <c r="A412">
        <v>16</v>
      </c>
      <c r="B412" t="s">
        <v>0</v>
      </c>
      <c r="C412" t="s">
        <v>668</v>
      </c>
      <c r="D412">
        <v>2020</v>
      </c>
      <c r="E412" t="s">
        <v>1</v>
      </c>
      <c r="F412" t="s">
        <v>2</v>
      </c>
      <c r="G412">
        <v>2</v>
      </c>
      <c r="H412" t="s">
        <v>3</v>
      </c>
      <c r="I412" t="s">
        <v>674</v>
      </c>
      <c r="J412" t="s">
        <v>96</v>
      </c>
      <c r="K412" t="s">
        <v>729</v>
      </c>
      <c r="L412" t="s">
        <v>730</v>
      </c>
      <c r="M412" t="s">
        <v>731</v>
      </c>
      <c r="N412" t="s">
        <v>800</v>
      </c>
      <c r="O412" t="s">
        <v>37</v>
      </c>
      <c r="P412" t="s">
        <v>816</v>
      </c>
      <c r="Q412" t="s">
        <v>99</v>
      </c>
      <c r="R412">
        <v>0</v>
      </c>
      <c r="S412" t="s">
        <v>7</v>
      </c>
      <c r="T412">
        <v>85</v>
      </c>
      <c r="U412" t="s">
        <v>100</v>
      </c>
      <c r="V412">
        <v>625</v>
      </c>
      <c r="W412" t="s">
        <v>1004</v>
      </c>
      <c r="X412" t="s">
        <v>929</v>
      </c>
      <c r="Y412">
        <v>1</v>
      </c>
      <c r="Z412" t="s">
        <v>921</v>
      </c>
      <c r="AA412">
        <v>2020</v>
      </c>
      <c r="AB412" s="10">
        <v>1</v>
      </c>
      <c r="AC412" s="10">
        <v>1</v>
      </c>
      <c r="AD412" s="10">
        <v>1.52</v>
      </c>
      <c r="AE412" s="10">
        <v>152</v>
      </c>
      <c r="AF412" s="10">
        <v>152</v>
      </c>
      <c r="AG412" s="10">
        <v>15.2</v>
      </c>
    </row>
    <row r="413" spans="1:33" x14ac:dyDescent="0.25">
      <c r="A413">
        <v>16</v>
      </c>
      <c r="B413" t="s">
        <v>0</v>
      </c>
      <c r="C413" t="s">
        <v>668</v>
      </c>
      <c r="D413">
        <v>2020</v>
      </c>
      <c r="E413" t="s">
        <v>1</v>
      </c>
      <c r="F413" t="s">
        <v>2</v>
      </c>
      <c r="G413">
        <v>2</v>
      </c>
      <c r="H413" t="s">
        <v>3</v>
      </c>
      <c r="I413" t="s">
        <v>674</v>
      </c>
      <c r="J413" t="s">
        <v>96</v>
      </c>
      <c r="K413" t="s">
        <v>729</v>
      </c>
      <c r="L413" t="s">
        <v>730</v>
      </c>
      <c r="M413" t="s">
        <v>731</v>
      </c>
      <c r="N413" t="s">
        <v>800</v>
      </c>
      <c r="O413" t="s">
        <v>37</v>
      </c>
      <c r="P413" t="s">
        <v>816</v>
      </c>
      <c r="Q413" t="s">
        <v>99</v>
      </c>
      <c r="R413">
        <v>0</v>
      </c>
      <c r="S413" t="s">
        <v>7</v>
      </c>
      <c r="T413">
        <v>85</v>
      </c>
      <c r="U413" t="s">
        <v>100</v>
      </c>
      <c r="V413">
        <v>625</v>
      </c>
      <c r="W413" t="s">
        <v>1004</v>
      </c>
      <c r="X413" t="s">
        <v>929</v>
      </c>
      <c r="Y413">
        <v>1</v>
      </c>
      <c r="Z413" t="s">
        <v>921</v>
      </c>
      <c r="AA413">
        <v>2021</v>
      </c>
      <c r="AB413" s="10">
        <v>3</v>
      </c>
      <c r="AC413" s="10">
        <v>3</v>
      </c>
      <c r="AD413" s="10">
        <v>0</v>
      </c>
      <c r="AE413" s="10">
        <v>0</v>
      </c>
      <c r="AF413" s="10"/>
      <c r="AG413" s="10"/>
    </row>
    <row r="414" spans="1:33" x14ac:dyDescent="0.25">
      <c r="A414">
        <v>16</v>
      </c>
      <c r="B414" t="s">
        <v>0</v>
      </c>
      <c r="C414" t="s">
        <v>668</v>
      </c>
      <c r="D414">
        <v>2020</v>
      </c>
      <c r="E414" t="s">
        <v>1</v>
      </c>
      <c r="F414" t="s">
        <v>2</v>
      </c>
      <c r="G414">
        <v>2</v>
      </c>
      <c r="H414" t="s">
        <v>3</v>
      </c>
      <c r="I414" t="s">
        <v>674</v>
      </c>
      <c r="J414" t="s">
        <v>96</v>
      </c>
      <c r="K414" t="s">
        <v>729</v>
      </c>
      <c r="L414" t="s">
        <v>730</v>
      </c>
      <c r="M414" t="s">
        <v>731</v>
      </c>
      <c r="N414" t="s">
        <v>800</v>
      </c>
      <c r="O414" t="s">
        <v>37</v>
      </c>
      <c r="P414" t="s">
        <v>816</v>
      </c>
      <c r="Q414" t="s">
        <v>99</v>
      </c>
      <c r="R414">
        <v>0</v>
      </c>
      <c r="S414" t="s">
        <v>7</v>
      </c>
      <c r="T414">
        <v>85</v>
      </c>
      <c r="U414" t="s">
        <v>100</v>
      </c>
      <c r="V414">
        <v>625</v>
      </c>
      <c r="W414" t="s">
        <v>1004</v>
      </c>
      <c r="X414" t="s">
        <v>929</v>
      </c>
      <c r="Y414">
        <v>1</v>
      </c>
      <c r="Z414" t="s">
        <v>921</v>
      </c>
      <c r="AA414">
        <v>2022</v>
      </c>
      <c r="AB414" s="10">
        <v>6</v>
      </c>
      <c r="AC414" s="10">
        <v>6</v>
      </c>
      <c r="AD414" s="10">
        <v>0</v>
      </c>
      <c r="AE414" s="10">
        <v>0</v>
      </c>
      <c r="AF414" s="10"/>
      <c r="AG414" s="10"/>
    </row>
    <row r="415" spans="1:33" x14ac:dyDescent="0.25">
      <c r="A415">
        <v>16</v>
      </c>
      <c r="B415" t="s">
        <v>0</v>
      </c>
      <c r="C415" t="s">
        <v>668</v>
      </c>
      <c r="D415">
        <v>2020</v>
      </c>
      <c r="E415" t="s">
        <v>1</v>
      </c>
      <c r="F415" t="s">
        <v>2</v>
      </c>
      <c r="G415">
        <v>2</v>
      </c>
      <c r="H415" t="s">
        <v>3</v>
      </c>
      <c r="I415" t="s">
        <v>674</v>
      </c>
      <c r="J415" t="s">
        <v>96</v>
      </c>
      <c r="K415" t="s">
        <v>729</v>
      </c>
      <c r="L415" t="s">
        <v>730</v>
      </c>
      <c r="M415" t="s">
        <v>731</v>
      </c>
      <c r="N415" t="s">
        <v>800</v>
      </c>
      <c r="O415" t="s">
        <v>37</v>
      </c>
      <c r="P415" t="s">
        <v>816</v>
      </c>
      <c r="Q415" t="s">
        <v>99</v>
      </c>
      <c r="R415">
        <v>0</v>
      </c>
      <c r="S415" t="s">
        <v>7</v>
      </c>
      <c r="T415">
        <v>85</v>
      </c>
      <c r="U415" t="s">
        <v>100</v>
      </c>
      <c r="V415">
        <v>625</v>
      </c>
      <c r="W415" t="s">
        <v>1004</v>
      </c>
      <c r="X415" t="s">
        <v>929</v>
      </c>
      <c r="Y415">
        <v>1</v>
      </c>
      <c r="Z415" t="s">
        <v>921</v>
      </c>
      <c r="AA415">
        <v>2023</v>
      </c>
      <c r="AB415" s="10">
        <v>10</v>
      </c>
      <c r="AC415" s="10">
        <v>10</v>
      </c>
      <c r="AD415" s="10">
        <v>0</v>
      </c>
      <c r="AE415" s="10">
        <v>0</v>
      </c>
      <c r="AF415" s="10"/>
      <c r="AG415" s="10"/>
    </row>
    <row r="416" spans="1:33" x14ac:dyDescent="0.25">
      <c r="A416">
        <v>16</v>
      </c>
      <c r="B416" t="s">
        <v>0</v>
      </c>
      <c r="C416" t="s">
        <v>668</v>
      </c>
      <c r="D416">
        <v>2020</v>
      </c>
      <c r="E416" t="s">
        <v>1</v>
      </c>
      <c r="F416" t="s">
        <v>2</v>
      </c>
      <c r="G416">
        <v>2</v>
      </c>
      <c r="H416" t="s">
        <v>3</v>
      </c>
      <c r="I416" t="s">
        <v>674</v>
      </c>
      <c r="J416" t="s">
        <v>96</v>
      </c>
      <c r="K416" t="s">
        <v>729</v>
      </c>
      <c r="L416" t="s">
        <v>730</v>
      </c>
      <c r="M416" t="s">
        <v>731</v>
      </c>
      <c r="N416" t="s">
        <v>800</v>
      </c>
      <c r="O416" t="s">
        <v>37</v>
      </c>
      <c r="P416" t="s">
        <v>816</v>
      </c>
      <c r="Q416" t="s">
        <v>99</v>
      </c>
      <c r="R416">
        <v>0</v>
      </c>
      <c r="S416" t="s">
        <v>7</v>
      </c>
      <c r="T416">
        <v>85</v>
      </c>
      <c r="U416" t="s">
        <v>100</v>
      </c>
      <c r="V416">
        <v>625</v>
      </c>
      <c r="W416" t="s">
        <v>1004</v>
      </c>
      <c r="X416" t="s">
        <v>929</v>
      </c>
      <c r="Y416">
        <v>1</v>
      </c>
      <c r="Z416" t="s">
        <v>921</v>
      </c>
      <c r="AA416">
        <v>2024</v>
      </c>
      <c r="AB416" s="10">
        <v>10</v>
      </c>
      <c r="AC416" s="10">
        <v>10</v>
      </c>
      <c r="AD416" s="10">
        <v>0</v>
      </c>
      <c r="AE416" s="10">
        <v>0</v>
      </c>
      <c r="AF416" s="10"/>
      <c r="AG416" s="10"/>
    </row>
    <row r="417" spans="1:33" x14ac:dyDescent="0.25">
      <c r="A417">
        <v>16</v>
      </c>
      <c r="B417" t="s">
        <v>0</v>
      </c>
      <c r="C417" t="s">
        <v>668</v>
      </c>
      <c r="D417">
        <v>2020</v>
      </c>
      <c r="E417" t="s">
        <v>1</v>
      </c>
      <c r="F417" t="s">
        <v>2</v>
      </c>
      <c r="G417">
        <v>2</v>
      </c>
      <c r="H417" t="s">
        <v>3</v>
      </c>
      <c r="I417" t="s">
        <v>674</v>
      </c>
      <c r="J417" t="s">
        <v>96</v>
      </c>
      <c r="K417" t="s">
        <v>729</v>
      </c>
      <c r="L417" t="s">
        <v>730</v>
      </c>
      <c r="M417" t="s">
        <v>731</v>
      </c>
      <c r="N417" t="s">
        <v>800</v>
      </c>
      <c r="O417" t="s">
        <v>37</v>
      </c>
      <c r="P417" t="s">
        <v>816</v>
      </c>
      <c r="Q417" t="s">
        <v>99</v>
      </c>
      <c r="R417">
        <v>0</v>
      </c>
      <c r="S417" t="s">
        <v>7</v>
      </c>
      <c r="T417">
        <v>85</v>
      </c>
      <c r="U417" t="s">
        <v>100</v>
      </c>
      <c r="V417">
        <v>626</v>
      </c>
      <c r="W417" t="s">
        <v>1005</v>
      </c>
      <c r="X417" t="s">
        <v>929</v>
      </c>
      <c r="Y417">
        <v>1</v>
      </c>
      <c r="Z417" t="s">
        <v>921</v>
      </c>
      <c r="AA417">
        <v>2020</v>
      </c>
      <c r="AB417" s="10">
        <v>78</v>
      </c>
      <c r="AC417" s="10">
        <v>78</v>
      </c>
      <c r="AD417" s="10">
        <v>78.44</v>
      </c>
      <c r="AE417" s="10">
        <v>100.56</v>
      </c>
      <c r="AF417" s="10">
        <v>100.56</v>
      </c>
      <c r="AG417" s="10">
        <v>87.16</v>
      </c>
    </row>
    <row r="418" spans="1:33" x14ac:dyDescent="0.25">
      <c r="A418">
        <v>16</v>
      </c>
      <c r="B418" t="s">
        <v>0</v>
      </c>
      <c r="C418" t="s">
        <v>668</v>
      </c>
      <c r="D418">
        <v>2020</v>
      </c>
      <c r="E418" t="s">
        <v>1</v>
      </c>
      <c r="F418" t="s">
        <v>2</v>
      </c>
      <c r="G418">
        <v>2</v>
      </c>
      <c r="H418" t="s">
        <v>3</v>
      </c>
      <c r="I418" t="s">
        <v>674</v>
      </c>
      <c r="J418" t="s">
        <v>96</v>
      </c>
      <c r="K418" t="s">
        <v>729</v>
      </c>
      <c r="L418" t="s">
        <v>730</v>
      </c>
      <c r="M418" t="s">
        <v>731</v>
      </c>
      <c r="N418" t="s">
        <v>800</v>
      </c>
      <c r="O418" t="s">
        <v>37</v>
      </c>
      <c r="P418" t="s">
        <v>816</v>
      </c>
      <c r="Q418" t="s">
        <v>99</v>
      </c>
      <c r="R418">
        <v>0</v>
      </c>
      <c r="S418" t="s">
        <v>7</v>
      </c>
      <c r="T418">
        <v>85</v>
      </c>
      <c r="U418" t="s">
        <v>100</v>
      </c>
      <c r="V418">
        <v>626</v>
      </c>
      <c r="W418" t="s">
        <v>1005</v>
      </c>
      <c r="X418" t="s">
        <v>929</v>
      </c>
      <c r="Y418">
        <v>1</v>
      </c>
      <c r="Z418" t="s">
        <v>921</v>
      </c>
      <c r="AA418">
        <v>2021</v>
      </c>
      <c r="AB418" s="10">
        <v>79</v>
      </c>
      <c r="AC418" s="10">
        <v>79</v>
      </c>
      <c r="AD418" s="10">
        <v>0</v>
      </c>
      <c r="AE418" s="10">
        <v>0</v>
      </c>
      <c r="AF418" s="10"/>
      <c r="AG418" s="10"/>
    </row>
    <row r="419" spans="1:33" x14ac:dyDescent="0.25">
      <c r="A419">
        <v>16</v>
      </c>
      <c r="B419" t="s">
        <v>0</v>
      </c>
      <c r="C419" t="s">
        <v>668</v>
      </c>
      <c r="D419">
        <v>2020</v>
      </c>
      <c r="E419" t="s">
        <v>1</v>
      </c>
      <c r="F419" t="s">
        <v>2</v>
      </c>
      <c r="G419">
        <v>2</v>
      </c>
      <c r="H419" t="s">
        <v>3</v>
      </c>
      <c r="I419" t="s">
        <v>674</v>
      </c>
      <c r="J419" t="s">
        <v>96</v>
      </c>
      <c r="K419" t="s">
        <v>729</v>
      </c>
      <c r="L419" t="s">
        <v>730</v>
      </c>
      <c r="M419" t="s">
        <v>731</v>
      </c>
      <c r="N419" t="s">
        <v>800</v>
      </c>
      <c r="O419" t="s">
        <v>37</v>
      </c>
      <c r="P419" t="s">
        <v>816</v>
      </c>
      <c r="Q419" t="s">
        <v>99</v>
      </c>
      <c r="R419">
        <v>0</v>
      </c>
      <c r="S419" t="s">
        <v>7</v>
      </c>
      <c r="T419">
        <v>85</v>
      </c>
      <c r="U419" t="s">
        <v>100</v>
      </c>
      <c r="V419">
        <v>626</v>
      </c>
      <c r="W419" t="s">
        <v>1005</v>
      </c>
      <c r="X419" t="s">
        <v>929</v>
      </c>
      <c r="Y419">
        <v>1</v>
      </c>
      <c r="Z419" t="s">
        <v>921</v>
      </c>
      <c r="AA419">
        <v>2022</v>
      </c>
      <c r="AB419" s="10">
        <v>80</v>
      </c>
      <c r="AC419" s="10">
        <v>80</v>
      </c>
      <c r="AD419" s="10">
        <v>0</v>
      </c>
      <c r="AE419" s="10">
        <v>0</v>
      </c>
      <c r="AF419" s="10"/>
      <c r="AG419" s="10"/>
    </row>
    <row r="420" spans="1:33" x14ac:dyDescent="0.25">
      <c r="A420">
        <v>16</v>
      </c>
      <c r="B420" t="s">
        <v>0</v>
      </c>
      <c r="C420" t="s">
        <v>668</v>
      </c>
      <c r="D420">
        <v>2020</v>
      </c>
      <c r="E420" t="s">
        <v>1</v>
      </c>
      <c r="F420" t="s">
        <v>2</v>
      </c>
      <c r="G420">
        <v>2</v>
      </c>
      <c r="H420" t="s">
        <v>3</v>
      </c>
      <c r="I420" t="s">
        <v>674</v>
      </c>
      <c r="J420" t="s">
        <v>96</v>
      </c>
      <c r="K420" t="s">
        <v>729</v>
      </c>
      <c r="L420" t="s">
        <v>730</v>
      </c>
      <c r="M420" t="s">
        <v>731</v>
      </c>
      <c r="N420" t="s">
        <v>800</v>
      </c>
      <c r="O420" t="s">
        <v>37</v>
      </c>
      <c r="P420" t="s">
        <v>816</v>
      </c>
      <c r="Q420" t="s">
        <v>99</v>
      </c>
      <c r="R420">
        <v>0</v>
      </c>
      <c r="S420" t="s">
        <v>7</v>
      </c>
      <c r="T420">
        <v>85</v>
      </c>
      <c r="U420" t="s">
        <v>100</v>
      </c>
      <c r="V420">
        <v>626</v>
      </c>
      <c r="W420" t="s">
        <v>1005</v>
      </c>
      <c r="X420" t="s">
        <v>929</v>
      </c>
      <c r="Y420">
        <v>1</v>
      </c>
      <c r="Z420" t="s">
        <v>921</v>
      </c>
      <c r="AA420">
        <v>2023</v>
      </c>
      <c r="AB420" s="10">
        <v>90</v>
      </c>
      <c r="AC420" s="10">
        <v>90</v>
      </c>
      <c r="AD420" s="10">
        <v>0</v>
      </c>
      <c r="AE420" s="10">
        <v>0</v>
      </c>
      <c r="AF420" s="10"/>
      <c r="AG420" s="10"/>
    </row>
    <row r="421" spans="1:33" x14ac:dyDescent="0.25">
      <c r="A421">
        <v>16</v>
      </c>
      <c r="B421" t="s">
        <v>0</v>
      </c>
      <c r="C421" t="s">
        <v>668</v>
      </c>
      <c r="D421">
        <v>2020</v>
      </c>
      <c r="E421" t="s">
        <v>1</v>
      </c>
      <c r="F421" t="s">
        <v>2</v>
      </c>
      <c r="G421">
        <v>2</v>
      </c>
      <c r="H421" t="s">
        <v>3</v>
      </c>
      <c r="I421" t="s">
        <v>674</v>
      </c>
      <c r="J421" t="s">
        <v>96</v>
      </c>
      <c r="K421" t="s">
        <v>729</v>
      </c>
      <c r="L421" t="s">
        <v>730</v>
      </c>
      <c r="M421" t="s">
        <v>731</v>
      </c>
      <c r="N421" t="s">
        <v>800</v>
      </c>
      <c r="O421" t="s">
        <v>37</v>
      </c>
      <c r="P421" t="s">
        <v>816</v>
      </c>
      <c r="Q421" t="s">
        <v>99</v>
      </c>
      <c r="R421">
        <v>0</v>
      </c>
      <c r="S421" t="s">
        <v>7</v>
      </c>
      <c r="T421">
        <v>85</v>
      </c>
      <c r="U421" t="s">
        <v>100</v>
      </c>
      <c r="V421">
        <v>626</v>
      </c>
      <c r="W421" t="s">
        <v>1005</v>
      </c>
      <c r="X421" t="s">
        <v>929</v>
      </c>
      <c r="Y421">
        <v>1</v>
      </c>
      <c r="Z421" t="s">
        <v>921</v>
      </c>
      <c r="AA421">
        <v>2024</v>
      </c>
      <c r="AB421" s="10">
        <v>90</v>
      </c>
      <c r="AC421" s="10">
        <v>90</v>
      </c>
      <c r="AD421" s="10">
        <v>0</v>
      </c>
      <c r="AE421" s="10">
        <v>0</v>
      </c>
      <c r="AF421" s="10"/>
      <c r="AG421" s="10"/>
    </row>
    <row r="422" spans="1:33" x14ac:dyDescent="0.25">
      <c r="A422">
        <v>16</v>
      </c>
      <c r="B422" t="s">
        <v>0</v>
      </c>
      <c r="C422" t="s">
        <v>668</v>
      </c>
      <c r="D422">
        <v>2020</v>
      </c>
      <c r="E422" t="s">
        <v>1</v>
      </c>
      <c r="F422" t="s">
        <v>2</v>
      </c>
      <c r="G422">
        <v>2</v>
      </c>
      <c r="H422" t="s">
        <v>3</v>
      </c>
      <c r="I422" t="s">
        <v>674</v>
      </c>
      <c r="J422" t="s">
        <v>96</v>
      </c>
      <c r="K422" t="s">
        <v>729</v>
      </c>
      <c r="L422" t="s">
        <v>730</v>
      </c>
      <c r="M422" t="s">
        <v>731</v>
      </c>
      <c r="N422" t="s">
        <v>800</v>
      </c>
      <c r="O422" t="s">
        <v>37</v>
      </c>
      <c r="P422" t="s">
        <v>817</v>
      </c>
      <c r="Q422" t="s">
        <v>101</v>
      </c>
      <c r="R422">
        <v>0</v>
      </c>
      <c r="S422" t="s">
        <v>7</v>
      </c>
      <c r="T422">
        <v>87</v>
      </c>
      <c r="U422" t="s">
        <v>102</v>
      </c>
      <c r="V422">
        <v>95</v>
      </c>
      <c r="W422" t="s">
        <v>1006</v>
      </c>
      <c r="X422" t="s">
        <v>920</v>
      </c>
      <c r="Y422">
        <v>1</v>
      </c>
      <c r="Z422" t="s">
        <v>921</v>
      </c>
      <c r="AA422">
        <v>2020</v>
      </c>
      <c r="AB422" s="10">
        <v>100</v>
      </c>
      <c r="AC422" s="10">
        <v>100</v>
      </c>
      <c r="AD422" s="10">
        <v>100</v>
      </c>
      <c r="AE422" s="10">
        <v>100</v>
      </c>
      <c r="AF422" s="10">
        <v>100</v>
      </c>
      <c r="AG422" s="10">
        <v>20</v>
      </c>
    </row>
    <row r="423" spans="1:33" x14ac:dyDescent="0.25">
      <c r="A423">
        <v>16</v>
      </c>
      <c r="B423" t="s">
        <v>0</v>
      </c>
      <c r="C423" t="s">
        <v>668</v>
      </c>
      <c r="D423">
        <v>2020</v>
      </c>
      <c r="E423" t="s">
        <v>1</v>
      </c>
      <c r="F423" t="s">
        <v>2</v>
      </c>
      <c r="G423">
        <v>2</v>
      </c>
      <c r="H423" t="s">
        <v>3</v>
      </c>
      <c r="I423" t="s">
        <v>674</v>
      </c>
      <c r="J423" t="s">
        <v>96</v>
      </c>
      <c r="K423" t="s">
        <v>729</v>
      </c>
      <c r="L423" t="s">
        <v>730</v>
      </c>
      <c r="M423" t="s">
        <v>731</v>
      </c>
      <c r="N423" t="s">
        <v>800</v>
      </c>
      <c r="O423" t="s">
        <v>37</v>
      </c>
      <c r="P423" t="s">
        <v>817</v>
      </c>
      <c r="Q423" t="s">
        <v>101</v>
      </c>
      <c r="R423">
        <v>0</v>
      </c>
      <c r="S423" t="s">
        <v>7</v>
      </c>
      <c r="T423">
        <v>87</v>
      </c>
      <c r="U423" t="s">
        <v>102</v>
      </c>
      <c r="V423">
        <v>95</v>
      </c>
      <c r="W423" t="s">
        <v>1006</v>
      </c>
      <c r="X423" t="s">
        <v>920</v>
      </c>
      <c r="Y423">
        <v>1</v>
      </c>
      <c r="Z423" t="s">
        <v>921</v>
      </c>
      <c r="AA423">
        <v>2021</v>
      </c>
      <c r="AB423" s="10">
        <v>100</v>
      </c>
      <c r="AC423" s="10">
        <v>100</v>
      </c>
      <c r="AD423" s="10">
        <v>0</v>
      </c>
      <c r="AE423" s="10">
        <v>0</v>
      </c>
      <c r="AF423" s="10"/>
      <c r="AG423" s="10"/>
    </row>
    <row r="424" spans="1:33" x14ac:dyDescent="0.25">
      <c r="A424">
        <v>16</v>
      </c>
      <c r="B424" t="s">
        <v>0</v>
      </c>
      <c r="C424" t="s">
        <v>668</v>
      </c>
      <c r="D424">
        <v>2020</v>
      </c>
      <c r="E424" t="s">
        <v>1</v>
      </c>
      <c r="F424" t="s">
        <v>2</v>
      </c>
      <c r="G424">
        <v>2</v>
      </c>
      <c r="H424" t="s">
        <v>3</v>
      </c>
      <c r="I424" t="s">
        <v>674</v>
      </c>
      <c r="J424" t="s">
        <v>96</v>
      </c>
      <c r="K424" t="s">
        <v>729</v>
      </c>
      <c r="L424" t="s">
        <v>730</v>
      </c>
      <c r="M424" t="s">
        <v>731</v>
      </c>
      <c r="N424" t="s">
        <v>800</v>
      </c>
      <c r="O424" t="s">
        <v>37</v>
      </c>
      <c r="P424" t="s">
        <v>817</v>
      </c>
      <c r="Q424" t="s">
        <v>101</v>
      </c>
      <c r="R424">
        <v>0</v>
      </c>
      <c r="S424" t="s">
        <v>7</v>
      </c>
      <c r="T424">
        <v>87</v>
      </c>
      <c r="U424" t="s">
        <v>102</v>
      </c>
      <c r="V424">
        <v>95</v>
      </c>
      <c r="W424" t="s">
        <v>1006</v>
      </c>
      <c r="X424" t="s">
        <v>920</v>
      </c>
      <c r="Y424">
        <v>1</v>
      </c>
      <c r="Z424" t="s">
        <v>921</v>
      </c>
      <c r="AA424">
        <v>2022</v>
      </c>
      <c r="AB424" s="10">
        <v>100</v>
      </c>
      <c r="AC424" s="10">
        <v>100</v>
      </c>
      <c r="AD424" s="10">
        <v>0</v>
      </c>
      <c r="AE424" s="10">
        <v>0</v>
      </c>
      <c r="AF424" s="10"/>
      <c r="AG424" s="10"/>
    </row>
    <row r="425" spans="1:33" x14ac:dyDescent="0.25">
      <c r="A425">
        <v>16</v>
      </c>
      <c r="B425" t="s">
        <v>0</v>
      </c>
      <c r="C425" t="s">
        <v>668</v>
      </c>
      <c r="D425">
        <v>2020</v>
      </c>
      <c r="E425" t="s">
        <v>1</v>
      </c>
      <c r="F425" t="s">
        <v>2</v>
      </c>
      <c r="G425">
        <v>2</v>
      </c>
      <c r="H425" t="s">
        <v>3</v>
      </c>
      <c r="I425" t="s">
        <v>674</v>
      </c>
      <c r="J425" t="s">
        <v>96</v>
      </c>
      <c r="K425" t="s">
        <v>729</v>
      </c>
      <c r="L425" t="s">
        <v>730</v>
      </c>
      <c r="M425" t="s">
        <v>731</v>
      </c>
      <c r="N425" t="s">
        <v>800</v>
      </c>
      <c r="O425" t="s">
        <v>37</v>
      </c>
      <c r="P425" t="s">
        <v>817</v>
      </c>
      <c r="Q425" t="s">
        <v>101</v>
      </c>
      <c r="R425">
        <v>0</v>
      </c>
      <c r="S425" t="s">
        <v>7</v>
      </c>
      <c r="T425">
        <v>87</v>
      </c>
      <c r="U425" t="s">
        <v>102</v>
      </c>
      <c r="V425">
        <v>95</v>
      </c>
      <c r="W425" t="s">
        <v>1006</v>
      </c>
      <c r="X425" t="s">
        <v>920</v>
      </c>
      <c r="Y425">
        <v>1</v>
      </c>
      <c r="Z425" t="s">
        <v>921</v>
      </c>
      <c r="AA425">
        <v>2023</v>
      </c>
      <c r="AB425" s="10">
        <v>100</v>
      </c>
      <c r="AC425" s="10">
        <v>100</v>
      </c>
      <c r="AD425" s="10">
        <v>0</v>
      </c>
      <c r="AE425" s="10">
        <v>0</v>
      </c>
      <c r="AF425" s="10"/>
      <c r="AG425" s="10"/>
    </row>
    <row r="426" spans="1:33" x14ac:dyDescent="0.25">
      <c r="A426">
        <v>16</v>
      </c>
      <c r="B426" t="s">
        <v>0</v>
      </c>
      <c r="C426" t="s">
        <v>668</v>
      </c>
      <c r="D426">
        <v>2020</v>
      </c>
      <c r="E426" t="s">
        <v>1</v>
      </c>
      <c r="F426" t="s">
        <v>2</v>
      </c>
      <c r="G426">
        <v>2</v>
      </c>
      <c r="H426" t="s">
        <v>3</v>
      </c>
      <c r="I426" t="s">
        <v>674</v>
      </c>
      <c r="J426" t="s">
        <v>96</v>
      </c>
      <c r="K426" t="s">
        <v>729</v>
      </c>
      <c r="L426" t="s">
        <v>730</v>
      </c>
      <c r="M426" t="s">
        <v>731</v>
      </c>
      <c r="N426" t="s">
        <v>800</v>
      </c>
      <c r="O426" t="s">
        <v>37</v>
      </c>
      <c r="P426" t="s">
        <v>817</v>
      </c>
      <c r="Q426" t="s">
        <v>101</v>
      </c>
      <c r="R426">
        <v>0</v>
      </c>
      <c r="S426" t="s">
        <v>7</v>
      </c>
      <c r="T426">
        <v>87</v>
      </c>
      <c r="U426" t="s">
        <v>102</v>
      </c>
      <c r="V426">
        <v>95</v>
      </c>
      <c r="W426" t="s">
        <v>1006</v>
      </c>
      <c r="X426" t="s">
        <v>920</v>
      </c>
      <c r="Y426">
        <v>1</v>
      </c>
      <c r="Z426" t="s">
        <v>921</v>
      </c>
      <c r="AA426">
        <v>2024</v>
      </c>
      <c r="AB426" s="10">
        <v>100</v>
      </c>
      <c r="AC426" s="10">
        <v>100</v>
      </c>
      <c r="AD426" s="10">
        <v>0</v>
      </c>
      <c r="AE426" s="10">
        <v>0</v>
      </c>
      <c r="AF426" s="10"/>
      <c r="AG426" s="10"/>
    </row>
    <row r="427" spans="1:33" x14ac:dyDescent="0.25">
      <c r="A427">
        <v>16</v>
      </c>
      <c r="B427" t="s">
        <v>0</v>
      </c>
      <c r="C427" t="s">
        <v>668</v>
      </c>
      <c r="D427">
        <v>2020</v>
      </c>
      <c r="E427" t="s">
        <v>1</v>
      </c>
      <c r="F427" t="s">
        <v>2</v>
      </c>
      <c r="G427">
        <v>2</v>
      </c>
      <c r="H427" t="s">
        <v>3</v>
      </c>
      <c r="I427" t="s">
        <v>674</v>
      </c>
      <c r="J427" t="s">
        <v>96</v>
      </c>
      <c r="K427" t="s">
        <v>729</v>
      </c>
      <c r="L427" t="s">
        <v>730</v>
      </c>
      <c r="M427" t="s">
        <v>731</v>
      </c>
      <c r="N427" t="s">
        <v>800</v>
      </c>
      <c r="O427" t="s">
        <v>37</v>
      </c>
      <c r="P427" t="s">
        <v>817</v>
      </c>
      <c r="Q427" t="s">
        <v>101</v>
      </c>
      <c r="R427">
        <v>0</v>
      </c>
      <c r="S427" t="s">
        <v>7</v>
      </c>
      <c r="T427">
        <v>88</v>
      </c>
      <c r="U427" t="s">
        <v>103</v>
      </c>
      <c r="V427">
        <v>96</v>
      </c>
      <c r="W427" t="s">
        <v>1007</v>
      </c>
      <c r="X427" t="s">
        <v>920</v>
      </c>
      <c r="Y427">
        <v>1</v>
      </c>
      <c r="Z427" t="s">
        <v>921</v>
      </c>
      <c r="AA427">
        <v>2020</v>
      </c>
      <c r="AB427" s="10">
        <v>100</v>
      </c>
      <c r="AC427" s="10">
        <v>100</v>
      </c>
      <c r="AD427" s="10">
        <v>100</v>
      </c>
      <c r="AE427" s="10">
        <v>100</v>
      </c>
      <c r="AF427" s="10">
        <v>100</v>
      </c>
      <c r="AG427" s="10">
        <v>20</v>
      </c>
    </row>
    <row r="428" spans="1:33" x14ac:dyDescent="0.25">
      <c r="A428">
        <v>16</v>
      </c>
      <c r="B428" t="s">
        <v>0</v>
      </c>
      <c r="C428" t="s">
        <v>668</v>
      </c>
      <c r="D428">
        <v>2020</v>
      </c>
      <c r="E428" t="s">
        <v>1</v>
      </c>
      <c r="F428" t="s">
        <v>2</v>
      </c>
      <c r="G428">
        <v>2</v>
      </c>
      <c r="H428" t="s">
        <v>3</v>
      </c>
      <c r="I428" t="s">
        <v>674</v>
      </c>
      <c r="J428" t="s">
        <v>96</v>
      </c>
      <c r="K428" t="s">
        <v>729</v>
      </c>
      <c r="L428" t="s">
        <v>730</v>
      </c>
      <c r="M428" t="s">
        <v>731</v>
      </c>
      <c r="N428" t="s">
        <v>800</v>
      </c>
      <c r="O428" t="s">
        <v>37</v>
      </c>
      <c r="P428" t="s">
        <v>817</v>
      </c>
      <c r="Q428" t="s">
        <v>101</v>
      </c>
      <c r="R428">
        <v>0</v>
      </c>
      <c r="S428" t="s">
        <v>7</v>
      </c>
      <c r="T428">
        <v>88</v>
      </c>
      <c r="U428" t="s">
        <v>103</v>
      </c>
      <c r="V428">
        <v>96</v>
      </c>
      <c r="W428" t="s">
        <v>1007</v>
      </c>
      <c r="X428" t="s">
        <v>920</v>
      </c>
      <c r="Y428">
        <v>1</v>
      </c>
      <c r="Z428" t="s">
        <v>921</v>
      </c>
      <c r="AA428">
        <v>2021</v>
      </c>
      <c r="AB428" s="10">
        <v>100</v>
      </c>
      <c r="AC428" s="10">
        <v>100</v>
      </c>
      <c r="AD428" s="10">
        <v>0</v>
      </c>
      <c r="AE428" s="10">
        <v>0</v>
      </c>
      <c r="AF428" s="10"/>
      <c r="AG428" s="10"/>
    </row>
    <row r="429" spans="1:33" x14ac:dyDescent="0.25">
      <c r="A429">
        <v>16</v>
      </c>
      <c r="B429" t="s">
        <v>0</v>
      </c>
      <c r="C429" t="s">
        <v>668</v>
      </c>
      <c r="D429">
        <v>2020</v>
      </c>
      <c r="E429" t="s">
        <v>1</v>
      </c>
      <c r="F429" t="s">
        <v>2</v>
      </c>
      <c r="G429">
        <v>2</v>
      </c>
      <c r="H429" t="s">
        <v>3</v>
      </c>
      <c r="I429" t="s">
        <v>674</v>
      </c>
      <c r="J429" t="s">
        <v>96</v>
      </c>
      <c r="K429" t="s">
        <v>729</v>
      </c>
      <c r="L429" t="s">
        <v>730</v>
      </c>
      <c r="M429" t="s">
        <v>731</v>
      </c>
      <c r="N429" t="s">
        <v>800</v>
      </c>
      <c r="O429" t="s">
        <v>37</v>
      </c>
      <c r="P429" t="s">
        <v>817</v>
      </c>
      <c r="Q429" t="s">
        <v>101</v>
      </c>
      <c r="R429">
        <v>0</v>
      </c>
      <c r="S429" t="s">
        <v>7</v>
      </c>
      <c r="T429">
        <v>88</v>
      </c>
      <c r="U429" t="s">
        <v>103</v>
      </c>
      <c r="V429">
        <v>96</v>
      </c>
      <c r="W429" t="s">
        <v>1007</v>
      </c>
      <c r="X429" t="s">
        <v>920</v>
      </c>
      <c r="Y429">
        <v>1</v>
      </c>
      <c r="Z429" t="s">
        <v>921</v>
      </c>
      <c r="AA429">
        <v>2022</v>
      </c>
      <c r="AB429" s="10">
        <v>100</v>
      </c>
      <c r="AC429" s="10">
        <v>100</v>
      </c>
      <c r="AD429" s="10">
        <v>0</v>
      </c>
      <c r="AE429" s="10">
        <v>0</v>
      </c>
      <c r="AF429" s="10"/>
      <c r="AG429" s="10"/>
    </row>
    <row r="430" spans="1:33" x14ac:dyDescent="0.25">
      <c r="A430">
        <v>16</v>
      </c>
      <c r="B430" t="s">
        <v>0</v>
      </c>
      <c r="C430" t="s">
        <v>668</v>
      </c>
      <c r="D430">
        <v>2020</v>
      </c>
      <c r="E430" t="s">
        <v>1</v>
      </c>
      <c r="F430" t="s">
        <v>2</v>
      </c>
      <c r="G430">
        <v>2</v>
      </c>
      <c r="H430" t="s">
        <v>3</v>
      </c>
      <c r="I430" t="s">
        <v>674</v>
      </c>
      <c r="J430" t="s">
        <v>96</v>
      </c>
      <c r="K430" t="s">
        <v>729</v>
      </c>
      <c r="L430" t="s">
        <v>730</v>
      </c>
      <c r="M430" t="s">
        <v>731</v>
      </c>
      <c r="N430" t="s">
        <v>800</v>
      </c>
      <c r="O430" t="s">
        <v>37</v>
      </c>
      <c r="P430" t="s">
        <v>817</v>
      </c>
      <c r="Q430" t="s">
        <v>101</v>
      </c>
      <c r="R430">
        <v>0</v>
      </c>
      <c r="S430" t="s">
        <v>7</v>
      </c>
      <c r="T430">
        <v>88</v>
      </c>
      <c r="U430" t="s">
        <v>103</v>
      </c>
      <c r="V430">
        <v>96</v>
      </c>
      <c r="W430" t="s">
        <v>1007</v>
      </c>
      <c r="X430" t="s">
        <v>920</v>
      </c>
      <c r="Y430">
        <v>1</v>
      </c>
      <c r="Z430" t="s">
        <v>921</v>
      </c>
      <c r="AA430">
        <v>2023</v>
      </c>
      <c r="AB430" s="10">
        <v>100</v>
      </c>
      <c r="AC430" s="10">
        <v>100</v>
      </c>
      <c r="AD430" s="10">
        <v>0</v>
      </c>
      <c r="AE430" s="10">
        <v>0</v>
      </c>
      <c r="AF430" s="10"/>
      <c r="AG430" s="10"/>
    </row>
    <row r="431" spans="1:33" x14ac:dyDescent="0.25">
      <c r="A431">
        <v>16</v>
      </c>
      <c r="B431" t="s">
        <v>0</v>
      </c>
      <c r="C431" t="s">
        <v>668</v>
      </c>
      <c r="D431">
        <v>2020</v>
      </c>
      <c r="E431" t="s">
        <v>1</v>
      </c>
      <c r="F431" t="s">
        <v>2</v>
      </c>
      <c r="G431">
        <v>2</v>
      </c>
      <c r="H431" t="s">
        <v>3</v>
      </c>
      <c r="I431" t="s">
        <v>674</v>
      </c>
      <c r="J431" t="s">
        <v>96</v>
      </c>
      <c r="K431" t="s">
        <v>729</v>
      </c>
      <c r="L431" t="s">
        <v>730</v>
      </c>
      <c r="M431" t="s">
        <v>731</v>
      </c>
      <c r="N431" t="s">
        <v>800</v>
      </c>
      <c r="O431" t="s">
        <v>37</v>
      </c>
      <c r="P431" t="s">
        <v>817</v>
      </c>
      <c r="Q431" t="s">
        <v>101</v>
      </c>
      <c r="R431">
        <v>0</v>
      </c>
      <c r="S431" t="s">
        <v>7</v>
      </c>
      <c r="T431">
        <v>88</v>
      </c>
      <c r="U431" t="s">
        <v>103</v>
      </c>
      <c r="V431">
        <v>96</v>
      </c>
      <c r="W431" t="s">
        <v>1007</v>
      </c>
      <c r="X431" t="s">
        <v>920</v>
      </c>
      <c r="Y431">
        <v>1</v>
      </c>
      <c r="Z431" t="s">
        <v>921</v>
      </c>
      <c r="AA431">
        <v>2024</v>
      </c>
      <c r="AB431" s="10">
        <v>100</v>
      </c>
      <c r="AC431" s="10">
        <v>100</v>
      </c>
      <c r="AD431" s="10">
        <v>0</v>
      </c>
      <c r="AE431" s="10">
        <v>0</v>
      </c>
      <c r="AF431" s="10"/>
      <c r="AG431" s="10"/>
    </row>
    <row r="432" spans="1:33" x14ac:dyDescent="0.25">
      <c r="A432">
        <v>16</v>
      </c>
      <c r="B432" t="s">
        <v>0</v>
      </c>
      <c r="C432" t="s">
        <v>668</v>
      </c>
      <c r="D432">
        <v>2020</v>
      </c>
      <c r="E432" t="s">
        <v>1</v>
      </c>
      <c r="F432" t="s">
        <v>2</v>
      </c>
      <c r="G432">
        <v>2</v>
      </c>
      <c r="H432" t="s">
        <v>3</v>
      </c>
      <c r="I432" t="s">
        <v>674</v>
      </c>
      <c r="J432" t="s">
        <v>96</v>
      </c>
      <c r="K432" t="s">
        <v>729</v>
      </c>
      <c r="L432" t="s">
        <v>730</v>
      </c>
      <c r="M432" t="s">
        <v>731</v>
      </c>
      <c r="N432" t="s">
        <v>800</v>
      </c>
      <c r="O432" t="s">
        <v>37</v>
      </c>
      <c r="P432" t="s">
        <v>817</v>
      </c>
      <c r="Q432" t="s">
        <v>101</v>
      </c>
      <c r="R432">
        <v>0</v>
      </c>
      <c r="S432" t="s">
        <v>7</v>
      </c>
      <c r="T432">
        <v>89</v>
      </c>
      <c r="U432" t="s">
        <v>104</v>
      </c>
      <c r="V432">
        <v>97</v>
      </c>
      <c r="W432" t="s">
        <v>1008</v>
      </c>
      <c r="X432" t="s">
        <v>920</v>
      </c>
      <c r="Y432">
        <v>1</v>
      </c>
      <c r="Z432" t="s">
        <v>921</v>
      </c>
      <c r="AA432">
        <v>2020</v>
      </c>
      <c r="AB432" s="10">
        <v>100</v>
      </c>
      <c r="AC432" s="10">
        <v>100</v>
      </c>
      <c r="AD432" s="10">
        <v>92.65</v>
      </c>
      <c r="AE432" s="10">
        <v>92.65</v>
      </c>
      <c r="AF432" s="10">
        <v>92.65</v>
      </c>
      <c r="AG432" s="10">
        <v>18.53</v>
      </c>
    </row>
    <row r="433" spans="1:33" x14ac:dyDescent="0.25">
      <c r="A433">
        <v>16</v>
      </c>
      <c r="B433" t="s">
        <v>0</v>
      </c>
      <c r="C433" t="s">
        <v>668</v>
      </c>
      <c r="D433">
        <v>2020</v>
      </c>
      <c r="E433" t="s">
        <v>1</v>
      </c>
      <c r="F433" t="s">
        <v>2</v>
      </c>
      <c r="G433">
        <v>2</v>
      </c>
      <c r="H433" t="s">
        <v>3</v>
      </c>
      <c r="I433" t="s">
        <v>674</v>
      </c>
      <c r="J433" t="s">
        <v>96</v>
      </c>
      <c r="K433" t="s">
        <v>729</v>
      </c>
      <c r="L433" t="s">
        <v>730</v>
      </c>
      <c r="M433" t="s">
        <v>731</v>
      </c>
      <c r="N433" t="s">
        <v>800</v>
      </c>
      <c r="O433" t="s">
        <v>37</v>
      </c>
      <c r="P433" t="s">
        <v>817</v>
      </c>
      <c r="Q433" t="s">
        <v>101</v>
      </c>
      <c r="R433">
        <v>0</v>
      </c>
      <c r="S433" t="s">
        <v>7</v>
      </c>
      <c r="T433">
        <v>89</v>
      </c>
      <c r="U433" t="s">
        <v>104</v>
      </c>
      <c r="V433">
        <v>97</v>
      </c>
      <c r="W433" t="s">
        <v>1008</v>
      </c>
      <c r="X433" t="s">
        <v>920</v>
      </c>
      <c r="Y433">
        <v>1</v>
      </c>
      <c r="Z433" t="s">
        <v>921</v>
      </c>
      <c r="AA433">
        <v>2021</v>
      </c>
      <c r="AB433" s="10">
        <v>100</v>
      </c>
      <c r="AC433" s="10">
        <v>100</v>
      </c>
      <c r="AD433" s="10">
        <v>0</v>
      </c>
      <c r="AE433" s="10">
        <v>0</v>
      </c>
      <c r="AF433" s="10"/>
      <c r="AG433" s="10"/>
    </row>
    <row r="434" spans="1:33" x14ac:dyDescent="0.25">
      <c r="A434">
        <v>16</v>
      </c>
      <c r="B434" t="s">
        <v>0</v>
      </c>
      <c r="C434" t="s">
        <v>668</v>
      </c>
      <c r="D434">
        <v>2020</v>
      </c>
      <c r="E434" t="s">
        <v>1</v>
      </c>
      <c r="F434" t="s">
        <v>2</v>
      </c>
      <c r="G434">
        <v>2</v>
      </c>
      <c r="H434" t="s">
        <v>3</v>
      </c>
      <c r="I434" t="s">
        <v>674</v>
      </c>
      <c r="J434" t="s">
        <v>96</v>
      </c>
      <c r="K434" t="s">
        <v>729</v>
      </c>
      <c r="L434" t="s">
        <v>730</v>
      </c>
      <c r="M434" t="s">
        <v>731</v>
      </c>
      <c r="N434" t="s">
        <v>800</v>
      </c>
      <c r="O434" t="s">
        <v>37</v>
      </c>
      <c r="P434" t="s">
        <v>817</v>
      </c>
      <c r="Q434" t="s">
        <v>101</v>
      </c>
      <c r="R434">
        <v>0</v>
      </c>
      <c r="S434" t="s">
        <v>7</v>
      </c>
      <c r="T434">
        <v>89</v>
      </c>
      <c r="U434" t="s">
        <v>104</v>
      </c>
      <c r="V434">
        <v>97</v>
      </c>
      <c r="W434" t="s">
        <v>1008</v>
      </c>
      <c r="X434" t="s">
        <v>920</v>
      </c>
      <c r="Y434">
        <v>1</v>
      </c>
      <c r="Z434" t="s">
        <v>921</v>
      </c>
      <c r="AA434">
        <v>2022</v>
      </c>
      <c r="AB434" s="10">
        <v>100</v>
      </c>
      <c r="AC434" s="10">
        <v>100</v>
      </c>
      <c r="AD434" s="10">
        <v>0</v>
      </c>
      <c r="AE434" s="10">
        <v>0</v>
      </c>
      <c r="AF434" s="10"/>
      <c r="AG434" s="10"/>
    </row>
    <row r="435" spans="1:33" x14ac:dyDescent="0.25">
      <c r="A435">
        <v>16</v>
      </c>
      <c r="B435" t="s">
        <v>0</v>
      </c>
      <c r="C435" t="s">
        <v>668</v>
      </c>
      <c r="D435">
        <v>2020</v>
      </c>
      <c r="E435" t="s">
        <v>1</v>
      </c>
      <c r="F435" t="s">
        <v>2</v>
      </c>
      <c r="G435">
        <v>2</v>
      </c>
      <c r="H435" t="s">
        <v>3</v>
      </c>
      <c r="I435" t="s">
        <v>674</v>
      </c>
      <c r="J435" t="s">
        <v>96</v>
      </c>
      <c r="K435" t="s">
        <v>729</v>
      </c>
      <c r="L435" t="s">
        <v>730</v>
      </c>
      <c r="M435" t="s">
        <v>731</v>
      </c>
      <c r="N435" t="s">
        <v>800</v>
      </c>
      <c r="O435" t="s">
        <v>37</v>
      </c>
      <c r="P435" t="s">
        <v>817</v>
      </c>
      <c r="Q435" t="s">
        <v>101</v>
      </c>
      <c r="R435">
        <v>0</v>
      </c>
      <c r="S435" t="s">
        <v>7</v>
      </c>
      <c r="T435">
        <v>89</v>
      </c>
      <c r="U435" t="s">
        <v>104</v>
      </c>
      <c r="V435">
        <v>97</v>
      </c>
      <c r="W435" t="s">
        <v>1008</v>
      </c>
      <c r="X435" t="s">
        <v>920</v>
      </c>
      <c r="Y435">
        <v>1</v>
      </c>
      <c r="Z435" t="s">
        <v>921</v>
      </c>
      <c r="AA435">
        <v>2023</v>
      </c>
      <c r="AB435" s="10">
        <v>100</v>
      </c>
      <c r="AC435" s="10">
        <v>100</v>
      </c>
      <c r="AD435" s="10">
        <v>0</v>
      </c>
      <c r="AE435" s="10">
        <v>0</v>
      </c>
      <c r="AF435" s="10"/>
      <c r="AG435" s="10"/>
    </row>
    <row r="436" spans="1:33" x14ac:dyDescent="0.25">
      <c r="A436">
        <v>16</v>
      </c>
      <c r="B436" t="s">
        <v>0</v>
      </c>
      <c r="C436" t="s">
        <v>668</v>
      </c>
      <c r="D436">
        <v>2020</v>
      </c>
      <c r="E436" t="s">
        <v>1</v>
      </c>
      <c r="F436" t="s">
        <v>2</v>
      </c>
      <c r="G436">
        <v>2</v>
      </c>
      <c r="H436" t="s">
        <v>3</v>
      </c>
      <c r="I436" t="s">
        <v>674</v>
      </c>
      <c r="J436" t="s">
        <v>96</v>
      </c>
      <c r="K436" t="s">
        <v>729</v>
      </c>
      <c r="L436" t="s">
        <v>730</v>
      </c>
      <c r="M436" t="s">
        <v>731</v>
      </c>
      <c r="N436" t="s">
        <v>800</v>
      </c>
      <c r="O436" t="s">
        <v>37</v>
      </c>
      <c r="P436" t="s">
        <v>817</v>
      </c>
      <c r="Q436" t="s">
        <v>101</v>
      </c>
      <c r="R436">
        <v>0</v>
      </c>
      <c r="S436" t="s">
        <v>7</v>
      </c>
      <c r="T436">
        <v>89</v>
      </c>
      <c r="U436" t="s">
        <v>104</v>
      </c>
      <c r="V436">
        <v>97</v>
      </c>
      <c r="W436" t="s">
        <v>1008</v>
      </c>
      <c r="X436" t="s">
        <v>920</v>
      </c>
      <c r="Y436">
        <v>1</v>
      </c>
      <c r="Z436" t="s">
        <v>921</v>
      </c>
      <c r="AA436">
        <v>2024</v>
      </c>
      <c r="AB436" s="10">
        <v>100</v>
      </c>
      <c r="AC436" s="10">
        <v>100</v>
      </c>
      <c r="AD436" s="10">
        <v>0</v>
      </c>
      <c r="AE436" s="10">
        <v>0</v>
      </c>
      <c r="AF436" s="10"/>
      <c r="AG436" s="10"/>
    </row>
    <row r="437" spans="1:33" x14ac:dyDescent="0.25">
      <c r="A437">
        <v>16</v>
      </c>
      <c r="B437" t="s">
        <v>0</v>
      </c>
      <c r="C437" t="s">
        <v>668</v>
      </c>
      <c r="D437">
        <v>2020</v>
      </c>
      <c r="E437" t="s">
        <v>1</v>
      </c>
      <c r="F437" t="s">
        <v>2</v>
      </c>
      <c r="G437">
        <v>2</v>
      </c>
      <c r="H437" t="s">
        <v>3</v>
      </c>
      <c r="I437" t="s">
        <v>674</v>
      </c>
      <c r="J437" t="s">
        <v>96</v>
      </c>
      <c r="K437" t="s">
        <v>729</v>
      </c>
      <c r="L437" t="s">
        <v>730</v>
      </c>
      <c r="M437" t="s">
        <v>731</v>
      </c>
      <c r="N437" t="s">
        <v>800</v>
      </c>
      <c r="O437" t="s">
        <v>37</v>
      </c>
      <c r="P437" t="s">
        <v>817</v>
      </c>
      <c r="Q437" t="s">
        <v>101</v>
      </c>
      <c r="R437">
        <v>0</v>
      </c>
      <c r="S437" t="s">
        <v>7</v>
      </c>
      <c r="T437">
        <v>90</v>
      </c>
      <c r="U437" t="s">
        <v>105</v>
      </c>
      <c r="V437">
        <v>98</v>
      </c>
      <c r="W437" t="s">
        <v>1008</v>
      </c>
      <c r="X437" t="s">
        <v>924</v>
      </c>
      <c r="Y437">
        <v>1</v>
      </c>
      <c r="Z437" t="s">
        <v>921</v>
      </c>
      <c r="AA437">
        <v>2020</v>
      </c>
      <c r="AB437" s="10">
        <v>0</v>
      </c>
      <c r="AC437" s="10">
        <v>98631</v>
      </c>
      <c r="AD437" s="10">
        <v>0</v>
      </c>
      <c r="AE437" s="10">
        <v>0</v>
      </c>
      <c r="AF437" s="10">
        <v>0</v>
      </c>
      <c r="AG437" s="10">
        <v>0</v>
      </c>
    </row>
    <row r="438" spans="1:33" x14ac:dyDescent="0.25">
      <c r="A438">
        <v>16</v>
      </c>
      <c r="B438" t="s">
        <v>0</v>
      </c>
      <c r="C438" t="s">
        <v>668</v>
      </c>
      <c r="D438">
        <v>2020</v>
      </c>
      <c r="E438" t="s">
        <v>1</v>
      </c>
      <c r="F438" t="s">
        <v>2</v>
      </c>
      <c r="G438">
        <v>2</v>
      </c>
      <c r="H438" t="s">
        <v>3</v>
      </c>
      <c r="I438" t="s">
        <v>674</v>
      </c>
      <c r="J438" t="s">
        <v>96</v>
      </c>
      <c r="K438" t="s">
        <v>729</v>
      </c>
      <c r="L438" t="s">
        <v>730</v>
      </c>
      <c r="M438" t="s">
        <v>731</v>
      </c>
      <c r="N438" t="s">
        <v>800</v>
      </c>
      <c r="O438" t="s">
        <v>37</v>
      </c>
      <c r="P438" t="s">
        <v>817</v>
      </c>
      <c r="Q438" t="s">
        <v>101</v>
      </c>
      <c r="R438">
        <v>0</v>
      </c>
      <c r="S438" t="s">
        <v>7</v>
      </c>
      <c r="T438">
        <v>90</v>
      </c>
      <c r="U438" t="s">
        <v>105</v>
      </c>
      <c r="V438">
        <v>98</v>
      </c>
      <c r="W438" t="s">
        <v>1008</v>
      </c>
      <c r="X438" t="s">
        <v>924</v>
      </c>
      <c r="Y438">
        <v>1</v>
      </c>
      <c r="Z438" t="s">
        <v>921</v>
      </c>
      <c r="AA438">
        <v>2021</v>
      </c>
      <c r="AB438" s="10">
        <v>60000</v>
      </c>
      <c r="AC438" s="10">
        <v>1369</v>
      </c>
      <c r="AD438" s="10">
        <v>0</v>
      </c>
      <c r="AE438" s="10">
        <v>0</v>
      </c>
      <c r="AF438" s="10"/>
      <c r="AG438" s="10"/>
    </row>
    <row r="439" spans="1:33" x14ac:dyDescent="0.25">
      <c r="A439">
        <v>16</v>
      </c>
      <c r="B439" t="s">
        <v>0</v>
      </c>
      <c r="C439" t="s">
        <v>668</v>
      </c>
      <c r="D439">
        <v>2020</v>
      </c>
      <c r="E439" t="s">
        <v>1</v>
      </c>
      <c r="F439" t="s">
        <v>2</v>
      </c>
      <c r="G439">
        <v>2</v>
      </c>
      <c r="H439" t="s">
        <v>3</v>
      </c>
      <c r="I439" t="s">
        <v>674</v>
      </c>
      <c r="J439" t="s">
        <v>96</v>
      </c>
      <c r="K439" t="s">
        <v>729</v>
      </c>
      <c r="L439" t="s">
        <v>730</v>
      </c>
      <c r="M439" t="s">
        <v>731</v>
      </c>
      <c r="N439" t="s">
        <v>800</v>
      </c>
      <c r="O439" t="s">
        <v>37</v>
      </c>
      <c r="P439" t="s">
        <v>817</v>
      </c>
      <c r="Q439" t="s">
        <v>101</v>
      </c>
      <c r="R439">
        <v>0</v>
      </c>
      <c r="S439" t="s">
        <v>7</v>
      </c>
      <c r="T439">
        <v>90</v>
      </c>
      <c r="U439" t="s">
        <v>105</v>
      </c>
      <c r="V439">
        <v>98</v>
      </c>
      <c r="W439" t="s">
        <v>1008</v>
      </c>
      <c r="X439" t="s">
        <v>924</v>
      </c>
      <c r="Y439">
        <v>1</v>
      </c>
      <c r="Z439" t="s">
        <v>921</v>
      </c>
      <c r="AA439">
        <v>2022</v>
      </c>
      <c r="AB439" s="10">
        <v>40000</v>
      </c>
      <c r="AC439" s="10">
        <v>0</v>
      </c>
      <c r="AD439" s="10">
        <v>0</v>
      </c>
      <c r="AE439" s="10">
        <v>0</v>
      </c>
      <c r="AF439" s="10"/>
      <c r="AG439" s="10"/>
    </row>
    <row r="440" spans="1:33" x14ac:dyDescent="0.25">
      <c r="A440">
        <v>16</v>
      </c>
      <c r="B440" t="s">
        <v>0</v>
      </c>
      <c r="C440" t="s">
        <v>668</v>
      </c>
      <c r="D440">
        <v>2020</v>
      </c>
      <c r="E440" t="s">
        <v>1</v>
      </c>
      <c r="F440" t="s">
        <v>2</v>
      </c>
      <c r="G440">
        <v>2</v>
      </c>
      <c r="H440" t="s">
        <v>3</v>
      </c>
      <c r="I440" t="s">
        <v>674</v>
      </c>
      <c r="J440" t="s">
        <v>96</v>
      </c>
      <c r="K440" t="s">
        <v>729</v>
      </c>
      <c r="L440" t="s">
        <v>730</v>
      </c>
      <c r="M440" t="s">
        <v>731</v>
      </c>
      <c r="N440" t="s">
        <v>800</v>
      </c>
      <c r="O440" t="s">
        <v>37</v>
      </c>
      <c r="P440" t="s">
        <v>817</v>
      </c>
      <c r="Q440" t="s">
        <v>101</v>
      </c>
      <c r="R440">
        <v>0</v>
      </c>
      <c r="S440" t="s">
        <v>7</v>
      </c>
      <c r="T440">
        <v>90</v>
      </c>
      <c r="U440" t="s">
        <v>105</v>
      </c>
      <c r="V440">
        <v>98</v>
      </c>
      <c r="W440" t="s">
        <v>1008</v>
      </c>
      <c r="X440" t="s">
        <v>924</v>
      </c>
      <c r="Y440">
        <v>1</v>
      </c>
      <c r="Z440" t="s">
        <v>921</v>
      </c>
      <c r="AA440">
        <v>2023</v>
      </c>
      <c r="AB440" s="10">
        <v>0</v>
      </c>
      <c r="AC440" s="10">
        <v>0</v>
      </c>
      <c r="AD440" s="10">
        <v>0</v>
      </c>
      <c r="AE440" s="10">
        <v>0</v>
      </c>
      <c r="AF440" s="10"/>
      <c r="AG440" s="10"/>
    </row>
    <row r="441" spans="1:33" x14ac:dyDescent="0.25">
      <c r="A441">
        <v>16</v>
      </c>
      <c r="B441" t="s">
        <v>0</v>
      </c>
      <c r="C441" t="s">
        <v>668</v>
      </c>
      <c r="D441">
        <v>2020</v>
      </c>
      <c r="E441" t="s">
        <v>1</v>
      </c>
      <c r="F441" t="s">
        <v>2</v>
      </c>
      <c r="G441">
        <v>2</v>
      </c>
      <c r="H441" t="s">
        <v>3</v>
      </c>
      <c r="I441" t="s">
        <v>674</v>
      </c>
      <c r="J441" t="s">
        <v>96</v>
      </c>
      <c r="K441" t="s">
        <v>729</v>
      </c>
      <c r="L441" t="s">
        <v>730</v>
      </c>
      <c r="M441" t="s">
        <v>731</v>
      </c>
      <c r="N441" t="s">
        <v>800</v>
      </c>
      <c r="O441" t="s">
        <v>37</v>
      </c>
      <c r="P441" t="s">
        <v>817</v>
      </c>
      <c r="Q441" t="s">
        <v>101</v>
      </c>
      <c r="R441">
        <v>0</v>
      </c>
      <c r="S441" t="s">
        <v>7</v>
      </c>
      <c r="T441">
        <v>90</v>
      </c>
      <c r="U441" t="s">
        <v>105</v>
      </c>
      <c r="V441">
        <v>98</v>
      </c>
      <c r="W441" t="s">
        <v>1008</v>
      </c>
      <c r="X441" t="s">
        <v>924</v>
      </c>
      <c r="Y441">
        <v>1</v>
      </c>
      <c r="Z441" t="s">
        <v>921</v>
      </c>
      <c r="AA441">
        <v>2024</v>
      </c>
      <c r="AB441" s="10">
        <v>0</v>
      </c>
      <c r="AC441" s="10">
        <v>0</v>
      </c>
      <c r="AD441" s="10">
        <v>0</v>
      </c>
      <c r="AE441" s="10">
        <v>0</v>
      </c>
      <c r="AF441" s="10"/>
      <c r="AG441" s="10"/>
    </row>
    <row r="442" spans="1:33" x14ac:dyDescent="0.25">
      <c r="A442">
        <v>16</v>
      </c>
      <c r="B442" t="s">
        <v>0</v>
      </c>
      <c r="C442" t="s">
        <v>668</v>
      </c>
      <c r="D442">
        <v>2020</v>
      </c>
      <c r="E442" t="s">
        <v>1</v>
      </c>
      <c r="F442" t="s">
        <v>2</v>
      </c>
      <c r="G442">
        <v>2</v>
      </c>
      <c r="H442" t="s">
        <v>3</v>
      </c>
      <c r="I442" t="s">
        <v>674</v>
      </c>
      <c r="J442" t="s">
        <v>96</v>
      </c>
      <c r="K442" t="s">
        <v>729</v>
      </c>
      <c r="L442" t="s">
        <v>730</v>
      </c>
      <c r="M442" t="s">
        <v>731</v>
      </c>
      <c r="N442" t="s">
        <v>800</v>
      </c>
      <c r="O442" t="s">
        <v>37</v>
      </c>
      <c r="P442" t="s">
        <v>817</v>
      </c>
      <c r="Q442" t="s">
        <v>101</v>
      </c>
      <c r="R442">
        <v>0</v>
      </c>
      <c r="S442" t="s">
        <v>7</v>
      </c>
      <c r="T442">
        <v>91</v>
      </c>
      <c r="U442" t="s">
        <v>106</v>
      </c>
      <c r="V442">
        <v>99</v>
      </c>
      <c r="W442" t="s">
        <v>1009</v>
      </c>
      <c r="X442" t="s">
        <v>924</v>
      </c>
      <c r="Y442">
        <v>1</v>
      </c>
      <c r="Z442" t="s">
        <v>921</v>
      </c>
      <c r="AA442">
        <v>2020</v>
      </c>
      <c r="AB442" s="10">
        <v>4</v>
      </c>
      <c r="AC442" s="10">
        <v>4</v>
      </c>
      <c r="AD442" s="10">
        <v>4</v>
      </c>
      <c r="AE442" s="10">
        <v>100</v>
      </c>
      <c r="AF442" s="10">
        <v>100</v>
      </c>
      <c r="AG442" s="10">
        <v>11.43</v>
      </c>
    </row>
    <row r="443" spans="1:33" x14ac:dyDescent="0.25">
      <c r="A443">
        <v>16</v>
      </c>
      <c r="B443" t="s">
        <v>0</v>
      </c>
      <c r="C443" t="s">
        <v>668</v>
      </c>
      <c r="D443">
        <v>2020</v>
      </c>
      <c r="E443" t="s">
        <v>1</v>
      </c>
      <c r="F443" t="s">
        <v>2</v>
      </c>
      <c r="G443">
        <v>2</v>
      </c>
      <c r="H443" t="s">
        <v>3</v>
      </c>
      <c r="I443" t="s">
        <v>674</v>
      </c>
      <c r="J443" t="s">
        <v>96</v>
      </c>
      <c r="K443" t="s">
        <v>729</v>
      </c>
      <c r="L443" t="s">
        <v>730</v>
      </c>
      <c r="M443" t="s">
        <v>731</v>
      </c>
      <c r="N443" t="s">
        <v>800</v>
      </c>
      <c r="O443" t="s">
        <v>37</v>
      </c>
      <c r="P443" t="s">
        <v>817</v>
      </c>
      <c r="Q443" t="s">
        <v>101</v>
      </c>
      <c r="R443">
        <v>0</v>
      </c>
      <c r="S443" t="s">
        <v>7</v>
      </c>
      <c r="T443">
        <v>91</v>
      </c>
      <c r="U443" t="s">
        <v>106</v>
      </c>
      <c r="V443">
        <v>99</v>
      </c>
      <c r="W443" t="s">
        <v>1009</v>
      </c>
      <c r="X443" t="s">
        <v>924</v>
      </c>
      <c r="Y443">
        <v>1</v>
      </c>
      <c r="Z443" t="s">
        <v>921</v>
      </c>
      <c r="AA443">
        <v>2021</v>
      </c>
      <c r="AB443" s="10">
        <v>11</v>
      </c>
      <c r="AC443" s="10">
        <v>11</v>
      </c>
      <c r="AD443" s="10">
        <v>0</v>
      </c>
      <c r="AE443" s="10">
        <v>0</v>
      </c>
      <c r="AF443" s="10"/>
      <c r="AG443" s="10"/>
    </row>
    <row r="444" spans="1:33" x14ac:dyDescent="0.25">
      <c r="A444">
        <v>16</v>
      </c>
      <c r="B444" t="s">
        <v>0</v>
      </c>
      <c r="C444" t="s">
        <v>668</v>
      </c>
      <c r="D444">
        <v>2020</v>
      </c>
      <c r="E444" t="s">
        <v>1</v>
      </c>
      <c r="F444" t="s">
        <v>2</v>
      </c>
      <c r="G444">
        <v>2</v>
      </c>
      <c r="H444" t="s">
        <v>3</v>
      </c>
      <c r="I444" t="s">
        <v>674</v>
      </c>
      <c r="J444" t="s">
        <v>96</v>
      </c>
      <c r="K444" t="s">
        <v>729</v>
      </c>
      <c r="L444" t="s">
        <v>730</v>
      </c>
      <c r="M444" t="s">
        <v>731</v>
      </c>
      <c r="N444" t="s">
        <v>800</v>
      </c>
      <c r="O444" t="s">
        <v>37</v>
      </c>
      <c r="P444" t="s">
        <v>817</v>
      </c>
      <c r="Q444" t="s">
        <v>101</v>
      </c>
      <c r="R444">
        <v>0</v>
      </c>
      <c r="S444" t="s">
        <v>7</v>
      </c>
      <c r="T444">
        <v>91</v>
      </c>
      <c r="U444" t="s">
        <v>106</v>
      </c>
      <c r="V444">
        <v>99</v>
      </c>
      <c r="W444" t="s">
        <v>1009</v>
      </c>
      <c r="X444" t="s">
        <v>924</v>
      </c>
      <c r="Y444">
        <v>1</v>
      </c>
      <c r="Z444" t="s">
        <v>921</v>
      </c>
      <c r="AA444">
        <v>2022</v>
      </c>
      <c r="AB444" s="10">
        <v>7</v>
      </c>
      <c r="AC444" s="10">
        <v>7</v>
      </c>
      <c r="AD444" s="10">
        <v>0</v>
      </c>
      <c r="AE444" s="10">
        <v>0</v>
      </c>
      <c r="AF444" s="10"/>
      <c r="AG444" s="10"/>
    </row>
    <row r="445" spans="1:33" x14ac:dyDescent="0.25">
      <c r="A445">
        <v>16</v>
      </c>
      <c r="B445" t="s">
        <v>0</v>
      </c>
      <c r="C445" t="s">
        <v>668</v>
      </c>
      <c r="D445">
        <v>2020</v>
      </c>
      <c r="E445" t="s">
        <v>1</v>
      </c>
      <c r="F445" t="s">
        <v>2</v>
      </c>
      <c r="G445">
        <v>2</v>
      </c>
      <c r="H445" t="s">
        <v>3</v>
      </c>
      <c r="I445" t="s">
        <v>674</v>
      </c>
      <c r="J445" t="s">
        <v>96</v>
      </c>
      <c r="K445" t="s">
        <v>729</v>
      </c>
      <c r="L445" t="s">
        <v>730</v>
      </c>
      <c r="M445" t="s">
        <v>731</v>
      </c>
      <c r="N445" t="s">
        <v>800</v>
      </c>
      <c r="O445" t="s">
        <v>37</v>
      </c>
      <c r="P445" t="s">
        <v>817</v>
      </c>
      <c r="Q445" t="s">
        <v>101</v>
      </c>
      <c r="R445">
        <v>0</v>
      </c>
      <c r="S445" t="s">
        <v>7</v>
      </c>
      <c r="T445">
        <v>91</v>
      </c>
      <c r="U445" t="s">
        <v>106</v>
      </c>
      <c r="V445">
        <v>99</v>
      </c>
      <c r="W445" t="s">
        <v>1009</v>
      </c>
      <c r="X445" t="s">
        <v>924</v>
      </c>
      <c r="Y445">
        <v>1</v>
      </c>
      <c r="Z445" t="s">
        <v>921</v>
      </c>
      <c r="AA445">
        <v>2023</v>
      </c>
      <c r="AB445" s="10">
        <v>6</v>
      </c>
      <c r="AC445" s="10">
        <v>6</v>
      </c>
      <c r="AD445" s="10">
        <v>0</v>
      </c>
      <c r="AE445" s="10">
        <v>0</v>
      </c>
      <c r="AF445" s="10"/>
      <c r="AG445" s="10"/>
    </row>
    <row r="446" spans="1:33" x14ac:dyDescent="0.25">
      <c r="A446">
        <v>16</v>
      </c>
      <c r="B446" t="s">
        <v>0</v>
      </c>
      <c r="C446" t="s">
        <v>668</v>
      </c>
      <c r="D446">
        <v>2020</v>
      </c>
      <c r="E446" t="s">
        <v>1</v>
      </c>
      <c r="F446" t="s">
        <v>2</v>
      </c>
      <c r="G446">
        <v>2</v>
      </c>
      <c r="H446" t="s">
        <v>3</v>
      </c>
      <c r="I446" t="s">
        <v>674</v>
      </c>
      <c r="J446" t="s">
        <v>96</v>
      </c>
      <c r="K446" t="s">
        <v>729</v>
      </c>
      <c r="L446" t="s">
        <v>730</v>
      </c>
      <c r="M446" t="s">
        <v>731</v>
      </c>
      <c r="N446" t="s">
        <v>800</v>
      </c>
      <c r="O446" t="s">
        <v>37</v>
      </c>
      <c r="P446" t="s">
        <v>817</v>
      </c>
      <c r="Q446" t="s">
        <v>101</v>
      </c>
      <c r="R446">
        <v>0</v>
      </c>
      <c r="S446" t="s">
        <v>7</v>
      </c>
      <c r="T446">
        <v>91</v>
      </c>
      <c r="U446" t="s">
        <v>106</v>
      </c>
      <c r="V446">
        <v>99</v>
      </c>
      <c r="W446" t="s">
        <v>1009</v>
      </c>
      <c r="X446" t="s">
        <v>924</v>
      </c>
      <c r="Y446">
        <v>1</v>
      </c>
      <c r="Z446" t="s">
        <v>921</v>
      </c>
      <c r="AA446">
        <v>2024</v>
      </c>
      <c r="AB446" s="10">
        <v>7</v>
      </c>
      <c r="AC446" s="10">
        <v>7</v>
      </c>
      <c r="AD446" s="10">
        <v>0</v>
      </c>
      <c r="AE446" s="10">
        <v>0</v>
      </c>
      <c r="AF446" s="10"/>
      <c r="AG446" s="10"/>
    </row>
    <row r="447" spans="1:33" x14ac:dyDescent="0.25">
      <c r="A447">
        <v>16</v>
      </c>
      <c r="B447" t="s">
        <v>0</v>
      </c>
      <c r="C447" t="s">
        <v>668</v>
      </c>
      <c r="D447">
        <v>2020</v>
      </c>
      <c r="E447" t="s">
        <v>1</v>
      </c>
      <c r="F447" t="s">
        <v>2</v>
      </c>
      <c r="G447">
        <v>2</v>
      </c>
      <c r="H447" t="s">
        <v>3</v>
      </c>
      <c r="I447" t="s">
        <v>674</v>
      </c>
      <c r="J447" t="s">
        <v>96</v>
      </c>
      <c r="K447" t="s">
        <v>729</v>
      </c>
      <c r="L447" t="s">
        <v>730</v>
      </c>
      <c r="M447" t="s">
        <v>731</v>
      </c>
      <c r="N447" t="s">
        <v>800</v>
      </c>
      <c r="O447" t="s">
        <v>37</v>
      </c>
      <c r="P447" t="s">
        <v>817</v>
      </c>
      <c r="Q447" t="s">
        <v>101</v>
      </c>
      <c r="R447">
        <v>0</v>
      </c>
      <c r="S447" t="s">
        <v>7</v>
      </c>
      <c r="T447">
        <v>92</v>
      </c>
      <c r="U447" t="s">
        <v>107</v>
      </c>
      <c r="V447">
        <v>100</v>
      </c>
      <c r="W447" t="s">
        <v>1010</v>
      </c>
      <c r="X447" t="s">
        <v>920</v>
      </c>
      <c r="Y447">
        <v>1</v>
      </c>
      <c r="Z447" t="s">
        <v>921</v>
      </c>
      <c r="AA447">
        <v>2020</v>
      </c>
      <c r="AB447" s="10">
        <v>100</v>
      </c>
      <c r="AC447" s="10">
        <v>100</v>
      </c>
      <c r="AD447" s="10">
        <v>100</v>
      </c>
      <c r="AE447" s="10">
        <v>100</v>
      </c>
      <c r="AF447" s="10">
        <v>100</v>
      </c>
      <c r="AG447" s="10">
        <v>20</v>
      </c>
    </row>
    <row r="448" spans="1:33" x14ac:dyDescent="0.25">
      <c r="A448">
        <v>16</v>
      </c>
      <c r="B448" t="s">
        <v>0</v>
      </c>
      <c r="C448" t="s">
        <v>668</v>
      </c>
      <c r="D448">
        <v>2020</v>
      </c>
      <c r="E448" t="s">
        <v>1</v>
      </c>
      <c r="F448" t="s">
        <v>2</v>
      </c>
      <c r="G448">
        <v>2</v>
      </c>
      <c r="H448" t="s">
        <v>3</v>
      </c>
      <c r="I448" t="s">
        <v>674</v>
      </c>
      <c r="J448" t="s">
        <v>96</v>
      </c>
      <c r="K448" t="s">
        <v>729</v>
      </c>
      <c r="L448" t="s">
        <v>730</v>
      </c>
      <c r="M448" t="s">
        <v>731</v>
      </c>
      <c r="N448" t="s">
        <v>800</v>
      </c>
      <c r="O448" t="s">
        <v>37</v>
      </c>
      <c r="P448" t="s">
        <v>817</v>
      </c>
      <c r="Q448" t="s">
        <v>101</v>
      </c>
      <c r="R448">
        <v>0</v>
      </c>
      <c r="S448" t="s">
        <v>7</v>
      </c>
      <c r="T448">
        <v>92</v>
      </c>
      <c r="U448" t="s">
        <v>107</v>
      </c>
      <c r="V448">
        <v>100</v>
      </c>
      <c r="W448" t="s">
        <v>1010</v>
      </c>
      <c r="X448" t="s">
        <v>920</v>
      </c>
      <c r="Y448">
        <v>1</v>
      </c>
      <c r="Z448" t="s">
        <v>921</v>
      </c>
      <c r="AA448">
        <v>2021</v>
      </c>
      <c r="AB448" s="10">
        <v>100</v>
      </c>
      <c r="AC448" s="10">
        <v>100</v>
      </c>
      <c r="AD448" s="10">
        <v>0</v>
      </c>
      <c r="AE448" s="10">
        <v>0</v>
      </c>
      <c r="AF448" s="10"/>
      <c r="AG448" s="10"/>
    </row>
    <row r="449" spans="1:33" x14ac:dyDescent="0.25">
      <c r="A449">
        <v>16</v>
      </c>
      <c r="B449" t="s">
        <v>0</v>
      </c>
      <c r="C449" t="s">
        <v>668</v>
      </c>
      <c r="D449">
        <v>2020</v>
      </c>
      <c r="E449" t="s">
        <v>1</v>
      </c>
      <c r="F449" t="s">
        <v>2</v>
      </c>
      <c r="G449">
        <v>2</v>
      </c>
      <c r="H449" t="s">
        <v>3</v>
      </c>
      <c r="I449" t="s">
        <v>674</v>
      </c>
      <c r="J449" t="s">
        <v>96</v>
      </c>
      <c r="K449" t="s">
        <v>729</v>
      </c>
      <c r="L449" t="s">
        <v>730</v>
      </c>
      <c r="M449" t="s">
        <v>731</v>
      </c>
      <c r="N449" t="s">
        <v>800</v>
      </c>
      <c r="O449" t="s">
        <v>37</v>
      </c>
      <c r="P449" t="s">
        <v>817</v>
      </c>
      <c r="Q449" t="s">
        <v>101</v>
      </c>
      <c r="R449">
        <v>0</v>
      </c>
      <c r="S449" t="s">
        <v>7</v>
      </c>
      <c r="T449">
        <v>92</v>
      </c>
      <c r="U449" t="s">
        <v>107</v>
      </c>
      <c r="V449">
        <v>100</v>
      </c>
      <c r="W449" t="s">
        <v>1010</v>
      </c>
      <c r="X449" t="s">
        <v>920</v>
      </c>
      <c r="Y449">
        <v>1</v>
      </c>
      <c r="Z449" t="s">
        <v>921</v>
      </c>
      <c r="AA449">
        <v>2022</v>
      </c>
      <c r="AB449" s="10">
        <v>100</v>
      </c>
      <c r="AC449" s="10">
        <v>100</v>
      </c>
      <c r="AD449" s="10">
        <v>0</v>
      </c>
      <c r="AE449" s="10">
        <v>0</v>
      </c>
      <c r="AF449" s="10"/>
      <c r="AG449" s="10"/>
    </row>
    <row r="450" spans="1:33" x14ac:dyDescent="0.25">
      <c r="A450">
        <v>16</v>
      </c>
      <c r="B450" t="s">
        <v>0</v>
      </c>
      <c r="C450" t="s">
        <v>668</v>
      </c>
      <c r="D450">
        <v>2020</v>
      </c>
      <c r="E450" t="s">
        <v>1</v>
      </c>
      <c r="F450" t="s">
        <v>2</v>
      </c>
      <c r="G450">
        <v>2</v>
      </c>
      <c r="H450" t="s">
        <v>3</v>
      </c>
      <c r="I450" t="s">
        <v>674</v>
      </c>
      <c r="J450" t="s">
        <v>96</v>
      </c>
      <c r="K450" t="s">
        <v>729</v>
      </c>
      <c r="L450" t="s">
        <v>730</v>
      </c>
      <c r="M450" t="s">
        <v>731</v>
      </c>
      <c r="N450" t="s">
        <v>800</v>
      </c>
      <c r="O450" t="s">
        <v>37</v>
      </c>
      <c r="P450" t="s">
        <v>817</v>
      </c>
      <c r="Q450" t="s">
        <v>101</v>
      </c>
      <c r="R450">
        <v>0</v>
      </c>
      <c r="S450" t="s">
        <v>7</v>
      </c>
      <c r="T450">
        <v>92</v>
      </c>
      <c r="U450" t="s">
        <v>107</v>
      </c>
      <c r="V450">
        <v>100</v>
      </c>
      <c r="W450" t="s">
        <v>1010</v>
      </c>
      <c r="X450" t="s">
        <v>920</v>
      </c>
      <c r="Y450">
        <v>1</v>
      </c>
      <c r="Z450" t="s">
        <v>921</v>
      </c>
      <c r="AA450">
        <v>2023</v>
      </c>
      <c r="AB450" s="10">
        <v>100</v>
      </c>
      <c r="AC450" s="10">
        <v>100</v>
      </c>
      <c r="AD450" s="10">
        <v>0</v>
      </c>
      <c r="AE450" s="10">
        <v>0</v>
      </c>
      <c r="AF450" s="10"/>
      <c r="AG450" s="10"/>
    </row>
    <row r="451" spans="1:33" x14ac:dyDescent="0.25">
      <c r="A451">
        <v>16</v>
      </c>
      <c r="B451" t="s">
        <v>0</v>
      </c>
      <c r="C451" t="s">
        <v>668</v>
      </c>
      <c r="D451">
        <v>2020</v>
      </c>
      <c r="E451" t="s">
        <v>1</v>
      </c>
      <c r="F451" t="s">
        <v>2</v>
      </c>
      <c r="G451">
        <v>2</v>
      </c>
      <c r="H451" t="s">
        <v>3</v>
      </c>
      <c r="I451" t="s">
        <v>674</v>
      </c>
      <c r="J451" t="s">
        <v>96</v>
      </c>
      <c r="K451" t="s">
        <v>729</v>
      </c>
      <c r="L451" t="s">
        <v>730</v>
      </c>
      <c r="M451" t="s">
        <v>731</v>
      </c>
      <c r="N451" t="s">
        <v>800</v>
      </c>
      <c r="O451" t="s">
        <v>37</v>
      </c>
      <c r="P451" t="s">
        <v>817</v>
      </c>
      <c r="Q451" t="s">
        <v>101</v>
      </c>
      <c r="R451">
        <v>0</v>
      </c>
      <c r="S451" t="s">
        <v>7</v>
      </c>
      <c r="T451">
        <v>92</v>
      </c>
      <c r="U451" t="s">
        <v>107</v>
      </c>
      <c r="V451">
        <v>100</v>
      </c>
      <c r="W451" t="s">
        <v>1010</v>
      </c>
      <c r="X451" t="s">
        <v>920</v>
      </c>
      <c r="Y451">
        <v>1</v>
      </c>
      <c r="Z451" t="s">
        <v>921</v>
      </c>
      <c r="AA451">
        <v>2024</v>
      </c>
      <c r="AB451" s="10">
        <v>100</v>
      </c>
      <c r="AC451" s="10">
        <v>100</v>
      </c>
      <c r="AD451" s="10">
        <v>0</v>
      </c>
      <c r="AE451" s="10">
        <v>0</v>
      </c>
      <c r="AF451" s="10"/>
      <c r="AG451" s="10"/>
    </row>
    <row r="452" spans="1:33" x14ac:dyDescent="0.25">
      <c r="A452">
        <v>16</v>
      </c>
      <c r="B452" t="s">
        <v>0</v>
      </c>
      <c r="C452" t="s">
        <v>668</v>
      </c>
      <c r="D452">
        <v>2020</v>
      </c>
      <c r="E452" t="s">
        <v>1</v>
      </c>
      <c r="F452" t="s">
        <v>2</v>
      </c>
      <c r="G452">
        <v>2</v>
      </c>
      <c r="H452" t="s">
        <v>3</v>
      </c>
      <c r="I452" t="s">
        <v>674</v>
      </c>
      <c r="J452" t="s">
        <v>96</v>
      </c>
      <c r="K452" t="s">
        <v>729</v>
      </c>
      <c r="L452" t="s">
        <v>730</v>
      </c>
      <c r="M452" t="s">
        <v>731</v>
      </c>
      <c r="N452" t="s">
        <v>800</v>
      </c>
      <c r="O452" t="s">
        <v>37</v>
      </c>
      <c r="P452" t="s">
        <v>817</v>
      </c>
      <c r="Q452" t="s">
        <v>101</v>
      </c>
      <c r="R452">
        <v>0</v>
      </c>
      <c r="S452" t="s">
        <v>7</v>
      </c>
      <c r="T452">
        <v>93</v>
      </c>
      <c r="U452" t="s">
        <v>108</v>
      </c>
      <c r="V452">
        <v>101</v>
      </c>
      <c r="W452" t="s">
        <v>1011</v>
      </c>
      <c r="X452" t="s">
        <v>920</v>
      </c>
      <c r="Y452">
        <v>1</v>
      </c>
      <c r="Z452" t="s">
        <v>921</v>
      </c>
      <c r="AA452">
        <v>2020</v>
      </c>
      <c r="AB452" s="10">
        <v>65</v>
      </c>
      <c r="AC452" s="10">
        <v>65</v>
      </c>
      <c r="AD452" s="10">
        <v>99</v>
      </c>
      <c r="AE452" s="10">
        <v>152.31</v>
      </c>
      <c r="AF452" s="10">
        <v>152.31</v>
      </c>
      <c r="AG452" s="10">
        <v>30.46</v>
      </c>
    </row>
    <row r="453" spans="1:33" x14ac:dyDescent="0.25">
      <c r="A453">
        <v>16</v>
      </c>
      <c r="B453" t="s">
        <v>0</v>
      </c>
      <c r="C453" t="s">
        <v>668</v>
      </c>
      <c r="D453">
        <v>2020</v>
      </c>
      <c r="E453" t="s">
        <v>1</v>
      </c>
      <c r="F453" t="s">
        <v>2</v>
      </c>
      <c r="G453">
        <v>2</v>
      </c>
      <c r="H453" t="s">
        <v>3</v>
      </c>
      <c r="I453" t="s">
        <v>674</v>
      </c>
      <c r="J453" t="s">
        <v>96</v>
      </c>
      <c r="K453" t="s">
        <v>729</v>
      </c>
      <c r="L453" t="s">
        <v>730</v>
      </c>
      <c r="M453" t="s">
        <v>731</v>
      </c>
      <c r="N453" t="s">
        <v>800</v>
      </c>
      <c r="O453" t="s">
        <v>37</v>
      </c>
      <c r="P453" t="s">
        <v>817</v>
      </c>
      <c r="Q453" t="s">
        <v>101</v>
      </c>
      <c r="R453">
        <v>0</v>
      </c>
      <c r="S453" t="s">
        <v>7</v>
      </c>
      <c r="T453">
        <v>93</v>
      </c>
      <c r="U453" t="s">
        <v>108</v>
      </c>
      <c r="V453">
        <v>101</v>
      </c>
      <c r="W453" t="s">
        <v>1011</v>
      </c>
      <c r="X453" t="s">
        <v>920</v>
      </c>
      <c r="Y453">
        <v>1</v>
      </c>
      <c r="Z453" t="s">
        <v>921</v>
      </c>
      <c r="AA453">
        <v>2021</v>
      </c>
      <c r="AB453" s="10">
        <v>65</v>
      </c>
      <c r="AC453" s="10">
        <v>65</v>
      </c>
      <c r="AD453" s="10">
        <v>0</v>
      </c>
      <c r="AE453" s="10">
        <v>0</v>
      </c>
      <c r="AF453" s="10"/>
      <c r="AG453" s="10"/>
    </row>
    <row r="454" spans="1:33" x14ac:dyDescent="0.25">
      <c r="A454">
        <v>16</v>
      </c>
      <c r="B454" t="s">
        <v>0</v>
      </c>
      <c r="C454" t="s">
        <v>668</v>
      </c>
      <c r="D454">
        <v>2020</v>
      </c>
      <c r="E454" t="s">
        <v>1</v>
      </c>
      <c r="F454" t="s">
        <v>2</v>
      </c>
      <c r="G454">
        <v>2</v>
      </c>
      <c r="H454" t="s">
        <v>3</v>
      </c>
      <c r="I454" t="s">
        <v>674</v>
      </c>
      <c r="J454" t="s">
        <v>96</v>
      </c>
      <c r="K454" t="s">
        <v>729</v>
      </c>
      <c r="L454" t="s">
        <v>730</v>
      </c>
      <c r="M454" t="s">
        <v>731</v>
      </c>
      <c r="N454" t="s">
        <v>800</v>
      </c>
      <c r="O454" t="s">
        <v>37</v>
      </c>
      <c r="P454" t="s">
        <v>817</v>
      </c>
      <c r="Q454" t="s">
        <v>101</v>
      </c>
      <c r="R454">
        <v>0</v>
      </c>
      <c r="S454" t="s">
        <v>7</v>
      </c>
      <c r="T454">
        <v>93</v>
      </c>
      <c r="U454" t="s">
        <v>108</v>
      </c>
      <c r="V454">
        <v>101</v>
      </c>
      <c r="W454" t="s">
        <v>1011</v>
      </c>
      <c r="X454" t="s">
        <v>920</v>
      </c>
      <c r="Y454">
        <v>1</v>
      </c>
      <c r="Z454" t="s">
        <v>921</v>
      </c>
      <c r="AA454">
        <v>2022</v>
      </c>
      <c r="AB454" s="10">
        <v>65</v>
      </c>
      <c r="AC454" s="10">
        <v>65</v>
      </c>
      <c r="AD454" s="10">
        <v>0</v>
      </c>
      <c r="AE454" s="10">
        <v>0</v>
      </c>
      <c r="AF454" s="10"/>
      <c r="AG454" s="10"/>
    </row>
    <row r="455" spans="1:33" x14ac:dyDescent="0.25">
      <c r="A455">
        <v>16</v>
      </c>
      <c r="B455" t="s">
        <v>0</v>
      </c>
      <c r="C455" t="s">
        <v>668</v>
      </c>
      <c r="D455">
        <v>2020</v>
      </c>
      <c r="E455" t="s">
        <v>1</v>
      </c>
      <c r="F455" t="s">
        <v>2</v>
      </c>
      <c r="G455">
        <v>2</v>
      </c>
      <c r="H455" t="s">
        <v>3</v>
      </c>
      <c r="I455" t="s">
        <v>674</v>
      </c>
      <c r="J455" t="s">
        <v>96</v>
      </c>
      <c r="K455" t="s">
        <v>729</v>
      </c>
      <c r="L455" t="s">
        <v>730</v>
      </c>
      <c r="M455" t="s">
        <v>731</v>
      </c>
      <c r="N455" t="s">
        <v>800</v>
      </c>
      <c r="O455" t="s">
        <v>37</v>
      </c>
      <c r="P455" t="s">
        <v>817</v>
      </c>
      <c r="Q455" t="s">
        <v>101</v>
      </c>
      <c r="R455">
        <v>0</v>
      </c>
      <c r="S455" t="s">
        <v>7</v>
      </c>
      <c r="T455">
        <v>93</v>
      </c>
      <c r="U455" t="s">
        <v>108</v>
      </c>
      <c r="V455">
        <v>101</v>
      </c>
      <c r="W455" t="s">
        <v>1011</v>
      </c>
      <c r="X455" t="s">
        <v>920</v>
      </c>
      <c r="Y455">
        <v>1</v>
      </c>
      <c r="Z455" t="s">
        <v>921</v>
      </c>
      <c r="AA455">
        <v>2023</v>
      </c>
      <c r="AB455" s="10">
        <v>65</v>
      </c>
      <c r="AC455" s="10">
        <v>65</v>
      </c>
      <c r="AD455" s="10">
        <v>0</v>
      </c>
      <c r="AE455" s="10">
        <v>0</v>
      </c>
      <c r="AF455" s="10"/>
      <c r="AG455" s="10"/>
    </row>
    <row r="456" spans="1:33" x14ac:dyDescent="0.25">
      <c r="A456">
        <v>16</v>
      </c>
      <c r="B456" t="s">
        <v>0</v>
      </c>
      <c r="C456" t="s">
        <v>668</v>
      </c>
      <c r="D456">
        <v>2020</v>
      </c>
      <c r="E456" t="s">
        <v>1</v>
      </c>
      <c r="F456" t="s">
        <v>2</v>
      </c>
      <c r="G456">
        <v>2</v>
      </c>
      <c r="H456" t="s">
        <v>3</v>
      </c>
      <c r="I456" t="s">
        <v>674</v>
      </c>
      <c r="J456" t="s">
        <v>96</v>
      </c>
      <c r="K456" t="s">
        <v>729</v>
      </c>
      <c r="L456" t="s">
        <v>730</v>
      </c>
      <c r="M456" t="s">
        <v>731</v>
      </c>
      <c r="N456" t="s">
        <v>800</v>
      </c>
      <c r="O456" t="s">
        <v>37</v>
      </c>
      <c r="P456" t="s">
        <v>817</v>
      </c>
      <c r="Q456" t="s">
        <v>101</v>
      </c>
      <c r="R456">
        <v>0</v>
      </c>
      <c r="S456" t="s">
        <v>7</v>
      </c>
      <c r="T456">
        <v>93</v>
      </c>
      <c r="U456" t="s">
        <v>108</v>
      </c>
      <c r="V456">
        <v>101</v>
      </c>
      <c r="W456" t="s">
        <v>1011</v>
      </c>
      <c r="X456" t="s">
        <v>920</v>
      </c>
      <c r="Y456">
        <v>1</v>
      </c>
      <c r="Z456" t="s">
        <v>921</v>
      </c>
      <c r="AA456">
        <v>2024</v>
      </c>
      <c r="AB456" s="10">
        <v>65</v>
      </c>
      <c r="AC456" s="10">
        <v>65</v>
      </c>
      <c r="AD456" s="10">
        <v>0</v>
      </c>
      <c r="AE456" s="10">
        <v>0</v>
      </c>
      <c r="AF456" s="10"/>
      <c r="AG456" s="10"/>
    </row>
    <row r="457" spans="1:33" x14ac:dyDescent="0.25">
      <c r="A457">
        <v>16</v>
      </c>
      <c r="B457" t="s">
        <v>0</v>
      </c>
      <c r="C457" t="s">
        <v>668</v>
      </c>
      <c r="D457">
        <v>2020</v>
      </c>
      <c r="E457" t="s">
        <v>1</v>
      </c>
      <c r="F457" t="s">
        <v>2</v>
      </c>
      <c r="G457">
        <v>2</v>
      </c>
      <c r="H457" t="s">
        <v>3</v>
      </c>
      <c r="I457" t="s">
        <v>674</v>
      </c>
      <c r="J457" t="s">
        <v>96</v>
      </c>
      <c r="K457" t="s">
        <v>729</v>
      </c>
      <c r="L457" t="s">
        <v>730</v>
      </c>
      <c r="M457" t="s">
        <v>731</v>
      </c>
      <c r="N457" t="s">
        <v>800</v>
      </c>
      <c r="O457" t="s">
        <v>37</v>
      </c>
      <c r="P457" t="s">
        <v>817</v>
      </c>
      <c r="Q457" t="s">
        <v>101</v>
      </c>
      <c r="R457">
        <v>0</v>
      </c>
      <c r="S457" t="s">
        <v>7</v>
      </c>
      <c r="T457">
        <v>94</v>
      </c>
      <c r="U457" t="s">
        <v>109</v>
      </c>
      <c r="V457">
        <v>102</v>
      </c>
      <c r="W457" t="s">
        <v>1012</v>
      </c>
      <c r="X457" t="s">
        <v>929</v>
      </c>
      <c r="Y457">
        <v>1</v>
      </c>
      <c r="Z457" t="s">
        <v>921</v>
      </c>
      <c r="AA457">
        <v>2020</v>
      </c>
      <c r="AB457" s="10">
        <v>22</v>
      </c>
      <c r="AC457" s="10">
        <v>79</v>
      </c>
      <c r="AD457" s="10">
        <v>79</v>
      </c>
      <c r="AE457" s="10">
        <v>100</v>
      </c>
      <c r="AF457" s="10">
        <v>100</v>
      </c>
      <c r="AG457" s="10">
        <v>79</v>
      </c>
    </row>
    <row r="458" spans="1:33" x14ac:dyDescent="0.25">
      <c r="A458">
        <v>16</v>
      </c>
      <c r="B458" t="s">
        <v>0</v>
      </c>
      <c r="C458" t="s">
        <v>668</v>
      </c>
      <c r="D458">
        <v>2020</v>
      </c>
      <c r="E458" t="s">
        <v>1</v>
      </c>
      <c r="F458" t="s">
        <v>2</v>
      </c>
      <c r="G458">
        <v>2</v>
      </c>
      <c r="H458" t="s">
        <v>3</v>
      </c>
      <c r="I458" t="s">
        <v>674</v>
      </c>
      <c r="J458" t="s">
        <v>96</v>
      </c>
      <c r="K458" t="s">
        <v>729</v>
      </c>
      <c r="L458" t="s">
        <v>730</v>
      </c>
      <c r="M458" t="s">
        <v>731</v>
      </c>
      <c r="N458" t="s">
        <v>800</v>
      </c>
      <c r="O458" t="s">
        <v>37</v>
      </c>
      <c r="P458" t="s">
        <v>817</v>
      </c>
      <c r="Q458" t="s">
        <v>101</v>
      </c>
      <c r="R458">
        <v>0</v>
      </c>
      <c r="S458" t="s">
        <v>7</v>
      </c>
      <c r="T458">
        <v>94</v>
      </c>
      <c r="U458" t="s">
        <v>109</v>
      </c>
      <c r="V458">
        <v>102</v>
      </c>
      <c r="W458" t="s">
        <v>1012</v>
      </c>
      <c r="X458" t="s">
        <v>929</v>
      </c>
      <c r="Y458">
        <v>1</v>
      </c>
      <c r="Z458" t="s">
        <v>921</v>
      </c>
      <c r="AA458">
        <v>2021</v>
      </c>
      <c r="AB458" s="10">
        <v>24</v>
      </c>
      <c r="AC458" s="10">
        <v>86</v>
      </c>
      <c r="AD458" s="10">
        <v>0</v>
      </c>
      <c r="AE458" s="10">
        <v>0</v>
      </c>
      <c r="AF458" s="10"/>
      <c r="AG458" s="10"/>
    </row>
    <row r="459" spans="1:33" x14ac:dyDescent="0.25">
      <c r="A459">
        <v>16</v>
      </c>
      <c r="B459" t="s">
        <v>0</v>
      </c>
      <c r="C459" t="s">
        <v>668</v>
      </c>
      <c r="D459">
        <v>2020</v>
      </c>
      <c r="E459" t="s">
        <v>1</v>
      </c>
      <c r="F459" t="s">
        <v>2</v>
      </c>
      <c r="G459">
        <v>2</v>
      </c>
      <c r="H459" t="s">
        <v>3</v>
      </c>
      <c r="I459" t="s">
        <v>674</v>
      </c>
      <c r="J459" t="s">
        <v>96</v>
      </c>
      <c r="K459" t="s">
        <v>729</v>
      </c>
      <c r="L459" t="s">
        <v>730</v>
      </c>
      <c r="M459" t="s">
        <v>731</v>
      </c>
      <c r="N459" t="s">
        <v>800</v>
      </c>
      <c r="O459" t="s">
        <v>37</v>
      </c>
      <c r="P459" t="s">
        <v>817</v>
      </c>
      <c r="Q459" t="s">
        <v>101</v>
      </c>
      <c r="R459">
        <v>0</v>
      </c>
      <c r="S459" t="s">
        <v>7</v>
      </c>
      <c r="T459">
        <v>94</v>
      </c>
      <c r="U459" t="s">
        <v>109</v>
      </c>
      <c r="V459">
        <v>102</v>
      </c>
      <c r="W459" t="s">
        <v>1012</v>
      </c>
      <c r="X459" t="s">
        <v>929</v>
      </c>
      <c r="Y459">
        <v>1</v>
      </c>
      <c r="Z459" t="s">
        <v>921</v>
      </c>
      <c r="AA459">
        <v>2022</v>
      </c>
      <c r="AB459" s="10">
        <v>25</v>
      </c>
      <c r="AC459" s="10">
        <v>89</v>
      </c>
      <c r="AD459" s="10">
        <v>0</v>
      </c>
      <c r="AE459" s="10">
        <v>0</v>
      </c>
      <c r="AF459" s="10"/>
      <c r="AG459" s="10"/>
    </row>
    <row r="460" spans="1:33" x14ac:dyDescent="0.25">
      <c r="A460">
        <v>16</v>
      </c>
      <c r="B460" t="s">
        <v>0</v>
      </c>
      <c r="C460" t="s">
        <v>668</v>
      </c>
      <c r="D460">
        <v>2020</v>
      </c>
      <c r="E460" t="s">
        <v>1</v>
      </c>
      <c r="F460" t="s">
        <v>2</v>
      </c>
      <c r="G460">
        <v>2</v>
      </c>
      <c r="H460" t="s">
        <v>3</v>
      </c>
      <c r="I460" t="s">
        <v>674</v>
      </c>
      <c r="J460" t="s">
        <v>96</v>
      </c>
      <c r="K460" t="s">
        <v>729</v>
      </c>
      <c r="L460" t="s">
        <v>730</v>
      </c>
      <c r="M460" t="s">
        <v>731</v>
      </c>
      <c r="N460" t="s">
        <v>800</v>
      </c>
      <c r="O460" t="s">
        <v>37</v>
      </c>
      <c r="P460" t="s">
        <v>817</v>
      </c>
      <c r="Q460" t="s">
        <v>101</v>
      </c>
      <c r="R460">
        <v>0</v>
      </c>
      <c r="S460" t="s">
        <v>7</v>
      </c>
      <c r="T460">
        <v>94</v>
      </c>
      <c r="U460" t="s">
        <v>109</v>
      </c>
      <c r="V460">
        <v>102</v>
      </c>
      <c r="W460" t="s">
        <v>1012</v>
      </c>
      <c r="X460" t="s">
        <v>929</v>
      </c>
      <c r="Y460">
        <v>1</v>
      </c>
      <c r="Z460" t="s">
        <v>921</v>
      </c>
      <c r="AA460">
        <v>2023</v>
      </c>
      <c r="AB460" s="10">
        <v>27</v>
      </c>
      <c r="AC460" s="10">
        <v>96</v>
      </c>
      <c r="AD460" s="10">
        <v>0</v>
      </c>
      <c r="AE460" s="10">
        <v>0</v>
      </c>
      <c r="AF460" s="10"/>
      <c r="AG460" s="10"/>
    </row>
    <row r="461" spans="1:33" x14ac:dyDescent="0.25">
      <c r="A461">
        <v>16</v>
      </c>
      <c r="B461" t="s">
        <v>0</v>
      </c>
      <c r="C461" t="s">
        <v>668</v>
      </c>
      <c r="D461">
        <v>2020</v>
      </c>
      <c r="E461" t="s">
        <v>1</v>
      </c>
      <c r="F461" t="s">
        <v>2</v>
      </c>
      <c r="G461">
        <v>2</v>
      </c>
      <c r="H461" t="s">
        <v>3</v>
      </c>
      <c r="I461" t="s">
        <v>674</v>
      </c>
      <c r="J461" t="s">
        <v>96</v>
      </c>
      <c r="K461" t="s">
        <v>729</v>
      </c>
      <c r="L461" t="s">
        <v>730</v>
      </c>
      <c r="M461" t="s">
        <v>731</v>
      </c>
      <c r="N461" t="s">
        <v>800</v>
      </c>
      <c r="O461" t="s">
        <v>37</v>
      </c>
      <c r="P461" t="s">
        <v>817</v>
      </c>
      <c r="Q461" t="s">
        <v>101</v>
      </c>
      <c r="R461">
        <v>0</v>
      </c>
      <c r="S461" t="s">
        <v>7</v>
      </c>
      <c r="T461">
        <v>94</v>
      </c>
      <c r="U461" t="s">
        <v>109</v>
      </c>
      <c r="V461">
        <v>102</v>
      </c>
      <c r="W461" t="s">
        <v>1012</v>
      </c>
      <c r="X461" t="s">
        <v>929</v>
      </c>
      <c r="Y461">
        <v>1</v>
      </c>
      <c r="Z461" t="s">
        <v>921</v>
      </c>
      <c r="AA461">
        <v>2024</v>
      </c>
      <c r="AB461" s="10">
        <v>100</v>
      </c>
      <c r="AC461" s="10">
        <v>100</v>
      </c>
      <c r="AD461" s="10">
        <v>0</v>
      </c>
      <c r="AE461" s="10">
        <v>0</v>
      </c>
      <c r="AF461" s="10"/>
      <c r="AG461" s="10"/>
    </row>
    <row r="462" spans="1:33" x14ac:dyDescent="0.25">
      <c r="A462">
        <v>16</v>
      </c>
      <c r="B462" t="s">
        <v>0</v>
      </c>
      <c r="C462" t="s">
        <v>668</v>
      </c>
      <c r="D462">
        <v>2020</v>
      </c>
      <c r="E462" t="s">
        <v>1</v>
      </c>
      <c r="F462" t="s">
        <v>2</v>
      </c>
      <c r="G462">
        <v>2</v>
      </c>
      <c r="H462" t="s">
        <v>3</v>
      </c>
      <c r="I462" t="s">
        <v>674</v>
      </c>
      <c r="J462" t="s">
        <v>96</v>
      </c>
      <c r="K462" t="s">
        <v>729</v>
      </c>
      <c r="L462" t="s">
        <v>730</v>
      </c>
      <c r="M462" t="s">
        <v>731</v>
      </c>
      <c r="N462" t="s">
        <v>800</v>
      </c>
      <c r="O462" t="s">
        <v>37</v>
      </c>
      <c r="P462" t="s">
        <v>817</v>
      </c>
      <c r="Q462" t="s">
        <v>101</v>
      </c>
      <c r="R462">
        <v>0</v>
      </c>
      <c r="S462" t="s">
        <v>7</v>
      </c>
      <c r="T462">
        <v>95</v>
      </c>
      <c r="U462" t="s">
        <v>110</v>
      </c>
      <c r="V462">
        <v>103</v>
      </c>
      <c r="W462" t="s">
        <v>1013</v>
      </c>
      <c r="X462" t="s">
        <v>929</v>
      </c>
      <c r="Y462">
        <v>1</v>
      </c>
      <c r="Z462" t="s">
        <v>921</v>
      </c>
      <c r="AA462">
        <v>2020</v>
      </c>
      <c r="AB462" s="10">
        <v>95</v>
      </c>
      <c r="AC462" s="10">
        <v>95</v>
      </c>
      <c r="AD462" s="10">
        <v>95</v>
      </c>
      <c r="AE462" s="10">
        <v>100</v>
      </c>
      <c r="AF462" s="10">
        <v>100</v>
      </c>
      <c r="AG462" s="10">
        <v>14.29</v>
      </c>
    </row>
    <row r="463" spans="1:33" x14ac:dyDescent="0.25">
      <c r="A463">
        <v>16</v>
      </c>
      <c r="B463" t="s">
        <v>0</v>
      </c>
      <c r="C463" t="s">
        <v>668</v>
      </c>
      <c r="D463">
        <v>2020</v>
      </c>
      <c r="E463" t="s">
        <v>1</v>
      </c>
      <c r="F463" t="s">
        <v>2</v>
      </c>
      <c r="G463">
        <v>2</v>
      </c>
      <c r="H463" t="s">
        <v>3</v>
      </c>
      <c r="I463" t="s">
        <v>674</v>
      </c>
      <c r="J463" t="s">
        <v>96</v>
      </c>
      <c r="K463" t="s">
        <v>729</v>
      </c>
      <c r="L463" t="s">
        <v>730</v>
      </c>
      <c r="M463" t="s">
        <v>731</v>
      </c>
      <c r="N463" t="s">
        <v>800</v>
      </c>
      <c r="O463" t="s">
        <v>37</v>
      </c>
      <c r="P463" t="s">
        <v>817</v>
      </c>
      <c r="Q463" t="s">
        <v>101</v>
      </c>
      <c r="R463">
        <v>0</v>
      </c>
      <c r="S463" t="s">
        <v>7</v>
      </c>
      <c r="T463">
        <v>95</v>
      </c>
      <c r="U463" t="s">
        <v>110</v>
      </c>
      <c r="V463">
        <v>103</v>
      </c>
      <c r="W463" t="s">
        <v>1013</v>
      </c>
      <c r="X463" t="s">
        <v>929</v>
      </c>
      <c r="Y463">
        <v>1</v>
      </c>
      <c r="Z463" t="s">
        <v>921</v>
      </c>
      <c r="AA463">
        <v>2021</v>
      </c>
      <c r="AB463" s="10">
        <v>96</v>
      </c>
      <c r="AC463" s="10">
        <v>96</v>
      </c>
      <c r="AD463" s="10">
        <v>0</v>
      </c>
      <c r="AE463" s="10">
        <v>0</v>
      </c>
      <c r="AF463" s="10"/>
      <c r="AG463" s="10"/>
    </row>
    <row r="464" spans="1:33" x14ac:dyDescent="0.25">
      <c r="A464">
        <v>16</v>
      </c>
      <c r="B464" t="s">
        <v>0</v>
      </c>
      <c r="C464" t="s">
        <v>668</v>
      </c>
      <c r="D464">
        <v>2020</v>
      </c>
      <c r="E464" t="s">
        <v>1</v>
      </c>
      <c r="F464" t="s">
        <v>2</v>
      </c>
      <c r="G464">
        <v>2</v>
      </c>
      <c r="H464" t="s">
        <v>3</v>
      </c>
      <c r="I464" t="s">
        <v>674</v>
      </c>
      <c r="J464" t="s">
        <v>96</v>
      </c>
      <c r="K464" t="s">
        <v>729</v>
      </c>
      <c r="L464" t="s">
        <v>730</v>
      </c>
      <c r="M464" t="s">
        <v>731</v>
      </c>
      <c r="N464" t="s">
        <v>800</v>
      </c>
      <c r="O464" t="s">
        <v>37</v>
      </c>
      <c r="P464" t="s">
        <v>817</v>
      </c>
      <c r="Q464" t="s">
        <v>101</v>
      </c>
      <c r="R464">
        <v>0</v>
      </c>
      <c r="S464" t="s">
        <v>7</v>
      </c>
      <c r="T464">
        <v>95</v>
      </c>
      <c r="U464" t="s">
        <v>110</v>
      </c>
      <c r="V464">
        <v>103</v>
      </c>
      <c r="W464" t="s">
        <v>1013</v>
      </c>
      <c r="X464" t="s">
        <v>929</v>
      </c>
      <c r="Y464">
        <v>1</v>
      </c>
      <c r="Z464" t="s">
        <v>921</v>
      </c>
      <c r="AA464">
        <v>2022</v>
      </c>
      <c r="AB464" s="10">
        <v>97</v>
      </c>
      <c r="AC464" s="10">
        <v>97</v>
      </c>
      <c r="AD464" s="10">
        <v>0</v>
      </c>
      <c r="AE464" s="10">
        <v>0</v>
      </c>
      <c r="AF464" s="10"/>
      <c r="AG464" s="10"/>
    </row>
    <row r="465" spans="1:33" x14ac:dyDescent="0.25">
      <c r="A465">
        <v>16</v>
      </c>
      <c r="B465" t="s">
        <v>0</v>
      </c>
      <c r="C465" t="s">
        <v>668</v>
      </c>
      <c r="D465">
        <v>2020</v>
      </c>
      <c r="E465" t="s">
        <v>1</v>
      </c>
      <c r="F465" t="s">
        <v>2</v>
      </c>
      <c r="G465">
        <v>2</v>
      </c>
      <c r="H465" t="s">
        <v>3</v>
      </c>
      <c r="I465" t="s">
        <v>674</v>
      </c>
      <c r="J465" t="s">
        <v>96</v>
      </c>
      <c r="K465" t="s">
        <v>729</v>
      </c>
      <c r="L465" t="s">
        <v>730</v>
      </c>
      <c r="M465" t="s">
        <v>731</v>
      </c>
      <c r="N465" t="s">
        <v>800</v>
      </c>
      <c r="O465" t="s">
        <v>37</v>
      </c>
      <c r="P465" t="s">
        <v>817</v>
      </c>
      <c r="Q465" t="s">
        <v>101</v>
      </c>
      <c r="R465">
        <v>0</v>
      </c>
      <c r="S465" t="s">
        <v>7</v>
      </c>
      <c r="T465">
        <v>95</v>
      </c>
      <c r="U465" t="s">
        <v>110</v>
      </c>
      <c r="V465">
        <v>103</v>
      </c>
      <c r="W465" t="s">
        <v>1013</v>
      </c>
      <c r="X465" t="s">
        <v>929</v>
      </c>
      <c r="Y465">
        <v>1</v>
      </c>
      <c r="Z465" t="s">
        <v>921</v>
      </c>
      <c r="AA465">
        <v>2023</v>
      </c>
      <c r="AB465" s="10">
        <v>97.5</v>
      </c>
      <c r="AC465" s="10">
        <v>97.5</v>
      </c>
      <c r="AD465" s="10">
        <v>0</v>
      </c>
      <c r="AE465" s="10">
        <v>0</v>
      </c>
      <c r="AF465" s="10"/>
      <c r="AG465" s="10"/>
    </row>
    <row r="466" spans="1:33" x14ac:dyDescent="0.25">
      <c r="A466">
        <v>16</v>
      </c>
      <c r="B466" t="s">
        <v>0</v>
      </c>
      <c r="C466" t="s">
        <v>668</v>
      </c>
      <c r="D466">
        <v>2020</v>
      </c>
      <c r="E466" t="s">
        <v>1</v>
      </c>
      <c r="F466" t="s">
        <v>2</v>
      </c>
      <c r="G466">
        <v>2</v>
      </c>
      <c r="H466" t="s">
        <v>3</v>
      </c>
      <c r="I466" t="s">
        <v>674</v>
      </c>
      <c r="J466" t="s">
        <v>96</v>
      </c>
      <c r="K466" t="s">
        <v>729</v>
      </c>
      <c r="L466" t="s">
        <v>730</v>
      </c>
      <c r="M466" t="s">
        <v>731</v>
      </c>
      <c r="N466" t="s">
        <v>800</v>
      </c>
      <c r="O466" t="s">
        <v>37</v>
      </c>
      <c r="P466" t="s">
        <v>817</v>
      </c>
      <c r="Q466" t="s">
        <v>101</v>
      </c>
      <c r="R466">
        <v>0</v>
      </c>
      <c r="S466" t="s">
        <v>7</v>
      </c>
      <c r="T466">
        <v>95</v>
      </c>
      <c r="U466" t="s">
        <v>110</v>
      </c>
      <c r="V466">
        <v>103</v>
      </c>
      <c r="W466" t="s">
        <v>1013</v>
      </c>
      <c r="X466" t="s">
        <v>929</v>
      </c>
      <c r="Y466">
        <v>1</v>
      </c>
      <c r="Z466" t="s">
        <v>921</v>
      </c>
      <c r="AA466">
        <v>2024</v>
      </c>
      <c r="AB466" s="10">
        <v>98</v>
      </c>
      <c r="AC466" s="10">
        <v>98</v>
      </c>
      <c r="AD466" s="10">
        <v>0</v>
      </c>
      <c r="AE466" s="10">
        <v>0</v>
      </c>
      <c r="AF466" s="10"/>
      <c r="AG466" s="10"/>
    </row>
    <row r="467" spans="1:33" x14ac:dyDescent="0.25">
      <c r="A467">
        <v>16</v>
      </c>
      <c r="B467" t="s">
        <v>0</v>
      </c>
      <c r="C467" t="s">
        <v>668</v>
      </c>
      <c r="D467">
        <v>2020</v>
      </c>
      <c r="E467" t="s">
        <v>1</v>
      </c>
      <c r="F467" t="s">
        <v>2</v>
      </c>
      <c r="G467">
        <v>2</v>
      </c>
      <c r="H467" t="s">
        <v>3</v>
      </c>
      <c r="I467" t="s">
        <v>674</v>
      </c>
      <c r="J467" t="s">
        <v>96</v>
      </c>
      <c r="K467" t="s">
        <v>729</v>
      </c>
      <c r="L467" t="s">
        <v>730</v>
      </c>
      <c r="M467" t="s">
        <v>731</v>
      </c>
      <c r="N467" t="s">
        <v>800</v>
      </c>
      <c r="O467" t="s">
        <v>37</v>
      </c>
      <c r="P467" t="s">
        <v>818</v>
      </c>
      <c r="Q467" t="s">
        <v>111</v>
      </c>
      <c r="R467">
        <v>0</v>
      </c>
      <c r="S467" t="s">
        <v>7</v>
      </c>
      <c r="T467">
        <v>97</v>
      </c>
      <c r="U467" t="s">
        <v>112</v>
      </c>
      <c r="V467">
        <v>105</v>
      </c>
      <c r="W467" t="s">
        <v>1014</v>
      </c>
      <c r="X467" t="s">
        <v>929</v>
      </c>
      <c r="Y467">
        <v>1</v>
      </c>
      <c r="Z467" t="s">
        <v>921</v>
      </c>
      <c r="AA467">
        <v>2020</v>
      </c>
      <c r="AB467" s="10">
        <v>18.41</v>
      </c>
      <c r="AC467" s="10">
        <v>18.41</v>
      </c>
      <c r="AD467" s="10">
        <v>18.47</v>
      </c>
      <c r="AE467" s="10">
        <v>107.89</v>
      </c>
      <c r="AF467" s="10">
        <v>107.89</v>
      </c>
      <c r="AG467" s="10">
        <v>11.16</v>
      </c>
    </row>
    <row r="468" spans="1:33" x14ac:dyDescent="0.25">
      <c r="A468">
        <v>16</v>
      </c>
      <c r="B468" t="s">
        <v>0</v>
      </c>
      <c r="C468" t="s">
        <v>668</v>
      </c>
      <c r="D468">
        <v>2020</v>
      </c>
      <c r="E468" t="s">
        <v>1</v>
      </c>
      <c r="F468" t="s">
        <v>2</v>
      </c>
      <c r="G468">
        <v>2</v>
      </c>
      <c r="H468" t="s">
        <v>3</v>
      </c>
      <c r="I468" t="s">
        <v>674</v>
      </c>
      <c r="J468" t="s">
        <v>96</v>
      </c>
      <c r="K468" t="s">
        <v>729</v>
      </c>
      <c r="L468" t="s">
        <v>730</v>
      </c>
      <c r="M468" t="s">
        <v>731</v>
      </c>
      <c r="N468" t="s">
        <v>800</v>
      </c>
      <c r="O468" t="s">
        <v>37</v>
      </c>
      <c r="P468" t="s">
        <v>818</v>
      </c>
      <c r="Q468" t="s">
        <v>111</v>
      </c>
      <c r="R468">
        <v>0</v>
      </c>
      <c r="S468" t="s">
        <v>7</v>
      </c>
      <c r="T468">
        <v>97</v>
      </c>
      <c r="U468" t="s">
        <v>112</v>
      </c>
      <c r="V468">
        <v>105</v>
      </c>
      <c r="W468" t="s">
        <v>1014</v>
      </c>
      <c r="X468" t="s">
        <v>929</v>
      </c>
      <c r="Y468">
        <v>1</v>
      </c>
      <c r="Z468" t="s">
        <v>921</v>
      </c>
      <c r="AA468">
        <v>2021</v>
      </c>
      <c r="AB468" s="10">
        <v>20.61</v>
      </c>
      <c r="AC468" s="10">
        <v>20.61</v>
      </c>
      <c r="AD468" s="10">
        <v>0</v>
      </c>
      <c r="AE468" s="10">
        <v>0</v>
      </c>
      <c r="AF468" s="10"/>
      <c r="AG468" s="10"/>
    </row>
    <row r="469" spans="1:33" x14ac:dyDescent="0.25">
      <c r="A469">
        <v>16</v>
      </c>
      <c r="B469" t="s">
        <v>0</v>
      </c>
      <c r="C469" t="s">
        <v>668</v>
      </c>
      <c r="D469">
        <v>2020</v>
      </c>
      <c r="E469" t="s">
        <v>1</v>
      </c>
      <c r="F469" t="s">
        <v>2</v>
      </c>
      <c r="G469">
        <v>2</v>
      </c>
      <c r="H469" t="s">
        <v>3</v>
      </c>
      <c r="I469" t="s">
        <v>674</v>
      </c>
      <c r="J469" t="s">
        <v>96</v>
      </c>
      <c r="K469" t="s">
        <v>729</v>
      </c>
      <c r="L469" t="s">
        <v>730</v>
      </c>
      <c r="M469" t="s">
        <v>731</v>
      </c>
      <c r="N469" t="s">
        <v>800</v>
      </c>
      <c r="O469" t="s">
        <v>37</v>
      </c>
      <c r="P469" t="s">
        <v>818</v>
      </c>
      <c r="Q469" t="s">
        <v>111</v>
      </c>
      <c r="R469">
        <v>0</v>
      </c>
      <c r="S469" t="s">
        <v>7</v>
      </c>
      <c r="T469">
        <v>97</v>
      </c>
      <c r="U469" t="s">
        <v>112</v>
      </c>
      <c r="V469">
        <v>105</v>
      </c>
      <c r="W469" t="s">
        <v>1014</v>
      </c>
      <c r="X469" t="s">
        <v>929</v>
      </c>
      <c r="Y469">
        <v>1</v>
      </c>
      <c r="Z469" t="s">
        <v>921</v>
      </c>
      <c r="AA469">
        <v>2022</v>
      </c>
      <c r="AB469" s="10">
        <v>22.81</v>
      </c>
      <c r="AC469" s="10">
        <v>22.81</v>
      </c>
      <c r="AD469" s="10">
        <v>0</v>
      </c>
      <c r="AE469" s="10">
        <v>0</v>
      </c>
      <c r="AF469" s="10"/>
      <c r="AG469" s="10"/>
    </row>
    <row r="470" spans="1:33" x14ac:dyDescent="0.25">
      <c r="A470">
        <v>16</v>
      </c>
      <c r="B470" t="s">
        <v>0</v>
      </c>
      <c r="C470" t="s">
        <v>668</v>
      </c>
      <c r="D470">
        <v>2020</v>
      </c>
      <c r="E470" t="s">
        <v>1</v>
      </c>
      <c r="F470" t="s">
        <v>2</v>
      </c>
      <c r="G470">
        <v>2</v>
      </c>
      <c r="H470" t="s">
        <v>3</v>
      </c>
      <c r="I470" t="s">
        <v>674</v>
      </c>
      <c r="J470" t="s">
        <v>96</v>
      </c>
      <c r="K470" t="s">
        <v>729</v>
      </c>
      <c r="L470" t="s">
        <v>730</v>
      </c>
      <c r="M470" t="s">
        <v>731</v>
      </c>
      <c r="N470" t="s">
        <v>800</v>
      </c>
      <c r="O470" t="s">
        <v>37</v>
      </c>
      <c r="P470" t="s">
        <v>818</v>
      </c>
      <c r="Q470" t="s">
        <v>111</v>
      </c>
      <c r="R470">
        <v>0</v>
      </c>
      <c r="S470" t="s">
        <v>7</v>
      </c>
      <c r="T470">
        <v>97</v>
      </c>
      <c r="U470" t="s">
        <v>112</v>
      </c>
      <c r="V470">
        <v>105</v>
      </c>
      <c r="W470" t="s">
        <v>1014</v>
      </c>
      <c r="X470" t="s">
        <v>929</v>
      </c>
      <c r="Y470">
        <v>1</v>
      </c>
      <c r="Z470" t="s">
        <v>921</v>
      </c>
      <c r="AA470">
        <v>2023</v>
      </c>
      <c r="AB470" s="10">
        <v>24.99</v>
      </c>
      <c r="AC470" s="10">
        <v>24.99</v>
      </c>
      <c r="AD470" s="10">
        <v>0</v>
      </c>
      <c r="AE470" s="10">
        <v>0</v>
      </c>
      <c r="AF470" s="10"/>
      <c r="AG470" s="10"/>
    </row>
    <row r="471" spans="1:33" x14ac:dyDescent="0.25">
      <c r="A471">
        <v>16</v>
      </c>
      <c r="B471" t="s">
        <v>0</v>
      </c>
      <c r="C471" t="s">
        <v>668</v>
      </c>
      <c r="D471">
        <v>2020</v>
      </c>
      <c r="E471" t="s">
        <v>1</v>
      </c>
      <c r="F471" t="s">
        <v>2</v>
      </c>
      <c r="G471">
        <v>2</v>
      </c>
      <c r="H471" t="s">
        <v>3</v>
      </c>
      <c r="I471" t="s">
        <v>674</v>
      </c>
      <c r="J471" t="s">
        <v>96</v>
      </c>
      <c r="K471" t="s">
        <v>729</v>
      </c>
      <c r="L471" t="s">
        <v>730</v>
      </c>
      <c r="M471" t="s">
        <v>731</v>
      </c>
      <c r="N471" t="s">
        <v>800</v>
      </c>
      <c r="O471" t="s">
        <v>37</v>
      </c>
      <c r="P471" t="s">
        <v>818</v>
      </c>
      <c r="Q471" t="s">
        <v>111</v>
      </c>
      <c r="R471">
        <v>0</v>
      </c>
      <c r="S471" t="s">
        <v>7</v>
      </c>
      <c r="T471">
        <v>97</v>
      </c>
      <c r="U471" t="s">
        <v>112</v>
      </c>
      <c r="V471">
        <v>105</v>
      </c>
      <c r="W471" t="s">
        <v>1014</v>
      </c>
      <c r="X471" t="s">
        <v>929</v>
      </c>
      <c r="Y471">
        <v>1</v>
      </c>
      <c r="Z471" t="s">
        <v>921</v>
      </c>
      <c r="AA471">
        <v>2024</v>
      </c>
      <c r="AB471" s="10">
        <v>25</v>
      </c>
      <c r="AC471" s="10">
        <v>25</v>
      </c>
      <c r="AD471" s="10">
        <v>0</v>
      </c>
      <c r="AE471" s="10">
        <v>0</v>
      </c>
      <c r="AF471" s="10"/>
      <c r="AG471" s="10"/>
    </row>
    <row r="472" spans="1:33" x14ac:dyDescent="0.25">
      <c r="A472">
        <v>16</v>
      </c>
      <c r="B472" t="s">
        <v>0</v>
      </c>
      <c r="C472" t="s">
        <v>668</v>
      </c>
      <c r="D472">
        <v>2020</v>
      </c>
      <c r="E472" t="s">
        <v>1</v>
      </c>
      <c r="F472" t="s">
        <v>2</v>
      </c>
      <c r="G472">
        <v>2</v>
      </c>
      <c r="H472" t="s">
        <v>3</v>
      </c>
      <c r="I472" t="s">
        <v>674</v>
      </c>
      <c r="J472" t="s">
        <v>96</v>
      </c>
      <c r="K472" t="s">
        <v>729</v>
      </c>
      <c r="L472" t="s">
        <v>730</v>
      </c>
      <c r="M472" t="s">
        <v>731</v>
      </c>
      <c r="N472" t="s">
        <v>800</v>
      </c>
      <c r="O472" t="s">
        <v>37</v>
      </c>
      <c r="P472" t="s">
        <v>818</v>
      </c>
      <c r="Q472" t="s">
        <v>111</v>
      </c>
      <c r="R472">
        <v>0</v>
      </c>
      <c r="S472" t="s">
        <v>7</v>
      </c>
      <c r="T472">
        <v>98</v>
      </c>
      <c r="U472" t="s">
        <v>113</v>
      </c>
      <c r="V472">
        <v>106</v>
      </c>
      <c r="W472" t="s">
        <v>1015</v>
      </c>
      <c r="X472" t="s">
        <v>929</v>
      </c>
      <c r="Y472">
        <v>1</v>
      </c>
      <c r="Z472" t="s">
        <v>921</v>
      </c>
      <c r="AA472">
        <v>2020</v>
      </c>
      <c r="AB472" s="10">
        <v>4.2</v>
      </c>
      <c r="AC472" s="10">
        <v>4.2</v>
      </c>
      <c r="AD472" s="10">
        <v>4.2300000000000004</v>
      </c>
      <c r="AE472" s="10">
        <v>104.29</v>
      </c>
      <c r="AF472" s="10">
        <v>104.29</v>
      </c>
      <c r="AG472" s="10">
        <v>3.4</v>
      </c>
    </row>
    <row r="473" spans="1:33" x14ac:dyDescent="0.25">
      <c r="A473">
        <v>16</v>
      </c>
      <c r="B473" t="s">
        <v>0</v>
      </c>
      <c r="C473" t="s">
        <v>668</v>
      </c>
      <c r="D473">
        <v>2020</v>
      </c>
      <c r="E473" t="s">
        <v>1</v>
      </c>
      <c r="F473" t="s">
        <v>2</v>
      </c>
      <c r="G473">
        <v>2</v>
      </c>
      <c r="H473" t="s">
        <v>3</v>
      </c>
      <c r="I473" t="s">
        <v>674</v>
      </c>
      <c r="J473" t="s">
        <v>96</v>
      </c>
      <c r="K473" t="s">
        <v>729</v>
      </c>
      <c r="L473" t="s">
        <v>730</v>
      </c>
      <c r="M473" t="s">
        <v>731</v>
      </c>
      <c r="N473" t="s">
        <v>800</v>
      </c>
      <c r="O473" t="s">
        <v>37</v>
      </c>
      <c r="P473" t="s">
        <v>818</v>
      </c>
      <c r="Q473" t="s">
        <v>111</v>
      </c>
      <c r="R473">
        <v>0</v>
      </c>
      <c r="S473" t="s">
        <v>7</v>
      </c>
      <c r="T473">
        <v>98</v>
      </c>
      <c r="U473" t="s">
        <v>113</v>
      </c>
      <c r="V473">
        <v>106</v>
      </c>
      <c r="W473" t="s">
        <v>1015</v>
      </c>
      <c r="X473" t="s">
        <v>929</v>
      </c>
      <c r="Y473">
        <v>1</v>
      </c>
      <c r="Z473" t="s">
        <v>921</v>
      </c>
      <c r="AA473">
        <v>2021</v>
      </c>
      <c r="AB473" s="10">
        <v>11.08</v>
      </c>
      <c r="AC473" s="10">
        <v>11.08</v>
      </c>
      <c r="AD473" s="10">
        <v>0</v>
      </c>
      <c r="AE473" s="10">
        <v>0</v>
      </c>
      <c r="AF473" s="10"/>
      <c r="AG473" s="10"/>
    </row>
    <row r="474" spans="1:33" x14ac:dyDescent="0.25">
      <c r="A474">
        <v>16</v>
      </c>
      <c r="B474" t="s">
        <v>0</v>
      </c>
      <c r="C474" t="s">
        <v>668</v>
      </c>
      <c r="D474">
        <v>2020</v>
      </c>
      <c r="E474" t="s">
        <v>1</v>
      </c>
      <c r="F474" t="s">
        <v>2</v>
      </c>
      <c r="G474">
        <v>2</v>
      </c>
      <c r="H474" t="s">
        <v>3</v>
      </c>
      <c r="I474" t="s">
        <v>674</v>
      </c>
      <c r="J474" t="s">
        <v>96</v>
      </c>
      <c r="K474" t="s">
        <v>729</v>
      </c>
      <c r="L474" t="s">
        <v>730</v>
      </c>
      <c r="M474" t="s">
        <v>731</v>
      </c>
      <c r="N474" t="s">
        <v>800</v>
      </c>
      <c r="O474" t="s">
        <v>37</v>
      </c>
      <c r="P474" t="s">
        <v>818</v>
      </c>
      <c r="Q474" t="s">
        <v>111</v>
      </c>
      <c r="R474">
        <v>0</v>
      </c>
      <c r="S474" t="s">
        <v>7</v>
      </c>
      <c r="T474">
        <v>98</v>
      </c>
      <c r="U474" t="s">
        <v>113</v>
      </c>
      <c r="V474">
        <v>106</v>
      </c>
      <c r="W474" t="s">
        <v>1015</v>
      </c>
      <c r="X474" t="s">
        <v>929</v>
      </c>
      <c r="Y474">
        <v>1</v>
      </c>
      <c r="Z474" t="s">
        <v>921</v>
      </c>
      <c r="AA474">
        <v>2022</v>
      </c>
      <c r="AB474" s="10">
        <v>17.54</v>
      </c>
      <c r="AC474" s="10">
        <v>17.54</v>
      </c>
      <c r="AD474" s="10">
        <v>0</v>
      </c>
      <c r="AE474" s="10">
        <v>0</v>
      </c>
      <c r="AF474" s="10"/>
      <c r="AG474" s="10"/>
    </row>
    <row r="475" spans="1:33" x14ac:dyDescent="0.25">
      <c r="A475">
        <v>16</v>
      </c>
      <c r="B475" t="s">
        <v>0</v>
      </c>
      <c r="C475" t="s">
        <v>668</v>
      </c>
      <c r="D475">
        <v>2020</v>
      </c>
      <c r="E475" t="s">
        <v>1</v>
      </c>
      <c r="F475" t="s">
        <v>2</v>
      </c>
      <c r="G475">
        <v>2</v>
      </c>
      <c r="H475" t="s">
        <v>3</v>
      </c>
      <c r="I475" t="s">
        <v>674</v>
      </c>
      <c r="J475" t="s">
        <v>96</v>
      </c>
      <c r="K475" t="s">
        <v>729</v>
      </c>
      <c r="L475" t="s">
        <v>730</v>
      </c>
      <c r="M475" t="s">
        <v>731</v>
      </c>
      <c r="N475" t="s">
        <v>800</v>
      </c>
      <c r="O475" t="s">
        <v>37</v>
      </c>
      <c r="P475" t="s">
        <v>818</v>
      </c>
      <c r="Q475" t="s">
        <v>111</v>
      </c>
      <c r="R475">
        <v>0</v>
      </c>
      <c r="S475" t="s">
        <v>7</v>
      </c>
      <c r="T475">
        <v>98</v>
      </c>
      <c r="U475" t="s">
        <v>113</v>
      </c>
      <c r="V475">
        <v>106</v>
      </c>
      <c r="W475" t="s">
        <v>1015</v>
      </c>
      <c r="X475" t="s">
        <v>929</v>
      </c>
      <c r="Y475">
        <v>1</v>
      </c>
      <c r="Z475" t="s">
        <v>921</v>
      </c>
      <c r="AA475">
        <v>2023</v>
      </c>
      <c r="AB475" s="10">
        <v>24</v>
      </c>
      <c r="AC475" s="10">
        <v>24</v>
      </c>
      <c r="AD475" s="10">
        <v>0</v>
      </c>
      <c r="AE475" s="10">
        <v>0</v>
      </c>
      <c r="AF475" s="10"/>
      <c r="AG475" s="10"/>
    </row>
    <row r="476" spans="1:33" x14ac:dyDescent="0.25">
      <c r="A476">
        <v>16</v>
      </c>
      <c r="B476" t="s">
        <v>0</v>
      </c>
      <c r="C476" t="s">
        <v>668</v>
      </c>
      <c r="D476">
        <v>2020</v>
      </c>
      <c r="E476" t="s">
        <v>1</v>
      </c>
      <c r="F476" t="s">
        <v>2</v>
      </c>
      <c r="G476">
        <v>2</v>
      </c>
      <c r="H476" t="s">
        <v>3</v>
      </c>
      <c r="I476" t="s">
        <v>674</v>
      </c>
      <c r="J476" t="s">
        <v>96</v>
      </c>
      <c r="K476" t="s">
        <v>729</v>
      </c>
      <c r="L476" t="s">
        <v>730</v>
      </c>
      <c r="M476" t="s">
        <v>731</v>
      </c>
      <c r="N476" t="s">
        <v>800</v>
      </c>
      <c r="O476" t="s">
        <v>37</v>
      </c>
      <c r="P476" t="s">
        <v>818</v>
      </c>
      <c r="Q476" t="s">
        <v>111</v>
      </c>
      <c r="R476">
        <v>0</v>
      </c>
      <c r="S476" t="s">
        <v>7</v>
      </c>
      <c r="T476">
        <v>98</v>
      </c>
      <c r="U476" t="s">
        <v>113</v>
      </c>
      <c r="V476">
        <v>106</v>
      </c>
      <c r="W476" t="s">
        <v>1015</v>
      </c>
      <c r="X476" t="s">
        <v>929</v>
      </c>
      <c r="Y476">
        <v>1</v>
      </c>
      <c r="Z476" t="s">
        <v>921</v>
      </c>
      <c r="AA476">
        <v>2024</v>
      </c>
      <c r="AB476" s="10">
        <v>25</v>
      </c>
      <c r="AC476" s="10">
        <v>25</v>
      </c>
      <c r="AD476" s="10">
        <v>0</v>
      </c>
      <c r="AE476" s="10">
        <v>0</v>
      </c>
      <c r="AF476" s="10"/>
      <c r="AG476" s="10"/>
    </row>
    <row r="477" spans="1:33" x14ac:dyDescent="0.25">
      <c r="A477">
        <v>16</v>
      </c>
      <c r="B477" t="s">
        <v>0</v>
      </c>
      <c r="C477" t="s">
        <v>668</v>
      </c>
      <c r="D477">
        <v>2020</v>
      </c>
      <c r="E477" t="s">
        <v>1</v>
      </c>
      <c r="F477" t="s">
        <v>2</v>
      </c>
      <c r="G477">
        <v>2</v>
      </c>
      <c r="H477" t="s">
        <v>3</v>
      </c>
      <c r="I477" t="s">
        <v>674</v>
      </c>
      <c r="J477" t="s">
        <v>96</v>
      </c>
      <c r="K477" t="s">
        <v>729</v>
      </c>
      <c r="L477" t="s">
        <v>730</v>
      </c>
      <c r="M477" t="s">
        <v>731</v>
      </c>
      <c r="N477" t="s">
        <v>800</v>
      </c>
      <c r="O477" t="s">
        <v>37</v>
      </c>
      <c r="P477" t="s">
        <v>818</v>
      </c>
      <c r="Q477" t="s">
        <v>111</v>
      </c>
      <c r="R477">
        <v>0</v>
      </c>
      <c r="S477" t="s">
        <v>7</v>
      </c>
      <c r="T477">
        <v>99</v>
      </c>
      <c r="U477" t="s">
        <v>114</v>
      </c>
      <c r="V477">
        <v>107</v>
      </c>
      <c r="W477" t="s">
        <v>1016</v>
      </c>
      <c r="X477" t="s">
        <v>929</v>
      </c>
      <c r="Y477">
        <v>1</v>
      </c>
      <c r="Z477" t="s">
        <v>921</v>
      </c>
      <c r="AA477">
        <v>2020</v>
      </c>
      <c r="AB477" s="10">
        <v>64</v>
      </c>
      <c r="AC477" s="10">
        <v>90</v>
      </c>
      <c r="AD477" s="10">
        <v>91.98</v>
      </c>
      <c r="AE477" s="10">
        <v>19.8</v>
      </c>
      <c r="AF477" s="10">
        <v>0</v>
      </c>
      <c r="AG477" s="10">
        <v>19.8</v>
      </c>
    </row>
    <row r="478" spans="1:33" x14ac:dyDescent="0.25">
      <c r="A478">
        <v>16</v>
      </c>
      <c r="B478" t="s">
        <v>0</v>
      </c>
      <c r="C478" t="s">
        <v>668</v>
      </c>
      <c r="D478">
        <v>2020</v>
      </c>
      <c r="E478" t="s">
        <v>1</v>
      </c>
      <c r="F478" t="s">
        <v>2</v>
      </c>
      <c r="G478">
        <v>2</v>
      </c>
      <c r="H478" t="s">
        <v>3</v>
      </c>
      <c r="I478" t="s">
        <v>674</v>
      </c>
      <c r="J478" t="s">
        <v>96</v>
      </c>
      <c r="K478" t="s">
        <v>729</v>
      </c>
      <c r="L478" t="s">
        <v>730</v>
      </c>
      <c r="M478" t="s">
        <v>731</v>
      </c>
      <c r="N478" t="s">
        <v>800</v>
      </c>
      <c r="O478" t="s">
        <v>37</v>
      </c>
      <c r="P478" t="s">
        <v>818</v>
      </c>
      <c r="Q478" t="s">
        <v>111</v>
      </c>
      <c r="R478">
        <v>0</v>
      </c>
      <c r="S478" t="s">
        <v>7</v>
      </c>
      <c r="T478">
        <v>99</v>
      </c>
      <c r="U478" t="s">
        <v>114</v>
      </c>
      <c r="V478">
        <v>107</v>
      </c>
      <c r="W478" t="s">
        <v>1016</v>
      </c>
      <c r="X478" t="s">
        <v>929</v>
      </c>
      <c r="Y478">
        <v>1</v>
      </c>
      <c r="Z478" t="s">
        <v>921</v>
      </c>
      <c r="AA478">
        <v>2021</v>
      </c>
      <c r="AB478" s="10">
        <v>74</v>
      </c>
      <c r="AC478" s="10">
        <v>93.5</v>
      </c>
      <c r="AD478" s="10">
        <v>0</v>
      </c>
      <c r="AE478" s="10">
        <v>0</v>
      </c>
      <c r="AF478" s="10"/>
      <c r="AG478" s="10"/>
    </row>
    <row r="479" spans="1:33" x14ac:dyDescent="0.25">
      <c r="A479">
        <v>16</v>
      </c>
      <c r="B479" t="s">
        <v>0</v>
      </c>
      <c r="C479" t="s">
        <v>668</v>
      </c>
      <c r="D479">
        <v>2020</v>
      </c>
      <c r="E479" t="s">
        <v>1</v>
      </c>
      <c r="F479" t="s">
        <v>2</v>
      </c>
      <c r="G479">
        <v>2</v>
      </c>
      <c r="H479" t="s">
        <v>3</v>
      </c>
      <c r="I479" t="s">
        <v>674</v>
      </c>
      <c r="J479" t="s">
        <v>96</v>
      </c>
      <c r="K479" t="s">
        <v>729</v>
      </c>
      <c r="L479" t="s">
        <v>730</v>
      </c>
      <c r="M479" t="s">
        <v>731</v>
      </c>
      <c r="N479" t="s">
        <v>800</v>
      </c>
      <c r="O479" t="s">
        <v>37</v>
      </c>
      <c r="P479" t="s">
        <v>818</v>
      </c>
      <c r="Q479" t="s">
        <v>111</v>
      </c>
      <c r="R479">
        <v>0</v>
      </c>
      <c r="S479" t="s">
        <v>7</v>
      </c>
      <c r="T479">
        <v>99</v>
      </c>
      <c r="U479" t="s">
        <v>114</v>
      </c>
      <c r="V479">
        <v>107</v>
      </c>
      <c r="W479" t="s">
        <v>1016</v>
      </c>
      <c r="X479" t="s">
        <v>929</v>
      </c>
      <c r="Y479">
        <v>1</v>
      </c>
      <c r="Z479" t="s">
        <v>921</v>
      </c>
      <c r="AA479">
        <v>2022</v>
      </c>
      <c r="AB479" s="10">
        <v>84</v>
      </c>
      <c r="AC479" s="10">
        <v>96</v>
      </c>
      <c r="AD479" s="10">
        <v>0</v>
      </c>
      <c r="AE479" s="10">
        <v>0</v>
      </c>
      <c r="AF479" s="10"/>
      <c r="AG479" s="10"/>
    </row>
    <row r="480" spans="1:33" x14ac:dyDescent="0.25">
      <c r="A480">
        <v>16</v>
      </c>
      <c r="B480" t="s">
        <v>0</v>
      </c>
      <c r="C480" t="s">
        <v>668</v>
      </c>
      <c r="D480">
        <v>2020</v>
      </c>
      <c r="E480" t="s">
        <v>1</v>
      </c>
      <c r="F480" t="s">
        <v>2</v>
      </c>
      <c r="G480">
        <v>2</v>
      </c>
      <c r="H480" t="s">
        <v>3</v>
      </c>
      <c r="I480" t="s">
        <v>674</v>
      </c>
      <c r="J480" t="s">
        <v>96</v>
      </c>
      <c r="K480" t="s">
        <v>729</v>
      </c>
      <c r="L480" t="s">
        <v>730</v>
      </c>
      <c r="M480" t="s">
        <v>731</v>
      </c>
      <c r="N480" t="s">
        <v>800</v>
      </c>
      <c r="O480" t="s">
        <v>37</v>
      </c>
      <c r="P480" t="s">
        <v>818</v>
      </c>
      <c r="Q480" t="s">
        <v>111</v>
      </c>
      <c r="R480">
        <v>0</v>
      </c>
      <c r="S480" t="s">
        <v>7</v>
      </c>
      <c r="T480">
        <v>99</v>
      </c>
      <c r="U480" t="s">
        <v>114</v>
      </c>
      <c r="V480">
        <v>107</v>
      </c>
      <c r="W480" t="s">
        <v>1016</v>
      </c>
      <c r="X480" t="s">
        <v>929</v>
      </c>
      <c r="Y480">
        <v>1</v>
      </c>
      <c r="Z480" t="s">
        <v>921</v>
      </c>
      <c r="AA480">
        <v>2023</v>
      </c>
      <c r="AB480" s="10">
        <v>94</v>
      </c>
      <c r="AC480" s="10">
        <v>98</v>
      </c>
      <c r="AD480" s="10">
        <v>0</v>
      </c>
      <c r="AE480" s="10">
        <v>0</v>
      </c>
      <c r="AF480" s="10"/>
      <c r="AG480" s="10"/>
    </row>
    <row r="481" spans="1:33" x14ac:dyDescent="0.25">
      <c r="A481">
        <v>16</v>
      </c>
      <c r="B481" t="s">
        <v>0</v>
      </c>
      <c r="C481" t="s">
        <v>668</v>
      </c>
      <c r="D481">
        <v>2020</v>
      </c>
      <c r="E481" t="s">
        <v>1</v>
      </c>
      <c r="F481" t="s">
        <v>2</v>
      </c>
      <c r="G481">
        <v>2</v>
      </c>
      <c r="H481" t="s">
        <v>3</v>
      </c>
      <c r="I481" t="s">
        <v>674</v>
      </c>
      <c r="J481" t="s">
        <v>96</v>
      </c>
      <c r="K481" t="s">
        <v>729</v>
      </c>
      <c r="L481" t="s">
        <v>730</v>
      </c>
      <c r="M481" t="s">
        <v>731</v>
      </c>
      <c r="N481" t="s">
        <v>800</v>
      </c>
      <c r="O481" t="s">
        <v>37</v>
      </c>
      <c r="P481" t="s">
        <v>818</v>
      </c>
      <c r="Q481" t="s">
        <v>111</v>
      </c>
      <c r="R481">
        <v>0</v>
      </c>
      <c r="S481" t="s">
        <v>7</v>
      </c>
      <c r="T481">
        <v>99</v>
      </c>
      <c r="U481" t="s">
        <v>114</v>
      </c>
      <c r="V481">
        <v>107</v>
      </c>
      <c r="W481" t="s">
        <v>1016</v>
      </c>
      <c r="X481" t="s">
        <v>929</v>
      </c>
      <c r="Y481">
        <v>1</v>
      </c>
      <c r="Z481" t="s">
        <v>921</v>
      </c>
      <c r="AA481">
        <v>2024</v>
      </c>
      <c r="AB481" s="10">
        <v>100</v>
      </c>
      <c r="AC481" s="10">
        <v>100</v>
      </c>
      <c r="AD481" s="10">
        <v>0</v>
      </c>
      <c r="AE481" s="10">
        <v>0</v>
      </c>
      <c r="AF481" s="10"/>
      <c r="AG481" s="10"/>
    </row>
    <row r="482" spans="1:33" x14ac:dyDescent="0.25">
      <c r="A482">
        <v>16</v>
      </c>
      <c r="B482" t="s">
        <v>0</v>
      </c>
      <c r="C482" t="s">
        <v>668</v>
      </c>
      <c r="D482">
        <v>2020</v>
      </c>
      <c r="E482" t="s">
        <v>1</v>
      </c>
      <c r="F482" t="s">
        <v>2</v>
      </c>
      <c r="G482">
        <v>2</v>
      </c>
      <c r="H482" t="s">
        <v>3</v>
      </c>
      <c r="I482" t="s">
        <v>674</v>
      </c>
      <c r="J482" t="s">
        <v>96</v>
      </c>
      <c r="K482" t="s">
        <v>729</v>
      </c>
      <c r="L482" t="s">
        <v>730</v>
      </c>
      <c r="M482" t="s">
        <v>731</v>
      </c>
      <c r="N482" t="s">
        <v>800</v>
      </c>
      <c r="O482" t="s">
        <v>37</v>
      </c>
      <c r="P482" t="s">
        <v>819</v>
      </c>
      <c r="Q482" t="s">
        <v>115</v>
      </c>
      <c r="R482">
        <v>0</v>
      </c>
      <c r="S482" t="s">
        <v>7</v>
      </c>
      <c r="T482">
        <v>104</v>
      </c>
      <c r="U482" t="s">
        <v>116</v>
      </c>
      <c r="V482">
        <v>112</v>
      </c>
      <c r="W482" t="s">
        <v>1017</v>
      </c>
      <c r="X482" t="s">
        <v>929</v>
      </c>
      <c r="Y482">
        <v>1</v>
      </c>
      <c r="Z482" t="s">
        <v>921</v>
      </c>
      <c r="AA482">
        <v>2020</v>
      </c>
      <c r="AB482" s="10">
        <v>110</v>
      </c>
      <c r="AC482" s="10">
        <v>110</v>
      </c>
      <c r="AD482" s="10">
        <v>110</v>
      </c>
      <c r="AE482" s="10">
        <v>0</v>
      </c>
      <c r="AF482" s="10">
        <v>0</v>
      </c>
      <c r="AG482" s="10">
        <v>0</v>
      </c>
    </row>
    <row r="483" spans="1:33" x14ac:dyDescent="0.25">
      <c r="A483">
        <v>16</v>
      </c>
      <c r="B483" t="s">
        <v>0</v>
      </c>
      <c r="C483" t="s">
        <v>668</v>
      </c>
      <c r="D483">
        <v>2020</v>
      </c>
      <c r="E483" t="s">
        <v>1</v>
      </c>
      <c r="F483" t="s">
        <v>2</v>
      </c>
      <c r="G483">
        <v>2</v>
      </c>
      <c r="H483" t="s">
        <v>3</v>
      </c>
      <c r="I483" t="s">
        <v>674</v>
      </c>
      <c r="J483" t="s">
        <v>96</v>
      </c>
      <c r="K483" t="s">
        <v>729</v>
      </c>
      <c r="L483" t="s">
        <v>730</v>
      </c>
      <c r="M483" t="s">
        <v>731</v>
      </c>
      <c r="N483" t="s">
        <v>800</v>
      </c>
      <c r="O483" t="s">
        <v>37</v>
      </c>
      <c r="P483" t="s">
        <v>819</v>
      </c>
      <c r="Q483" t="s">
        <v>115</v>
      </c>
      <c r="R483">
        <v>0</v>
      </c>
      <c r="S483" t="s">
        <v>7</v>
      </c>
      <c r="T483">
        <v>104</v>
      </c>
      <c r="U483" t="s">
        <v>116</v>
      </c>
      <c r="V483">
        <v>112</v>
      </c>
      <c r="W483" t="s">
        <v>1017</v>
      </c>
      <c r="X483" t="s">
        <v>929</v>
      </c>
      <c r="Y483">
        <v>1</v>
      </c>
      <c r="Z483" t="s">
        <v>921</v>
      </c>
      <c r="AA483">
        <v>2021</v>
      </c>
      <c r="AB483" s="10">
        <v>175</v>
      </c>
      <c r="AC483" s="10">
        <v>175</v>
      </c>
      <c r="AD483" s="10">
        <v>0</v>
      </c>
      <c r="AE483" s="10">
        <v>0</v>
      </c>
      <c r="AF483" s="10"/>
      <c r="AG483" s="10"/>
    </row>
    <row r="484" spans="1:33" x14ac:dyDescent="0.25">
      <c r="A484">
        <v>16</v>
      </c>
      <c r="B484" t="s">
        <v>0</v>
      </c>
      <c r="C484" t="s">
        <v>668</v>
      </c>
      <c r="D484">
        <v>2020</v>
      </c>
      <c r="E484" t="s">
        <v>1</v>
      </c>
      <c r="F484" t="s">
        <v>2</v>
      </c>
      <c r="G484">
        <v>2</v>
      </c>
      <c r="H484" t="s">
        <v>3</v>
      </c>
      <c r="I484" t="s">
        <v>674</v>
      </c>
      <c r="J484" t="s">
        <v>96</v>
      </c>
      <c r="K484" t="s">
        <v>729</v>
      </c>
      <c r="L484" t="s">
        <v>730</v>
      </c>
      <c r="M484" t="s">
        <v>731</v>
      </c>
      <c r="N484" t="s">
        <v>800</v>
      </c>
      <c r="O484" t="s">
        <v>37</v>
      </c>
      <c r="P484" t="s">
        <v>819</v>
      </c>
      <c r="Q484" t="s">
        <v>115</v>
      </c>
      <c r="R484">
        <v>0</v>
      </c>
      <c r="S484" t="s">
        <v>7</v>
      </c>
      <c r="T484">
        <v>104</v>
      </c>
      <c r="U484" t="s">
        <v>116</v>
      </c>
      <c r="V484">
        <v>112</v>
      </c>
      <c r="W484" t="s">
        <v>1017</v>
      </c>
      <c r="X484" t="s">
        <v>929</v>
      </c>
      <c r="Y484">
        <v>1</v>
      </c>
      <c r="Z484" t="s">
        <v>921</v>
      </c>
      <c r="AA484">
        <v>2022</v>
      </c>
      <c r="AB484" s="10">
        <v>220</v>
      </c>
      <c r="AC484" s="10">
        <v>220</v>
      </c>
      <c r="AD484" s="10">
        <v>0</v>
      </c>
      <c r="AE484" s="10">
        <v>0</v>
      </c>
      <c r="AF484" s="10"/>
      <c r="AG484" s="10"/>
    </row>
    <row r="485" spans="1:33" x14ac:dyDescent="0.25">
      <c r="A485">
        <v>16</v>
      </c>
      <c r="B485" t="s">
        <v>0</v>
      </c>
      <c r="C485" t="s">
        <v>668</v>
      </c>
      <c r="D485">
        <v>2020</v>
      </c>
      <c r="E485" t="s">
        <v>1</v>
      </c>
      <c r="F485" t="s">
        <v>2</v>
      </c>
      <c r="G485">
        <v>2</v>
      </c>
      <c r="H485" t="s">
        <v>3</v>
      </c>
      <c r="I485" t="s">
        <v>674</v>
      </c>
      <c r="J485" t="s">
        <v>96</v>
      </c>
      <c r="K485" t="s">
        <v>729</v>
      </c>
      <c r="L485" t="s">
        <v>730</v>
      </c>
      <c r="M485" t="s">
        <v>731</v>
      </c>
      <c r="N485" t="s">
        <v>800</v>
      </c>
      <c r="O485" t="s">
        <v>37</v>
      </c>
      <c r="P485" t="s">
        <v>819</v>
      </c>
      <c r="Q485" t="s">
        <v>115</v>
      </c>
      <c r="R485">
        <v>0</v>
      </c>
      <c r="S485" t="s">
        <v>7</v>
      </c>
      <c r="T485">
        <v>104</v>
      </c>
      <c r="U485" t="s">
        <v>116</v>
      </c>
      <c r="V485">
        <v>112</v>
      </c>
      <c r="W485" t="s">
        <v>1017</v>
      </c>
      <c r="X485" t="s">
        <v>929</v>
      </c>
      <c r="Y485">
        <v>1</v>
      </c>
      <c r="Z485" t="s">
        <v>921</v>
      </c>
      <c r="AA485">
        <v>2023</v>
      </c>
      <c r="AB485" s="10">
        <v>220</v>
      </c>
      <c r="AC485" s="10">
        <v>220</v>
      </c>
      <c r="AD485" s="10">
        <v>0</v>
      </c>
      <c r="AE485" s="10">
        <v>0</v>
      </c>
      <c r="AF485" s="10"/>
      <c r="AG485" s="10"/>
    </row>
    <row r="486" spans="1:33" x14ac:dyDescent="0.25">
      <c r="A486">
        <v>16</v>
      </c>
      <c r="B486" t="s">
        <v>0</v>
      </c>
      <c r="C486" t="s">
        <v>668</v>
      </c>
      <c r="D486">
        <v>2020</v>
      </c>
      <c r="E486" t="s">
        <v>1</v>
      </c>
      <c r="F486" t="s">
        <v>2</v>
      </c>
      <c r="G486">
        <v>2</v>
      </c>
      <c r="H486" t="s">
        <v>3</v>
      </c>
      <c r="I486" t="s">
        <v>674</v>
      </c>
      <c r="J486" t="s">
        <v>96</v>
      </c>
      <c r="K486" t="s">
        <v>729</v>
      </c>
      <c r="L486" t="s">
        <v>730</v>
      </c>
      <c r="M486" t="s">
        <v>731</v>
      </c>
      <c r="N486" t="s">
        <v>800</v>
      </c>
      <c r="O486" t="s">
        <v>37</v>
      </c>
      <c r="P486" t="s">
        <v>819</v>
      </c>
      <c r="Q486" t="s">
        <v>115</v>
      </c>
      <c r="R486">
        <v>0</v>
      </c>
      <c r="S486" t="s">
        <v>7</v>
      </c>
      <c r="T486">
        <v>104</v>
      </c>
      <c r="U486" t="s">
        <v>116</v>
      </c>
      <c r="V486">
        <v>112</v>
      </c>
      <c r="W486" t="s">
        <v>1017</v>
      </c>
      <c r="X486" t="s">
        <v>929</v>
      </c>
      <c r="Y486">
        <v>1</v>
      </c>
      <c r="Z486" t="s">
        <v>921</v>
      </c>
      <c r="AA486">
        <v>2024</v>
      </c>
      <c r="AB486" s="10">
        <v>220</v>
      </c>
      <c r="AC486" s="10">
        <v>220</v>
      </c>
      <c r="AD486" s="10">
        <v>0</v>
      </c>
      <c r="AE486" s="10">
        <v>0</v>
      </c>
      <c r="AF486" s="10"/>
      <c r="AG486" s="10"/>
    </row>
    <row r="487" spans="1:33" x14ac:dyDescent="0.25">
      <c r="A487">
        <v>16</v>
      </c>
      <c r="B487" t="s">
        <v>0</v>
      </c>
      <c r="C487" t="s">
        <v>668</v>
      </c>
      <c r="D487">
        <v>2020</v>
      </c>
      <c r="E487" t="s">
        <v>1</v>
      </c>
      <c r="F487" t="s">
        <v>2</v>
      </c>
      <c r="G487">
        <v>2</v>
      </c>
      <c r="H487" t="s">
        <v>3</v>
      </c>
      <c r="I487" t="s">
        <v>674</v>
      </c>
      <c r="J487" t="s">
        <v>96</v>
      </c>
      <c r="K487" t="s">
        <v>729</v>
      </c>
      <c r="L487" t="s">
        <v>730</v>
      </c>
      <c r="M487" t="s">
        <v>731</v>
      </c>
      <c r="N487" t="s">
        <v>800</v>
      </c>
      <c r="O487" t="s">
        <v>37</v>
      </c>
      <c r="P487" t="s">
        <v>819</v>
      </c>
      <c r="Q487" t="s">
        <v>115</v>
      </c>
      <c r="R487">
        <v>0</v>
      </c>
      <c r="S487" t="s">
        <v>7</v>
      </c>
      <c r="T487">
        <v>105</v>
      </c>
      <c r="U487" t="s">
        <v>117</v>
      </c>
      <c r="V487">
        <v>113</v>
      </c>
      <c r="W487" t="s">
        <v>1018</v>
      </c>
      <c r="X487" t="s">
        <v>924</v>
      </c>
      <c r="Y487">
        <v>1</v>
      </c>
      <c r="Z487" t="s">
        <v>921</v>
      </c>
      <c r="AA487">
        <v>2020</v>
      </c>
      <c r="AB487" s="10">
        <v>1000000</v>
      </c>
      <c r="AC487" s="10">
        <v>250000</v>
      </c>
      <c r="AD487" s="10">
        <v>250000</v>
      </c>
      <c r="AE487" s="10">
        <v>100</v>
      </c>
      <c r="AF487" s="10">
        <v>100</v>
      </c>
      <c r="AG487" s="10">
        <v>25</v>
      </c>
    </row>
    <row r="488" spans="1:33" x14ac:dyDescent="0.25">
      <c r="A488">
        <v>16</v>
      </c>
      <c r="B488" t="s">
        <v>0</v>
      </c>
      <c r="C488" t="s">
        <v>668</v>
      </c>
      <c r="D488">
        <v>2020</v>
      </c>
      <c r="E488" t="s">
        <v>1</v>
      </c>
      <c r="F488" t="s">
        <v>2</v>
      </c>
      <c r="G488">
        <v>2</v>
      </c>
      <c r="H488" t="s">
        <v>3</v>
      </c>
      <c r="I488" t="s">
        <v>674</v>
      </c>
      <c r="J488" t="s">
        <v>96</v>
      </c>
      <c r="K488" t="s">
        <v>729</v>
      </c>
      <c r="L488" t="s">
        <v>730</v>
      </c>
      <c r="M488" t="s">
        <v>731</v>
      </c>
      <c r="N488" t="s">
        <v>800</v>
      </c>
      <c r="O488" t="s">
        <v>37</v>
      </c>
      <c r="P488" t="s">
        <v>819</v>
      </c>
      <c r="Q488" t="s">
        <v>115</v>
      </c>
      <c r="R488">
        <v>0</v>
      </c>
      <c r="S488" t="s">
        <v>7</v>
      </c>
      <c r="T488">
        <v>105</v>
      </c>
      <c r="U488" t="s">
        <v>117</v>
      </c>
      <c r="V488">
        <v>113</v>
      </c>
      <c r="W488" t="s">
        <v>1018</v>
      </c>
      <c r="X488" t="s">
        <v>924</v>
      </c>
      <c r="Y488">
        <v>1</v>
      </c>
      <c r="Z488" t="s">
        <v>921</v>
      </c>
      <c r="AA488">
        <v>2021</v>
      </c>
      <c r="AB488" s="10">
        <v>0</v>
      </c>
      <c r="AC488" s="10">
        <v>750000</v>
      </c>
      <c r="AD488" s="10">
        <v>0</v>
      </c>
      <c r="AE488" s="10">
        <v>0</v>
      </c>
      <c r="AF488" s="10"/>
      <c r="AG488" s="10"/>
    </row>
    <row r="489" spans="1:33" x14ac:dyDescent="0.25">
      <c r="A489">
        <v>16</v>
      </c>
      <c r="B489" t="s">
        <v>0</v>
      </c>
      <c r="C489" t="s">
        <v>668</v>
      </c>
      <c r="D489">
        <v>2020</v>
      </c>
      <c r="E489" t="s">
        <v>1</v>
      </c>
      <c r="F489" t="s">
        <v>2</v>
      </c>
      <c r="G489">
        <v>2</v>
      </c>
      <c r="H489" t="s">
        <v>3</v>
      </c>
      <c r="I489" t="s">
        <v>674</v>
      </c>
      <c r="J489" t="s">
        <v>96</v>
      </c>
      <c r="K489" t="s">
        <v>729</v>
      </c>
      <c r="L489" t="s">
        <v>730</v>
      </c>
      <c r="M489" t="s">
        <v>731</v>
      </c>
      <c r="N489" t="s">
        <v>800</v>
      </c>
      <c r="O489" t="s">
        <v>37</v>
      </c>
      <c r="P489" t="s">
        <v>819</v>
      </c>
      <c r="Q489" t="s">
        <v>115</v>
      </c>
      <c r="R489">
        <v>0</v>
      </c>
      <c r="S489" t="s">
        <v>7</v>
      </c>
      <c r="T489">
        <v>105</v>
      </c>
      <c r="U489" t="s">
        <v>117</v>
      </c>
      <c r="V489">
        <v>113</v>
      </c>
      <c r="W489" t="s">
        <v>1018</v>
      </c>
      <c r="X489" t="s">
        <v>924</v>
      </c>
      <c r="Y489">
        <v>1</v>
      </c>
      <c r="Z489" t="s">
        <v>921</v>
      </c>
      <c r="AA489">
        <v>2022</v>
      </c>
      <c r="AB489" s="10">
        <v>0</v>
      </c>
      <c r="AC489" s="10">
        <v>0</v>
      </c>
      <c r="AD489" s="10">
        <v>0</v>
      </c>
      <c r="AE489" s="10">
        <v>0</v>
      </c>
      <c r="AF489" s="10"/>
      <c r="AG489" s="10"/>
    </row>
    <row r="490" spans="1:33" x14ac:dyDescent="0.25">
      <c r="A490">
        <v>16</v>
      </c>
      <c r="B490" t="s">
        <v>0</v>
      </c>
      <c r="C490" t="s">
        <v>668</v>
      </c>
      <c r="D490">
        <v>2020</v>
      </c>
      <c r="E490" t="s">
        <v>1</v>
      </c>
      <c r="F490" t="s">
        <v>2</v>
      </c>
      <c r="G490">
        <v>2</v>
      </c>
      <c r="H490" t="s">
        <v>3</v>
      </c>
      <c r="I490" t="s">
        <v>674</v>
      </c>
      <c r="J490" t="s">
        <v>96</v>
      </c>
      <c r="K490" t="s">
        <v>729</v>
      </c>
      <c r="L490" t="s">
        <v>730</v>
      </c>
      <c r="M490" t="s">
        <v>731</v>
      </c>
      <c r="N490" t="s">
        <v>800</v>
      </c>
      <c r="O490" t="s">
        <v>37</v>
      </c>
      <c r="P490" t="s">
        <v>819</v>
      </c>
      <c r="Q490" t="s">
        <v>115</v>
      </c>
      <c r="R490">
        <v>0</v>
      </c>
      <c r="S490" t="s">
        <v>7</v>
      </c>
      <c r="T490">
        <v>105</v>
      </c>
      <c r="U490" t="s">
        <v>117</v>
      </c>
      <c r="V490">
        <v>113</v>
      </c>
      <c r="W490" t="s">
        <v>1018</v>
      </c>
      <c r="X490" t="s">
        <v>924</v>
      </c>
      <c r="Y490">
        <v>1</v>
      </c>
      <c r="Z490" t="s">
        <v>921</v>
      </c>
      <c r="AA490">
        <v>2023</v>
      </c>
      <c r="AB490" s="10">
        <v>0</v>
      </c>
      <c r="AC490" s="10">
        <v>0</v>
      </c>
      <c r="AD490" s="10">
        <v>0</v>
      </c>
      <c r="AE490" s="10">
        <v>0</v>
      </c>
      <c r="AF490" s="10"/>
      <c r="AG490" s="10"/>
    </row>
    <row r="491" spans="1:33" x14ac:dyDescent="0.25">
      <c r="A491">
        <v>16</v>
      </c>
      <c r="B491" t="s">
        <v>0</v>
      </c>
      <c r="C491" t="s">
        <v>668</v>
      </c>
      <c r="D491">
        <v>2020</v>
      </c>
      <c r="E491" t="s">
        <v>1</v>
      </c>
      <c r="F491" t="s">
        <v>2</v>
      </c>
      <c r="G491">
        <v>2</v>
      </c>
      <c r="H491" t="s">
        <v>3</v>
      </c>
      <c r="I491" t="s">
        <v>674</v>
      </c>
      <c r="J491" t="s">
        <v>96</v>
      </c>
      <c r="K491" t="s">
        <v>729</v>
      </c>
      <c r="L491" t="s">
        <v>730</v>
      </c>
      <c r="M491" t="s">
        <v>731</v>
      </c>
      <c r="N491" t="s">
        <v>800</v>
      </c>
      <c r="O491" t="s">
        <v>37</v>
      </c>
      <c r="P491" t="s">
        <v>819</v>
      </c>
      <c r="Q491" t="s">
        <v>115</v>
      </c>
      <c r="R491">
        <v>0</v>
      </c>
      <c r="S491" t="s">
        <v>7</v>
      </c>
      <c r="T491">
        <v>105</v>
      </c>
      <c r="U491" t="s">
        <v>117</v>
      </c>
      <c r="V491">
        <v>113</v>
      </c>
      <c r="W491" t="s">
        <v>1018</v>
      </c>
      <c r="X491" t="s">
        <v>924</v>
      </c>
      <c r="Y491">
        <v>1</v>
      </c>
      <c r="Z491" t="s">
        <v>921</v>
      </c>
      <c r="AA491">
        <v>2024</v>
      </c>
      <c r="AB491" s="10">
        <v>0</v>
      </c>
      <c r="AC491" s="10">
        <v>0</v>
      </c>
      <c r="AD491" s="10">
        <v>0</v>
      </c>
      <c r="AE491" s="10">
        <v>0</v>
      </c>
      <c r="AF491" s="10"/>
      <c r="AG491" s="10"/>
    </row>
    <row r="492" spans="1:33" x14ac:dyDescent="0.25">
      <c r="A492">
        <v>16</v>
      </c>
      <c r="B492" t="s">
        <v>0</v>
      </c>
      <c r="C492" t="s">
        <v>668</v>
      </c>
      <c r="D492">
        <v>2020</v>
      </c>
      <c r="E492" t="s">
        <v>1</v>
      </c>
      <c r="F492" t="s">
        <v>2</v>
      </c>
      <c r="G492">
        <v>2</v>
      </c>
      <c r="H492" t="s">
        <v>3</v>
      </c>
      <c r="I492" t="s">
        <v>674</v>
      </c>
      <c r="J492" t="s">
        <v>96</v>
      </c>
      <c r="K492" t="s">
        <v>729</v>
      </c>
      <c r="L492" t="s">
        <v>730</v>
      </c>
      <c r="M492" t="s">
        <v>731</v>
      </c>
      <c r="N492" t="s">
        <v>800</v>
      </c>
      <c r="O492" t="s">
        <v>37</v>
      </c>
      <c r="P492" t="s">
        <v>819</v>
      </c>
      <c r="Q492" t="s">
        <v>115</v>
      </c>
      <c r="R492">
        <v>0</v>
      </c>
      <c r="S492" t="s">
        <v>7</v>
      </c>
      <c r="T492">
        <v>106</v>
      </c>
      <c r="U492" t="s">
        <v>118</v>
      </c>
      <c r="V492">
        <v>114</v>
      </c>
      <c r="W492" t="s">
        <v>1019</v>
      </c>
      <c r="X492" t="s">
        <v>929</v>
      </c>
      <c r="Y492">
        <v>1</v>
      </c>
      <c r="Z492" t="s">
        <v>921</v>
      </c>
      <c r="AA492">
        <v>2020</v>
      </c>
      <c r="AB492" s="10">
        <v>0</v>
      </c>
      <c r="AC492" s="10">
        <v>0</v>
      </c>
      <c r="AD492" s="10">
        <v>0</v>
      </c>
      <c r="AE492" s="10">
        <v>0</v>
      </c>
      <c r="AF492" s="10">
        <v>0</v>
      </c>
      <c r="AG492" s="10">
        <v>0</v>
      </c>
    </row>
    <row r="493" spans="1:33" x14ac:dyDescent="0.25">
      <c r="A493">
        <v>16</v>
      </c>
      <c r="B493" t="s">
        <v>0</v>
      </c>
      <c r="C493" t="s">
        <v>668</v>
      </c>
      <c r="D493">
        <v>2020</v>
      </c>
      <c r="E493" t="s">
        <v>1</v>
      </c>
      <c r="F493" t="s">
        <v>2</v>
      </c>
      <c r="G493">
        <v>2</v>
      </c>
      <c r="H493" t="s">
        <v>3</v>
      </c>
      <c r="I493" t="s">
        <v>674</v>
      </c>
      <c r="J493" t="s">
        <v>96</v>
      </c>
      <c r="K493" t="s">
        <v>729</v>
      </c>
      <c r="L493" t="s">
        <v>730</v>
      </c>
      <c r="M493" t="s">
        <v>731</v>
      </c>
      <c r="N493" t="s">
        <v>800</v>
      </c>
      <c r="O493" t="s">
        <v>37</v>
      </c>
      <c r="P493" t="s">
        <v>819</v>
      </c>
      <c r="Q493" t="s">
        <v>115</v>
      </c>
      <c r="R493">
        <v>0</v>
      </c>
      <c r="S493" t="s">
        <v>7</v>
      </c>
      <c r="T493">
        <v>106</v>
      </c>
      <c r="U493" t="s">
        <v>118</v>
      </c>
      <c r="V493">
        <v>114</v>
      </c>
      <c r="W493" t="s">
        <v>1019</v>
      </c>
      <c r="X493" t="s">
        <v>929</v>
      </c>
      <c r="Y493">
        <v>1</v>
      </c>
      <c r="Z493" t="s">
        <v>921</v>
      </c>
      <c r="AA493">
        <v>2021</v>
      </c>
      <c r="AB493" s="10">
        <v>25</v>
      </c>
      <c r="AC493" s="10">
        <v>5</v>
      </c>
      <c r="AD493" s="10">
        <v>0</v>
      </c>
      <c r="AE493" s="10">
        <v>0</v>
      </c>
      <c r="AF493" s="10"/>
      <c r="AG493" s="10"/>
    </row>
    <row r="494" spans="1:33" x14ac:dyDescent="0.25">
      <c r="A494">
        <v>16</v>
      </c>
      <c r="B494" t="s">
        <v>0</v>
      </c>
      <c r="C494" t="s">
        <v>668</v>
      </c>
      <c r="D494">
        <v>2020</v>
      </c>
      <c r="E494" t="s">
        <v>1</v>
      </c>
      <c r="F494" t="s">
        <v>2</v>
      </c>
      <c r="G494">
        <v>2</v>
      </c>
      <c r="H494" t="s">
        <v>3</v>
      </c>
      <c r="I494" t="s">
        <v>674</v>
      </c>
      <c r="J494" t="s">
        <v>96</v>
      </c>
      <c r="K494" t="s">
        <v>729</v>
      </c>
      <c r="L494" t="s">
        <v>730</v>
      </c>
      <c r="M494" t="s">
        <v>731</v>
      </c>
      <c r="N494" t="s">
        <v>800</v>
      </c>
      <c r="O494" t="s">
        <v>37</v>
      </c>
      <c r="P494" t="s">
        <v>819</v>
      </c>
      <c r="Q494" t="s">
        <v>115</v>
      </c>
      <c r="R494">
        <v>0</v>
      </c>
      <c r="S494" t="s">
        <v>7</v>
      </c>
      <c r="T494">
        <v>106</v>
      </c>
      <c r="U494" t="s">
        <v>118</v>
      </c>
      <c r="V494">
        <v>114</v>
      </c>
      <c r="W494" t="s">
        <v>1019</v>
      </c>
      <c r="X494" t="s">
        <v>929</v>
      </c>
      <c r="Y494">
        <v>1</v>
      </c>
      <c r="Z494" t="s">
        <v>921</v>
      </c>
      <c r="AA494">
        <v>2022</v>
      </c>
      <c r="AB494" s="10">
        <v>50</v>
      </c>
      <c r="AC494" s="10">
        <v>37</v>
      </c>
      <c r="AD494" s="10">
        <v>0</v>
      </c>
      <c r="AE494" s="10">
        <v>0</v>
      </c>
      <c r="AF494" s="10"/>
      <c r="AG494" s="10"/>
    </row>
    <row r="495" spans="1:33" x14ac:dyDescent="0.25">
      <c r="A495">
        <v>16</v>
      </c>
      <c r="B495" t="s">
        <v>0</v>
      </c>
      <c r="C495" t="s">
        <v>668</v>
      </c>
      <c r="D495">
        <v>2020</v>
      </c>
      <c r="E495" t="s">
        <v>1</v>
      </c>
      <c r="F495" t="s">
        <v>2</v>
      </c>
      <c r="G495">
        <v>2</v>
      </c>
      <c r="H495" t="s">
        <v>3</v>
      </c>
      <c r="I495" t="s">
        <v>674</v>
      </c>
      <c r="J495" t="s">
        <v>96</v>
      </c>
      <c r="K495" t="s">
        <v>729</v>
      </c>
      <c r="L495" t="s">
        <v>730</v>
      </c>
      <c r="M495" t="s">
        <v>731</v>
      </c>
      <c r="N495" t="s">
        <v>800</v>
      </c>
      <c r="O495" t="s">
        <v>37</v>
      </c>
      <c r="P495" t="s">
        <v>819</v>
      </c>
      <c r="Q495" t="s">
        <v>115</v>
      </c>
      <c r="R495">
        <v>0</v>
      </c>
      <c r="S495" t="s">
        <v>7</v>
      </c>
      <c r="T495">
        <v>106</v>
      </c>
      <c r="U495" t="s">
        <v>118</v>
      </c>
      <c r="V495">
        <v>114</v>
      </c>
      <c r="W495" t="s">
        <v>1019</v>
      </c>
      <c r="X495" t="s">
        <v>929</v>
      </c>
      <c r="Y495">
        <v>1</v>
      </c>
      <c r="Z495" t="s">
        <v>921</v>
      </c>
      <c r="AA495">
        <v>2023</v>
      </c>
      <c r="AB495" s="10">
        <v>75</v>
      </c>
      <c r="AC495" s="10">
        <v>69</v>
      </c>
      <c r="AD495" s="10">
        <v>0</v>
      </c>
      <c r="AE495" s="10">
        <v>0</v>
      </c>
      <c r="AF495" s="10"/>
      <c r="AG495" s="10"/>
    </row>
    <row r="496" spans="1:33" x14ac:dyDescent="0.25">
      <c r="A496">
        <v>16</v>
      </c>
      <c r="B496" t="s">
        <v>0</v>
      </c>
      <c r="C496" t="s">
        <v>668</v>
      </c>
      <c r="D496">
        <v>2020</v>
      </c>
      <c r="E496" t="s">
        <v>1</v>
      </c>
      <c r="F496" t="s">
        <v>2</v>
      </c>
      <c r="G496">
        <v>2</v>
      </c>
      <c r="H496" t="s">
        <v>3</v>
      </c>
      <c r="I496" t="s">
        <v>674</v>
      </c>
      <c r="J496" t="s">
        <v>96</v>
      </c>
      <c r="K496" t="s">
        <v>729</v>
      </c>
      <c r="L496" t="s">
        <v>730</v>
      </c>
      <c r="M496" t="s">
        <v>731</v>
      </c>
      <c r="N496" t="s">
        <v>800</v>
      </c>
      <c r="O496" t="s">
        <v>37</v>
      </c>
      <c r="P496" t="s">
        <v>819</v>
      </c>
      <c r="Q496" t="s">
        <v>115</v>
      </c>
      <c r="R496">
        <v>0</v>
      </c>
      <c r="S496" t="s">
        <v>7</v>
      </c>
      <c r="T496">
        <v>106</v>
      </c>
      <c r="U496" t="s">
        <v>118</v>
      </c>
      <c r="V496">
        <v>114</v>
      </c>
      <c r="W496" t="s">
        <v>1019</v>
      </c>
      <c r="X496" t="s">
        <v>929</v>
      </c>
      <c r="Y496">
        <v>1</v>
      </c>
      <c r="Z496" t="s">
        <v>921</v>
      </c>
      <c r="AA496">
        <v>2024</v>
      </c>
      <c r="AB496" s="10">
        <v>100</v>
      </c>
      <c r="AC496" s="10">
        <v>100</v>
      </c>
      <c r="AD496" s="10">
        <v>0</v>
      </c>
      <c r="AE496" s="10">
        <v>0</v>
      </c>
      <c r="AF496" s="10"/>
      <c r="AG496" s="10"/>
    </row>
    <row r="497" spans="1:33" x14ac:dyDescent="0.25">
      <c r="A497">
        <v>16</v>
      </c>
      <c r="B497" t="s">
        <v>0</v>
      </c>
      <c r="C497" t="s">
        <v>668</v>
      </c>
      <c r="D497">
        <v>2020</v>
      </c>
      <c r="E497" t="s">
        <v>1</v>
      </c>
      <c r="F497" t="s">
        <v>2</v>
      </c>
      <c r="G497">
        <v>2</v>
      </c>
      <c r="H497" t="s">
        <v>3</v>
      </c>
      <c r="I497" t="s">
        <v>674</v>
      </c>
      <c r="J497" t="s">
        <v>96</v>
      </c>
      <c r="K497" t="s">
        <v>729</v>
      </c>
      <c r="L497" t="s">
        <v>730</v>
      </c>
      <c r="M497" t="s">
        <v>731</v>
      </c>
      <c r="N497" t="s">
        <v>800</v>
      </c>
      <c r="O497" t="s">
        <v>37</v>
      </c>
      <c r="P497" t="s">
        <v>819</v>
      </c>
      <c r="Q497" t="s">
        <v>115</v>
      </c>
      <c r="R497">
        <v>0</v>
      </c>
      <c r="S497" t="s">
        <v>7</v>
      </c>
      <c r="T497">
        <v>107</v>
      </c>
      <c r="U497" t="s">
        <v>119</v>
      </c>
      <c r="V497">
        <v>115</v>
      </c>
      <c r="W497" t="s">
        <v>1020</v>
      </c>
      <c r="X497" t="s">
        <v>929</v>
      </c>
      <c r="Y497">
        <v>1</v>
      </c>
      <c r="Z497" t="s">
        <v>921</v>
      </c>
      <c r="AA497">
        <v>2020</v>
      </c>
      <c r="AB497" s="10">
        <v>400</v>
      </c>
      <c r="AC497" s="10">
        <v>227</v>
      </c>
      <c r="AD497" s="10">
        <v>45</v>
      </c>
      <c r="AE497" s="10">
        <v>19.82</v>
      </c>
      <c r="AF497" s="10">
        <v>19.82</v>
      </c>
      <c r="AG497" s="10">
        <v>0.9</v>
      </c>
    </row>
    <row r="498" spans="1:33" x14ac:dyDescent="0.25">
      <c r="A498">
        <v>16</v>
      </c>
      <c r="B498" t="s">
        <v>0</v>
      </c>
      <c r="C498" t="s">
        <v>668</v>
      </c>
      <c r="D498">
        <v>2020</v>
      </c>
      <c r="E498" t="s">
        <v>1</v>
      </c>
      <c r="F498" t="s">
        <v>2</v>
      </c>
      <c r="G498">
        <v>2</v>
      </c>
      <c r="H498" t="s">
        <v>3</v>
      </c>
      <c r="I498" t="s">
        <v>674</v>
      </c>
      <c r="J498" t="s">
        <v>96</v>
      </c>
      <c r="K498" t="s">
        <v>729</v>
      </c>
      <c r="L498" t="s">
        <v>730</v>
      </c>
      <c r="M498" t="s">
        <v>731</v>
      </c>
      <c r="N498" t="s">
        <v>800</v>
      </c>
      <c r="O498" t="s">
        <v>37</v>
      </c>
      <c r="P498" t="s">
        <v>819</v>
      </c>
      <c r="Q498" t="s">
        <v>115</v>
      </c>
      <c r="R498">
        <v>0</v>
      </c>
      <c r="S498" t="s">
        <v>7</v>
      </c>
      <c r="T498">
        <v>107</v>
      </c>
      <c r="U498" t="s">
        <v>119</v>
      </c>
      <c r="V498">
        <v>115</v>
      </c>
      <c r="W498" t="s">
        <v>1020</v>
      </c>
      <c r="X498" t="s">
        <v>929</v>
      </c>
      <c r="Y498">
        <v>1</v>
      </c>
      <c r="Z498" t="s">
        <v>921</v>
      </c>
      <c r="AA498">
        <v>2021</v>
      </c>
      <c r="AB498" s="10">
        <v>1781</v>
      </c>
      <c r="AC498" s="10">
        <v>697</v>
      </c>
      <c r="AD498" s="10">
        <v>0</v>
      </c>
      <c r="AE498" s="10">
        <v>0</v>
      </c>
      <c r="AF498" s="10"/>
      <c r="AG498" s="10"/>
    </row>
    <row r="499" spans="1:33" x14ac:dyDescent="0.25">
      <c r="A499">
        <v>16</v>
      </c>
      <c r="B499" t="s">
        <v>0</v>
      </c>
      <c r="C499" t="s">
        <v>668</v>
      </c>
      <c r="D499">
        <v>2020</v>
      </c>
      <c r="E499" t="s">
        <v>1</v>
      </c>
      <c r="F499" t="s">
        <v>2</v>
      </c>
      <c r="G499">
        <v>2</v>
      </c>
      <c r="H499" t="s">
        <v>3</v>
      </c>
      <c r="I499" t="s">
        <v>674</v>
      </c>
      <c r="J499" t="s">
        <v>96</v>
      </c>
      <c r="K499" t="s">
        <v>729</v>
      </c>
      <c r="L499" t="s">
        <v>730</v>
      </c>
      <c r="M499" t="s">
        <v>731</v>
      </c>
      <c r="N499" t="s">
        <v>800</v>
      </c>
      <c r="O499" t="s">
        <v>37</v>
      </c>
      <c r="P499" t="s">
        <v>819</v>
      </c>
      <c r="Q499" t="s">
        <v>115</v>
      </c>
      <c r="R499">
        <v>0</v>
      </c>
      <c r="S499" t="s">
        <v>7</v>
      </c>
      <c r="T499">
        <v>107</v>
      </c>
      <c r="U499" t="s">
        <v>119</v>
      </c>
      <c r="V499">
        <v>115</v>
      </c>
      <c r="W499" t="s">
        <v>1020</v>
      </c>
      <c r="X499" t="s">
        <v>929</v>
      </c>
      <c r="Y499">
        <v>1</v>
      </c>
      <c r="Z499" t="s">
        <v>921</v>
      </c>
      <c r="AA499">
        <v>2022</v>
      </c>
      <c r="AB499" s="10">
        <v>3378</v>
      </c>
      <c r="AC499" s="10">
        <v>3378</v>
      </c>
      <c r="AD499" s="10">
        <v>0</v>
      </c>
      <c r="AE499" s="10">
        <v>0</v>
      </c>
      <c r="AF499" s="10"/>
      <c r="AG499" s="10"/>
    </row>
    <row r="500" spans="1:33" x14ac:dyDescent="0.25">
      <c r="A500">
        <v>16</v>
      </c>
      <c r="B500" t="s">
        <v>0</v>
      </c>
      <c r="C500" t="s">
        <v>668</v>
      </c>
      <c r="D500">
        <v>2020</v>
      </c>
      <c r="E500" t="s">
        <v>1</v>
      </c>
      <c r="F500" t="s">
        <v>2</v>
      </c>
      <c r="G500">
        <v>2</v>
      </c>
      <c r="H500" t="s">
        <v>3</v>
      </c>
      <c r="I500" t="s">
        <v>674</v>
      </c>
      <c r="J500" t="s">
        <v>96</v>
      </c>
      <c r="K500" t="s">
        <v>729</v>
      </c>
      <c r="L500" t="s">
        <v>730</v>
      </c>
      <c r="M500" t="s">
        <v>731</v>
      </c>
      <c r="N500" t="s">
        <v>800</v>
      </c>
      <c r="O500" t="s">
        <v>37</v>
      </c>
      <c r="P500" t="s">
        <v>819</v>
      </c>
      <c r="Q500" t="s">
        <v>115</v>
      </c>
      <c r="R500">
        <v>0</v>
      </c>
      <c r="S500" t="s">
        <v>7</v>
      </c>
      <c r="T500">
        <v>107</v>
      </c>
      <c r="U500" t="s">
        <v>119</v>
      </c>
      <c r="V500">
        <v>115</v>
      </c>
      <c r="W500" t="s">
        <v>1020</v>
      </c>
      <c r="X500" t="s">
        <v>929</v>
      </c>
      <c r="Y500">
        <v>1</v>
      </c>
      <c r="Z500" t="s">
        <v>921</v>
      </c>
      <c r="AA500">
        <v>2023</v>
      </c>
      <c r="AB500" s="10">
        <v>4635</v>
      </c>
      <c r="AC500" s="10">
        <v>4635</v>
      </c>
      <c r="AD500" s="10">
        <v>0</v>
      </c>
      <c r="AE500" s="10">
        <v>0</v>
      </c>
      <c r="AF500" s="10"/>
      <c r="AG500" s="10"/>
    </row>
    <row r="501" spans="1:33" x14ac:dyDescent="0.25">
      <c r="A501">
        <v>16</v>
      </c>
      <c r="B501" t="s">
        <v>0</v>
      </c>
      <c r="C501" t="s">
        <v>668</v>
      </c>
      <c r="D501">
        <v>2020</v>
      </c>
      <c r="E501" t="s">
        <v>1</v>
      </c>
      <c r="F501" t="s">
        <v>2</v>
      </c>
      <c r="G501">
        <v>2</v>
      </c>
      <c r="H501" t="s">
        <v>3</v>
      </c>
      <c r="I501" t="s">
        <v>674</v>
      </c>
      <c r="J501" t="s">
        <v>96</v>
      </c>
      <c r="K501" t="s">
        <v>729</v>
      </c>
      <c r="L501" t="s">
        <v>730</v>
      </c>
      <c r="M501" t="s">
        <v>731</v>
      </c>
      <c r="N501" t="s">
        <v>800</v>
      </c>
      <c r="O501" t="s">
        <v>37</v>
      </c>
      <c r="P501" t="s">
        <v>819</v>
      </c>
      <c r="Q501" t="s">
        <v>115</v>
      </c>
      <c r="R501">
        <v>0</v>
      </c>
      <c r="S501" t="s">
        <v>7</v>
      </c>
      <c r="T501">
        <v>107</v>
      </c>
      <c r="U501" t="s">
        <v>119</v>
      </c>
      <c r="V501">
        <v>115</v>
      </c>
      <c r="W501" t="s">
        <v>1020</v>
      </c>
      <c r="X501" t="s">
        <v>929</v>
      </c>
      <c r="Y501">
        <v>1</v>
      </c>
      <c r="Z501" t="s">
        <v>921</v>
      </c>
      <c r="AA501">
        <v>2024</v>
      </c>
      <c r="AB501" s="10">
        <v>5000</v>
      </c>
      <c r="AC501" s="10">
        <v>5000</v>
      </c>
      <c r="AD501" s="10">
        <v>0</v>
      </c>
      <c r="AE501" s="10">
        <v>0</v>
      </c>
      <c r="AF501" s="10"/>
      <c r="AG501" s="10"/>
    </row>
    <row r="502" spans="1:33" x14ac:dyDescent="0.25">
      <c r="A502">
        <v>16</v>
      </c>
      <c r="B502" t="s">
        <v>0</v>
      </c>
      <c r="C502" t="s">
        <v>668</v>
      </c>
      <c r="D502">
        <v>2020</v>
      </c>
      <c r="E502" t="s">
        <v>1</v>
      </c>
      <c r="F502" t="s">
        <v>2</v>
      </c>
      <c r="G502">
        <v>2</v>
      </c>
      <c r="H502" t="s">
        <v>3</v>
      </c>
      <c r="I502" t="s">
        <v>674</v>
      </c>
      <c r="J502" t="s">
        <v>96</v>
      </c>
      <c r="K502" t="s">
        <v>729</v>
      </c>
      <c r="L502" t="s">
        <v>730</v>
      </c>
      <c r="M502" t="s">
        <v>731</v>
      </c>
      <c r="N502" t="s">
        <v>800</v>
      </c>
      <c r="O502" t="s">
        <v>37</v>
      </c>
      <c r="P502" t="s">
        <v>819</v>
      </c>
      <c r="Q502" t="s">
        <v>115</v>
      </c>
      <c r="R502">
        <v>0</v>
      </c>
      <c r="S502" t="s">
        <v>7</v>
      </c>
      <c r="T502">
        <v>108</v>
      </c>
      <c r="U502" t="s">
        <v>120</v>
      </c>
      <c r="V502">
        <v>116</v>
      </c>
      <c r="W502" t="s">
        <v>1021</v>
      </c>
      <c r="X502" t="s">
        <v>929</v>
      </c>
      <c r="Y502">
        <v>1</v>
      </c>
      <c r="Z502" t="s">
        <v>921</v>
      </c>
      <c r="AA502">
        <v>2020</v>
      </c>
      <c r="AB502" s="10">
        <v>68</v>
      </c>
      <c r="AC502" s="10">
        <v>68</v>
      </c>
      <c r="AD502" s="10">
        <v>68</v>
      </c>
      <c r="AE502" s="10">
        <v>0</v>
      </c>
      <c r="AF502" s="10">
        <v>0</v>
      </c>
      <c r="AG502" s="10">
        <v>0</v>
      </c>
    </row>
    <row r="503" spans="1:33" x14ac:dyDescent="0.25">
      <c r="A503">
        <v>16</v>
      </c>
      <c r="B503" t="s">
        <v>0</v>
      </c>
      <c r="C503" t="s">
        <v>668</v>
      </c>
      <c r="D503">
        <v>2020</v>
      </c>
      <c r="E503" t="s">
        <v>1</v>
      </c>
      <c r="F503" t="s">
        <v>2</v>
      </c>
      <c r="G503">
        <v>2</v>
      </c>
      <c r="H503" t="s">
        <v>3</v>
      </c>
      <c r="I503" t="s">
        <v>674</v>
      </c>
      <c r="J503" t="s">
        <v>96</v>
      </c>
      <c r="K503" t="s">
        <v>729</v>
      </c>
      <c r="L503" t="s">
        <v>730</v>
      </c>
      <c r="M503" t="s">
        <v>731</v>
      </c>
      <c r="N503" t="s">
        <v>800</v>
      </c>
      <c r="O503" t="s">
        <v>37</v>
      </c>
      <c r="P503" t="s">
        <v>819</v>
      </c>
      <c r="Q503" t="s">
        <v>115</v>
      </c>
      <c r="R503">
        <v>0</v>
      </c>
      <c r="S503" t="s">
        <v>7</v>
      </c>
      <c r="T503">
        <v>108</v>
      </c>
      <c r="U503" t="s">
        <v>120</v>
      </c>
      <c r="V503">
        <v>116</v>
      </c>
      <c r="W503" t="s">
        <v>1021</v>
      </c>
      <c r="X503" t="s">
        <v>929</v>
      </c>
      <c r="Y503">
        <v>1</v>
      </c>
      <c r="Z503" t="s">
        <v>921</v>
      </c>
      <c r="AA503">
        <v>2021</v>
      </c>
      <c r="AB503" s="10">
        <v>75</v>
      </c>
      <c r="AC503" s="10">
        <v>75</v>
      </c>
      <c r="AD503" s="10">
        <v>0</v>
      </c>
      <c r="AE503" s="10">
        <v>0</v>
      </c>
      <c r="AF503" s="10"/>
      <c r="AG503" s="10"/>
    </row>
    <row r="504" spans="1:33" x14ac:dyDescent="0.25">
      <c r="A504">
        <v>16</v>
      </c>
      <c r="B504" t="s">
        <v>0</v>
      </c>
      <c r="C504" t="s">
        <v>668</v>
      </c>
      <c r="D504">
        <v>2020</v>
      </c>
      <c r="E504" t="s">
        <v>1</v>
      </c>
      <c r="F504" t="s">
        <v>2</v>
      </c>
      <c r="G504">
        <v>2</v>
      </c>
      <c r="H504" t="s">
        <v>3</v>
      </c>
      <c r="I504" t="s">
        <v>674</v>
      </c>
      <c r="J504" t="s">
        <v>96</v>
      </c>
      <c r="K504" t="s">
        <v>729</v>
      </c>
      <c r="L504" t="s">
        <v>730</v>
      </c>
      <c r="M504" t="s">
        <v>731</v>
      </c>
      <c r="N504" t="s">
        <v>800</v>
      </c>
      <c r="O504" t="s">
        <v>37</v>
      </c>
      <c r="P504" t="s">
        <v>819</v>
      </c>
      <c r="Q504" t="s">
        <v>115</v>
      </c>
      <c r="R504">
        <v>0</v>
      </c>
      <c r="S504" t="s">
        <v>7</v>
      </c>
      <c r="T504">
        <v>108</v>
      </c>
      <c r="U504" t="s">
        <v>120</v>
      </c>
      <c r="V504">
        <v>116</v>
      </c>
      <c r="W504" t="s">
        <v>1021</v>
      </c>
      <c r="X504" t="s">
        <v>929</v>
      </c>
      <c r="Y504">
        <v>1</v>
      </c>
      <c r="Z504" t="s">
        <v>921</v>
      </c>
      <c r="AA504">
        <v>2022</v>
      </c>
      <c r="AB504" s="10">
        <v>85</v>
      </c>
      <c r="AC504" s="10">
        <v>85</v>
      </c>
      <c r="AD504" s="10">
        <v>0</v>
      </c>
      <c r="AE504" s="10">
        <v>0</v>
      </c>
      <c r="AF504" s="10"/>
      <c r="AG504" s="10"/>
    </row>
    <row r="505" spans="1:33" x14ac:dyDescent="0.25">
      <c r="A505">
        <v>16</v>
      </c>
      <c r="B505" t="s">
        <v>0</v>
      </c>
      <c r="C505" t="s">
        <v>668</v>
      </c>
      <c r="D505">
        <v>2020</v>
      </c>
      <c r="E505" t="s">
        <v>1</v>
      </c>
      <c r="F505" t="s">
        <v>2</v>
      </c>
      <c r="G505">
        <v>2</v>
      </c>
      <c r="H505" t="s">
        <v>3</v>
      </c>
      <c r="I505" t="s">
        <v>674</v>
      </c>
      <c r="J505" t="s">
        <v>96</v>
      </c>
      <c r="K505" t="s">
        <v>729</v>
      </c>
      <c r="L505" t="s">
        <v>730</v>
      </c>
      <c r="M505" t="s">
        <v>731</v>
      </c>
      <c r="N505" t="s">
        <v>800</v>
      </c>
      <c r="O505" t="s">
        <v>37</v>
      </c>
      <c r="P505" t="s">
        <v>819</v>
      </c>
      <c r="Q505" t="s">
        <v>115</v>
      </c>
      <c r="R505">
        <v>0</v>
      </c>
      <c r="S505" t="s">
        <v>7</v>
      </c>
      <c r="T505">
        <v>108</v>
      </c>
      <c r="U505" t="s">
        <v>120</v>
      </c>
      <c r="V505">
        <v>116</v>
      </c>
      <c r="W505" t="s">
        <v>1021</v>
      </c>
      <c r="X505" t="s">
        <v>929</v>
      </c>
      <c r="Y505">
        <v>1</v>
      </c>
      <c r="Z505" t="s">
        <v>921</v>
      </c>
      <c r="AA505">
        <v>2023</v>
      </c>
      <c r="AB505" s="10">
        <v>95</v>
      </c>
      <c r="AC505" s="10">
        <v>95</v>
      </c>
      <c r="AD505" s="10">
        <v>0</v>
      </c>
      <c r="AE505" s="10">
        <v>0</v>
      </c>
      <c r="AF505" s="10"/>
      <c r="AG505" s="10"/>
    </row>
    <row r="506" spans="1:33" x14ac:dyDescent="0.25">
      <c r="A506">
        <v>16</v>
      </c>
      <c r="B506" t="s">
        <v>0</v>
      </c>
      <c r="C506" t="s">
        <v>668</v>
      </c>
      <c r="D506">
        <v>2020</v>
      </c>
      <c r="E506" t="s">
        <v>1</v>
      </c>
      <c r="F506" t="s">
        <v>2</v>
      </c>
      <c r="G506">
        <v>2</v>
      </c>
      <c r="H506" t="s">
        <v>3</v>
      </c>
      <c r="I506" t="s">
        <v>674</v>
      </c>
      <c r="J506" t="s">
        <v>96</v>
      </c>
      <c r="K506" t="s">
        <v>729</v>
      </c>
      <c r="L506" t="s">
        <v>730</v>
      </c>
      <c r="M506" t="s">
        <v>731</v>
      </c>
      <c r="N506" t="s">
        <v>800</v>
      </c>
      <c r="O506" t="s">
        <v>37</v>
      </c>
      <c r="P506" t="s">
        <v>819</v>
      </c>
      <c r="Q506" t="s">
        <v>115</v>
      </c>
      <c r="R506">
        <v>0</v>
      </c>
      <c r="S506" t="s">
        <v>7</v>
      </c>
      <c r="T506">
        <v>108</v>
      </c>
      <c r="U506" t="s">
        <v>120</v>
      </c>
      <c r="V506">
        <v>116</v>
      </c>
      <c r="W506" t="s">
        <v>1021</v>
      </c>
      <c r="X506" t="s">
        <v>929</v>
      </c>
      <c r="Y506">
        <v>1</v>
      </c>
      <c r="Z506" t="s">
        <v>921</v>
      </c>
      <c r="AA506">
        <v>2024</v>
      </c>
      <c r="AB506" s="10">
        <v>100</v>
      </c>
      <c r="AC506" s="10">
        <v>100</v>
      </c>
      <c r="AD506" s="10">
        <v>0</v>
      </c>
      <c r="AE506" s="10">
        <v>0</v>
      </c>
      <c r="AF506" s="10"/>
      <c r="AG506" s="10"/>
    </row>
    <row r="507" spans="1:33" x14ac:dyDescent="0.25">
      <c r="A507">
        <v>16</v>
      </c>
      <c r="B507" t="s">
        <v>0</v>
      </c>
      <c r="C507" t="s">
        <v>668</v>
      </c>
      <c r="D507">
        <v>2020</v>
      </c>
      <c r="E507" t="s">
        <v>1</v>
      </c>
      <c r="F507" t="s">
        <v>2</v>
      </c>
      <c r="G507">
        <v>2</v>
      </c>
      <c r="H507" t="s">
        <v>3</v>
      </c>
      <c r="I507" t="s">
        <v>674</v>
      </c>
      <c r="J507" t="s">
        <v>96</v>
      </c>
      <c r="K507" t="s">
        <v>729</v>
      </c>
      <c r="L507" t="s">
        <v>730</v>
      </c>
      <c r="M507" t="s">
        <v>731</v>
      </c>
      <c r="N507" t="s">
        <v>800</v>
      </c>
      <c r="O507" t="s">
        <v>37</v>
      </c>
      <c r="P507" t="s">
        <v>819</v>
      </c>
      <c r="Q507" t="s">
        <v>115</v>
      </c>
      <c r="R507">
        <v>0</v>
      </c>
      <c r="S507" t="s">
        <v>7</v>
      </c>
      <c r="T507">
        <v>109</v>
      </c>
      <c r="U507" t="s">
        <v>121</v>
      </c>
      <c r="V507">
        <v>117</v>
      </c>
      <c r="W507" t="s">
        <v>1022</v>
      </c>
      <c r="X507" t="s">
        <v>920</v>
      </c>
      <c r="Y507">
        <v>1</v>
      </c>
      <c r="Z507" t="s">
        <v>921</v>
      </c>
      <c r="AA507">
        <v>2020</v>
      </c>
      <c r="AB507" s="10">
        <v>100</v>
      </c>
      <c r="AC507" s="10">
        <v>100</v>
      </c>
      <c r="AD507" s="10">
        <v>100</v>
      </c>
      <c r="AE507" s="10">
        <v>100</v>
      </c>
      <c r="AF507" s="10">
        <v>100</v>
      </c>
      <c r="AG507" s="10">
        <v>20</v>
      </c>
    </row>
    <row r="508" spans="1:33" x14ac:dyDescent="0.25">
      <c r="A508">
        <v>16</v>
      </c>
      <c r="B508" t="s">
        <v>0</v>
      </c>
      <c r="C508" t="s">
        <v>668</v>
      </c>
      <c r="D508">
        <v>2020</v>
      </c>
      <c r="E508" t="s">
        <v>1</v>
      </c>
      <c r="F508" t="s">
        <v>2</v>
      </c>
      <c r="G508">
        <v>2</v>
      </c>
      <c r="H508" t="s">
        <v>3</v>
      </c>
      <c r="I508" t="s">
        <v>674</v>
      </c>
      <c r="J508" t="s">
        <v>96</v>
      </c>
      <c r="K508" t="s">
        <v>729</v>
      </c>
      <c r="L508" t="s">
        <v>730</v>
      </c>
      <c r="M508" t="s">
        <v>731</v>
      </c>
      <c r="N508" t="s">
        <v>800</v>
      </c>
      <c r="O508" t="s">
        <v>37</v>
      </c>
      <c r="P508" t="s">
        <v>819</v>
      </c>
      <c r="Q508" t="s">
        <v>115</v>
      </c>
      <c r="R508">
        <v>0</v>
      </c>
      <c r="S508" t="s">
        <v>7</v>
      </c>
      <c r="T508">
        <v>109</v>
      </c>
      <c r="U508" t="s">
        <v>121</v>
      </c>
      <c r="V508">
        <v>117</v>
      </c>
      <c r="W508" t="s">
        <v>1022</v>
      </c>
      <c r="X508" t="s">
        <v>920</v>
      </c>
      <c r="Y508">
        <v>1</v>
      </c>
      <c r="Z508" t="s">
        <v>921</v>
      </c>
      <c r="AA508">
        <v>2021</v>
      </c>
      <c r="AB508" s="10">
        <v>100</v>
      </c>
      <c r="AC508" s="10">
        <v>100</v>
      </c>
      <c r="AD508" s="10">
        <v>0</v>
      </c>
      <c r="AE508" s="10">
        <v>0</v>
      </c>
      <c r="AF508" s="10"/>
      <c r="AG508" s="10"/>
    </row>
    <row r="509" spans="1:33" x14ac:dyDescent="0.25">
      <c r="A509">
        <v>16</v>
      </c>
      <c r="B509" t="s">
        <v>0</v>
      </c>
      <c r="C509" t="s">
        <v>668</v>
      </c>
      <c r="D509">
        <v>2020</v>
      </c>
      <c r="E509" t="s">
        <v>1</v>
      </c>
      <c r="F509" t="s">
        <v>2</v>
      </c>
      <c r="G509">
        <v>2</v>
      </c>
      <c r="H509" t="s">
        <v>3</v>
      </c>
      <c r="I509" t="s">
        <v>674</v>
      </c>
      <c r="J509" t="s">
        <v>96</v>
      </c>
      <c r="K509" t="s">
        <v>729</v>
      </c>
      <c r="L509" t="s">
        <v>730</v>
      </c>
      <c r="M509" t="s">
        <v>731</v>
      </c>
      <c r="N509" t="s">
        <v>800</v>
      </c>
      <c r="O509" t="s">
        <v>37</v>
      </c>
      <c r="P509" t="s">
        <v>819</v>
      </c>
      <c r="Q509" t="s">
        <v>115</v>
      </c>
      <c r="R509">
        <v>0</v>
      </c>
      <c r="S509" t="s">
        <v>7</v>
      </c>
      <c r="T509">
        <v>109</v>
      </c>
      <c r="U509" t="s">
        <v>121</v>
      </c>
      <c r="V509">
        <v>117</v>
      </c>
      <c r="W509" t="s">
        <v>1022</v>
      </c>
      <c r="X509" t="s">
        <v>920</v>
      </c>
      <c r="Y509">
        <v>1</v>
      </c>
      <c r="Z509" t="s">
        <v>921</v>
      </c>
      <c r="AA509">
        <v>2022</v>
      </c>
      <c r="AB509" s="10">
        <v>100</v>
      </c>
      <c r="AC509" s="10">
        <v>100</v>
      </c>
      <c r="AD509" s="10">
        <v>0</v>
      </c>
      <c r="AE509" s="10">
        <v>0</v>
      </c>
      <c r="AF509" s="10"/>
      <c r="AG509" s="10"/>
    </row>
    <row r="510" spans="1:33" x14ac:dyDescent="0.25">
      <c r="A510">
        <v>16</v>
      </c>
      <c r="B510" t="s">
        <v>0</v>
      </c>
      <c r="C510" t="s">
        <v>668</v>
      </c>
      <c r="D510">
        <v>2020</v>
      </c>
      <c r="E510" t="s">
        <v>1</v>
      </c>
      <c r="F510" t="s">
        <v>2</v>
      </c>
      <c r="G510">
        <v>2</v>
      </c>
      <c r="H510" t="s">
        <v>3</v>
      </c>
      <c r="I510" t="s">
        <v>674</v>
      </c>
      <c r="J510" t="s">
        <v>96</v>
      </c>
      <c r="K510" t="s">
        <v>729</v>
      </c>
      <c r="L510" t="s">
        <v>730</v>
      </c>
      <c r="M510" t="s">
        <v>731</v>
      </c>
      <c r="N510" t="s">
        <v>800</v>
      </c>
      <c r="O510" t="s">
        <v>37</v>
      </c>
      <c r="P510" t="s">
        <v>819</v>
      </c>
      <c r="Q510" t="s">
        <v>115</v>
      </c>
      <c r="R510">
        <v>0</v>
      </c>
      <c r="S510" t="s">
        <v>7</v>
      </c>
      <c r="T510">
        <v>109</v>
      </c>
      <c r="U510" t="s">
        <v>121</v>
      </c>
      <c r="V510">
        <v>117</v>
      </c>
      <c r="W510" t="s">
        <v>1022</v>
      </c>
      <c r="X510" t="s">
        <v>920</v>
      </c>
      <c r="Y510">
        <v>1</v>
      </c>
      <c r="Z510" t="s">
        <v>921</v>
      </c>
      <c r="AA510">
        <v>2023</v>
      </c>
      <c r="AB510" s="10">
        <v>100</v>
      </c>
      <c r="AC510" s="10">
        <v>100</v>
      </c>
      <c r="AD510" s="10">
        <v>0</v>
      </c>
      <c r="AE510" s="10">
        <v>0</v>
      </c>
      <c r="AF510" s="10"/>
      <c r="AG510" s="10"/>
    </row>
    <row r="511" spans="1:33" x14ac:dyDescent="0.25">
      <c r="A511">
        <v>16</v>
      </c>
      <c r="B511" t="s">
        <v>0</v>
      </c>
      <c r="C511" t="s">
        <v>668</v>
      </c>
      <c r="D511">
        <v>2020</v>
      </c>
      <c r="E511" t="s">
        <v>1</v>
      </c>
      <c r="F511" t="s">
        <v>2</v>
      </c>
      <c r="G511">
        <v>2</v>
      </c>
      <c r="H511" t="s">
        <v>3</v>
      </c>
      <c r="I511" t="s">
        <v>674</v>
      </c>
      <c r="J511" t="s">
        <v>96</v>
      </c>
      <c r="K511" t="s">
        <v>729</v>
      </c>
      <c r="L511" t="s">
        <v>730</v>
      </c>
      <c r="M511" t="s">
        <v>731</v>
      </c>
      <c r="N511" t="s">
        <v>800</v>
      </c>
      <c r="O511" t="s">
        <v>37</v>
      </c>
      <c r="P511" t="s">
        <v>819</v>
      </c>
      <c r="Q511" t="s">
        <v>115</v>
      </c>
      <c r="R511">
        <v>0</v>
      </c>
      <c r="S511" t="s">
        <v>7</v>
      </c>
      <c r="T511">
        <v>109</v>
      </c>
      <c r="U511" t="s">
        <v>121</v>
      </c>
      <c r="V511">
        <v>117</v>
      </c>
      <c r="W511" t="s">
        <v>1022</v>
      </c>
      <c r="X511" t="s">
        <v>920</v>
      </c>
      <c r="Y511">
        <v>1</v>
      </c>
      <c r="Z511" t="s">
        <v>921</v>
      </c>
      <c r="AA511">
        <v>2024</v>
      </c>
      <c r="AB511" s="10">
        <v>100</v>
      </c>
      <c r="AC511" s="10">
        <v>100</v>
      </c>
      <c r="AD511" s="10">
        <v>0</v>
      </c>
      <c r="AE511" s="10">
        <v>0</v>
      </c>
      <c r="AF511" s="10"/>
      <c r="AG511" s="10"/>
    </row>
    <row r="512" spans="1:33" x14ac:dyDescent="0.25">
      <c r="A512">
        <v>16</v>
      </c>
      <c r="B512" t="s">
        <v>0</v>
      </c>
      <c r="C512" t="s">
        <v>668</v>
      </c>
      <c r="D512">
        <v>2020</v>
      </c>
      <c r="E512" t="s">
        <v>1</v>
      </c>
      <c r="F512" t="s">
        <v>2</v>
      </c>
      <c r="G512">
        <v>2</v>
      </c>
      <c r="H512" t="s">
        <v>3</v>
      </c>
      <c r="I512" t="s">
        <v>674</v>
      </c>
      <c r="J512" t="s">
        <v>96</v>
      </c>
      <c r="K512" t="s">
        <v>729</v>
      </c>
      <c r="L512" t="s">
        <v>730</v>
      </c>
      <c r="M512" t="s">
        <v>731</v>
      </c>
      <c r="N512" t="s">
        <v>800</v>
      </c>
      <c r="O512" t="s">
        <v>37</v>
      </c>
      <c r="P512" t="s">
        <v>820</v>
      </c>
      <c r="Q512" t="s">
        <v>122</v>
      </c>
      <c r="R512">
        <v>0</v>
      </c>
      <c r="S512" t="s">
        <v>7</v>
      </c>
      <c r="T512">
        <v>112</v>
      </c>
      <c r="U512" t="s">
        <v>123</v>
      </c>
      <c r="V512">
        <v>122</v>
      </c>
      <c r="W512" t="s">
        <v>1023</v>
      </c>
      <c r="X512" t="s">
        <v>929</v>
      </c>
      <c r="Y512">
        <v>1</v>
      </c>
      <c r="Z512" t="s">
        <v>921</v>
      </c>
      <c r="AA512">
        <v>2020</v>
      </c>
      <c r="AB512" s="10">
        <v>92</v>
      </c>
      <c r="AC512" s="10">
        <v>92</v>
      </c>
      <c r="AD512" s="10">
        <v>88.6</v>
      </c>
      <c r="AE512" s="10">
        <v>96.27</v>
      </c>
      <c r="AF512" s="10">
        <v>96.27</v>
      </c>
      <c r="AG512" s="10">
        <v>88.51</v>
      </c>
    </row>
    <row r="513" spans="1:33" x14ac:dyDescent="0.25">
      <c r="A513">
        <v>16</v>
      </c>
      <c r="B513" t="s">
        <v>0</v>
      </c>
      <c r="C513" t="s">
        <v>668</v>
      </c>
      <c r="D513">
        <v>2020</v>
      </c>
      <c r="E513" t="s">
        <v>1</v>
      </c>
      <c r="F513" t="s">
        <v>2</v>
      </c>
      <c r="G513">
        <v>2</v>
      </c>
      <c r="H513" t="s">
        <v>3</v>
      </c>
      <c r="I513" t="s">
        <v>674</v>
      </c>
      <c r="J513" t="s">
        <v>96</v>
      </c>
      <c r="K513" t="s">
        <v>729</v>
      </c>
      <c r="L513" t="s">
        <v>730</v>
      </c>
      <c r="M513" t="s">
        <v>731</v>
      </c>
      <c r="N513" t="s">
        <v>800</v>
      </c>
      <c r="O513" t="s">
        <v>37</v>
      </c>
      <c r="P513" t="s">
        <v>820</v>
      </c>
      <c r="Q513" t="s">
        <v>122</v>
      </c>
      <c r="R513">
        <v>0</v>
      </c>
      <c r="S513" t="s">
        <v>7</v>
      </c>
      <c r="T513">
        <v>112</v>
      </c>
      <c r="U513" t="s">
        <v>123</v>
      </c>
      <c r="V513">
        <v>122</v>
      </c>
      <c r="W513" t="s">
        <v>1023</v>
      </c>
      <c r="X513" t="s">
        <v>929</v>
      </c>
      <c r="Y513">
        <v>1</v>
      </c>
      <c r="Z513" t="s">
        <v>921</v>
      </c>
      <c r="AA513">
        <v>2021</v>
      </c>
      <c r="AB513" s="10">
        <v>94</v>
      </c>
      <c r="AC513" s="10">
        <v>93</v>
      </c>
      <c r="AD513" s="10">
        <v>0</v>
      </c>
      <c r="AE513" s="10">
        <v>0</v>
      </c>
      <c r="AF513" s="10"/>
      <c r="AG513" s="10"/>
    </row>
    <row r="514" spans="1:33" x14ac:dyDescent="0.25">
      <c r="A514">
        <v>16</v>
      </c>
      <c r="B514" t="s">
        <v>0</v>
      </c>
      <c r="C514" t="s">
        <v>668</v>
      </c>
      <c r="D514">
        <v>2020</v>
      </c>
      <c r="E514" t="s">
        <v>1</v>
      </c>
      <c r="F514" t="s">
        <v>2</v>
      </c>
      <c r="G514">
        <v>2</v>
      </c>
      <c r="H514" t="s">
        <v>3</v>
      </c>
      <c r="I514" t="s">
        <v>674</v>
      </c>
      <c r="J514" t="s">
        <v>96</v>
      </c>
      <c r="K514" t="s">
        <v>729</v>
      </c>
      <c r="L514" t="s">
        <v>730</v>
      </c>
      <c r="M514" t="s">
        <v>731</v>
      </c>
      <c r="N514" t="s">
        <v>800</v>
      </c>
      <c r="O514" t="s">
        <v>37</v>
      </c>
      <c r="P514" t="s">
        <v>820</v>
      </c>
      <c r="Q514" t="s">
        <v>122</v>
      </c>
      <c r="R514">
        <v>0</v>
      </c>
      <c r="S514" t="s">
        <v>7</v>
      </c>
      <c r="T514">
        <v>112</v>
      </c>
      <c r="U514" t="s">
        <v>123</v>
      </c>
      <c r="V514">
        <v>122</v>
      </c>
      <c r="W514" t="s">
        <v>1023</v>
      </c>
      <c r="X514" t="s">
        <v>929</v>
      </c>
      <c r="Y514">
        <v>1</v>
      </c>
      <c r="Z514" t="s">
        <v>921</v>
      </c>
      <c r="AA514">
        <v>2022</v>
      </c>
      <c r="AB514" s="10">
        <v>97</v>
      </c>
      <c r="AC514" s="10">
        <v>97</v>
      </c>
      <c r="AD514" s="10">
        <v>0</v>
      </c>
      <c r="AE514" s="10">
        <v>0</v>
      </c>
      <c r="AF514" s="10"/>
      <c r="AG514" s="10"/>
    </row>
    <row r="515" spans="1:33" x14ac:dyDescent="0.25">
      <c r="A515">
        <v>16</v>
      </c>
      <c r="B515" t="s">
        <v>0</v>
      </c>
      <c r="C515" t="s">
        <v>668</v>
      </c>
      <c r="D515">
        <v>2020</v>
      </c>
      <c r="E515" t="s">
        <v>1</v>
      </c>
      <c r="F515" t="s">
        <v>2</v>
      </c>
      <c r="G515">
        <v>2</v>
      </c>
      <c r="H515" t="s">
        <v>3</v>
      </c>
      <c r="I515" t="s">
        <v>674</v>
      </c>
      <c r="J515" t="s">
        <v>96</v>
      </c>
      <c r="K515" t="s">
        <v>729</v>
      </c>
      <c r="L515" t="s">
        <v>730</v>
      </c>
      <c r="M515" t="s">
        <v>731</v>
      </c>
      <c r="N515" t="s">
        <v>800</v>
      </c>
      <c r="O515" t="s">
        <v>37</v>
      </c>
      <c r="P515" t="s">
        <v>820</v>
      </c>
      <c r="Q515" t="s">
        <v>122</v>
      </c>
      <c r="R515">
        <v>0</v>
      </c>
      <c r="S515" t="s">
        <v>7</v>
      </c>
      <c r="T515">
        <v>112</v>
      </c>
      <c r="U515" t="s">
        <v>123</v>
      </c>
      <c r="V515">
        <v>122</v>
      </c>
      <c r="W515" t="s">
        <v>1023</v>
      </c>
      <c r="X515" t="s">
        <v>929</v>
      </c>
      <c r="Y515">
        <v>1</v>
      </c>
      <c r="Z515" t="s">
        <v>921</v>
      </c>
      <c r="AA515">
        <v>2023</v>
      </c>
      <c r="AB515" s="10">
        <v>100</v>
      </c>
      <c r="AC515" s="10">
        <v>100</v>
      </c>
      <c r="AD515" s="10">
        <v>0</v>
      </c>
      <c r="AE515" s="10">
        <v>0</v>
      </c>
      <c r="AF515" s="10"/>
      <c r="AG515" s="10"/>
    </row>
    <row r="516" spans="1:33" x14ac:dyDescent="0.25">
      <c r="A516">
        <v>16</v>
      </c>
      <c r="B516" t="s">
        <v>0</v>
      </c>
      <c r="C516" t="s">
        <v>668</v>
      </c>
      <c r="D516">
        <v>2020</v>
      </c>
      <c r="E516" t="s">
        <v>1</v>
      </c>
      <c r="F516" t="s">
        <v>2</v>
      </c>
      <c r="G516">
        <v>2</v>
      </c>
      <c r="H516" t="s">
        <v>3</v>
      </c>
      <c r="I516" t="s">
        <v>674</v>
      </c>
      <c r="J516" t="s">
        <v>96</v>
      </c>
      <c r="K516" t="s">
        <v>729</v>
      </c>
      <c r="L516" t="s">
        <v>730</v>
      </c>
      <c r="M516" t="s">
        <v>731</v>
      </c>
      <c r="N516" t="s">
        <v>800</v>
      </c>
      <c r="O516" t="s">
        <v>37</v>
      </c>
      <c r="P516" t="s">
        <v>820</v>
      </c>
      <c r="Q516" t="s">
        <v>122</v>
      </c>
      <c r="R516">
        <v>0</v>
      </c>
      <c r="S516" t="s">
        <v>7</v>
      </c>
      <c r="T516">
        <v>112</v>
      </c>
      <c r="U516" t="s">
        <v>123</v>
      </c>
      <c r="V516">
        <v>122</v>
      </c>
      <c r="W516" t="s">
        <v>1023</v>
      </c>
      <c r="X516" t="s">
        <v>929</v>
      </c>
      <c r="Y516">
        <v>1</v>
      </c>
      <c r="Z516" t="s">
        <v>921</v>
      </c>
      <c r="AA516">
        <v>2024</v>
      </c>
      <c r="AB516" s="10">
        <v>100</v>
      </c>
      <c r="AC516" s="10">
        <v>100</v>
      </c>
      <c r="AD516" s="10">
        <v>0</v>
      </c>
      <c r="AE516" s="10">
        <v>0</v>
      </c>
      <c r="AF516" s="10"/>
      <c r="AG516" s="10"/>
    </row>
    <row r="517" spans="1:33" x14ac:dyDescent="0.25">
      <c r="A517">
        <v>16</v>
      </c>
      <c r="B517" t="s">
        <v>0</v>
      </c>
      <c r="C517" t="s">
        <v>668</v>
      </c>
      <c r="D517">
        <v>2020</v>
      </c>
      <c r="E517" t="s">
        <v>1</v>
      </c>
      <c r="F517" t="s">
        <v>2</v>
      </c>
      <c r="G517">
        <v>2</v>
      </c>
      <c r="H517" t="s">
        <v>3</v>
      </c>
      <c r="I517" t="s">
        <v>674</v>
      </c>
      <c r="J517" t="s">
        <v>96</v>
      </c>
      <c r="K517" t="s">
        <v>729</v>
      </c>
      <c r="L517" t="s">
        <v>730</v>
      </c>
      <c r="M517" t="s">
        <v>731</v>
      </c>
      <c r="N517" t="s">
        <v>800</v>
      </c>
      <c r="O517" t="s">
        <v>37</v>
      </c>
      <c r="P517" t="s">
        <v>820</v>
      </c>
      <c r="Q517" t="s">
        <v>122</v>
      </c>
      <c r="R517">
        <v>0</v>
      </c>
      <c r="S517" t="s">
        <v>7</v>
      </c>
      <c r="T517">
        <v>115</v>
      </c>
      <c r="U517" t="s">
        <v>124</v>
      </c>
      <c r="V517">
        <v>125</v>
      </c>
      <c r="W517" t="s">
        <v>1008</v>
      </c>
      <c r="X517" t="s">
        <v>924</v>
      </c>
      <c r="Y517">
        <v>1</v>
      </c>
      <c r="Z517" t="s">
        <v>921</v>
      </c>
      <c r="AA517">
        <v>2020</v>
      </c>
      <c r="AB517" s="10">
        <v>200</v>
      </c>
      <c r="AC517" s="10">
        <v>544</v>
      </c>
      <c r="AD517" s="10">
        <v>544</v>
      </c>
      <c r="AE517" s="10">
        <v>100</v>
      </c>
      <c r="AF517" s="10">
        <v>100</v>
      </c>
      <c r="AG517" s="10">
        <v>2.72</v>
      </c>
    </row>
    <row r="518" spans="1:33" x14ac:dyDescent="0.25">
      <c r="A518">
        <v>16</v>
      </c>
      <c r="B518" t="s">
        <v>0</v>
      </c>
      <c r="C518" t="s">
        <v>668</v>
      </c>
      <c r="D518">
        <v>2020</v>
      </c>
      <c r="E518" t="s">
        <v>1</v>
      </c>
      <c r="F518" t="s">
        <v>2</v>
      </c>
      <c r="G518">
        <v>2</v>
      </c>
      <c r="H518" t="s">
        <v>3</v>
      </c>
      <c r="I518" t="s">
        <v>674</v>
      </c>
      <c r="J518" t="s">
        <v>96</v>
      </c>
      <c r="K518" t="s">
        <v>729</v>
      </c>
      <c r="L518" t="s">
        <v>730</v>
      </c>
      <c r="M518" t="s">
        <v>731</v>
      </c>
      <c r="N518" t="s">
        <v>800</v>
      </c>
      <c r="O518" t="s">
        <v>37</v>
      </c>
      <c r="P518" t="s">
        <v>820</v>
      </c>
      <c r="Q518" t="s">
        <v>122</v>
      </c>
      <c r="R518">
        <v>0</v>
      </c>
      <c r="S518" t="s">
        <v>7</v>
      </c>
      <c r="T518">
        <v>115</v>
      </c>
      <c r="U518" t="s">
        <v>124</v>
      </c>
      <c r="V518">
        <v>125</v>
      </c>
      <c r="W518" t="s">
        <v>1008</v>
      </c>
      <c r="X518" t="s">
        <v>924</v>
      </c>
      <c r="Y518">
        <v>1</v>
      </c>
      <c r="Z518" t="s">
        <v>921</v>
      </c>
      <c r="AA518">
        <v>2021</v>
      </c>
      <c r="AB518" s="10">
        <v>4805</v>
      </c>
      <c r="AC518" s="10">
        <v>5330</v>
      </c>
      <c r="AD518" s="10">
        <v>0</v>
      </c>
      <c r="AE518" s="10">
        <v>0</v>
      </c>
      <c r="AF518" s="10"/>
      <c r="AG518" s="10"/>
    </row>
    <row r="519" spans="1:33" x14ac:dyDescent="0.25">
      <c r="A519">
        <v>16</v>
      </c>
      <c r="B519" t="s">
        <v>0</v>
      </c>
      <c r="C519" t="s">
        <v>668</v>
      </c>
      <c r="D519">
        <v>2020</v>
      </c>
      <c r="E519" t="s">
        <v>1</v>
      </c>
      <c r="F519" t="s">
        <v>2</v>
      </c>
      <c r="G519">
        <v>2</v>
      </c>
      <c r="H519" t="s">
        <v>3</v>
      </c>
      <c r="I519" t="s">
        <v>674</v>
      </c>
      <c r="J519" t="s">
        <v>96</v>
      </c>
      <c r="K519" t="s">
        <v>729</v>
      </c>
      <c r="L519" t="s">
        <v>730</v>
      </c>
      <c r="M519" t="s">
        <v>731</v>
      </c>
      <c r="N519" t="s">
        <v>800</v>
      </c>
      <c r="O519" t="s">
        <v>37</v>
      </c>
      <c r="P519" t="s">
        <v>820</v>
      </c>
      <c r="Q519" t="s">
        <v>122</v>
      </c>
      <c r="R519">
        <v>0</v>
      </c>
      <c r="S519" t="s">
        <v>7</v>
      </c>
      <c r="T519">
        <v>115</v>
      </c>
      <c r="U519" t="s">
        <v>124</v>
      </c>
      <c r="V519">
        <v>125</v>
      </c>
      <c r="W519" t="s">
        <v>1008</v>
      </c>
      <c r="X519" t="s">
        <v>924</v>
      </c>
      <c r="Y519">
        <v>1</v>
      </c>
      <c r="Z519" t="s">
        <v>921</v>
      </c>
      <c r="AA519">
        <v>2022</v>
      </c>
      <c r="AB519" s="10">
        <v>4805</v>
      </c>
      <c r="AC519" s="10">
        <v>5151</v>
      </c>
      <c r="AD519" s="10">
        <v>0</v>
      </c>
      <c r="AE519" s="10">
        <v>0</v>
      </c>
      <c r="AF519" s="10"/>
      <c r="AG519" s="10"/>
    </row>
    <row r="520" spans="1:33" x14ac:dyDescent="0.25">
      <c r="A520">
        <v>16</v>
      </c>
      <c r="B520" t="s">
        <v>0</v>
      </c>
      <c r="C520" t="s">
        <v>668</v>
      </c>
      <c r="D520">
        <v>2020</v>
      </c>
      <c r="E520" t="s">
        <v>1</v>
      </c>
      <c r="F520" t="s">
        <v>2</v>
      </c>
      <c r="G520">
        <v>2</v>
      </c>
      <c r="H520" t="s">
        <v>3</v>
      </c>
      <c r="I520" t="s">
        <v>674</v>
      </c>
      <c r="J520" t="s">
        <v>96</v>
      </c>
      <c r="K520" t="s">
        <v>729</v>
      </c>
      <c r="L520" t="s">
        <v>730</v>
      </c>
      <c r="M520" t="s">
        <v>731</v>
      </c>
      <c r="N520" t="s">
        <v>800</v>
      </c>
      <c r="O520" t="s">
        <v>37</v>
      </c>
      <c r="P520" t="s">
        <v>820</v>
      </c>
      <c r="Q520" t="s">
        <v>122</v>
      </c>
      <c r="R520">
        <v>0</v>
      </c>
      <c r="S520" t="s">
        <v>7</v>
      </c>
      <c r="T520">
        <v>115</v>
      </c>
      <c r="U520" t="s">
        <v>124</v>
      </c>
      <c r="V520">
        <v>125</v>
      </c>
      <c r="W520" t="s">
        <v>1008</v>
      </c>
      <c r="X520" t="s">
        <v>924</v>
      </c>
      <c r="Y520">
        <v>1</v>
      </c>
      <c r="Z520" t="s">
        <v>921</v>
      </c>
      <c r="AA520">
        <v>2023</v>
      </c>
      <c r="AB520" s="10">
        <v>4805</v>
      </c>
      <c r="AC520" s="10">
        <v>4977</v>
      </c>
      <c r="AD520" s="10">
        <v>0</v>
      </c>
      <c r="AE520" s="10">
        <v>0</v>
      </c>
      <c r="AF520" s="10"/>
      <c r="AG520" s="10"/>
    </row>
    <row r="521" spans="1:33" x14ac:dyDescent="0.25">
      <c r="A521">
        <v>16</v>
      </c>
      <c r="B521" t="s">
        <v>0</v>
      </c>
      <c r="C521" t="s">
        <v>668</v>
      </c>
      <c r="D521">
        <v>2020</v>
      </c>
      <c r="E521" t="s">
        <v>1</v>
      </c>
      <c r="F521" t="s">
        <v>2</v>
      </c>
      <c r="G521">
        <v>2</v>
      </c>
      <c r="H521" t="s">
        <v>3</v>
      </c>
      <c r="I521" t="s">
        <v>674</v>
      </c>
      <c r="J521" t="s">
        <v>96</v>
      </c>
      <c r="K521" t="s">
        <v>729</v>
      </c>
      <c r="L521" t="s">
        <v>730</v>
      </c>
      <c r="M521" t="s">
        <v>731</v>
      </c>
      <c r="N521" t="s">
        <v>800</v>
      </c>
      <c r="O521" t="s">
        <v>37</v>
      </c>
      <c r="P521" t="s">
        <v>820</v>
      </c>
      <c r="Q521" t="s">
        <v>122</v>
      </c>
      <c r="R521">
        <v>0</v>
      </c>
      <c r="S521" t="s">
        <v>7</v>
      </c>
      <c r="T521">
        <v>115</v>
      </c>
      <c r="U521" t="s">
        <v>124</v>
      </c>
      <c r="V521">
        <v>125</v>
      </c>
      <c r="W521" t="s">
        <v>1008</v>
      </c>
      <c r="X521" t="s">
        <v>924</v>
      </c>
      <c r="Y521">
        <v>1</v>
      </c>
      <c r="Z521" t="s">
        <v>921</v>
      </c>
      <c r="AA521">
        <v>2024</v>
      </c>
      <c r="AB521" s="10">
        <v>5385</v>
      </c>
      <c r="AC521" s="10">
        <v>3998</v>
      </c>
      <c r="AD521" s="10">
        <v>0</v>
      </c>
      <c r="AE521" s="10">
        <v>0</v>
      </c>
      <c r="AF521" s="10"/>
      <c r="AG521" s="10"/>
    </row>
    <row r="522" spans="1:33" x14ac:dyDescent="0.25">
      <c r="A522">
        <v>16</v>
      </c>
      <c r="B522" t="s">
        <v>0</v>
      </c>
      <c r="C522" t="s">
        <v>668</v>
      </c>
      <c r="D522">
        <v>2020</v>
      </c>
      <c r="E522" t="s">
        <v>1</v>
      </c>
      <c r="F522" t="s">
        <v>2</v>
      </c>
      <c r="G522">
        <v>2</v>
      </c>
      <c r="H522" t="s">
        <v>3</v>
      </c>
      <c r="I522" t="s">
        <v>674</v>
      </c>
      <c r="J522" t="s">
        <v>96</v>
      </c>
      <c r="K522" t="s">
        <v>729</v>
      </c>
      <c r="L522" t="s">
        <v>730</v>
      </c>
      <c r="M522" t="s">
        <v>731</v>
      </c>
      <c r="N522" t="s">
        <v>801</v>
      </c>
      <c r="O522" t="s">
        <v>52</v>
      </c>
      <c r="P522" t="s">
        <v>821</v>
      </c>
      <c r="Q522" t="s">
        <v>125</v>
      </c>
      <c r="R522">
        <v>0</v>
      </c>
      <c r="S522" t="s">
        <v>7</v>
      </c>
      <c r="T522">
        <v>197</v>
      </c>
      <c r="U522" t="s">
        <v>126</v>
      </c>
      <c r="V522">
        <v>211</v>
      </c>
      <c r="W522" t="s">
        <v>1024</v>
      </c>
      <c r="X522" t="s">
        <v>924</v>
      </c>
      <c r="Y522">
        <v>1</v>
      </c>
      <c r="Z522" t="s">
        <v>921</v>
      </c>
      <c r="AA522">
        <v>2020</v>
      </c>
      <c r="AB522" s="10">
        <v>14</v>
      </c>
      <c r="AC522" s="10">
        <v>14</v>
      </c>
      <c r="AD522" s="10">
        <v>14</v>
      </c>
      <c r="AE522" s="10">
        <v>100</v>
      </c>
      <c r="AF522" s="10">
        <v>100</v>
      </c>
      <c r="AG522" s="10">
        <v>14</v>
      </c>
    </row>
    <row r="523" spans="1:33" x14ac:dyDescent="0.25">
      <c r="A523">
        <v>16</v>
      </c>
      <c r="B523" t="s">
        <v>0</v>
      </c>
      <c r="C523" t="s">
        <v>668</v>
      </c>
      <c r="D523">
        <v>2020</v>
      </c>
      <c r="E523" t="s">
        <v>1</v>
      </c>
      <c r="F523" t="s">
        <v>2</v>
      </c>
      <c r="G523">
        <v>2</v>
      </c>
      <c r="H523" t="s">
        <v>3</v>
      </c>
      <c r="I523" t="s">
        <v>674</v>
      </c>
      <c r="J523" t="s">
        <v>96</v>
      </c>
      <c r="K523" t="s">
        <v>729</v>
      </c>
      <c r="L523" t="s">
        <v>730</v>
      </c>
      <c r="M523" t="s">
        <v>731</v>
      </c>
      <c r="N523" t="s">
        <v>801</v>
      </c>
      <c r="O523" t="s">
        <v>52</v>
      </c>
      <c r="P523" t="s">
        <v>821</v>
      </c>
      <c r="Q523" t="s">
        <v>125</v>
      </c>
      <c r="R523">
        <v>0</v>
      </c>
      <c r="S523" t="s">
        <v>7</v>
      </c>
      <c r="T523">
        <v>197</v>
      </c>
      <c r="U523" t="s">
        <v>126</v>
      </c>
      <c r="V523">
        <v>211</v>
      </c>
      <c r="W523" t="s">
        <v>1024</v>
      </c>
      <c r="X523" t="s">
        <v>924</v>
      </c>
      <c r="Y523">
        <v>1</v>
      </c>
      <c r="Z523" t="s">
        <v>921</v>
      </c>
      <c r="AA523">
        <v>2021</v>
      </c>
      <c r="AB523" s="10">
        <v>27</v>
      </c>
      <c r="AC523" s="10">
        <v>27</v>
      </c>
      <c r="AD523" s="10">
        <v>0</v>
      </c>
      <c r="AE523" s="10">
        <v>0</v>
      </c>
      <c r="AF523" s="10"/>
      <c r="AG523" s="10"/>
    </row>
    <row r="524" spans="1:33" x14ac:dyDescent="0.25">
      <c r="A524">
        <v>16</v>
      </c>
      <c r="B524" t="s">
        <v>0</v>
      </c>
      <c r="C524" t="s">
        <v>668</v>
      </c>
      <c r="D524">
        <v>2020</v>
      </c>
      <c r="E524" t="s">
        <v>1</v>
      </c>
      <c r="F524" t="s">
        <v>2</v>
      </c>
      <c r="G524">
        <v>2</v>
      </c>
      <c r="H524" t="s">
        <v>3</v>
      </c>
      <c r="I524" t="s">
        <v>674</v>
      </c>
      <c r="J524" t="s">
        <v>96</v>
      </c>
      <c r="K524" t="s">
        <v>729</v>
      </c>
      <c r="L524" t="s">
        <v>730</v>
      </c>
      <c r="M524" t="s">
        <v>731</v>
      </c>
      <c r="N524" t="s">
        <v>801</v>
      </c>
      <c r="O524" t="s">
        <v>52</v>
      </c>
      <c r="P524" t="s">
        <v>821</v>
      </c>
      <c r="Q524" t="s">
        <v>125</v>
      </c>
      <c r="R524">
        <v>0</v>
      </c>
      <c r="S524" t="s">
        <v>7</v>
      </c>
      <c r="T524">
        <v>197</v>
      </c>
      <c r="U524" t="s">
        <v>126</v>
      </c>
      <c r="V524">
        <v>211</v>
      </c>
      <c r="W524" t="s">
        <v>1024</v>
      </c>
      <c r="X524" t="s">
        <v>924</v>
      </c>
      <c r="Y524">
        <v>1</v>
      </c>
      <c r="Z524" t="s">
        <v>921</v>
      </c>
      <c r="AA524">
        <v>2022</v>
      </c>
      <c r="AB524" s="10">
        <v>27</v>
      </c>
      <c r="AC524" s="10">
        <v>27</v>
      </c>
      <c r="AD524" s="10">
        <v>0</v>
      </c>
      <c r="AE524" s="10">
        <v>0</v>
      </c>
      <c r="AF524" s="10"/>
      <c r="AG524" s="10"/>
    </row>
    <row r="525" spans="1:33" x14ac:dyDescent="0.25">
      <c r="A525">
        <v>16</v>
      </c>
      <c r="B525" t="s">
        <v>0</v>
      </c>
      <c r="C525" t="s">
        <v>668</v>
      </c>
      <c r="D525">
        <v>2020</v>
      </c>
      <c r="E525" t="s">
        <v>1</v>
      </c>
      <c r="F525" t="s">
        <v>2</v>
      </c>
      <c r="G525">
        <v>2</v>
      </c>
      <c r="H525" t="s">
        <v>3</v>
      </c>
      <c r="I525" t="s">
        <v>674</v>
      </c>
      <c r="J525" t="s">
        <v>96</v>
      </c>
      <c r="K525" t="s">
        <v>729</v>
      </c>
      <c r="L525" t="s">
        <v>730</v>
      </c>
      <c r="M525" t="s">
        <v>731</v>
      </c>
      <c r="N525" t="s">
        <v>801</v>
      </c>
      <c r="O525" t="s">
        <v>52</v>
      </c>
      <c r="P525" t="s">
        <v>821</v>
      </c>
      <c r="Q525" t="s">
        <v>125</v>
      </c>
      <c r="R525">
        <v>0</v>
      </c>
      <c r="S525" t="s">
        <v>7</v>
      </c>
      <c r="T525">
        <v>197</v>
      </c>
      <c r="U525" t="s">
        <v>126</v>
      </c>
      <c r="V525">
        <v>211</v>
      </c>
      <c r="W525" t="s">
        <v>1024</v>
      </c>
      <c r="X525" t="s">
        <v>924</v>
      </c>
      <c r="Y525">
        <v>1</v>
      </c>
      <c r="Z525" t="s">
        <v>921</v>
      </c>
      <c r="AA525">
        <v>2023</v>
      </c>
      <c r="AB525" s="10">
        <v>27</v>
      </c>
      <c r="AC525" s="10">
        <v>27</v>
      </c>
      <c r="AD525" s="10">
        <v>0</v>
      </c>
      <c r="AE525" s="10">
        <v>0</v>
      </c>
      <c r="AF525" s="10"/>
      <c r="AG525" s="10"/>
    </row>
    <row r="526" spans="1:33" x14ac:dyDescent="0.25">
      <c r="A526">
        <v>16</v>
      </c>
      <c r="B526" t="s">
        <v>0</v>
      </c>
      <c r="C526" t="s">
        <v>668</v>
      </c>
      <c r="D526">
        <v>2020</v>
      </c>
      <c r="E526" t="s">
        <v>1</v>
      </c>
      <c r="F526" t="s">
        <v>2</v>
      </c>
      <c r="G526">
        <v>2</v>
      </c>
      <c r="H526" t="s">
        <v>3</v>
      </c>
      <c r="I526" t="s">
        <v>674</v>
      </c>
      <c r="J526" t="s">
        <v>96</v>
      </c>
      <c r="K526" t="s">
        <v>729</v>
      </c>
      <c r="L526" t="s">
        <v>730</v>
      </c>
      <c r="M526" t="s">
        <v>731</v>
      </c>
      <c r="N526" t="s">
        <v>801</v>
      </c>
      <c r="O526" t="s">
        <v>52</v>
      </c>
      <c r="P526" t="s">
        <v>821</v>
      </c>
      <c r="Q526" t="s">
        <v>125</v>
      </c>
      <c r="R526">
        <v>0</v>
      </c>
      <c r="S526" t="s">
        <v>7</v>
      </c>
      <c r="T526">
        <v>197</v>
      </c>
      <c r="U526" t="s">
        <v>126</v>
      </c>
      <c r="V526">
        <v>211</v>
      </c>
      <c r="W526" t="s">
        <v>1024</v>
      </c>
      <c r="X526" t="s">
        <v>924</v>
      </c>
      <c r="Y526">
        <v>1</v>
      </c>
      <c r="Z526" t="s">
        <v>921</v>
      </c>
      <c r="AA526">
        <v>2024</v>
      </c>
      <c r="AB526" s="10">
        <v>5</v>
      </c>
      <c r="AC526" s="10">
        <v>5</v>
      </c>
      <c r="AD526" s="10">
        <v>0</v>
      </c>
      <c r="AE526" s="10">
        <v>0</v>
      </c>
      <c r="AF526" s="10"/>
      <c r="AG526" s="10"/>
    </row>
    <row r="527" spans="1:33" x14ac:dyDescent="0.25">
      <c r="A527">
        <v>16</v>
      </c>
      <c r="B527" t="s">
        <v>0</v>
      </c>
      <c r="C527" t="s">
        <v>668</v>
      </c>
      <c r="D527">
        <v>2020</v>
      </c>
      <c r="E527" t="s">
        <v>1</v>
      </c>
      <c r="F527" t="s">
        <v>2</v>
      </c>
      <c r="G527">
        <v>2</v>
      </c>
      <c r="H527" t="s">
        <v>3</v>
      </c>
      <c r="I527" t="s">
        <v>674</v>
      </c>
      <c r="J527" t="s">
        <v>96</v>
      </c>
      <c r="K527" t="s">
        <v>729</v>
      </c>
      <c r="L527" t="s">
        <v>730</v>
      </c>
      <c r="M527" t="s">
        <v>731</v>
      </c>
      <c r="N527" t="s">
        <v>799</v>
      </c>
      <c r="O527" t="s">
        <v>13</v>
      </c>
      <c r="P527" t="s">
        <v>804</v>
      </c>
      <c r="Q527" t="s">
        <v>14</v>
      </c>
      <c r="R527">
        <v>0</v>
      </c>
      <c r="S527" t="s">
        <v>7</v>
      </c>
      <c r="T527">
        <v>302</v>
      </c>
      <c r="U527" t="s">
        <v>127</v>
      </c>
      <c r="V527">
        <v>322</v>
      </c>
      <c r="W527" t="s">
        <v>1025</v>
      </c>
      <c r="X527" t="s">
        <v>924</v>
      </c>
      <c r="Y527">
        <v>1</v>
      </c>
      <c r="Z527" t="s">
        <v>921</v>
      </c>
      <c r="AA527">
        <v>2020</v>
      </c>
      <c r="AB527" s="10">
        <v>0.27</v>
      </c>
      <c r="AC527" s="10">
        <v>0.27</v>
      </c>
      <c r="AD527" s="10">
        <v>0.27</v>
      </c>
      <c r="AE527" s="10">
        <v>100</v>
      </c>
      <c r="AF527" s="10">
        <v>100</v>
      </c>
      <c r="AG527" s="10">
        <v>0.27</v>
      </c>
    </row>
    <row r="528" spans="1:33" x14ac:dyDescent="0.25">
      <c r="A528">
        <v>16</v>
      </c>
      <c r="B528" t="s">
        <v>0</v>
      </c>
      <c r="C528" t="s">
        <v>668</v>
      </c>
      <c r="D528">
        <v>2020</v>
      </c>
      <c r="E528" t="s">
        <v>1</v>
      </c>
      <c r="F528" t="s">
        <v>2</v>
      </c>
      <c r="G528">
        <v>2</v>
      </c>
      <c r="H528" t="s">
        <v>3</v>
      </c>
      <c r="I528" t="s">
        <v>674</v>
      </c>
      <c r="J528" t="s">
        <v>96</v>
      </c>
      <c r="K528" t="s">
        <v>729</v>
      </c>
      <c r="L528" t="s">
        <v>730</v>
      </c>
      <c r="M528" t="s">
        <v>731</v>
      </c>
      <c r="N528" t="s">
        <v>799</v>
      </c>
      <c r="O528" t="s">
        <v>13</v>
      </c>
      <c r="P528" t="s">
        <v>804</v>
      </c>
      <c r="Q528" t="s">
        <v>14</v>
      </c>
      <c r="R528">
        <v>0</v>
      </c>
      <c r="S528" t="s">
        <v>7</v>
      </c>
      <c r="T528">
        <v>302</v>
      </c>
      <c r="U528" t="s">
        <v>127</v>
      </c>
      <c r="V528">
        <v>322</v>
      </c>
      <c r="W528" t="s">
        <v>1025</v>
      </c>
      <c r="X528" t="s">
        <v>924</v>
      </c>
      <c r="Y528">
        <v>1</v>
      </c>
      <c r="Z528" t="s">
        <v>921</v>
      </c>
      <c r="AA528">
        <v>2021</v>
      </c>
      <c r="AB528" s="10">
        <v>32.96</v>
      </c>
      <c r="AC528" s="10">
        <v>32.96</v>
      </c>
      <c r="AD528" s="10">
        <v>0</v>
      </c>
      <c r="AE528" s="10">
        <v>0</v>
      </c>
      <c r="AF528" s="10"/>
      <c r="AG528" s="10"/>
    </row>
    <row r="529" spans="1:33" x14ac:dyDescent="0.25">
      <c r="A529">
        <v>16</v>
      </c>
      <c r="B529" t="s">
        <v>0</v>
      </c>
      <c r="C529" t="s">
        <v>668</v>
      </c>
      <c r="D529">
        <v>2020</v>
      </c>
      <c r="E529" t="s">
        <v>1</v>
      </c>
      <c r="F529" t="s">
        <v>2</v>
      </c>
      <c r="G529">
        <v>2</v>
      </c>
      <c r="H529" t="s">
        <v>3</v>
      </c>
      <c r="I529" t="s">
        <v>674</v>
      </c>
      <c r="J529" t="s">
        <v>96</v>
      </c>
      <c r="K529" t="s">
        <v>729</v>
      </c>
      <c r="L529" t="s">
        <v>730</v>
      </c>
      <c r="M529" t="s">
        <v>731</v>
      </c>
      <c r="N529" t="s">
        <v>799</v>
      </c>
      <c r="O529" t="s">
        <v>13</v>
      </c>
      <c r="P529" t="s">
        <v>804</v>
      </c>
      <c r="Q529" t="s">
        <v>14</v>
      </c>
      <c r="R529">
        <v>0</v>
      </c>
      <c r="S529" t="s">
        <v>7</v>
      </c>
      <c r="T529">
        <v>302</v>
      </c>
      <c r="U529" t="s">
        <v>127</v>
      </c>
      <c r="V529">
        <v>322</v>
      </c>
      <c r="W529" t="s">
        <v>1025</v>
      </c>
      <c r="X529" t="s">
        <v>924</v>
      </c>
      <c r="Y529">
        <v>1</v>
      </c>
      <c r="Z529" t="s">
        <v>921</v>
      </c>
      <c r="AA529">
        <v>2022</v>
      </c>
      <c r="AB529" s="10">
        <v>32.96</v>
      </c>
      <c r="AC529" s="10">
        <v>32.96</v>
      </c>
      <c r="AD529" s="10">
        <v>0</v>
      </c>
      <c r="AE529" s="10">
        <v>0</v>
      </c>
      <c r="AF529" s="10"/>
      <c r="AG529" s="10"/>
    </row>
    <row r="530" spans="1:33" x14ac:dyDescent="0.25">
      <c r="A530">
        <v>16</v>
      </c>
      <c r="B530" t="s">
        <v>0</v>
      </c>
      <c r="C530" t="s">
        <v>668</v>
      </c>
      <c r="D530">
        <v>2020</v>
      </c>
      <c r="E530" t="s">
        <v>1</v>
      </c>
      <c r="F530" t="s">
        <v>2</v>
      </c>
      <c r="G530">
        <v>2</v>
      </c>
      <c r="H530" t="s">
        <v>3</v>
      </c>
      <c r="I530" t="s">
        <v>674</v>
      </c>
      <c r="J530" t="s">
        <v>96</v>
      </c>
      <c r="K530" t="s">
        <v>729</v>
      </c>
      <c r="L530" t="s">
        <v>730</v>
      </c>
      <c r="M530" t="s">
        <v>731</v>
      </c>
      <c r="N530" t="s">
        <v>799</v>
      </c>
      <c r="O530" t="s">
        <v>13</v>
      </c>
      <c r="P530" t="s">
        <v>804</v>
      </c>
      <c r="Q530" t="s">
        <v>14</v>
      </c>
      <c r="R530">
        <v>0</v>
      </c>
      <c r="S530" t="s">
        <v>7</v>
      </c>
      <c r="T530">
        <v>302</v>
      </c>
      <c r="U530" t="s">
        <v>127</v>
      </c>
      <c r="V530">
        <v>322</v>
      </c>
      <c r="W530" t="s">
        <v>1025</v>
      </c>
      <c r="X530" t="s">
        <v>924</v>
      </c>
      <c r="Y530">
        <v>1</v>
      </c>
      <c r="Z530" t="s">
        <v>921</v>
      </c>
      <c r="AA530">
        <v>2023</v>
      </c>
      <c r="AB530" s="10">
        <v>33.54</v>
      </c>
      <c r="AC530" s="10">
        <v>33.54</v>
      </c>
      <c r="AD530" s="10">
        <v>0</v>
      </c>
      <c r="AE530" s="10">
        <v>0</v>
      </c>
      <c r="AF530" s="10"/>
      <c r="AG530" s="10"/>
    </row>
    <row r="531" spans="1:33" x14ac:dyDescent="0.25">
      <c r="A531">
        <v>16</v>
      </c>
      <c r="B531" t="s">
        <v>0</v>
      </c>
      <c r="C531" t="s">
        <v>668</v>
      </c>
      <c r="D531">
        <v>2020</v>
      </c>
      <c r="E531" t="s">
        <v>1</v>
      </c>
      <c r="F531" t="s">
        <v>2</v>
      </c>
      <c r="G531">
        <v>2</v>
      </c>
      <c r="H531" t="s">
        <v>3</v>
      </c>
      <c r="I531" t="s">
        <v>674</v>
      </c>
      <c r="J531" t="s">
        <v>96</v>
      </c>
      <c r="K531" t="s">
        <v>729</v>
      </c>
      <c r="L531" t="s">
        <v>730</v>
      </c>
      <c r="M531" t="s">
        <v>731</v>
      </c>
      <c r="N531" t="s">
        <v>799</v>
      </c>
      <c r="O531" t="s">
        <v>13</v>
      </c>
      <c r="P531" t="s">
        <v>804</v>
      </c>
      <c r="Q531" t="s">
        <v>14</v>
      </c>
      <c r="R531">
        <v>0</v>
      </c>
      <c r="S531" t="s">
        <v>7</v>
      </c>
      <c r="T531">
        <v>302</v>
      </c>
      <c r="U531" t="s">
        <v>127</v>
      </c>
      <c r="V531">
        <v>322</v>
      </c>
      <c r="W531" t="s">
        <v>1025</v>
      </c>
      <c r="X531" t="s">
        <v>924</v>
      </c>
      <c r="Y531">
        <v>1</v>
      </c>
      <c r="Z531" t="s">
        <v>921</v>
      </c>
      <c r="AA531">
        <v>2024</v>
      </c>
      <c r="AB531" s="10">
        <v>0.27</v>
      </c>
      <c r="AC531" s="10">
        <v>0.27</v>
      </c>
      <c r="AD531" s="10">
        <v>0</v>
      </c>
      <c r="AE531" s="10">
        <v>0</v>
      </c>
      <c r="AF531" s="10"/>
      <c r="AG531" s="10"/>
    </row>
    <row r="532" spans="1:33" x14ac:dyDescent="0.25">
      <c r="A532">
        <v>16</v>
      </c>
      <c r="B532" t="s">
        <v>0</v>
      </c>
      <c r="C532" t="s">
        <v>668</v>
      </c>
      <c r="D532">
        <v>2020</v>
      </c>
      <c r="E532" t="s">
        <v>1</v>
      </c>
      <c r="F532" t="s">
        <v>2</v>
      </c>
      <c r="G532">
        <v>2</v>
      </c>
      <c r="H532" t="s">
        <v>3</v>
      </c>
      <c r="I532" t="s">
        <v>674</v>
      </c>
      <c r="J532" t="s">
        <v>96</v>
      </c>
      <c r="K532" t="s">
        <v>729</v>
      </c>
      <c r="L532" t="s">
        <v>730</v>
      </c>
      <c r="M532" t="s">
        <v>731</v>
      </c>
      <c r="N532" t="s">
        <v>799</v>
      </c>
      <c r="O532" t="s">
        <v>13</v>
      </c>
      <c r="P532" t="s">
        <v>804</v>
      </c>
      <c r="Q532" t="s">
        <v>14</v>
      </c>
      <c r="R532">
        <v>0</v>
      </c>
      <c r="S532" t="s">
        <v>7</v>
      </c>
      <c r="T532">
        <v>303</v>
      </c>
      <c r="U532" t="s">
        <v>128</v>
      </c>
      <c r="V532">
        <v>323</v>
      </c>
      <c r="W532" t="s">
        <v>1026</v>
      </c>
      <c r="X532" t="s">
        <v>924</v>
      </c>
      <c r="Y532">
        <v>1</v>
      </c>
      <c r="Z532" t="s">
        <v>921</v>
      </c>
      <c r="AA532">
        <v>2020</v>
      </c>
      <c r="AB532" s="10">
        <v>1</v>
      </c>
      <c r="AC532" s="10">
        <v>1</v>
      </c>
      <c r="AD532" s="10">
        <v>1</v>
      </c>
      <c r="AE532" s="10">
        <v>100</v>
      </c>
      <c r="AF532" s="10">
        <v>100</v>
      </c>
      <c r="AG532" s="10">
        <v>5</v>
      </c>
    </row>
    <row r="533" spans="1:33" x14ac:dyDescent="0.25">
      <c r="A533">
        <v>16</v>
      </c>
      <c r="B533" t="s">
        <v>0</v>
      </c>
      <c r="C533" t="s">
        <v>668</v>
      </c>
      <c r="D533">
        <v>2020</v>
      </c>
      <c r="E533" t="s">
        <v>1</v>
      </c>
      <c r="F533" t="s">
        <v>2</v>
      </c>
      <c r="G533">
        <v>2</v>
      </c>
      <c r="H533" t="s">
        <v>3</v>
      </c>
      <c r="I533" t="s">
        <v>674</v>
      </c>
      <c r="J533" t="s">
        <v>96</v>
      </c>
      <c r="K533" t="s">
        <v>729</v>
      </c>
      <c r="L533" t="s">
        <v>730</v>
      </c>
      <c r="M533" t="s">
        <v>731</v>
      </c>
      <c r="N533" t="s">
        <v>799</v>
      </c>
      <c r="O533" t="s">
        <v>13</v>
      </c>
      <c r="P533" t="s">
        <v>804</v>
      </c>
      <c r="Q533" t="s">
        <v>14</v>
      </c>
      <c r="R533">
        <v>0</v>
      </c>
      <c r="S533" t="s">
        <v>7</v>
      </c>
      <c r="T533">
        <v>303</v>
      </c>
      <c r="U533" t="s">
        <v>128</v>
      </c>
      <c r="V533">
        <v>323</v>
      </c>
      <c r="W533" t="s">
        <v>1026</v>
      </c>
      <c r="X533" t="s">
        <v>924</v>
      </c>
      <c r="Y533">
        <v>1</v>
      </c>
      <c r="Z533" t="s">
        <v>921</v>
      </c>
      <c r="AA533">
        <v>2021</v>
      </c>
      <c r="AB533" s="10">
        <v>6</v>
      </c>
      <c r="AC533" s="10">
        <v>1</v>
      </c>
      <c r="AD533" s="10">
        <v>0</v>
      </c>
      <c r="AE533" s="10">
        <v>0</v>
      </c>
      <c r="AF533" s="10"/>
      <c r="AG533" s="10"/>
    </row>
    <row r="534" spans="1:33" x14ac:dyDescent="0.25">
      <c r="A534">
        <v>16</v>
      </c>
      <c r="B534" t="s">
        <v>0</v>
      </c>
      <c r="C534" t="s">
        <v>668</v>
      </c>
      <c r="D534">
        <v>2020</v>
      </c>
      <c r="E534" t="s">
        <v>1</v>
      </c>
      <c r="F534" t="s">
        <v>2</v>
      </c>
      <c r="G534">
        <v>2</v>
      </c>
      <c r="H534" t="s">
        <v>3</v>
      </c>
      <c r="I534" t="s">
        <v>674</v>
      </c>
      <c r="J534" t="s">
        <v>96</v>
      </c>
      <c r="K534" t="s">
        <v>729</v>
      </c>
      <c r="L534" t="s">
        <v>730</v>
      </c>
      <c r="M534" t="s">
        <v>731</v>
      </c>
      <c r="N534" t="s">
        <v>799</v>
      </c>
      <c r="O534" t="s">
        <v>13</v>
      </c>
      <c r="P534" t="s">
        <v>804</v>
      </c>
      <c r="Q534" t="s">
        <v>14</v>
      </c>
      <c r="R534">
        <v>0</v>
      </c>
      <c r="S534" t="s">
        <v>7</v>
      </c>
      <c r="T534">
        <v>303</v>
      </c>
      <c r="U534" t="s">
        <v>128</v>
      </c>
      <c r="V534">
        <v>323</v>
      </c>
      <c r="W534" t="s">
        <v>1026</v>
      </c>
      <c r="X534" t="s">
        <v>924</v>
      </c>
      <c r="Y534">
        <v>1</v>
      </c>
      <c r="Z534" t="s">
        <v>921</v>
      </c>
      <c r="AA534">
        <v>2022</v>
      </c>
      <c r="AB534" s="10">
        <v>6</v>
      </c>
      <c r="AC534" s="10">
        <v>11</v>
      </c>
      <c r="AD534" s="10">
        <v>0</v>
      </c>
      <c r="AE534" s="10">
        <v>0</v>
      </c>
      <c r="AF534" s="10"/>
      <c r="AG534" s="10"/>
    </row>
    <row r="535" spans="1:33" x14ac:dyDescent="0.25">
      <c r="A535">
        <v>16</v>
      </c>
      <c r="B535" t="s">
        <v>0</v>
      </c>
      <c r="C535" t="s">
        <v>668</v>
      </c>
      <c r="D535">
        <v>2020</v>
      </c>
      <c r="E535" t="s">
        <v>1</v>
      </c>
      <c r="F535" t="s">
        <v>2</v>
      </c>
      <c r="G535">
        <v>2</v>
      </c>
      <c r="H535" t="s">
        <v>3</v>
      </c>
      <c r="I535" t="s">
        <v>674</v>
      </c>
      <c r="J535" t="s">
        <v>96</v>
      </c>
      <c r="K535" t="s">
        <v>729</v>
      </c>
      <c r="L535" t="s">
        <v>730</v>
      </c>
      <c r="M535" t="s">
        <v>731</v>
      </c>
      <c r="N535" t="s">
        <v>799</v>
      </c>
      <c r="O535" t="s">
        <v>13</v>
      </c>
      <c r="P535" t="s">
        <v>804</v>
      </c>
      <c r="Q535" t="s">
        <v>14</v>
      </c>
      <c r="R535">
        <v>0</v>
      </c>
      <c r="S535" t="s">
        <v>7</v>
      </c>
      <c r="T535">
        <v>303</v>
      </c>
      <c r="U535" t="s">
        <v>128</v>
      </c>
      <c r="V535">
        <v>323</v>
      </c>
      <c r="W535" t="s">
        <v>1026</v>
      </c>
      <c r="X535" t="s">
        <v>924</v>
      </c>
      <c r="Y535">
        <v>1</v>
      </c>
      <c r="Z535" t="s">
        <v>921</v>
      </c>
      <c r="AA535">
        <v>2023</v>
      </c>
      <c r="AB535" s="10">
        <v>6</v>
      </c>
      <c r="AC535" s="10">
        <v>6</v>
      </c>
      <c r="AD535" s="10">
        <v>0</v>
      </c>
      <c r="AE535" s="10">
        <v>0</v>
      </c>
      <c r="AF535" s="10"/>
      <c r="AG535" s="10"/>
    </row>
    <row r="536" spans="1:33" x14ac:dyDescent="0.25">
      <c r="A536">
        <v>16</v>
      </c>
      <c r="B536" t="s">
        <v>0</v>
      </c>
      <c r="C536" t="s">
        <v>668</v>
      </c>
      <c r="D536">
        <v>2020</v>
      </c>
      <c r="E536" t="s">
        <v>1</v>
      </c>
      <c r="F536" t="s">
        <v>2</v>
      </c>
      <c r="G536">
        <v>2</v>
      </c>
      <c r="H536" t="s">
        <v>3</v>
      </c>
      <c r="I536" t="s">
        <v>674</v>
      </c>
      <c r="J536" t="s">
        <v>96</v>
      </c>
      <c r="K536" t="s">
        <v>729</v>
      </c>
      <c r="L536" t="s">
        <v>730</v>
      </c>
      <c r="M536" t="s">
        <v>731</v>
      </c>
      <c r="N536" t="s">
        <v>799</v>
      </c>
      <c r="O536" t="s">
        <v>13</v>
      </c>
      <c r="P536" t="s">
        <v>804</v>
      </c>
      <c r="Q536" t="s">
        <v>14</v>
      </c>
      <c r="R536">
        <v>0</v>
      </c>
      <c r="S536" t="s">
        <v>7</v>
      </c>
      <c r="T536">
        <v>303</v>
      </c>
      <c r="U536" t="s">
        <v>128</v>
      </c>
      <c r="V536">
        <v>323</v>
      </c>
      <c r="W536" t="s">
        <v>1026</v>
      </c>
      <c r="X536" t="s">
        <v>924</v>
      </c>
      <c r="Y536">
        <v>1</v>
      </c>
      <c r="Z536" t="s">
        <v>921</v>
      </c>
      <c r="AA536">
        <v>2024</v>
      </c>
      <c r="AB536" s="10">
        <v>1</v>
      </c>
      <c r="AC536" s="10">
        <v>1</v>
      </c>
      <c r="AD536" s="10">
        <v>0</v>
      </c>
      <c r="AE536" s="10">
        <v>0</v>
      </c>
      <c r="AF536" s="10"/>
      <c r="AG536" s="10"/>
    </row>
    <row r="537" spans="1:33" x14ac:dyDescent="0.25">
      <c r="A537">
        <v>16</v>
      </c>
      <c r="B537" t="s">
        <v>0</v>
      </c>
      <c r="C537" t="s">
        <v>668</v>
      </c>
      <c r="D537">
        <v>2020</v>
      </c>
      <c r="E537" t="s">
        <v>1</v>
      </c>
      <c r="F537" t="s">
        <v>2</v>
      </c>
      <c r="G537">
        <v>2</v>
      </c>
      <c r="H537" t="s">
        <v>3</v>
      </c>
      <c r="I537" t="s">
        <v>674</v>
      </c>
      <c r="J537" t="s">
        <v>96</v>
      </c>
      <c r="K537" t="s">
        <v>729</v>
      </c>
      <c r="L537" t="s">
        <v>730</v>
      </c>
      <c r="M537" t="s">
        <v>731</v>
      </c>
      <c r="N537" t="s">
        <v>799</v>
      </c>
      <c r="O537" t="s">
        <v>13</v>
      </c>
      <c r="P537" t="s">
        <v>822</v>
      </c>
      <c r="Q537" t="s">
        <v>129</v>
      </c>
      <c r="R537">
        <v>0</v>
      </c>
      <c r="S537" t="s">
        <v>7</v>
      </c>
      <c r="T537">
        <v>332</v>
      </c>
      <c r="U537" t="s">
        <v>130</v>
      </c>
      <c r="V537">
        <v>359</v>
      </c>
      <c r="W537" t="s">
        <v>1027</v>
      </c>
      <c r="X537" t="s">
        <v>924</v>
      </c>
      <c r="Y537">
        <v>1</v>
      </c>
      <c r="Z537" t="s">
        <v>921</v>
      </c>
      <c r="AA537">
        <v>2020</v>
      </c>
      <c r="AB537" s="10">
        <v>1</v>
      </c>
      <c r="AC537" s="10">
        <v>1</v>
      </c>
      <c r="AD537" s="10">
        <v>1</v>
      </c>
      <c r="AE537" s="10">
        <v>100</v>
      </c>
      <c r="AF537" s="10">
        <v>100</v>
      </c>
      <c r="AG537" s="10">
        <v>1.43</v>
      </c>
    </row>
    <row r="538" spans="1:33" x14ac:dyDescent="0.25">
      <c r="A538">
        <v>16</v>
      </c>
      <c r="B538" t="s">
        <v>0</v>
      </c>
      <c r="C538" t="s">
        <v>668</v>
      </c>
      <c r="D538">
        <v>2020</v>
      </c>
      <c r="E538" t="s">
        <v>1</v>
      </c>
      <c r="F538" t="s">
        <v>2</v>
      </c>
      <c r="G538">
        <v>2</v>
      </c>
      <c r="H538" t="s">
        <v>3</v>
      </c>
      <c r="I538" t="s">
        <v>674</v>
      </c>
      <c r="J538" t="s">
        <v>96</v>
      </c>
      <c r="K538" t="s">
        <v>729</v>
      </c>
      <c r="L538" t="s">
        <v>730</v>
      </c>
      <c r="M538" t="s">
        <v>731</v>
      </c>
      <c r="N538" t="s">
        <v>799</v>
      </c>
      <c r="O538" t="s">
        <v>13</v>
      </c>
      <c r="P538" t="s">
        <v>822</v>
      </c>
      <c r="Q538" t="s">
        <v>129</v>
      </c>
      <c r="R538">
        <v>0</v>
      </c>
      <c r="S538" t="s">
        <v>7</v>
      </c>
      <c r="T538">
        <v>332</v>
      </c>
      <c r="U538" t="s">
        <v>130</v>
      </c>
      <c r="V538">
        <v>359</v>
      </c>
      <c r="W538" t="s">
        <v>1027</v>
      </c>
      <c r="X538" t="s">
        <v>924</v>
      </c>
      <c r="Y538">
        <v>1</v>
      </c>
      <c r="Z538" t="s">
        <v>921</v>
      </c>
      <c r="AA538">
        <v>2021</v>
      </c>
      <c r="AB538" s="10">
        <v>25</v>
      </c>
      <c r="AC538" s="10">
        <v>5</v>
      </c>
      <c r="AD538" s="10">
        <v>0</v>
      </c>
      <c r="AE538" s="10">
        <v>0</v>
      </c>
      <c r="AF538" s="10"/>
      <c r="AG538" s="10"/>
    </row>
    <row r="539" spans="1:33" x14ac:dyDescent="0.25">
      <c r="A539">
        <v>16</v>
      </c>
      <c r="B539" t="s">
        <v>0</v>
      </c>
      <c r="C539" t="s">
        <v>668</v>
      </c>
      <c r="D539">
        <v>2020</v>
      </c>
      <c r="E539" t="s">
        <v>1</v>
      </c>
      <c r="F539" t="s">
        <v>2</v>
      </c>
      <c r="G539">
        <v>2</v>
      </c>
      <c r="H539" t="s">
        <v>3</v>
      </c>
      <c r="I539" t="s">
        <v>674</v>
      </c>
      <c r="J539" t="s">
        <v>96</v>
      </c>
      <c r="K539" t="s">
        <v>729</v>
      </c>
      <c r="L539" t="s">
        <v>730</v>
      </c>
      <c r="M539" t="s">
        <v>731</v>
      </c>
      <c r="N539" t="s">
        <v>799</v>
      </c>
      <c r="O539" t="s">
        <v>13</v>
      </c>
      <c r="P539" t="s">
        <v>822</v>
      </c>
      <c r="Q539" t="s">
        <v>129</v>
      </c>
      <c r="R539">
        <v>0</v>
      </c>
      <c r="S539" t="s">
        <v>7</v>
      </c>
      <c r="T539">
        <v>332</v>
      </c>
      <c r="U539" t="s">
        <v>130</v>
      </c>
      <c r="V539">
        <v>359</v>
      </c>
      <c r="W539" t="s">
        <v>1027</v>
      </c>
      <c r="X539" t="s">
        <v>924</v>
      </c>
      <c r="Y539">
        <v>1</v>
      </c>
      <c r="Z539" t="s">
        <v>921</v>
      </c>
      <c r="AA539">
        <v>2022</v>
      </c>
      <c r="AB539" s="10">
        <v>25</v>
      </c>
      <c r="AC539" s="10">
        <v>35</v>
      </c>
      <c r="AD539" s="10">
        <v>0</v>
      </c>
      <c r="AE539" s="10">
        <v>0</v>
      </c>
      <c r="AF539" s="10"/>
      <c r="AG539" s="10"/>
    </row>
    <row r="540" spans="1:33" x14ac:dyDescent="0.25">
      <c r="A540">
        <v>16</v>
      </c>
      <c r="B540" t="s">
        <v>0</v>
      </c>
      <c r="C540" t="s">
        <v>668</v>
      </c>
      <c r="D540">
        <v>2020</v>
      </c>
      <c r="E540" t="s">
        <v>1</v>
      </c>
      <c r="F540" t="s">
        <v>2</v>
      </c>
      <c r="G540">
        <v>2</v>
      </c>
      <c r="H540" t="s">
        <v>3</v>
      </c>
      <c r="I540" t="s">
        <v>674</v>
      </c>
      <c r="J540" t="s">
        <v>96</v>
      </c>
      <c r="K540" t="s">
        <v>729</v>
      </c>
      <c r="L540" t="s">
        <v>730</v>
      </c>
      <c r="M540" t="s">
        <v>731</v>
      </c>
      <c r="N540" t="s">
        <v>799</v>
      </c>
      <c r="O540" t="s">
        <v>13</v>
      </c>
      <c r="P540" t="s">
        <v>822</v>
      </c>
      <c r="Q540" t="s">
        <v>129</v>
      </c>
      <c r="R540">
        <v>0</v>
      </c>
      <c r="S540" t="s">
        <v>7</v>
      </c>
      <c r="T540">
        <v>332</v>
      </c>
      <c r="U540" t="s">
        <v>130</v>
      </c>
      <c r="V540">
        <v>359</v>
      </c>
      <c r="W540" t="s">
        <v>1027</v>
      </c>
      <c r="X540" t="s">
        <v>924</v>
      </c>
      <c r="Y540">
        <v>1</v>
      </c>
      <c r="Z540" t="s">
        <v>921</v>
      </c>
      <c r="AA540">
        <v>2023</v>
      </c>
      <c r="AB540" s="10">
        <v>18</v>
      </c>
      <c r="AC540" s="10">
        <v>28</v>
      </c>
      <c r="AD540" s="10">
        <v>0</v>
      </c>
      <c r="AE540" s="10">
        <v>0</v>
      </c>
      <c r="AF540" s="10"/>
      <c r="AG540" s="10"/>
    </row>
    <row r="541" spans="1:33" x14ac:dyDescent="0.25">
      <c r="A541">
        <v>16</v>
      </c>
      <c r="B541" t="s">
        <v>0</v>
      </c>
      <c r="C541" t="s">
        <v>668</v>
      </c>
      <c r="D541">
        <v>2020</v>
      </c>
      <c r="E541" t="s">
        <v>1</v>
      </c>
      <c r="F541" t="s">
        <v>2</v>
      </c>
      <c r="G541">
        <v>2</v>
      </c>
      <c r="H541" t="s">
        <v>3</v>
      </c>
      <c r="I541" t="s">
        <v>674</v>
      </c>
      <c r="J541" t="s">
        <v>96</v>
      </c>
      <c r="K541" t="s">
        <v>729</v>
      </c>
      <c r="L541" t="s">
        <v>730</v>
      </c>
      <c r="M541" t="s">
        <v>731</v>
      </c>
      <c r="N541" t="s">
        <v>799</v>
      </c>
      <c r="O541" t="s">
        <v>13</v>
      </c>
      <c r="P541" t="s">
        <v>822</v>
      </c>
      <c r="Q541" t="s">
        <v>129</v>
      </c>
      <c r="R541">
        <v>0</v>
      </c>
      <c r="S541" t="s">
        <v>7</v>
      </c>
      <c r="T541">
        <v>332</v>
      </c>
      <c r="U541" t="s">
        <v>130</v>
      </c>
      <c r="V541">
        <v>359</v>
      </c>
      <c r="W541" t="s">
        <v>1027</v>
      </c>
      <c r="X541" t="s">
        <v>924</v>
      </c>
      <c r="Y541">
        <v>1</v>
      </c>
      <c r="Z541" t="s">
        <v>921</v>
      </c>
      <c r="AA541">
        <v>2024</v>
      </c>
      <c r="AB541" s="10">
        <v>1</v>
      </c>
      <c r="AC541" s="10">
        <v>1</v>
      </c>
      <c r="AD541" s="10">
        <v>0</v>
      </c>
      <c r="AE541" s="10">
        <v>0</v>
      </c>
      <c r="AF541" s="10"/>
      <c r="AG541" s="10"/>
    </row>
    <row r="542" spans="1:33" x14ac:dyDescent="0.25">
      <c r="A542">
        <v>16</v>
      </c>
      <c r="B542" t="s">
        <v>0</v>
      </c>
      <c r="C542" t="s">
        <v>668</v>
      </c>
      <c r="D542">
        <v>2020</v>
      </c>
      <c r="E542" t="s">
        <v>1</v>
      </c>
      <c r="F542" t="s">
        <v>2</v>
      </c>
      <c r="G542">
        <v>2</v>
      </c>
      <c r="H542" t="s">
        <v>3</v>
      </c>
      <c r="I542" t="s">
        <v>674</v>
      </c>
      <c r="J542" t="s">
        <v>96</v>
      </c>
      <c r="K542" t="s">
        <v>729</v>
      </c>
      <c r="L542" t="s">
        <v>730</v>
      </c>
      <c r="M542" t="s">
        <v>731</v>
      </c>
      <c r="N542" t="s">
        <v>798</v>
      </c>
      <c r="O542" t="s">
        <v>5</v>
      </c>
      <c r="P542" t="s">
        <v>805</v>
      </c>
      <c r="Q542" t="s">
        <v>18</v>
      </c>
      <c r="R542">
        <v>0</v>
      </c>
      <c r="S542" t="s">
        <v>7</v>
      </c>
      <c r="T542">
        <v>430</v>
      </c>
      <c r="U542" t="s">
        <v>131</v>
      </c>
      <c r="V542">
        <v>463</v>
      </c>
      <c r="W542" t="s">
        <v>1028</v>
      </c>
      <c r="X542" t="s">
        <v>924</v>
      </c>
      <c r="Y542">
        <v>1</v>
      </c>
      <c r="Z542" t="s">
        <v>921</v>
      </c>
      <c r="AA542">
        <v>2020</v>
      </c>
      <c r="AB542" s="10">
        <v>1</v>
      </c>
      <c r="AC542" s="10">
        <v>1</v>
      </c>
      <c r="AD542" s="10">
        <v>1</v>
      </c>
      <c r="AE542" s="10">
        <v>100</v>
      </c>
      <c r="AF542" s="10">
        <v>100</v>
      </c>
      <c r="AG542" s="10">
        <v>0.1</v>
      </c>
    </row>
    <row r="543" spans="1:33" x14ac:dyDescent="0.25">
      <c r="A543">
        <v>16</v>
      </c>
      <c r="B543" t="s">
        <v>0</v>
      </c>
      <c r="C543" t="s">
        <v>668</v>
      </c>
      <c r="D543">
        <v>2020</v>
      </c>
      <c r="E543" t="s">
        <v>1</v>
      </c>
      <c r="F543" t="s">
        <v>2</v>
      </c>
      <c r="G543">
        <v>2</v>
      </c>
      <c r="H543" t="s">
        <v>3</v>
      </c>
      <c r="I543" t="s">
        <v>674</v>
      </c>
      <c r="J543" t="s">
        <v>96</v>
      </c>
      <c r="K543" t="s">
        <v>729</v>
      </c>
      <c r="L543" t="s">
        <v>730</v>
      </c>
      <c r="M543" t="s">
        <v>731</v>
      </c>
      <c r="N543" t="s">
        <v>798</v>
      </c>
      <c r="O543" t="s">
        <v>5</v>
      </c>
      <c r="P543" t="s">
        <v>805</v>
      </c>
      <c r="Q543" t="s">
        <v>18</v>
      </c>
      <c r="R543">
        <v>0</v>
      </c>
      <c r="S543" t="s">
        <v>7</v>
      </c>
      <c r="T543">
        <v>430</v>
      </c>
      <c r="U543" t="s">
        <v>131</v>
      </c>
      <c r="V543">
        <v>463</v>
      </c>
      <c r="W543" t="s">
        <v>1028</v>
      </c>
      <c r="X543" t="s">
        <v>924</v>
      </c>
      <c r="Y543">
        <v>1</v>
      </c>
      <c r="Z543" t="s">
        <v>921</v>
      </c>
      <c r="AA543">
        <v>2021</v>
      </c>
      <c r="AB543" s="10">
        <v>333</v>
      </c>
      <c r="AC543" s="10">
        <v>120</v>
      </c>
      <c r="AD543" s="10">
        <v>0</v>
      </c>
      <c r="AE543" s="10">
        <v>0</v>
      </c>
      <c r="AF543" s="10"/>
      <c r="AG543" s="10"/>
    </row>
    <row r="544" spans="1:33" x14ac:dyDescent="0.25">
      <c r="A544">
        <v>16</v>
      </c>
      <c r="B544" t="s">
        <v>0</v>
      </c>
      <c r="C544" t="s">
        <v>668</v>
      </c>
      <c r="D544">
        <v>2020</v>
      </c>
      <c r="E544" t="s">
        <v>1</v>
      </c>
      <c r="F544" t="s">
        <v>2</v>
      </c>
      <c r="G544">
        <v>2</v>
      </c>
      <c r="H544" t="s">
        <v>3</v>
      </c>
      <c r="I544" t="s">
        <v>674</v>
      </c>
      <c r="J544" t="s">
        <v>96</v>
      </c>
      <c r="K544" t="s">
        <v>729</v>
      </c>
      <c r="L544" t="s">
        <v>730</v>
      </c>
      <c r="M544" t="s">
        <v>731</v>
      </c>
      <c r="N544" t="s">
        <v>798</v>
      </c>
      <c r="O544" t="s">
        <v>5</v>
      </c>
      <c r="P544" t="s">
        <v>805</v>
      </c>
      <c r="Q544" t="s">
        <v>18</v>
      </c>
      <c r="R544">
        <v>0</v>
      </c>
      <c r="S544" t="s">
        <v>7</v>
      </c>
      <c r="T544">
        <v>430</v>
      </c>
      <c r="U544" t="s">
        <v>131</v>
      </c>
      <c r="V544">
        <v>463</v>
      </c>
      <c r="W544" t="s">
        <v>1028</v>
      </c>
      <c r="X544" t="s">
        <v>924</v>
      </c>
      <c r="Y544">
        <v>1</v>
      </c>
      <c r="Z544" t="s">
        <v>921</v>
      </c>
      <c r="AA544">
        <v>2022</v>
      </c>
      <c r="AB544" s="10">
        <v>333</v>
      </c>
      <c r="AC544" s="10">
        <v>546</v>
      </c>
      <c r="AD544" s="10">
        <v>0</v>
      </c>
      <c r="AE544" s="10">
        <v>0</v>
      </c>
      <c r="AF544" s="10"/>
      <c r="AG544" s="10"/>
    </row>
    <row r="545" spans="1:33" x14ac:dyDescent="0.25">
      <c r="A545">
        <v>16</v>
      </c>
      <c r="B545" t="s">
        <v>0</v>
      </c>
      <c r="C545" t="s">
        <v>668</v>
      </c>
      <c r="D545">
        <v>2020</v>
      </c>
      <c r="E545" t="s">
        <v>1</v>
      </c>
      <c r="F545" t="s">
        <v>2</v>
      </c>
      <c r="G545">
        <v>2</v>
      </c>
      <c r="H545" t="s">
        <v>3</v>
      </c>
      <c r="I545" t="s">
        <v>674</v>
      </c>
      <c r="J545" t="s">
        <v>96</v>
      </c>
      <c r="K545" t="s">
        <v>729</v>
      </c>
      <c r="L545" t="s">
        <v>730</v>
      </c>
      <c r="M545" t="s">
        <v>731</v>
      </c>
      <c r="N545" t="s">
        <v>798</v>
      </c>
      <c r="O545" t="s">
        <v>5</v>
      </c>
      <c r="P545" t="s">
        <v>805</v>
      </c>
      <c r="Q545" t="s">
        <v>18</v>
      </c>
      <c r="R545">
        <v>0</v>
      </c>
      <c r="S545" t="s">
        <v>7</v>
      </c>
      <c r="T545">
        <v>430</v>
      </c>
      <c r="U545" t="s">
        <v>131</v>
      </c>
      <c r="V545">
        <v>463</v>
      </c>
      <c r="W545" t="s">
        <v>1028</v>
      </c>
      <c r="X545" t="s">
        <v>924</v>
      </c>
      <c r="Y545">
        <v>1</v>
      </c>
      <c r="Z545" t="s">
        <v>921</v>
      </c>
      <c r="AA545">
        <v>2023</v>
      </c>
      <c r="AB545" s="10">
        <v>332</v>
      </c>
      <c r="AC545" s="10">
        <v>332</v>
      </c>
      <c r="AD545" s="10">
        <v>0</v>
      </c>
      <c r="AE545" s="10">
        <v>0</v>
      </c>
      <c r="AF545" s="10"/>
      <c r="AG545" s="10"/>
    </row>
    <row r="546" spans="1:33" x14ac:dyDescent="0.25">
      <c r="A546">
        <v>16</v>
      </c>
      <c r="B546" t="s">
        <v>0</v>
      </c>
      <c r="C546" t="s">
        <v>668</v>
      </c>
      <c r="D546">
        <v>2020</v>
      </c>
      <c r="E546" t="s">
        <v>1</v>
      </c>
      <c r="F546" t="s">
        <v>2</v>
      </c>
      <c r="G546">
        <v>2</v>
      </c>
      <c r="H546" t="s">
        <v>3</v>
      </c>
      <c r="I546" t="s">
        <v>674</v>
      </c>
      <c r="J546" t="s">
        <v>96</v>
      </c>
      <c r="K546" t="s">
        <v>729</v>
      </c>
      <c r="L546" t="s">
        <v>730</v>
      </c>
      <c r="M546" t="s">
        <v>731</v>
      </c>
      <c r="N546" t="s">
        <v>798</v>
      </c>
      <c r="O546" t="s">
        <v>5</v>
      </c>
      <c r="P546" t="s">
        <v>805</v>
      </c>
      <c r="Q546" t="s">
        <v>18</v>
      </c>
      <c r="R546">
        <v>0</v>
      </c>
      <c r="S546" t="s">
        <v>7</v>
      </c>
      <c r="T546">
        <v>430</v>
      </c>
      <c r="U546" t="s">
        <v>131</v>
      </c>
      <c r="V546">
        <v>463</v>
      </c>
      <c r="W546" t="s">
        <v>1028</v>
      </c>
      <c r="X546" t="s">
        <v>924</v>
      </c>
      <c r="Y546">
        <v>1</v>
      </c>
      <c r="Z546" t="s">
        <v>921</v>
      </c>
      <c r="AA546">
        <v>2024</v>
      </c>
      <c r="AB546" s="10">
        <v>1</v>
      </c>
      <c r="AC546" s="10">
        <v>1</v>
      </c>
      <c r="AD546" s="10">
        <v>0</v>
      </c>
      <c r="AE546" s="10">
        <v>0</v>
      </c>
      <c r="AF546" s="10"/>
      <c r="AG546" s="10"/>
    </row>
    <row r="547" spans="1:33" x14ac:dyDescent="0.25">
      <c r="A547">
        <v>16</v>
      </c>
      <c r="B547" t="s">
        <v>0</v>
      </c>
      <c r="C547" t="s">
        <v>668</v>
      </c>
      <c r="D547">
        <v>2020</v>
      </c>
      <c r="E547" t="s">
        <v>1</v>
      </c>
      <c r="F547" t="s">
        <v>2</v>
      </c>
      <c r="G547">
        <v>2</v>
      </c>
      <c r="H547" t="s">
        <v>3</v>
      </c>
      <c r="I547" t="s">
        <v>675</v>
      </c>
      <c r="J547" t="s">
        <v>132</v>
      </c>
      <c r="K547" t="s">
        <v>732</v>
      </c>
      <c r="L547" t="s">
        <v>733</v>
      </c>
      <c r="M547" t="s">
        <v>734</v>
      </c>
      <c r="N547" t="s">
        <v>800</v>
      </c>
      <c r="O547" t="s">
        <v>37</v>
      </c>
      <c r="P547" t="s">
        <v>800</v>
      </c>
      <c r="Q547" t="s">
        <v>133</v>
      </c>
      <c r="R547">
        <v>0</v>
      </c>
      <c r="S547" t="s">
        <v>7</v>
      </c>
      <c r="T547">
        <v>1</v>
      </c>
      <c r="U547" t="s">
        <v>134</v>
      </c>
      <c r="V547">
        <v>1</v>
      </c>
      <c r="W547" t="s">
        <v>1029</v>
      </c>
      <c r="X547" t="s">
        <v>929</v>
      </c>
      <c r="Y547">
        <v>1</v>
      </c>
      <c r="Z547" t="s">
        <v>921</v>
      </c>
      <c r="AA547">
        <v>2020</v>
      </c>
      <c r="AB547" s="10">
        <v>0</v>
      </c>
      <c r="AC547" s="10">
        <v>0</v>
      </c>
      <c r="AD547" s="10">
        <v>0</v>
      </c>
      <c r="AE547" s="10">
        <v>0</v>
      </c>
      <c r="AF547" s="10">
        <v>0</v>
      </c>
      <c r="AG547" s="10">
        <v>0</v>
      </c>
    </row>
    <row r="548" spans="1:33" x14ac:dyDescent="0.25">
      <c r="A548">
        <v>16</v>
      </c>
      <c r="B548" t="s">
        <v>0</v>
      </c>
      <c r="C548" t="s">
        <v>668</v>
      </c>
      <c r="D548">
        <v>2020</v>
      </c>
      <c r="E548" t="s">
        <v>1</v>
      </c>
      <c r="F548" t="s">
        <v>2</v>
      </c>
      <c r="G548">
        <v>2</v>
      </c>
      <c r="H548" t="s">
        <v>3</v>
      </c>
      <c r="I548" t="s">
        <v>675</v>
      </c>
      <c r="J548" t="s">
        <v>132</v>
      </c>
      <c r="K548" t="s">
        <v>732</v>
      </c>
      <c r="L548" t="s">
        <v>733</v>
      </c>
      <c r="M548" t="s">
        <v>734</v>
      </c>
      <c r="N548" t="s">
        <v>800</v>
      </c>
      <c r="O548" t="s">
        <v>37</v>
      </c>
      <c r="P548" t="s">
        <v>800</v>
      </c>
      <c r="Q548" t="s">
        <v>133</v>
      </c>
      <c r="R548">
        <v>0</v>
      </c>
      <c r="S548" t="s">
        <v>7</v>
      </c>
      <c r="T548">
        <v>1</v>
      </c>
      <c r="U548" t="s">
        <v>134</v>
      </c>
      <c r="V548">
        <v>1</v>
      </c>
      <c r="W548" t="s">
        <v>1029</v>
      </c>
      <c r="X548" t="s">
        <v>929</v>
      </c>
      <c r="Y548">
        <v>1</v>
      </c>
      <c r="Z548" t="s">
        <v>921</v>
      </c>
      <c r="AA548">
        <v>2021</v>
      </c>
      <c r="AB548" s="10">
        <v>1</v>
      </c>
      <c r="AC548" s="10">
        <v>1</v>
      </c>
      <c r="AD548" s="10">
        <v>0</v>
      </c>
      <c r="AE548" s="10">
        <v>0</v>
      </c>
      <c r="AF548" s="10"/>
      <c r="AG548" s="10"/>
    </row>
    <row r="549" spans="1:33" x14ac:dyDescent="0.25">
      <c r="A549">
        <v>16</v>
      </c>
      <c r="B549" t="s">
        <v>0</v>
      </c>
      <c r="C549" t="s">
        <v>668</v>
      </c>
      <c r="D549">
        <v>2020</v>
      </c>
      <c r="E549" t="s">
        <v>1</v>
      </c>
      <c r="F549" t="s">
        <v>2</v>
      </c>
      <c r="G549">
        <v>2</v>
      </c>
      <c r="H549" t="s">
        <v>3</v>
      </c>
      <c r="I549" t="s">
        <v>675</v>
      </c>
      <c r="J549" t="s">
        <v>132</v>
      </c>
      <c r="K549" t="s">
        <v>732</v>
      </c>
      <c r="L549" t="s">
        <v>733</v>
      </c>
      <c r="M549" t="s">
        <v>734</v>
      </c>
      <c r="N549" t="s">
        <v>800</v>
      </c>
      <c r="O549" t="s">
        <v>37</v>
      </c>
      <c r="P549" t="s">
        <v>800</v>
      </c>
      <c r="Q549" t="s">
        <v>133</v>
      </c>
      <c r="R549">
        <v>0</v>
      </c>
      <c r="S549" t="s">
        <v>7</v>
      </c>
      <c r="T549">
        <v>1</v>
      </c>
      <c r="U549" t="s">
        <v>134</v>
      </c>
      <c r="V549">
        <v>1</v>
      </c>
      <c r="W549" t="s">
        <v>1029</v>
      </c>
      <c r="X549" t="s">
        <v>929</v>
      </c>
      <c r="Y549">
        <v>1</v>
      </c>
      <c r="Z549" t="s">
        <v>921</v>
      </c>
      <c r="AA549">
        <v>2022</v>
      </c>
      <c r="AB549" s="10">
        <v>2</v>
      </c>
      <c r="AC549" s="10">
        <v>2</v>
      </c>
      <c r="AD549" s="10">
        <v>0</v>
      </c>
      <c r="AE549" s="10">
        <v>0</v>
      </c>
      <c r="AF549" s="10"/>
      <c r="AG549" s="10"/>
    </row>
    <row r="550" spans="1:33" x14ac:dyDescent="0.25">
      <c r="A550">
        <v>16</v>
      </c>
      <c r="B550" t="s">
        <v>0</v>
      </c>
      <c r="C550" t="s">
        <v>668</v>
      </c>
      <c r="D550">
        <v>2020</v>
      </c>
      <c r="E550" t="s">
        <v>1</v>
      </c>
      <c r="F550" t="s">
        <v>2</v>
      </c>
      <c r="G550">
        <v>2</v>
      </c>
      <c r="H550" t="s">
        <v>3</v>
      </c>
      <c r="I550" t="s">
        <v>675</v>
      </c>
      <c r="J550" t="s">
        <v>132</v>
      </c>
      <c r="K550" t="s">
        <v>732</v>
      </c>
      <c r="L550" t="s">
        <v>733</v>
      </c>
      <c r="M550" t="s">
        <v>734</v>
      </c>
      <c r="N550" t="s">
        <v>800</v>
      </c>
      <c r="O550" t="s">
        <v>37</v>
      </c>
      <c r="P550" t="s">
        <v>800</v>
      </c>
      <c r="Q550" t="s">
        <v>133</v>
      </c>
      <c r="R550">
        <v>0</v>
      </c>
      <c r="S550" t="s">
        <v>7</v>
      </c>
      <c r="T550">
        <v>1</v>
      </c>
      <c r="U550" t="s">
        <v>134</v>
      </c>
      <c r="V550">
        <v>1</v>
      </c>
      <c r="W550" t="s">
        <v>1029</v>
      </c>
      <c r="X550" t="s">
        <v>929</v>
      </c>
      <c r="Y550">
        <v>1</v>
      </c>
      <c r="Z550" t="s">
        <v>921</v>
      </c>
      <c r="AA550">
        <v>2023</v>
      </c>
      <c r="AB550" s="10">
        <v>3</v>
      </c>
      <c r="AC550" s="10">
        <v>3</v>
      </c>
      <c r="AD550" s="10">
        <v>0</v>
      </c>
      <c r="AE550" s="10">
        <v>0</v>
      </c>
      <c r="AF550" s="10"/>
      <c r="AG550" s="10"/>
    </row>
    <row r="551" spans="1:33" x14ac:dyDescent="0.25">
      <c r="A551">
        <v>16</v>
      </c>
      <c r="B551" t="s">
        <v>0</v>
      </c>
      <c r="C551" t="s">
        <v>668</v>
      </c>
      <c r="D551">
        <v>2020</v>
      </c>
      <c r="E551" t="s">
        <v>1</v>
      </c>
      <c r="F551" t="s">
        <v>2</v>
      </c>
      <c r="G551">
        <v>2</v>
      </c>
      <c r="H551" t="s">
        <v>3</v>
      </c>
      <c r="I551" t="s">
        <v>675</v>
      </c>
      <c r="J551" t="s">
        <v>132</v>
      </c>
      <c r="K551" t="s">
        <v>732</v>
      </c>
      <c r="L551" t="s">
        <v>733</v>
      </c>
      <c r="M551" t="s">
        <v>734</v>
      </c>
      <c r="N551" t="s">
        <v>800</v>
      </c>
      <c r="O551" t="s">
        <v>37</v>
      </c>
      <c r="P551" t="s">
        <v>800</v>
      </c>
      <c r="Q551" t="s">
        <v>133</v>
      </c>
      <c r="R551">
        <v>0</v>
      </c>
      <c r="S551" t="s">
        <v>7</v>
      </c>
      <c r="T551">
        <v>1</v>
      </c>
      <c r="U551" t="s">
        <v>134</v>
      </c>
      <c r="V551">
        <v>1</v>
      </c>
      <c r="W551" t="s">
        <v>1029</v>
      </c>
      <c r="X551" t="s">
        <v>929</v>
      </c>
      <c r="Y551">
        <v>1</v>
      </c>
      <c r="Z551" t="s">
        <v>921</v>
      </c>
      <c r="AA551">
        <v>2024</v>
      </c>
      <c r="AB551" s="10">
        <v>4</v>
      </c>
      <c r="AC551" s="10">
        <v>4</v>
      </c>
      <c r="AD551" s="10">
        <v>0</v>
      </c>
      <c r="AE551" s="10">
        <v>0</v>
      </c>
      <c r="AF551" s="10"/>
      <c r="AG551" s="10"/>
    </row>
    <row r="552" spans="1:33" x14ac:dyDescent="0.25">
      <c r="A552">
        <v>16</v>
      </c>
      <c r="B552" t="s">
        <v>0</v>
      </c>
      <c r="C552" t="s">
        <v>668</v>
      </c>
      <c r="D552">
        <v>2020</v>
      </c>
      <c r="E552" t="s">
        <v>1</v>
      </c>
      <c r="F552" t="s">
        <v>2</v>
      </c>
      <c r="G552">
        <v>2</v>
      </c>
      <c r="H552" t="s">
        <v>3</v>
      </c>
      <c r="I552" t="s">
        <v>675</v>
      </c>
      <c r="J552" t="s">
        <v>132</v>
      </c>
      <c r="K552" t="s">
        <v>732</v>
      </c>
      <c r="L552" t="s">
        <v>733</v>
      </c>
      <c r="M552" t="s">
        <v>734</v>
      </c>
      <c r="N552" t="s">
        <v>800</v>
      </c>
      <c r="O552" t="s">
        <v>37</v>
      </c>
      <c r="P552" t="s">
        <v>800</v>
      </c>
      <c r="Q552" t="s">
        <v>133</v>
      </c>
      <c r="R552">
        <v>0</v>
      </c>
      <c r="S552" t="s">
        <v>7</v>
      </c>
      <c r="T552">
        <v>6</v>
      </c>
      <c r="U552" t="s">
        <v>135</v>
      </c>
      <c r="V552">
        <v>6</v>
      </c>
      <c r="W552" t="s">
        <v>1030</v>
      </c>
      <c r="X552" t="s">
        <v>1031</v>
      </c>
      <c r="Y552">
        <v>1</v>
      </c>
      <c r="Z552" t="s">
        <v>921</v>
      </c>
      <c r="AA552">
        <v>2020</v>
      </c>
      <c r="AB552" s="10">
        <v>26</v>
      </c>
      <c r="AC552" s="10">
        <v>26</v>
      </c>
      <c r="AD552" s="10">
        <v>26</v>
      </c>
      <c r="AE552" s="10">
        <v>0</v>
      </c>
      <c r="AF552" s="10">
        <v>0</v>
      </c>
      <c r="AG552" s="10">
        <v>0</v>
      </c>
    </row>
    <row r="553" spans="1:33" x14ac:dyDescent="0.25">
      <c r="A553">
        <v>16</v>
      </c>
      <c r="B553" t="s">
        <v>0</v>
      </c>
      <c r="C553" t="s">
        <v>668</v>
      </c>
      <c r="D553">
        <v>2020</v>
      </c>
      <c r="E553" t="s">
        <v>1</v>
      </c>
      <c r="F553" t="s">
        <v>2</v>
      </c>
      <c r="G553">
        <v>2</v>
      </c>
      <c r="H553" t="s">
        <v>3</v>
      </c>
      <c r="I553" t="s">
        <v>675</v>
      </c>
      <c r="J553" t="s">
        <v>132</v>
      </c>
      <c r="K553" t="s">
        <v>732</v>
      </c>
      <c r="L553" t="s">
        <v>733</v>
      </c>
      <c r="M553" t="s">
        <v>734</v>
      </c>
      <c r="N553" t="s">
        <v>800</v>
      </c>
      <c r="O553" t="s">
        <v>37</v>
      </c>
      <c r="P553" t="s">
        <v>800</v>
      </c>
      <c r="Q553" t="s">
        <v>133</v>
      </c>
      <c r="R553">
        <v>0</v>
      </c>
      <c r="S553" t="s">
        <v>7</v>
      </c>
      <c r="T553">
        <v>6</v>
      </c>
      <c r="U553" t="s">
        <v>135</v>
      </c>
      <c r="V553">
        <v>6</v>
      </c>
      <c r="W553" t="s">
        <v>1030</v>
      </c>
      <c r="X553" t="s">
        <v>1031</v>
      </c>
      <c r="Y553">
        <v>1</v>
      </c>
      <c r="Z553" t="s">
        <v>921</v>
      </c>
      <c r="AA553">
        <v>2021</v>
      </c>
      <c r="AB553" s="10">
        <v>25</v>
      </c>
      <c r="AC553" s="10">
        <v>25</v>
      </c>
      <c r="AD553" s="10">
        <v>0</v>
      </c>
      <c r="AE553" s="10">
        <v>0</v>
      </c>
      <c r="AF553" s="10"/>
      <c r="AG553" s="10"/>
    </row>
    <row r="554" spans="1:33" x14ac:dyDescent="0.25">
      <c r="A554">
        <v>16</v>
      </c>
      <c r="B554" t="s">
        <v>0</v>
      </c>
      <c r="C554" t="s">
        <v>668</v>
      </c>
      <c r="D554">
        <v>2020</v>
      </c>
      <c r="E554" t="s">
        <v>1</v>
      </c>
      <c r="F554" t="s">
        <v>2</v>
      </c>
      <c r="G554">
        <v>2</v>
      </c>
      <c r="H554" t="s">
        <v>3</v>
      </c>
      <c r="I554" t="s">
        <v>675</v>
      </c>
      <c r="J554" t="s">
        <v>132</v>
      </c>
      <c r="K554" t="s">
        <v>732</v>
      </c>
      <c r="L554" t="s">
        <v>733</v>
      </c>
      <c r="M554" t="s">
        <v>734</v>
      </c>
      <c r="N554" t="s">
        <v>800</v>
      </c>
      <c r="O554" t="s">
        <v>37</v>
      </c>
      <c r="P554" t="s">
        <v>800</v>
      </c>
      <c r="Q554" t="s">
        <v>133</v>
      </c>
      <c r="R554">
        <v>0</v>
      </c>
      <c r="S554" t="s">
        <v>7</v>
      </c>
      <c r="T554">
        <v>6</v>
      </c>
      <c r="U554" t="s">
        <v>135</v>
      </c>
      <c r="V554">
        <v>6</v>
      </c>
      <c r="W554" t="s">
        <v>1030</v>
      </c>
      <c r="X554" t="s">
        <v>1031</v>
      </c>
      <c r="Y554">
        <v>1</v>
      </c>
      <c r="Z554" t="s">
        <v>921</v>
      </c>
      <c r="AA554">
        <v>2022</v>
      </c>
      <c r="AB554" s="10">
        <v>23</v>
      </c>
      <c r="AC554" s="10">
        <v>23</v>
      </c>
      <c r="AD554" s="10">
        <v>0</v>
      </c>
      <c r="AE554" s="10">
        <v>0</v>
      </c>
      <c r="AF554" s="10"/>
      <c r="AG554" s="10"/>
    </row>
    <row r="555" spans="1:33" x14ac:dyDescent="0.25">
      <c r="A555">
        <v>16</v>
      </c>
      <c r="B555" t="s">
        <v>0</v>
      </c>
      <c r="C555" t="s">
        <v>668</v>
      </c>
      <c r="D555">
        <v>2020</v>
      </c>
      <c r="E555" t="s">
        <v>1</v>
      </c>
      <c r="F555" t="s">
        <v>2</v>
      </c>
      <c r="G555">
        <v>2</v>
      </c>
      <c r="H555" t="s">
        <v>3</v>
      </c>
      <c r="I555" t="s">
        <v>675</v>
      </c>
      <c r="J555" t="s">
        <v>132</v>
      </c>
      <c r="K555" t="s">
        <v>732</v>
      </c>
      <c r="L555" t="s">
        <v>733</v>
      </c>
      <c r="M555" t="s">
        <v>734</v>
      </c>
      <c r="N555" t="s">
        <v>800</v>
      </c>
      <c r="O555" t="s">
        <v>37</v>
      </c>
      <c r="P555" t="s">
        <v>800</v>
      </c>
      <c r="Q555" t="s">
        <v>133</v>
      </c>
      <c r="R555">
        <v>0</v>
      </c>
      <c r="S555" t="s">
        <v>7</v>
      </c>
      <c r="T555">
        <v>6</v>
      </c>
      <c r="U555" t="s">
        <v>135</v>
      </c>
      <c r="V555">
        <v>6</v>
      </c>
      <c r="W555" t="s">
        <v>1030</v>
      </c>
      <c r="X555" t="s">
        <v>1031</v>
      </c>
      <c r="Y555">
        <v>1</v>
      </c>
      <c r="Z555" t="s">
        <v>921</v>
      </c>
      <c r="AA555">
        <v>2023</v>
      </c>
      <c r="AB555" s="10">
        <v>20</v>
      </c>
      <c r="AC555" s="10">
        <v>20</v>
      </c>
      <c r="AD555" s="10">
        <v>0</v>
      </c>
      <c r="AE555" s="10">
        <v>0</v>
      </c>
      <c r="AF555" s="10"/>
      <c r="AG555" s="10"/>
    </row>
    <row r="556" spans="1:33" x14ac:dyDescent="0.25">
      <c r="A556">
        <v>16</v>
      </c>
      <c r="B556" t="s">
        <v>0</v>
      </c>
      <c r="C556" t="s">
        <v>668</v>
      </c>
      <c r="D556">
        <v>2020</v>
      </c>
      <c r="E556" t="s">
        <v>1</v>
      </c>
      <c r="F556" t="s">
        <v>2</v>
      </c>
      <c r="G556">
        <v>2</v>
      </c>
      <c r="H556" t="s">
        <v>3</v>
      </c>
      <c r="I556" t="s">
        <v>675</v>
      </c>
      <c r="J556" t="s">
        <v>132</v>
      </c>
      <c r="K556" t="s">
        <v>732</v>
      </c>
      <c r="L556" t="s">
        <v>733</v>
      </c>
      <c r="M556" t="s">
        <v>734</v>
      </c>
      <c r="N556" t="s">
        <v>800</v>
      </c>
      <c r="O556" t="s">
        <v>37</v>
      </c>
      <c r="P556" t="s">
        <v>800</v>
      </c>
      <c r="Q556" t="s">
        <v>133</v>
      </c>
      <c r="R556">
        <v>0</v>
      </c>
      <c r="S556" t="s">
        <v>7</v>
      </c>
      <c r="T556">
        <v>6</v>
      </c>
      <c r="U556" t="s">
        <v>135</v>
      </c>
      <c r="V556">
        <v>6</v>
      </c>
      <c r="W556" t="s">
        <v>1030</v>
      </c>
      <c r="X556" t="s">
        <v>1031</v>
      </c>
      <c r="Y556">
        <v>1</v>
      </c>
      <c r="Z556" t="s">
        <v>921</v>
      </c>
      <c r="AA556">
        <v>2024</v>
      </c>
      <c r="AB556" s="10">
        <v>15</v>
      </c>
      <c r="AC556" s="10">
        <v>15</v>
      </c>
      <c r="AD556" s="10">
        <v>0</v>
      </c>
      <c r="AE556" s="10">
        <v>0</v>
      </c>
      <c r="AF556" s="10"/>
      <c r="AG556" s="10"/>
    </row>
    <row r="557" spans="1:33" x14ac:dyDescent="0.25">
      <c r="A557">
        <v>16</v>
      </c>
      <c r="B557" t="s">
        <v>0</v>
      </c>
      <c r="C557" t="s">
        <v>668</v>
      </c>
      <c r="D557">
        <v>2020</v>
      </c>
      <c r="E557" t="s">
        <v>1</v>
      </c>
      <c r="F557" t="s">
        <v>2</v>
      </c>
      <c r="G557">
        <v>2</v>
      </c>
      <c r="H557" t="s">
        <v>3</v>
      </c>
      <c r="I557" t="s">
        <v>675</v>
      </c>
      <c r="J557" t="s">
        <v>132</v>
      </c>
      <c r="K557" t="s">
        <v>732</v>
      </c>
      <c r="L557" t="s">
        <v>733</v>
      </c>
      <c r="M557" t="s">
        <v>734</v>
      </c>
      <c r="N557" t="s">
        <v>800</v>
      </c>
      <c r="O557" t="s">
        <v>37</v>
      </c>
      <c r="P557" t="s">
        <v>800</v>
      </c>
      <c r="Q557" t="s">
        <v>133</v>
      </c>
      <c r="R557">
        <v>0</v>
      </c>
      <c r="S557" t="s">
        <v>7</v>
      </c>
      <c r="T557">
        <v>6</v>
      </c>
      <c r="U557" t="s">
        <v>135</v>
      </c>
      <c r="V557">
        <v>651</v>
      </c>
      <c r="W557" t="s">
        <v>1032</v>
      </c>
      <c r="X557" t="s">
        <v>1031</v>
      </c>
      <c r="Y557">
        <v>1</v>
      </c>
      <c r="Z557" t="s">
        <v>921</v>
      </c>
      <c r="AA557">
        <v>2020</v>
      </c>
      <c r="AB557" s="10">
        <v>0</v>
      </c>
      <c r="AC557" s="10">
        <v>24</v>
      </c>
      <c r="AD557" s="10">
        <v>24</v>
      </c>
      <c r="AE557" s="10">
        <v>0</v>
      </c>
      <c r="AF557" s="10">
        <v>0</v>
      </c>
      <c r="AG557" s="10">
        <v>0</v>
      </c>
    </row>
    <row r="558" spans="1:33" x14ac:dyDescent="0.25">
      <c r="A558">
        <v>16</v>
      </c>
      <c r="B558" t="s">
        <v>0</v>
      </c>
      <c r="C558" t="s">
        <v>668</v>
      </c>
      <c r="D558">
        <v>2020</v>
      </c>
      <c r="E558" t="s">
        <v>1</v>
      </c>
      <c r="F558" t="s">
        <v>2</v>
      </c>
      <c r="G558">
        <v>2</v>
      </c>
      <c r="H558" t="s">
        <v>3</v>
      </c>
      <c r="I558" t="s">
        <v>675</v>
      </c>
      <c r="J558" t="s">
        <v>132</v>
      </c>
      <c r="K558" t="s">
        <v>732</v>
      </c>
      <c r="L558" t="s">
        <v>733</v>
      </c>
      <c r="M558" t="s">
        <v>734</v>
      </c>
      <c r="N558" t="s">
        <v>800</v>
      </c>
      <c r="O558" t="s">
        <v>37</v>
      </c>
      <c r="P558" t="s">
        <v>800</v>
      </c>
      <c r="Q558" t="s">
        <v>133</v>
      </c>
      <c r="R558">
        <v>0</v>
      </c>
      <c r="S558" t="s">
        <v>7</v>
      </c>
      <c r="T558">
        <v>6</v>
      </c>
      <c r="U558" t="s">
        <v>135</v>
      </c>
      <c r="V558">
        <v>651</v>
      </c>
      <c r="W558" t="s">
        <v>1032</v>
      </c>
      <c r="X558" t="s">
        <v>1031</v>
      </c>
      <c r="Y558">
        <v>1</v>
      </c>
      <c r="Z558" t="s">
        <v>921</v>
      </c>
      <c r="AA558">
        <v>2021</v>
      </c>
      <c r="AB558" s="10">
        <v>0</v>
      </c>
      <c r="AC558" s="10">
        <v>23.5</v>
      </c>
      <c r="AD558" s="10">
        <v>0</v>
      </c>
      <c r="AE558" s="10">
        <v>0</v>
      </c>
      <c r="AF558" s="10"/>
      <c r="AG558" s="10"/>
    </row>
    <row r="559" spans="1:33" x14ac:dyDescent="0.25">
      <c r="A559">
        <v>16</v>
      </c>
      <c r="B559" t="s">
        <v>0</v>
      </c>
      <c r="C559" t="s">
        <v>668</v>
      </c>
      <c r="D559">
        <v>2020</v>
      </c>
      <c r="E559" t="s">
        <v>1</v>
      </c>
      <c r="F559" t="s">
        <v>2</v>
      </c>
      <c r="G559">
        <v>2</v>
      </c>
      <c r="H559" t="s">
        <v>3</v>
      </c>
      <c r="I559" t="s">
        <v>675</v>
      </c>
      <c r="J559" t="s">
        <v>132</v>
      </c>
      <c r="K559" t="s">
        <v>732</v>
      </c>
      <c r="L559" t="s">
        <v>733</v>
      </c>
      <c r="M559" t="s">
        <v>734</v>
      </c>
      <c r="N559" t="s">
        <v>800</v>
      </c>
      <c r="O559" t="s">
        <v>37</v>
      </c>
      <c r="P559" t="s">
        <v>800</v>
      </c>
      <c r="Q559" t="s">
        <v>133</v>
      </c>
      <c r="R559">
        <v>0</v>
      </c>
      <c r="S559" t="s">
        <v>7</v>
      </c>
      <c r="T559">
        <v>6</v>
      </c>
      <c r="U559" t="s">
        <v>135</v>
      </c>
      <c r="V559">
        <v>651</v>
      </c>
      <c r="W559" t="s">
        <v>1032</v>
      </c>
      <c r="X559" t="s">
        <v>1031</v>
      </c>
      <c r="Y559">
        <v>1</v>
      </c>
      <c r="Z559" t="s">
        <v>921</v>
      </c>
      <c r="AA559">
        <v>2022</v>
      </c>
      <c r="AB559" s="10">
        <v>0</v>
      </c>
      <c r="AC559" s="10">
        <v>23</v>
      </c>
      <c r="AD559" s="10">
        <v>0</v>
      </c>
      <c r="AE559" s="10">
        <v>0</v>
      </c>
      <c r="AF559" s="10"/>
      <c r="AG559" s="10"/>
    </row>
    <row r="560" spans="1:33" x14ac:dyDescent="0.25">
      <c r="A560">
        <v>16</v>
      </c>
      <c r="B560" t="s">
        <v>0</v>
      </c>
      <c r="C560" t="s">
        <v>668</v>
      </c>
      <c r="D560">
        <v>2020</v>
      </c>
      <c r="E560" t="s">
        <v>1</v>
      </c>
      <c r="F560" t="s">
        <v>2</v>
      </c>
      <c r="G560">
        <v>2</v>
      </c>
      <c r="H560" t="s">
        <v>3</v>
      </c>
      <c r="I560" t="s">
        <v>675</v>
      </c>
      <c r="J560" t="s">
        <v>132</v>
      </c>
      <c r="K560" t="s">
        <v>732</v>
      </c>
      <c r="L560" t="s">
        <v>733</v>
      </c>
      <c r="M560" t="s">
        <v>734</v>
      </c>
      <c r="N560" t="s">
        <v>800</v>
      </c>
      <c r="O560" t="s">
        <v>37</v>
      </c>
      <c r="P560" t="s">
        <v>800</v>
      </c>
      <c r="Q560" t="s">
        <v>133</v>
      </c>
      <c r="R560">
        <v>0</v>
      </c>
      <c r="S560" t="s">
        <v>7</v>
      </c>
      <c r="T560">
        <v>6</v>
      </c>
      <c r="U560" t="s">
        <v>135</v>
      </c>
      <c r="V560">
        <v>651</v>
      </c>
      <c r="W560" t="s">
        <v>1032</v>
      </c>
      <c r="X560" t="s">
        <v>1031</v>
      </c>
      <c r="Y560">
        <v>1</v>
      </c>
      <c r="Z560" t="s">
        <v>921</v>
      </c>
      <c r="AA560">
        <v>2023</v>
      </c>
      <c r="AB560" s="10">
        <v>0</v>
      </c>
      <c r="AC560" s="10">
        <v>20</v>
      </c>
      <c r="AD560" s="10">
        <v>0</v>
      </c>
      <c r="AE560" s="10">
        <v>0</v>
      </c>
      <c r="AF560" s="10"/>
      <c r="AG560" s="10"/>
    </row>
    <row r="561" spans="1:33" x14ac:dyDescent="0.25">
      <c r="A561">
        <v>16</v>
      </c>
      <c r="B561" t="s">
        <v>0</v>
      </c>
      <c r="C561" t="s">
        <v>668</v>
      </c>
      <c r="D561">
        <v>2020</v>
      </c>
      <c r="E561" t="s">
        <v>1</v>
      </c>
      <c r="F561" t="s">
        <v>2</v>
      </c>
      <c r="G561">
        <v>2</v>
      </c>
      <c r="H561" t="s">
        <v>3</v>
      </c>
      <c r="I561" t="s">
        <v>675</v>
      </c>
      <c r="J561" t="s">
        <v>132</v>
      </c>
      <c r="K561" t="s">
        <v>732</v>
      </c>
      <c r="L561" t="s">
        <v>733</v>
      </c>
      <c r="M561" t="s">
        <v>734</v>
      </c>
      <c r="N561" t="s">
        <v>800</v>
      </c>
      <c r="O561" t="s">
        <v>37</v>
      </c>
      <c r="P561" t="s">
        <v>800</v>
      </c>
      <c r="Q561" t="s">
        <v>133</v>
      </c>
      <c r="R561">
        <v>0</v>
      </c>
      <c r="S561" t="s">
        <v>7</v>
      </c>
      <c r="T561">
        <v>6</v>
      </c>
      <c r="U561" t="s">
        <v>135</v>
      </c>
      <c r="V561">
        <v>651</v>
      </c>
      <c r="W561" t="s">
        <v>1032</v>
      </c>
      <c r="X561" t="s">
        <v>1031</v>
      </c>
      <c r="Y561">
        <v>1</v>
      </c>
      <c r="Z561" t="s">
        <v>921</v>
      </c>
      <c r="AA561">
        <v>2024</v>
      </c>
      <c r="AB561" s="10">
        <v>0</v>
      </c>
      <c r="AC561" s="10">
        <v>15</v>
      </c>
      <c r="AD561" s="10">
        <v>0</v>
      </c>
      <c r="AE561" s="10">
        <v>0</v>
      </c>
      <c r="AF561" s="10"/>
      <c r="AG561" s="10"/>
    </row>
    <row r="562" spans="1:33" x14ac:dyDescent="0.25">
      <c r="A562">
        <v>16</v>
      </c>
      <c r="B562" t="s">
        <v>0</v>
      </c>
      <c r="C562" t="s">
        <v>668</v>
      </c>
      <c r="D562">
        <v>2020</v>
      </c>
      <c r="E562" t="s">
        <v>1</v>
      </c>
      <c r="F562" t="s">
        <v>2</v>
      </c>
      <c r="G562">
        <v>2</v>
      </c>
      <c r="H562" t="s">
        <v>3</v>
      </c>
      <c r="I562" t="s">
        <v>675</v>
      </c>
      <c r="J562" t="s">
        <v>132</v>
      </c>
      <c r="K562" t="s">
        <v>732</v>
      </c>
      <c r="L562" t="s">
        <v>733</v>
      </c>
      <c r="M562" t="s">
        <v>734</v>
      </c>
      <c r="N562" t="s">
        <v>801</v>
      </c>
      <c r="O562" t="s">
        <v>52</v>
      </c>
      <c r="P562" t="s">
        <v>823</v>
      </c>
      <c r="Q562" t="s">
        <v>136</v>
      </c>
      <c r="R562">
        <v>0</v>
      </c>
      <c r="S562" t="s">
        <v>7</v>
      </c>
      <c r="T562">
        <v>264</v>
      </c>
      <c r="U562" t="s">
        <v>137</v>
      </c>
      <c r="V562">
        <v>281</v>
      </c>
      <c r="W562" t="s">
        <v>1033</v>
      </c>
      <c r="X562" t="s">
        <v>929</v>
      </c>
      <c r="Y562">
        <v>1</v>
      </c>
      <c r="Z562" t="s">
        <v>921</v>
      </c>
      <c r="AA562">
        <v>2020</v>
      </c>
      <c r="AB562" s="10">
        <v>0</v>
      </c>
      <c r="AC562" s="10">
        <v>880367</v>
      </c>
      <c r="AD562" s="10">
        <v>880367</v>
      </c>
      <c r="AE562" s="10">
        <v>100</v>
      </c>
      <c r="AF562" s="10">
        <v>100</v>
      </c>
      <c r="AG562" s="10">
        <v>66.67</v>
      </c>
    </row>
    <row r="563" spans="1:33" x14ac:dyDescent="0.25">
      <c r="A563">
        <v>16</v>
      </c>
      <c r="B563" t="s">
        <v>0</v>
      </c>
      <c r="C563" t="s">
        <v>668</v>
      </c>
      <c r="D563">
        <v>2020</v>
      </c>
      <c r="E563" t="s">
        <v>1</v>
      </c>
      <c r="F563" t="s">
        <v>2</v>
      </c>
      <c r="G563">
        <v>2</v>
      </c>
      <c r="H563" t="s">
        <v>3</v>
      </c>
      <c r="I563" t="s">
        <v>675</v>
      </c>
      <c r="J563" t="s">
        <v>132</v>
      </c>
      <c r="K563" t="s">
        <v>732</v>
      </c>
      <c r="L563" t="s">
        <v>733</v>
      </c>
      <c r="M563" t="s">
        <v>734</v>
      </c>
      <c r="N563" t="s">
        <v>801</v>
      </c>
      <c r="O563" t="s">
        <v>52</v>
      </c>
      <c r="P563" t="s">
        <v>823</v>
      </c>
      <c r="Q563" t="s">
        <v>136</v>
      </c>
      <c r="R563">
        <v>0</v>
      </c>
      <c r="S563" t="s">
        <v>7</v>
      </c>
      <c r="T563">
        <v>264</v>
      </c>
      <c r="U563" t="s">
        <v>137</v>
      </c>
      <c r="V563">
        <v>281</v>
      </c>
      <c r="W563" t="s">
        <v>1033</v>
      </c>
      <c r="X563" t="s">
        <v>929</v>
      </c>
      <c r="Y563">
        <v>1</v>
      </c>
      <c r="Z563" t="s">
        <v>921</v>
      </c>
      <c r="AA563">
        <v>2021</v>
      </c>
      <c r="AB563" s="10">
        <v>0</v>
      </c>
      <c r="AC563" s="10">
        <v>889171</v>
      </c>
      <c r="AD563" s="10">
        <v>0</v>
      </c>
      <c r="AE563" s="10">
        <v>0</v>
      </c>
      <c r="AF563" s="10"/>
      <c r="AG563" s="10"/>
    </row>
    <row r="564" spans="1:33" x14ac:dyDescent="0.25">
      <c r="A564">
        <v>16</v>
      </c>
      <c r="B564" t="s">
        <v>0</v>
      </c>
      <c r="C564" t="s">
        <v>668</v>
      </c>
      <c r="D564">
        <v>2020</v>
      </c>
      <c r="E564" t="s">
        <v>1</v>
      </c>
      <c r="F564" t="s">
        <v>2</v>
      </c>
      <c r="G564">
        <v>2</v>
      </c>
      <c r="H564" t="s">
        <v>3</v>
      </c>
      <c r="I564" t="s">
        <v>675</v>
      </c>
      <c r="J564" t="s">
        <v>132</v>
      </c>
      <c r="K564" t="s">
        <v>732</v>
      </c>
      <c r="L564" t="s">
        <v>733</v>
      </c>
      <c r="M564" t="s">
        <v>734</v>
      </c>
      <c r="N564" t="s">
        <v>801</v>
      </c>
      <c r="O564" t="s">
        <v>52</v>
      </c>
      <c r="P564" t="s">
        <v>823</v>
      </c>
      <c r="Q564" t="s">
        <v>136</v>
      </c>
      <c r="R564">
        <v>0</v>
      </c>
      <c r="S564" t="s">
        <v>7</v>
      </c>
      <c r="T564">
        <v>264</v>
      </c>
      <c r="U564" t="s">
        <v>137</v>
      </c>
      <c r="V564">
        <v>281</v>
      </c>
      <c r="W564" t="s">
        <v>1033</v>
      </c>
      <c r="X564" t="s">
        <v>929</v>
      </c>
      <c r="Y564">
        <v>1</v>
      </c>
      <c r="Z564" t="s">
        <v>921</v>
      </c>
      <c r="AA564">
        <v>2022</v>
      </c>
      <c r="AB564" s="10">
        <v>0</v>
      </c>
      <c r="AC564" s="10">
        <v>994815</v>
      </c>
      <c r="AD564" s="10">
        <v>0</v>
      </c>
      <c r="AE564" s="10">
        <v>0</v>
      </c>
      <c r="AF564" s="10"/>
      <c r="AG564" s="10"/>
    </row>
    <row r="565" spans="1:33" x14ac:dyDescent="0.25">
      <c r="A565">
        <v>16</v>
      </c>
      <c r="B565" t="s">
        <v>0</v>
      </c>
      <c r="C565" t="s">
        <v>668</v>
      </c>
      <c r="D565">
        <v>2020</v>
      </c>
      <c r="E565" t="s">
        <v>1</v>
      </c>
      <c r="F565" t="s">
        <v>2</v>
      </c>
      <c r="G565">
        <v>2</v>
      </c>
      <c r="H565" t="s">
        <v>3</v>
      </c>
      <c r="I565" t="s">
        <v>675</v>
      </c>
      <c r="J565" t="s">
        <v>132</v>
      </c>
      <c r="K565" t="s">
        <v>732</v>
      </c>
      <c r="L565" t="s">
        <v>733</v>
      </c>
      <c r="M565" t="s">
        <v>734</v>
      </c>
      <c r="N565" t="s">
        <v>801</v>
      </c>
      <c r="O565" t="s">
        <v>52</v>
      </c>
      <c r="P565" t="s">
        <v>823</v>
      </c>
      <c r="Q565" t="s">
        <v>136</v>
      </c>
      <c r="R565">
        <v>0</v>
      </c>
      <c r="S565" t="s">
        <v>7</v>
      </c>
      <c r="T565">
        <v>264</v>
      </c>
      <c r="U565" t="s">
        <v>137</v>
      </c>
      <c r="V565">
        <v>281</v>
      </c>
      <c r="W565" t="s">
        <v>1033</v>
      </c>
      <c r="X565" t="s">
        <v>929</v>
      </c>
      <c r="Y565">
        <v>1</v>
      </c>
      <c r="Z565" t="s">
        <v>921</v>
      </c>
      <c r="AA565">
        <v>2023</v>
      </c>
      <c r="AB565" s="10">
        <v>50</v>
      </c>
      <c r="AC565" s="10">
        <v>1214907</v>
      </c>
      <c r="AD565" s="10">
        <v>0</v>
      </c>
      <c r="AE565" s="10">
        <v>0</v>
      </c>
      <c r="AF565" s="10"/>
      <c r="AG565" s="10"/>
    </row>
    <row r="566" spans="1:33" x14ac:dyDescent="0.25">
      <c r="A566">
        <v>16</v>
      </c>
      <c r="B566" t="s">
        <v>0</v>
      </c>
      <c r="C566" t="s">
        <v>668</v>
      </c>
      <c r="D566">
        <v>2020</v>
      </c>
      <c r="E566" t="s">
        <v>1</v>
      </c>
      <c r="F566" t="s">
        <v>2</v>
      </c>
      <c r="G566">
        <v>2</v>
      </c>
      <c r="H566" t="s">
        <v>3</v>
      </c>
      <c r="I566" t="s">
        <v>675</v>
      </c>
      <c r="J566" t="s">
        <v>132</v>
      </c>
      <c r="K566" t="s">
        <v>732</v>
      </c>
      <c r="L566" t="s">
        <v>733</v>
      </c>
      <c r="M566" t="s">
        <v>734</v>
      </c>
      <c r="N566" t="s">
        <v>801</v>
      </c>
      <c r="O566" t="s">
        <v>52</v>
      </c>
      <c r="P566" t="s">
        <v>823</v>
      </c>
      <c r="Q566" t="s">
        <v>136</v>
      </c>
      <c r="R566">
        <v>0</v>
      </c>
      <c r="S566" t="s">
        <v>7</v>
      </c>
      <c r="T566">
        <v>264</v>
      </c>
      <c r="U566" t="s">
        <v>137</v>
      </c>
      <c r="V566">
        <v>281</v>
      </c>
      <c r="W566" t="s">
        <v>1033</v>
      </c>
      <c r="X566" t="s">
        <v>929</v>
      </c>
      <c r="Y566">
        <v>1</v>
      </c>
      <c r="Z566" t="s">
        <v>921</v>
      </c>
      <c r="AA566">
        <v>2024</v>
      </c>
      <c r="AB566" s="10">
        <v>0</v>
      </c>
      <c r="AC566" s="10">
        <v>1320551</v>
      </c>
      <c r="AD566" s="10">
        <v>0</v>
      </c>
      <c r="AE566" s="10">
        <v>0</v>
      </c>
      <c r="AF566" s="10"/>
      <c r="AG566" s="10"/>
    </row>
    <row r="567" spans="1:33" x14ac:dyDescent="0.25">
      <c r="A567">
        <v>16</v>
      </c>
      <c r="B567" t="s">
        <v>0</v>
      </c>
      <c r="C567" t="s">
        <v>668</v>
      </c>
      <c r="D567">
        <v>2020</v>
      </c>
      <c r="E567" t="s">
        <v>1</v>
      </c>
      <c r="F567" t="s">
        <v>2</v>
      </c>
      <c r="G567">
        <v>2</v>
      </c>
      <c r="H567" t="s">
        <v>3</v>
      </c>
      <c r="I567" t="s">
        <v>675</v>
      </c>
      <c r="J567" t="s">
        <v>132</v>
      </c>
      <c r="K567" t="s">
        <v>732</v>
      </c>
      <c r="L567" t="s">
        <v>733</v>
      </c>
      <c r="M567" t="s">
        <v>734</v>
      </c>
      <c r="N567" t="s">
        <v>801</v>
      </c>
      <c r="O567" t="s">
        <v>52</v>
      </c>
      <c r="P567" t="s">
        <v>823</v>
      </c>
      <c r="Q567" t="s">
        <v>136</v>
      </c>
      <c r="R567">
        <v>0</v>
      </c>
      <c r="S567" t="s">
        <v>7</v>
      </c>
      <c r="T567">
        <v>265</v>
      </c>
      <c r="U567" t="s">
        <v>138</v>
      </c>
      <c r="V567">
        <v>282</v>
      </c>
      <c r="W567" t="s">
        <v>1034</v>
      </c>
      <c r="X567" t="s">
        <v>929</v>
      </c>
      <c r="Y567">
        <v>1</v>
      </c>
      <c r="Z567" t="s">
        <v>921</v>
      </c>
      <c r="AA567">
        <v>2020</v>
      </c>
      <c r="AB567" s="10">
        <v>2400</v>
      </c>
      <c r="AC567" s="10">
        <v>2400</v>
      </c>
      <c r="AD567" s="10">
        <v>3586</v>
      </c>
      <c r="AE567" s="10">
        <v>511.81</v>
      </c>
      <c r="AF567" s="10">
        <v>511.81</v>
      </c>
      <c r="AG567" s="10">
        <v>33.590000000000003</v>
      </c>
    </row>
    <row r="568" spans="1:33" x14ac:dyDescent="0.25">
      <c r="A568">
        <v>16</v>
      </c>
      <c r="B568" t="s">
        <v>0</v>
      </c>
      <c r="C568" t="s">
        <v>668</v>
      </c>
      <c r="D568">
        <v>2020</v>
      </c>
      <c r="E568" t="s">
        <v>1</v>
      </c>
      <c r="F568" t="s">
        <v>2</v>
      </c>
      <c r="G568">
        <v>2</v>
      </c>
      <c r="H568" t="s">
        <v>3</v>
      </c>
      <c r="I568" t="s">
        <v>675</v>
      </c>
      <c r="J568" t="s">
        <v>132</v>
      </c>
      <c r="K568" t="s">
        <v>732</v>
      </c>
      <c r="L568" t="s">
        <v>733</v>
      </c>
      <c r="M568" t="s">
        <v>734</v>
      </c>
      <c r="N568" t="s">
        <v>801</v>
      </c>
      <c r="O568" t="s">
        <v>52</v>
      </c>
      <c r="P568" t="s">
        <v>823</v>
      </c>
      <c r="Q568" t="s">
        <v>136</v>
      </c>
      <c r="R568">
        <v>0</v>
      </c>
      <c r="S568" t="s">
        <v>7</v>
      </c>
      <c r="T568">
        <v>265</v>
      </c>
      <c r="U568" t="s">
        <v>138</v>
      </c>
      <c r="V568">
        <v>282</v>
      </c>
      <c r="W568" t="s">
        <v>1034</v>
      </c>
      <c r="X568" t="s">
        <v>929</v>
      </c>
      <c r="Y568">
        <v>1</v>
      </c>
      <c r="Z568" t="s">
        <v>921</v>
      </c>
      <c r="AA568">
        <v>2021</v>
      </c>
      <c r="AB568" s="10">
        <v>3000</v>
      </c>
      <c r="AC568" s="10">
        <v>3000</v>
      </c>
      <c r="AD568" s="10">
        <v>0</v>
      </c>
      <c r="AE568" s="10">
        <v>0</v>
      </c>
      <c r="AF568" s="10"/>
      <c r="AG568" s="10"/>
    </row>
    <row r="569" spans="1:33" x14ac:dyDescent="0.25">
      <c r="A569">
        <v>16</v>
      </c>
      <c r="B569" t="s">
        <v>0</v>
      </c>
      <c r="C569" t="s">
        <v>668</v>
      </c>
      <c r="D569">
        <v>2020</v>
      </c>
      <c r="E569" t="s">
        <v>1</v>
      </c>
      <c r="F569" t="s">
        <v>2</v>
      </c>
      <c r="G569">
        <v>2</v>
      </c>
      <c r="H569" t="s">
        <v>3</v>
      </c>
      <c r="I569" t="s">
        <v>675</v>
      </c>
      <c r="J569" t="s">
        <v>132</v>
      </c>
      <c r="K569" t="s">
        <v>732</v>
      </c>
      <c r="L569" t="s">
        <v>733</v>
      </c>
      <c r="M569" t="s">
        <v>734</v>
      </c>
      <c r="N569" t="s">
        <v>801</v>
      </c>
      <c r="O569" t="s">
        <v>52</v>
      </c>
      <c r="P569" t="s">
        <v>823</v>
      </c>
      <c r="Q569" t="s">
        <v>136</v>
      </c>
      <c r="R569">
        <v>0</v>
      </c>
      <c r="S569" t="s">
        <v>7</v>
      </c>
      <c r="T569">
        <v>265</v>
      </c>
      <c r="U569" t="s">
        <v>138</v>
      </c>
      <c r="V569">
        <v>282</v>
      </c>
      <c r="W569" t="s">
        <v>1034</v>
      </c>
      <c r="X569" t="s">
        <v>929</v>
      </c>
      <c r="Y569">
        <v>1</v>
      </c>
      <c r="Z569" t="s">
        <v>921</v>
      </c>
      <c r="AA569">
        <v>2022</v>
      </c>
      <c r="AB569" s="10">
        <v>3900</v>
      </c>
      <c r="AC569" s="10">
        <v>3900</v>
      </c>
      <c r="AD569" s="10">
        <v>0</v>
      </c>
      <c r="AE569" s="10">
        <v>0</v>
      </c>
      <c r="AF569" s="10"/>
      <c r="AG569" s="10"/>
    </row>
    <row r="570" spans="1:33" x14ac:dyDescent="0.25">
      <c r="A570">
        <v>16</v>
      </c>
      <c r="B570" t="s">
        <v>0</v>
      </c>
      <c r="C570" t="s">
        <v>668</v>
      </c>
      <c r="D570">
        <v>2020</v>
      </c>
      <c r="E570" t="s">
        <v>1</v>
      </c>
      <c r="F570" t="s">
        <v>2</v>
      </c>
      <c r="G570">
        <v>2</v>
      </c>
      <c r="H570" t="s">
        <v>3</v>
      </c>
      <c r="I570" t="s">
        <v>675</v>
      </c>
      <c r="J570" t="s">
        <v>132</v>
      </c>
      <c r="K570" t="s">
        <v>732</v>
      </c>
      <c r="L570" t="s">
        <v>733</v>
      </c>
      <c r="M570" t="s">
        <v>734</v>
      </c>
      <c r="N570" t="s">
        <v>801</v>
      </c>
      <c r="O570" t="s">
        <v>52</v>
      </c>
      <c r="P570" t="s">
        <v>823</v>
      </c>
      <c r="Q570" t="s">
        <v>136</v>
      </c>
      <c r="R570">
        <v>0</v>
      </c>
      <c r="S570" t="s">
        <v>7</v>
      </c>
      <c r="T570">
        <v>265</v>
      </c>
      <c r="U570" t="s">
        <v>138</v>
      </c>
      <c r="V570">
        <v>282</v>
      </c>
      <c r="W570" t="s">
        <v>1034</v>
      </c>
      <c r="X570" t="s">
        <v>929</v>
      </c>
      <c r="Y570">
        <v>1</v>
      </c>
      <c r="Z570" t="s">
        <v>921</v>
      </c>
      <c r="AA570">
        <v>2023</v>
      </c>
      <c r="AB570" s="10">
        <v>5900</v>
      </c>
      <c r="AC570" s="10">
        <v>5900</v>
      </c>
      <c r="AD570" s="10">
        <v>0</v>
      </c>
      <c r="AE570" s="10">
        <v>0</v>
      </c>
      <c r="AF570" s="10"/>
      <c r="AG570" s="10"/>
    </row>
    <row r="571" spans="1:33" x14ac:dyDescent="0.25">
      <c r="A571">
        <v>16</v>
      </c>
      <c r="B571" t="s">
        <v>0</v>
      </c>
      <c r="C571" t="s">
        <v>668</v>
      </c>
      <c r="D571">
        <v>2020</v>
      </c>
      <c r="E571" t="s">
        <v>1</v>
      </c>
      <c r="F571" t="s">
        <v>2</v>
      </c>
      <c r="G571">
        <v>2</v>
      </c>
      <c r="H571" t="s">
        <v>3</v>
      </c>
      <c r="I571" t="s">
        <v>675</v>
      </c>
      <c r="J571" t="s">
        <v>132</v>
      </c>
      <c r="K571" t="s">
        <v>732</v>
      </c>
      <c r="L571" t="s">
        <v>733</v>
      </c>
      <c r="M571" t="s">
        <v>734</v>
      </c>
      <c r="N571" t="s">
        <v>801</v>
      </c>
      <c r="O571" t="s">
        <v>52</v>
      </c>
      <c r="P571" t="s">
        <v>823</v>
      </c>
      <c r="Q571" t="s">
        <v>136</v>
      </c>
      <c r="R571">
        <v>0</v>
      </c>
      <c r="S571" t="s">
        <v>7</v>
      </c>
      <c r="T571">
        <v>265</v>
      </c>
      <c r="U571" t="s">
        <v>138</v>
      </c>
      <c r="V571">
        <v>282</v>
      </c>
      <c r="W571" t="s">
        <v>1034</v>
      </c>
      <c r="X571" t="s">
        <v>929</v>
      </c>
      <c r="Y571">
        <v>1</v>
      </c>
      <c r="Z571" t="s">
        <v>921</v>
      </c>
      <c r="AA571">
        <v>2024</v>
      </c>
      <c r="AB571" s="10">
        <v>6500</v>
      </c>
      <c r="AC571" s="10">
        <v>6500</v>
      </c>
      <c r="AD571" s="10">
        <v>0</v>
      </c>
      <c r="AE571" s="10">
        <v>0</v>
      </c>
      <c r="AF571" s="10"/>
      <c r="AG571" s="10"/>
    </row>
    <row r="572" spans="1:33" x14ac:dyDescent="0.25">
      <c r="A572">
        <v>16</v>
      </c>
      <c r="B572" t="s">
        <v>0</v>
      </c>
      <c r="C572" t="s">
        <v>668</v>
      </c>
      <c r="D572">
        <v>2020</v>
      </c>
      <c r="E572" t="s">
        <v>1</v>
      </c>
      <c r="F572" t="s">
        <v>2</v>
      </c>
      <c r="G572">
        <v>2</v>
      </c>
      <c r="H572" t="s">
        <v>3</v>
      </c>
      <c r="I572" t="s">
        <v>675</v>
      </c>
      <c r="J572" t="s">
        <v>132</v>
      </c>
      <c r="K572" t="s">
        <v>732</v>
      </c>
      <c r="L572" t="s">
        <v>733</v>
      </c>
      <c r="M572" t="s">
        <v>734</v>
      </c>
      <c r="N572" t="s">
        <v>801</v>
      </c>
      <c r="O572" t="s">
        <v>52</v>
      </c>
      <c r="P572" t="s">
        <v>823</v>
      </c>
      <c r="Q572" t="s">
        <v>136</v>
      </c>
      <c r="R572">
        <v>0</v>
      </c>
      <c r="S572" t="s">
        <v>7</v>
      </c>
      <c r="T572">
        <v>265</v>
      </c>
      <c r="U572" t="s">
        <v>138</v>
      </c>
      <c r="V572">
        <v>642</v>
      </c>
      <c r="W572" t="s">
        <v>1035</v>
      </c>
      <c r="X572" t="s">
        <v>924</v>
      </c>
      <c r="Y572">
        <v>1</v>
      </c>
      <c r="Z572" t="s">
        <v>921</v>
      </c>
      <c r="AA572">
        <v>2020</v>
      </c>
      <c r="AB572" s="10">
        <v>0</v>
      </c>
      <c r="AC572" s="10">
        <v>0</v>
      </c>
      <c r="AD572" s="10">
        <v>0</v>
      </c>
      <c r="AE572" s="10">
        <v>0</v>
      </c>
      <c r="AF572" s="10">
        <v>0</v>
      </c>
      <c r="AG572" s="10">
        <v>0</v>
      </c>
    </row>
    <row r="573" spans="1:33" x14ac:dyDescent="0.25">
      <c r="A573">
        <v>16</v>
      </c>
      <c r="B573" t="s">
        <v>0</v>
      </c>
      <c r="C573" t="s">
        <v>668</v>
      </c>
      <c r="D573">
        <v>2020</v>
      </c>
      <c r="E573" t="s">
        <v>1</v>
      </c>
      <c r="F573" t="s">
        <v>2</v>
      </c>
      <c r="G573">
        <v>2</v>
      </c>
      <c r="H573" t="s">
        <v>3</v>
      </c>
      <c r="I573" t="s">
        <v>675</v>
      </c>
      <c r="J573" t="s">
        <v>132</v>
      </c>
      <c r="K573" t="s">
        <v>732</v>
      </c>
      <c r="L573" t="s">
        <v>733</v>
      </c>
      <c r="M573" t="s">
        <v>734</v>
      </c>
      <c r="N573" t="s">
        <v>801</v>
      </c>
      <c r="O573" t="s">
        <v>52</v>
      </c>
      <c r="P573" t="s">
        <v>823</v>
      </c>
      <c r="Q573" t="s">
        <v>136</v>
      </c>
      <c r="R573">
        <v>0</v>
      </c>
      <c r="S573" t="s">
        <v>7</v>
      </c>
      <c r="T573">
        <v>265</v>
      </c>
      <c r="U573" t="s">
        <v>138</v>
      </c>
      <c r="V573">
        <v>642</v>
      </c>
      <c r="W573" t="s">
        <v>1035</v>
      </c>
      <c r="X573" t="s">
        <v>924</v>
      </c>
      <c r="Y573">
        <v>1</v>
      </c>
      <c r="Z573" t="s">
        <v>921</v>
      </c>
      <c r="AA573">
        <v>2021</v>
      </c>
      <c r="AB573" s="10">
        <v>0</v>
      </c>
      <c r="AC573" s="10">
        <v>0</v>
      </c>
      <c r="AD573" s="10">
        <v>0</v>
      </c>
      <c r="AE573" s="10">
        <v>0</v>
      </c>
      <c r="AF573" s="10"/>
      <c r="AG573" s="10"/>
    </row>
    <row r="574" spans="1:33" x14ac:dyDescent="0.25">
      <c r="A574">
        <v>16</v>
      </c>
      <c r="B574" t="s">
        <v>0</v>
      </c>
      <c r="C574" t="s">
        <v>668</v>
      </c>
      <c r="D574">
        <v>2020</v>
      </c>
      <c r="E574" t="s">
        <v>1</v>
      </c>
      <c r="F574" t="s">
        <v>2</v>
      </c>
      <c r="G574">
        <v>2</v>
      </c>
      <c r="H574" t="s">
        <v>3</v>
      </c>
      <c r="I574" t="s">
        <v>675</v>
      </c>
      <c r="J574" t="s">
        <v>132</v>
      </c>
      <c r="K574" t="s">
        <v>732</v>
      </c>
      <c r="L574" t="s">
        <v>733</v>
      </c>
      <c r="M574" t="s">
        <v>734</v>
      </c>
      <c r="N574" t="s">
        <v>801</v>
      </c>
      <c r="O574" t="s">
        <v>52</v>
      </c>
      <c r="P574" t="s">
        <v>823</v>
      </c>
      <c r="Q574" t="s">
        <v>136</v>
      </c>
      <c r="R574">
        <v>0</v>
      </c>
      <c r="S574" t="s">
        <v>7</v>
      </c>
      <c r="T574">
        <v>265</v>
      </c>
      <c r="U574" t="s">
        <v>138</v>
      </c>
      <c r="V574">
        <v>642</v>
      </c>
      <c r="W574" t="s">
        <v>1035</v>
      </c>
      <c r="X574" t="s">
        <v>924</v>
      </c>
      <c r="Y574">
        <v>1</v>
      </c>
      <c r="Z574" t="s">
        <v>921</v>
      </c>
      <c r="AA574">
        <v>2022</v>
      </c>
      <c r="AB574" s="10">
        <v>0</v>
      </c>
      <c r="AC574" s="10">
        <v>0</v>
      </c>
      <c r="AD574" s="10">
        <v>0</v>
      </c>
      <c r="AE574" s="10">
        <v>0</v>
      </c>
      <c r="AF574" s="10"/>
      <c r="AG574" s="10"/>
    </row>
    <row r="575" spans="1:33" x14ac:dyDescent="0.25">
      <c r="A575">
        <v>16</v>
      </c>
      <c r="B575" t="s">
        <v>0</v>
      </c>
      <c r="C575" t="s">
        <v>668</v>
      </c>
      <c r="D575">
        <v>2020</v>
      </c>
      <c r="E575" t="s">
        <v>1</v>
      </c>
      <c r="F575" t="s">
        <v>2</v>
      </c>
      <c r="G575">
        <v>2</v>
      </c>
      <c r="H575" t="s">
        <v>3</v>
      </c>
      <c r="I575" t="s">
        <v>675</v>
      </c>
      <c r="J575" t="s">
        <v>132</v>
      </c>
      <c r="K575" t="s">
        <v>732</v>
      </c>
      <c r="L575" t="s">
        <v>733</v>
      </c>
      <c r="M575" t="s">
        <v>734</v>
      </c>
      <c r="N575" t="s">
        <v>801</v>
      </c>
      <c r="O575" t="s">
        <v>52</v>
      </c>
      <c r="P575" t="s">
        <v>823</v>
      </c>
      <c r="Q575" t="s">
        <v>136</v>
      </c>
      <c r="R575">
        <v>0</v>
      </c>
      <c r="S575" t="s">
        <v>7</v>
      </c>
      <c r="T575">
        <v>265</v>
      </c>
      <c r="U575" t="s">
        <v>138</v>
      </c>
      <c r="V575">
        <v>642</v>
      </c>
      <c r="W575" t="s">
        <v>1035</v>
      </c>
      <c r="X575" t="s">
        <v>924</v>
      </c>
      <c r="Y575">
        <v>1</v>
      </c>
      <c r="Z575" t="s">
        <v>921</v>
      </c>
      <c r="AA575">
        <v>2023</v>
      </c>
      <c r="AB575" s="10">
        <v>0</v>
      </c>
      <c r="AC575" s="10">
        <v>0</v>
      </c>
      <c r="AD575" s="10">
        <v>0</v>
      </c>
      <c r="AE575" s="10">
        <v>0</v>
      </c>
      <c r="AF575" s="10"/>
      <c r="AG575" s="10"/>
    </row>
    <row r="576" spans="1:33" x14ac:dyDescent="0.25">
      <c r="A576">
        <v>16</v>
      </c>
      <c r="B576" t="s">
        <v>0</v>
      </c>
      <c r="C576" t="s">
        <v>668</v>
      </c>
      <c r="D576">
        <v>2020</v>
      </c>
      <c r="E576" t="s">
        <v>1</v>
      </c>
      <c r="F576" t="s">
        <v>2</v>
      </c>
      <c r="G576">
        <v>2</v>
      </c>
      <c r="H576" t="s">
        <v>3</v>
      </c>
      <c r="I576" t="s">
        <v>675</v>
      </c>
      <c r="J576" t="s">
        <v>132</v>
      </c>
      <c r="K576" t="s">
        <v>732</v>
      </c>
      <c r="L576" t="s">
        <v>733</v>
      </c>
      <c r="M576" t="s">
        <v>734</v>
      </c>
      <c r="N576" t="s">
        <v>801</v>
      </c>
      <c r="O576" t="s">
        <v>52</v>
      </c>
      <c r="P576" t="s">
        <v>823</v>
      </c>
      <c r="Q576" t="s">
        <v>136</v>
      </c>
      <c r="R576">
        <v>0</v>
      </c>
      <c r="S576" t="s">
        <v>7</v>
      </c>
      <c r="T576">
        <v>265</v>
      </c>
      <c r="U576" t="s">
        <v>138</v>
      </c>
      <c r="V576">
        <v>642</v>
      </c>
      <c r="W576" t="s">
        <v>1035</v>
      </c>
      <c r="X576" t="s">
        <v>924</v>
      </c>
      <c r="Y576">
        <v>1</v>
      </c>
      <c r="Z576" t="s">
        <v>921</v>
      </c>
      <c r="AA576">
        <v>2024</v>
      </c>
      <c r="AB576" s="10">
        <v>20</v>
      </c>
      <c r="AC576" s="10">
        <v>20</v>
      </c>
      <c r="AD576" s="10">
        <v>0</v>
      </c>
      <c r="AE576" s="10">
        <v>0</v>
      </c>
      <c r="AF576" s="10"/>
      <c r="AG576" s="10"/>
    </row>
    <row r="577" spans="1:33" x14ac:dyDescent="0.25">
      <c r="A577">
        <v>16</v>
      </c>
      <c r="B577" t="s">
        <v>0</v>
      </c>
      <c r="C577" t="s">
        <v>668</v>
      </c>
      <c r="D577">
        <v>2020</v>
      </c>
      <c r="E577" t="s">
        <v>1</v>
      </c>
      <c r="F577" t="s">
        <v>2</v>
      </c>
      <c r="G577">
        <v>2</v>
      </c>
      <c r="H577" t="s">
        <v>3</v>
      </c>
      <c r="I577" t="s">
        <v>675</v>
      </c>
      <c r="J577" t="s">
        <v>132</v>
      </c>
      <c r="K577" t="s">
        <v>732</v>
      </c>
      <c r="L577" t="s">
        <v>733</v>
      </c>
      <c r="M577" t="s">
        <v>734</v>
      </c>
      <c r="N577" t="s">
        <v>801</v>
      </c>
      <c r="O577" t="s">
        <v>52</v>
      </c>
      <c r="P577" t="s">
        <v>823</v>
      </c>
      <c r="Q577" t="s">
        <v>136</v>
      </c>
      <c r="R577">
        <v>0</v>
      </c>
      <c r="S577" t="s">
        <v>7</v>
      </c>
      <c r="T577">
        <v>266</v>
      </c>
      <c r="U577" t="s">
        <v>139</v>
      </c>
      <c r="V577">
        <v>283</v>
      </c>
      <c r="W577" t="s">
        <v>1036</v>
      </c>
      <c r="X577" t="s">
        <v>924</v>
      </c>
      <c r="Y577">
        <v>1</v>
      </c>
      <c r="Z577" t="s">
        <v>921</v>
      </c>
      <c r="AA577">
        <v>2020</v>
      </c>
      <c r="AB577" s="10">
        <v>0</v>
      </c>
      <c r="AC577" s="10">
        <v>0</v>
      </c>
      <c r="AD577" s="10">
        <v>0</v>
      </c>
      <c r="AE577" s="10">
        <v>0</v>
      </c>
      <c r="AF577" s="10">
        <v>0</v>
      </c>
      <c r="AG577" s="10">
        <v>0</v>
      </c>
    </row>
    <row r="578" spans="1:33" x14ac:dyDescent="0.25">
      <c r="A578">
        <v>16</v>
      </c>
      <c r="B578" t="s">
        <v>0</v>
      </c>
      <c r="C578" t="s">
        <v>668</v>
      </c>
      <c r="D578">
        <v>2020</v>
      </c>
      <c r="E578" t="s">
        <v>1</v>
      </c>
      <c r="F578" t="s">
        <v>2</v>
      </c>
      <c r="G578">
        <v>2</v>
      </c>
      <c r="H578" t="s">
        <v>3</v>
      </c>
      <c r="I578" t="s">
        <v>675</v>
      </c>
      <c r="J578" t="s">
        <v>132</v>
      </c>
      <c r="K578" t="s">
        <v>732</v>
      </c>
      <c r="L578" t="s">
        <v>733</v>
      </c>
      <c r="M578" t="s">
        <v>734</v>
      </c>
      <c r="N578" t="s">
        <v>801</v>
      </c>
      <c r="O578" t="s">
        <v>52</v>
      </c>
      <c r="P578" t="s">
        <v>823</v>
      </c>
      <c r="Q578" t="s">
        <v>136</v>
      </c>
      <c r="R578">
        <v>0</v>
      </c>
      <c r="S578" t="s">
        <v>7</v>
      </c>
      <c r="T578">
        <v>266</v>
      </c>
      <c r="U578" t="s">
        <v>139</v>
      </c>
      <c r="V578">
        <v>283</v>
      </c>
      <c r="W578" t="s">
        <v>1036</v>
      </c>
      <c r="X578" t="s">
        <v>924</v>
      </c>
      <c r="Y578">
        <v>1</v>
      </c>
      <c r="Z578" t="s">
        <v>921</v>
      </c>
      <c r="AA578">
        <v>2021</v>
      </c>
      <c r="AB578" s="10">
        <v>0</v>
      </c>
      <c r="AC578" s="10">
        <v>35</v>
      </c>
      <c r="AD578" s="10">
        <v>0</v>
      </c>
      <c r="AE578" s="10">
        <v>0</v>
      </c>
      <c r="AF578" s="10"/>
      <c r="AG578" s="10"/>
    </row>
    <row r="579" spans="1:33" x14ac:dyDescent="0.25">
      <c r="A579">
        <v>16</v>
      </c>
      <c r="B579" t="s">
        <v>0</v>
      </c>
      <c r="C579" t="s">
        <v>668</v>
      </c>
      <c r="D579">
        <v>2020</v>
      </c>
      <c r="E579" t="s">
        <v>1</v>
      </c>
      <c r="F579" t="s">
        <v>2</v>
      </c>
      <c r="G579">
        <v>2</v>
      </c>
      <c r="H579" t="s">
        <v>3</v>
      </c>
      <c r="I579" t="s">
        <v>675</v>
      </c>
      <c r="J579" t="s">
        <v>132</v>
      </c>
      <c r="K579" t="s">
        <v>732</v>
      </c>
      <c r="L579" t="s">
        <v>733</v>
      </c>
      <c r="M579" t="s">
        <v>734</v>
      </c>
      <c r="N579" t="s">
        <v>801</v>
      </c>
      <c r="O579" t="s">
        <v>52</v>
      </c>
      <c r="P579" t="s">
        <v>823</v>
      </c>
      <c r="Q579" t="s">
        <v>136</v>
      </c>
      <c r="R579">
        <v>0</v>
      </c>
      <c r="S579" t="s">
        <v>7</v>
      </c>
      <c r="T579">
        <v>266</v>
      </c>
      <c r="U579" t="s">
        <v>139</v>
      </c>
      <c r="V579">
        <v>283</v>
      </c>
      <c r="W579" t="s">
        <v>1036</v>
      </c>
      <c r="X579" t="s">
        <v>924</v>
      </c>
      <c r="Y579">
        <v>1</v>
      </c>
      <c r="Z579" t="s">
        <v>921</v>
      </c>
      <c r="AA579">
        <v>2022</v>
      </c>
      <c r="AB579" s="10">
        <v>0</v>
      </c>
      <c r="AC579" s="10">
        <v>35</v>
      </c>
      <c r="AD579" s="10">
        <v>0</v>
      </c>
      <c r="AE579" s="10">
        <v>0</v>
      </c>
      <c r="AF579" s="10"/>
      <c r="AG579" s="10"/>
    </row>
    <row r="580" spans="1:33" x14ac:dyDescent="0.25">
      <c r="A580">
        <v>16</v>
      </c>
      <c r="B580" t="s">
        <v>0</v>
      </c>
      <c r="C580" t="s">
        <v>668</v>
      </c>
      <c r="D580">
        <v>2020</v>
      </c>
      <c r="E580" t="s">
        <v>1</v>
      </c>
      <c r="F580" t="s">
        <v>2</v>
      </c>
      <c r="G580">
        <v>2</v>
      </c>
      <c r="H580" t="s">
        <v>3</v>
      </c>
      <c r="I580" t="s">
        <v>675</v>
      </c>
      <c r="J580" t="s">
        <v>132</v>
      </c>
      <c r="K580" t="s">
        <v>732</v>
      </c>
      <c r="L580" t="s">
        <v>733</v>
      </c>
      <c r="M580" t="s">
        <v>734</v>
      </c>
      <c r="N580" t="s">
        <v>801</v>
      </c>
      <c r="O580" t="s">
        <v>52</v>
      </c>
      <c r="P580" t="s">
        <v>823</v>
      </c>
      <c r="Q580" t="s">
        <v>136</v>
      </c>
      <c r="R580">
        <v>0</v>
      </c>
      <c r="S580" t="s">
        <v>7</v>
      </c>
      <c r="T580">
        <v>266</v>
      </c>
      <c r="U580" t="s">
        <v>139</v>
      </c>
      <c r="V580">
        <v>283</v>
      </c>
      <c r="W580" t="s">
        <v>1036</v>
      </c>
      <c r="X580" t="s">
        <v>924</v>
      </c>
      <c r="Y580">
        <v>1</v>
      </c>
      <c r="Z580" t="s">
        <v>921</v>
      </c>
      <c r="AA580">
        <v>2023</v>
      </c>
      <c r="AB580" s="10">
        <v>0</v>
      </c>
      <c r="AC580" s="10">
        <v>25</v>
      </c>
      <c r="AD580" s="10">
        <v>0</v>
      </c>
      <c r="AE580" s="10">
        <v>0</v>
      </c>
      <c r="AF580" s="10"/>
      <c r="AG580" s="10"/>
    </row>
    <row r="581" spans="1:33" x14ac:dyDescent="0.25">
      <c r="A581">
        <v>16</v>
      </c>
      <c r="B581" t="s">
        <v>0</v>
      </c>
      <c r="C581" t="s">
        <v>668</v>
      </c>
      <c r="D581">
        <v>2020</v>
      </c>
      <c r="E581" t="s">
        <v>1</v>
      </c>
      <c r="F581" t="s">
        <v>2</v>
      </c>
      <c r="G581">
        <v>2</v>
      </c>
      <c r="H581" t="s">
        <v>3</v>
      </c>
      <c r="I581" t="s">
        <v>675</v>
      </c>
      <c r="J581" t="s">
        <v>132</v>
      </c>
      <c r="K581" t="s">
        <v>732</v>
      </c>
      <c r="L581" t="s">
        <v>733</v>
      </c>
      <c r="M581" t="s">
        <v>734</v>
      </c>
      <c r="N581" t="s">
        <v>801</v>
      </c>
      <c r="O581" t="s">
        <v>52</v>
      </c>
      <c r="P581" t="s">
        <v>823</v>
      </c>
      <c r="Q581" t="s">
        <v>136</v>
      </c>
      <c r="R581">
        <v>0</v>
      </c>
      <c r="S581" t="s">
        <v>7</v>
      </c>
      <c r="T581">
        <v>266</v>
      </c>
      <c r="U581" t="s">
        <v>139</v>
      </c>
      <c r="V581">
        <v>283</v>
      </c>
      <c r="W581" t="s">
        <v>1036</v>
      </c>
      <c r="X581" t="s">
        <v>924</v>
      </c>
      <c r="Y581">
        <v>1</v>
      </c>
      <c r="Z581" t="s">
        <v>921</v>
      </c>
      <c r="AA581">
        <v>2024</v>
      </c>
      <c r="AB581" s="10">
        <v>1</v>
      </c>
      <c r="AC581" s="10">
        <v>5</v>
      </c>
      <c r="AD581" s="10">
        <v>0</v>
      </c>
      <c r="AE581" s="10">
        <v>0</v>
      </c>
      <c r="AF581" s="10"/>
      <c r="AG581" s="10"/>
    </row>
    <row r="582" spans="1:33" x14ac:dyDescent="0.25">
      <c r="A582">
        <v>16</v>
      </c>
      <c r="B582" t="s">
        <v>0</v>
      </c>
      <c r="C582" t="s">
        <v>668</v>
      </c>
      <c r="D582">
        <v>2020</v>
      </c>
      <c r="E582" t="s">
        <v>1</v>
      </c>
      <c r="F582" t="s">
        <v>2</v>
      </c>
      <c r="G582">
        <v>2</v>
      </c>
      <c r="H582" t="s">
        <v>3</v>
      </c>
      <c r="I582" t="s">
        <v>675</v>
      </c>
      <c r="J582" t="s">
        <v>132</v>
      </c>
      <c r="K582" t="s">
        <v>732</v>
      </c>
      <c r="L582" t="s">
        <v>733</v>
      </c>
      <c r="M582" t="s">
        <v>734</v>
      </c>
      <c r="N582" t="s">
        <v>801</v>
      </c>
      <c r="O582" t="s">
        <v>52</v>
      </c>
      <c r="P582" t="s">
        <v>823</v>
      </c>
      <c r="Q582" t="s">
        <v>136</v>
      </c>
      <c r="R582">
        <v>0</v>
      </c>
      <c r="S582" t="s">
        <v>7</v>
      </c>
      <c r="T582">
        <v>267</v>
      </c>
      <c r="U582" t="s">
        <v>140</v>
      </c>
      <c r="V582">
        <v>284</v>
      </c>
      <c r="W582" t="s">
        <v>1037</v>
      </c>
      <c r="X582" t="s">
        <v>924</v>
      </c>
      <c r="Y582">
        <v>1</v>
      </c>
      <c r="Z582" t="s">
        <v>921</v>
      </c>
      <c r="AA582">
        <v>2020</v>
      </c>
      <c r="AB582" s="10">
        <v>1</v>
      </c>
      <c r="AC582" s="10">
        <v>5</v>
      </c>
      <c r="AD582" s="10">
        <v>5</v>
      </c>
      <c r="AE582" s="10">
        <v>100</v>
      </c>
      <c r="AF582" s="10">
        <v>100</v>
      </c>
      <c r="AG582" s="10">
        <v>5</v>
      </c>
    </row>
    <row r="583" spans="1:33" x14ac:dyDescent="0.25">
      <c r="A583">
        <v>16</v>
      </c>
      <c r="B583" t="s">
        <v>0</v>
      </c>
      <c r="C583" t="s">
        <v>668</v>
      </c>
      <c r="D583">
        <v>2020</v>
      </c>
      <c r="E583" t="s">
        <v>1</v>
      </c>
      <c r="F583" t="s">
        <v>2</v>
      </c>
      <c r="G583">
        <v>2</v>
      </c>
      <c r="H583" t="s">
        <v>3</v>
      </c>
      <c r="I583" t="s">
        <v>675</v>
      </c>
      <c r="J583" t="s">
        <v>132</v>
      </c>
      <c r="K583" t="s">
        <v>732</v>
      </c>
      <c r="L583" t="s">
        <v>733</v>
      </c>
      <c r="M583" t="s">
        <v>734</v>
      </c>
      <c r="N583" t="s">
        <v>801</v>
      </c>
      <c r="O583" t="s">
        <v>52</v>
      </c>
      <c r="P583" t="s">
        <v>823</v>
      </c>
      <c r="Q583" t="s">
        <v>136</v>
      </c>
      <c r="R583">
        <v>0</v>
      </c>
      <c r="S583" t="s">
        <v>7</v>
      </c>
      <c r="T583">
        <v>267</v>
      </c>
      <c r="U583" t="s">
        <v>140</v>
      </c>
      <c r="V583">
        <v>284</v>
      </c>
      <c r="W583" t="s">
        <v>1037</v>
      </c>
      <c r="X583" t="s">
        <v>924</v>
      </c>
      <c r="Y583">
        <v>1</v>
      </c>
      <c r="Z583" t="s">
        <v>921</v>
      </c>
      <c r="AA583">
        <v>2021</v>
      </c>
      <c r="AB583" s="10">
        <v>1</v>
      </c>
      <c r="AC583" s="10">
        <v>30</v>
      </c>
      <c r="AD583" s="10">
        <v>0</v>
      </c>
      <c r="AE583" s="10">
        <v>0</v>
      </c>
      <c r="AF583" s="10"/>
      <c r="AG583" s="10"/>
    </row>
    <row r="584" spans="1:33" x14ac:dyDescent="0.25">
      <c r="A584">
        <v>16</v>
      </c>
      <c r="B584" t="s">
        <v>0</v>
      </c>
      <c r="C584" t="s">
        <v>668</v>
      </c>
      <c r="D584">
        <v>2020</v>
      </c>
      <c r="E584" t="s">
        <v>1</v>
      </c>
      <c r="F584" t="s">
        <v>2</v>
      </c>
      <c r="G584">
        <v>2</v>
      </c>
      <c r="H584" t="s">
        <v>3</v>
      </c>
      <c r="I584" t="s">
        <v>675</v>
      </c>
      <c r="J584" t="s">
        <v>132</v>
      </c>
      <c r="K584" t="s">
        <v>732</v>
      </c>
      <c r="L584" t="s">
        <v>733</v>
      </c>
      <c r="M584" t="s">
        <v>734</v>
      </c>
      <c r="N584" t="s">
        <v>801</v>
      </c>
      <c r="O584" t="s">
        <v>52</v>
      </c>
      <c r="P584" t="s">
        <v>823</v>
      </c>
      <c r="Q584" t="s">
        <v>136</v>
      </c>
      <c r="R584">
        <v>0</v>
      </c>
      <c r="S584" t="s">
        <v>7</v>
      </c>
      <c r="T584">
        <v>267</v>
      </c>
      <c r="U584" t="s">
        <v>140</v>
      </c>
      <c r="V584">
        <v>284</v>
      </c>
      <c r="W584" t="s">
        <v>1037</v>
      </c>
      <c r="X584" t="s">
        <v>924</v>
      </c>
      <c r="Y584">
        <v>1</v>
      </c>
      <c r="Z584" t="s">
        <v>921</v>
      </c>
      <c r="AA584">
        <v>2022</v>
      </c>
      <c r="AB584" s="10">
        <v>1</v>
      </c>
      <c r="AC584" s="10">
        <v>30</v>
      </c>
      <c r="AD584" s="10">
        <v>0</v>
      </c>
      <c r="AE584" s="10">
        <v>0</v>
      </c>
      <c r="AF584" s="10"/>
      <c r="AG584" s="10"/>
    </row>
    <row r="585" spans="1:33" x14ac:dyDescent="0.25">
      <c r="A585">
        <v>16</v>
      </c>
      <c r="B585" t="s">
        <v>0</v>
      </c>
      <c r="C585" t="s">
        <v>668</v>
      </c>
      <c r="D585">
        <v>2020</v>
      </c>
      <c r="E585" t="s">
        <v>1</v>
      </c>
      <c r="F585" t="s">
        <v>2</v>
      </c>
      <c r="G585">
        <v>2</v>
      </c>
      <c r="H585" t="s">
        <v>3</v>
      </c>
      <c r="I585" t="s">
        <v>675</v>
      </c>
      <c r="J585" t="s">
        <v>132</v>
      </c>
      <c r="K585" t="s">
        <v>732</v>
      </c>
      <c r="L585" t="s">
        <v>733</v>
      </c>
      <c r="M585" t="s">
        <v>734</v>
      </c>
      <c r="N585" t="s">
        <v>801</v>
      </c>
      <c r="O585" t="s">
        <v>52</v>
      </c>
      <c r="P585" t="s">
        <v>823</v>
      </c>
      <c r="Q585" t="s">
        <v>136</v>
      </c>
      <c r="R585">
        <v>0</v>
      </c>
      <c r="S585" t="s">
        <v>7</v>
      </c>
      <c r="T585">
        <v>267</v>
      </c>
      <c r="U585" t="s">
        <v>140</v>
      </c>
      <c r="V585">
        <v>284</v>
      </c>
      <c r="W585" t="s">
        <v>1037</v>
      </c>
      <c r="X585" t="s">
        <v>924</v>
      </c>
      <c r="Y585">
        <v>1</v>
      </c>
      <c r="Z585" t="s">
        <v>921</v>
      </c>
      <c r="AA585">
        <v>2023</v>
      </c>
      <c r="AB585" s="10">
        <v>1</v>
      </c>
      <c r="AC585" s="10">
        <v>30</v>
      </c>
      <c r="AD585" s="10">
        <v>0</v>
      </c>
      <c r="AE585" s="10">
        <v>0</v>
      </c>
      <c r="AF585" s="10"/>
      <c r="AG585" s="10"/>
    </row>
    <row r="586" spans="1:33" x14ac:dyDescent="0.25">
      <c r="A586">
        <v>16</v>
      </c>
      <c r="B586" t="s">
        <v>0</v>
      </c>
      <c r="C586" t="s">
        <v>668</v>
      </c>
      <c r="D586">
        <v>2020</v>
      </c>
      <c r="E586" t="s">
        <v>1</v>
      </c>
      <c r="F586" t="s">
        <v>2</v>
      </c>
      <c r="G586">
        <v>2</v>
      </c>
      <c r="H586" t="s">
        <v>3</v>
      </c>
      <c r="I586" t="s">
        <v>675</v>
      </c>
      <c r="J586" t="s">
        <v>132</v>
      </c>
      <c r="K586" t="s">
        <v>732</v>
      </c>
      <c r="L586" t="s">
        <v>733</v>
      </c>
      <c r="M586" t="s">
        <v>734</v>
      </c>
      <c r="N586" t="s">
        <v>801</v>
      </c>
      <c r="O586" t="s">
        <v>52</v>
      </c>
      <c r="P586" t="s">
        <v>823</v>
      </c>
      <c r="Q586" t="s">
        <v>136</v>
      </c>
      <c r="R586">
        <v>0</v>
      </c>
      <c r="S586" t="s">
        <v>7</v>
      </c>
      <c r="T586">
        <v>267</v>
      </c>
      <c r="U586" t="s">
        <v>140</v>
      </c>
      <c r="V586">
        <v>284</v>
      </c>
      <c r="W586" t="s">
        <v>1037</v>
      </c>
      <c r="X586" t="s">
        <v>924</v>
      </c>
      <c r="Y586">
        <v>1</v>
      </c>
      <c r="Z586" t="s">
        <v>921</v>
      </c>
      <c r="AA586">
        <v>2024</v>
      </c>
      <c r="AB586" s="10">
        <v>1</v>
      </c>
      <c r="AC586" s="10">
        <v>5</v>
      </c>
      <c r="AD586" s="10">
        <v>0</v>
      </c>
      <c r="AE586" s="10">
        <v>0</v>
      </c>
      <c r="AF586" s="10"/>
      <c r="AG586" s="10"/>
    </row>
    <row r="587" spans="1:33" x14ac:dyDescent="0.25">
      <c r="A587">
        <v>16</v>
      </c>
      <c r="B587" t="s">
        <v>0</v>
      </c>
      <c r="C587" t="s">
        <v>668</v>
      </c>
      <c r="D587">
        <v>2020</v>
      </c>
      <c r="E587" t="s">
        <v>1</v>
      </c>
      <c r="F587" t="s">
        <v>2</v>
      </c>
      <c r="G587">
        <v>2</v>
      </c>
      <c r="H587" t="s">
        <v>3</v>
      </c>
      <c r="I587" t="s">
        <v>675</v>
      </c>
      <c r="J587" t="s">
        <v>132</v>
      </c>
      <c r="K587" t="s">
        <v>732</v>
      </c>
      <c r="L587" t="s">
        <v>733</v>
      </c>
      <c r="M587" t="s">
        <v>734</v>
      </c>
      <c r="N587" t="s">
        <v>801</v>
      </c>
      <c r="O587" t="s">
        <v>52</v>
      </c>
      <c r="P587" t="s">
        <v>823</v>
      </c>
      <c r="Q587" t="s">
        <v>136</v>
      </c>
      <c r="R587">
        <v>0</v>
      </c>
      <c r="S587" t="s">
        <v>7</v>
      </c>
      <c r="T587">
        <v>271</v>
      </c>
      <c r="U587" t="s">
        <v>141</v>
      </c>
      <c r="V587">
        <v>288</v>
      </c>
      <c r="W587" t="s">
        <v>1038</v>
      </c>
      <c r="X587" t="s">
        <v>924</v>
      </c>
      <c r="Y587">
        <v>1</v>
      </c>
      <c r="Z587" t="s">
        <v>921</v>
      </c>
      <c r="AA587">
        <v>2020</v>
      </c>
      <c r="AB587" s="10">
        <v>0</v>
      </c>
      <c r="AC587" s="10">
        <v>0</v>
      </c>
      <c r="AD587" s="10">
        <v>0</v>
      </c>
      <c r="AE587" s="10">
        <v>0</v>
      </c>
      <c r="AF587" s="10">
        <v>0</v>
      </c>
      <c r="AG587" s="10">
        <v>0</v>
      </c>
    </row>
    <row r="588" spans="1:33" x14ac:dyDescent="0.25">
      <c r="A588">
        <v>16</v>
      </c>
      <c r="B588" t="s">
        <v>0</v>
      </c>
      <c r="C588" t="s">
        <v>668</v>
      </c>
      <c r="D588">
        <v>2020</v>
      </c>
      <c r="E588" t="s">
        <v>1</v>
      </c>
      <c r="F588" t="s">
        <v>2</v>
      </c>
      <c r="G588">
        <v>2</v>
      </c>
      <c r="H588" t="s">
        <v>3</v>
      </c>
      <c r="I588" t="s">
        <v>675</v>
      </c>
      <c r="J588" t="s">
        <v>132</v>
      </c>
      <c r="K588" t="s">
        <v>732</v>
      </c>
      <c r="L588" t="s">
        <v>733</v>
      </c>
      <c r="M588" t="s">
        <v>734</v>
      </c>
      <c r="N588" t="s">
        <v>801</v>
      </c>
      <c r="O588" t="s">
        <v>52</v>
      </c>
      <c r="P588" t="s">
        <v>823</v>
      </c>
      <c r="Q588" t="s">
        <v>136</v>
      </c>
      <c r="R588">
        <v>0</v>
      </c>
      <c r="S588" t="s">
        <v>7</v>
      </c>
      <c r="T588">
        <v>271</v>
      </c>
      <c r="U588" t="s">
        <v>141</v>
      </c>
      <c r="V588">
        <v>288</v>
      </c>
      <c r="W588" t="s">
        <v>1038</v>
      </c>
      <c r="X588" t="s">
        <v>924</v>
      </c>
      <c r="Y588">
        <v>1</v>
      </c>
      <c r="Z588" t="s">
        <v>921</v>
      </c>
      <c r="AA588">
        <v>2021</v>
      </c>
      <c r="AB588" s="10">
        <v>1</v>
      </c>
      <c r="AC588" s="10">
        <v>1</v>
      </c>
      <c r="AD588" s="10">
        <v>0</v>
      </c>
      <c r="AE588" s="10">
        <v>0</v>
      </c>
      <c r="AF588" s="10"/>
      <c r="AG588" s="10"/>
    </row>
    <row r="589" spans="1:33" x14ac:dyDescent="0.25">
      <c r="A589">
        <v>16</v>
      </c>
      <c r="B589" t="s">
        <v>0</v>
      </c>
      <c r="C589" t="s">
        <v>668</v>
      </c>
      <c r="D589">
        <v>2020</v>
      </c>
      <c r="E589" t="s">
        <v>1</v>
      </c>
      <c r="F589" t="s">
        <v>2</v>
      </c>
      <c r="G589">
        <v>2</v>
      </c>
      <c r="H589" t="s">
        <v>3</v>
      </c>
      <c r="I589" t="s">
        <v>675</v>
      </c>
      <c r="J589" t="s">
        <v>132</v>
      </c>
      <c r="K589" t="s">
        <v>732</v>
      </c>
      <c r="L589" t="s">
        <v>733</v>
      </c>
      <c r="M589" t="s">
        <v>734</v>
      </c>
      <c r="N589" t="s">
        <v>801</v>
      </c>
      <c r="O589" t="s">
        <v>52</v>
      </c>
      <c r="P589" t="s">
        <v>823</v>
      </c>
      <c r="Q589" t="s">
        <v>136</v>
      </c>
      <c r="R589">
        <v>0</v>
      </c>
      <c r="S589" t="s">
        <v>7</v>
      </c>
      <c r="T589">
        <v>271</v>
      </c>
      <c r="U589" t="s">
        <v>141</v>
      </c>
      <c r="V589">
        <v>288</v>
      </c>
      <c r="W589" t="s">
        <v>1038</v>
      </c>
      <c r="X589" t="s">
        <v>924</v>
      </c>
      <c r="Y589">
        <v>1</v>
      </c>
      <c r="Z589" t="s">
        <v>921</v>
      </c>
      <c r="AA589">
        <v>2022</v>
      </c>
      <c r="AB589" s="10">
        <v>2</v>
      </c>
      <c r="AC589" s="10">
        <v>2</v>
      </c>
      <c r="AD589" s="10">
        <v>0</v>
      </c>
      <c r="AE589" s="10">
        <v>0</v>
      </c>
      <c r="AF589" s="10"/>
      <c r="AG589" s="10"/>
    </row>
    <row r="590" spans="1:33" x14ac:dyDescent="0.25">
      <c r="A590">
        <v>16</v>
      </c>
      <c r="B590" t="s">
        <v>0</v>
      </c>
      <c r="C590" t="s">
        <v>668</v>
      </c>
      <c r="D590">
        <v>2020</v>
      </c>
      <c r="E590" t="s">
        <v>1</v>
      </c>
      <c r="F590" t="s">
        <v>2</v>
      </c>
      <c r="G590">
        <v>2</v>
      </c>
      <c r="H590" t="s">
        <v>3</v>
      </c>
      <c r="I590" t="s">
        <v>675</v>
      </c>
      <c r="J590" t="s">
        <v>132</v>
      </c>
      <c r="K590" t="s">
        <v>732</v>
      </c>
      <c r="L590" t="s">
        <v>733</v>
      </c>
      <c r="M590" t="s">
        <v>734</v>
      </c>
      <c r="N590" t="s">
        <v>801</v>
      </c>
      <c r="O590" t="s">
        <v>52</v>
      </c>
      <c r="P590" t="s">
        <v>823</v>
      </c>
      <c r="Q590" t="s">
        <v>136</v>
      </c>
      <c r="R590">
        <v>0</v>
      </c>
      <c r="S590" t="s">
        <v>7</v>
      </c>
      <c r="T590">
        <v>271</v>
      </c>
      <c r="U590" t="s">
        <v>141</v>
      </c>
      <c r="V590">
        <v>288</v>
      </c>
      <c r="W590" t="s">
        <v>1038</v>
      </c>
      <c r="X590" t="s">
        <v>924</v>
      </c>
      <c r="Y590">
        <v>1</v>
      </c>
      <c r="Z590" t="s">
        <v>921</v>
      </c>
      <c r="AA590">
        <v>2023</v>
      </c>
      <c r="AB590" s="10">
        <v>5</v>
      </c>
      <c r="AC590" s="10">
        <v>5</v>
      </c>
      <c r="AD590" s="10">
        <v>0</v>
      </c>
      <c r="AE590" s="10">
        <v>0</v>
      </c>
      <c r="AF590" s="10"/>
      <c r="AG590" s="10"/>
    </row>
    <row r="591" spans="1:33" x14ac:dyDescent="0.25">
      <c r="A591">
        <v>16</v>
      </c>
      <c r="B591" t="s">
        <v>0</v>
      </c>
      <c r="C591" t="s">
        <v>668</v>
      </c>
      <c r="D591">
        <v>2020</v>
      </c>
      <c r="E591" t="s">
        <v>1</v>
      </c>
      <c r="F591" t="s">
        <v>2</v>
      </c>
      <c r="G591">
        <v>2</v>
      </c>
      <c r="H591" t="s">
        <v>3</v>
      </c>
      <c r="I591" t="s">
        <v>675</v>
      </c>
      <c r="J591" t="s">
        <v>132</v>
      </c>
      <c r="K591" t="s">
        <v>732</v>
      </c>
      <c r="L591" t="s">
        <v>733</v>
      </c>
      <c r="M591" t="s">
        <v>734</v>
      </c>
      <c r="N591" t="s">
        <v>801</v>
      </c>
      <c r="O591" t="s">
        <v>52</v>
      </c>
      <c r="P591" t="s">
        <v>823</v>
      </c>
      <c r="Q591" t="s">
        <v>136</v>
      </c>
      <c r="R591">
        <v>0</v>
      </c>
      <c r="S591" t="s">
        <v>7</v>
      </c>
      <c r="T591">
        <v>271</v>
      </c>
      <c r="U591" t="s">
        <v>141</v>
      </c>
      <c r="V591">
        <v>288</v>
      </c>
      <c r="W591" t="s">
        <v>1038</v>
      </c>
      <c r="X591" t="s">
        <v>924</v>
      </c>
      <c r="Y591">
        <v>1</v>
      </c>
      <c r="Z591" t="s">
        <v>921</v>
      </c>
      <c r="AA591">
        <v>2024</v>
      </c>
      <c r="AB591" s="10">
        <v>2</v>
      </c>
      <c r="AC591" s="10">
        <v>2</v>
      </c>
      <c r="AD591" s="10">
        <v>0</v>
      </c>
      <c r="AE591" s="10">
        <v>0</v>
      </c>
      <c r="AF591" s="10"/>
      <c r="AG591" s="10"/>
    </row>
    <row r="592" spans="1:33" x14ac:dyDescent="0.25">
      <c r="A592">
        <v>16</v>
      </c>
      <c r="B592" t="s">
        <v>0</v>
      </c>
      <c r="C592" t="s">
        <v>668</v>
      </c>
      <c r="D592">
        <v>2020</v>
      </c>
      <c r="E592" t="s">
        <v>1</v>
      </c>
      <c r="F592" t="s">
        <v>2</v>
      </c>
      <c r="G592">
        <v>2</v>
      </c>
      <c r="H592" t="s">
        <v>3</v>
      </c>
      <c r="I592" t="s">
        <v>675</v>
      </c>
      <c r="J592" t="s">
        <v>132</v>
      </c>
      <c r="K592" t="s">
        <v>732</v>
      </c>
      <c r="L592" t="s">
        <v>733</v>
      </c>
      <c r="M592" t="s">
        <v>734</v>
      </c>
      <c r="N592" t="s">
        <v>802</v>
      </c>
      <c r="O592" t="s">
        <v>66</v>
      </c>
      <c r="P592" t="s">
        <v>811</v>
      </c>
      <c r="Q592" t="s">
        <v>67</v>
      </c>
      <c r="R592">
        <v>0</v>
      </c>
      <c r="S592" t="s">
        <v>7</v>
      </c>
      <c r="T592">
        <v>373</v>
      </c>
      <c r="U592" t="s">
        <v>142</v>
      </c>
      <c r="V592">
        <v>400</v>
      </c>
      <c r="W592" t="s">
        <v>1039</v>
      </c>
      <c r="X592" t="s">
        <v>1031</v>
      </c>
      <c r="Y592">
        <v>1</v>
      </c>
      <c r="Z592" t="s">
        <v>921</v>
      </c>
      <c r="AA592">
        <v>2020</v>
      </c>
      <c r="AB592" s="10">
        <v>6</v>
      </c>
      <c r="AC592" s="10">
        <v>473</v>
      </c>
      <c r="AD592" s="10">
        <v>371</v>
      </c>
      <c r="AE592" s="10">
        <v>127.49</v>
      </c>
      <c r="AF592" s="10">
        <v>127.49</v>
      </c>
      <c r="AG592" s="10">
        <v>108.89</v>
      </c>
    </row>
    <row r="593" spans="1:33" x14ac:dyDescent="0.25">
      <c r="A593">
        <v>16</v>
      </c>
      <c r="B593" t="s">
        <v>0</v>
      </c>
      <c r="C593" t="s">
        <v>668</v>
      </c>
      <c r="D593">
        <v>2020</v>
      </c>
      <c r="E593" t="s">
        <v>1</v>
      </c>
      <c r="F593" t="s">
        <v>2</v>
      </c>
      <c r="G593">
        <v>2</v>
      </c>
      <c r="H593" t="s">
        <v>3</v>
      </c>
      <c r="I593" t="s">
        <v>675</v>
      </c>
      <c r="J593" t="s">
        <v>132</v>
      </c>
      <c r="K593" t="s">
        <v>732</v>
      </c>
      <c r="L593" t="s">
        <v>733</v>
      </c>
      <c r="M593" t="s">
        <v>734</v>
      </c>
      <c r="N593" t="s">
        <v>802</v>
      </c>
      <c r="O593" t="s">
        <v>66</v>
      </c>
      <c r="P593" t="s">
        <v>811</v>
      </c>
      <c r="Q593" t="s">
        <v>67</v>
      </c>
      <c r="R593">
        <v>0</v>
      </c>
      <c r="S593" t="s">
        <v>7</v>
      </c>
      <c r="T593">
        <v>373</v>
      </c>
      <c r="U593" t="s">
        <v>142</v>
      </c>
      <c r="V593">
        <v>400</v>
      </c>
      <c r="W593" t="s">
        <v>1039</v>
      </c>
      <c r="X593" t="s">
        <v>1031</v>
      </c>
      <c r="Y593">
        <v>1</v>
      </c>
      <c r="Z593" t="s">
        <v>921</v>
      </c>
      <c r="AA593">
        <v>2021</v>
      </c>
      <c r="AB593" s="10">
        <v>11</v>
      </c>
      <c r="AC593" s="10">
        <v>449</v>
      </c>
      <c r="AD593" s="10">
        <v>0</v>
      </c>
      <c r="AE593" s="10">
        <v>0</v>
      </c>
      <c r="AF593" s="10"/>
      <c r="AG593" s="10"/>
    </row>
    <row r="594" spans="1:33" x14ac:dyDescent="0.25">
      <c r="A594">
        <v>16</v>
      </c>
      <c r="B594" t="s">
        <v>0</v>
      </c>
      <c r="C594" t="s">
        <v>668</v>
      </c>
      <c r="D594">
        <v>2020</v>
      </c>
      <c r="E594" t="s">
        <v>1</v>
      </c>
      <c r="F594" t="s">
        <v>2</v>
      </c>
      <c r="G594">
        <v>2</v>
      </c>
      <c r="H594" t="s">
        <v>3</v>
      </c>
      <c r="I594" t="s">
        <v>675</v>
      </c>
      <c r="J594" t="s">
        <v>132</v>
      </c>
      <c r="K594" t="s">
        <v>732</v>
      </c>
      <c r="L594" t="s">
        <v>733</v>
      </c>
      <c r="M594" t="s">
        <v>734</v>
      </c>
      <c r="N594" t="s">
        <v>802</v>
      </c>
      <c r="O594" t="s">
        <v>66</v>
      </c>
      <c r="P594" t="s">
        <v>811</v>
      </c>
      <c r="Q594" t="s">
        <v>67</v>
      </c>
      <c r="R594">
        <v>0</v>
      </c>
      <c r="S594" t="s">
        <v>7</v>
      </c>
      <c r="T594">
        <v>373</v>
      </c>
      <c r="U594" t="s">
        <v>142</v>
      </c>
      <c r="V594">
        <v>400</v>
      </c>
      <c r="W594" t="s">
        <v>1039</v>
      </c>
      <c r="X594" t="s">
        <v>1031</v>
      </c>
      <c r="Y594">
        <v>1</v>
      </c>
      <c r="Z594" t="s">
        <v>921</v>
      </c>
      <c r="AA594">
        <v>2022</v>
      </c>
      <c r="AB594" s="10">
        <v>16</v>
      </c>
      <c r="AC594" s="10">
        <v>425</v>
      </c>
      <c r="AD594" s="10">
        <v>0</v>
      </c>
      <c r="AE594" s="10">
        <v>0</v>
      </c>
      <c r="AF594" s="10"/>
      <c r="AG594" s="10"/>
    </row>
    <row r="595" spans="1:33" x14ac:dyDescent="0.25">
      <c r="A595">
        <v>16</v>
      </c>
      <c r="B595" t="s">
        <v>0</v>
      </c>
      <c r="C595" t="s">
        <v>668</v>
      </c>
      <c r="D595">
        <v>2020</v>
      </c>
      <c r="E595" t="s">
        <v>1</v>
      </c>
      <c r="F595" t="s">
        <v>2</v>
      </c>
      <c r="G595">
        <v>2</v>
      </c>
      <c r="H595" t="s">
        <v>3</v>
      </c>
      <c r="I595" t="s">
        <v>675</v>
      </c>
      <c r="J595" t="s">
        <v>132</v>
      </c>
      <c r="K595" t="s">
        <v>732</v>
      </c>
      <c r="L595" t="s">
        <v>733</v>
      </c>
      <c r="M595" t="s">
        <v>734</v>
      </c>
      <c r="N595" t="s">
        <v>802</v>
      </c>
      <c r="O595" t="s">
        <v>66</v>
      </c>
      <c r="P595" t="s">
        <v>811</v>
      </c>
      <c r="Q595" t="s">
        <v>67</v>
      </c>
      <c r="R595">
        <v>0</v>
      </c>
      <c r="S595" t="s">
        <v>7</v>
      </c>
      <c r="T595">
        <v>373</v>
      </c>
      <c r="U595" t="s">
        <v>142</v>
      </c>
      <c r="V595">
        <v>400</v>
      </c>
      <c r="W595" t="s">
        <v>1039</v>
      </c>
      <c r="X595" t="s">
        <v>1031</v>
      </c>
      <c r="Y595">
        <v>1</v>
      </c>
      <c r="Z595" t="s">
        <v>921</v>
      </c>
      <c r="AA595">
        <v>2023</v>
      </c>
      <c r="AB595" s="10">
        <v>20</v>
      </c>
      <c r="AC595" s="10">
        <v>405</v>
      </c>
      <c r="AD595" s="10">
        <v>0</v>
      </c>
      <c r="AE595" s="10">
        <v>0</v>
      </c>
      <c r="AF595" s="10"/>
      <c r="AG595" s="10"/>
    </row>
    <row r="596" spans="1:33" x14ac:dyDescent="0.25">
      <c r="A596">
        <v>16</v>
      </c>
      <c r="B596" t="s">
        <v>0</v>
      </c>
      <c r="C596" t="s">
        <v>668</v>
      </c>
      <c r="D596">
        <v>2020</v>
      </c>
      <c r="E596" t="s">
        <v>1</v>
      </c>
      <c r="F596" t="s">
        <v>2</v>
      </c>
      <c r="G596">
        <v>2</v>
      </c>
      <c r="H596" t="s">
        <v>3</v>
      </c>
      <c r="I596" t="s">
        <v>675</v>
      </c>
      <c r="J596" t="s">
        <v>132</v>
      </c>
      <c r="K596" t="s">
        <v>732</v>
      </c>
      <c r="L596" t="s">
        <v>733</v>
      </c>
      <c r="M596" t="s">
        <v>734</v>
      </c>
      <c r="N596" t="s">
        <v>802</v>
      </c>
      <c r="O596" t="s">
        <v>66</v>
      </c>
      <c r="P596" t="s">
        <v>811</v>
      </c>
      <c r="Q596" t="s">
        <v>67</v>
      </c>
      <c r="R596">
        <v>0</v>
      </c>
      <c r="S596" t="s">
        <v>7</v>
      </c>
      <c r="T596">
        <v>373</v>
      </c>
      <c r="U596" t="s">
        <v>142</v>
      </c>
      <c r="V596">
        <v>400</v>
      </c>
      <c r="W596" t="s">
        <v>1039</v>
      </c>
      <c r="X596" t="s">
        <v>1031</v>
      </c>
      <c r="Y596">
        <v>1</v>
      </c>
      <c r="Z596" t="s">
        <v>921</v>
      </c>
      <c r="AA596">
        <v>2024</v>
      </c>
      <c r="AB596" s="10">
        <v>0</v>
      </c>
      <c r="AC596" s="10">
        <v>404</v>
      </c>
      <c r="AD596" s="10">
        <v>0</v>
      </c>
      <c r="AE596" s="10">
        <v>0</v>
      </c>
      <c r="AF596" s="10"/>
      <c r="AG596" s="10"/>
    </row>
    <row r="597" spans="1:33" x14ac:dyDescent="0.25">
      <c r="A597">
        <v>16</v>
      </c>
      <c r="B597" t="s">
        <v>0</v>
      </c>
      <c r="C597" t="s">
        <v>668</v>
      </c>
      <c r="D597">
        <v>2020</v>
      </c>
      <c r="E597" t="s">
        <v>1</v>
      </c>
      <c r="F597" t="s">
        <v>2</v>
      </c>
      <c r="G597">
        <v>2</v>
      </c>
      <c r="H597" t="s">
        <v>3</v>
      </c>
      <c r="I597" t="s">
        <v>675</v>
      </c>
      <c r="J597" t="s">
        <v>132</v>
      </c>
      <c r="K597" t="s">
        <v>732</v>
      </c>
      <c r="L597" t="s">
        <v>733</v>
      </c>
      <c r="M597" t="s">
        <v>734</v>
      </c>
      <c r="N597" t="s">
        <v>802</v>
      </c>
      <c r="O597" t="s">
        <v>66</v>
      </c>
      <c r="P597" t="s">
        <v>811</v>
      </c>
      <c r="Q597" t="s">
        <v>67</v>
      </c>
      <c r="R597">
        <v>0</v>
      </c>
      <c r="S597" t="s">
        <v>7</v>
      </c>
      <c r="T597">
        <v>373</v>
      </c>
      <c r="U597" t="s">
        <v>142</v>
      </c>
      <c r="V597">
        <v>643</v>
      </c>
      <c r="W597" t="s">
        <v>1040</v>
      </c>
      <c r="X597" t="s">
        <v>1031</v>
      </c>
      <c r="Y597">
        <v>1</v>
      </c>
      <c r="Z597" t="s">
        <v>921</v>
      </c>
      <c r="AA597">
        <v>2020</v>
      </c>
      <c r="AB597" s="10">
        <v>6</v>
      </c>
      <c r="AC597" s="10">
        <v>172</v>
      </c>
      <c r="AD597" s="10">
        <v>150</v>
      </c>
      <c r="AE597" s="10">
        <v>114.67</v>
      </c>
      <c r="AF597" s="10">
        <v>114.67</v>
      </c>
      <c r="AG597" s="10">
        <v>97.33</v>
      </c>
    </row>
    <row r="598" spans="1:33" x14ac:dyDescent="0.25">
      <c r="A598">
        <v>16</v>
      </c>
      <c r="B598" t="s">
        <v>0</v>
      </c>
      <c r="C598" t="s">
        <v>668</v>
      </c>
      <c r="D598">
        <v>2020</v>
      </c>
      <c r="E598" t="s">
        <v>1</v>
      </c>
      <c r="F598" t="s">
        <v>2</v>
      </c>
      <c r="G598">
        <v>2</v>
      </c>
      <c r="H598" t="s">
        <v>3</v>
      </c>
      <c r="I598" t="s">
        <v>675</v>
      </c>
      <c r="J598" t="s">
        <v>132</v>
      </c>
      <c r="K598" t="s">
        <v>732</v>
      </c>
      <c r="L598" t="s">
        <v>733</v>
      </c>
      <c r="M598" t="s">
        <v>734</v>
      </c>
      <c r="N598" t="s">
        <v>802</v>
      </c>
      <c r="O598" t="s">
        <v>66</v>
      </c>
      <c r="P598" t="s">
        <v>811</v>
      </c>
      <c r="Q598" t="s">
        <v>67</v>
      </c>
      <c r="R598">
        <v>0</v>
      </c>
      <c r="S598" t="s">
        <v>7</v>
      </c>
      <c r="T598">
        <v>373</v>
      </c>
      <c r="U598" t="s">
        <v>142</v>
      </c>
      <c r="V598">
        <v>643</v>
      </c>
      <c r="W598" t="s">
        <v>1040</v>
      </c>
      <c r="X598" t="s">
        <v>1031</v>
      </c>
      <c r="Y598">
        <v>1</v>
      </c>
      <c r="Z598" t="s">
        <v>921</v>
      </c>
      <c r="AA598">
        <v>2021</v>
      </c>
      <c r="AB598" s="10">
        <v>11</v>
      </c>
      <c r="AC598" s="10">
        <v>163</v>
      </c>
      <c r="AD598" s="10">
        <v>0</v>
      </c>
      <c r="AE598" s="10">
        <v>0</v>
      </c>
      <c r="AF598" s="10"/>
      <c r="AG598" s="10"/>
    </row>
    <row r="599" spans="1:33" x14ac:dyDescent="0.25">
      <c r="A599">
        <v>16</v>
      </c>
      <c r="B599" t="s">
        <v>0</v>
      </c>
      <c r="C599" t="s">
        <v>668</v>
      </c>
      <c r="D599">
        <v>2020</v>
      </c>
      <c r="E599" t="s">
        <v>1</v>
      </c>
      <c r="F599" t="s">
        <v>2</v>
      </c>
      <c r="G599">
        <v>2</v>
      </c>
      <c r="H599" t="s">
        <v>3</v>
      </c>
      <c r="I599" t="s">
        <v>675</v>
      </c>
      <c r="J599" t="s">
        <v>132</v>
      </c>
      <c r="K599" t="s">
        <v>732</v>
      </c>
      <c r="L599" t="s">
        <v>733</v>
      </c>
      <c r="M599" t="s">
        <v>734</v>
      </c>
      <c r="N599" t="s">
        <v>802</v>
      </c>
      <c r="O599" t="s">
        <v>66</v>
      </c>
      <c r="P599" t="s">
        <v>811</v>
      </c>
      <c r="Q599" t="s">
        <v>67</v>
      </c>
      <c r="R599">
        <v>0</v>
      </c>
      <c r="S599" t="s">
        <v>7</v>
      </c>
      <c r="T599">
        <v>373</v>
      </c>
      <c r="U599" t="s">
        <v>142</v>
      </c>
      <c r="V599">
        <v>643</v>
      </c>
      <c r="W599" t="s">
        <v>1040</v>
      </c>
      <c r="X599" t="s">
        <v>1031</v>
      </c>
      <c r="Y599">
        <v>1</v>
      </c>
      <c r="Z599" t="s">
        <v>921</v>
      </c>
      <c r="AA599">
        <v>2022</v>
      </c>
      <c r="AB599" s="10">
        <v>16</v>
      </c>
      <c r="AC599" s="10">
        <v>154</v>
      </c>
      <c r="AD599" s="10">
        <v>0</v>
      </c>
      <c r="AE599" s="10">
        <v>0</v>
      </c>
      <c r="AF599" s="10"/>
      <c r="AG599" s="10"/>
    </row>
    <row r="600" spans="1:33" x14ac:dyDescent="0.25">
      <c r="A600">
        <v>16</v>
      </c>
      <c r="B600" t="s">
        <v>0</v>
      </c>
      <c r="C600" t="s">
        <v>668</v>
      </c>
      <c r="D600">
        <v>2020</v>
      </c>
      <c r="E600" t="s">
        <v>1</v>
      </c>
      <c r="F600" t="s">
        <v>2</v>
      </c>
      <c r="G600">
        <v>2</v>
      </c>
      <c r="H600" t="s">
        <v>3</v>
      </c>
      <c r="I600" t="s">
        <v>675</v>
      </c>
      <c r="J600" t="s">
        <v>132</v>
      </c>
      <c r="K600" t="s">
        <v>732</v>
      </c>
      <c r="L600" t="s">
        <v>733</v>
      </c>
      <c r="M600" t="s">
        <v>734</v>
      </c>
      <c r="N600" t="s">
        <v>802</v>
      </c>
      <c r="O600" t="s">
        <v>66</v>
      </c>
      <c r="P600" t="s">
        <v>811</v>
      </c>
      <c r="Q600" t="s">
        <v>67</v>
      </c>
      <c r="R600">
        <v>0</v>
      </c>
      <c r="S600" t="s">
        <v>7</v>
      </c>
      <c r="T600">
        <v>373</v>
      </c>
      <c r="U600" t="s">
        <v>142</v>
      </c>
      <c r="V600">
        <v>643</v>
      </c>
      <c r="W600" t="s">
        <v>1040</v>
      </c>
      <c r="X600" t="s">
        <v>1031</v>
      </c>
      <c r="Y600">
        <v>1</v>
      </c>
      <c r="Z600" t="s">
        <v>921</v>
      </c>
      <c r="AA600">
        <v>2023</v>
      </c>
      <c r="AB600" s="10">
        <v>20</v>
      </c>
      <c r="AC600" s="10">
        <v>147</v>
      </c>
      <c r="AD600" s="10">
        <v>0</v>
      </c>
      <c r="AE600" s="10">
        <v>0</v>
      </c>
      <c r="AF600" s="10"/>
      <c r="AG600" s="10"/>
    </row>
    <row r="601" spans="1:33" x14ac:dyDescent="0.25">
      <c r="A601">
        <v>16</v>
      </c>
      <c r="B601" t="s">
        <v>0</v>
      </c>
      <c r="C601" t="s">
        <v>668</v>
      </c>
      <c r="D601">
        <v>2020</v>
      </c>
      <c r="E601" t="s">
        <v>1</v>
      </c>
      <c r="F601" t="s">
        <v>2</v>
      </c>
      <c r="G601">
        <v>2</v>
      </c>
      <c r="H601" t="s">
        <v>3</v>
      </c>
      <c r="I601" t="s">
        <v>675</v>
      </c>
      <c r="J601" t="s">
        <v>132</v>
      </c>
      <c r="K601" t="s">
        <v>732</v>
      </c>
      <c r="L601" t="s">
        <v>733</v>
      </c>
      <c r="M601" t="s">
        <v>734</v>
      </c>
      <c r="N601" t="s">
        <v>802</v>
      </c>
      <c r="O601" t="s">
        <v>66</v>
      </c>
      <c r="P601" t="s">
        <v>811</v>
      </c>
      <c r="Q601" t="s">
        <v>67</v>
      </c>
      <c r="R601">
        <v>0</v>
      </c>
      <c r="S601" t="s">
        <v>7</v>
      </c>
      <c r="T601">
        <v>373</v>
      </c>
      <c r="U601" t="s">
        <v>142</v>
      </c>
      <c r="V601">
        <v>643</v>
      </c>
      <c r="W601" t="s">
        <v>1040</v>
      </c>
      <c r="X601" t="s">
        <v>1031</v>
      </c>
      <c r="Y601">
        <v>1</v>
      </c>
      <c r="Z601" t="s">
        <v>921</v>
      </c>
      <c r="AA601">
        <v>2024</v>
      </c>
      <c r="AB601" s="10">
        <v>0</v>
      </c>
      <c r="AC601" s="10">
        <v>146</v>
      </c>
      <c r="AD601" s="10">
        <v>0</v>
      </c>
      <c r="AE601" s="10">
        <v>0</v>
      </c>
      <c r="AF601" s="10"/>
      <c r="AG601" s="10"/>
    </row>
    <row r="602" spans="1:33" x14ac:dyDescent="0.25">
      <c r="A602">
        <v>16</v>
      </c>
      <c r="B602" t="s">
        <v>0</v>
      </c>
      <c r="C602" t="s">
        <v>668</v>
      </c>
      <c r="D602">
        <v>2020</v>
      </c>
      <c r="E602" t="s">
        <v>1</v>
      </c>
      <c r="F602" t="s">
        <v>2</v>
      </c>
      <c r="G602">
        <v>2</v>
      </c>
      <c r="H602" t="s">
        <v>3</v>
      </c>
      <c r="I602" t="s">
        <v>675</v>
      </c>
      <c r="J602" t="s">
        <v>132</v>
      </c>
      <c r="K602" t="s">
        <v>732</v>
      </c>
      <c r="L602" t="s">
        <v>733</v>
      </c>
      <c r="M602" t="s">
        <v>734</v>
      </c>
      <c r="N602" t="s">
        <v>802</v>
      </c>
      <c r="O602" t="s">
        <v>66</v>
      </c>
      <c r="P602" t="s">
        <v>811</v>
      </c>
      <c r="Q602" t="s">
        <v>67</v>
      </c>
      <c r="R602">
        <v>0</v>
      </c>
      <c r="S602" t="s">
        <v>7</v>
      </c>
      <c r="T602">
        <v>374</v>
      </c>
      <c r="U602" t="s">
        <v>143</v>
      </c>
      <c r="V602">
        <v>627</v>
      </c>
      <c r="W602" t="s">
        <v>1041</v>
      </c>
      <c r="X602" t="s">
        <v>924</v>
      </c>
      <c r="Y602">
        <v>1</v>
      </c>
      <c r="Z602" t="s">
        <v>921</v>
      </c>
      <c r="AA602">
        <v>2020</v>
      </c>
      <c r="AB602" s="10">
        <v>5</v>
      </c>
      <c r="AC602" s="10">
        <v>5</v>
      </c>
      <c r="AD602" s="10">
        <v>5</v>
      </c>
      <c r="AE602" s="10">
        <v>100</v>
      </c>
      <c r="AF602" s="10">
        <v>100</v>
      </c>
      <c r="AG602" s="10">
        <v>5</v>
      </c>
    </row>
    <row r="603" spans="1:33" x14ac:dyDescent="0.25">
      <c r="A603">
        <v>16</v>
      </c>
      <c r="B603" t="s">
        <v>0</v>
      </c>
      <c r="C603" t="s">
        <v>668</v>
      </c>
      <c r="D603">
        <v>2020</v>
      </c>
      <c r="E603" t="s">
        <v>1</v>
      </c>
      <c r="F603" t="s">
        <v>2</v>
      </c>
      <c r="G603">
        <v>2</v>
      </c>
      <c r="H603" t="s">
        <v>3</v>
      </c>
      <c r="I603" t="s">
        <v>675</v>
      </c>
      <c r="J603" t="s">
        <v>132</v>
      </c>
      <c r="K603" t="s">
        <v>732</v>
      </c>
      <c r="L603" t="s">
        <v>733</v>
      </c>
      <c r="M603" t="s">
        <v>734</v>
      </c>
      <c r="N603" t="s">
        <v>802</v>
      </c>
      <c r="O603" t="s">
        <v>66</v>
      </c>
      <c r="P603" t="s">
        <v>811</v>
      </c>
      <c r="Q603" t="s">
        <v>67</v>
      </c>
      <c r="R603">
        <v>0</v>
      </c>
      <c r="S603" t="s">
        <v>7</v>
      </c>
      <c r="T603">
        <v>374</v>
      </c>
      <c r="U603" t="s">
        <v>143</v>
      </c>
      <c r="V603">
        <v>627</v>
      </c>
      <c r="W603" t="s">
        <v>1041</v>
      </c>
      <c r="X603" t="s">
        <v>924</v>
      </c>
      <c r="Y603">
        <v>1</v>
      </c>
      <c r="Z603" t="s">
        <v>921</v>
      </c>
      <c r="AA603">
        <v>2021</v>
      </c>
      <c r="AB603" s="10">
        <v>30</v>
      </c>
      <c r="AC603" s="10">
        <v>30</v>
      </c>
      <c r="AD603" s="10">
        <v>0</v>
      </c>
      <c r="AE603" s="10">
        <v>0</v>
      </c>
      <c r="AF603" s="10"/>
      <c r="AG603" s="10"/>
    </row>
    <row r="604" spans="1:33" x14ac:dyDescent="0.25">
      <c r="A604">
        <v>16</v>
      </c>
      <c r="B604" t="s">
        <v>0</v>
      </c>
      <c r="C604" t="s">
        <v>668</v>
      </c>
      <c r="D604">
        <v>2020</v>
      </c>
      <c r="E604" t="s">
        <v>1</v>
      </c>
      <c r="F604" t="s">
        <v>2</v>
      </c>
      <c r="G604">
        <v>2</v>
      </c>
      <c r="H604" t="s">
        <v>3</v>
      </c>
      <c r="I604" t="s">
        <v>675</v>
      </c>
      <c r="J604" t="s">
        <v>132</v>
      </c>
      <c r="K604" t="s">
        <v>732</v>
      </c>
      <c r="L604" t="s">
        <v>733</v>
      </c>
      <c r="M604" t="s">
        <v>734</v>
      </c>
      <c r="N604" t="s">
        <v>802</v>
      </c>
      <c r="O604" t="s">
        <v>66</v>
      </c>
      <c r="P604" t="s">
        <v>811</v>
      </c>
      <c r="Q604" t="s">
        <v>67</v>
      </c>
      <c r="R604">
        <v>0</v>
      </c>
      <c r="S604" t="s">
        <v>7</v>
      </c>
      <c r="T604">
        <v>374</v>
      </c>
      <c r="U604" t="s">
        <v>143</v>
      </c>
      <c r="V604">
        <v>627</v>
      </c>
      <c r="W604" t="s">
        <v>1041</v>
      </c>
      <c r="X604" t="s">
        <v>924</v>
      </c>
      <c r="Y604">
        <v>1</v>
      </c>
      <c r="Z604" t="s">
        <v>921</v>
      </c>
      <c r="AA604">
        <v>2022</v>
      </c>
      <c r="AB604" s="10">
        <v>30</v>
      </c>
      <c r="AC604" s="10">
        <v>30</v>
      </c>
      <c r="AD604" s="10">
        <v>0</v>
      </c>
      <c r="AE604" s="10">
        <v>0</v>
      </c>
      <c r="AF604" s="10"/>
      <c r="AG604" s="10"/>
    </row>
    <row r="605" spans="1:33" x14ac:dyDescent="0.25">
      <c r="A605">
        <v>16</v>
      </c>
      <c r="B605" t="s">
        <v>0</v>
      </c>
      <c r="C605" t="s">
        <v>668</v>
      </c>
      <c r="D605">
        <v>2020</v>
      </c>
      <c r="E605" t="s">
        <v>1</v>
      </c>
      <c r="F605" t="s">
        <v>2</v>
      </c>
      <c r="G605">
        <v>2</v>
      </c>
      <c r="H605" t="s">
        <v>3</v>
      </c>
      <c r="I605" t="s">
        <v>675</v>
      </c>
      <c r="J605" t="s">
        <v>132</v>
      </c>
      <c r="K605" t="s">
        <v>732</v>
      </c>
      <c r="L605" t="s">
        <v>733</v>
      </c>
      <c r="M605" t="s">
        <v>734</v>
      </c>
      <c r="N605" t="s">
        <v>802</v>
      </c>
      <c r="O605" t="s">
        <v>66</v>
      </c>
      <c r="P605" t="s">
        <v>811</v>
      </c>
      <c r="Q605" t="s">
        <v>67</v>
      </c>
      <c r="R605">
        <v>0</v>
      </c>
      <c r="S605" t="s">
        <v>7</v>
      </c>
      <c r="T605">
        <v>374</v>
      </c>
      <c r="U605" t="s">
        <v>143</v>
      </c>
      <c r="V605">
        <v>627</v>
      </c>
      <c r="W605" t="s">
        <v>1041</v>
      </c>
      <c r="X605" t="s">
        <v>924</v>
      </c>
      <c r="Y605">
        <v>1</v>
      </c>
      <c r="Z605" t="s">
        <v>921</v>
      </c>
      <c r="AA605">
        <v>2023</v>
      </c>
      <c r="AB605" s="10">
        <v>30</v>
      </c>
      <c r="AC605" s="10">
        <v>30</v>
      </c>
      <c r="AD605" s="10">
        <v>0</v>
      </c>
      <c r="AE605" s="10">
        <v>0</v>
      </c>
      <c r="AF605" s="10"/>
      <c r="AG605" s="10"/>
    </row>
    <row r="606" spans="1:33" x14ac:dyDescent="0.25">
      <c r="A606">
        <v>16</v>
      </c>
      <c r="B606" t="s">
        <v>0</v>
      </c>
      <c r="C606" t="s">
        <v>668</v>
      </c>
      <c r="D606">
        <v>2020</v>
      </c>
      <c r="E606" t="s">
        <v>1</v>
      </c>
      <c r="F606" t="s">
        <v>2</v>
      </c>
      <c r="G606">
        <v>2</v>
      </c>
      <c r="H606" t="s">
        <v>3</v>
      </c>
      <c r="I606" t="s">
        <v>675</v>
      </c>
      <c r="J606" t="s">
        <v>132</v>
      </c>
      <c r="K606" t="s">
        <v>732</v>
      </c>
      <c r="L606" t="s">
        <v>733</v>
      </c>
      <c r="M606" t="s">
        <v>734</v>
      </c>
      <c r="N606" t="s">
        <v>802</v>
      </c>
      <c r="O606" t="s">
        <v>66</v>
      </c>
      <c r="P606" t="s">
        <v>811</v>
      </c>
      <c r="Q606" t="s">
        <v>67</v>
      </c>
      <c r="R606">
        <v>0</v>
      </c>
      <c r="S606" t="s">
        <v>7</v>
      </c>
      <c r="T606">
        <v>374</v>
      </c>
      <c r="U606" t="s">
        <v>143</v>
      </c>
      <c r="V606">
        <v>627</v>
      </c>
      <c r="W606" t="s">
        <v>1041</v>
      </c>
      <c r="X606" t="s">
        <v>924</v>
      </c>
      <c r="Y606">
        <v>1</v>
      </c>
      <c r="Z606" t="s">
        <v>921</v>
      </c>
      <c r="AA606">
        <v>2024</v>
      </c>
      <c r="AB606" s="10">
        <v>5</v>
      </c>
      <c r="AC606" s="10">
        <v>5</v>
      </c>
      <c r="AD606" s="10">
        <v>0</v>
      </c>
      <c r="AE606" s="10">
        <v>0</v>
      </c>
      <c r="AF606" s="10"/>
      <c r="AG606" s="10"/>
    </row>
    <row r="607" spans="1:33" x14ac:dyDescent="0.25">
      <c r="A607">
        <v>16</v>
      </c>
      <c r="B607" t="s">
        <v>0</v>
      </c>
      <c r="C607" t="s">
        <v>668</v>
      </c>
      <c r="D607">
        <v>2020</v>
      </c>
      <c r="E607" t="s">
        <v>1</v>
      </c>
      <c r="F607" t="s">
        <v>2</v>
      </c>
      <c r="G607">
        <v>2</v>
      </c>
      <c r="H607" t="s">
        <v>3</v>
      </c>
      <c r="I607" t="s">
        <v>675</v>
      </c>
      <c r="J607" t="s">
        <v>132</v>
      </c>
      <c r="K607" t="s">
        <v>732</v>
      </c>
      <c r="L607" t="s">
        <v>733</v>
      </c>
      <c r="M607" t="s">
        <v>734</v>
      </c>
      <c r="N607" t="s">
        <v>802</v>
      </c>
      <c r="O607" t="s">
        <v>66</v>
      </c>
      <c r="P607" t="s">
        <v>811</v>
      </c>
      <c r="Q607" t="s">
        <v>67</v>
      </c>
      <c r="R607">
        <v>0</v>
      </c>
      <c r="S607" t="s">
        <v>7</v>
      </c>
      <c r="T607">
        <v>375</v>
      </c>
      <c r="U607" t="s">
        <v>144</v>
      </c>
      <c r="V607">
        <v>628</v>
      </c>
      <c r="W607" t="s">
        <v>1042</v>
      </c>
      <c r="X607" t="s">
        <v>924</v>
      </c>
      <c r="Y607">
        <v>1</v>
      </c>
      <c r="Z607" t="s">
        <v>921</v>
      </c>
      <c r="AA607">
        <v>2020</v>
      </c>
      <c r="AB607" s="10">
        <v>5</v>
      </c>
      <c r="AC607" s="10">
        <v>5</v>
      </c>
      <c r="AD607" s="10">
        <v>5</v>
      </c>
      <c r="AE607" s="10">
        <v>100</v>
      </c>
      <c r="AF607" s="10">
        <v>100</v>
      </c>
      <c r="AG607" s="10">
        <v>5</v>
      </c>
    </row>
    <row r="608" spans="1:33" x14ac:dyDescent="0.25">
      <c r="A608">
        <v>16</v>
      </c>
      <c r="B608" t="s">
        <v>0</v>
      </c>
      <c r="C608" t="s">
        <v>668</v>
      </c>
      <c r="D608">
        <v>2020</v>
      </c>
      <c r="E608" t="s">
        <v>1</v>
      </c>
      <c r="F608" t="s">
        <v>2</v>
      </c>
      <c r="G608">
        <v>2</v>
      </c>
      <c r="H608" t="s">
        <v>3</v>
      </c>
      <c r="I608" t="s">
        <v>675</v>
      </c>
      <c r="J608" t="s">
        <v>132</v>
      </c>
      <c r="K608" t="s">
        <v>732</v>
      </c>
      <c r="L608" t="s">
        <v>733</v>
      </c>
      <c r="M608" t="s">
        <v>734</v>
      </c>
      <c r="N608" t="s">
        <v>802</v>
      </c>
      <c r="O608" t="s">
        <v>66</v>
      </c>
      <c r="P608" t="s">
        <v>811</v>
      </c>
      <c r="Q608" t="s">
        <v>67</v>
      </c>
      <c r="R608">
        <v>0</v>
      </c>
      <c r="S608" t="s">
        <v>7</v>
      </c>
      <c r="T608">
        <v>375</v>
      </c>
      <c r="U608" t="s">
        <v>144</v>
      </c>
      <c r="V608">
        <v>628</v>
      </c>
      <c r="W608" t="s">
        <v>1042</v>
      </c>
      <c r="X608" t="s">
        <v>924</v>
      </c>
      <c r="Y608">
        <v>1</v>
      </c>
      <c r="Z608" t="s">
        <v>921</v>
      </c>
      <c r="AA608">
        <v>2021</v>
      </c>
      <c r="AB608" s="10">
        <v>30</v>
      </c>
      <c r="AC608" s="10">
        <v>30</v>
      </c>
      <c r="AD608" s="10">
        <v>0</v>
      </c>
      <c r="AE608" s="10">
        <v>0</v>
      </c>
      <c r="AF608" s="10"/>
      <c r="AG608" s="10"/>
    </row>
    <row r="609" spans="1:33" x14ac:dyDescent="0.25">
      <c r="A609">
        <v>16</v>
      </c>
      <c r="B609" t="s">
        <v>0</v>
      </c>
      <c r="C609" t="s">
        <v>668</v>
      </c>
      <c r="D609">
        <v>2020</v>
      </c>
      <c r="E609" t="s">
        <v>1</v>
      </c>
      <c r="F609" t="s">
        <v>2</v>
      </c>
      <c r="G609">
        <v>2</v>
      </c>
      <c r="H609" t="s">
        <v>3</v>
      </c>
      <c r="I609" t="s">
        <v>675</v>
      </c>
      <c r="J609" t="s">
        <v>132</v>
      </c>
      <c r="K609" t="s">
        <v>732</v>
      </c>
      <c r="L609" t="s">
        <v>733</v>
      </c>
      <c r="M609" t="s">
        <v>734</v>
      </c>
      <c r="N609" t="s">
        <v>802</v>
      </c>
      <c r="O609" t="s">
        <v>66</v>
      </c>
      <c r="P609" t="s">
        <v>811</v>
      </c>
      <c r="Q609" t="s">
        <v>67</v>
      </c>
      <c r="R609">
        <v>0</v>
      </c>
      <c r="S609" t="s">
        <v>7</v>
      </c>
      <c r="T609">
        <v>375</v>
      </c>
      <c r="U609" t="s">
        <v>144</v>
      </c>
      <c r="V609">
        <v>628</v>
      </c>
      <c r="W609" t="s">
        <v>1042</v>
      </c>
      <c r="X609" t="s">
        <v>924</v>
      </c>
      <c r="Y609">
        <v>1</v>
      </c>
      <c r="Z609" t="s">
        <v>921</v>
      </c>
      <c r="AA609">
        <v>2022</v>
      </c>
      <c r="AB609" s="10">
        <v>30</v>
      </c>
      <c r="AC609" s="10">
        <v>30</v>
      </c>
      <c r="AD609" s="10">
        <v>0</v>
      </c>
      <c r="AE609" s="10">
        <v>0</v>
      </c>
      <c r="AF609" s="10"/>
      <c r="AG609" s="10"/>
    </row>
    <row r="610" spans="1:33" x14ac:dyDescent="0.25">
      <c r="A610">
        <v>16</v>
      </c>
      <c r="B610" t="s">
        <v>0</v>
      </c>
      <c r="C610" t="s">
        <v>668</v>
      </c>
      <c r="D610">
        <v>2020</v>
      </c>
      <c r="E610" t="s">
        <v>1</v>
      </c>
      <c r="F610" t="s">
        <v>2</v>
      </c>
      <c r="G610">
        <v>2</v>
      </c>
      <c r="H610" t="s">
        <v>3</v>
      </c>
      <c r="I610" t="s">
        <v>675</v>
      </c>
      <c r="J610" t="s">
        <v>132</v>
      </c>
      <c r="K610" t="s">
        <v>732</v>
      </c>
      <c r="L610" t="s">
        <v>733</v>
      </c>
      <c r="M610" t="s">
        <v>734</v>
      </c>
      <c r="N610" t="s">
        <v>802</v>
      </c>
      <c r="O610" t="s">
        <v>66</v>
      </c>
      <c r="P610" t="s">
        <v>811</v>
      </c>
      <c r="Q610" t="s">
        <v>67</v>
      </c>
      <c r="R610">
        <v>0</v>
      </c>
      <c r="S610" t="s">
        <v>7</v>
      </c>
      <c r="T610">
        <v>375</v>
      </c>
      <c r="U610" t="s">
        <v>144</v>
      </c>
      <c r="V610">
        <v>628</v>
      </c>
      <c r="W610" t="s">
        <v>1042</v>
      </c>
      <c r="X610" t="s">
        <v>924</v>
      </c>
      <c r="Y610">
        <v>1</v>
      </c>
      <c r="Z610" t="s">
        <v>921</v>
      </c>
      <c r="AA610">
        <v>2023</v>
      </c>
      <c r="AB610" s="10">
        <v>30</v>
      </c>
      <c r="AC610" s="10">
        <v>30</v>
      </c>
      <c r="AD610" s="10">
        <v>0</v>
      </c>
      <c r="AE610" s="10">
        <v>0</v>
      </c>
      <c r="AF610" s="10"/>
      <c r="AG610" s="10"/>
    </row>
    <row r="611" spans="1:33" x14ac:dyDescent="0.25">
      <c r="A611">
        <v>16</v>
      </c>
      <c r="B611" t="s">
        <v>0</v>
      </c>
      <c r="C611" t="s">
        <v>668</v>
      </c>
      <c r="D611">
        <v>2020</v>
      </c>
      <c r="E611" t="s">
        <v>1</v>
      </c>
      <c r="F611" t="s">
        <v>2</v>
      </c>
      <c r="G611">
        <v>2</v>
      </c>
      <c r="H611" t="s">
        <v>3</v>
      </c>
      <c r="I611" t="s">
        <v>675</v>
      </c>
      <c r="J611" t="s">
        <v>132</v>
      </c>
      <c r="K611" t="s">
        <v>732</v>
      </c>
      <c r="L611" t="s">
        <v>733</v>
      </c>
      <c r="M611" t="s">
        <v>734</v>
      </c>
      <c r="N611" t="s">
        <v>802</v>
      </c>
      <c r="O611" t="s">
        <v>66</v>
      </c>
      <c r="P611" t="s">
        <v>811</v>
      </c>
      <c r="Q611" t="s">
        <v>67</v>
      </c>
      <c r="R611">
        <v>0</v>
      </c>
      <c r="S611" t="s">
        <v>7</v>
      </c>
      <c r="T611">
        <v>375</v>
      </c>
      <c r="U611" t="s">
        <v>144</v>
      </c>
      <c r="V611">
        <v>628</v>
      </c>
      <c r="W611" t="s">
        <v>1042</v>
      </c>
      <c r="X611" t="s">
        <v>924</v>
      </c>
      <c r="Y611">
        <v>1</v>
      </c>
      <c r="Z611" t="s">
        <v>921</v>
      </c>
      <c r="AA611">
        <v>2024</v>
      </c>
      <c r="AB611" s="10">
        <v>5</v>
      </c>
      <c r="AC611" s="10">
        <v>5</v>
      </c>
      <c r="AD611" s="10">
        <v>0</v>
      </c>
      <c r="AE611" s="10">
        <v>0</v>
      </c>
      <c r="AF611" s="10"/>
      <c r="AG611" s="10"/>
    </row>
    <row r="612" spans="1:33" x14ac:dyDescent="0.25">
      <c r="A612">
        <v>16</v>
      </c>
      <c r="B612" t="s">
        <v>0</v>
      </c>
      <c r="C612" t="s">
        <v>668</v>
      </c>
      <c r="D612">
        <v>2020</v>
      </c>
      <c r="E612" t="s">
        <v>1</v>
      </c>
      <c r="F612" t="s">
        <v>2</v>
      </c>
      <c r="G612">
        <v>2</v>
      </c>
      <c r="H612" t="s">
        <v>3</v>
      </c>
      <c r="I612" t="s">
        <v>675</v>
      </c>
      <c r="J612" t="s">
        <v>132</v>
      </c>
      <c r="K612" t="s">
        <v>732</v>
      </c>
      <c r="L612" t="s">
        <v>733</v>
      </c>
      <c r="M612" t="s">
        <v>734</v>
      </c>
      <c r="N612" t="s">
        <v>802</v>
      </c>
      <c r="O612" t="s">
        <v>66</v>
      </c>
      <c r="P612" t="s">
        <v>811</v>
      </c>
      <c r="Q612" t="s">
        <v>67</v>
      </c>
      <c r="R612">
        <v>0</v>
      </c>
      <c r="S612" t="s">
        <v>7</v>
      </c>
      <c r="T612">
        <v>377</v>
      </c>
      <c r="U612" t="s">
        <v>145</v>
      </c>
      <c r="V612">
        <v>404</v>
      </c>
      <c r="W612" t="s">
        <v>1043</v>
      </c>
      <c r="X612" t="s">
        <v>924</v>
      </c>
      <c r="Y612">
        <v>1</v>
      </c>
      <c r="Z612" t="s">
        <v>921</v>
      </c>
      <c r="AA612">
        <v>2020</v>
      </c>
      <c r="AB612" s="10">
        <v>3</v>
      </c>
      <c r="AC612" s="10">
        <v>4.99</v>
      </c>
      <c r="AD612" s="10">
        <v>4.99</v>
      </c>
      <c r="AE612" s="10">
        <v>100</v>
      </c>
      <c r="AF612" s="10">
        <v>100</v>
      </c>
      <c r="AG612" s="10">
        <v>24.95</v>
      </c>
    </row>
    <row r="613" spans="1:33" x14ac:dyDescent="0.25">
      <c r="A613">
        <v>16</v>
      </c>
      <c r="B613" t="s">
        <v>0</v>
      </c>
      <c r="C613" t="s">
        <v>668</v>
      </c>
      <c r="D613">
        <v>2020</v>
      </c>
      <c r="E613" t="s">
        <v>1</v>
      </c>
      <c r="F613" t="s">
        <v>2</v>
      </c>
      <c r="G613">
        <v>2</v>
      </c>
      <c r="H613" t="s">
        <v>3</v>
      </c>
      <c r="I613" t="s">
        <v>675</v>
      </c>
      <c r="J613" t="s">
        <v>132</v>
      </c>
      <c r="K613" t="s">
        <v>732</v>
      </c>
      <c r="L613" t="s">
        <v>733</v>
      </c>
      <c r="M613" t="s">
        <v>734</v>
      </c>
      <c r="N613" t="s">
        <v>802</v>
      </c>
      <c r="O613" t="s">
        <v>66</v>
      </c>
      <c r="P613" t="s">
        <v>811</v>
      </c>
      <c r="Q613" t="s">
        <v>67</v>
      </c>
      <c r="R613">
        <v>0</v>
      </c>
      <c r="S613" t="s">
        <v>7</v>
      </c>
      <c r="T613">
        <v>377</v>
      </c>
      <c r="U613" t="s">
        <v>145</v>
      </c>
      <c r="V613">
        <v>404</v>
      </c>
      <c r="W613" t="s">
        <v>1043</v>
      </c>
      <c r="X613" t="s">
        <v>924</v>
      </c>
      <c r="Y613">
        <v>1</v>
      </c>
      <c r="Z613" t="s">
        <v>921</v>
      </c>
      <c r="AA613">
        <v>2021</v>
      </c>
      <c r="AB613" s="10">
        <v>6</v>
      </c>
      <c r="AC613" s="10">
        <v>5</v>
      </c>
      <c r="AD613" s="10">
        <v>0</v>
      </c>
      <c r="AE613" s="10">
        <v>0</v>
      </c>
      <c r="AF613" s="10"/>
      <c r="AG613" s="10"/>
    </row>
    <row r="614" spans="1:33" x14ac:dyDescent="0.25">
      <c r="A614">
        <v>16</v>
      </c>
      <c r="B614" t="s">
        <v>0</v>
      </c>
      <c r="C614" t="s">
        <v>668</v>
      </c>
      <c r="D614">
        <v>2020</v>
      </c>
      <c r="E614" t="s">
        <v>1</v>
      </c>
      <c r="F614" t="s">
        <v>2</v>
      </c>
      <c r="G614">
        <v>2</v>
      </c>
      <c r="H614" t="s">
        <v>3</v>
      </c>
      <c r="I614" t="s">
        <v>675</v>
      </c>
      <c r="J614" t="s">
        <v>132</v>
      </c>
      <c r="K614" t="s">
        <v>732</v>
      </c>
      <c r="L614" t="s">
        <v>733</v>
      </c>
      <c r="M614" t="s">
        <v>734</v>
      </c>
      <c r="N614" t="s">
        <v>802</v>
      </c>
      <c r="O614" t="s">
        <v>66</v>
      </c>
      <c r="P614" t="s">
        <v>811</v>
      </c>
      <c r="Q614" t="s">
        <v>67</v>
      </c>
      <c r="R614">
        <v>0</v>
      </c>
      <c r="S614" t="s">
        <v>7</v>
      </c>
      <c r="T614">
        <v>377</v>
      </c>
      <c r="U614" t="s">
        <v>145</v>
      </c>
      <c r="V614">
        <v>404</v>
      </c>
      <c r="W614" t="s">
        <v>1043</v>
      </c>
      <c r="X614" t="s">
        <v>924</v>
      </c>
      <c r="Y614">
        <v>1</v>
      </c>
      <c r="Z614" t="s">
        <v>921</v>
      </c>
      <c r="AA614">
        <v>2022</v>
      </c>
      <c r="AB614" s="10">
        <v>6</v>
      </c>
      <c r="AC614" s="10">
        <v>5</v>
      </c>
      <c r="AD614" s="10">
        <v>0</v>
      </c>
      <c r="AE614" s="10">
        <v>0</v>
      </c>
      <c r="AF614" s="10"/>
      <c r="AG614" s="10"/>
    </row>
    <row r="615" spans="1:33" x14ac:dyDescent="0.25">
      <c r="A615">
        <v>16</v>
      </c>
      <c r="B615" t="s">
        <v>0</v>
      </c>
      <c r="C615" t="s">
        <v>668</v>
      </c>
      <c r="D615">
        <v>2020</v>
      </c>
      <c r="E615" t="s">
        <v>1</v>
      </c>
      <c r="F615" t="s">
        <v>2</v>
      </c>
      <c r="G615">
        <v>2</v>
      </c>
      <c r="H615" t="s">
        <v>3</v>
      </c>
      <c r="I615" t="s">
        <v>675</v>
      </c>
      <c r="J615" t="s">
        <v>132</v>
      </c>
      <c r="K615" t="s">
        <v>732</v>
      </c>
      <c r="L615" t="s">
        <v>733</v>
      </c>
      <c r="M615" t="s">
        <v>734</v>
      </c>
      <c r="N615" t="s">
        <v>802</v>
      </c>
      <c r="O615" t="s">
        <v>66</v>
      </c>
      <c r="P615" t="s">
        <v>811</v>
      </c>
      <c r="Q615" t="s">
        <v>67</v>
      </c>
      <c r="R615">
        <v>0</v>
      </c>
      <c r="S615" t="s">
        <v>7</v>
      </c>
      <c r="T615">
        <v>377</v>
      </c>
      <c r="U615" t="s">
        <v>145</v>
      </c>
      <c r="V615">
        <v>404</v>
      </c>
      <c r="W615" t="s">
        <v>1043</v>
      </c>
      <c r="X615" t="s">
        <v>924</v>
      </c>
      <c r="Y615">
        <v>1</v>
      </c>
      <c r="Z615" t="s">
        <v>921</v>
      </c>
      <c r="AA615">
        <v>2023</v>
      </c>
      <c r="AB615" s="10">
        <v>4</v>
      </c>
      <c r="AC615" s="10">
        <v>4</v>
      </c>
      <c r="AD615" s="10">
        <v>0</v>
      </c>
      <c r="AE615" s="10">
        <v>0</v>
      </c>
      <c r="AF615" s="10"/>
      <c r="AG615" s="10"/>
    </row>
    <row r="616" spans="1:33" x14ac:dyDescent="0.25">
      <c r="A616">
        <v>16</v>
      </c>
      <c r="B616" t="s">
        <v>0</v>
      </c>
      <c r="C616" t="s">
        <v>668</v>
      </c>
      <c r="D616">
        <v>2020</v>
      </c>
      <c r="E616" t="s">
        <v>1</v>
      </c>
      <c r="F616" t="s">
        <v>2</v>
      </c>
      <c r="G616">
        <v>2</v>
      </c>
      <c r="H616" t="s">
        <v>3</v>
      </c>
      <c r="I616" t="s">
        <v>675</v>
      </c>
      <c r="J616" t="s">
        <v>132</v>
      </c>
      <c r="K616" t="s">
        <v>732</v>
      </c>
      <c r="L616" t="s">
        <v>733</v>
      </c>
      <c r="M616" t="s">
        <v>734</v>
      </c>
      <c r="N616" t="s">
        <v>802</v>
      </c>
      <c r="O616" t="s">
        <v>66</v>
      </c>
      <c r="P616" t="s">
        <v>811</v>
      </c>
      <c r="Q616" t="s">
        <v>67</v>
      </c>
      <c r="R616">
        <v>0</v>
      </c>
      <c r="S616" t="s">
        <v>7</v>
      </c>
      <c r="T616">
        <v>377</v>
      </c>
      <c r="U616" t="s">
        <v>145</v>
      </c>
      <c r="V616">
        <v>404</v>
      </c>
      <c r="W616" t="s">
        <v>1043</v>
      </c>
      <c r="X616" t="s">
        <v>924</v>
      </c>
      <c r="Y616">
        <v>1</v>
      </c>
      <c r="Z616" t="s">
        <v>921</v>
      </c>
      <c r="AA616">
        <v>2024</v>
      </c>
      <c r="AB616" s="10">
        <v>1</v>
      </c>
      <c r="AC616" s="10">
        <v>1.01</v>
      </c>
      <c r="AD616" s="10">
        <v>0</v>
      </c>
      <c r="AE616" s="10">
        <v>0</v>
      </c>
      <c r="AF616" s="10"/>
      <c r="AG616" s="10"/>
    </row>
    <row r="617" spans="1:33" x14ac:dyDescent="0.25">
      <c r="A617">
        <v>16</v>
      </c>
      <c r="B617" t="s">
        <v>0</v>
      </c>
      <c r="C617" t="s">
        <v>668</v>
      </c>
      <c r="D617">
        <v>2020</v>
      </c>
      <c r="E617" t="s">
        <v>1</v>
      </c>
      <c r="F617" t="s">
        <v>2</v>
      </c>
      <c r="G617">
        <v>2</v>
      </c>
      <c r="H617" t="s">
        <v>3</v>
      </c>
      <c r="I617" t="s">
        <v>675</v>
      </c>
      <c r="J617" t="s">
        <v>132</v>
      </c>
      <c r="K617" t="s">
        <v>732</v>
      </c>
      <c r="L617" t="s">
        <v>733</v>
      </c>
      <c r="M617" t="s">
        <v>734</v>
      </c>
      <c r="N617" t="s">
        <v>802</v>
      </c>
      <c r="O617" t="s">
        <v>66</v>
      </c>
      <c r="P617" t="s">
        <v>811</v>
      </c>
      <c r="Q617" t="s">
        <v>67</v>
      </c>
      <c r="R617">
        <v>0</v>
      </c>
      <c r="S617" t="s">
        <v>7</v>
      </c>
      <c r="T617">
        <v>379</v>
      </c>
      <c r="U617" t="s">
        <v>146</v>
      </c>
      <c r="V617">
        <v>406</v>
      </c>
      <c r="W617" t="s">
        <v>1044</v>
      </c>
      <c r="X617" t="s">
        <v>924</v>
      </c>
      <c r="Y617">
        <v>1</v>
      </c>
      <c r="Z617" t="s">
        <v>921</v>
      </c>
      <c r="AA617">
        <v>2020</v>
      </c>
      <c r="AB617" s="10">
        <v>41000</v>
      </c>
      <c r="AC617" s="10">
        <v>2900</v>
      </c>
      <c r="AD617" s="10">
        <v>2935</v>
      </c>
      <c r="AE617" s="10">
        <v>101.21</v>
      </c>
      <c r="AF617" s="10">
        <v>101.21</v>
      </c>
      <c r="AG617" s="10">
        <v>0.81</v>
      </c>
    </row>
    <row r="618" spans="1:33" x14ac:dyDescent="0.25">
      <c r="A618">
        <v>16</v>
      </c>
      <c r="B618" t="s">
        <v>0</v>
      </c>
      <c r="C618" t="s">
        <v>668</v>
      </c>
      <c r="D618">
        <v>2020</v>
      </c>
      <c r="E618" t="s">
        <v>1</v>
      </c>
      <c r="F618" t="s">
        <v>2</v>
      </c>
      <c r="G618">
        <v>2</v>
      </c>
      <c r="H618" t="s">
        <v>3</v>
      </c>
      <c r="I618" t="s">
        <v>675</v>
      </c>
      <c r="J618" t="s">
        <v>132</v>
      </c>
      <c r="K618" t="s">
        <v>732</v>
      </c>
      <c r="L618" t="s">
        <v>733</v>
      </c>
      <c r="M618" t="s">
        <v>734</v>
      </c>
      <c r="N618" t="s">
        <v>802</v>
      </c>
      <c r="O618" t="s">
        <v>66</v>
      </c>
      <c r="P618" t="s">
        <v>811</v>
      </c>
      <c r="Q618" t="s">
        <v>67</v>
      </c>
      <c r="R618">
        <v>0</v>
      </c>
      <c r="S618" t="s">
        <v>7</v>
      </c>
      <c r="T618">
        <v>379</v>
      </c>
      <c r="U618" t="s">
        <v>146</v>
      </c>
      <c r="V618">
        <v>406</v>
      </c>
      <c r="W618" t="s">
        <v>1044</v>
      </c>
      <c r="X618" t="s">
        <v>924</v>
      </c>
      <c r="Y618">
        <v>1</v>
      </c>
      <c r="Z618" t="s">
        <v>921</v>
      </c>
      <c r="AA618">
        <v>2021</v>
      </c>
      <c r="AB618" s="10">
        <v>79000</v>
      </c>
      <c r="AC618" s="10">
        <v>90464</v>
      </c>
      <c r="AD618" s="10">
        <v>0</v>
      </c>
      <c r="AE618" s="10">
        <v>0</v>
      </c>
      <c r="AF618" s="10"/>
      <c r="AG618" s="10"/>
    </row>
    <row r="619" spans="1:33" x14ac:dyDescent="0.25">
      <c r="A619">
        <v>16</v>
      </c>
      <c r="B619" t="s">
        <v>0</v>
      </c>
      <c r="C619" t="s">
        <v>668</v>
      </c>
      <c r="D619">
        <v>2020</v>
      </c>
      <c r="E619" t="s">
        <v>1</v>
      </c>
      <c r="F619" t="s">
        <v>2</v>
      </c>
      <c r="G619">
        <v>2</v>
      </c>
      <c r="H619" t="s">
        <v>3</v>
      </c>
      <c r="I619" t="s">
        <v>675</v>
      </c>
      <c r="J619" t="s">
        <v>132</v>
      </c>
      <c r="K619" t="s">
        <v>732</v>
      </c>
      <c r="L619" t="s">
        <v>733</v>
      </c>
      <c r="M619" t="s">
        <v>734</v>
      </c>
      <c r="N619" t="s">
        <v>802</v>
      </c>
      <c r="O619" t="s">
        <v>66</v>
      </c>
      <c r="P619" t="s">
        <v>811</v>
      </c>
      <c r="Q619" t="s">
        <v>67</v>
      </c>
      <c r="R619">
        <v>0</v>
      </c>
      <c r="S619" t="s">
        <v>7</v>
      </c>
      <c r="T619">
        <v>379</v>
      </c>
      <c r="U619" t="s">
        <v>146</v>
      </c>
      <c r="V619">
        <v>406</v>
      </c>
      <c r="W619" t="s">
        <v>1044</v>
      </c>
      <c r="X619" t="s">
        <v>924</v>
      </c>
      <c r="Y619">
        <v>1</v>
      </c>
      <c r="Z619" t="s">
        <v>921</v>
      </c>
      <c r="AA619">
        <v>2022</v>
      </c>
      <c r="AB619" s="10">
        <v>89450</v>
      </c>
      <c r="AC619" s="10">
        <v>100814</v>
      </c>
      <c r="AD619" s="10">
        <v>0</v>
      </c>
      <c r="AE619" s="10">
        <v>0</v>
      </c>
      <c r="AF619" s="10"/>
      <c r="AG619" s="10"/>
    </row>
    <row r="620" spans="1:33" x14ac:dyDescent="0.25">
      <c r="A620">
        <v>16</v>
      </c>
      <c r="B620" t="s">
        <v>0</v>
      </c>
      <c r="C620" t="s">
        <v>668</v>
      </c>
      <c r="D620">
        <v>2020</v>
      </c>
      <c r="E620" t="s">
        <v>1</v>
      </c>
      <c r="F620" t="s">
        <v>2</v>
      </c>
      <c r="G620">
        <v>2</v>
      </c>
      <c r="H620" t="s">
        <v>3</v>
      </c>
      <c r="I620" t="s">
        <v>675</v>
      </c>
      <c r="J620" t="s">
        <v>132</v>
      </c>
      <c r="K620" t="s">
        <v>732</v>
      </c>
      <c r="L620" t="s">
        <v>733</v>
      </c>
      <c r="M620" t="s">
        <v>734</v>
      </c>
      <c r="N620" t="s">
        <v>802</v>
      </c>
      <c r="O620" t="s">
        <v>66</v>
      </c>
      <c r="P620" t="s">
        <v>811</v>
      </c>
      <c r="Q620" t="s">
        <v>67</v>
      </c>
      <c r="R620">
        <v>0</v>
      </c>
      <c r="S620" t="s">
        <v>7</v>
      </c>
      <c r="T620">
        <v>379</v>
      </c>
      <c r="U620" t="s">
        <v>146</v>
      </c>
      <c r="V620">
        <v>406</v>
      </c>
      <c r="W620" t="s">
        <v>1044</v>
      </c>
      <c r="X620" t="s">
        <v>924</v>
      </c>
      <c r="Y620">
        <v>1</v>
      </c>
      <c r="Z620" t="s">
        <v>921</v>
      </c>
      <c r="AA620">
        <v>2023</v>
      </c>
      <c r="AB620" s="10">
        <v>99800</v>
      </c>
      <c r="AC620" s="10">
        <v>111014</v>
      </c>
      <c r="AD620" s="10">
        <v>0</v>
      </c>
      <c r="AE620" s="10">
        <v>0</v>
      </c>
      <c r="AF620" s="10"/>
      <c r="AG620" s="10"/>
    </row>
    <row r="621" spans="1:33" x14ac:dyDescent="0.25">
      <c r="A621">
        <v>16</v>
      </c>
      <c r="B621" t="s">
        <v>0</v>
      </c>
      <c r="C621" t="s">
        <v>668</v>
      </c>
      <c r="D621">
        <v>2020</v>
      </c>
      <c r="E621" t="s">
        <v>1</v>
      </c>
      <c r="F621" t="s">
        <v>2</v>
      </c>
      <c r="G621">
        <v>2</v>
      </c>
      <c r="H621" t="s">
        <v>3</v>
      </c>
      <c r="I621" t="s">
        <v>675</v>
      </c>
      <c r="J621" t="s">
        <v>132</v>
      </c>
      <c r="K621" t="s">
        <v>732</v>
      </c>
      <c r="L621" t="s">
        <v>733</v>
      </c>
      <c r="M621" t="s">
        <v>734</v>
      </c>
      <c r="N621" t="s">
        <v>802</v>
      </c>
      <c r="O621" t="s">
        <v>66</v>
      </c>
      <c r="P621" t="s">
        <v>811</v>
      </c>
      <c r="Q621" t="s">
        <v>67</v>
      </c>
      <c r="R621">
        <v>0</v>
      </c>
      <c r="S621" t="s">
        <v>7</v>
      </c>
      <c r="T621">
        <v>379</v>
      </c>
      <c r="U621" t="s">
        <v>146</v>
      </c>
      <c r="V621">
        <v>406</v>
      </c>
      <c r="W621" t="s">
        <v>1044</v>
      </c>
      <c r="X621" t="s">
        <v>924</v>
      </c>
      <c r="Y621">
        <v>1</v>
      </c>
      <c r="Z621" t="s">
        <v>921</v>
      </c>
      <c r="AA621">
        <v>2024</v>
      </c>
      <c r="AB621" s="10">
        <v>54750</v>
      </c>
      <c r="AC621" s="10">
        <v>58808</v>
      </c>
      <c r="AD621" s="10">
        <v>0</v>
      </c>
      <c r="AE621" s="10">
        <v>0</v>
      </c>
      <c r="AF621" s="10"/>
      <c r="AG621" s="10"/>
    </row>
    <row r="622" spans="1:33" x14ac:dyDescent="0.25">
      <c r="A622">
        <v>16</v>
      </c>
      <c r="B622" t="s">
        <v>0</v>
      </c>
      <c r="C622" t="s">
        <v>668</v>
      </c>
      <c r="D622">
        <v>2020</v>
      </c>
      <c r="E622" t="s">
        <v>1</v>
      </c>
      <c r="F622" t="s">
        <v>2</v>
      </c>
      <c r="G622">
        <v>2</v>
      </c>
      <c r="H622" t="s">
        <v>3</v>
      </c>
      <c r="I622" t="s">
        <v>675</v>
      </c>
      <c r="J622" t="s">
        <v>132</v>
      </c>
      <c r="K622" t="s">
        <v>732</v>
      </c>
      <c r="L622" t="s">
        <v>733</v>
      </c>
      <c r="M622" t="s">
        <v>734</v>
      </c>
      <c r="N622" t="s">
        <v>802</v>
      </c>
      <c r="O622" t="s">
        <v>66</v>
      </c>
      <c r="P622" t="s">
        <v>811</v>
      </c>
      <c r="Q622" t="s">
        <v>67</v>
      </c>
      <c r="R622">
        <v>0</v>
      </c>
      <c r="S622" t="s">
        <v>7</v>
      </c>
      <c r="T622">
        <v>381</v>
      </c>
      <c r="U622" t="s">
        <v>147</v>
      </c>
      <c r="V622">
        <v>408</v>
      </c>
      <c r="W622" t="s">
        <v>1045</v>
      </c>
      <c r="X622" t="s">
        <v>924</v>
      </c>
      <c r="Y622">
        <v>1</v>
      </c>
      <c r="Z622" t="s">
        <v>921</v>
      </c>
      <c r="AA622">
        <v>2020</v>
      </c>
      <c r="AB622" s="10">
        <v>5</v>
      </c>
      <c r="AC622" s="10">
        <v>25.16</v>
      </c>
      <c r="AD622" s="10">
        <v>25.16</v>
      </c>
      <c r="AE622" s="10">
        <v>100</v>
      </c>
      <c r="AF622" s="10">
        <v>100</v>
      </c>
      <c r="AG622" s="10">
        <v>44.93</v>
      </c>
    </row>
    <row r="623" spans="1:33" x14ac:dyDescent="0.25">
      <c r="A623">
        <v>16</v>
      </c>
      <c r="B623" t="s">
        <v>0</v>
      </c>
      <c r="C623" t="s">
        <v>668</v>
      </c>
      <c r="D623">
        <v>2020</v>
      </c>
      <c r="E623" t="s">
        <v>1</v>
      </c>
      <c r="F623" t="s">
        <v>2</v>
      </c>
      <c r="G623">
        <v>2</v>
      </c>
      <c r="H623" t="s">
        <v>3</v>
      </c>
      <c r="I623" t="s">
        <v>675</v>
      </c>
      <c r="J623" t="s">
        <v>132</v>
      </c>
      <c r="K623" t="s">
        <v>732</v>
      </c>
      <c r="L623" t="s">
        <v>733</v>
      </c>
      <c r="M623" t="s">
        <v>734</v>
      </c>
      <c r="N623" t="s">
        <v>802</v>
      </c>
      <c r="O623" t="s">
        <v>66</v>
      </c>
      <c r="P623" t="s">
        <v>811</v>
      </c>
      <c r="Q623" t="s">
        <v>67</v>
      </c>
      <c r="R623">
        <v>0</v>
      </c>
      <c r="S623" t="s">
        <v>7</v>
      </c>
      <c r="T623">
        <v>381</v>
      </c>
      <c r="U623" t="s">
        <v>147</v>
      </c>
      <c r="V623">
        <v>408</v>
      </c>
      <c r="W623" t="s">
        <v>1045</v>
      </c>
      <c r="X623" t="s">
        <v>924</v>
      </c>
      <c r="Y623">
        <v>1</v>
      </c>
      <c r="Z623" t="s">
        <v>921</v>
      </c>
      <c r="AA623">
        <v>2021</v>
      </c>
      <c r="AB623" s="10">
        <v>16</v>
      </c>
      <c r="AC623" s="10">
        <v>10.84</v>
      </c>
      <c r="AD623" s="10">
        <v>0</v>
      </c>
      <c r="AE623" s="10">
        <v>0</v>
      </c>
      <c r="AF623" s="10"/>
      <c r="AG623" s="10"/>
    </row>
    <row r="624" spans="1:33" x14ac:dyDescent="0.25">
      <c r="A624">
        <v>16</v>
      </c>
      <c r="B624" t="s">
        <v>0</v>
      </c>
      <c r="C624" t="s">
        <v>668</v>
      </c>
      <c r="D624">
        <v>2020</v>
      </c>
      <c r="E624" t="s">
        <v>1</v>
      </c>
      <c r="F624" t="s">
        <v>2</v>
      </c>
      <c r="G624">
        <v>2</v>
      </c>
      <c r="H624" t="s">
        <v>3</v>
      </c>
      <c r="I624" t="s">
        <v>675</v>
      </c>
      <c r="J624" t="s">
        <v>132</v>
      </c>
      <c r="K624" t="s">
        <v>732</v>
      </c>
      <c r="L624" t="s">
        <v>733</v>
      </c>
      <c r="M624" t="s">
        <v>734</v>
      </c>
      <c r="N624" t="s">
        <v>802</v>
      </c>
      <c r="O624" t="s">
        <v>66</v>
      </c>
      <c r="P624" t="s">
        <v>811</v>
      </c>
      <c r="Q624" t="s">
        <v>67</v>
      </c>
      <c r="R624">
        <v>0</v>
      </c>
      <c r="S624" t="s">
        <v>7</v>
      </c>
      <c r="T624">
        <v>381</v>
      </c>
      <c r="U624" t="s">
        <v>147</v>
      </c>
      <c r="V624">
        <v>408</v>
      </c>
      <c r="W624" t="s">
        <v>1045</v>
      </c>
      <c r="X624" t="s">
        <v>924</v>
      </c>
      <c r="Y624">
        <v>1</v>
      </c>
      <c r="Z624" t="s">
        <v>921</v>
      </c>
      <c r="AA624">
        <v>2022</v>
      </c>
      <c r="AB624" s="10">
        <v>18</v>
      </c>
      <c r="AC624" s="10">
        <v>9</v>
      </c>
      <c r="AD624" s="10">
        <v>0</v>
      </c>
      <c r="AE624" s="10">
        <v>0</v>
      </c>
      <c r="AF624" s="10"/>
      <c r="AG624" s="10"/>
    </row>
    <row r="625" spans="1:33" x14ac:dyDescent="0.25">
      <c r="A625">
        <v>16</v>
      </c>
      <c r="B625" t="s">
        <v>0</v>
      </c>
      <c r="C625" t="s">
        <v>668</v>
      </c>
      <c r="D625">
        <v>2020</v>
      </c>
      <c r="E625" t="s">
        <v>1</v>
      </c>
      <c r="F625" t="s">
        <v>2</v>
      </c>
      <c r="G625">
        <v>2</v>
      </c>
      <c r="H625" t="s">
        <v>3</v>
      </c>
      <c r="I625" t="s">
        <v>675</v>
      </c>
      <c r="J625" t="s">
        <v>132</v>
      </c>
      <c r="K625" t="s">
        <v>732</v>
      </c>
      <c r="L625" t="s">
        <v>733</v>
      </c>
      <c r="M625" t="s">
        <v>734</v>
      </c>
      <c r="N625" t="s">
        <v>802</v>
      </c>
      <c r="O625" t="s">
        <v>66</v>
      </c>
      <c r="P625" t="s">
        <v>811</v>
      </c>
      <c r="Q625" t="s">
        <v>67</v>
      </c>
      <c r="R625">
        <v>0</v>
      </c>
      <c r="S625" t="s">
        <v>7</v>
      </c>
      <c r="T625">
        <v>381</v>
      </c>
      <c r="U625" t="s">
        <v>147</v>
      </c>
      <c r="V625">
        <v>408</v>
      </c>
      <c r="W625" t="s">
        <v>1045</v>
      </c>
      <c r="X625" t="s">
        <v>924</v>
      </c>
      <c r="Y625">
        <v>1</v>
      </c>
      <c r="Z625" t="s">
        <v>921</v>
      </c>
      <c r="AA625">
        <v>2023</v>
      </c>
      <c r="AB625" s="10">
        <v>15</v>
      </c>
      <c r="AC625" s="10">
        <v>9</v>
      </c>
      <c r="AD625" s="10">
        <v>0</v>
      </c>
      <c r="AE625" s="10">
        <v>0</v>
      </c>
      <c r="AF625" s="10"/>
      <c r="AG625" s="10"/>
    </row>
    <row r="626" spans="1:33" x14ac:dyDescent="0.25">
      <c r="A626">
        <v>16</v>
      </c>
      <c r="B626" t="s">
        <v>0</v>
      </c>
      <c r="C626" t="s">
        <v>668</v>
      </c>
      <c r="D626">
        <v>2020</v>
      </c>
      <c r="E626" t="s">
        <v>1</v>
      </c>
      <c r="F626" t="s">
        <v>2</v>
      </c>
      <c r="G626">
        <v>2</v>
      </c>
      <c r="H626" t="s">
        <v>3</v>
      </c>
      <c r="I626" t="s">
        <v>675</v>
      </c>
      <c r="J626" t="s">
        <v>132</v>
      </c>
      <c r="K626" t="s">
        <v>732</v>
      </c>
      <c r="L626" t="s">
        <v>733</v>
      </c>
      <c r="M626" t="s">
        <v>734</v>
      </c>
      <c r="N626" t="s">
        <v>802</v>
      </c>
      <c r="O626" t="s">
        <v>66</v>
      </c>
      <c r="P626" t="s">
        <v>811</v>
      </c>
      <c r="Q626" t="s">
        <v>67</v>
      </c>
      <c r="R626">
        <v>0</v>
      </c>
      <c r="S626" t="s">
        <v>7</v>
      </c>
      <c r="T626">
        <v>381</v>
      </c>
      <c r="U626" t="s">
        <v>147</v>
      </c>
      <c r="V626">
        <v>408</v>
      </c>
      <c r="W626" t="s">
        <v>1045</v>
      </c>
      <c r="X626" t="s">
        <v>924</v>
      </c>
      <c r="Y626">
        <v>1</v>
      </c>
      <c r="Z626" t="s">
        <v>921</v>
      </c>
      <c r="AA626">
        <v>2024</v>
      </c>
      <c r="AB626" s="10">
        <v>2</v>
      </c>
      <c r="AC626" s="10">
        <v>2</v>
      </c>
      <c r="AD626" s="10">
        <v>0</v>
      </c>
      <c r="AE626" s="10">
        <v>0</v>
      </c>
      <c r="AF626" s="10"/>
      <c r="AG626" s="10"/>
    </row>
    <row r="627" spans="1:33" x14ac:dyDescent="0.25">
      <c r="A627">
        <v>16</v>
      </c>
      <c r="B627" t="s">
        <v>0</v>
      </c>
      <c r="C627" t="s">
        <v>668</v>
      </c>
      <c r="D627">
        <v>2020</v>
      </c>
      <c r="E627" t="s">
        <v>1</v>
      </c>
      <c r="F627" t="s">
        <v>2</v>
      </c>
      <c r="G627">
        <v>2</v>
      </c>
      <c r="H627" t="s">
        <v>3</v>
      </c>
      <c r="I627" t="s">
        <v>675</v>
      </c>
      <c r="J627" t="s">
        <v>132</v>
      </c>
      <c r="K627" t="s">
        <v>732</v>
      </c>
      <c r="L627" t="s">
        <v>733</v>
      </c>
      <c r="M627" t="s">
        <v>734</v>
      </c>
      <c r="N627" t="s">
        <v>802</v>
      </c>
      <c r="O627" t="s">
        <v>66</v>
      </c>
      <c r="P627" t="s">
        <v>811</v>
      </c>
      <c r="Q627" t="s">
        <v>67</v>
      </c>
      <c r="R627">
        <v>0</v>
      </c>
      <c r="S627" t="s">
        <v>7</v>
      </c>
      <c r="T627">
        <v>383</v>
      </c>
      <c r="U627" t="s">
        <v>148</v>
      </c>
      <c r="V627">
        <v>410</v>
      </c>
      <c r="W627" t="s">
        <v>1046</v>
      </c>
      <c r="X627" t="s">
        <v>924</v>
      </c>
      <c r="Y627">
        <v>1</v>
      </c>
      <c r="Z627" t="s">
        <v>921</v>
      </c>
      <c r="AA627">
        <v>2020</v>
      </c>
      <c r="AB627" s="10">
        <v>0.05</v>
      </c>
      <c r="AC627" s="10">
        <v>0.05</v>
      </c>
      <c r="AD627" s="10">
        <v>0.05</v>
      </c>
      <c r="AE627" s="10">
        <v>100</v>
      </c>
      <c r="AF627" s="10">
        <v>100</v>
      </c>
      <c r="AG627" s="10">
        <v>20</v>
      </c>
    </row>
    <row r="628" spans="1:33" x14ac:dyDescent="0.25">
      <c r="A628">
        <v>16</v>
      </c>
      <c r="B628" t="s">
        <v>0</v>
      </c>
      <c r="C628" t="s">
        <v>668</v>
      </c>
      <c r="D628">
        <v>2020</v>
      </c>
      <c r="E628" t="s">
        <v>1</v>
      </c>
      <c r="F628" t="s">
        <v>2</v>
      </c>
      <c r="G628">
        <v>2</v>
      </c>
      <c r="H628" t="s">
        <v>3</v>
      </c>
      <c r="I628" t="s">
        <v>675</v>
      </c>
      <c r="J628" t="s">
        <v>132</v>
      </c>
      <c r="K628" t="s">
        <v>732</v>
      </c>
      <c r="L628" t="s">
        <v>733</v>
      </c>
      <c r="M628" t="s">
        <v>734</v>
      </c>
      <c r="N628" t="s">
        <v>802</v>
      </c>
      <c r="O628" t="s">
        <v>66</v>
      </c>
      <c r="P628" t="s">
        <v>811</v>
      </c>
      <c r="Q628" t="s">
        <v>67</v>
      </c>
      <c r="R628">
        <v>0</v>
      </c>
      <c r="S628" t="s">
        <v>7</v>
      </c>
      <c r="T628">
        <v>383</v>
      </c>
      <c r="U628" t="s">
        <v>148</v>
      </c>
      <c r="V628">
        <v>410</v>
      </c>
      <c r="W628" t="s">
        <v>1046</v>
      </c>
      <c r="X628" t="s">
        <v>924</v>
      </c>
      <c r="Y628">
        <v>1</v>
      </c>
      <c r="Z628" t="s">
        <v>921</v>
      </c>
      <c r="AA628">
        <v>2021</v>
      </c>
      <c r="AB628" s="10">
        <v>0.05</v>
      </c>
      <c r="AC628" s="10">
        <v>0.05</v>
      </c>
      <c r="AD628" s="10">
        <v>0</v>
      </c>
      <c r="AE628" s="10">
        <v>0</v>
      </c>
      <c r="AF628" s="10"/>
      <c r="AG628" s="10"/>
    </row>
    <row r="629" spans="1:33" x14ac:dyDescent="0.25">
      <c r="A629">
        <v>16</v>
      </c>
      <c r="B629" t="s">
        <v>0</v>
      </c>
      <c r="C629" t="s">
        <v>668</v>
      </c>
      <c r="D629">
        <v>2020</v>
      </c>
      <c r="E629" t="s">
        <v>1</v>
      </c>
      <c r="F629" t="s">
        <v>2</v>
      </c>
      <c r="G629">
        <v>2</v>
      </c>
      <c r="H629" t="s">
        <v>3</v>
      </c>
      <c r="I629" t="s">
        <v>675</v>
      </c>
      <c r="J629" t="s">
        <v>132</v>
      </c>
      <c r="K629" t="s">
        <v>732</v>
      </c>
      <c r="L629" t="s">
        <v>733</v>
      </c>
      <c r="M629" t="s">
        <v>734</v>
      </c>
      <c r="N629" t="s">
        <v>802</v>
      </c>
      <c r="O629" t="s">
        <v>66</v>
      </c>
      <c r="P629" t="s">
        <v>811</v>
      </c>
      <c r="Q629" t="s">
        <v>67</v>
      </c>
      <c r="R629">
        <v>0</v>
      </c>
      <c r="S629" t="s">
        <v>7</v>
      </c>
      <c r="T629">
        <v>383</v>
      </c>
      <c r="U629" t="s">
        <v>148</v>
      </c>
      <c r="V629">
        <v>410</v>
      </c>
      <c r="W629" t="s">
        <v>1046</v>
      </c>
      <c r="X629" t="s">
        <v>924</v>
      </c>
      <c r="Y629">
        <v>1</v>
      </c>
      <c r="Z629" t="s">
        <v>921</v>
      </c>
      <c r="AA629">
        <v>2022</v>
      </c>
      <c r="AB629" s="10">
        <v>0.05</v>
      </c>
      <c r="AC629" s="10">
        <v>0.05</v>
      </c>
      <c r="AD629" s="10">
        <v>0</v>
      </c>
      <c r="AE629" s="10">
        <v>0</v>
      </c>
      <c r="AF629" s="10"/>
      <c r="AG629" s="10"/>
    </row>
    <row r="630" spans="1:33" x14ac:dyDescent="0.25">
      <c r="A630">
        <v>16</v>
      </c>
      <c r="B630" t="s">
        <v>0</v>
      </c>
      <c r="C630" t="s">
        <v>668</v>
      </c>
      <c r="D630">
        <v>2020</v>
      </c>
      <c r="E630" t="s">
        <v>1</v>
      </c>
      <c r="F630" t="s">
        <v>2</v>
      </c>
      <c r="G630">
        <v>2</v>
      </c>
      <c r="H630" t="s">
        <v>3</v>
      </c>
      <c r="I630" t="s">
        <v>675</v>
      </c>
      <c r="J630" t="s">
        <v>132</v>
      </c>
      <c r="K630" t="s">
        <v>732</v>
      </c>
      <c r="L630" t="s">
        <v>733</v>
      </c>
      <c r="M630" t="s">
        <v>734</v>
      </c>
      <c r="N630" t="s">
        <v>802</v>
      </c>
      <c r="O630" t="s">
        <v>66</v>
      </c>
      <c r="P630" t="s">
        <v>811</v>
      </c>
      <c r="Q630" t="s">
        <v>67</v>
      </c>
      <c r="R630">
        <v>0</v>
      </c>
      <c r="S630" t="s">
        <v>7</v>
      </c>
      <c r="T630">
        <v>383</v>
      </c>
      <c r="U630" t="s">
        <v>148</v>
      </c>
      <c r="V630">
        <v>410</v>
      </c>
      <c r="W630" t="s">
        <v>1046</v>
      </c>
      <c r="X630" t="s">
        <v>924</v>
      </c>
      <c r="Y630">
        <v>1</v>
      </c>
      <c r="Z630" t="s">
        <v>921</v>
      </c>
      <c r="AA630">
        <v>2023</v>
      </c>
      <c r="AB630" s="10">
        <v>0.05</v>
      </c>
      <c r="AC630" s="10">
        <v>0.05</v>
      </c>
      <c r="AD630" s="10">
        <v>0</v>
      </c>
      <c r="AE630" s="10">
        <v>0</v>
      </c>
      <c r="AF630" s="10"/>
      <c r="AG630" s="10"/>
    </row>
    <row r="631" spans="1:33" x14ac:dyDescent="0.25">
      <c r="A631">
        <v>16</v>
      </c>
      <c r="B631" t="s">
        <v>0</v>
      </c>
      <c r="C631" t="s">
        <v>668</v>
      </c>
      <c r="D631">
        <v>2020</v>
      </c>
      <c r="E631" t="s">
        <v>1</v>
      </c>
      <c r="F631" t="s">
        <v>2</v>
      </c>
      <c r="G631">
        <v>2</v>
      </c>
      <c r="H631" t="s">
        <v>3</v>
      </c>
      <c r="I631" t="s">
        <v>675</v>
      </c>
      <c r="J631" t="s">
        <v>132</v>
      </c>
      <c r="K631" t="s">
        <v>732</v>
      </c>
      <c r="L631" t="s">
        <v>733</v>
      </c>
      <c r="M631" t="s">
        <v>734</v>
      </c>
      <c r="N631" t="s">
        <v>802</v>
      </c>
      <c r="O631" t="s">
        <v>66</v>
      </c>
      <c r="P631" t="s">
        <v>811</v>
      </c>
      <c r="Q631" t="s">
        <v>67</v>
      </c>
      <c r="R631">
        <v>0</v>
      </c>
      <c r="S631" t="s">
        <v>7</v>
      </c>
      <c r="T631">
        <v>383</v>
      </c>
      <c r="U631" t="s">
        <v>148</v>
      </c>
      <c r="V631">
        <v>410</v>
      </c>
      <c r="W631" t="s">
        <v>1046</v>
      </c>
      <c r="X631" t="s">
        <v>924</v>
      </c>
      <c r="Y631">
        <v>1</v>
      </c>
      <c r="Z631" t="s">
        <v>921</v>
      </c>
      <c r="AA631">
        <v>2024</v>
      </c>
      <c r="AB631" s="10">
        <v>0.05</v>
      </c>
      <c r="AC631" s="10">
        <v>0.05</v>
      </c>
      <c r="AD631" s="10">
        <v>0</v>
      </c>
      <c r="AE631" s="10">
        <v>0</v>
      </c>
      <c r="AF631" s="10"/>
      <c r="AG631" s="10"/>
    </row>
    <row r="632" spans="1:33" x14ac:dyDescent="0.25">
      <c r="A632">
        <v>16</v>
      </c>
      <c r="B632" t="s">
        <v>0</v>
      </c>
      <c r="C632" t="s">
        <v>668</v>
      </c>
      <c r="D632">
        <v>2020</v>
      </c>
      <c r="E632" t="s">
        <v>1</v>
      </c>
      <c r="F632" t="s">
        <v>2</v>
      </c>
      <c r="G632">
        <v>2</v>
      </c>
      <c r="H632" t="s">
        <v>3</v>
      </c>
      <c r="I632" t="s">
        <v>675</v>
      </c>
      <c r="J632" t="s">
        <v>132</v>
      </c>
      <c r="K632" t="s">
        <v>732</v>
      </c>
      <c r="L632" t="s">
        <v>733</v>
      </c>
      <c r="M632" t="s">
        <v>734</v>
      </c>
      <c r="N632" t="s">
        <v>802</v>
      </c>
      <c r="O632" t="s">
        <v>66</v>
      </c>
      <c r="P632" t="s">
        <v>811</v>
      </c>
      <c r="Q632" t="s">
        <v>67</v>
      </c>
      <c r="R632">
        <v>0</v>
      </c>
      <c r="S632" t="s">
        <v>7</v>
      </c>
      <c r="T632">
        <v>384</v>
      </c>
      <c r="U632" t="s">
        <v>149</v>
      </c>
      <c r="V632">
        <v>411</v>
      </c>
      <c r="W632" t="s">
        <v>1047</v>
      </c>
      <c r="X632" t="s">
        <v>920</v>
      </c>
      <c r="Y632">
        <v>1</v>
      </c>
      <c r="Z632" t="s">
        <v>921</v>
      </c>
      <c r="AA632">
        <v>2020</v>
      </c>
      <c r="AB632" s="10">
        <v>0</v>
      </c>
      <c r="AC632" s="10">
        <v>0</v>
      </c>
      <c r="AD632" s="10">
        <v>0</v>
      </c>
      <c r="AE632" s="10">
        <v>0</v>
      </c>
      <c r="AF632" s="10">
        <v>0</v>
      </c>
      <c r="AG632" s="10">
        <v>0</v>
      </c>
    </row>
    <row r="633" spans="1:33" x14ac:dyDescent="0.25">
      <c r="A633">
        <v>16</v>
      </c>
      <c r="B633" t="s">
        <v>0</v>
      </c>
      <c r="C633" t="s">
        <v>668</v>
      </c>
      <c r="D633">
        <v>2020</v>
      </c>
      <c r="E633" t="s">
        <v>1</v>
      </c>
      <c r="F633" t="s">
        <v>2</v>
      </c>
      <c r="G633">
        <v>2</v>
      </c>
      <c r="H633" t="s">
        <v>3</v>
      </c>
      <c r="I633" t="s">
        <v>675</v>
      </c>
      <c r="J633" t="s">
        <v>132</v>
      </c>
      <c r="K633" t="s">
        <v>732</v>
      </c>
      <c r="L633" t="s">
        <v>733</v>
      </c>
      <c r="M633" t="s">
        <v>734</v>
      </c>
      <c r="N633" t="s">
        <v>802</v>
      </c>
      <c r="O633" t="s">
        <v>66</v>
      </c>
      <c r="P633" t="s">
        <v>811</v>
      </c>
      <c r="Q633" t="s">
        <v>67</v>
      </c>
      <c r="R633">
        <v>0</v>
      </c>
      <c r="S633" t="s">
        <v>7</v>
      </c>
      <c r="T633">
        <v>384</v>
      </c>
      <c r="U633" t="s">
        <v>149</v>
      </c>
      <c r="V633">
        <v>411</v>
      </c>
      <c r="W633" t="s">
        <v>1047</v>
      </c>
      <c r="X633" t="s">
        <v>920</v>
      </c>
      <c r="Y633">
        <v>1</v>
      </c>
      <c r="Z633" t="s">
        <v>921</v>
      </c>
      <c r="AA633">
        <v>2021</v>
      </c>
      <c r="AB633" s="10">
        <v>1</v>
      </c>
      <c r="AC633" s="10">
        <v>1</v>
      </c>
      <c r="AD633" s="10">
        <v>0</v>
      </c>
      <c r="AE633" s="10">
        <v>0</v>
      </c>
      <c r="AF633" s="10"/>
      <c r="AG633" s="10"/>
    </row>
    <row r="634" spans="1:33" x14ac:dyDescent="0.25">
      <c r="A634">
        <v>16</v>
      </c>
      <c r="B634" t="s">
        <v>0</v>
      </c>
      <c r="C634" t="s">
        <v>668</v>
      </c>
      <c r="D634">
        <v>2020</v>
      </c>
      <c r="E634" t="s">
        <v>1</v>
      </c>
      <c r="F634" t="s">
        <v>2</v>
      </c>
      <c r="G634">
        <v>2</v>
      </c>
      <c r="H634" t="s">
        <v>3</v>
      </c>
      <c r="I634" t="s">
        <v>675</v>
      </c>
      <c r="J634" t="s">
        <v>132</v>
      </c>
      <c r="K634" t="s">
        <v>732</v>
      </c>
      <c r="L634" t="s">
        <v>733</v>
      </c>
      <c r="M634" t="s">
        <v>734</v>
      </c>
      <c r="N634" t="s">
        <v>802</v>
      </c>
      <c r="O634" t="s">
        <v>66</v>
      </c>
      <c r="P634" t="s">
        <v>811</v>
      </c>
      <c r="Q634" t="s">
        <v>67</v>
      </c>
      <c r="R634">
        <v>0</v>
      </c>
      <c r="S634" t="s">
        <v>7</v>
      </c>
      <c r="T634">
        <v>384</v>
      </c>
      <c r="U634" t="s">
        <v>149</v>
      </c>
      <c r="V634">
        <v>411</v>
      </c>
      <c r="W634" t="s">
        <v>1047</v>
      </c>
      <c r="X634" t="s">
        <v>920</v>
      </c>
      <c r="Y634">
        <v>1</v>
      </c>
      <c r="Z634" t="s">
        <v>921</v>
      </c>
      <c r="AA634">
        <v>2022</v>
      </c>
      <c r="AB634" s="10">
        <v>1</v>
      </c>
      <c r="AC634" s="10">
        <v>1</v>
      </c>
      <c r="AD634" s="10">
        <v>0</v>
      </c>
      <c r="AE634" s="10">
        <v>0</v>
      </c>
      <c r="AF634" s="10"/>
      <c r="AG634" s="10"/>
    </row>
    <row r="635" spans="1:33" x14ac:dyDescent="0.25">
      <c r="A635">
        <v>16</v>
      </c>
      <c r="B635" t="s">
        <v>0</v>
      </c>
      <c r="C635" t="s">
        <v>668</v>
      </c>
      <c r="D635">
        <v>2020</v>
      </c>
      <c r="E635" t="s">
        <v>1</v>
      </c>
      <c r="F635" t="s">
        <v>2</v>
      </c>
      <c r="G635">
        <v>2</v>
      </c>
      <c r="H635" t="s">
        <v>3</v>
      </c>
      <c r="I635" t="s">
        <v>675</v>
      </c>
      <c r="J635" t="s">
        <v>132</v>
      </c>
      <c r="K635" t="s">
        <v>732</v>
      </c>
      <c r="L635" t="s">
        <v>733</v>
      </c>
      <c r="M635" t="s">
        <v>734</v>
      </c>
      <c r="N635" t="s">
        <v>802</v>
      </c>
      <c r="O635" t="s">
        <v>66</v>
      </c>
      <c r="P635" t="s">
        <v>811</v>
      </c>
      <c r="Q635" t="s">
        <v>67</v>
      </c>
      <c r="R635">
        <v>0</v>
      </c>
      <c r="S635" t="s">
        <v>7</v>
      </c>
      <c r="T635">
        <v>384</v>
      </c>
      <c r="U635" t="s">
        <v>149</v>
      </c>
      <c r="V635">
        <v>411</v>
      </c>
      <c r="W635" t="s">
        <v>1047</v>
      </c>
      <c r="X635" t="s">
        <v>920</v>
      </c>
      <c r="Y635">
        <v>1</v>
      </c>
      <c r="Z635" t="s">
        <v>921</v>
      </c>
      <c r="AA635">
        <v>2023</v>
      </c>
      <c r="AB635" s="10">
        <v>1</v>
      </c>
      <c r="AC635" s="10">
        <v>1</v>
      </c>
      <c r="AD635" s="10">
        <v>0</v>
      </c>
      <c r="AE635" s="10">
        <v>0</v>
      </c>
      <c r="AF635" s="10"/>
      <c r="AG635" s="10"/>
    </row>
    <row r="636" spans="1:33" x14ac:dyDescent="0.25">
      <c r="A636">
        <v>16</v>
      </c>
      <c r="B636" t="s">
        <v>0</v>
      </c>
      <c r="C636" t="s">
        <v>668</v>
      </c>
      <c r="D636">
        <v>2020</v>
      </c>
      <c r="E636" t="s">
        <v>1</v>
      </c>
      <c r="F636" t="s">
        <v>2</v>
      </c>
      <c r="G636">
        <v>2</v>
      </c>
      <c r="H636" t="s">
        <v>3</v>
      </c>
      <c r="I636" t="s">
        <v>675</v>
      </c>
      <c r="J636" t="s">
        <v>132</v>
      </c>
      <c r="K636" t="s">
        <v>732</v>
      </c>
      <c r="L636" t="s">
        <v>733</v>
      </c>
      <c r="M636" t="s">
        <v>734</v>
      </c>
      <c r="N636" t="s">
        <v>802</v>
      </c>
      <c r="O636" t="s">
        <v>66</v>
      </c>
      <c r="P636" t="s">
        <v>811</v>
      </c>
      <c r="Q636" t="s">
        <v>67</v>
      </c>
      <c r="R636">
        <v>0</v>
      </c>
      <c r="S636" t="s">
        <v>7</v>
      </c>
      <c r="T636">
        <v>384</v>
      </c>
      <c r="U636" t="s">
        <v>149</v>
      </c>
      <c r="V636">
        <v>411</v>
      </c>
      <c r="W636" t="s">
        <v>1047</v>
      </c>
      <c r="X636" t="s">
        <v>920</v>
      </c>
      <c r="Y636">
        <v>1</v>
      </c>
      <c r="Z636" t="s">
        <v>921</v>
      </c>
      <c r="AA636">
        <v>2024</v>
      </c>
      <c r="AB636" s="10">
        <v>1</v>
      </c>
      <c r="AC636" s="10">
        <v>1</v>
      </c>
      <c r="AD636" s="10">
        <v>0</v>
      </c>
      <c r="AE636" s="10">
        <v>0</v>
      </c>
      <c r="AF636" s="10"/>
      <c r="AG636" s="10"/>
    </row>
    <row r="637" spans="1:33" x14ac:dyDescent="0.25">
      <c r="A637">
        <v>16</v>
      </c>
      <c r="B637" t="s">
        <v>0</v>
      </c>
      <c r="C637" t="s">
        <v>668</v>
      </c>
      <c r="D637">
        <v>2020</v>
      </c>
      <c r="E637" t="s">
        <v>1</v>
      </c>
      <c r="F637" t="s">
        <v>2</v>
      </c>
      <c r="G637">
        <v>2</v>
      </c>
      <c r="H637" t="s">
        <v>3</v>
      </c>
      <c r="I637" t="s">
        <v>675</v>
      </c>
      <c r="J637" t="s">
        <v>132</v>
      </c>
      <c r="K637" t="s">
        <v>732</v>
      </c>
      <c r="L637" t="s">
        <v>733</v>
      </c>
      <c r="M637" t="s">
        <v>734</v>
      </c>
      <c r="N637" t="s">
        <v>802</v>
      </c>
      <c r="O637" t="s">
        <v>66</v>
      </c>
      <c r="P637" t="s">
        <v>811</v>
      </c>
      <c r="Q637" t="s">
        <v>67</v>
      </c>
      <c r="R637">
        <v>0</v>
      </c>
      <c r="S637" t="s">
        <v>7</v>
      </c>
      <c r="T637">
        <v>385</v>
      </c>
      <c r="U637" t="s">
        <v>150</v>
      </c>
      <c r="V637">
        <v>412</v>
      </c>
      <c r="W637" t="s">
        <v>1048</v>
      </c>
      <c r="X637" t="s">
        <v>920</v>
      </c>
      <c r="Y637">
        <v>1</v>
      </c>
      <c r="Z637" t="s">
        <v>921</v>
      </c>
      <c r="AA637">
        <v>2020</v>
      </c>
      <c r="AB637" s="10">
        <v>0</v>
      </c>
      <c r="AC637" s="10">
        <v>0</v>
      </c>
      <c r="AD637" s="10">
        <v>0</v>
      </c>
      <c r="AE637" s="10">
        <v>0</v>
      </c>
      <c r="AF637" s="10">
        <v>0</v>
      </c>
      <c r="AG637" s="10">
        <v>0</v>
      </c>
    </row>
    <row r="638" spans="1:33" x14ac:dyDescent="0.25">
      <c r="A638">
        <v>16</v>
      </c>
      <c r="B638" t="s">
        <v>0</v>
      </c>
      <c r="C638" t="s">
        <v>668</v>
      </c>
      <c r="D638">
        <v>2020</v>
      </c>
      <c r="E638" t="s">
        <v>1</v>
      </c>
      <c r="F638" t="s">
        <v>2</v>
      </c>
      <c r="G638">
        <v>2</v>
      </c>
      <c r="H638" t="s">
        <v>3</v>
      </c>
      <c r="I638" t="s">
        <v>675</v>
      </c>
      <c r="J638" t="s">
        <v>132</v>
      </c>
      <c r="K638" t="s">
        <v>732</v>
      </c>
      <c r="L638" t="s">
        <v>733</v>
      </c>
      <c r="M638" t="s">
        <v>734</v>
      </c>
      <c r="N638" t="s">
        <v>802</v>
      </c>
      <c r="O638" t="s">
        <v>66</v>
      </c>
      <c r="P638" t="s">
        <v>811</v>
      </c>
      <c r="Q638" t="s">
        <v>67</v>
      </c>
      <c r="R638">
        <v>0</v>
      </c>
      <c r="S638" t="s">
        <v>7</v>
      </c>
      <c r="T638">
        <v>385</v>
      </c>
      <c r="U638" t="s">
        <v>150</v>
      </c>
      <c r="V638">
        <v>412</v>
      </c>
      <c r="W638" t="s">
        <v>1048</v>
      </c>
      <c r="X638" t="s">
        <v>920</v>
      </c>
      <c r="Y638">
        <v>1</v>
      </c>
      <c r="Z638" t="s">
        <v>921</v>
      </c>
      <c r="AA638">
        <v>2021</v>
      </c>
      <c r="AB638" s="10">
        <v>1</v>
      </c>
      <c r="AC638" s="10">
        <v>1</v>
      </c>
      <c r="AD638" s="10">
        <v>0</v>
      </c>
      <c r="AE638" s="10">
        <v>0</v>
      </c>
      <c r="AF638" s="10"/>
      <c r="AG638" s="10"/>
    </row>
    <row r="639" spans="1:33" x14ac:dyDescent="0.25">
      <c r="A639">
        <v>16</v>
      </c>
      <c r="B639" t="s">
        <v>0</v>
      </c>
      <c r="C639" t="s">
        <v>668</v>
      </c>
      <c r="D639">
        <v>2020</v>
      </c>
      <c r="E639" t="s">
        <v>1</v>
      </c>
      <c r="F639" t="s">
        <v>2</v>
      </c>
      <c r="G639">
        <v>2</v>
      </c>
      <c r="H639" t="s">
        <v>3</v>
      </c>
      <c r="I639" t="s">
        <v>675</v>
      </c>
      <c r="J639" t="s">
        <v>132</v>
      </c>
      <c r="K639" t="s">
        <v>732</v>
      </c>
      <c r="L639" t="s">
        <v>733</v>
      </c>
      <c r="M639" t="s">
        <v>734</v>
      </c>
      <c r="N639" t="s">
        <v>802</v>
      </c>
      <c r="O639" t="s">
        <v>66</v>
      </c>
      <c r="P639" t="s">
        <v>811</v>
      </c>
      <c r="Q639" t="s">
        <v>67</v>
      </c>
      <c r="R639">
        <v>0</v>
      </c>
      <c r="S639" t="s">
        <v>7</v>
      </c>
      <c r="T639">
        <v>385</v>
      </c>
      <c r="U639" t="s">
        <v>150</v>
      </c>
      <c r="V639">
        <v>412</v>
      </c>
      <c r="W639" t="s">
        <v>1048</v>
      </c>
      <c r="X639" t="s">
        <v>920</v>
      </c>
      <c r="Y639">
        <v>1</v>
      </c>
      <c r="Z639" t="s">
        <v>921</v>
      </c>
      <c r="AA639">
        <v>2022</v>
      </c>
      <c r="AB639" s="10">
        <v>1</v>
      </c>
      <c r="AC639" s="10">
        <v>1</v>
      </c>
      <c r="AD639" s="10">
        <v>0</v>
      </c>
      <c r="AE639" s="10">
        <v>0</v>
      </c>
      <c r="AF639" s="10"/>
      <c r="AG639" s="10"/>
    </row>
    <row r="640" spans="1:33" x14ac:dyDescent="0.25">
      <c r="A640">
        <v>16</v>
      </c>
      <c r="B640" t="s">
        <v>0</v>
      </c>
      <c r="C640" t="s">
        <v>668</v>
      </c>
      <c r="D640">
        <v>2020</v>
      </c>
      <c r="E640" t="s">
        <v>1</v>
      </c>
      <c r="F640" t="s">
        <v>2</v>
      </c>
      <c r="G640">
        <v>2</v>
      </c>
      <c r="H640" t="s">
        <v>3</v>
      </c>
      <c r="I640" t="s">
        <v>675</v>
      </c>
      <c r="J640" t="s">
        <v>132</v>
      </c>
      <c r="K640" t="s">
        <v>732</v>
      </c>
      <c r="L640" t="s">
        <v>733</v>
      </c>
      <c r="M640" t="s">
        <v>734</v>
      </c>
      <c r="N640" t="s">
        <v>802</v>
      </c>
      <c r="O640" t="s">
        <v>66</v>
      </c>
      <c r="P640" t="s">
        <v>811</v>
      </c>
      <c r="Q640" t="s">
        <v>67</v>
      </c>
      <c r="R640">
        <v>0</v>
      </c>
      <c r="S640" t="s">
        <v>7</v>
      </c>
      <c r="T640">
        <v>385</v>
      </c>
      <c r="U640" t="s">
        <v>150</v>
      </c>
      <c r="V640">
        <v>412</v>
      </c>
      <c r="W640" t="s">
        <v>1048</v>
      </c>
      <c r="X640" t="s">
        <v>920</v>
      </c>
      <c r="Y640">
        <v>1</v>
      </c>
      <c r="Z640" t="s">
        <v>921</v>
      </c>
      <c r="AA640">
        <v>2023</v>
      </c>
      <c r="AB640" s="10">
        <v>1</v>
      </c>
      <c r="AC640" s="10">
        <v>1</v>
      </c>
      <c r="AD640" s="10">
        <v>0</v>
      </c>
      <c r="AE640" s="10">
        <v>0</v>
      </c>
      <c r="AF640" s="10"/>
      <c r="AG640" s="10"/>
    </row>
    <row r="641" spans="1:33" x14ac:dyDescent="0.25">
      <c r="A641">
        <v>16</v>
      </c>
      <c r="B641" t="s">
        <v>0</v>
      </c>
      <c r="C641" t="s">
        <v>668</v>
      </c>
      <c r="D641">
        <v>2020</v>
      </c>
      <c r="E641" t="s">
        <v>1</v>
      </c>
      <c r="F641" t="s">
        <v>2</v>
      </c>
      <c r="G641">
        <v>2</v>
      </c>
      <c r="H641" t="s">
        <v>3</v>
      </c>
      <c r="I641" t="s">
        <v>675</v>
      </c>
      <c r="J641" t="s">
        <v>132</v>
      </c>
      <c r="K641" t="s">
        <v>732</v>
      </c>
      <c r="L641" t="s">
        <v>733</v>
      </c>
      <c r="M641" t="s">
        <v>734</v>
      </c>
      <c r="N641" t="s">
        <v>802</v>
      </c>
      <c r="O641" t="s">
        <v>66</v>
      </c>
      <c r="P641" t="s">
        <v>811</v>
      </c>
      <c r="Q641" t="s">
        <v>67</v>
      </c>
      <c r="R641">
        <v>0</v>
      </c>
      <c r="S641" t="s">
        <v>7</v>
      </c>
      <c r="T641">
        <v>385</v>
      </c>
      <c r="U641" t="s">
        <v>150</v>
      </c>
      <c r="V641">
        <v>412</v>
      </c>
      <c r="W641" t="s">
        <v>1048</v>
      </c>
      <c r="X641" t="s">
        <v>920</v>
      </c>
      <c r="Y641">
        <v>1</v>
      </c>
      <c r="Z641" t="s">
        <v>921</v>
      </c>
      <c r="AA641">
        <v>2024</v>
      </c>
      <c r="AB641" s="10">
        <v>1</v>
      </c>
      <c r="AC641" s="10">
        <v>1</v>
      </c>
      <c r="AD641" s="10">
        <v>0</v>
      </c>
      <c r="AE641" s="10">
        <v>0</v>
      </c>
      <c r="AF641" s="10"/>
      <c r="AG641" s="10"/>
    </row>
    <row r="642" spans="1:33" x14ac:dyDescent="0.25">
      <c r="A642">
        <v>16</v>
      </c>
      <c r="B642" t="s">
        <v>0</v>
      </c>
      <c r="C642" t="s">
        <v>668</v>
      </c>
      <c r="D642">
        <v>2020</v>
      </c>
      <c r="E642" t="s">
        <v>1</v>
      </c>
      <c r="F642" t="s">
        <v>2</v>
      </c>
      <c r="G642">
        <v>2</v>
      </c>
      <c r="H642" t="s">
        <v>3</v>
      </c>
      <c r="I642" t="s">
        <v>675</v>
      </c>
      <c r="J642" t="s">
        <v>132</v>
      </c>
      <c r="K642" t="s">
        <v>732</v>
      </c>
      <c r="L642" t="s">
        <v>733</v>
      </c>
      <c r="M642" t="s">
        <v>734</v>
      </c>
      <c r="N642" t="s">
        <v>802</v>
      </c>
      <c r="O642" t="s">
        <v>66</v>
      </c>
      <c r="P642" t="s">
        <v>811</v>
      </c>
      <c r="Q642" t="s">
        <v>67</v>
      </c>
      <c r="R642">
        <v>0</v>
      </c>
      <c r="S642" t="s">
        <v>7</v>
      </c>
      <c r="T642">
        <v>387</v>
      </c>
      <c r="U642" t="s">
        <v>151</v>
      </c>
      <c r="V642">
        <v>414</v>
      </c>
      <c r="W642" t="s">
        <v>1049</v>
      </c>
      <c r="X642" t="s">
        <v>920</v>
      </c>
      <c r="Y642">
        <v>1</v>
      </c>
      <c r="Z642" t="s">
        <v>921</v>
      </c>
      <c r="AA642">
        <v>2020</v>
      </c>
      <c r="AB642" s="10">
        <v>1</v>
      </c>
      <c r="AC642" s="10">
        <v>1</v>
      </c>
      <c r="AD642" s="10">
        <v>1</v>
      </c>
      <c r="AE642" s="10">
        <v>100</v>
      </c>
      <c r="AF642" s="10">
        <v>100</v>
      </c>
      <c r="AG642" s="10">
        <v>20</v>
      </c>
    </row>
    <row r="643" spans="1:33" x14ac:dyDescent="0.25">
      <c r="A643">
        <v>16</v>
      </c>
      <c r="B643" t="s">
        <v>0</v>
      </c>
      <c r="C643" t="s">
        <v>668</v>
      </c>
      <c r="D643">
        <v>2020</v>
      </c>
      <c r="E643" t="s">
        <v>1</v>
      </c>
      <c r="F643" t="s">
        <v>2</v>
      </c>
      <c r="G643">
        <v>2</v>
      </c>
      <c r="H643" t="s">
        <v>3</v>
      </c>
      <c r="I643" t="s">
        <v>675</v>
      </c>
      <c r="J643" t="s">
        <v>132</v>
      </c>
      <c r="K643" t="s">
        <v>732</v>
      </c>
      <c r="L643" t="s">
        <v>733</v>
      </c>
      <c r="M643" t="s">
        <v>734</v>
      </c>
      <c r="N643" t="s">
        <v>802</v>
      </c>
      <c r="O643" t="s">
        <v>66</v>
      </c>
      <c r="P643" t="s">
        <v>811</v>
      </c>
      <c r="Q643" t="s">
        <v>67</v>
      </c>
      <c r="R643">
        <v>0</v>
      </c>
      <c r="S643" t="s">
        <v>7</v>
      </c>
      <c r="T643">
        <v>387</v>
      </c>
      <c r="U643" t="s">
        <v>151</v>
      </c>
      <c r="V643">
        <v>414</v>
      </c>
      <c r="W643" t="s">
        <v>1049</v>
      </c>
      <c r="X643" t="s">
        <v>920</v>
      </c>
      <c r="Y643">
        <v>1</v>
      </c>
      <c r="Z643" t="s">
        <v>921</v>
      </c>
      <c r="AA643">
        <v>2021</v>
      </c>
      <c r="AB643" s="10">
        <v>1</v>
      </c>
      <c r="AC643" s="10">
        <v>1</v>
      </c>
      <c r="AD643" s="10">
        <v>0</v>
      </c>
      <c r="AE643" s="10">
        <v>0</v>
      </c>
      <c r="AF643" s="10"/>
      <c r="AG643" s="10"/>
    </row>
    <row r="644" spans="1:33" x14ac:dyDescent="0.25">
      <c r="A644">
        <v>16</v>
      </c>
      <c r="B644" t="s">
        <v>0</v>
      </c>
      <c r="C644" t="s">
        <v>668</v>
      </c>
      <c r="D644">
        <v>2020</v>
      </c>
      <c r="E644" t="s">
        <v>1</v>
      </c>
      <c r="F644" t="s">
        <v>2</v>
      </c>
      <c r="G644">
        <v>2</v>
      </c>
      <c r="H644" t="s">
        <v>3</v>
      </c>
      <c r="I644" t="s">
        <v>675</v>
      </c>
      <c r="J644" t="s">
        <v>132</v>
      </c>
      <c r="K644" t="s">
        <v>732</v>
      </c>
      <c r="L644" t="s">
        <v>733</v>
      </c>
      <c r="M644" t="s">
        <v>734</v>
      </c>
      <c r="N644" t="s">
        <v>802</v>
      </c>
      <c r="O644" t="s">
        <v>66</v>
      </c>
      <c r="P644" t="s">
        <v>811</v>
      </c>
      <c r="Q644" t="s">
        <v>67</v>
      </c>
      <c r="R644">
        <v>0</v>
      </c>
      <c r="S644" t="s">
        <v>7</v>
      </c>
      <c r="T644">
        <v>387</v>
      </c>
      <c r="U644" t="s">
        <v>151</v>
      </c>
      <c r="V644">
        <v>414</v>
      </c>
      <c r="W644" t="s">
        <v>1049</v>
      </c>
      <c r="X644" t="s">
        <v>920</v>
      </c>
      <c r="Y644">
        <v>1</v>
      </c>
      <c r="Z644" t="s">
        <v>921</v>
      </c>
      <c r="AA644">
        <v>2022</v>
      </c>
      <c r="AB644" s="10">
        <v>1</v>
      </c>
      <c r="AC644" s="10">
        <v>1</v>
      </c>
      <c r="AD644" s="10">
        <v>0</v>
      </c>
      <c r="AE644" s="10">
        <v>0</v>
      </c>
      <c r="AF644" s="10"/>
      <c r="AG644" s="10"/>
    </row>
    <row r="645" spans="1:33" x14ac:dyDescent="0.25">
      <c r="A645">
        <v>16</v>
      </c>
      <c r="B645" t="s">
        <v>0</v>
      </c>
      <c r="C645" t="s">
        <v>668</v>
      </c>
      <c r="D645">
        <v>2020</v>
      </c>
      <c r="E645" t="s">
        <v>1</v>
      </c>
      <c r="F645" t="s">
        <v>2</v>
      </c>
      <c r="G645">
        <v>2</v>
      </c>
      <c r="H645" t="s">
        <v>3</v>
      </c>
      <c r="I645" t="s">
        <v>675</v>
      </c>
      <c r="J645" t="s">
        <v>132</v>
      </c>
      <c r="K645" t="s">
        <v>732</v>
      </c>
      <c r="L645" t="s">
        <v>733</v>
      </c>
      <c r="M645" t="s">
        <v>734</v>
      </c>
      <c r="N645" t="s">
        <v>802</v>
      </c>
      <c r="O645" t="s">
        <v>66</v>
      </c>
      <c r="P645" t="s">
        <v>811</v>
      </c>
      <c r="Q645" t="s">
        <v>67</v>
      </c>
      <c r="R645">
        <v>0</v>
      </c>
      <c r="S645" t="s">
        <v>7</v>
      </c>
      <c r="T645">
        <v>387</v>
      </c>
      <c r="U645" t="s">
        <v>151</v>
      </c>
      <c r="V645">
        <v>414</v>
      </c>
      <c r="W645" t="s">
        <v>1049</v>
      </c>
      <c r="X645" t="s">
        <v>920</v>
      </c>
      <c r="Y645">
        <v>1</v>
      </c>
      <c r="Z645" t="s">
        <v>921</v>
      </c>
      <c r="AA645">
        <v>2023</v>
      </c>
      <c r="AB645" s="10">
        <v>1</v>
      </c>
      <c r="AC645" s="10">
        <v>1</v>
      </c>
      <c r="AD645" s="10">
        <v>0</v>
      </c>
      <c r="AE645" s="10">
        <v>0</v>
      </c>
      <c r="AF645" s="10"/>
      <c r="AG645" s="10"/>
    </row>
    <row r="646" spans="1:33" x14ac:dyDescent="0.25">
      <c r="A646">
        <v>16</v>
      </c>
      <c r="B646" t="s">
        <v>0</v>
      </c>
      <c r="C646" t="s">
        <v>668</v>
      </c>
      <c r="D646">
        <v>2020</v>
      </c>
      <c r="E646" t="s">
        <v>1</v>
      </c>
      <c r="F646" t="s">
        <v>2</v>
      </c>
      <c r="G646">
        <v>2</v>
      </c>
      <c r="H646" t="s">
        <v>3</v>
      </c>
      <c r="I646" t="s">
        <v>675</v>
      </c>
      <c r="J646" t="s">
        <v>132</v>
      </c>
      <c r="K646" t="s">
        <v>732</v>
      </c>
      <c r="L646" t="s">
        <v>733</v>
      </c>
      <c r="M646" t="s">
        <v>734</v>
      </c>
      <c r="N646" t="s">
        <v>802</v>
      </c>
      <c r="O646" t="s">
        <v>66</v>
      </c>
      <c r="P646" t="s">
        <v>811</v>
      </c>
      <c r="Q646" t="s">
        <v>67</v>
      </c>
      <c r="R646">
        <v>0</v>
      </c>
      <c r="S646" t="s">
        <v>7</v>
      </c>
      <c r="T646">
        <v>387</v>
      </c>
      <c r="U646" t="s">
        <v>151</v>
      </c>
      <c r="V646">
        <v>414</v>
      </c>
      <c r="W646" t="s">
        <v>1049</v>
      </c>
      <c r="X646" t="s">
        <v>920</v>
      </c>
      <c r="Y646">
        <v>1</v>
      </c>
      <c r="Z646" t="s">
        <v>921</v>
      </c>
      <c r="AA646">
        <v>2024</v>
      </c>
      <c r="AB646" s="10">
        <v>1</v>
      </c>
      <c r="AC646" s="10">
        <v>1</v>
      </c>
      <c r="AD646" s="10">
        <v>0</v>
      </c>
      <c r="AE646" s="10">
        <v>0</v>
      </c>
      <c r="AF646" s="10"/>
      <c r="AG646" s="10"/>
    </row>
    <row r="647" spans="1:33" x14ac:dyDescent="0.25">
      <c r="A647">
        <v>16</v>
      </c>
      <c r="B647" t="s">
        <v>0</v>
      </c>
      <c r="C647" t="s">
        <v>668</v>
      </c>
      <c r="D647">
        <v>2020</v>
      </c>
      <c r="E647" t="s">
        <v>1</v>
      </c>
      <c r="F647" t="s">
        <v>2</v>
      </c>
      <c r="G647">
        <v>2</v>
      </c>
      <c r="H647" t="s">
        <v>3</v>
      </c>
      <c r="I647" t="s">
        <v>675</v>
      </c>
      <c r="J647" t="s">
        <v>132</v>
      </c>
      <c r="K647" t="s">
        <v>732</v>
      </c>
      <c r="L647" t="s">
        <v>733</v>
      </c>
      <c r="M647" t="s">
        <v>734</v>
      </c>
      <c r="N647" t="s">
        <v>802</v>
      </c>
      <c r="O647" t="s">
        <v>66</v>
      </c>
      <c r="P647" t="s">
        <v>811</v>
      </c>
      <c r="Q647" t="s">
        <v>67</v>
      </c>
      <c r="R647">
        <v>0</v>
      </c>
      <c r="S647" t="s">
        <v>7</v>
      </c>
      <c r="T647">
        <v>389</v>
      </c>
      <c r="U647" t="s">
        <v>152</v>
      </c>
      <c r="V647">
        <v>416</v>
      </c>
      <c r="W647" t="s">
        <v>1050</v>
      </c>
      <c r="X647" t="s">
        <v>920</v>
      </c>
      <c r="Y647">
        <v>1</v>
      </c>
      <c r="Z647" t="s">
        <v>921</v>
      </c>
      <c r="AA647">
        <v>2020</v>
      </c>
      <c r="AB647" s="10">
        <v>0.2</v>
      </c>
      <c r="AC647" s="10">
        <v>1</v>
      </c>
      <c r="AD647" s="10">
        <v>1</v>
      </c>
      <c r="AE647" s="10">
        <v>100</v>
      </c>
      <c r="AF647" s="10">
        <v>100</v>
      </c>
      <c r="AG647" s="10">
        <v>20</v>
      </c>
    </row>
    <row r="648" spans="1:33" x14ac:dyDescent="0.25">
      <c r="A648">
        <v>16</v>
      </c>
      <c r="B648" t="s">
        <v>0</v>
      </c>
      <c r="C648" t="s">
        <v>668</v>
      </c>
      <c r="D648">
        <v>2020</v>
      </c>
      <c r="E648" t="s">
        <v>1</v>
      </c>
      <c r="F648" t="s">
        <v>2</v>
      </c>
      <c r="G648">
        <v>2</v>
      </c>
      <c r="H648" t="s">
        <v>3</v>
      </c>
      <c r="I648" t="s">
        <v>675</v>
      </c>
      <c r="J648" t="s">
        <v>132</v>
      </c>
      <c r="K648" t="s">
        <v>732</v>
      </c>
      <c r="L648" t="s">
        <v>733</v>
      </c>
      <c r="M648" t="s">
        <v>734</v>
      </c>
      <c r="N648" t="s">
        <v>802</v>
      </c>
      <c r="O648" t="s">
        <v>66</v>
      </c>
      <c r="P648" t="s">
        <v>811</v>
      </c>
      <c r="Q648" t="s">
        <v>67</v>
      </c>
      <c r="R648">
        <v>0</v>
      </c>
      <c r="S648" t="s">
        <v>7</v>
      </c>
      <c r="T648">
        <v>389</v>
      </c>
      <c r="U648" t="s">
        <v>152</v>
      </c>
      <c r="V648">
        <v>416</v>
      </c>
      <c r="W648" t="s">
        <v>1050</v>
      </c>
      <c r="X648" t="s">
        <v>920</v>
      </c>
      <c r="Y648">
        <v>1</v>
      </c>
      <c r="Z648" t="s">
        <v>921</v>
      </c>
      <c r="AA648">
        <v>2021</v>
      </c>
      <c r="AB648" s="10">
        <v>0.25</v>
      </c>
      <c r="AC648" s="10">
        <v>1</v>
      </c>
      <c r="AD648" s="10">
        <v>0</v>
      </c>
      <c r="AE648" s="10">
        <v>0</v>
      </c>
      <c r="AF648" s="10"/>
      <c r="AG648" s="10"/>
    </row>
    <row r="649" spans="1:33" x14ac:dyDescent="0.25">
      <c r="A649">
        <v>16</v>
      </c>
      <c r="B649" t="s">
        <v>0</v>
      </c>
      <c r="C649" t="s">
        <v>668</v>
      </c>
      <c r="D649">
        <v>2020</v>
      </c>
      <c r="E649" t="s">
        <v>1</v>
      </c>
      <c r="F649" t="s">
        <v>2</v>
      </c>
      <c r="G649">
        <v>2</v>
      </c>
      <c r="H649" t="s">
        <v>3</v>
      </c>
      <c r="I649" t="s">
        <v>675</v>
      </c>
      <c r="J649" t="s">
        <v>132</v>
      </c>
      <c r="K649" t="s">
        <v>732</v>
      </c>
      <c r="L649" t="s">
        <v>733</v>
      </c>
      <c r="M649" t="s">
        <v>734</v>
      </c>
      <c r="N649" t="s">
        <v>802</v>
      </c>
      <c r="O649" t="s">
        <v>66</v>
      </c>
      <c r="P649" t="s">
        <v>811</v>
      </c>
      <c r="Q649" t="s">
        <v>67</v>
      </c>
      <c r="R649">
        <v>0</v>
      </c>
      <c r="S649" t="s">
        <v>7</v>
      </c>
      <c r="T649">
        <v>389</v>
      </c>
      <c r="U649" t="s">
        <v>152</v>
      </c>
      <c r="V649">
        <v>416</v>
      </c>
      <c r="W649" t="s">
        <v>1050</v>
      </c>
      <c r="X649" t="s">
        <v>920</v>
      </c>
      <c r="Y649">
        <v>1</v>
      </c>
      <c r="Z649" t="s">
        <v>921</v>
      </c>
      <c r="AA649">
        <v>2022</v>
      </c>
      <c r="AB649" s="10">
        <v>0.25</v>
      </c>
      <c r="AC649" s="10">
        <v>1</v>
      </c>
      <c r="AD649" s="10">
        <v>0</v>
      </c>
      <c r="AE649" s="10">
        <v>0</v>
      </c>
      <c r="AF649" s="10"/>
      <c r="AG649" s="10"/>
    </row>
    <row r="650" spans="1:33" x14ac:dyDescent="0.25">
      <c r="A650">
        <v>16</v>
      </c>
      <c r="B650" t="s">
        <v>0</v>
      </c>
      <c r="C650" t="s">
        <v>668</v>
      </c>
      <c r="D650">
        <v>2020</v>
      </c>
      <c r="E650" t="s">
        <v>1</v>
      </c>
      <c r="F650" t="s">
        <v>2</v>
      </c>
      <c r="G650">
        <v>2</v>
      </c>
      <c r="H650" t="s">
        <v>3</v>
      </c>
      <c r="I650" t="s">
        <v>675</v>
      </c>
      <c r="J650" t="s">
        <v>132</v>
      </c>
      <c r="K650" t="s">
        <v>732</v>
      </c>
      <c r="L650" t="s">
        <v>733</v>
      </c>
      <c r="M650" t="s">
        <v>734</v>
      </c>
      <c r="N650" t="s">
        <v>802</v>
      </c>
      <c r="O650" t="s">
        <v>66</v>
      </c>
      <c r="P650" t="s">
        <v>811</v>
      </c>
      <c r="Q650" t="s">
        <v>67</v>
      </c>
      <c r="R650">
        <v>0</v>
      </c>
      <c r="S650" t="s">
        <v>7</v>
      </c>
      <c r="T650">
        <v>389</v>
      </c>
      <c r="U650" t="s">
        <v>152</v>
      </c>
      <c r="V650">
        <v>416</v>
      </c>
      <c r="W650" t="s">
        <v>1050</v>
      </c>
      <c r="X650" t="s">
        <v>920</v>
      </c>
      <c r="Y650">
        <v>1</v>
      </c>
      <c r="Z650" t="s">
        <v>921</v>
      </c>
      <c r="AA650">
        <v>2023</v>
      </c>
      <c r="AB650" s="10">
        <v>0.25</v>
      </c>
      <c r="AC650" s="10">
        <v>1</v>
      </c>
      <c r="AD650" s="10">
        <v>0</v>
      </c>
      <c r="AE650" s="10">
        <v>0</v>
      </c>
      <c r="AF650" s="10"/>
      <c r="AG650" s="10"/>
    </row>
    <row r="651" spans="1:33" x14ac:dyDescent="0.25">
      <c r="A651">
        <v>16</v>
      </c>
      <c r="B651" t="s">
        <v>0</v>
      </c>
      <c r="C651" t="s">
        <v>668</v>
      </c>
      <c r="D651">
        <v>2020</v>
      </c>
      <c r="E651" t="s">
        <v>1</v>
      </c>
      <c r="F651" t="s">
        <v>2</v>
      </c>
      <c r="G651">
        <v>2</v>
      </c>
      <c r="H651" t="s">
        <v>3</v>
      </c>
      <c r="I651" t="s">
        <v>675</v>
      </c>
      <c r="J651" t="s">
        <v>132</v>
      </c>
      <c r="K651" t="s">
        <v>732</v>
      </c>
      <c r="L651" t="s">
        <v>733</v>
      </c>
      <c r="M651" t="s">
        <v>734</v>
      </c>
      <c r="N651" t="s">
        <v>802</v>
      </c>
      <c r="O651" t="s">
        <v>66</v>
      </c>
      <c r="P651" t="s">
        <v>811</v>
      </c>
      <c r="Q651" t="s">
        <v>67</v>
      </c>
      <c r="R651">
        <v>0</v>
      </c>
      <c r="S651" t="s">
        <v>7</v>
      </c>
      <c r="T651">
        <v>389</v>
      </c>
      <c r="U651" t="s">
        <v>152</v>
      </c>
      <c r="V651">
        <v>416</v>
      </c>
      <c r="W651" t="s">
        <v>1050</v>
      </c>
      <c r="X651" t="s">
        <v>920</v>
      </c>
      <c r="Y651">
        <v>1</v>
      </c>
      <c r="Z651" t="s">
        <v>921</v>
      </c>
      <c r="AA651">
        <v>2024</v>
      </c>
      <c r="AB651" s="10">
        <v>0.05</v>
      </c>
      <c r="AC651" s="10">
        <v>1</v>
      </c>
      <c r="AD651" s="10">
        <v>0</v>
      </c>
      <c r="AE651" s="10">
        <v>0</v>
      </c>
      <c r="AF651" s="10"/>
      <c r="AG651" s="10"/>
    </row>
    <row r="652" spans="1:33" x14ac:dyDescent="0.25">
      <c r="A652">
        <v>16</v>
      </c>
      <c r="B652" t="s">
        <v>0</v>
      </c>
      <c r="C652" t="s">
        <v>668</v>
      </c>
      <c r="D652">
        <v>2020</v>
      </c>
      <c r="E652" t="s">
        <v>1</v>
      </c>
      <c r="F652" t="s">
        <v>2</v>
      </c>
      <c r="G652">
        <v>2</v>
      </c>
      <c r="H652" t="s">
        <v>3</v>
      </c>
      <c r="I652" t="s">
        <v>675</v>
      </c>
      <c r="J652" t="s">
        <v>132</v>
      </c>
      <c r="K652" t="s">
        <v>732</v>
      </c>
      <c r="L652" t="s">
        <v>733</v>
      </c>
      <c r="M652" t="s">
        <v>734</v>
      </c>
      <c r="N652" t="s">
        <v>802</v>
      </c>
      <c r="O652" t="s">
        <v>66</v>
      </c>
      <c r="P652" t="s">
        <v>811</v>
      </c>
      <c r="Q652" t="s">
        <v>67</v>
      </c>
      <c r="R652">
        <v>0</v>
      </c>
      <c r="S652" t="s">
        <v>7</v>
      </c>
      <c r="T652">
        <v>390</v>
      </c>
      <c r="U652" t="s">
        <v>153</v>
      </c>
      <c r="V652">
        <v>417</v>
      </c>
      <c r="W652" t="s">
        <v>1051</v>
      </c>
      <c r="X652" t="s">
        <v>920</v>
      </c>
      <c r="Y652">
        <v>1</v>
      </c>
      <c r="Z652" t="s">
        <v>921</v>
      </c>
      <c r="AA652">
        <v>2020</v>
      </c>
      <c r="AB652" s="10">
        <v>50</v>
      </c>
      <c r="AC652" s="10">
        <v>50</v>
      </c>
      <c r="AD652" s="10">
        <v>43.85</v>
      </c>
      <c r="AE652" s="10">
        <v>87.7</v>
      </c>
      <c r="AF652" s="10">
        <v>87.7</v>
      </c>
      <c r="AG652" s="10">
        <v>17.54</v>
      </c>
    </row>
    <row r="653" spans="1:33" x14ac:dyDescent="0.25">
      <c r="A653">
        <v>16</v>
      </c>
      <c r="B653" t="s">
        <v>0</v>
      </c>
      <c r="C653" t="s">
        <v>668</v>
      </c>
      <c r="D653">
        <v>2020</v>
      </c>
      <c r="E653" t="s">
        <v>1</v>
      </c>
      <c r="F653" t="s">
        <v>2</v>
      </c>
      <c r="G653">
        <v>2</v>
      </c>
      <c r="H653" t="s">
        <v>3</v>
      </c>
      <c r="I653" t="s">
        <v>675</v>
      </c>
      <c r="J653" t="s">
        <v>132</v>
      </c>
      <c r="K653" t="s">
        <v>732</v>
      </c>
      <c r="L653" t="s">
        <v>733</v>
      </c>
      <c r="M653" t="s">
        <v>734</v>
      </c>
      <c r="N653" t="s">
        <v>802</v>
      </c>
      <c r="O653" t="s">
        <v>66</v>
      </c>
      <c r="P653" t="s">
        <v>811</v>
      </c>
      <c r="Q653" t="s">
        <v>67</v>
      </c>
      <c r="R653">
        <v>0</v>
      </c>
      <c r="S653" t="s">
        <v>7</v>
      </c>
      <c r="T653">
        <v>390</v>
      </c>
      <c r="U653" t="s">
        <v>153</v>
      </c>
      <c r="V653">
        <v>417</v>
      </c>
      <c r="W653" t="s">
        <v>1051</v>
      </c>
      <c r="X653" t="s">
        <v>920</v>
      </c>
      <c r="Y653">
        <v>1</v>
      </c>
      <c r="Z653" t="s">
        <v>921</v>
      </c>
      <c r="AA653">
        <v>2021</v>
      </c>
      <c r="AB653" s="10">
        <v>50</v>
      </c>
      <c r="AC653" s="10">
        <v>50</v>
      </c>
      <c r="AD653" s="10">
        <v>0</v>
      </c>
      <c r="AE653" s="10">
        <v>0</v>
      </c>
      <c r="AF653" s="10"/>
      <c r="AG653" s="10"/>
    </row>
    <row r="654" spans="1:33" x14ac:dyDescent="0.25">
      <c r="A654">
        <v>16</v>
      </c>
      <c r="B654" t="s">
        <v>0</v>
      </c>
      <c r="C654" t="s">
        <v>668</v>
      </c>
      <c r="D654">
        <v>2020</v>
      </c>
      <c r="E654" t="s">
        <v>1</v>
      </c>
      <c r="F654" t="s">
        <v>2</v>
      </c>
      <c r="G654">
        <v>2</v>
      </c>
      <c r="H654" t="s">
        <v>3</v>
      </c>
      <c r="I654" t="s">
        <v>675</v>
      </c>
      <c r="J654" t="s">
        <v>132</v>
      </c>
      <c r="K654" t="s">
        <v>732</v>
      </c>
      <c r="L654" t="s">
        <v>733</v>
      </c>
      <c r="M654" t="s">
        <v>734</v>
      </c>
      <c r="N654" t="s">
        <v>802</v>
      </c>
      <c r="O654" t="s">
        <v>66</v>
      </c>
      <c r="P654" t="s">
        <v>811</v>
      </c>
      <c r="Q654" t="s">
        <v>67</v>
      </c>
      <c r="R654">
        <v>0</v>
      </c>
      <c r="S654" t="s">
        <v>7</v>
      </c>
      <c r="T654">
        <v>390</v>
      </c>
      <c r="U654" t="s">
        <v>153</v>
      </c>
      <c r="V654">
        <v>417</v>
      </c>
      <c r="W654" t="s">
        <v>1051</v>
      </c>
      <c r="X654" t="s">
        <v>920</v>
      </c>
      <c r="Y654">
        <v>1</v>
      </c>
      <c r="Z654" t="s">
        <v>921</v>
      </c>
      <c r="AA654">
        <v>2022</v>
      </c>
      <c r="AB654" s="10">
        <v>50</v>
      </c>
      <c r="AC654" s="10">
        <v>50</v>
      </c>
      <c r="AD654" s="10">
        <v>0</v>
      </c>
      <c r="AE654" s="10">
        <v>0</v>
      </c>
      <c r="AF654" s="10"/>
      <c r="AG654" s="10"/>
    </row>
    <row r="655" spans="1:33" x14ac:dyDescent="0.25">
      <c r="A655">
        <v>16</v>
      </c>
      <c r="B655" t="s">
        <v>0</v>
      </c>
      <c r="C655" t="s">
        <v>668</v>
      </c>
      <c r="D655">
        <v>2020</v>
      </c>
      <c r="E655" t="s">
        <v>1</v>
      </c>
      <c r="F655" t="s">
        <v>2</v>
      </c>
      <c r="G655">
        <v>2</v>
      </c>
      <c r="H655" t="s">
        <v>3</v>
      </c>
      <c r="I655" t="s">
        <v>675</v>
      </c>
      <c r="J655" t="s">
        <v>132</v>
      </c>
      <c r="K655" t="s">
        <v>732</v>
      </c>
      <c r="L655" t="s">
        <v>733</v>
      </c>
      <c r="M655" t="s">
        <v>734</v>
      </c>
      <c r="N655" t="s">
        <v>802</v>
      </c>
      <c r="O655" t="s">
        <v>66</v>
      </c>
      <c r="P655" t="s">
        <v>811</v>
      </c>
      <c r="Q655" t="s">
        <v>67</v>
      </c>
      <c r="R655">
        <v>0</v>
      </c>
      <c r="S655" t="s">
        <v>7</v>
      </c>
      <c r="T655">
        <v>390</v>
      </c>
      <c r="U655" t="s">
        <v>153</v>
      </c>
      <c r="V655">
        <v>417</v>
      </c>
      <c r="W655" t="s">
        <v>1051</v>
      </c>
      <c r="X655" t="s">
        <v>920</v>
      </c>
      <c r="Y655">
        <v>1</v>
      </c>
      <c r="Z655" t="s">
        <v>921</v>
      </c>
      <c r="AA655">
        <v>2023</v>
      </c>
      <c r="AB655" s="10">
        <v>50</v>
      </c>
      <c r="AC655" s="10">
        <v>50</v>
      </c>
      <c r="AD655" s="10">
        <v>0</v>
      </c>
      <c r="AE655" s="10">
        <v>0</v>
      </c>
      <c r="AF655" s="10"/>
      <c r="AG655" s="10"/>
    </row>
    <row r="656" spans="1:33" x14ac:dyDescent="0.25">
      <c r="A656">
        <v>16</v>
      </c>
      <c r="B656" t="s">
        <v>0</v>
      </c>
      <c r="C656" t="s">
        <v>668</v>
      </c>
      <c r="D656">
        <v>2020</v>
      </c>
      <c r="E656" t="s">
        <v>1</v>
      </c>
      <c r="F656" t="s">
        <v>2</v>
      </c>
      <c r="G656">
        <v>2</v>
      </c>
      <c r="H656" t="s">
        <v>3</v>
      </c>
      <c r="I656" t="s">
        <v>675</v>
      </c>
      <c r="J656" t="s">
        <v>132</v>
      </c>
      <c r="K656" t="s">
        <v>732</v>
      </c>
      <c r="L656" t="s">
        <v>733</v>
      </c>
      <c r="M656" t="s">
        <v>734</v>
      </c>
      <c r="N656" t="s">
        <v>802</v>
      </c>
      <c r="O656" t="s">
        <v>66</v>
      </c>
      <c r="P656" t="s">
        <v>811</v>
      </c>
      <c r="Q656" t="s">
        <v>67</v>
      </c>
      <c r="R656">
        <v>0</v>
      </c>
      <c r="S656" t="s">
        <v>7</v>
      </c>
      <c r="T656">
        <v>390</v>
      </c>
      <c r="U656" t="s">
        <v>153</v>
      </c>
      <c r="V656">
        <v>417</v>
      </c>
      <c r="W656" t="s">
        <v>1051</v>
      </c>
      <c r="X656" t="s">
        <v>920</v>
      </c>
      <c r="Y656">
        <v>1</v>
      </c>
      <c r="Z656" t="s">
        <v>921</v>
      </c>
      <c r="AA656">
        <v>2024</v>
      </c>
      <c r="AB656" s="10">
        <v>50</v>
      </c>
      <c r="AC656" s="10">
        <v>50</v>
      </c>
      <c r="AD656" s="10">
        <v>0</v>
      </c>
      <c r="AE656" s="10">
        <v>0</v>
      </c>
      <c r="AF656" s="10"/>
      <c r="AG656" s="10"/>
    </row>
    <row r="657" spans="1:33" x14ac:dyDescent="0.25">
      <c r="A657">
        <v>16</v>
      </c>
      <c r="B657" t="s">
        <v>0</v>
      </c>
      <c r="C657" t="s">
        <v>668</v>
      </c>
      <c r="D657">
        <v>2020</v>
      </c>
      <c r="E657" t="s">
        <v>1</v>
      </c>
      <c r="F657" t="s">
        <v>2</v>
      </c>
      <c r="G657">
        <v>2</v>
      </c>
      <c r="H657" t="s">
        <v>3</v>
      </c>
      <c r="I657" t="s">
        <v>675</v>
      </c>
      <c r="J657" t="s">
        <v>132</v>
      </c>
      <c r="K657" t="s">
        <v>732</v>
      </c>
      <c r="L657" t="s">
        <v>733</v>
      </c>
      <c r="M657" t="s">
        <v>734</v>
      </c>
      <c r="N657" t="s">
        <v>798</v>
      </c>
      <c r="O657" t="s">
        <v>5</v>
      </c>
      <c r="P657" t="s">
        <v>805</v>
      </c>
      <c r="Q657" t="s">
        <v>18</v>
      </c>
      <c r="R657">
        <v>0</v>
      </c>
      <c r="S657" t="s">
        <v>7</v>
      </c>
      <c r="T657">
        <v>413</v>
      </c>
      <c r="U657" t="s">
        <v>154</v>
      </c>
      <c r="V657">
        <v>441</v>
      </c>
      <c r="W657" t="s">
        <v>1052</v>
      </c>
      <c r="X657" t="s">
        <v>924</v>
      </c>
      <c r="Y657">
        <v>1</v>
      </c>
      <c r="Z657" t="s">
        <v>921</v>
      </c>
      <c r="AA657">
        <v>2020</v>
      </c>
      <c r="AB657" s="10">
        <v>0.13</v>
      </c>
      <c r="AC657" s="10">
        <v>0.13</v>
      </c>
      <c r="AD657" s="10">
        <v>0.13</v>
      </c>
      <c r="AE657" s="10">
        <v>100</v>
      </c>
      <c r="AF657" s="10">
        <v>100</v>
      </c>
      <c r="AG657" s="10">
        <v>13</v>
      </c>
    </row>
    <row r="658" spans="1:33" x14ac:dyDescent="0.25">
      <c r="A658">
        <v>16</v>
      </c>
      <c r="B658" t="s">
        <v>0</v>
      </c>
      <c r="C658" t="s">
        <v>668</v>
      </c>
      <c r="D658">
        <v>2020</v>
      </c>
      <c r="E658" t="s">
        <v>1</v>
      </c>
      <c r="F658" t="s">
        <v>2</v>
      </c>
      <c r="G658">
        <v>2</v>
      </c>
      <c r="H658" t="s">
        <v>3</v>
      </c>
      <c r="I658" t="s">
        <v>675</v>
      </c>
      <c r="J658" t="s">
        <v>132</v>
      </c>
      <c r="K658" t="s">
        <v>732</v>
      </c>
      <c r="L658" t="s">
        <v>733</v>
      </c>
      <c r="M658" t="s">
        <v>734</v>
      </c>
      <c r="N658" t="s">
        <v>798</v>
      </c>
      <c r="O658" t="s">
        <v>5</v>
      </c>
      <c r="P658" t="s">
        <v>805</v>
      </c>
      <c r="Q658" t="s">
        <v>18</v>
      </c>
      <c r="R658">
        <v>0</v>
      </c>
      <c r="S658" t="s">
        <v>7</v>
      </c>
      <c r="T658">
        <v>413</v>
      </c>
      <c r="U658" t="s">
        <v>154</v>
      </c>
      <c r="V658">
        <v>441</v>
      </c>
      <c r="W658" t="s">
        <v>1052</v>
      </c>
      <c r="X658" t="s">
        <v>924</v>
      </c>
      <c r="Y658">
        <v>1</v>
      </c>
      <c r="Z658" t="s">
        <v>921</v>
      </c>
      <c r="AA658">
        <v>2021</v>
      </c>
      <c r="AB658" s="10">
        <v>0.25</v>
      </c>
      <c r="AC658" s="10">
        <v>0.25</v>
      </c>
      <c r="AD658" s="10">
        <v>0</v>
      </c>
      <c r="AE658" s="10">
        <v>0</v>
      </c>
      <c r="AF658" s="10"/>
      <c r="AG658" s="10"/>
    </row>
    <row r="659" spans="1:33" x14ac:dyDescent="0.25">
      <c r="A659">
        <v>16</v>
      </c>
      <c r="B659" t="s">
        <v>0</v>
      </c>
      <c r="C659" t="s">
        <v>668</v>
      </c>
      <c r="D659">
        <v>2020</v>
      </c>
      <c r="E659" t="s">
        <v>1</v>
      </c>
      <c r="F659" t="s">
        <v>2</v>
      </c>
      <c r="G659">
        <v>2</v>
      </c>
      <c r="H659" t="s">
        <v>3</v>
      </c>
      <c r="I659" t="s">
        <v>675</v>
      </c>
      <c r="J659" t="s">
        <v>132</v>
      </c>
      <c r="K659" t="s">
        <v>732</v>
      </c>
      <c r="L659" t="s">
        <v>733</v>
      </c>
      <c r="M659" t="s">
        <v>734</v>
      </c>
      <c r="N659" t="s">
        <v>798</v>
      </c>
      <c r="O659" t="s">
        <v>5</v>
      </c>
      <c r="P659" t="s">
        <v>805</v>
      </c>
      <c r="Q659" t="s">
        <v>18</v>
      </c>
      <c r="R659">
        <v>0</v>
      </c>
      <c r="S659" t="s">
        <v>7</v>
      </c>
      <c r="T659">
        <v>413</v>
      </c>
      <c r="U659" t="s">
        <v>154</v>
      </c>
      <c r="V659">
        <v>441</v>
      </c>
      <c r="W659" t="s">
        <v>1052</v>
      </c>
      <c r="X659" t="s">
        <v>924</v>
      </c>
      <c r="Y659">
        <v>1</v>
      </c>
      <c r="Z659" t="s">
        <v>921</v>
      </c>
      <c r="AA659">
        <v>2022</v>
      </c>
      <c r="AB659" s="10">
        <v>0.25</v>
      </c>
      <c r="AC659" s="10">
        <v>0.25</v>
      </c>
      <c r="AD659" s="10">
        <v>0</v>
      </c>
      <c r="AE659" s="10">
        <v>0</v>
      </c>
      <c r="AF659" s="10"/>
      <c r="AG659" s="10"/>
    </row>
    <row r="660" spans="1:33" x14ac:dyDescent="0.25">
      <c r="A660">
        <v>16</v>
      </c>
      <c r="B660" t="s">
        <v>0</v>
      </c>
      <c r="C660" t="s">
        <v>668</v>
      </c>
      <c r="D660">
        <v>2020</v>
      </c>
      <c r="E660" t="s">
        <v>1</v>
      </c>
      <c r="F660" t="s">
        <v>2</v>
      </c>
      <c r="G660">
        <v>2</v>
      </c>
      <c r="H660" t="s">
        <v>3</v>
      </c>
      <c r="I660" t="s">
        <v>675</v>
      </c>
      <c r="J660" t="s">
        <v>132</v>
      </c>
      <c r="K660" t="s">
        <v>732</v>
      </c>
      <c r="L660" t="s">
        <v>733</v>
      </c>
      <c r="M660" t="s">
        <v>734</v>
      </c>
      <c r="N660" t="s">
        <v>798</v>
      </c>
      <c r="O660" t="s">
        <v>5</v>
      </c>
      <c r="P660" t="s">
        <v>805</v>
      </c>
      <c r="Q660" t="s">
        <v>18</v>
      </c>
      <c r="R660">
        <v>0</v>
      </c>
      <c r="S660" t="s">
        <v>7</v>
      </c>
      <c r="T660">
        <v>413</v>
      </c>
      <c r="U660" t="s">
        <v>154</v>
      </c>
      <c r="V660">
        <v>441</v>
      </c>
      <c r="W660" t="s">
        <v>1052</v>
      </c>
      <c r="X660" t="s">
        <v>924</v>
      </c>
      <c r="Y660">
        <v>1</v>
      </c>
      <c r="Z660" t="s">
        <v>921</v>
      </c>
      <c r="AA660">
        <v>2023</v>
      </c>
      <c r="AB660" s="10">
        <v>0.25</v>
      </c>
      <c r="AC660" s="10">
        <v>0.25</v>
      </c>
      <c r="AD660" s="10">
        <v>0</v>
      </c>
      <c r="AE660" s="10">
        <v>0</v>
      </c>
      <c r="AF660" s="10"/>
      <c r="AG660" s="10"/>
    </row>
    <row r="661" spans="1:33" x14ac:dyDescent="0.25">
      <c r="A661">
        <v>16</v>
      </c>
      <c r="B661" t="s">
        <v>0</v>
      </c>
      <c r="C661" t="s">
        <v>668</v>
      </c>
      <c r="D661">
        <v>2020</v>
      </c>
      <c r="E661" t="s">
        <v>1</v>
      </c>
      <c r="F661" t="s">
        <v>2</v>
      </c>
      <c r="G661">
        <v>2</v>
      </c>
      <c r="H661" t="s">
        <v>3</v>
      </c>
      <c r="I661" t="s">
        <v>675</v>
      </c>
      <c r="J661" t="s">
        <v>132</v>
      </c>
      <c r="K661" t="s">
        <v>732</v>
      </c>
      <c r="L661" t="s">
        <v>733</v>
      </c>
      <c r="M661" t="s">
        <v>734</v>
      </c>
      <c r="N661" t="s">
        <v>798</v>
      </c>
      <c r="O661" t="s">
        <v>5</v>
      </c>
      <c r="P661" t="s">
        <v>805</v>
      </c>
      <c r="Q661" t="s">
        <v>18</v>
      </c>
      <c r="R661">
        <v>0</v>
      </c>
      <c r="S661" t="s">
        <v>7</v>
      </c>
      <c r="T661">
        <v>413</v>
      </c>
      <c r="U661" t="s">
        <v>154</v>
      </c>
      <c r="V661">
        <v>441</v>
      </c>
      <c r="W661" t="s">
        <v>1052</v>
      </c>
      <c r="X661" t="s">
        <v>924</v>
      </c>
      <c r="Y661">
        <v>1</v>
      </c>
      <c r="Z661" t="s">
        <v>921</v>
      </c>
      <c r="AA661">
        <v>2024</v>
      </c>
      <c r="AB661" s="10">
        <v>0.12</v>
      </c>
      <c r="AC661" s="10">
        <v>0.12</v>
      </c>
      <c r="AD661" s="10">
        <v>0</v>
      </c>
      <c r="AE661" s="10">
        <v>0</v>
      </c>
      <c r="AF661" s="10"/>
      <c r="AG661" s="10"/>
    </row>
    <row r="662" spans="1:33" x14ac:dyDescent="0.25">
      <c r="A662">
        <v>16</v>
      </c>
      <c r="B662" t="s">
        <v>0</v>
      </c>
      <c r="C662" t="s">
        <v>668</v>
      </c>
      <c r="D662">
        <v>2020</v>
      </c>
      <c r="E662" t="s">
        <v>1</v>
      </c>
      <c r="F662" t="s">
        <v>2</v>
      </c>
      <c r="G662">
        <v>2</v>
      </c>
      <c r="H662" t="s">
        <v>3</v>
      </c>
      <c r="I662" t="s">
        <v>675</v>
      </c>
      <c r="J662" t="s">
        <v>132</v>
      </c>
      <c r="K662" t="s">
        <v>732</v>
      </c>
      <c r="L662" t="s">
        <v>733</v>
      </c>
      <c r="M662" t="s">
        <v>734</v>
      </c>
      <c r="N662" t="s">
        <v>798</v>
      </c>
      <c r="O662" t="s">
        <v>5</v>
      </c>
      <c r="P662" t="s">
        <v>803</v>
      </c>
      <c r="Q662" t="s">
        <v>6</v>
      </c>
      <c r="R662">
        <v>0</v>
      </c>
      <c r="S662" t="s">
        <v>7</v>
      </c>
      <c r="T662">
        <v>482</v>
      </c>
      <c r="U662" t="s">
        <v>155</v>
      </c>
      <c r="V662">
        <v>528</v>
      </c>
      <c r="W662" t="s">
        <v>1053</v>
      </c>
      <c r="X662" t="s">
        <v>929</v>
      </c>
      <c r="Y662">
        <v>1</v>
      </c>
      <c r="Z662" t="s">
        <v>921</v>
      </c>
      <c r="AA662">
        <v>2020</v>
      </c>
      <c r="AB662" s="10">
        <v>0.25</v>
      </c>
      <c r="AC662" s="10">
        <v>93</v>
      </c>
      <c r="AD662" s="10">
        <v>95.16</v>
      </c>
      <c r="AE662" s="10">
        <v>102.32</v>
      </c>
      <c r="AF662" s="10">
        <v>102.32</v>
      </c>
      <c r="AG662" s="10">
        <v>99.02</v>
      </c>
    </row>
    <row r="663" spans="1:33" x14ac:dyDescent="0.25">
      <c r="A663">
        <v>16</v>
      </c>
      <c r="B663" t="s">
        <v>0</v>
      </c>
      <c r="C663" t="s">
        <v>668</v>
      </c>
      <c r="D663">
        <v>2020</v>
      </c>
      <c r="E663" t="s">
        <v>1</v>
      </c>
      <c r="F663" t="s">
        <v>2</v>
      </c>
      <c r="G663">
        <v>2</v>
      </c>
      <c r="H663" t="s">
        <v>3</v>
      </c>
      <c r="I663" t="s">
        <v>675</v>
      </c>
      <c r="J663" t="s">
        <v>132</v>
      </c>
      <c r="K663" t="s">
        <v>732</v>
      </c>
      <c r="L663" t="s">
        <v>733</v>
      </c>
      <c r="M663" t="s">
        <v>734</v>
      </c>
      <c r="N663" t="s">
        <v>798</v>
      </c>
      <c r="O663" t="s">
        <v>5</v>
      </c>
      <c r="P663" t="s">
        <v>803</v>
      </c>
      <c r="Q663" t="s">
        <v>6</v>
      </c>
      <c r="R663">
        <v>0</v>
      </c>
      <c r="S663" t="s">
        <v>7</v>
      </c>
      <c r="T663">
        <v>482</v>
      </c>
      <c r="U663" t="s">
        <v>155</v>
      </c>
      <c r="V663">
        <v>528</v>
      </c>
      <c r="W663" t="s">
        <v>1053</v>
      </c>
      <c r="X663" t="s">
        <v>929</v>
      </c>
      <c r="Y663">
        <v>1</v>
      </c>
      <c r="Z663" t="s">
        <v>921</v>
      </c>
      <c r="AA663">
        <v>2021</v>
      </c>
      <c r="AB663" s="10">
        <v>0.25</v>
      </c>
      <c r="AC663" s="10">
        <v>94</v>
      </c>
      <c r="AD663" s="10">
        <v>0</v>
      </c>
      <c r="AE663" s="10">
        <v>0</v>
      </c>
      <c r="AF663" s="10"/>
      <c r="AG663" s="10"/>
    </row>
    <row r="664" spans="1:33" x14ac:dyDescent="0.25">
      <c r="A664">
        <v>16</v>
      </c>
      <c r="B664" t="s">
        <v>0</v>
      </c>
      <c r="C664" t="s">
        <v>668</v>
      </c>
      <c r="D664">
        <v>2020</v>
      </c>
      <c r="E664" t="s">
        <v>1</v>
      </c>
      <c r="F664" t="s">
        <v>2</v>
      </c>
      <c r="G664">
        <v>2</v>
      </c>
      <c r="H664" t="s">
        <v>3</v>
      </c>
      <c r="I664" t="s">
        <v>675</v>
      </c>
      <c r="J664" t="s">
        <v>132</v>
      </c>
      <c r="K664" t="s">
        <v>732</v>
      </c>
      <c r="L664" t="s">
        <v>733</v>
      </c>
      <c r="M664" t="s">
        <v>734</v>
      </c>
      <c r="N664" t="s">
        <v>798</v>
      </c>
      <c r="O664" t="s">
        <v>5</v>
      </c>
      <c r="P664" t="s">
        <v>803</v>
      </c>
      <c r="Q664" t="s">
        <v>6</v>
      </c>
      <c r="R664">
        <v>0</v>
      </c>
      <c r="S664" t="s">
        <v>7</v>
      </c>
      <c r="T664">
        <v>482</v>
      </c>
      <c r="U664" t="s">
        <v>155</v>
      </c>
      <c r="V664">
        <v>528</v>
      </c>
      <c r="W664" t="s">
        <v>1053</v>
      </c>
      <c r="X664" t="s">
        <v>929</v>
      </c>
      <c r="Y664">
        <v>1</v>
      </c>
      <c r="Z664" t="s">
        <v>921</v>
      </c>
      <c r="AA664">
        <v>2022</v>
      </c>
      <c r="AB664" s="10">
        <v>0.25</v>
      </c>
      <c r="AC664" s="10">
        <v>95</v>
      </c>
      <c r="AD664" s="10">
        <v>0</v>
      </c>
      <c r="AE664" s="10">
        <v>0</v>
      </c>
      <c r="AF664" s="10"/>
      <c r="AG664" s="10"/>
    </row>
    <row r="665" spans="1:33" x14ac:dyDescent="0.25">
      <c r="A665">
        <v>16</v>
      </c>
      <c r="B665" t="s">
        <v>0</v>
      </c>
      <c r="C665" t="s">
        <v>668</v>
      </c>
      <c r="D665">
        <v>2020</v>
      </c>
      <c r="E665" t="s">
        <v>1</v>
      </c>
      <c r="F665" t="s">
        <v>2</v>
      </c>
      <c r="G665">
        <v>2</v>
      </c>
      <c r="H665" t="s">
        <v>3</v>
      </c>
      <c r="I665" t="s">
        <v>675</v>
      </c>
      <c r="J665" t="s">
        <v>132</v>
      </c>
      <c r="K665" t="s">
        <v>732</v>
      </c>
      <c r="L665" t="s">
        <v>733</v>
      </c>
      <c r="M665" t="s">
        <v>734</v>
      </c>
      <c r="N665" t="s">
        <v>798</v>
      </c>
      <c r="O665" t="s">
        <v>5</v>
      </c>
      <c r="P665" t="s">
        <v>803</v>
      </c>
      <c r="Q665" t="s">
        <v>6</v>
      </c>
      <c r="R665">
        <v>0</v>
      </c>
      <c r="S665" t="s">
        <v>7</v>
      </c>
      <c r="T665">
        <v>482</v>
      </c>
      <c r="U665" t="s">
        <v>155</v>
      </c>
      <c r="V665">
        <v>528</v>
      </c>
      <c r="W665" t="s">
        <v>1053</v>
      </c>
      <c r="X665" t="s">
        <v>929</v>
      </c>
      <c r="Y665">
        <v>1</v>
      </c>
      <c r="Z665" t="s">
        <v>921</v>
      </c>
      <c r="AA665">
        <v>2023</v>
      </c>
      <c r="AB665" s="10">
        <v>0.25</v>
      </c>
      <c r="AC665" s="10">
        <v>96</v>
      </c>
      <c r="AD665" s="10">
        <v>0</v>
      </c>
      <c r="AE665" s="10">
        <v>0</v>
      </c>
      <c r="AF665" s="10"/>
      <c r="AG665" s="10"/>
    </row>
    <row r="666" spans="1:33" x14ac:dyDescent="0.25">
      <c r="A666">
        <v>16</v>
      </c>
      <c r="B666" t="s">
        <v>0</v>
      </c>
      <c r="C666" t="s">
        <v>668</v>
      </c>
      <c r="D666">
        <v>2020</v>
      </c>
      <c r="E666" t="s">
        <v>1</v>
      </c>
      <c r="F666" t="s">
        <v>2</v>
      </c>
      <c r="G666">
        <v>2</v>
      </c>
      <c r="H666" t="s">
        <v>3</v>
      </c>
      <c r="I666" t="s">
        <v>675</v>
      </c>
      <c r="J666" t="s">
        <v>132</v>
      </c>
      <c r="K666" t="s">
        <v>732</v>
      </c>
      <c r="L666" t="s">
        <v>733</v>
      </c>
      <c r="M666" t="s">
        <v>734</v>
      </c>
      <c r="N666" t="s">
        <v>798</v>
      </c>
      <c r="O666" t="s">
        <v>5</v>
      </c>
      <c r="P666" t="s">
        <v>803</v>
      </c>
      <c r="Q666" t="s">
        <v>6</v>
      </c>
      <c r="R666">
        <v>0</v>
      </c>
      <c r="S666" t="s">
        <v>7</v>
      </c>
      <c r="T666">
        <v>482</v>
      </c>
      <c r="U666" t="s">
        <v>155</v>
      </c>
      <c r="V666">
        <v>528</v>
      </c>
      <c r="W666" t="s">
        <v>1053</v>
      </c>
      <c r="X666" t="s">
        <v>929</v>
      </c>
      <c r="Y666">
        <v>1</v>
      </c>
      <c r="Z666" t="s">
        <v>921</v>
      </c>
      <c r="AA666">
        <v>2024</v>
      </c>
      <c r="AB666" s="10">
        <v>0.25</v>
      </c>
      <c r="AC666" s="10">
        <v>96.1</v>
      </c>
      <c r="AD666" s="10">
        <v>0</v>
      </c>
      <c r="AE666" s="10">
        <v>0</v>
      </c>
      <c r="AF666" s="10"/>
      <c r="AG666" s="10"/>
    </row>
    <row r="667" spans="1:33" x14ac:dyDescent="0.25">
      <c r="A667">
        <v>16</v>
      </c>
      <c r="B667" t="s">
        <v>0</v>
      </c>
      <c r="C667" t="s">
        <v>668</v>
      </c>
      <c r="D667">
        <v>2020</v>
      </c>
      <c r="E667" t="s">
        <v>1</v>
      </c>
      <c r="F667" t="s">
        <v>2</v>
      </c>
      <c r="G667">
        <v>2</v>
      </c>
      <c r="H667" t="s">
        <v>3</v>
      </c>
      <c r="I667" t="s">
        <v>675</v>
      </c>
      <c r="J667" t="s">
        <v>132</v>
      </c>
      <c r="K667" t="s">
        <v>732</v>
      </c>
      <c r="L667" t="s">
        <v>733</v>
      </c>
      <c r="M667" t="s">
        <v>734</v>
      </c>
      <c r="N667" t="s">
        <v>798</v>
      </c>
      <c r="O667" t="s">
        <v>5</v>
      </c>
      <c r="P667" t="s">
        <v>803</v>
      </c>
      <c r="Q667" t="s">
        <v>6</v>
      </c>
      <c r="R667">
        <v>0</v>
      </c>
      <c r="S667" t="s">
        <v>7</v>
      </c>
      <c r="T667">
        <v>483</v>
      </c>
      <c r="U667" t="s">
        <v>156</v>
      </c>
      <c r="V667">
        <v>529</v>
      </c>
      <c r="W667" t="s">
        <v>1054</v>
      </c>
      <c r="X667" t="s">
        <v>929</v>
      </c>
      <c r="Y667">
        <v>1</v>
      </c>
      <c r="Z667" t="s">
        <v>921</v>
      </c>
      <c r="AA667">
        <v>2020</v>
      </c>
      <c r="AB667" s="10">
        <v>1</v>
      </c>
      <c r="AC667" s="10">
        <v>86.3</v>
      </c>
      <c r="AD667" s="10">
        <v>96.6</v>
      </c>
      <c r="AE667" s="10">
        <v>111.94</v>
      </c>
      <c r="AF667" s="10">
        <v>111.94</v>
      </c>
      <c r="AG667" s="10">
        <v>106.98</v>
      </c>
    </row>
    <row r="668" spans="1:33" x14ac:dyDescent="0.25">
      <c r="A668">
        <v>16</v>
      </c>
      <c r="B668" t="s">
        <v>0</v>
      </c>
      <c r="C668" t="s">
        <v>668</v>
      </c>
      <c r="D668">
        <v>2020</v>
      </c>
      <c r="E668" t="s">
        <v>1</v>
      </c>
      <c r="F668" t="s">
        <v>2</v>
      </c>
      <c r="G668">
        <v>2</v>
      </c>
      <c r="H668" t="s">
        <v>3</v>
      </c>
      <c r="I668" t="s">
        <v>675</v>
      </c>
      <c r="J668" t="s">
        <v>132</v>
      </c>
      <c r="K668" t="s">
        <v>732</v>
      </c>
      <c r="L668" t="s">
        <v>733</v>
      </c>
      <c r="M668" t="s">
        <v>734</v>
      </c>
      <c r="N668" t="s">
        <v>798</v>
      </c>
      <c r="O668" t="s">
        <v>5</v>
      </c>
      <c r="P668" t="s">
        <v>803</v>
      </c>
      <c r="Q668" t="s">
        <v>6</v>
      </c>
      <c r="R668">
        <v>0</v>
      </c>
      <c r="S668" t="s">
        <v>7</v>
      </c>
      <c r="T668">
        <v>483</v>
      </c>
      <c r="U668" t="s">
        <v>156</v>
      </c>
      <c r="V668">
        <v>529</v>
      </c>
      <c r="W668" t="s">
        <v>1054</v>
      </c>
      <c r="X668" t="s">
        <v>929</v>
      </c>
      <c r="Y668">
        <v>1</v>
      </c>
      <c r="Z668" t="s">
        <v>921</v>
      </c>
      <c r="AA668">
        <v>2021</v>
      </c>
      <c r="AB668" s="10">
        <v>1</v>
      </c>
      <c r="AC668" s="10">
        <v>87.3</v>
      </c>
      <c r="AD668" s="10">
        <v>0</v>
      </c>
      <c r="AE668" s="10">
        <v>0</v>
      </c>
      <c r="AF668" s="10"/>
      <c r="AG668" s="10"/>
    </row>
    <row r="669" spans="1:33" x14ac:dyDescent="0.25">
      <c r="A669">
        <v>16</v>
      </c>
      <c r="B669" t="s">
        <v>0</v>
      </c>
      <c r="C669" t="s">
        <v>668</v>
      </c>
      <c r="D669">
        <v>2020</v>
      </c>
      <c r="E669" t="s">
        <v>1</v>
      </c>
      <c r="F669" t="s">
        <v>2</v>
      </c>
      <c r="G669">
        <v>2</v>
      </c>
      <c r="H669" t="s">
        <v>3</v>
      </c>
      <c r="I669" t="s">
        <v>675</v>
      </c>
      <c r="J669" t="s">
        <v>132</v>
      </c>
      <c r="K669" t="s">
        <v>732</v>
      </c>
      <c r="L669" t="s">
        <v>733</v>
      </c>
      <c r="M669" t="s">
        <v>734</v>
      </c>
      <c r="N669" t="s">
        <v>798</v>
      </c>
      <c r="O669" t="s">
        <v>5</v>
      </c>
      <c r="P669" t="s">
        <v>803</v>
      </c>
      <c r="Q669" t="s">
        <v>6</v>
      </c>
      <c r="R669">
        <v>0</v>
      </c>
      <c r="S669" t="s">
        <v>7</v>
      </c>
      <c r="T669">
        <v>483</v>
      </c>
      <c r="U669" t="s">
        <v>156</v>
      </c>
      <c r="V669">
        <v>529</v>
      </c>
      <c r="W669" t="s">
        <v>1054</v>
      </c>
      <c r="X669" t="s">
        <v>929</v>
      </c>
      <c r="Y669">
        <v>1</v>
      </c>
      <c r="Z669" t="s">
        <v>921</v>
      </c>
      <c r="AA669">
        <v>2022</v>
      </c>
      <c r="AB669" s="10">
        <v>1</v>
      </c>
      <c r="AC669" s="10">
        <v>88.3</v>
      </c>
      <c r="AD669" s="10">
        <v>0</v>
      </c>
      <c r="AE669" s="10">
        <v>0</v>
      </c>
      <c r="AF669" s="10"/>
      <c r="AG669" s="10"/>
    </row>
    <row r="670" spans="1:33" x14ac:dyDescent="0.25">
      <c r="A670">
        <v>16</v>
      </c>
      <c r="B670" t="s">
        <v>0</v>
      </c>
      <c r="C670" t="s">
        <v>668</v>
      </c>
      <c r="D670">
        <v>2020</v>
      </c>
      <c r="E670" t="s">
        <v>1</v>
      </c>
      <c r="F670" t="s">
        <v>2</v>
      </c>
      <c r="G670">
        <v>2</v>
      </c>
      <c r="H670" t="s">
        <v>3</v>
      </c>
      <c r="I670" t="s">
        <v>675</v>
      </c>
      <c r="J670" t="s">
        <v>132</v>
      </c>
      <c r="K670" t="s">
        <v>732</v>
      </c>
      <c r="L670" t="s">
        <v>733</v>
      </c>
      <c r="M670" t="s">
        <v>734</v>
      </c>
      <c r="N670" t="s">
        <v>798</v>
      </c>
      <c r="O670" t="s">
        <v>5</v>
      </c>
      <c r="P670" t="s">
        <v>803</v>
      </c>
      <c r="Q670" t="s">
        <v>6</v>
      </c>
      <c r="R670">
        <v>0</v>
      </c>
      <c r="S670" t="s">
        <v>7</v>
      </c>
      <c r="T670">
        <v>483</v>
      </c>
      <c r="U670" t="s">
        <v>156</v>
      </c>
      <c r="V670">
        <v>529</v>
      </c>
      <c r="W670" t="s">
        <v>1054</v>
      </c>
      <c r="X670" t="s">
        <v>929</v>
      </c>
      <c r="Y670">
        <v>1</v>
      </c>
      <c r="Z670" t="s">
        <v>921</v>
      </c>
      <c r="AA670">
        <v>2023</v>
      </c>
      <c r="AB670" s="10">
        <v>1</v>
      </c>
      <c r="AC670" s="10">
        <v>89.3</v>
      </c>
      <c r="AD670" s="10">
        <v>0</v>
      </c>
      <c r="AE670" s="10">
        <v>0</v>
      </c>
      <c r="AF670" s="10"/>
      <c r="AG670" s="10"/>
    </row>
    <row r="671" spans="1:33" x14ac:dyDescent="0.25">
      <c r="A671">
        <v>16</v>
      </c>
      <c r="B671" t="s">
        <v>0</v>
      </c>
      <c r="C671" t="s">
        <v>668</v>
      </c>
      <c r="D671">
        <v>2020</v>
      </c>
      <c r="E671" t="s">
        <v>1</v>
      </c>
      <c r="F671" t="s">
        <v>2</v>
      </c>
      <c r="G671">
        <v>2</v>
      </c>
      <c r="H671" t="s">
        <v>3</v>
      </c>
      <c r="I671" t="s">
        <v>675</v>
      </c>
      <c r="J671" t="s">
        <v>132</v>
      </c>
      <c r="K671" t="s">
        <v>732</v>
      </c>
      <c r="L671" t="s">
        <v>733</v>
      </c>
      <c r="M671" t="s">
        <v>734</v>
      </c>
      <c r="N671" t="s">
        <v>798</v>
      </c>
      <c r="O671" t="s">
        <v>5</v>
      </c>
      <c r="P671" t="s">
        <v>803</v>
      </c>
      <c r="Q671" t="s">
        <v>6</v>
      </c>
      <c r="R671">
        <v>0</v>
      </c>
      <c r="S671" t="s">
        <v>7</v>
      </c>
      <c r="T671">
        <v>483</v>
      </c>
      <c r="U671" t="s">
        <v>156</v>
      </c>
      <c r="V671">
        <v>529</v>
      </c>
      <c r="W671" t="s">
        <v>1054</v>
      </c>
      <c r="X671" t="s">
        <v>929</v>
      </c>
      <c r="Y671">
        <v>1</v>
      </c>
      <c r="Z671" t="s">
        <v>921</v>
      </c>
      <c r="AA671">
        <v>2024</v>
      </c>
      <c r="AB671" s="10">
        <v>1</v>
      </c>
      <c r="AC671" s="10">
        <v>90.3</v>
      </c>
      <c r="AD671" s="10">
        <v>0</v>
      </c>
      <c r="AE671" s="10">
        <v>0</v>
      </c>
      <c r="AF671" s="10"/>
      <c r="AG671" s="10"/>
    </row>
    <row r="672" spans="1:33" x14ac:dyDescent="0.25">
      <c r="A672">
        <v>16</v>
      </c>
      <c r="B672" t="s">
        <v>0</v>
      </c>
      <c r="C672" t="s">
        <v>668</v>
      </c>
      <c r="D672">
        <v>2020</v>
      </c>
      <c r="E672" t="s">
        <v>1</v>
      </c>
      <c r="F672" t="s">
        <v>2</v>
      </c>
      <c r="G672">
        <v>2</v>
      </c>
      <c r="H672" t="s">
        <v>3</v>
      </c>
      <c r="I672" t="s">
        <v>676</v>
      </c>
      <c r="J672" t="s">
        <v>157</v>
      </c>
      <c r="K672" t="s">
        <v>735</v>
      </c>
      <c r="L672" t="s">
        <v>736</v>
      </c>
      <c r="M672" t="s">
        <v>737</v>
      </c>
      <c r="N672" t="s">
        <v>800</v>
      </c>
      <c r="O672" t="s">
        <v>37</v>
      </c>
      <c r="P672" t="s">
        <v>824</v>
      </c>
      <c r="Q672" t="s">
        <v>158</v>
      </c>
      <c r="R672">
        <v>0</v>
      </c>
      <c r="S672" t="s">
        <v>7</v>
      </c>
      <c r="T672">
        <v>117</v>
      </c>
      <c r="U672" t="s">
        <v>159</v>
      </c>
      <c r="V672">
        <v>127</v>
      </c>
      <c r="W672" t="s">
        <v>1055</v>
      </c>
      <c r="X672" t="s">
        <v>924</v>
      </c>
      <c r="Y672">
        <v>1</v>
      </c>
      <c r="Z672" t="s">
        <v>921</v>
      </c>
      <c r="AA672">
        <v>2020</v>
      </c>
      <c r="AB672" s="10">
        <v>2486</v>
      </c>
      <c r="AC672" s="10">
        <v>2486</v>
      </c>
      <c r="AD672" s="10">
        <v>2605</v>
      </c>
      <c r="AE672" s="10">
        <v>104.79</v>
      </c>
      <c r="AF672" s="10">
        <v>104.79</v>
      </c>
      <c r="AG672" s="10">
        <v>3.57</v>
      </c>
    </row>
    <row r="673" spans="1:33" x14ac:dyDescent="0.25">
      <c r="A673">
        <v>16</v>
      </c>
      <c r="B673" t="s">
        <v>0</v>
      </c>
      <c r="C673" t="s">
        <v>668</v>
      </c>
      <c r="D673">
        <v>2020</v>
      </c>
      <c r="E673" t="s">
        <v>1</v>
      </c>
      <c r="F673" t="s">
        <v>2</v>
      </c>
      <c r="G673">
        <v>2</v>
      </c>
      <c r="H673" t="s">
        <v>3</v>
      </c>
      <c r="I673" t="s">
        <v>676</v>
      </c>
      <c r="J673" t="s">
        <v>157</v>
      </c>
      <c r="K673" t="s">
        <v>735</v>
      </c>
      <c r="L673" t="s">
        <v>736</v>
      </c>
      <c r="M673" t="s">
        <v>737</v>
      </c>
      <c r="N673" t="s">
        <v>800</v>
      </c>
      <c r="O673" t="s">
        <v>37</v>
      </c>
      <c r="P673" t="s">
        <v>824</v>
      </c>
      <c r="Q673" t="s">
        <v>158</v>
      </c>
      <c r="R673">
        <v>0</v>
      </c>
      <c r="S673" t="s">
        <v>7</v>
      </c>
      <c r="T673">
        <v>117</v>
      </c>
      <c r="U673" t="s">
        <v>159</v>
      </c>
      <c r="V673">
        <v>127</v>
      </c>
      <c r="W673" t="s">
        <v>1055</v>
      </c>
      <c r="X673" t="s">
        <v>924</v>
      </c>
      <c r="Y673">
        <v>1</v>
      </c>
      <c r="Z673" t="s">
        <v>921</v>
      </c>
      <c r="AA673">
        <v>2021</v>
      </c>
      <c r="AB673" s="10">
        <v>23612</v>
      </c>
      <c r="AC673" s="10">
        <v>23612</v>
      </c>
      <c r="AD673" s="10">
        <v>0</v>
      </c>
      <c r="AE673" s="10">
        <v>0</v>
      </c>
      <c r="AF673" s="10"/>
      <c r="AG673" s="10"/>
    </row>
    <row r="674" spans="1:33" x14ac:dyDescent="0.25">
      <c r="A674">
        <v>16</v>
      </c>
      <c r="B674" t="s">
        <v>0</v>
      </c>
      <c r="C674" t="s">
        <v>668</v>
      </c>
      <c r="D674">
        <v>2020</v>
      </c>
      <c r="E674" t="s">
        <v>1</v>
      </c>
      <c r="F674" t="s">
        <v>2</v>
      </c>
      <c r="G674">
        <v>2</v>
      </c>
      <c r="H674" t="s">
        <v>3</v>
      </c>
      <c r="I674" t="s">
        <v>676</v>
      </c>
      <c r="J674" t="s">
        <v>157</v>
      </c>
      <c r="K674" t="s">
        <v>735</v>
      </c>
      <c r="L674" t="s">
        <v>736</v>
      </c>
      <c r="M674" t="s">
        <v>737</v>
      </c>
      <c r="N674" t="s">
        <v>800</v>
      </c>
      <c r="O674" t="s">
        <v>37</v>
      </c>
      <c r="P674" t="s">
        <v>824</v>
      </c>
      <c r="Q674" t="s">
        <v>158</v>
      </c>
      <c r="R674">
        <v>0</v>
      </c>
      <c r="S674" t="s">
        <v>7</v>
      </c>
      <c r="T674">
        <v>117</v>
      </c>
      <c r="U674" t="s">
        <v>159</v>
      </c>
      <c r="V674">
        <v>127</v>
      </c>
      <c r="W674" t="s">
        <v>1055</v>
      </c>
      <c r="X674" t="s">
        <v>924</v>
      </c>
      <c r="Y674">
        <v>1</v>
      </c>
      <c r="Z674" t="s">
        <v>921</v>
      </c>
      <c r="AA674">
        <v>2022</v>
      </c>
      <c r="AB674" s="10">
        <v>22177</v>
      </c>
      <c r="AC674" s="10">
        <v>22177</v>
      </c>
      <c r="AD674" s="10">
        <v>0</v>
      </c>
      <c r="AE674" s="10">
        <v>0</v>
      </c>
      <c r="AF674" s="10"/>
      <c r="AG674" s="10"/>
    </row>
    <row r="675" spans="1:33" x14ac:dyDescent="0.25">
      <c r="A675">
        <v>16</v>
      </c>
      <c r="B675" t="s">
        <v>0</v>
      </c>
      <c r="C675" t="s">
        <v>668</v>
      </c>
      <c r="D675">
        <v>2020</v>
      </c>
      <c r="E675" t="s">
        <v>1</v>
      </c>
      <c r="F675" t="s">
        <v>2</v>
      </c>
      <c r="G675">
        <v>2</v>
      </c>
      <c r="H675" t="s">
        <v>3</v>
      </c>
      <c r="I675" t="s">
        <v>676</v>
      </c>
      <c r="J675" t="s">
        <v>157</v>
      </c>
      <c r="K675" t="s">
        <v>735</v>
      </c>
      <c r="L675" t="s">
        <v>736</v>
      </c>
      <c r="M675" t="s">
        <v>737</v>
      </c>
      <c r="N675" t="s">
        <v>800</v>
      </c>
      <c r="O675" t="s">
        <v>37</v>
      </c>
      <c r="P675" t="s">
        <v>824</v>
      </c>
      <c r="Q675" t="s">
        <v>158</v>
      </c>
      <c r="R675">
        <v>0</v>
      </c>
      <c r="S675" t="s">
        <v>7</v>
      </c>
      <c r="T675">
        <v>117</v>
      </c>
      <c r="U675" t="s">
        <v>159</v>
      </c>
      <c r="V675">
        <v>127</v>
      </c>
      <c r="W675" t="s">
        <v>1055</v>
      </c>
      <c r="X675" t="s">
        <v>924</v>
      </c>
      <c r="Y675">
        <v>1</v>
      </c>
      <c r="Z675" t="s">
        <v>921</v>
      </c>
      <c r="AA675">
        <v>2023</v>
      </c>
      <c r="AB675" s="10">
        <v>14985</v>
      </c>
      <c r="AC675" s="10">
        <v>14985</v>
      </c>
      <c r="AD675" s="10">
        <v>0</v>
      </c>
      <c r="AE675" s="10">
        <v>0</v>
      </c>
      <c r="AF675" s="10"/>
      <c r="AG675" s="10"/>
    </row>
    <row r="676" spans="1:33" x14ac:dyDescent="0.25">
      <c r="A676">
        <v>16</v>
      </c>
      <c r="B676" t="s">
        <v>0</v>
      </c>
      <c r="C676" t="s">
        <v>668</v>
      </c>
      <c r="D676">
        <v>2020</v>
      </c>
      <c r="E676" t="s">
        <v>1</v>
      </c>
      <c r="F676" t="s">
        <v>2</v>
      </c>
      <c r="G676">
        <v>2</v>
      </c>
      <c r="H676" t="s">
        <v>3</v>
      </c>
      <c r="I676" t="s">
        <v>676</v>
      </c>
      <c r="J676" t="s">
        <v>157</v>
      </c>
      <c r="K676" t="s">
        <v>735</v>
      </c>
      <c r="L676" t="s">
        <v>736</v>
      </c>
      <c r="M676" t="s">
        <v>737</v>
      </c>
      <c r="N676" t="s">
        <v>800</v>
      </c>
      <c r="O676" t="s">
        <v>37</v>
      </c>
      <c r="P676" t="s">
        <v>824</v>
      </c>
      <c r="Q676" t="s">
        <v>158</v>
      </c>
      <c r="R676">
        <v>0</v>
      </c>
      <c r="S676" t="s">
        <v>7</v>
      </c>
      <c r="T676">
        <v>117</v>
      </c>
      <c r="U676" t="s">
        <v>159</v>
      </c>
      <c r="V676">
        <v>127</v>
      </c>
      <c r="W676" t="s">
        <v>1055</v>
      </c>
      <c r="X676" t="s">
        <v>924</v>
      </c>
      <c r="Y676">
        <v>1</v>
      </c>
      <c r="Z676" t="s">
        <v>921</v>
      </c>
      <c r="AA676">
        <v>2024</v>
      </c>
      <c r="AB676" s="10">
        <v>9640</v>
      </c>
      <c r="AC676" s="10">
        <v>9640</v>
      </c>
      <c r="AD676" s="10">
        <v>0</v>
      </c>
      <c r="AE676" s="10">
        <v>0</v>
      </c>
      <c r="AF676" s="10"/>
      <c r="AG676" s="10"/>
    </row>
    <row r="677" spans="1:33" x14ac:dyDescent="0.25">
      <c r="A677">
        <v>16</v>
      </c>
      <c r="B677" t="s">
        <v>0</v>
      </c>
      <c r="C677" t="s">
        <v>668</v>
      </c>
      <c r="D677">
        <v>2020</v>
      </c>
      <c r="E677" t="s">
        <v>1</v>
      </c>
      <c r="F677" t="s">
        <v>2</v>
      </c>
      <c r="G677">
        <v>2</v>
      </c>
      <c r="H677" t="s">
        <v>3</v>
      </c>
      <c r="I677" t="s">
        <v>676</v>
      </c>
      <c r="J677" t="s">
        <v>157</v>
      </c>
      <c r="K677" t="s">
        <v>735</v>
      </c>
      <c r="L677" t="s">
        <v>736</v>
      </c>
      <c r="M677" t="s">
        <v>737</v>
      </c>
      <c r="N677" t="s">
        <v>800</v>
      </c>
      <c r="O677" t="s">
        <v>37</v>
      </c>
      <c r="P677" t="s">
        <v>824</v>
      </c>
      <c r="Q677" t="s">
        <v>158</v>
      </c>
      <c r="R677">
        <v>0</v>
      </c>
      <c r="S677" t="s">
        <v>7</v>
      </c>
      <c r="T677">
        <v>117</v>
      </c>
      <c r="U677" t="s">
        <v>159</v>
      </c>
      <c r="V677">
        <v>621</v>
      </c>
      <c r="W677" t="s">
        <v>1056</v>
      </c>
      <c r="X677" t="s">
        <v>920</v>
      </c>
      <c r="Y677">
        <v>1</v>
      </c>
      <c r="Z677" t="s">
        <v>921</v>
      </c>
      <c r="AA677">
        <v>2020</v>
      </c>
      <c r="AB677" s="10">
        <v>20</v>
      </c>
      <c r="AC677" s="10">
        <v>20</v>
      </c>
      <c r="AD677" s="10">
        <v>20</v>
      </c>
      <c r="AE677" s="10">
        <v>100</v>
      </c>
      <c r="AF677" s="10">
        <v>100</v>
      </c>
      <c r="AG677" s="10">
        <v>20</v>
      </c>
    </row>
    <row r="678" spans="1:33" x14ac:dyDescent="0.25">
      <c r="A678">
        <v>16</v>
      </c>
      <c r="B678" t="s">
        <v>0</v>
      </c>
      <c r="C678" t="s">
        <v>668</v>
      </c>
      <c r="D678">
        <v>2020</v>
      </c>
      <c r="E678" t="s">
        <v>1</v>
      </c>
      <c r="F678" t="s">
        <v>2</v>
      </c>
      <c r="G678">
        <v>2</v>
      </c>
      <c r="H678" t="s">
        <v>3</v>
      </c>
      <c r="I678" t="s">
        <v>676</v>
      </c>
      <c r="J678" t="s">
        <v>157</v>
      </c>
      <c r="K678" t="s">
        <v>735</v>
      </c>
      <c r="L678" t="s">
        <v>736</v>
      </c>
      <c r="M678" t="s">
        <v>737</v>
      </c>
      <c r="N678" t="s">
        <v>800</v>
      </c>
      <c r="O678" t="s">
        <v>37</v>
      </c>
      <c r="P678" t="s">
        <v>824</v>
      </c>
      <c r="Q678" t="s">
        <v>158</v>
      </c>
      <c r="R678">
        <v>0</v>
      </c>
      <c r="S678" t="s">
        <v>7</v>
      </c>
      <c r="T678">
        <v>117</v>
      </c>
      <c r="U678" t="s">
        <v>159</v>
      </c>
      <c r="V678">
        <v>621</v>
      </c>
      <c r="W678" t="s">
        <v>1056</v>
      </c>
      <c r="X678" t="s">
        <v>920</v>
      </c>
      <c r="Y678">
        <v>1</v>
      </c>
      <c r="Z678" t="s">
        <v>921</v>
      </c>
      <c r="AA678">
        <v>2021</v>
      </c>
      <c r="AB678" s="10">
        <v>20</v>
      </c>
      <c r="AC678" s="10">
        <v>20</v>
      </c>
      <c r="AD678" s="10">
        <v>0</v>
      </c>
      <c r="AE678" s="10">
        <v>0</v>
      </c>
      <c r="AF678" s="10"/>
      <c r="AG678" s="10"/>
    </row>
    <row r="679" spans="1:33" x14ac:dyDescent="0.25">
      <c r="A679">
        <v>16</v>
      </c>
      <c r="B679" t="s">
        <v>0</v>
      </c>
      <c r="C679" t="s">
        <v>668</v>
      </c>
      <c r="D679">
        <v>2020</v>
      </c>
      <c r="E679" t="s">
        <v>1</v>
      </c>
      <c r="F679" t="s">
        <v>2</v>
      </c>
      <c r="G679">
        <v>2</v>
      </c>
      <c r="H679" t="s">
        <v>3</v>
      </c>
      <c r="I679" t="s">
        <v>676</v>
      </c>
      <c r="J679" t="s">
        <v>157</v>
      </c>
      <c r="K679" t="s">
        <v>735</v>
      </c>
      <c r="L679" t="s">
        <v>736</v>
      </c>
      <c r="M679" t="s">
        <v>737</v>
      </c>
      <c r="N679" t="s">
        <v>800</v>
      </c>
      <c r="O679" t="s">
        <v>37</v>
      </c>
      <c r="P679" t="s">
        <v>824</v>
      </c>
      <c r="Q679" t="s">
        <v>158</v>
      </c>
      <c r="R679">
        <v>0</v>
      </c>
      <c r="S679" t="s">
        <v>7</v>
      </c>
      <c r="T679">
        <v>117</v>
      </c>
      <c r="U679" t="s">
        <v>159</v>
      </c>
      <c r="V679">
        <v>621</v>
      </c>
      <c r="W679" t="s">
        <v>1056</v>
      </c>
      <c r="X679" t="s">
        <v>920</v>
      </c>
      <c r="Y679">
        <v>1</v>
      </c>
      <c r="Z679" t="s">
        <v>921</v>
      </c>
      <c r="AA679">
        <v>2022</v>
      </c>
      <c r="AB679" s="10">
        <v>20</v>
      </c>
      <c r="AC679" s="10">
        <v>20</v>
      </c>
      <c r="AD679" s="10">
        <v>0</v>
      </c>
      <c r="AE679" s="10">
        <v>0</v>
      </c>
      <c r="AF679" s="10"/>
      <c r="AG679" s="10"/>
    </row>
    <row r="680" spans="1:33" x14ac:dyDescent="0.25">
      <c r="A680">
        <v>16</v>
      </c>
      <c r="B680" t="s">
        <v>0</v>
      </c>
      <c r="C680" t="s">
        <v>668</v>
      </c>
      <c r="D680">
        <v>2020</v>
      </c>
      <c r="E680" t="s">
        <v>1</v>
      </c>
      <c r="F680" t="s">
        <v>2</v>
      </c>
      <c r="G680">
        <v>2</v>
      </c>
      <c r="H680" t="s">
        <v>3</v>
      </c>
      <c r="I680" t="s">
        <v>676</v>
      </c>
      <c r="J680" t="s">
        <v>157</v>
      </c>
      <c r="K680" t="s">
        <v>735</v>
      </c>
      <c r="L680" t="s">
        <v>736</v>
      </c>
      <c r="M680" t="s">
        <v>737</v>
      </c>
      <c r="N680" t="s">
        <v>800</v>
      </c>
      <c r="O680" t="s">
        <v>37</v>
      </c>
      <c r="P680" t="s">
        <v>824</v>
      </c>
      <c r="Q680" t="s">
        <v>158</v>
      </c>
      <c r="R680">
        <v>0</v>
      </c>
      <c r="S680" t="s">
        <v>7</v>
      </c>
      <c r="T680">
        <v>117</v>
      </c>
      <c r="U680" t="s">
        <v>159</v>
      </c>
      <c r="V680">
        <v>621</v>
      </c>
      <c r="W680" t="s">
        <v>1056</v>
      </c>
      <c r="X680" t="s">
        <v>920</v>
      </c>
      <c r="Y680">
        <v>1</v>
      </c>
      <c r="Z680" t="s">
        <v>921</v>
      </c>
      <c r="AA680">
        <v>2023</v>
      </c>
      <c r="AB680" s="10">
        <v>20</v>
      </c>
      <c r="AC680" s="10">
        <v>20</v>
      </c>
      <c r="AD680" s="10">
        <v>0</v>
      </c>
      <c r="AE680" s="10">
        <v>0</v>
      </c>
      <c r="AF680" s="10"/>
      <c r="AG680" s="10"/>
    </row>
    <row r="681" spans="1:33" x14ac:dyDescent="0.25">
      <c r="A681">
        <v>16</v>
      </c>
      <c r="B681" t="s">
        <v>0</v>
      </c>
      <c r="C681" t="s">
        <v>668</v>
      </c>
      <c r="D681">
        <v>2020</v>
      </c>
      <c r="E681" t="s">
        <v>1</v>
      </c>
      <c r="F681" t="s">
        <v>2</v>
      </c>
      <c r="G681">
        <v>2</v>
      </c>
      <c r="H681" t="s">
        <v>3</v>
      </c>
      <c r="I681" t="s">
        <v>676</v>
      </c>
      <c r="J681" t="s">
        <v>157</v>
      </c>
      <c r="K681" t="s">
        <v>735</v>
      </c>
      <c r="L681" t="s">
        <v>736</v>
      </c>
      <c r="M681" t="s">
        <v>737</v>
      </c>
      <c r="N681" t="s">
        <v>800</v>
      </c>
      <c r="O681" t="s">
        <v>37</v>
      </c>
      <c r="P681" t="s">
        <v>824</v>
      </c>
      <c r="Q681" t="s">
        <v>158</v>
      </c>
      <c r="R681">
        <v>0</v>
      </c>
      <c r="S681" t="s">
        <v>7</v>
      </c>
      <c r="T681">
        <v>117</v>
      </c>
      <c r="U681" t="s">
        <v>159</v>
      </c>
      <c r="V681">
        <v>621</v>
      </c>
      <c r="W681" t="s">
        <v>1056</v>
      </c>
      <c r="X681" t="s">
        <v>920</v>
      </c>
      <c r="Y681">
        <v>1</v>
      </c>
      <c r="Z681" t="s">
        <v>921</v>
      </c>
      <c r="AA681">
        <v>2024</v>
      </c>
      <c r="AB681" s="10">
        <v>20</v>
      </c>
      <c r="AC681" s="10">
        <v>20</v>
      </c>
      <c r="AD681" s="10">
        <v>0</v>
      </c>
      <c r="AE681" s="10">
        <v>0</v>
      </c>
      <c r="AF681" s="10"/>
      <c r="AG681" s="10"/>
    </row>
    <row r="682" spans="1:33" x14ac:dyDescent="0.25">
      <c r="A682">
        <v>16</v>
      </c>
      <c r="B682" t="s">
        <v>0</v>
      </c>
      <c r="C682" t="s">
        <v>668</v>
      </c>
      <c r="D682">
        <v>2020</v>
      </c>
      <c r="E682" t="s">
        <v>1</v>
      </c>
      <c r="F682" t="s">
        <v>2</v>
      </c>
      <c r="G682">
        <v>2</v>
      </c>
      <c r="H682" t="s">
        <v>3</v>
      </c>
      <c r="I682" t="s">
        <v>676</v>
      </c>
      <c r="J682" t="s">
        <v>157</v>
      </c>
      <c r="K682" t="s">
        <v>735</v>
      </c>
      <c r="L682" t="s">
        <v>736</v>
      </c>
      <c r="M682" t="s">
        <v>737</v>
      </c>
      <c r="N682" t="s">
        <v>800</v>
      </c>
      <c r="O682" t="s">
        <v>37</v>
      </c>
      <c r="P682" t="s">
        <v>824</v>
      </c>
      <c r="Q682" t="s">
        <v>158</v>
      </c>
      <c r="R682">
        <v>0</v>
      </c>
      <c r="S682" t="s">
        <v>7</v>
      </c>
      <c r="T682">
        <v>118</v>
      </c>
      <c r="U682" t="s">
        <v>160</v>
      </c>
      <c r="V682">
        <v>128</v>
      </c>
      <c r="W682" t="s">
        <v>1057</v>
      </c>
      <c r="X682" t="s">
        <v>924</v>
      </c>
      <c r="Y682">
        <v>1</v>
      </c>
      <c r="Z682" t="s">
        <v>921</v>
      </c>
      <c r="AA682">
        <v>2020</v>
      </c>
      <c r="AB682" s="10">
        <v>2185</v>
      </c>
      <c r="AC682" s="10">
        <v>2185</v>
      </c>
      <c r="AD682" s="10">
        <v>0</v>
      </c>
      <c r="AE682" s="10">
        <v>0</v>
      </c>
      <c r="AF682" s="10">
        <v>0</v>
      </c>
      <c r="AG682" s="10">
        <v>0</v>
      </c>
    </row>
    <row r="683" spans="1:33" x14ac:dyDescent="0.25">
      <c r="A683">
        <v>16</v>
      </c>
      <c r="B683" t="s">
        <v>0</v>
      </c>
      <c r="C683" t="s">
        <v>668</v>
      </c>
      <c r="D683">
        <v>2020</v>
      </c>
      <c r="E683" t="s">
        <v>1</v>
      </c>
      <c r="F683" t="s">
        <v>2</v>
      </c>
      <c r="G683">
        <v>2</v>
      </c>
      <c r="H683" t="s">
        <v>3</v>
      </c>
      <c r="I683" t="s">
        <v>676</v>
      </c>
      <c r="J683" t="s">
        <v>157</v>
      </c>
      <c r="K683" t="s">
        <v>735</v>
      </c>
      <c r="L683" t="s">
        <v>736</v>
      </c>
      <c r="M683" t="s">
        <v>737</v>
      </c>
      <c r="N683" t="s">
        <v>800</v>
      </c>
      <c r="O683" t="s">
        <v>37</v>
      </c>
      <c r="P683" t="s">
        <v>824</v>
      </c>
      <c r="Q683" t="s">
        <v>158</v>
      </c>
      <c r="R683">
        <v>0</v>
      </c>
      <c r="S683" t="s">
        <v>7</v>
      </c>
      <c r="T683">
        <v>118</v>
      </c>
      <c r="U683" t="s">
        <v>160</v>
      </c>
      <c r="V683">
        <v>128</v>
      </c>
      <c r="W683" t="s">
        <v>1057</v>
      </c>
      <c r="X683" t="s">
        <v>924</v>
      </c>
      <c r="Y683">
        <v>1</v>
      </c>
      <c r="Z683" t="s">
        <v>921</v>
      </c>
      <c r="AA683">
        <v>2021</v>
      </c>
      <c r="AB683" s="10">
        <v>24151</v>
      </c>
      <c r="AC683" s="10">
        <v>24151</v>
      </c>
      <c r="AD683" s="10">
        <v>0</v>
      </c>
      <c r="AE683" s="10">
        <v>0</v>
      </c>
      <c r="AF683" s="10"/>
      <c r="AG683" s="10"/>
    </row>
    <row r="684" spans="1:33" x14ac:dyDescent="0.25">
      <c r="A684">
        <v>16</v>
      </c>
      <c r="B684" t="s">
        <v>0</v>
      </c>
      <c r="C684" t="s">
        <v>668</v>
      </c>
      <c r="D684">
        <v>2020</v>
      </c>
      <c r="E684" t="s">
        <v>1</v>
      </c>
      <c r="F684" t="s">
        <v>2</v>
      </c>
      <c r="G684">
        <v>2</v>
      </c>
      <c r="H684" t="s">
        <v>3</v>
      </c>
      <c r="I684" t="s">
        <v>676</v>
      </c>
      <c r="J684" t="s">
        <v>157</v>
      </c>
      <c r="K684" t="s">
        <v>735</v>
      </c>
      <c r="L684" t="s">
        <v>736</v>
      </c>
      <c r="M684" t="s">
        <v>737</v>
      </c>
      <c r="N684" t="s">
        <v>800</v>
      </c>
      <c r="O684" t="s">
        <v>37</v>
      </c>
      <c r="P684" t="s">
        <v>824</v>
      </c>
      <c r="Q684" t="s">
        <v>158</v>
      </c>
      <c r="R684">
        <v>0</v>
      </c>
      <c r="S684" t="s">
        <v>7</v>
      </c>
      <c r="T684">
        <v>118</v>
      </c>
      <c r="U684" t="s">
        <v>160</v>
      </c>
      <c r="V684">
        <v>128</v>
      </c>
      <c r="W684" t="s">
        <v>1057</v>
      </c>
      <c r="X684" t="s">
        <v>924</v>
      </c>
      <c r="Y684">
        <v>1</v>
      </c>
      <c r="Z684" t="s">
        <v>921</v>
      </c>
      <c r="AA684">
        <v>2022</v>
      </c>
      <c r="AB684" s="10">
        <v>22624</v>
      </c>
      <c r="AC684" s="10">
        <v>22624</v>
      </c>
      <c r="AD684" s="10">
        <v>0</v>
      </c>
      <c r="AE684" s="10">
        <v>0</v>
      </c>
      <c r="AF684" s="10"/>
      <c r="AG684" s="10"/>
    </row>
    <row r="685" spans="1:33" x14ac:dyDescent="0.25">
      <c r="A685">
        <v>16</v>
      </c>
      <c r="B685" t="s">
        <v>0</v>
      </c>
      <c r="C685" t="s">
        <v>668</v>
      </c>
      <c r="D685">
        <v>2020</v>
      </c>
      <c r="E685" t="s">
        <v>1</v>
      </c>
      <c r="F685" t="s">
        <v>2</v>
      </c>
      <c r="G685">
        <v>2</v>
      </c>
      <c r="H685" t="s">
        <v>3</v>
      </c>
      <c r="I685" t="s">
        <v>676</v>
      </c>
      <c r="J685" t="s">
        <v>157</v>
      </c>
      <c r="K685" t="s">
        <v>735</v>
      </c>
      <c r="L685" t="s">
        <v>736</v>
      </c>
      <c r="M685" t="s">
        <v>737</v>
      </c>
      <c r="N685" t="s">
        <v>800</v>
      </c>
      <c r="O685" t="s">
        <v>37</v>
      </c>
      <c r="P685" t="s">
        <v>824</v>
      </c>
      <c r="Q685" t="s">
        <v>158</v>
      </c>
      <c r="R685">
        <v>0</v>
      </c>
      <c r="S685" t="s">
        <v>7</v>
      </c>
      <c r="T685">
        <v>118</v>
      </c>
      <c r="U685" t="s">
        <v>160</v>
      </c>
      <c r="V685">
        <v>128</v>
      </c>
      <c r="W685" t="s">
        <v>1057</v>
      </c>
      <c r="X685" t="s">
        <v>924</v>
      </c>
      <c r="Y685">
        <v>1</v>
      </c>
      <c r="Z685" t="s">
        <v>921</v>
      </c>
      <c r="AA685">
        <v>2023</v>
      </c>
      <c r="AB685" s="10">
        <v>15202</v>
      </c>
      <c r="AC685" s="10">
        <v>15202</v>
      </c>
      <c r="AD685" s="10">
        <v>0</v>
      </c>
      <c r="AE685" s="10">
        <v>0</v>
      </c>
      <c r="AF685" s="10"/>
      <c r="AG685" s="10"/>
    </row>
    <row r="686" spans="1:33" x14ac:dyDescent="0.25">
      <c r="A686">
        <v>16</v>
      </c>
      <c r="B686" t="s">
        <v>0</v>
      </c>
      <c r="C686" t="s">
        <v>668</v>
      </c>
      <c r="D686">
        <v>2020</v>
      </c>
      <c r="E686" t="s">
        <v>1</v>
      </c>
      <c r="F686" t="s">
        <v>2</v>
      </c>
      <c r="G686">
        <v>2</v>
      </c>
      <c r="H686" t="s">
        <v>3</v>
      </c>
      <c r="I686" t="s">
        <v>676</v>
      </c>
      <c r="J686" t="s">
        <v>157</v>
      </c>
      <c r="K686" t="s">
        <v>735</v>
      </c>
      <c r="L686" t="s">
        <v>736</v>
      </c>
      <c r="M686" t="s">
        <v>737</v>
      </c>
      <c r="N686" t="s">
        <v>800</v>
      </c>
      <c r="O686" t="s">
        <v>37</v>
      </c>
      <c r="P686" t="s">
        <v>824</v>
      </c>
      <c r="Q686" t="s">
        <v>158</v>
      </c>
      <c r="R686">
        <v>0</v>
      </c>
      <c r="S686" t="s">
        <v>7</v>
      </c>
      <c r="T686">
        <v>118</v>
      </c>
      <c r="U686" t="s">
        <v>160</v>
      </c>
      <c r="V686">
        <v>128</v>
      </c>
      <c r="W686" t="s">
        <v>1057</v>
      </c>
      <c r="X686" t="s">
        <v>924</v>
      </c>
      <c r="Y686">
        <v>1</v>
      </c>
      <c r="Z686" t="s">
        <v>921</v>
      </c>
      <c r="AA686">
        <v>2024</v>
      </c>
      <c r="AB686" s="10">
        <v>9738</v>
      </c>
      <c r="AC686" s="10">
        <v>9738</v>
      </c>
      <c r="AD686" s="10">
        <v>0</v>
      </c>
      <c r="AE686" s="10">
        <v>0</v>
      </c>
      <c r="AF686" s="10"/>
      <c r="AG686" s="10"/>
    </row>
    <row r="687" spans="1:33" x14ac:dyDescent="0.25">
      <c r="A687">
        <v>16</v>
      </c>
      <c r="B687" t="s">
        <v>0</v>
      </c>
      <c r="C687" t="s">
        <v>668</v>
      </c>
      <c r="D687">
        <v>2020</v>
      </c>
      <c r="E687" t="s">
        <v>1</v>
      </c>
      <c r="F687" t="s">
        <v>2</v>
      </c>
      <c r="G687">
        <v>2</v>
      </c>
      <c r="H687" t="s">
        <v>3</v>
      </c>
      <c r="I687" t="s">
        <v>676</v>
      </c>
      <c r="J687" t="s">
        <v>157</v>
      </c>
      <c r="K687" t="s">
        <v>735</v>
      </c>
      <c r="L687" t="s">
        <v>736</v>
      </c>
      <c r="M687" t="s">
        <v>737</v>
      </c>
      <c r="N687" t="s">
        <v>800</v>
      </c>
      <c r="O687" t="s">
        <v>37</v>
      </c>
      <c r="P687" t="s">
        <v>824</v>
      </c>
      <c r="Q687" t="s">
        <v>158</v>
      </c>
      <c r="R687">
        <v>0</v>
      </c>
      <c r="S687" t="s">
        <v>7</v>
      </c>
      <c r="T687">
        <v>118</v>
      </c>
      <c r="U687" t="s">
        <v>160</v>
      </c>
      <c r="V687">
        <v>622</v>
      </c>
      <c r="W687" t="s">
        <v>1056</v>
      </c>
      <c r="X687" t="s">
        <v>920</v>
      </c>
      <c r="Y687">
        <v>1</v>
      </c>
      <c r="Z687" t="s">
        <v>921</v>
      </c>
      <c r="AA687">
        <v>2020</v>
      </c>
      <c r="AB687" s="10">
        <v>20</v>
      </c>
      <c r="AC687" s="10">
        <v>20</v>
      </c>
      <c r="AD687" s="10">
        <v>0</v>
      </c>
      <c r="AE687" s="10">
        <v>0</v>
      </c>
      <c r="AF687" s="10">
        <v>0</v>
      </c>
      <c r="AG687" s="10">
        <v>0</v>
      </c>
    </row>
    <row r="688" spans="1:33" x14ac:dyDescent="0.25">
      <c r="A688">
        <v>16</v>
      </c>
      <c r="B688" t="s">
        <v>0</v>
      </c>
      <c r="C688" t="s">
        <v>668</v>
      </c>
      <c r="D688">
        <v>2020</v>
      </c>
      <c r="E688" t="s">
        <v>1</v>
      </c>
      <c r="F688" t="s">
        <v>2</v>
      </c>
      <c r="G688">
        <v>2</v>
      </c>
      <c r="H688" t="s">
        <v>3</v>
      </c>
      <c r="I688" t="s">
        <v>676</v>
      </c>
      <c r="J688" t="s">
        <v>157</v>
      </c>
      <c r="K688" t="s">
        <v>735</v>
      </c>
      <c r="L688" t="s">
        <v>736</v>
      </c>
      <c r="M688" t="s">
        <v>737</v>
      </c>
      <c r="N688" t="s">
        <v>800</v>
      </c>
      <c r="O688" t="s">
        <v>37</v>
      </c>
      <c r="P688" t="s">
        <v>824</v>
      </c>
      <c r="Q688" t="s">
        <v>158</v>
      </c>
      <c r="R688">
        <v>0</v>
      </c>
      <c r="S688" t="s">
        <v>7</v>
      </c>
      <c r="T688">
        <v>118</v>
      </c>
      <c r="U688" t="s">
        <v>160</v>
      </c>
      <c r="V688">
        <v>622</v>
      </c>
      <c r="W688" t="s">
        <v>1056</v>
      </c>
      <c r="X688" t="s">
        <v>920</v>
      </c>
      <c r="Y688">
        <v>1</v>
      </c>
      <c r="Z688" t="s">
        <v>921</v>
      </c>
      <c r="AA688">
        <v>2021</v>
      </c>
      <c r="AB688" s="10">
        <v>20</v>
      </c>
      <c r="AC688" s="10">
        <v>20</v>
      </c>
      <c r="AD688" s="10">
        <v>0</v>
      </c>
      <c r="AE688" s="10">
        <v>0</v>
      </c>
      <c r="AF688" s="10"/>
      <c r="AG688" s="10"/>
    </row>
    <row r="689" spans="1:33" x14ac:dyDescent="0.25">
      <c r="A689">
        <v>16</v>
      </c>
      <c r="B689" t="s">
        <v>0</v>
      </c>
      <c r="C689" t="s">
        <v>668</v>
      </c>
      <c r="D689">
        <v>2020</v>
      </c>
      <c r="E689" t="s">
        <v>1</v>
      </c>
      <c r="F689" t="s">
        <v>2</v>
      </c>
      <c r="G689">
        <v>2</v>
      </c>
      <c r="H689" t="s">
        <v>3</v>
      </c>
      <c r="I689" t="s">
        <v>676</v>
      </c>
      <c r="J689" t="s">
        <v>157</v>
      </c>
      <c r="K689" t="s">
        <v>735</v>
      </c>
      <c r="L689" t="s">
        <v>736</v>
      </c>
      <c r="M689" t="s">
        <v>737</v>
      </c>
      <c r="N689" t="s">
        <v>800</v>
      </c>
      <c r="O689" t="s">
        <v>37</v>
      </c>
      <c r="P689" t="s">
        <v>824</v>
      </c>
      <c r="Q689" t="s">
        <v>158</v>
      </c>
      <c r="R689">
        <v>0</v>
      </c>
      <c r="S689" t="s">
        <v>7</v>
      </c>
      <c r="T689">
        <v>118</v>
      </c>
      <c r="U689" t="s">
        <v>160</v>
      </c>
      <c r="V689">
        <v>622</v>
      </c>
      <c r="W689" t="s">
        <v>1056</v>
      </c>
      <c r="X689" t="s">
        <v>920</v>
      </c>
      <c r="Y689">
        <v>1</v>
      </c>
      <c r="Z689" t="s">
        <v>921</v>
      </c>
      <c r="AA689">
        <v>2022</v>
      </c>
      <c r="AB689" s="10">
        <v>20</v>
      </c>
      <c r="AC689" s="10">
        <v>20</v>
      </c>
      <c r="AD689" s="10">
        <v>0</v>
      </c>
      <c r="AE689" s="10">
        <v>0</v>
      </c>
      <c r="AF689" s="10"/>
      <c r="AG689" s="10"/>
    </row>
    <row r="690" spans="1:33" x14ac:dyDescent="0.25">
      <c r="A690">
        <v>16</v>
      </c>
      <c r="B690" t="s">
        <v>0</v>
      </c>
      <c r="C690" t="s">
        <v>668</v>
      </c>
      <c r="D690">
        <v>2020</v>
      </c>
      <c r="E690" t="s">
        <v>1</v>
      </c>
      <c r="F690" t="s">
        <v>2</v>
      </c>
      <c r="G690">
        <v>2</v>
      </c>
      <c r="H690" t="s">
        <v>3</v>
      </c>
      <c r="I690" t="s">
        <v>676</v>
      </c>
      <c r="J690" t="s">
        <v>157</v>
      </c>
      <c r="K690" t="s">
        <v>735</v>
      </c>
      <c r="L690" t="s">
        <v>736</v>
      </c>
      <c r="M690" t="s">
        <v>737</v>
      </c>
      <c r="N690" t="s">
        <v>800</v>
      </c>
      <c r="O690" t="s">
        <v>37</v>
      </c>
      <c r="P690" t="s">
        <v>824</v>
      </c>
      <c r="Q690" t="s">
        <v>158</v>
      </c>
      <c r="R690">
        <v>0</v>
      </c>
      <c r="S690" t="s">
        <v>7</v>
      </c>
      <c r="T690">
        <v>118</v>
      </c>
      <c r="U690" t="s">
        <v>160</v>
      </c>
      <c r="V690">
        <v>622</v>
      </c>
      <c r="W690" t="s">
        <v>1056</v>
      </c>
      <c r="X690" t="s">
        <v>920</v>
      </c>
      <c r="Y690">
        <v>1</v>
      </c>
      <c r="Z690" t="s">
        <v>921</v>
      </c>
      <c r="AA690">
        <v>2023</v>
      </c>
      <c r="AB690" s="10">
        <v>20</v>
      </c>
      <c r="AC690" s="10">
        <v>20</v>
      </c>
      <c r="AD690" s="10">
        <v>0</v>
      </c>
      <c r="AE690" s="10">
        <v>0</v>
      </c>
      <c r="AF690" s="10"/>
      <c r="AG690" s="10"/>
    </row>
    <row r="691" spans="1:33" x14ac:dyDescent="0.25">
      <c r="A691">
        <v>16</v>
      </c>
      <c r="B691" t="s">
        <v>0</v>
      </c>
      <c r="C691" t="s">
        <v>668</v>
      </c>
      <c r="D691">
        <v>2020</v>
      </c>
      <c r="E691" t="s">
        <v>1</v>
      </c>
      <c r="F691" t="s">
        <v>2</v>
      </c>
      <c r="G691">
        <v>2</v>
      </c>
      <c r="H691" t="s">
        <v>3</v>
      </c>
      <c r="I691" t="s">
        <v>676</v>
      </c>
      <c r="J691" t="s">
        <v>157</v>
      </c>
      <c r="K691" t="s">
        <v>735</v>
      </c>
      <c r="L691" t="s">
        <v>736</v>
      </c>
      <c r="M691" t="s">
        <v>737</v>
      </c>
      <c r="N691" t="s">
        <v>800</v>
      </c>
      <c r="O691" t="s">
        <v>37</v>
      </c>
      <c r="P691" t="s">
        <v>824</v>
      </c>
      <c r="Q691" t="s">
        <v>158</v>
      </c>
      <c r="R691">
        <v>0</v>
      </c>
      <c r="S691" t="s">
        <v>7</v>
      </c>
      <c r="T691">
        <v>118</v>
      </c>
      <c r="U691" t="s">
        <v>160</v>
      </c>
      <c r="V691">
        <v>622</v>
      </c>
      <c r="W691" t="s">
        <v>1056</v>
      </c>
      <c r="X691" t="s">
        <v>920</v>
      </c>
      <c r="Y691">
        <v>1</v>
      </c>
      <c r="Z691" t="s">
        <v>921</v>
      </c>
      <c r="AA691">
        <v>2024</v>
      </c>
      <c r="AB691" s="10">
        <v>20</v>
      </c>
      <c r="AC691" s="10">
        <v>20</v>
      </c>
      <c r="AD691" s="10">
        <v>0</v>
      </c>
      <c r="AE691" s="10">
        <v>0</v>
      </c>
      <c r="AF691" s="10"/>
      <c r="AG691" s="10"/>
    </row>
    <row r="692" spans="1:33" x14ac:dyDescent="0.25">
      <c r="A692">
        <v>16</v>
      </c>
      <c r="B692" t="s">
        <v>0</v>
      </c>
      <c r="C692" t="s">
        <v>668</v>
      </c>
      <c r="D692">
        <v>2020</v>
      </c>
      <c r="E692" t="s">
        <v>1</v>
      </c>
      <c r="F692" t="s">
        <v>2</v>
      </c>
      <c r="G692">
        <v>2</v>
      </c>
      <c r="H692" t="s">
        <v>3</v>
      </c>
      <c r="I692" t="s">
        <v>676</v>
      </c>
      <c r="J692" t="s">
        <v>157</v>
      </c>
      <c r="K692" t="s">
        <v>735</v>
      </c>
      <c r="L692" t="s">
        <v>736</v>
      </c>
      <c r="M692" t="s">
        <v>737</v>
      </c>
      <c r="N692" t="s">
        <v>800</v>
      </c>
      <c r="O692" t="s">
        <v>37</v>
      </c>
      <c r="P692" t="s">
        <v>824</v>
      </c>
      <c r="Q692" t="s">
        <v>158</v>
      </c>
      <c r="R692">
        <v>0</v>
      </c>
      <c r="S692" t="s">
        <v>7</v>
      </c>
      <c r="T692">
        <v>119</v>
      </c>
      <c r="U692" t="s">
        <v>161</v>
      </c>
      <c r="V692">
        <v>129</v>
      </c>
      <c r="W692" t="s">
        <v>1058</v>
      </c>
      <c r="X692" t="s">
        <v>924</v>
      </c>
      <c r="Y692">
        <v>1</v>
      </c>
      <c r="Z692" t="s">
        <v>921</v>
      </c>
      <c r="AA692">
        <v>2020</v>
      </c>
      <c r="AB692" s="10">
        <v>566</v>
      </c>
      <c r="AC692" s="10">
        <v>566</v>
      </c>
      <c r="AD692" s="10">
        <v>2788</v>
      </c>
      <c r="AE692" s="10">
        <v>492.58</v>
      </c>
      <c r="AF692" s="10">
        <v>492.58</v>
      </c>
      <c r="AG692" s="10">
        <v>5.58</v>
      </c>
    </row>
    <row r="693" spans="1:33" x14ac:dyDescent="0.25">
      <c r="A693">
        <v>16</v>
      </c>
      <c r="B693" t="s">
        <v>0</v>
      </c>
      <c r="C693" t="s">
        <v>668</v>
      </c>
      <c r="D693">
        <v>2020</v>
      </c>
      <c r="E693" t="s">
        <v>1</v>
      </c>
      <c r="F693" t="s">
        <v>2</v>
      </c>
      <c r="G693">
        <v>2</v>
      </c>
      <c r="H693" t="s">
        <v>3</v>
      </c>
      <c r="I693" t="s">
        <v>676</v>
      </c>
      <c r="J693" t="s">
        <v>157</v>
      </c>
      <c r="K693" t="s">
        <v>735</v>
      </c>
      <c r="L693" t="s">
        <v>736</v>
      </c>
      <c r="M693" t="s">
        <v>737</v>
      </c>
      <c r="N693" t="s">
        <v>800</v>
      </c>
      <c r="O693" t="s">
        <v>37</v>
      </c>
      <c r="P693" t="s">
        <v>824</v>
      </c>
      <c r="Q693" t="s">
        <v>158</v>
      </c>
      <c r="R693">
        <v>0</v>
      </c>
      <c r="S693" t="s">
        <v>7</v>
      </c>
      <c r="T693">
        <v>119</v>
      </c>
      <c r="U693" t="s">
        <v>161</v>
      </c>
      <c r="V693">
        <v>129</v>
      </c>
      <c r="W693" t="s">
        <v>1058</v>
      </c>
      <c r="X693" t="s">
        <v>924</v>
      </c>
      <c r="Y693">
        <v>1</v>
      </c>
      <c r="Z693" t="s">
        <v>921</v>
      </c>
      <c r="AA693">
        <v>2021</v>
      </c>
      <c r="AB693" s="10">
        <v>16586</v>
      </c>
      <c r="AC693" s="10">
        <v>16586</v>
      </c>
      <c r="AD693" s="10">
        <v>0</v>
      </c>
      <c r="AE693" s="10">
        <v>0</v>
      </c>
      <c r="AF693" s="10"/>
      <c r="AG693" s="10"/>
    </row>
    <row r="694" spans="1:33" x14ac:dyDescent="0.25">
      <c r="A694">
        <v>16</v>
      </c>
      <c r="B694" t="s">
        <v>0</v>
      </c>
      <c r="C694" t="s">
        <v>668</v>
      </c>
      <c r="D694">
        <v>2020</v>
      </c>
      <c r="E694" t="s">
        <v>1</v>
      </c>
      <c r="F694" t="s">
        <v>2</v>
      </c>
      <c r="G694">
        <v>2</v>
      </c>
      <c r="H694" t="s">
        <v>3</v>
      </c>
      <c r="I694" t="s">
        <v>676</v>
      </c>
      <c r="J694" t="s">
        <v>157</v>
      </c>
      <c r="K694" t="s">
        <v>735</v>
      </c>
      <c r="L694" t="s">
        <v>736</v>
      </c>
      <c r="M694" t="s">
        <v>737</v>
      </c>
      <c r="N694" t="s">
        <v>800</v>
      </c>
      <c r="O694" t="s">
        <v>37</v>
      </c>
      <c r="P694" t="s">
        <v>824</v>
      </c>
      <c r="Q694" t="s">
        <v>158</v>
      </c>
      <c r="R694">
        <v>0</v>
      </c>
      <c r="S694" t="s">
        <v>7</v>
      </c>
      <c r="T694">
        <v>119</v>
      </c>
      <c r="U694" t="s">
        <v>161</v>
      </c>
      <c r="V694">
        <v>129</v>
      </c>
      <c r="W694" t="s">
        <v>1058</v>
      </c>
      <c r="X694" t="s">
        <v>924</v>
      </c>
      <c r="Y694">
        <v>1</v>
      </c>
      <c r="Z694" t="s">
        <v>921</v>
      </c>
      <c r="AA694">
        <v>2022</v>
      </c>
      <c r="AB694" s="10">
        <v>15578</v>
      </c>
      <c r="AC694" s="10">
        <v>15578</v>
      </c>
      <c r="AD694" s="10">
        <v>0</v>
      </c>
      <c r="AE694" s="10">
        <v>0</v>
      </c>
      <c r="AF694" s="10"/>
      <c r="AG694" s="10"/>
    </row>
    <row r="695" spans="1:33" x14ac:dyDescent="0.25">
      <c r="A695">
        <v>16</v>
      </c>
      <c r="B695" t="s">
        <v>0</v>
      </c>
      <c r="C695" t="s">
        <v>668</v>
      </c>
      <c r="D695">
        <v>2020</v>
      </c>
      <c r="E695" t="s">
        <v>1</v>
      </c>
      <c r="F695" t="s">
        <v>2</v>
      </c>
      <c r="G695">
        <v>2</v>
      </c>
      <c r="H695" t="s">
        <v>3</v>
      </c>
      <c r="I695" t="s">
        <v>676</v>
      </c>
      <c r="J695" t="s">
        <v>157</v>
      </c>
      <c r="K695" t="s">
        <v>735</v>
      </c>
      <c r="L695" t="s">
        <v>736</v>
      </c>
      <c r="M695" t="s">
        <v>737</v>
      </c>
      <c r="N695" t="s">
        <v>800</v>
      </c>
      <c r="O695" t="s">
        <v>37</v>
      </c>
      <c r="P695" t="s">
        <v>824</v>
      </c>
      <c r="Q695" t="s">
        <v>158</v>
      </c>
      <c r="R695">
        <v>0</v>
      </c>
      <c r="S695" t="s">
        <v>7</v>
      </c>
      <c r="T695">
        <v>119</v>
      </c>
      <c r="U695" t="s">
        <v>161</v>
      </c>
      <c r="V695">
        <v>129</v>
      </c>
      <c r="W695" t="s">
        <v>1058</v>
      </c>
      <c r="X695" t="s">
        <v>924</v>
      </c>
      <c r="Y695">
        <v>1</v>
      </c>
      <c r="Z695" t="s">
        <v>921</v>
      </c>
      <c r="AA695">
        <v>2023</v>
      </c>
      <c r="AB695" s="10">
        <v>10526</v>
      </c>
      <c r="AC695" s="10">
        <v>10526</v>
      </c>
      <c r="AD695" s="10">
        <v>0</v>
      </c>
      <c r="AE695" s="10">
        <v>0</v>
      </c>
      <c r="AF695" s="10"/>
      <c r="AG695" s="10"/>
    </row>
    <row r="696" spans="1:33" x14ac:dyDescent="0.25">
      <c r="A696">
        <v>16</v>
      </c>
      <c r="B696" t="s">
        <v>0</v>
      </c>
      <c r="C696" t="s">
        <v>668</v>
      </c>
      <c r="D696">
        <v>2020</v>
      </c>
      <c r="E696" t="s">
        <v>1</v>
      </c>
      <c r="F696" t="s">
        <v>2</v>
      </c>
      <c r="G696">
        <v>2</v>
      </c>
      <c r="H696" t="s">
        <v>3</v>
      </c>
      <c r="I696" t="s">
        <v>676</v>
      </c>
      <c r="J696" t="s">
        <v>157</v>
      </c>
      <c r="K696" t="s">
        <v>735</v>
      </c>
      <c r="L696" t="s">
        <v>736</v>
      </c>
      <c r="M696" t="s">
        <v>737</v>
      </c>
      <c r="N696" t="s">
        <v>800</v>
      </c>
      <c r="O696" t="s">
        <v>37</v>
      </c>
      <c r="P696" t="s">
        <v>824</v>
      </c>
      <c r="Q696" t="s">
        <v>158</v>
      </c>
      <c r="R696">
        <v>0</v>
      </c>
      <c r="S696" t="s">
        <v>7</v>
      </c>
      <c r="T696">
        <v>119</v>
      </c>
      <c r="U696" t="s">
        <v>161</v>
      </c>
      <c r="V696">
        <v>129</v>
      </c>
      <c r="W696" t="s">
        <v>1058</v>
      </c>
      <c r="X696" t="s">
        <v>924</v>
      </c>
      <c r="Y696">
        <v>1</v>
      </c>
      <c r="Z696" t="s">
        <v>921</v>
      </c>
      <c r="AA696">
        <v>2024</v>
      </c>
      <c r="AB696" s="10">
        <v>6744</v>
      </c>
      <c r="AC696" s="10">
        <v>6744</v>
      </c>
      <c r="AD696" s="10">
        <v>0</v>
      </c>
      <c r="AE696" s="10">
        <v>0</v>
      </c>
      <c r="AF696" s="10"/>
      <c r="AG696" s="10"/>
    </row>
    <row r="697" spans="1:33" x14ac:dyDescent="0.25">
      <c r="A697">
        <v>16</v>
      </c>
      <c r="B697" t="s">
        <v>0</v>
      </c>
      <c r="C697" t="s">
        <v>668</v>
      </c>
      <c r="D697">
        <v>2020</v>
      </c>
      <c r="E697" t="s">
        <v>1</v>
      </c>
      <c r="F697" t="s">
        <v>2</v>
      </c>
      <c r="G697">
        <v>2</v>
      </c>
      <c r="H697" t="s">
        <v>3</v>
      </c>
      <c r="I697" t="s">
        <v>676</v>
      </c>
      <c r="J697" t="s">
        <v>157</v>
      </c>
      <c r="K697" t="s">
        <v>735</v>
      </c>
      <c r="L697" t="s">
        <v>736</v>
      </c>
      <c r="M697" t="s">
        <v>737</v>
      </c>
      <c r="N697" t="s">
        <v>800</v>
      </c>
      <c r="O697" t="s">
        <v>37</v>
      </c>
      <c r="P697" t="s">
        <v>824</v>
      </c>
      <c r="Q697" t="s">
        <v>158</v>
      </c>
      <c r="R697">
        <v>0</v>
      </c>
      <c r="S697" t="s">
        <v>7</v>
      </c>
      <c r="T697">
        <v>119</v>
      </c>
      <c r="U697" t="s">
        <v>161</v>
      </c>
      <c r="V697">
        <v>623</v>
      </c>
      <c r="W697" t="s">
        <v>1059</v>
      </c>
      <c r="X697" t="s">
        <v>920</v>
      </c>
      <c r="Y697">
        <v>1</v>
      </c>
      <c r="Z697" t="s">
        <v>921</v>
      </c>
      <c r="AA697">
        <v>2020</v>
      </c>
      <c r="AB697" s="10">
        <v>10</v>
      </c>
      <c r="AC697" s="10">
        <v>10</v>
      </c>
      <c r="AD697" s="10">
        <v>26</v>
      </c>
      <c r="AE697" s="10">
        <v>260</v>
      </c>
      <c r="AF697" s="10">
        <v>260</v>
      </c>
      <c r="AG697" s="10">
        <v>52</v>
      </c>
    </row>
    <row r="698" spans="1:33" x14ac:dyDescent="0.25">
      <c r="A698">
        <v>16</v>
      </c>
      <c r="B698" t="s">
        <v>0</v>
      </c>
      <c r="C698" t="s">
        <v>668</v>
      </c>
      <c r="D698">
        <v>2020</v>
      </c>
      <c r="E698" t="s">
        <v>1</v>
      </c>
      <c r="F698" t="s">
        <v>2</v>
      </c>
      <c r="G698">
        <v>2</v>
      </c>
      <c r="H698" t="s">
        <v>3</v>
      </c>
      <c r="I698" t="s">
        <v>676</v>
      </c>
      <c r="J698" t="s">
        <v>157</v>
      </c>
      <c r="K698" t="s">
        <v>735</v>
      </c>
      <c r="L698" t="s">
        <v>736</v>
      </c>
      <c r="M698" t="s">
        <v>737</v>
      </c>
      <c r="N698" t="s">
        <v>800</v>
      </c>
      <c r="O698" t="s">
        <v>37</v>
      </c>
      <c r="P698" t="s">
        <v>824</v>
      </c>
      <c r="Q698" t="s">
        <v>158</v>
      </c>
      <c r="R698">
        <v>0</v>
      </c>
      <c r="S698" t="s">
        <v>7</v>
      </c>
      <c r="T698">
        <v>119</v>
      </c>
      <c r="U698" t="s">
        <v>161</v>
      </c>
      <c r="V698">
        <v>623</v>
      </c>
      <c r="W698" t="s">
        <v>1059</v>
      </c>
      <c r="X698" t="s">
        <v>920</v>
      </c>
      <c r="Y698">
        <v>1</v>
      </c>
      <c r="Z698" t="s">
        <v>921</v>
      </c>
      <c r="AA698">
        <v>2021</v>
      </c>
      <c r="AB698" s="10">
        <v>10</v>
      </c>
      <c r="AC698" s="10">
        <v>10</v>
      </c>
      <c r="AD698" s="10">
        <v>0</v>
      </c>
      <c r="AE698" s="10">
        <v>0</v>
      </c>
      <c r="AF698" s="10"/>
      <c r="AG698" s="10"/>
    </row>
    <row r="699" spans="1:33" x14ac:dyDescent="0.25">
      <c r="A699">
        <v>16</v>
      </c>
      <c r="B699" t="s">
        <v>0</v>
      </c>
      <c r="C699" t="s">
        <v>668</v>
      </c>
      <c r="D699">
        <v>2020</v>
      </c>
      <c r="E699" t="s">
        <v>1</v>
      </c>
      <c r="F699" t="s">
        <v>2</v>
      </c>
      <c r="G699">
        <v>2</v>
      </c>
      <c r="H699" t="s">
        <v>3</v>
      </c>
      <c r="I699" t="s">
        <v>676</v>
      </c>
      <c r="J699" t="s">
        <v>157</v>
      </c>
      <c r="K699" t="s">
        <v>735</v>
      </c>
      <c r="L699" t="s">
        <v>736</v>
      </c>
      <c r="M699" t="s">
        <v>737</v>
      </c>
      <c r="N699" t="s">
        <v>800</v>
      </c>
      <c r="O699" t="s">
        <v>37</v>
      </c>
      <c r="P699" t="s">
        <v>824</v>
      </c>
      <c r="Q699" t="s">
        <v>158</v>
      </c>
      <c r="R699">
        <v>0</v>
      </c>
      <c r="S699" t="s">
        <v>7</v>
      </c>
      <c r="T699">
        <v>119</v>
      </c>
      <c r="U699" t="s">
        <v>161</v>
      </c>
      <c r="V699">
        <v>623</v>
      </c>
      <c r="W699" t="s">
        <v>1059</v>
      </c>
      <c r="X699" t="s">
        <v>920</v>
      </c>
      <c r="Y699">
        <v>1</v>
      </c>
      <c r="Z699" t="s">
        <v>921</v>
      </c>
      <c r="AA699">
        <v>2022</v>
      </c>
      <c r="AB699" s="10">
        <v>10</v>
      </c>
      <c r="AC699" s="10">
        <v>10</v>
      </c>
      <c r="AD699" s="10">
        <v>0</v>
      </c>
      <c r="AE699" s="10">
        <v>0</v>
      </c>
      <c r="AF699" s="10"/>
      <c r="AG699" s="10"/>
    </row>
    <row r="700" spans="1:33" x14ac:dyDescent="0.25">
      <c r="A700">
        <v>16</v>
      </c>
      <c r="B700" t="s">
        <v>0</v>
      </c>
      <c r="C700" t="s">
        <v>668</v>
      </c>
      <c r="D700">
        <v>2020</v>
      </c>
      <c r="E700" t="s">
        <v>1</v>
      </c>
      <c r="F700" t="s">
        <v>2</v>
      </c>
      <c r="G700">
        <v>2</v>
      </c>
      <c r="H700" t="s">
        <v>3</v>
      </c>
      <c r="I700" t="s">
        <v>676</v>
      </c>
      <c r="J700" t="s">
        <v>157</v>
      </c>
      <c r="K700" t="s">
        <v>735</v>
      </c>
      <c r="L700" t="s">
        <v>736</v>
      </c>
      <c r="M700" t="s">
        <v>737</v>
      </c>
      <c r="N700" t="s">
        <v>800</v>
      </c>
      <c r="O700" t="s">
        <v>37</v>
      </c>
      <c r="P700" t="s">
        <v>824</v>
      </c>
      <c r="Q700" t="s">
        <v>158</v>
      </c>
      <c r="R700">
        <v>0</v>
      </c>
      <c r="S700" t="s">
        <v>7</v>
      </c>
      <c r="T700">
        <v>119</v>
      </c>
      <c r="U700" t="s">
        <v>161</v>
      </c>
      <c r="V700">
        <v>623</v>
      </c>
      <c r="W700" t="s">
        <v>1059</v>
      </c>
      <c r="X700" t="s">
        <v>920</v>
      </c>
      <c r="Y700">
        <v>1</v>
      </c>
      <c r="Z700" t="s">
        <v>921</v>
      </c>
      <c r="AA700">
        <v>2023</v>
      </c>
      <c r="AB700" s="10">
        <v>10</v>
      </c>
      <c r="AC700" s="10">
        <v>10</v>
      </c>
      <c r="AD700" s="10">
        <v>0</v>
      </c>
      <c r="AE700" s="10">
        <v>0</v>
      </c>
      <c r="AF700" s="10"/>
      <c r="AG700" s="10"/>
    </row>
    <row r="701" spans="1:33" x14ac:dyDescent="0.25">
      <c r="A701">
        <v>16</v>
      </c>
      <c r="B701" t="s">
        <v>0</v>
      </c>
      <c r="C701" t="s">
        <v>668</v>
      </c>
      <c r="D701">
        <v>2020</v>
      </c>
      <c r="E701" t="s">
        <v>1</v>
      </c>
      <c r="F701" t="s">
        <v>2</v>
      </c>
      <c r="G701">
        <v>2</v>
      </c>
      <c r="H701" t="s">
        <v>3</v>
      </c>
      <c r="I701" t="s">
        <v>676</v>
      </c>
      <c r="J701" t="s">
        <v>157</v>
      </c>
      <c r="K701" t="s">
        <v>735</v>
      </c>
      <c r="L701" t="s">
        <v>736</v>
      </c>
      <c r="M701" t="s">
        <v>737</v>
      </c>
      <c r="N701" t="s">
        <v>800</v>
      </c>
      <c r="O701" t="s">
        <v>37</v>
      </c>
      <c r="P701" t="s">
        <v>824</v>
      </c>
      <c r="Q701" t="s">
        <v>158</v>
      </c>
      <c r="R701">
        <v>0</v>
      </c>
      <c r="S701" t="s">
        <v>7</v>
      </c>
      <c r="T701">
        <v>119</v>
      </c>
      <c r="U701" t="s">
        <v>161</v>
      </c>
      <c r="V701">
        <v>623</v>
      </c>
      <c r="W701" t="s">
        <v>1059</v>
      </c>
      <c r="X701" t="s">
        <v>920</v>
      </c>
      <c r="Y701">
        <v>1</v>
      </c>
      <c r="Z701" t="s">
        <v>921</v>
      </c>
      <c r="AA701">
        <v>2024</v>
      </c>
      <c r="AB701" s="10">
        <v>10</v>
      </c>
      <c r="AC701" s="10">
        <v>10</v>
      </c>
      <c r="AD701" s="10">
        <v>0</v>
      </c>
      <c r="AE701" s="10">
        <v>0</v>
      </c>
      <c r="AF701" s="10"/>
      <c r="AG701" s="10"/>
    </row>
    <row r="702" spans="1:33" x14ac:dyDescent="0.25">
      <c r="A702">
        <v>16</v>
      </c>
      <c r="B702" t="s">
        <v>0</v>
      </c>
      <c r="C702" t="s">
        <v>668</v>
      </c>
      <c r="D702">
        <v>2020</v>
      </c>
      <c r="E702" t="s">
        <v>1</v>
      </c>
      <c r="F702" t="s">
        <v>2</v>
      </c>
      <c r="G702">
        <v>2</v>
      </c>
      <c r="H702" t="s">
        <v>3</v>
      </c>
      <c r="I702" t="s">
        <v>676</v>
      </c>
      <c r="J702" t="s">
        <v>157</v>
      </c>
      <c r="K702" t="s">
        <v>735</v>
      </c>
      <c r="L702" t="s">
        <v>736</v>
      </c>
      <c r="M702" t="s">
        <v>737</v>
      </c>
      <c r="N702" t="s">
        <v>800</v>
      </c>
      <c r="O702" t="s">
        <v>37</v>
      </c>
      <c r="P702" t="s">
        <v>824</v>
      </c>
      <c r="Q702" t="s">
        <v>158</v>
      </c>
      <c r="R702">
        <v>0</v>
      </c>
      <c r="S702" t="s">
        <v>7</v>
      </c>
      <c r="T702">
        <v>119</v>
      </c>
      <c r="U702" t="s">
        <v>161</v>
      </c>
      <c r="V702">
        <v>624</v>
      </c>
      <c r="W702" t="s">
        <v>1060</v>
      </c>
      <c r="X702" t="s">
        <v>920</v>
      </c>
      <c r="Y702">
        <v>1</v>
      </c>
      <c r="Z702" t="s">
        <v>921</v>
      </c>
      <c r="AA702">
        <v>2020</v>
      </c>
      <c r="AB702" s="10">
        <v>10</v>
      </c>
      <c r="AC702" s="10">
        <v>10</v>
      </c>
      <c r="AD702" s="10">
        <v>57</v>
      </c>
      <c r="AE702" s="10">
        <v>570</v>
      </c>
      <c r="AF702" s="10">
        <v>570</v>
      </c>
      <c r="AG702" s="10">
        <v>114</v>
      </c>
    </row>
    <row r="703" spans="1:33" x14ac:dyDescent="0.25">
      <c r="A703">
        <v>16</v>
      </c>
      <c r="B703" t="s">
        <v>0</v>
      </c>
      <c r="C703" t="s">
        <v>668</v>
      </c>
      <c r="D703">
        <v>2020</v>
      </c>
      <c r="E703" t="s">
        <v>1</v>
      </c>
      <c r="F703" t="s">
        <v>2</v>
      </c>
      <c r="G703">
        <v>2</v>
      </c>
      <c r="H703" t="s">
        <v>3</v>
      </c>
      <c r="I703" t="s">
        <v>676</v>
      </c>
      <c r="J703" t="s">
        <v>157</v>
      </c>
      <c r="K703" t="s">
        <v>735</v>
      </c>
      <c r="L703" t="s">
        <v>736</v>
      </c>
      <c r="M703" t="s">
        <v>737</v>
      </c>
      <c r="N703" t="s">
        <v>800</v>
      </c>
      <c r="O703" t="s">
        <v>37</v>
      </c>
      <c r="P703" t="s">
        <v>824</v>
      </c>
      <c r="Q703" t="s">
        <v>158</v>
      </c>
      <c r="R703">
        <v>0</v>
      </c>
      <c r="S703" t="s">
        <v>7</v>
      </c>
      <c r="T703">
        <v>119</v>
      </c>
      <c r="U703" t="s">
        <v>161</v>
      </c>
      <c r="V703">
        <v>624</v>
      </c>
      <c r="W703" t="s">
        <v>1060</v>
      </c>
      <c r="X703" t="s">
        <v>920</v>
      </c>
      <c r="Y703">
        <v>1</v>
      </c>
      <c r="Z703" t="s">
        <v>921</v>
      </c>
      <c r="AA703">
        <v>2021</v>
      </c>
      <c r="AB703" s="10">
        <v>10</v>
      </c>
      <c r="AC703" s="10">
        <v>10</v>
      </c>
      <c r="AD703" s="10">
        <v>0</v>
      </c>
      <c r="AE703" s="10">
        <v>0</v>
      </c>
      <c r="AF703" s="10"/>
      <c r="AG703" s="10"/>
    </row>
    <row r="704" spans="1:33" x14ac:dyDescent="0.25">
      <c r="A704">
        <v>16</v>
      </c>
      <c r="B704" t="s">
        <v>0</v>
      </c>
      <c r="C704" t="s">
        <v>668</v>
      </c>
      <c r="D704">
        <v>2020</v>
      </c>
      <c r="E704" t="s">
        <v>1</v>
      </c>
      <c r="F704" t="s">
        <v>2</v>
      </c>
      <c r="G704">
        <v>2</v>
      </c>
      <c r="H704" t="s">
        <v>3</v>
      </c>
      <c r="I704" t="s">
        <v>676</v>
      </c>
      <c r="J704" t="s">
        <v>157</v>
      </c>
      <c r="K704" t="s">
        <v>735</v>
      </c>
      <c r="L704" t="s">
        <v>736</v>
      </c>
      <c r="M704" t="s">
        <v>737</v>
      </c>
      <c r="N704" t="s">
        <v>800</v>
      </c>
      <c r="O704" t="s">
        <v>37</v>
      </c>
      <c r="P704" t="s">
        <v>824</v>
      </c>
      <c r="Q704" t="s">
        <v>158</v>
      </c>
      <c r="R704">
        <v>0</v>
      </c>
      <c r="S704" t="s">
        <v>7</v>
      </c>
      <c r="T704">
        <v>119</v>
      </c>
      <c r="U704" t="s">
        <v>161</v>
      </c>
      <c r="V704">
        <v>624</v>
      </c>
      <c r="W704" t="s">
        <v>1060</v>
      </c>
      <c r="X704" t="s">
        <v>920</v>
      </c>
      <c r="Y704">
        <v>1</v>
      </c>
      <c r="Z704" t="s">
        <v>921</v>
      </c>
      <c r="AA704">
        <v>2022</v>
      </c>
      <c r="AB704" s="10">
        <v>10</v>
      </c>
      <c r="AC704" s="10">
        <v>10</v>
      </c>
      <c r="AD704" s="10">
        <v>0</v>
      </c>
      <c r="AE704" s="10">
        <v>0</v>
      </c>
      <c r="AF704" s="10"/>
      <c r="AG704" s="10"/>
    </row>
    <row r="705" spans="1:33" x14ac:dyDescent="0.25">
      <c r="A705">
        <v>16</v>
      </c>
      <c r="B705" t="s">
        <v>0</v>
      </c>
      <c r="C705" t="s">
        <v>668</v>
      </c>
      <c r="D705">
        <v>2020</v>
      </c>
      <c r="E705" t="s">
        <v>1</v>
      </c>
      <c r="F705" t="s">
        <v>2</v>
      </c>
      <c r="G705">
        <v>2</v>
      </c>
      <c r="H705" t="s">
        <v>3</v>
      </c>
      <c r="I705" t="s">
        <v>676</v>
      </c>
      <c r="J705" t="s">
        <v>157</v>
      </c>
      <c r="K705" t="s">
        <v>735</v>
      </c>
      <c r="L705" t="s">
        <v>736</v>
      </c>
      <c r="M705" t="s">
        <v>737</v>
      </c>
      <c r="N705" t="s">
        <v>800</v>
      </c>
      <c r="O705" t="s">
        <v>37</v>
      </c>
      <c r="P705" t="s">
        <v>824</v>
      </c>
      <c r="Q705" t="s">
        <v>158</v>
      </c>
      <c r="R705">
        <v>0</v>
      </c>
      <c r="S705" t="s">
        <v>7</v>
      </c>
      <c r="T705">
        <v>119</v>
      </c>
      <c r="U705" t="s">
        <v>161</v>
      </c>
      <c r="V705">
        <v>624</v>
      </c>
      <c r="W705" t="s">
        <v>1060</v>
      </c>
      <c r="X705" t="s">
        <v>920</v>
      </c>
      <c r="Y705">
        <v>1</v>
      </c>
      <c r="Z705" t="s">
        <v>921</v>
      </c>
      <c r="AA705">
        <v>2023</v>
      </c>
      <c r="AB705" s="10">
        <v>10</v>
      </c>
      <c r="AC705" s="10">
        <v>10</v>
      </c>
      <c r="AD705" s="10">
        <v>0</v>
      </c>
      <c r="AE705" s="10">
        <v>0</v>
      </c>
      <c r="AF705" s="10"/>
      <c r="AG705" s="10"/>
    </row>
    <row r="706" spans="1:33" x14ac:dyDescent="0.25">
      <c r="A706">
        <v>16</v>
      </c>
      <c r="B706" t="s">
        <v>0</v>
      </c>
      <c r="C706" t="s">
        <v>668</v>
      </c>
      <c r="D706">
        <v>2020</v>
      </c>
      <c r="E706" t="s">
        <v>1</v>
      </c>
      <c r="F706" t="s">
        <v>2</v>
      </c>
      <c r="G706">
        <v>2</v>
      </c>
      <c r="H706" t="s">
        <v>3</v>
      </c>
      <c r="I706" t="s">
        <v>676</v>
      </c>
      <c r="J706" t="s">
        <v>157</v>
      </c>
      <c r="K706" t="s">
        <v>735</v>
      </c>
      <c r="L706" t="s">
        <v>736</v>
      </c>
      <c r="M706" t="s">
        <v>737</v>
      </c>
      <c r="N706" t="s">
        <v>800</v>
      </c>
      <c r="O706" t="s">
        <v>37</v>
      </c>
      <c r="P706" t="s">
        <v>824</v>
      </c>
      <c r="Q706" t="s">
        <v>158</v>
      </c>
      <c r="R706">
        <v>0</v>
      </c>
      <c r="S706" t="s">
        <v>7</v>
      </c>
      <c r="T706">
        <v>119</v>
      </c>
      <c r="U706" t="s">
        <v>161</v>
      </c>
      <c r="V706">
        <v>624</v>
      </c>
      <c r="W706" t="s">
        <v>1060</v>
      </c>
      <c r="X706" t="s">
        <v>920</v>
      </c>
      <c r="Y706">
        <v>1</v>
      </c>
      <c r="Z706" t="s">
        <v>921</v>
      </c>
      <c r="AA706">
        <v>2024</v>
      </c>
      <c r="AB706" s="10">
        <v>10</v>
      </c>
      <c r="AC706" s="10">
        <v>10</v>
      </c>
      <c r="AD706" s="10">
        <v>0</v>
      </c>
      <c r="AE706" s="10">
        <v>0</v>
      </c>
      <c r="AF706" s="10"/>
      <c r="AG706" s="10"/>
    </row>
    <row r="707" spans="1:33" x14ac:dyDescent="0.25">
      <c r="A707">
        <v>16</v>
      </c>
      <c r="B707" t="s">
        <v>0</v>
      </c>
      <c r="C707" t="s">
        <v>668</v>
      </c>
      <c r="D707">
        <v>2020</v>
      </c>
      <c r="E707" t="s">
        <v>1</v>
      </c>
      <c r="F707" t="s">
        <v>2</v>
      </c>
      <c r="G707">
        <v>2</v>
      </c>
      <c r="H707" t="s">
        <v>3</v>
      </c>
      <c r="I707" t="s">
        <v>676</v>
      </c>
      <c r="J707" t="s">
        <v>157</v>
      </c>
      <c r="K707" t="s">
        <v>735</v>
      </c>
      <c r="L707" t="s">
        <v>736</v>
      </c>
      <c r="M707" t="s">
        <v>737</v>
      </c>
      <c r="N707" t="s">
        <v>800</v>
      </c>
      <c r="O707" t="s">
        <v>37</v>
      </c>
      <c r="P707" t="s">
        <v>824</v>
      </c>
      <c r="Q707" t="s">
        <v>158</v>
      </c>
      <c r="R707">
        <v>0</v>
      </c>
      <c r="S707" t="s">
        <v>7</v>
      </c>
      <c r="T707">
        <v>122</v>
      </c>
      <c r="U707" t="s">
        <v>162</v>
      </c>
      <c r="V707">
        <v>132</v>
      </c>
      <c r="W707" t="s">
        <v>1061</v>
      </c>
      <c r="X707" t="s">
        <v>924</v>
      </c>
      <c r="Y707">
        <v>1</v>
      </c>
      <c r="Z707" t="s">
        <v>921</v>
      </c>
      <c r="AA707">
        <v>2020</v>
      </c>
      <c r="AB707" s="10">
        <v>1318</v>
      </c>
      <c r="AC707" s="10">
        <v>1318</v>
      </c>
      <c r="AD707" s="10">
        <v>2293</v>
      </c>
      <c r="AE707" s="10">
        <v>173.98</v>
      </c>
      <c r="AF707" s="10">
        <v>173.98</v>
      </c>
      <c r="AG707" s="10">
        <v>1.1499999999999999</v>
      </c>
    </row>
    <row r="708" spans="1:33" x14ac:dyDescent="0.25">
      <c r="A708">
        <v>16</v>
      </c>
      <c r="B708" t="s">
        <v>0</v>
      </c>
      <c r="C708" t="s">
        <v>668</v>
      </c>
      <c r="D708">
        <v>2020</v>
      </c>
      <c r="E708" t="s">
        <v>1</v>
      </c>
      <c r="F708" t="s">
        <v>2</v>
      </c>
      <c r="G708">
        <v>2</v>
      </c>
      <c r="H708" t="s">
        <v>3</v>
      </c>
      <c r="I708" t="s">
        <v>676</v>
      </c>
      <c r="J708" t="s">
        <v>157</v>
      </c>
      <c r="K708" t="s">
        <v>735</v>
      </c>
      <c r="L708" t="s">
        <v>736</v>
      </c>
      <c r="M708" t="s">
        <v>737</v>
      </c>
      <c r="N708" t="s">
        <v>800</v>
      </c>
      <c r="O708" t="s">
        <v>37</v>
      </c>
      <c r="P708" t="s">
        <v>824</v>
      </c>
      <c r="Q708" t="s">
        <v>158</v>
      </c>
      <c r="R708">
        <v>0</v>
      </c>
      <c r="S708" t="s">
        <v>7</v>
      </c>
      <c r="T708">
        <v>122</v>
      </c>
      <c r="U708" t="s">
        <v>162</v>
      </c>
      <c r="V708">
        <v>132</v>
      </c>
      <c r="W708" t="s">
        <v>1061</v>
      </c>
      <c r="X708" t="s">
        <v>924</v>
      </c>
      <c r="Y708">
        <v>1</v>
      </c>
      <c r="Z708" t="s">
        <v>921</v>
      </c>
      <c r="AA708">
        <v>2021</v>
      </c>
      <c r="AB708" s="10">
        <v>66647</v>
      </c>
      <c r="AC708" s="10">
        <v>66647</v>
      </c>
      <c r="AD708" s="10">
        <v>0</v>
      </c>
      <c r="AE708" s="10">
        <v>0</v>
      </c>
      <c r="AF708" s="10"/>
      <c r="AG708" s="10"/>
    </row>
    <row r="709" spans="1:33" x14ac:dyDescent="0.25">
      <c r="A709">
        <v>16</v>
      </c>
      <c r="B709" t="s">
        <v>0</v>
      </c>
      <c r="C709" t="s">
        <v>668</v>
      </c>
      <c r="D709">
        <v>2020</v>
      </c>
      <c r="E709" t="s">
        <v>1</v>
      </c>
      <c r="F709" t="s">
        <v>2</v>
      </c>
      <c r="G709">
        <v>2</v>
      </c>
      <c r="H709" t="s">
        <v>3</v>
      </c>
      <c r="I709" t="s">
        <v>676</v>
      </c>
      <c r="J709" t="s">
        <v>157</v>
      </c>
      <c r="K709" t="s">
        <v>735</v>
      </c>
      <c r="L709" t="s">
        <v>736</v>
      </c>
      <c r="M709" t="s">
        <v>737</v>
      </c>
      <c r="N709" t="s">
        <v>800</v>
      </c>
      <c r="O709" t="s">
        <v>37</v>
      </c>
      <c r="P709" t="s">
        <v>824</v>
      </c>
      <c r="Q709" t="s">
        <v>158</v>
      </c>
      <c r="R709">
        <v>0</v>
      </c>
      <c r="S709" t="s">
        <v>7</v>
      </c>
      <c r="T709">
        <v>122</v>
      </c>
      <c r="U709" t="s">
        <v>162</v>
      </c>
      <c r="V709">
        <v>132</v>
      </c>
      <c r="W709" t="s">
        <v>1061</v>
      </c>
      <c r="X709" t="s">
        <v>924</v>
      </c>
      <c r="Y709">
        <v>1</v>
      </c>
      <c r="Z709" t="s">
        <v>921</v>
      </c>
      <c r="AA709">
        <v>2022</v>
      </c>
      <c r="AB709" s="10">
        <v>62665</v>
      </c>
      <c r="AC709" s="10">
        <v>62665</v>
      </c>
      <c r="AD709" s="10">
        <v>0</v>
      </c>
      <c r="AE709" s="10">
        <v>0</v>
      </c>
      <c r="AF709" s="10"/>
      <c r="AG709" s="10"/>
    </row>
    <row r="710" spans="1:33" x14ac:dyDescent="0.25">
      <c r="A710">
        <v>16</v>
      </c>
      <c r="B710" t="s">
        <v>0</v>
      </c>
      <c r="C710" t="s">
        <v>668</v>
      </c>
      <c r="D710">
        <v>2020</v>
      </c>
      <c r="E710" t="s">
        <v>1</v>
      </c>
      <c r="F710" t="s">
        <v>2</v>
      </c>
      <c r="G710">
        <v>2</v>
      </c>
      <c r="H710" t="s">
        <v>3</v>
      </c>
      <c r="I710" t="s">
        <v>676</v>
      </c>
      <c r="J710" t="s">
        <v>157</v>
      </c>
      <c r="K710" t="s">
        <v>735</v>
      </c>
      <c r="L710" t="s">
        <v>736</v>
      </c>
      <c r="M710" t="s">
        <v>737</v>
      </c>
      <c r="N710" t="s">
        <v>800</v>
      </c>
      <c r="O710" t="s">
        <v>37</v>
      </c>
      <c r="P710" t="s">
        <v>824</v>
      </c>
      <c r="Q710" t="s">
        <v>158</v>
      </c>
      <c r="R710">
        <v>0</v>
      </c>
      <c r="S710" t="s">
        <v>7</v>
      </c>
      <c r="T710">
        <v>122</v>
      </c>
      <c r="U710" t="s">
        <v>162</v>
      </c>
      <c r="V710">
        <v>132</v>
      </c>
      <c r="W710" t="s">
        <v>1061</v>
      </c>
      <c r="X710" t="s">
        <v>924</v>
      </c>
      <c r="Y710">
        <v>1</v>
      </c>
      <c r="Z710" t="s">
        <v>921</v>
      </c>
      <c r="AA710">
        <v>2023</v>
      </c>
      <c r="AB710" s="10">
        <v>42249</v>
      </c>
      <c r="AC710" s="10">
        <v>42249</v>
      </c>
      <c r="AD710" s="10">
        <v>0</v>
      </c>
      <c r="AE710" s="10">
        <v>0</v>
      </c>
      <c r="AF710" s="10"/>
      <c r="AG710" s="10"/>
    </row>
    <row r="711" spans="1:33" x14ac:dyDescent="0.25">
      <c r="A711">
        <v>16</v>
      </c>
      <c r="B711" t="s">
        <v>0</v>
      </c>
      <c r="C711" t="s">
        <v>668</v>
      </c>
      <c r="D711">
        <v>2020</v>
      </c>
      <c r="E711" t="s">
        <v>1</v>
      </c>
      <c r="F711" t="s">
        <v>2</v>
      </c>
      <c r="G711">
        <v>2</v>
      </c>
      <c r="H711" t="s">
        <v>3</v>
      </c>
      <c r="I711" t="s">
        <v>676</v>
      </c>
      <c r="J711" t="s">
        <v>157</v>
      </c>
      <c r="K711" t="s">
        <v>735</v>
      </c>
      <c r="L711" t="s">
        <v>736</v>
      </c>
      <c r="M711" t="s">
        <v>737</v>
      </c>
      <c r="N711" t="s">
        <v>800</v>
      </c>
      <c r="O711" t="s">
        <v>37</v>
      </c>
      <c r="P711" t="s">
        <v>824</v>
      </c>
      <c r="Q711" t="s">
        <v>158</v>
      </c>
      <c r="R711">
        <v>0</v>
      </c>
      <c r="S711" t="s">
        <v>7</v>
      </c>
      <c r="T711">
        <v>122</v>
      </c>
      <c r="U711" t="s">
        <v>162</v>
      </c>
      <c r="V711">
        <v>132</v>
      </c>
      <c r="W711" t="s">
        <v>1061</v>
      </c>
      <c r="X711" t="s">
        <v>924</v>
      </c>
      <c r="Y711">
        <v>1</v>
      </c>
      <c r="Z711" t="s">
        <v>921</v>
      </c>
      <c r="AA711">
        <v>2024</v>
      </c>
      <c r="AB711" s="10">
        <v>27121</v>
      </c>
      <c r="AC711" s="10">
        <v>27121</v>
      </c>
      <c r="AD711" s="10">
        <v>0</v>
      </c>
      <c r="AE711" s="10">
        <v>0</v>
      </c>
      <c r="AF711" s="10"/>
      <c r="AG711" s="10"/>
    </row>
    <row r="712" spans="1:33" x14ac:dyDescent="0.25">
      <c r="A712">
        <v>16</v>
      </c>
      <c r="B712" t="s">
        <v>0</v>
      </c>
      <c r="C712" t="s">
        <v>668</v>
      </c>
      <c r="D712">
        <v>2020</v>
      </c>
      <c r="E712" t="s">
        <v>1</v>
      </c>
      <c r="F712" t="s">
        <v>2</v>
      </c>
      <c r="G712">
        <v>2</v>
      </c>
      <c r="H712" t="s">
        <v>3</v>
      </c>
      <c r="I712" t="s">
        <v>676</v>
      </c>
      <c r="J712" t="s">
        <v>157</v>
      </c>
      <c r="K712" t="s">
        <v>735</v>
      </c>
      <c r="L712" t="s">
        <v>736</v>
      </c>
      <c r="M712" t="s">
        <v>737</v>
      </c>
      <c r="N712" t="s">
        <v>800</v>
      </c>
      <c r="O712" t="s">
        <v>37</v>
      </c>
      <c r="P712" t="s">
        <v>825</v>
      </c>
      <c r="Q712" t="s">
        <v>163</v>
      </c>
      <c r="R712">
        <v>0</v>
      </c>
      <c r="S712" t="s">
        <v>7</v>
      </c>
      <c r="T712">
        <v>166</v>
      </c>
      <c r="U712" t="s">
        <v>164</v>
      </c>
      <c r="V712">
        <v>180</v>
      </c>
      <c r="W712" t="s">
        <v>1062</v>
      </c>
      <c r="X712" t="s">
        <v>924</v>
      </c>
      <c r="Y712">
        <v>1</v>
      </c>
      <c r="Z712" t="s">
        <v>921</v>
      </c>
      <c r="AA712">
        <v>2020</v>
      </c>
      <c r="AB712" s="10">
        <v>6</v>
      </c>
      <c r="AC712" s="10">
        <v>6</v>
      </c>
      <c r="AD712" s="10">
        <v>7</v>
      </c>
      <c r="AE712" s="10">
        <v>116.67</v>
      </c>
      <c r="AF712" s="10">
        <v>116.67</v>
      </c>
      <c r="AG712" s="10">
        <v>11.67</v>
      </c>
    </row>
    <row r="713" spans="1:33" x14ac:dyDescent="0.25">
      <c r="A713">
        <v>16</v>
      </c>
      <c r="B713" t="s">
        <v>0</v>
      </c>
      <c r="C713" t="s">
        <v>668</v>
      </c>
      <c r="D713">
        <v>2020</v>
      </c>
      <c r="E713" t="s">
        <v>1</v>
      </c>
      <c r="F713" t="s">
        <v>2</v>
      </c>
      <c r="G713">
        <v>2</v>
      </c>
      <c r="H713" t="s">
        <v>3</v>
      </c>
      <c r="I713" t="s">
        <v>676</v>
      </c>
      <c r="J713" t="s">
        <v>157</v>
      </c>
      <c r="K713" t="s">
        <v>735</v>
      </c>
      <c r="L713" t="s">
        <v>736</v>
      </c>
      <c r="M713" t="s">
        <v>737</v>
      </c>
      <c r="N713" t="s">
        <v>800</v>
      </c>
      <c r="O713" t="s">
        <v>37</v>
      </c>
      <c r="P713" t="s">
        <v>825</v>
      </c>
      <c r="Q713" t="s">
        <v>163</v>
      </c>
      <c r="R713">
        <v>0</v>
      </c>
      <c r="S713" t="s">
        <v>7</v>
      </c>
      <c r="T713">
        <v>166</v>
      </c>
      <c r="U713" t="s">
        <v>164</v>
      </c>
      <c r="V713">
        <v>180</v>
      </c>
      <c r="W713" t="s">
        <v>1062</v>
      </c>
      <c r="X713" t="s">
        <v>924</v>
      </c>
      <c r="Y713">
        <v>1</v>
      </c>
      <c r="Z713" t="s">
        <v>921</v>
      </c>
      <c r="AA713">
        <v>2021</v>
      </c>
      <c r="AB713" s="10">
        <v>18</v>
      </c>
      <c r="AC713" s="10">
        <v>18</v>
      </c>
      <c r="AD713" s="10">
        <v>0</v>
      </c>
      <c r="AE713" s="10">
        <v>0</v>
      </c>
      <c r="AF713" s="10"/>
      <c r="AG713" s="10"/>
    </row>
    <row r="714" spans="1:33" x14ac:dyDescent="0.25">
      <c r="A714">
        <v>16</v>
      </c>
      <c r="B714" t="s">
        <v>0</v>
      </c>
      <c r="C714" t="s">
        <v>668</v>
      </c>
      <c r="D714">
        <v>2020</v>
      </c>
      <c r="E714" t="s">
        <v>1</v>
      </c>
      <c r="F714" t="s">
        <v>2</v>
      </c>
      <c r="G714">
        <v>2</v>
      </c>
      <c r="H714" t="s">
        <v>3</v>
      </c>
      <c r="I714" t="s">
        <v>676</v>
      </c>
      <c r="J714" t="s">
        <v>157</v>
      </c>
      <c r="K714" t="s">
        <v>735</v>
      </c>
      <c r="L714" t="s">
        <v>736</v>
      </c>
      <c r="M714" t="s">
        <v>737</v>
      </c>
      <c r="N714" t="s">
        <v>800</v>
      </c>
      <c r="O714" t="s">
        <v>37</v>
      </c>
      <c r="P714" t="s">
        <v>825</v>
      </c>
      <c r="Q714" t="s">
        <v>163</v>
      </c>
      <c r="R714">
        <v>0</v>
      </c>
      <c r="S714" t="s">
        <v>7</v>
      </c>
      <c r="T714">
        <v>166</v>
      </c>
      <c r="U714" t="s">
        <v>164</v>
      </c>
      <c r="V714">
        <v>180</v>
      </c>
      <c r="W714" t="s">
        <v>1062</v>
      </c>
      <c r="X714" t="s">
        <v>924</v>
      </c>
      <c r="Y714">
        <v>1</v>
      </c>
      <c r="Z714" t="s">
        <v>921</v>
      </c>
      <c r="AA714">
        <v>2022</v>
      </c>
      <c r="AB714" s="10">
        <v>17</v>
      </c>
      <c r="AC714" s="10">
        <v>17</v>
      </c>
      <c r="AD714" s="10">
        <v>0</v>
      </c>
      <c r="AE714" s="10">
        <v>0</v>
      </c>
      <c r="AF714" s="10"/>
      <c r="AG714" s="10"/>
    </row>
    <row r="715" spans="1:33" x14ac:dyDescent="0.25">
      <c r="A715">
        <v>16</v>
      </c>
      <c r="B715" t="s">
        <v>0</v>
      </c>
      <c r="C715" t="s">
        <v>668</v>
      </c>
      <c r="D715">
        <v>2020</v>
      </c>
      <c r="E715" t="s">
        <v>1</v>
      </c>
      <c r="F715" t="s">
        <v>2</v>
      </c>
      <c r="G715">
        <v>2</v>
      </c>
      <c r="H715" t="s">
        <v>3</v>
      </c>
      <c r="I715" t="s">
        <v>676</v>
      </c>
      <c r="J715" t="s">
        <v>157</v>
      </c>
      <c r="K715" t="s">
        <v>735</v>
      </c>
      <c r="L715" t="s">
        <v>736</v>
      </c>
      <c r="M715" t="s">
        <v>737</v>
      </c>
      <c r="N715" t="s">
        <v>800</v>
      </c>
      <c r="O715" t="s">
        <v>37</v>
      </c>
      <c r="P715" t="s">
        <v>825</v>
      </c>
      <c r="Q715" t="s">
        <v>163</v>
      </c>
      <c r="R715">
        <v>0</v>
      </c>
      <c r="S715" t="s">
        <v>7</v>
      </c>
      <c r="T715">
        <v>166</v>
      </c>
      <c r="U715" t="s">
        <v>164</v>
      </c>
      <c r="V715">
        <v>180</v>
      </c>
      <c r="W715" t="s">
        <v>1062</v>
      </c>
      <c r="X715" t="s">
        <v>924</v>
      </c>
      <c r="Y715">
        <v>1</v>
      </c>
      <c r="Z715" t="s">
        <v>921</v>
      </c>
      <c r="AA715">
        <v>2023</v>
      </c>
      <c r="AB715" s="10">
        <v>11</v>
      </c>
      <c r="AC715" s="10">
        <v>11</v>
      </c>
      <c r="AD715" s="10">
        <v>0</v>
      </c>
      <c r="AE715" s="10">
        <v>0</v>
      </c>
      <c r="AF715" s="10"/>
      <c r="AG715" s="10"/>
    </row>
    <row r="716" spans="1:33" x14ac:dyDescent="0.25">
      <c r="A716">
        <v>16</v>
      </c>
      <c r="B716" t="s">
        <v>0</v>
      </c>
      <c r="C716" t="s">
        <v>668</v>
      </c>
      <c r="D716">
        <v>2020</v>
      </c>
      <c r="E716" t="s">
        <v>1</v>
      </c>
      <c r="F716" t="s">
        <v>2</v>
      </c>
      <c r="G716">
        <v>2</v>
      </c>
      <c r="H716" t="s">
        <v>3</v>
      </c>
      <c r="I716" t="s">
        <v>676</v>
      </c>
      <c r="J716" t="s">
        <v>157</v>
      </c>
      <c r="K716" t="s">
        <v>735</v>
      </c>
      <c r="L716" t="s">
        <v>736</v>
      </c>
      <c r="M716" t="s">
        <v>737</v>
      </c>
      <c r="N716" t="s">
        <v>800</v>
      </c>
      <c r="O716" t="s">
        <v>37</v>
      </c>
      <c r="P716" t="s">
        <v>825</v>
      </c>
      <c r="Q716" t="s">
        <v>163</v>
      </c>
      <c r="R716">
        <v>0</v>
      </c>
      <c r="S716" t="s">
        <v>7</v>
      </c>
      <c r="T716">
        <v>166</v>
      </c>
      <c r="U716" t="s">
        <v>164</v>
      </c>
      <c r="V716">
        <v>180</v>
      </c>
      <c r="W716" t="s">
        <v>1062</v>
      </c>
      <c r="X716" t="s">
        <v>924</v>
      </c>
      <c r="Y716">
        <v>1</v>
      </c>
      <c r="Z716" t="s">
        <v>921</v>
      </c>
      <c r="AA716">
        <v>2024</v>
      </c>
      <c r="AB716" s="10">
        <v>8</v>
      </c>
      <c r="AC716" s="10">
        <v>8</v>
      </c>
      <c r="AD716" s="10">
        <v>0</v>
      </c>
      <c r="AE716" s="10">
        <v>0</v>
      </c>
      <c r="AF716" s="10"/>
      <c r="AG716" s="10"/>
    </row>
    <row r="717" spans="1:33" x14ac:dyDescent="0.25">
      <c r="A717">
        <v>16</v>
      </c>
      <c r="B717" t="s">
        <v>0</v>
      </c>
      <c r="C717" t="s">
        <v>668</v>
      </c>
      <c r="D717">
        <v>2020</v>
      </c>
      <c r="E717" t="s">
        <v>1</v>
      </c>
      <c r="F717" t="s">
        <v>2</v>
      </c>
      <c r="G717">
        <v>2</v>
      </c>
      <c r="H717" t="s">
        <v>3</v>
      </c>
      <c r="I717" t="s">
        <v>676</v>
      </c>
      <c r="J717" t="s">
        <v>157</v>
      </c>
      <c r="K717" t="s">
        <v>735</v>
      </c>
      <c r="L717" t="s">
        <v>736</v>
      </c>
      <c r="M717" t="s">
        <v>737</v>
      </c>
      <c r="N717" t="s">
        <v>800</v>
      </c>
      <c r="O717" t="s">
        <v>37</v>
      </c>
      <c r="P717" t="s">
        <v>825</v>
      </c>
      <c r="Q717" t="s">
        <v>163</v>
      </c>
      <c r="R717">
        <v>0</v>
      </c>
      <c r="S717" t="s">
        <v>7</v>
      </c>
      <c r="T717">
        <v>169</v>
      </c>
      <c r="U717" t="s">
        <v>165</v>
      </c>
      <c r="V717">
        <v>183</v>
      </c>
      <c r="W717" t="s">
        <v>1063</v>
      </c>
      <c r="X717" t="s">
        <v>924</v>
      </c>
      <c r="Y717">
        <v>1</v>
      </c>
      <c r="Z717" t="s">
        <v>921</v>
      </c>
      <c r="AA717">
        <v>2020</v>
      </c>
      <c r="AB717" s="10">
        <v>0</v>
      </c>
      <c r="AC717" s="10">
        <v>0</v>
      </c>
      <c r="AD717" s="10">
        <v>0</v>
      </c>
      <c r="AE717" s="10">
        <v>0</v>
      </c>
      <c r="AF717" s="10">
        <v>0</v>
      </c>
      <c r="AG717" s="10">
        <v>0</v>
      </c>
    </row>
    <row r="718" spans="1:33" x14ac:dyDescent="0.25">
      <c r="A718">
        <v>16</v>
      </c>
      <c r="B718" t="s">
        <v>0</v>
      </c>
      <c r="C718" t="s">
        <v>668</v>
      </c>
      <c r="D718">
        <v>2020</v>
      </c>
      <c r="E718" t="s">
        <v>1</v>
      </c>
      <c r="F718" t="s">
        <v>2</v>
      </c>
      <c r="G718">
        <v>2</v>
      </c>
      <c r="H718" t="s">
        <v>3</v>
      </c>
      <c r="I718" t="s">
        <v>676</v>
      </c>
      <c r="J718" t="s">
        <v>157</v>
      </c>
      <c r="K718" t="s">
        <v>735</v>
      </c>
      <c r="L718" t="s">
        <v>736</v>
      </c>
      <c r="M718" t="s">
        <v>737</v>
      </c>
      <c r="N718" t="s">
        <v>800</v>
      </c>
      <c r="O718" t="s">
        <v>37</v>
      </c>
      <c r="P718" t="s">
        <v>825</v>
      </c>
      <c r="Q718" t="s">
        <v>163</v>
      </c>
      <c r="R718">
        <v>0</v>
      </c>
      <c r="S718" t="s">
        <v>7</v>
      </c>
      <c r="T718">
        <v>169</v>
      </c>
      <c r="U718" t="s">
        <v>165</v>
      </c>
      <c r="V718">
        <v>183</v>
      </c>
      <c r="W718" t="s">
        <v>1063</v>
      </c>
      <c r="X718" t="s">
        <v>924</v>
      </c>
      <c r="Y718">
        <v>1</v>
      </c>
      <c r="Z718" t="s">
        <v>921</v>
      </c>
      <c r="AA718">
        <v>2021</v>
      </c>
      <c r="AB718" s="10">
        <v>0.34</v>
      </c>
      <c r="AC718" s="10">
        <v>0.34</v>
      </c>
      <c r="AD718" s="10">
        <v>0</v>
      </c>
      <c r="AE718" s="10">
        <v>0</v>
      </c>
      <c r="AF718" s="10"/>
      <c r="AG718" s="10"/>
    </row>
    <row r="719" spans="1:33" x14ac:dyDescent="0.25">
      <c r="A719">
        <v>16</v>
      </c>
      <c r="B719" t="s">
        <v>0</v>
      </c>
      <c r="C719" t="s">
        <v>668</v>
      </c>
      <c r="D719">
        <v>2020</v>
      </c>
      <c r="E719" t="s">
        <v>1</v>
      </c>
      <c r="F719" t="s">
        <v>2</v>
      </c>
      <c r="G719">
        <v>2</v>
      </c>
      <c r="H719" t="s">
        <v>3</v>
      </c>
      <c r="I719" t="s">
        <v>676</v>
      </c>
      <c r="J719" t="s">
        <v>157</v>
      </c>
      <c r="K719" t="s">
        <v>735</v>
      </c>
      <c r="L719" t="s">
        <v>736</v>
      </c>
      <c r="M719" t="s">
        <v>737</v>
      </c>
      <c r="N719" t="s">
        <v>800</v>
      </c>
      <c r="O719" t="s">
        <v>37</v>
      </c>
      <c r="P719" t="s">
        <v>825</v>
      </c>
      <c r="Q719" t="s">
        <v>163</v>
      </c>
      <c r="R719">
        <v>0</v>
      </c>
      <c r="S719" t="s">
        <v>7</v>
      </c>
      <c r="T719">
        <v>169</v>
      </c>
      <c r="U719" t="s">
        <v>165</v>
      </c>
      <c r="V719">
        <v>183</v>
      </c>
      <c r="W719" t="s">
        <v>1063</v>
      </c>
      <c r="X719" t="s">
        <v>924</v>
      </c>
      <c r="Y719">
        <v>1</v>
      </c>
      <c r="Z719" t="s">
        <v>921</v>
      </c>
      <c r="AA719">
        <v>2022</v>
      </c>
      <c r="AB719" s="10">
        <v>0.31</v>
      </c>
      <c r="AC719" s="10">
        <v>0.31</v>
      </c>
      <c r="AD719" s="10">
        <v>0</v>
      </c>
      <c r="AE719" s="10">
        <v>0</v>
      </c>
      <c r="AF719" s="10"/>
      <c r="AG719" s="10"/>
    </row>
    <row r="720" spans="1:33" x14ac:dyDescent="0.25">
      <c r="A720">
        <v>16</v>
      </c>
      <c r="B720" t="s">
        <v>0</v>
      </c>
      <c r="C720" t="s">
        <v>668</v>
      </c>
      <c r="D720">
        <v>2020</v>
      </c>
      <c r="E720" t="s">
        <v>1</v>
      </c>
      <c r="F720" t="s">
        <v>2</v>
      </c>
      <c r="G720">
        <v>2</v>
      </c>
      <c r="H720" t="s">
        <v>3</v>
      </c>
      <c r="I720" t="s">
        <v>676</v>
      </c>
      <c r="J720" t="s">
        <v>157</v>
      </c>
      <c r="K720" t="s">
        <v>735</v>
      </c>
      <c r="L720" t="s">
        <v>736</v>
      </c>
      <c r="M720" t="s">
        <v>737</v>
      </c>
      <c r="N720" t="s">
        <v>800</v>
      </c>
      <c r="O720" t="s">
        <v>37</v>
      </c>
      <c r="P720" t="s">
        <v>825</v>
      </c>
      <c r="Q720" t="s">
        <v>163</v>
      </c>
      <c r="R720">
        <v>0</v>
      </c>
      <c r="S720" t="s">
        <v>7</v>
      </c>
      <c r="T720">
        <v>169</v>
      </c>
      <c r="U720" t="s">
        <v>165</v>
      </c>
      <c r="V720">
        <v>183</v>
      </c>
      <c r="W720" t="s">
        <v>1063</v>
      </c>
      <c r="X720" t="s">
        <v>924</v>
      </c>
      <c r="Y720">
        <v>1</v>
      </c>
      <c r="Z720" t="s">
        <v>921</v>
      </c>
      <c r="AA720">
        <v>2023</v>
      </c>
      <c r="AB720" s="10">
        <v>0.21</v>
      </c>
      <c r="AC720" s="10">
        <v>0.21</v>
      </c>
      <c r="AD720" s="10">
        <v>0</v>
      </c>
      <c r="AE720" s="10">
        <v>0</v>
      </c>
      <c r="AF720" s="10"/>
      <c r="AG720" s="10"/>
    </row>
    <row r="721" spans="1:33" x14ac:dyDescent="0.25">
      <c r="A721">
        <v>16</v>
      </c>
      <c r="B721" t="s">
        <v>0</v>
      </c>
      <c r="C721" t="s">
        <v>668</v>
      </c>
      <c r="D721">
        <v>2020</v>
      </c>
      <c r="E721" t="s">
        <v>1</v>
      </c>
      <c r="F721" t="s">
        <v>2</v>
      </c>
      <c r="G721">
        <v>2</v>
      </c>
      <c r="H721" t="s">
        <v>3</v>
      </c>
      <c r="I721" t="s">
        <v>676</v>
      </c>
      <c r="J721" t="s">
        <v>157</v>
      </c>
      <c r="K721" t="s">
        <v>735</v>
      </c>
      <c r="L721" t="s">
        <v>736</v>
      </c>
      <c r="M721" t="s">
        <v>737</v>
      </c>
      <c r="N721" t="s">
        <v>800</v>
      </c>
      <c r="O721" t="s">
        <v>37</v>
      </c>
      <c r="P721" t="s">
        <v>825</v>
      </c>
      <c r="Q721" t="s">
        <v>163</v>
      </c>
      <c r="R721">
        <v>0</v>
      </c>
      <c r="S721" t="s">
        <v>7</v>
      </c>
      <c r="T721">
        <v>169</v>
      </c>
      <c r="U721" t="s">
        <v>165</v>
      </c>
      <c r="V721">
        <v>183</v>
      </c>
      <c r="W721" t="s">
        <v>1063</v>
      </c>
      <c r="X721" t="s">
        <v>924</v>
      </c>
      <c r="Y721">
        <v>1</v>
      </c>
      <c r="Z721" t="s">
        <v>921</v>
      </c>
      <c r="AA721">
        <v>2024</v>
      </c>
      <c r="AB721" s="10">
        <v>0.14000000000000001</v>
      </c>
      <c r="AC721" s="10">
        <v>0.14000000000000001</v>
      </c>
      <c r="AD721" s="10">
        <v>0</v>
      </c>
      <c r="AE721" s="10">
        <v>0</v>
      </c>
      <c r="AF721" s="10"/>
      <c r="AG721" s="10"/>
    </row>
    <row r="722" spans="1:33" x14ac:dyDescent="0.25">
      <c r="A722">
        <v>16</v>
      </c>
      <c r="B722" t="s">
        <v>0</v>
      </c>
      <c r="C722" t="s">
        <v>668</v>
      </c>
      <c r="D722">
        <v>2020</v>
      </c>
      <c r="E722" t="s">
        <v>1</v>
      </c>
      <c r="F722" t="s">
        <v>2</v>
      </c>
      <c r="G722">
        <v>2</v>
      </c>
      <c r="H722" t="s">
        <v>3</v>
      </c>
      <c r="I722" t="s">
        <v>676</v>
      </c>
      <c r="J722" t="s">
        <v>157</v>
      </c>
      <c r="K722" t="s">
        <v>735</v>
      </c>
      <c r="L722" t="s">
        <v>736</v>
      </c>
      <c r="M722" t="s">
        <v>737</v>
      </c>
      <c r="N722" t="s">
        <v>800</v>
      </c>
      <c r="O722" t="s">
        <v>37</v>
      </c>
      <c r="P722" t="s">
        <v>825</v>
      </c>
      <c r="Q722" t="s">
        <v>163</v>
      </c>
      <c r="R722">
        <v>0</v>
      </c>
      <c r="S722" t="s">
        <v>7</v>
      </c>
      <c r="T722">
        <v>170</v>
      </c>
      <c r="U722" t="s">
        <v>166</v>
      </c>
      <c r="V722">
        <v>184</v>
      </c>
      <c r="W722" t="s">
        <v>1064</v>
      </c>
      <c r="X722" t="s">
        <v>924</v>
      </c>
      <c r="Y722">
        <v>1</v>
      </c>
      <c r="Z722" t="s">
        <v>921</v>
      </c>
      <c r="AA722">
        <v>2020</v>
      </c>
      <c r="AB722" s="10">
        <v>0</v>
      </c>
      <c r="AC722" s="10">
        <v>0</v>
      </c>
      <c r="AD722" s="10">
        <v>0</v>
      </c>
      <c r="AE722" s="10">
        <v>0</v>
      </c>
      <c r="AF722" s="10">
        <v>0</v>
      </c>
      <c r="AG722" s="10">
        <v>0</v>
      </c>
    </row>
    <row r="723" spans="1:33" x14ac:dyDescent="0.25">
      <c r="A723">
        <v>16</v>
      </c>
      <c r="B723" t="s">
        <v>0</v>
      </c>
      <c r="C723" t="s">
        <v>668</v>
      </c>
      <c r="D723">
        <v>2020</v>
      </c>
      <c r="E723" t="s">
        <v>1</v>
      </c>
      <c r="F723" t="s">
        <v>2</v>
      </c>
      <c r="G723">
        <v>2</v>
      </c>
      <c r="H723" t="s">
        <v>3</v>
      </c>
      <c r="I723" t="s">
        <v>676</v>
      </c>
      <c r="J723" t="s">
        <v>157</v>
      </c>
      <c r="K723" t="s">
        <v>735</v>
      </c>
      <c r="L723" t="s">
        <v>736</v>
      </c>
      <c r="M723" t="s">
        <v>737</v>
      </c>
      <c r="N723" t="s">
        <v>800</v>
      </c>
      <c r="O723" t="s">
        <v>37</v>
      </c>
      <c r="P723" t="s">
        <v>825</v>
      </c>
      <c r="Q723" t="s">
        <v>163</v>
      </c>
      <c r="R723">
        <v>0</v>
      </c>
      <c r="S723" t="s">
        <v>7</v>
      </c>
      <c r="T723">
        <v>170</v>
      </c>
      <c r="U723" t="s">
        <v>166</v>
      </c>
      <c r="V723">
        <v>184</v>
      </c>
      <c r="W723" t="s">
        <v>1064</v>
      </c>
      <c r="X723" t="s">
        <v>924</v>
      </c>
      <c r="Y723">
        <v>1</v>
      </c>
      <c r="Z723" t="s">
        <v>921</v>
      </c>
      <c r="AA723">
        <v>2021</v>
      </c>
      <c r="AB723" s="10">
        <v>1</v>
      </c>
      <c r="AC723" s="10">
        <v>1</v>
      </c>
      <c r="AD723" s="10">
        <v>0</v>
      </c>
      <c r="AE723" s="10">
        <v>0</v>
      </c>
      <c r="AF723" s="10"/>
      <c r="AG723" s="10"/>
    </row>
    <row r="724" spans="1:33" x14ac:dyDescent="0.25">
      <c r="A724">
        <v>16</v>
      </c>
      <c r="B724" t="s">
        <v>0</v>
      </c>
      <c r="C724" t="s">
        <v>668</v>
      </c>
      <c r="D724">
        <v>2020</v>
      </c>
      <c r="E724" t="s">
        <v>1</v>
      </c>
      <c r="F724" t="s">
        <v>2</v>
      </c>
      <c r="G724">
        <v>2</v>
      </c>
      <c r="H724" t="s">
        <v>3</v>
      </c>
      <c r="I724" t="s">
        <v>676</v>
      </c>
      <c r="J724" t="s">
        <v>157</v>
      </c>
      <c r="K724" t="s">
        <v>735</v>
      </c>
      <c r="L724" t="s">
        <v>736</v>
      </c>
      <c r="M724" t="s">
        <v>737</v>
      </c>
      <c r="N724" t="s">
        <v>800</v>
      </c>
      <c r="O724" t="s">
        <v>37</v>
      </c>
      <c r="P724" t="s">
        <v>825</v>
      </c>
      <c r="Q724" t="s">
        <v>163</v>
      </c>
      <c r="R724">
        <v>0</v>
      </c>
      <c r="S724" t="s">
        <v>7</v>
      </c>
      <c r="T724">
        <v>170</v>
      </c>
      <c r="U724" t="s">
        <v>166</v>
      </c>
      <c r="V724">
        <v>184</v>
      </c>
      <c r="W724" t="s">
        <v>1064</v>
      </c>
      <c r="X724" t="s">
        <v>924</v>
      </c>
      <c r="Y724">
        <v>1</v>
      </c>
      <c r="Z724" t="s">
        <v>921</v>
      </c>
      <c r="AA724">
        <v>2022</v>
      </c>
      <c r="AB724" s="10">
        <v>0</v>
      </c>
      <c r="AC724" s="10">
        <v>0</v>
      </c>
      <c r="AD724" s="10">
        <v>0</v>
      </c>
      <c r="AE724" s="10">
        <v>0</v>
      </c>
      <c r="AF724" s="10"/>
      <c r="AG724" s="10"/>
    </row>
    <row r="725" spans="1:33" x14ac:dyDescent="0.25">
      <c r="A725">
        <v>16</v>
      </c>
      <c r="B725" t="s">
        <v>0</v>
      </c>
      <c r="C725" t="s">
        <v>668</v>
      </c>
      <c r="D725">
        <v>2020</v>
      </c>
      <c r="E725" t="s">
        <v>1</v>
      </c>
      <c r="F725" t="s">
        <v>2</v>
      </c>
      <c r="G725">
        <v>2</v>
      </c>
      <c r="H725" t="s">
        <v>3</v>
      </c>
      <c r="I725" t="s">
        <v>676</v>
      </c>
      <c r="J725" t="s">
        <v>157</v>
      </c>
      <c r="K725" t="s">
        <v>735</v>
      </c>
      <c r="L725" t="s">
        <v>736</v>
      </c>
      <c r="M725" t="s">
        <v>737</v>
      </c>
      <c r="N725" t="s">
        <v>800</v>
      </c>
      <c r="O725" t="s">
        <v>37</v>
      </c>
      <c r="P725" t="s">
        <v>825</v>
      </c>
      <c r="Q725" t="s">
        <v>163</v>
      </c>
      <c r="R725">
        <v>0</v>
      </c>
      <c r="S725" t="s">
        <v>7</v>
      </c>
      <c r="T725">
        <v>170</v>
      </c>
      <c r="U725" t="s">
        <v>166</v>
      </c>
      <c r="V725">
        <v>184</v>
      </c>
      <c r="W725" t="s">
        <v>1064</v>
      </c>
      <c r="X725" t="s">
        <v>924</v>
      </c>
      <c r="Y725">
        <v>1</v>
      </c>
      <c r="Z725" t="s">
        <v>921</v>
      </c>
      <c r="AA725">
        <v>2023</v>
      </c>
      <c r="AB725" s="10">
        <v>0</v>
      </c>
      <c r="AC725" s="10">
        <v>0</v>
      </c>
      <c r="AD725" s="10">
        <v>0</v>
      </c>
      <c r="AE725" s="10">
        <v>0</v>
      </c>
      <c r="AF725" s="10"/>
      <c r="AG725" s="10"/>
    </row>
    <row r="726" spans="1:33" x14ac:dyDescent="0.25">
      <c r="A726">
        <v>16</v>
      </c>
      <c r="B726" t="s">
        <v>0</v>
      </c>
      <c r="C726" t="s">
        <v>668</v>
      </c>
      <c r="D726">
        <v>2020</v>
      </c>
      <c r="E726" t="s">
        <v>1</v>
      </c>
      <c r="F726" t="s">
        <v>2</v>
      </c>
      <c r="G726">
        <v>2</v>
      </c>
      <c r="H726" t="s">
        <v>3</v>
      </c>
      <c r="I726" t="s">
        <v>676</v>
      </c>
      <c r="J726" t="s">
        <v>157</v>
      </c>
      <c r="K726" t="s">
        <v>735</v>
      </c>
      <c r="L726" t="s">
        <v>736</v>
      </c>
      <c r="M726" t="s">
        <v>737</v>
      </c>
      <c r="N726" t="s">
        <v>800</v>
      </c>
      <c r="O726" t="s">
        <v>37</v>
      </c>
      <c r="P726" t="s">
        <v>825</v>
      </c>
      <c r="Q726" t="s">
        <v>163</v>
      </c>
      <c r="R726">
        <v>0</v>
      </c>
      <c r="S726" t="s">
        <v>7</v>
      </c>
      <c r="T726">
        <v>170</v>
      </c>
      <c r="U726" t="s">
        <v>166</v>
      </c>
      <c r="V726">
        <v>184</v>
      </c>
      <c r="W726" t="s">
        <v>1064</v>
      </c>
      <c r="X726" t="s">
        <v>924</v>
      </c>
      <c r="Y726">
        <v>1</v>
      </c>
      <c r="Z726" t="s">
        <v>921</v>
      </c>
      <c r="AA726">
        <v>2024</v>
      </c>
      <c r="AB726" s="10">
        <v>0</v>
      </c>
      <c r="AC726" s="10">
        <v>0</v>
      </c>
      <c r="AD726" s="10">
        <v>0</v>
      </c>
      <c r="AE726" s="10">
        <v>0</v>
      </c>
      <c r="AF726" s="10"/>
      <c r="AG726" s="10"/>
    </row>
    <row r="727" spans="1:33" x14ac:dyDescent="0.25">
      <c r="A727">
        <v>16</v>
      </c>
      <c r="B727" t="s">
        <v>0</v>
      </c>
      <c r="C727" t="s">
        <v>668</v>
      </c>
      <c r="D727">
        <v>2020</v>
      </c>
      <c r="E727" t="s">
        <v>1</v>
      </c>
      <c r="F727" t="s">
        <v>2</v>
      </c>
      <c r="G727">
        <v>2</v>
      </c>
      <c r="H727" t="s">
        <v>3</v>
      </c>
      <c r="I727" t="s">
        <v>676</v>
      </c>
      <c r="J727" t="s">
        <v>157</v>
      </c>
      <c r="K727" t="s">
        <v>735</v>
      </c>
      <c r="L727" t="s">
        <v>736</v>
      </c>
      <c r="M727" t="s">
        <v>737</v>
      </c>
      <c r="N727" t="s">
        <v>800</v>
      </c>
      <c r="O727" t="s">
        <v>37</v>
      </c>
      <c r="P727" t="s">
        <v>825</v>
      </c>
      <c r="Q727" t="s">
        <v>163</v>
      </c>
      <c r="R727">
        <v>0</v>
      </c>
      <c r="S727" t="s">
        <v>7</v>
      </c>
      <c r="T727">
        <v>171</v>
      </c>
      <c r="U727" t="s">
        <v>167</v>
      </c>
      <c r="V727">
        <v>185</v>
      </c>
      <c r="W727" t="s">
        <v>1065</v>
      </c>
      <c r="X727" t="s">
        <v>924</v>
      </c>
      <c r="Y727">
        <v>1</v>
      </c>
      <c r="Z727" t="s">
        <v>921</v>
      </c>
      <c r="AA727">
        <v>2020</v>
      </c>
      <c r="AB727" s="10">
        <v>80</v>
      </c>
      <c r="AC727" s="10">
        <v>80</v>
      </c>
      <c r="AD727" s="10">
        <v>80</v>
      </c>
      <c r="AE727" s="10">
        <v>100</v>
      </c>
      <c r="AF727" s="10">
        <v>100</v>
      </c>
      <c r="AG727" s="10">
        <v>2.29</v>
      </c>
    </row>
    <row r="728" spans="1:33" x14ac:dyDescent="0.25">
      <c r="A728">
        <v>16</v>
      </c>
      <c r="B728" t="s">
        <v>0</v>
      </c>
      <c r="C728" t="s">
        <v>668</v>
      </c>
      <c r="D728">
        <v>2020</v>
      </c>
      <c r="E728" t="s">
        <v>1</v>
      </c>
      <c r="F728" t="s">
        <v>2</v>
      </c>
      <c r="G728">
        <v>2</v>
      </c>
      <c r="H728" t="s">
        <v>3</v>
      </c>
      <c r="I728" t="s">
        <v>676</v>
      </c>
      <c r="J728" t="s">
        <v>157</v>
      </c>
      <c r="K728" t="s">
        <v>735</v>
      </c>
      <c r="L728" t="s">
        <v>736</v>
      </c>
      <c r="M728" t="s">
        <v>737</v>
      </c>
      <c r="N728" t="s">
        <v>800</v>
      </c>
      <c r="O728" t="s">
        <v>37</v>
      </c>
      <c r="P728" t="s">
        <v>825</v>
      </c>
      <c r="Q728" t="s">
        <v>163</v>
      </c>
      <c r="R728">
        <v>0</v>
      </c>
      <c r="S728" t="s">
        <v>7</v>
      </c>
      <c r="T728">
        <v>171</v>
      </c>
      <c r="U728" t="s">
        <v>167</v>
      </c>
      <c r="V728">
        <v>185</v>
      </c>
      <c r="W728" t="s">
        <v>1065</v>
      </c>
      <c r="X728" t="s">
        <v>924</v>
      </c>
      <c r="Y728">
        <v>1</v>
      </c>
      <c r="Z728" t="s">
        <v>921</v>
      </c>
      <c r="AA728">
        <v>2021</v>
      </c>
      <c r="AB728" s="10">
        <v>1181</v>
      </c>
      <c r="AC728" s="10">
        <v>1181</v>
      </c>
      <c r="AD728" s="10">
        <v>0</v>
      </c>
      <c r="AE728" s="10">
        <v>0</v>
      </c>
      <c r="AF728" s="10"/>
      <c r="AG728" s="10"/>
    </row>
    <row r="729" spans="1:33" x14ac:dyDescent="0.25">
      <c r="A729">
        <v>16</v>
      </c>
      <c r="B729" t="s">
        <v>0</v>
      </c>
      <c r="C729" t="s">
        <v>668</v>
      </c>
      <c r="D729">
        <v>2020</v>
      </c>
      <c r="E729" t="s">
        <v>1</v>
      </c>
      <c r="F729" t="s">
        <v>2</v>
      </c>
      <c r="G729">
        <v>2</v>
      </c>
      <c r="H729" t="s">
        <v>3</v>
      </c>
      <c r="I729" t="s">
        <v>676</v>
      </c>
      <c r="J729" t="s">
        <v>157</v>
      </c>
      <c r="K729" t="s">
        <v>735</v>
      </c>
      <c r="L729" t="s">
        <v>736</v>
      </c>
      <c r="M729" t="s">
        <v>737</v>
      </c>
      <c r="N729" t="s">
        <v>800</v>
      </c>
      <c r="O729" t="s">
        <v>37</v>
      </c>
      <c r="P729" t="s">
        <v>825</v>
      </c>
      <c r="Q729" t="s">
        <v>163</v>
      </c>
      <c r="R729">
        <v>0</v>
      </c>
      <c r="S729" t="s">
        <v>7</v>
      </c>
      <c r="T729">
        <v>171</v>
      </c>
      <c r="U729" t="s">
        <v>167</v>
      </c>
      <c r="V729">
        <v>185</v>
      </c>
      <c r="W729" t="s">
        <v>1065</v>
      </c>
      <c r="X729" t="s">
        <v>924</v>
      </c>
      <c r="Y729">
        <v>1</v>
      </c>
      <c r="Z729" t="s">
        <v>921</v>
      </c>
      <c r="AA729">
        <v>2022</v>
      </c>
      <c r="AB729" s="10">
        <v>1076</v>
      </c>
      <c r="AC729" s="10">
        <v>1076</v>
      </c>
      <c r="AD729" s="10">
        <v>0</v>
      </c>
      <c r="AE729" s="10">
        <v>0</v>
      </c>
      <c r="AF729" s="10"/>
      <c r="AG729" s="10"/>
    </row>
    <row r="730" spans="1:33" x14ac:dyDescent="0.25">
      <c r="A730">
        <v>16</v>
      </c>
      <c r="B730" t="s">
        <v>0</v>
      </c>
      <c r="C730" t="s">
        <v>668</v>
      </c>
      <c r="D730">
        <v>2020</v>
      </c>
      <c r="E730" t="s">
        <v>1</v>
      </c>
      <c r="F730" t="s">
        <v>2</v>
      </c>
      <c r="G730">
        <v>2</v>
      </c>
      <c r="H730" t="s">
        <v>3</v>
      </c>
      <c r="I730" t="s">
        <v>676</v>
      </c>
      <c r="J730" t="s">
        <v>157</v>
      </c>
      <c r="K730" t="s">
        <v>735</v>
      </c>
      <c r="L730" t="s">
        <v>736</v>
      </c>
      <c r="M730" t="s">
        <v>737</v>
      </c>
      <c r="N730" t="s">
        <v>800</v>
      </c>
      <c r="O730" t="s">
        <v>37</v>
      </c>
      <c r="P730" t="s">
        <v>825</v>
      </c>
      <c r="Q730" t="s">
        <v>163</v>
      </c>
      <c r="R730">
        <v>0</v>
      </c>
      <c r="S730" t="s">
        <v>7</v>
      </c>
      <c r="T730">
        <v>171</v>
      </c>
      <c r="U730" t="s">
        <v>167</v>
      </c>
      <c r="V730">
        <v>185</v>
      </c>
      <c r="W730" t="s">
        <v>1065</v>
      </c>
      <c r="X730" t="s">
        <v>924</v>
      </c>
      <c r="Y730">
        <v>1</v>
      </c>
      <c r="Z730" t="s">
        <v>921</v>
      </c>
      <c r="AA730">
        <v>2023</v>
      </c>
      <c r="AB730" s="10">
        <v>737</v>
      </c>
      <c r="AC730" s="10">
        <v>737</v>
      </c>
      <c r="AD730" s="10">
        <v>0</v>
      </c>
      <c r="AE730" s="10">
        <v>0</v>
      </c>
      <c r="AF730" s="10"/>
      <c r="AG730" s="10"/>
    </row>
    <row r="731" spans="1:33" x14ac:dyDescent="0.25">
      <c r="A731">
        <v>16</v>
      </c>
      <c r="B731" t="s">
        <v>0</v>
      </c>
      <c r="C731" t="s">
        <v>668</v>
      </c>
      <c r="D731">
        <v>2020</v>
      </c>
      <c r="E731" t="s">
        <v>1</v>
      </c>
      <c r="F731" t="s">
        <v>2</v>
      </c>
      <c r="G731">
        <v>2</v>
      </c>
      <c r="H731" t="s">
        <v>3</v>
      </c>
      <c r="I731" t="s">
        <v>676</v>
      </c>
      <c r="J731" t="s">
        <v>157</v>
      </c>
      <c r="K731" t="s">
        <v>735</v>
      </c>
      <c r="L731" t="s">
        <v>736</v>
      </c>
      <c r="M731" t="s">
        <v>737</v>
      </c>
      <c r="N731" t="s">
        <v>800</v>
      </c>
      <c r="O731" t="s">
        <v>37</v>
      </c>
      <c r="P731" t="s">
        <v>825</v>
      </c>
      <c r="Q731" t="s">
        <v>163</v>
      </c>
      <c r="R731">
        <v>0</v>
      </c>
      <c r="S731" t="s">
        <v>7</v>
      </c>
      <c r="T731">
        <v>171</v>
      </c>
      <c r="U731" t="s">
        <v>167</v>
      </c>
      <c r="V731">
        <v>185</v>
      </c>
      <c r="W731" t="s">
        <v>1065</v>
      </c>
      <c r="X731" t="s">
        <v>924</v>
      </c>
      <c r="Y731">
        <v>1</v>
      </c>
      <c r="Z731" t="s">
        <v>921</v>
      </c>
      <c r="AA731">
        <v>2024</v>
      </c>
      <c r="AB731" s="10">
        <v>426</v>
      </c>
      <c r="AC731" s="10">
        <v>426</v>
      </c>
      <c r="AD731" s="10">
        <v>0</v>
      </c>
      <c r="AE731" s="10">
        <v>0</v>
      </c>
      <c r="AF731" s="10"/>
      <c r="AG731" s="10"/>
    </row>
    <row r="732" spans="1:33" x14ac:dyDescent="0.25">
      <c r="A732">
        <v>16</v>
      </c>
      <c r="B732" t="s">
        <v>0</v>
      </c>
      <c r="C732" t="s">
        <v>668</v>
      </c>
      <c r="D732">
        <v>2020</v>
      </c>
      <c r="E732" t="s">
        <v>1</v>
      </c>
      <c r="F732" t="s">
        <v>2</v>
      </c>
      <c r="G732">
        <v>2</v>
      </c>
      <c r="H732" t="s">
        <v>3</v>
      </c>
      <c r="I732" t="s">
        <v>676</v>
      </c>
      <c r="J732" t="s">
        <v>157</v>
      </c>
      <c r="K732" t="s">
        <v>735</v>
      </c>
      <c r="L732" t="s">
        <v>736</v>
      </c>
      <c r="M732" t="s">
        <v>737</v>
      </c>
      <c r="N732" t="s">
        <v>800</v>
      </c>
      <c r="O732" t="s">
        <v>37</v>
      </c>
      <c r="P732" t="s">
        <v>825</v>
      </c>
      <c r="Q732" t="s">
        <v>163</v>
      </c>
      <c r="R732">
        <v>0</v>
      </c>
      <c r="S732" t="s">
        <v>7</v>
      </c>
      <c r="T732">
        <v>176</v>
      </c>
      <c r="U732" t="s">
        <v>168</v>
      </c>
      <c r="V732">
        <v>190</v>
      </c>
      <c r="W732" t="s">
        <v>1066</v>
      </c>
      <c r="X732" t="s">
        <v>924</v>
      </c>
      <c r="Y732">
        <v>1</v>
      </c>
      <c r="Z732" t="s">
        <v>921</v>
      </c>
      <c r="AA732">
        <v>2020</v>
      </c>
      <c r="AB732" s="10">
        <v>0.01</v>
      </c>
      <c r="AC732" s="10">
        <v>0.01</v>
      </c>
      <c r="AD732" s="10">
        <v>0.01</v>
      </c>
      <c r="AE732" s="10">
        <v>100</v>
      </c>
      <c r="AF732" s="10">
        <v>100</v>
      </c>
      <c r="AG732" s="10">
        <v>1</v>
      </c>
    </row>
    <row r="733" spans="1:33" x14ac:dyDescent="0.25">
      <c r="A733">
        <v>16</v>
      </c>
      <c r="B733" t="s">
        <v>0</v>
      </c>
      <c r="C733" t="s">
        <v>668</v>
      </c>
      <c r="D733">
        <v>2020</v>
      </c>
      <c r="E733" t="s">
        <v>1</v>
      </c>
      <c r="F733" t="s">
        <v>2</v>
      </c>
      <c r="G733">
        <v>2</v>
      </c>
      <c r="H733" t="s">
        <v>3</v>
      </c>
      <c r="I733" t="s">
        <v>676</v>
      </c>
      <c r="J733" t="s">
        <v>157</v>
      </c>
      <c r="K733" t="s">
        <v>735</v>
      </c>
      <c r="L733" t="s">
        <v>736</v>
      </c>
      <c r="M733" t="s">
        <v>737</v>
      </c>
      <c r="N733" t="s">
        <v>800</v>
      </c>
      <c r="O733" t="s">
        <v>37</v>
      </c>
      <c r="P733" t="s">
        <v>825</v>
      </c>
      <c r="Q733" t="s">
        <v>163</v>
      </c>
      <c r="R733">
        <v>0</v>
      </c>
      <c r="S733" t="s">
        <v>7</v>
      </c>
      <c r="T733">
        <v>176</v>
      </c>
      <c r="U733" t="s">
        <v>168</v>
      </c>
      <c r="V733">
        <v>190</v>
      </c>
      <c r="W733" t="s">
        <v>1066</v>
      </c>
      <c r="X733" t="s">
        <v>924</v>
      </c>
      <c r="Y733">
        <v>1</v>
      </c>
      <c r="Z733" t="s">
        <v>921</v>
      </c>
      <c r="AA733">
        <v>2021</v>
      </c>
      <c r="AB733" s="10">
        <v>0.34</v>
      </c>
      <c r="AC733" s="10">
        <v>0.33</v>
      </c>
      <c r="AD733" s="10">
        <v>0</v>
      </c>
      <c r="AE733" s="10">
        <v>0</v>
      </c>
      <c r="AF733" s="10"/>
      <c r="AG733" s="10"/>
    </row>
    <row r="734" spans="1:33" x14ac:dyDescent="0.25">
      <c r="A734">
        <v>16</v>
      </c>
      <c r="B734" t="s">
        <v>0</v>
      </c>
      <c r="C734" t="s">
        <v>668</v>
      </c>
      <c r="D734">
        <v>2020</v>
      </c>
      <c r="E734" t="s">
        <v>1</v>
      </c>
      <c r="F734" t="s">
        <v>2</v>
      </c>
      <c r="G734">
        <v>2</v>
      </c>
      <c r="H734" t="s">
        <v>3</v>
      </c>
      <c r="I734" t="s">
        <v>676</v>
      </c>
      <c r="J734" t="s">
        <v>157</v>
      </c>
      <c r="K734" t="s">
        <v>735</v>
      </c>
      <c r="L734" t="s">
        <v>736</v>
      </c>
      <c r="M734" t="s">
        <v>737</v>
      </c>
      <c r="N734" t="s">
        <v>800</v>
      </c>
      <c r="O734" t="s">
        <v>37</v>
      </c>
      <c r="P734" t="s">
        <v>825</v>
      </c>
      <c r="Q734" t="s">
        <v>163</v>
      </c>
      <c r="R734">
        <v>0</v>
      </c>
      <c r="S734" t="s">
        <v>7</v>
      </c>
      <c r="T734">
        <v>176</v>
      </c>
      <c r="U734" t="s">
        <v>168</v>
      </c>
      <c r="V734">
        <v>190</v>
      </c>
      <c r="W734" t="s">
        <v>1066</v>
      </c>
      <c r="X734" t="s">
        <v>924</v>
      </c>
      <c r="Y734">
        <v>1</v>
      </c>
      <c r="Z734" t="s">
        <v>921</v>
      </c>
      <c r="AA734">
        <v>2022</v>
      </c>
      <c r="AB734" s="10">
        <v>0.31</v>
      </c>
      <c r="AC734" s="10">
        <v>0.31</v>
      </c>
      <c r="AD734" s="10">
        <v>0</v>
      </c>
      <c r="AE734" s="10">
        <v>0</v>
      </c>
      <c r="AF734" s="10"/>
      <c r="AG734" s="10"/>
    </row>
    <row r="735" spans="1:33" x14ac:dyDescent="0.25">
      <c r="A735">
        <v>16</v>
      </c>
      <c r="B735" t="s">
        <v>0</v>
      </c>
      <c r="C735" t="s">
        <v>668</v>
      </c>
      <c r="D735">
        <v>2020</v>
      </c>
      <c r="E735" t="s">
        <v>1</v>
      </c>
      <c r="F735" t="s">
        <v>2</v>
      </c>
      <c r="G735">
        <v>2</v>
      </c>
      <c r="H735" t="s">
        <v>3</v>
      </c>
      <c r="I735" t="s">
        <v>676</v>
      </c>
      <c r="J735" t="s">
        <v>157</v>
      </c>
      <c r="K735" t="s">
        <v>735</v>
      </c>
      <c r="L735" t="s">
        <v>736</v>
      </c>
      <c r="M735" t="s">
        <v>737</v>
      </c>
      <c r="N735" t="s">
        <v>800</v>
      </c>
      <c r="O735" t="s">
        <v>37</v>
      </c>
      <c r="P735" t="s">
        <v>825</v>
      </c>
      <c r="Q735" t="s">
        <v>163</v>
      </c>
      <c r="R735">
        <v>0</v>
      </c>
      <c r="S735" t="s">
        <v>7</v>
      </c>
      <c r="T735">
        <v>176</v>
      </c>
      <c r="U735" t="s">
        <v>168</v>
      </c>
      <c r="V735">
        <v>190</v>
      </c>
      <c r="W735" t="s">
        <v>1066</v>
      </c>
      <c r="X735" t="s">
        <v>924</v>
      </c>
      <c r="Y735">
        <v>1</v>
      </c>
      <c r="Z735" t="s">
        <v>921</v>
      </c>
      <c r="AA735">
        <v>2023</v>
      </c>
      <c r="AB735" s="10">
        <v>0.21</v>
      </c>
      <c r="AC735" s="10">
        <v>0.21</v>
      </c>
      <c r="AD735" s="10">
        <v>0</v>
      </c>
      <c r="AE735" s="10">
        <v>0</v>
      </c>
      <c r="AF735" s="10"/>
      <c r="AG735" s="10"/>
    </row>
    <row r="736" spans="1:33" x14ac:dyDescent="0.25">
      <c r="A736">
        <v>16</v>
      </c>
      <c r="B736" t="s">
        <v>0</v>
      </c>
      <c r="C736" t="s">
        <v>668</v>
      </c>
      <c r="D736">
        <v>2020</v>
      </c>
      <c r="E736" t="s">
        <v>1</v>
      </c>
      <c r="F736" t="s">
        <v>2</v>
      </c>
      <c r="G736">
        <v>2</v>
      </c>
      <c r="H736" t="s">
        <v>3</v>
      </c>
      <c r="I736" t="s">
        <v>676</v>
      </c>
      <c r="J736" t="s">
        <v>157</v>
      </c>
      <c r="K736" t="s">
        <v>735</v>
      </c>
      <c r="L736" t="s">
        <v>736</v>
      </c>
      <c r="M736" t="s">
        <v>737</v>
      </c>
      <c r="N736" t="s">
        <v>800</v>
      </c>
      <c r="O736" t="s">
        <v>37</v>
      </c>
      <c r="P736" t="s">
        <v>825</v>
      </c>
      <c r="Q736" t="s">
        <v>163</v>
      </c>
      <c r="R736">
        <v>0</v>
      </c>
      <c r="S736" t="s">
        <v>7</v>
      </c>
      <c r="T736">
        <v>176</v>
      </c>
      <c r="U736" t="s">
        <v>168</v>
      </c>
      <c r="V736">
        <v>190</v>
      </c>
      <c r="W736" t="s">
        <v>1066</v>
      </c>
      <c r="X736" t="s">
        <v>924</v>
      </c>
      <c r="Y736">
        <v>1</v>
      </c>
      <c r="Z736" t="s">
        <v>921</v>
      </c>
      <c r="AA736">
        <v>2024</v>
      </c>
      <c r="AB736" s="10">
        <v>0.13</v>
      </c>
      <c r="AC736" s="10">
        <v>0.14000000000000001</v>
      </c>
      <c r="AD736" s="10">
        <v>0</v>
      </c>
      <c r="AE736" s="10">
        <v>0</v>
      </c>
      <c r="AF736" s="10"/>
      <c r="AG736" s="10"/>
    </row>
    <row r="737" spans="1:33" x14ac:dyDescent="0.25">
      <c r="A737">
        <v>16</v>
      </c>
      <c r="B737" t="s">
        <v>0</v>
      </c>
      <c r="C737" t="s">
        <v>668</v>
      </c>
      <c r="D737">
        <v>2020</v>
      </c>
      <c r="E737" t="s">
        <v>1</v>
      </c>
      <c r="F737" t="s">
        <v>2</v>
      </c>
      <c r="G737">
        <v>2</v>
      </c>
      <c r="H737" t="s">
        <v>3</v>
      </c>
      <c r="I737" t="s">
        <v>676</v>
      </c>
      <c r="J737" t="s">
        <v>157</v>
      </c>
      <c r="K737" t="s">
        <v>735</v>
      </c>
      <c r="L737" t="s">
        <v>736</v>
      </c>
      <c r="M737" t="s">
        <v>737</v>
      </c>
      <c r="N737" t="s">
        <v>800</v>
      </c>
      <c r="O737" t="s">
        <v>37</v>
      </c>
      <c r="P737" t="s">
        <v>814</v>
      </c>
      <c r="Q737" t="s">
        <v>86</v>
      </c>
      <c r="R737">
        <v>0</v>
      </c>
      <c r="S737" t="s">
        <v>7</v>
      </c>
      <c r="T737">
        <v>177</v>
      </c>
      <c r="U737" t="s">
        <v>169</v>
      </c>
      <c r="V737">
        <v>191</v>
      </c>
      <c r="W737" t="s">
        <v>1067</v>
      </c>
      <c r="X737" t="s">
        <v>924</v>
      </c>
      <c r="Y737">
        <v>1</v>
      </c>
      <c r="Z737" t="s">
        <v>921</v>
      </c>
      <c r="AA737">
        <v>2020</v>
      </c>
      <c r="AB737" s="10">
        <v>20</v>
      </c>
      <c r="AC737" s="10">
        <v>20</v>
      </c>
      <c r="AD737" s="10">
        <v>25</v>
      </c>
      <c r="AE737" s="10">
        <v>125</v>
      </c>
      <c r="AF737" s="10">
        <v>125</v>
      </c>
      <c r="AG737" s="10">
        <v>25</v>
      </c>
    </row>
    <row r="738" spans="1:33" x14ac:dyDescent="0.25">
      <c r="A738">
        <v>16</v>
      </c>
      <c r="B738" t="s">
        <v>0</v>
      </c>
      <c r="C738" t="s">
        <v>668</v>
      </c>
      <c r="D738">
        <v>2020</v>
      </c>
      <c r="E738" t="s">
        <v>1</v>
      </c>
      <c r="F738" t="s">
        <v>2</v>
      </c>
      <c r="G738">
        <v>2</v>
      </c>
      <c r="H738" t="s">
        <v>3</v>
      </c>
      <c r="I738" t="s">
        <v>676</v>
      </c>
      <c r="J738" t="s">
        <v>157</v>
      </c>
      <c r="K738" t="s">
        <v>735</v>
      </c>
      <c r="L738" t="s">
        <v>736</v>
      </c>
      <c r="M738" t="s">
        <v>737</v>
      </c>
      <c r="N738" t="s">
        <v>800</v>
      </c>
      <c r="O738" t="s">
        <v>37</v>
      </c>
      <c r="P738" t="s">
        <v>814</v>
      </c>
      <c r="Q738" t="s">
        <v>86</v>
      </c>
      <c r="R738">
        <v>0</v>
      </c>
      <c r="S738" t="s">
        <v>7</v>
      </c>
      <c r="T738">
        <v>177</v>
      </c>
      <c r="U738" t="s">
        <v>169</v>
      </c>
      <c r="V738">
        <v>191</v>
      </c>
      <c r="W738" t="s">
        <v>1067</v>
      </c>
      <c r="X738" t="s">
        <v>924</v>
      </c>
      <c r="Y738">
        <v>1</v>
      </c>
      <c r="Z738" t="s">
        <v>921</v>
      </c>
      <c r="AA738">
        <v>2021</v>
      </c>
      <c r="AB738" s="10">
        <v>30</v>
      </c>
      <c r="AC738" s="10">
        <v>30</v>
      </c>
      <c r="AD738" s="10">
        <v>0</v>
      </c>
      <c r="AE738" s="10">
        <v>0</v>
      </c>
      <c r="AF738" s="10"/>
      <c r="AG738" s="10"/>
    </row>
    <row r="739" spans="1:33" x14ac:dyDescent="0.25">
      <c r="A739">
        <v>16</v>
      </c>
      <c r="B739" t="s">
        <v>0</v>
      </c>
      <c r="C739" t="s">
        <v>668</v>
      </c>
      <c r="D739">
        <v>2020</v>
      </c>
      <c r="E739" t="s">
        <v>1</v>
      </c>
      <c r="F739" t="s">
        <v>2</v>
      </c>
      <c r="G739">
        <v>2</v>
      </c>
      <c r="H739" t="s">
        <v>3</v>
      </c>
      <c r="I739" t="s">
        <v>676</v>
      </c>
      <c r="J739" t="s">
        <v>157</v>
      </c>
      <c r="K739" t="s">
        <v>735</v>
      </c>
      <c r="L739" t="s">
        <v>736</v>
      </c>
      <c r="M739" t="s">
        <v>737</v>
      </c>
      <c r="N739" t="s">
        <v>800</v>
      </c>
      <c r="O739" t="s">
        <v>37</v>
      </c>
      <c r="P739" t="s">
        <v>814</v>
      </c>
      <c r="Q739" t="s">
        <v>86</v>
      </c>
      <c r="R739">
        <v>0</v>
      </c>
      <c r="S739" t="s">
        <v>7</v>
      </c>
      <c r="T739">
        <v>177</v>
      </c>
      <c r="U739" t="s">
        <v>169</v>
      </c>
      <c r="V739">
        <v>191</v>
      </c>
      <c r="W739" t="s">
        <v>1067</v>
      </c>
      <c r="X739" t="s">
        <v>924</v>
      </c>
      <c r="Y739">
        <v>1</v>
      </c>
      <c r="Z739" t="s">
        <v>921</v>
      </c>
      <c r="AA739">
        <v>2022</v>
      </c>
      <c r="AB739" s="10">
        <v>30</v>
      </c>
      <c r="AC739" s="10">
        <v>30</v>
      </c>
      <c r="AD739" s="10">
        <v>0</v>
      </c>
      <c r="AE739" s="10">
        <v>0</v>
      </c>
      <c r="AF739" s="10"/>
      <c r="AG739" s="10"/>
    </row>
    <row r="740" spans="1:33" x14ac:dyDescent="0.25">
      <c r="A740">
        <v>16</v>
      </c>
      <c r="B740" t="s">
        <v>0</v>
      </c>
      <c r="C740" t="s">
        <v>668</v>
      </c>
      <c r="D740">
        <v>2020</v>
      </c>
      <c r="E740" t="s">
        <v>1</v>
      </c>
      <c r="F740" t="s">
        <v>2</v>
      </c>
      <c r="G740">
        <v>2</v>
      </c>
      <c r="H740" t="s">
        <v>3</v>
      </c>
      <c r="I740" t="s">
        <v>676</v>
      </c>
      <c r="J740" t="s">
        <v>157</v>
      </c>
      <c r="K740" t="s">
        <v>735</v>
      </c>
      <c r="L740" t="s">
        <v>736</v>
      </c>
      <c r="M740" t="s">
        <v>737</v>
      </c>
      <c r="N740" t="s">
        <v>800</v>
      </c>
      <c r="O740" t="s">
        <v>37</v>
      </c>
      <c r="P740" t="s">
        <v>814</v>
      </c>
      <c r="Q740" t="s">
        <v>86</v>
      </c>
      <c r="R740">
        <v>0</v>
      </c>
      <c r="S740" t="s">
        <v>7</v>
      </c>
      <c r="T740">
        <v>177</v>
      </c>
      <c r="U740" t="s">
        <v>169</v>
      </c>
      <c r="V740">
        <v>191</v>
      </c>
      <c r="W740" t="s">
        <v>1067</v>
      </c>
      <c r="X740" t="s">
        <v>924</v>
      </c>
      <c r="Y740">
        <v>1</v>
      </c>
      <c r="Z740" t="s">
        <v>921</v>
      </c>
      <c r="AA740">
        <v>2023</v>
      </c>
      <c r="AB740" s="10">
        <v>15</v>
      </c>
      <c r="AC740" s="10">
        <v>15</v>
      </c>
      <c r="AD740" s="10">
        <v>0</v>
      </c>
      <c r="AE740" s="10">
        <v>0</v>
      </c>
      <c r="AF740" s="10"/>
      <c r="AG740" s="10"/>
    </row>
    <row r="741" spans="1:33" x14ac:dyDescent="0.25">
      <c r="A741">
        <v>16</v>
      </c>
      <c r="B741" t="s">
        <v>0</v>
      </c>
      <c r="C741" t="s">
        <v>668</v>
      </c>
      <c r="D741">
        <v>2020</v>
      </c>
      <c r="E741" t="s">
        <v>1</v>
      </c>
      <c r="F741" t="s">
        <v>2</v>
      </c>
      <c r="G741">
        <v>2</v>
      </c>
      <c r="H741" t="s">
        <v>3</v>
      </c>
      <c r="I741" t="s">
        <v>676</v>
      </c>
      <c r="J741" t="s">
        <v>157</v>
      </c>
      <c r="K741" t="s">
        <v>735</v>
      </c>
      <c r="L741" t="s">
        <v>736</v>
      </c>
      <c r="M741" t="s">
        <v>737</v>
      </c>
      <c r="N741" t="s">
        <v>800</v>
      </c>
      <c r="O741" t="s">
        <v>37</v>
      </c>
      <c r="P741" t="s">
        <v>814</v>
      </c>
      <c r="Q741" t="s">
        <v>86</v>
      </c>
      <c r="R741">
        <v>0</v>
      </c>
      <c r="S741" t="s">
        <v>7</v>
      </c>
      <c r="T741">
        <v>177</v>
      </c>
      <c r="U741" t="s">
        <v>169</v>
      </c>
      <c r="V741">
        <v>191</v>
      </c>
      <c r="W741" t="s">
        <v>1067</v>
      </c>
      <c r="X741" t="s">
        <v>924</v>
      </c>
      <c r="Y741">
        <v>1</v>
      </c>
      <c r="Z741" t="s">
        <v>921</v>
      </c>
      <c r="AA741">
        <v>2024</v>
      </c>
      <c r="AB741" s="10">
        <v>5</v>
      </c>
      <c r="AC741" s="10">
        <v>5</v>
      </c>
      <c r="AD741" s="10">
        <v>0</v>
      </c>
      <c r="AE741" s="10">
        <v>0</v>
      </c>
      <c r="AF741" s="10"/>
      <c r="AG741" s="10"/>
    </row>
    <row r="742" spans="1:33" x14ac:dyDescent="0.25">
      <c r="A742">
        <v>16</v>
      </c>
      <c r="B742" t="s">
        <v>0</v>
      </c>
      <c r="C742" t="s">
        <v>668</v>
      </c>
      <c r="D742">
        <v>2020</v>
      </c>
      <c r="E742" t="s">
        <v>1</v>
      </c>
      <c r="F742" t="s">
        <v>2</v>
      </c>
      <c r="G742">
        <v>2</v>
      </c>
      <c r="H742" t="s">
        <v>3</v>
      </c>
      <c r="I742" t="s">
        <v>676</v>
      </c>
      <c r="J742" t="s">
        <v>157</v>
      </c>
      <c r="K742" t="s">
        <v>735</v>
      </c>
      <c r="L742" t="s">
        <v>736</v>
      </c>
      <c r="M742" t="s">
        <v>737</v>
      </c>
      <c r="N742" t="s">
        <v>800</v>
      </c>
      <c r="O742" t="s">
        <v>37</v>
      </c>
      <c r="P742" t="s">
        <v>814</v>
      </c>
      <c r="Q742" t="s">
        <v>86</v>
      </c>
      <c r="R742">
        <v>0</v>
      </c>
      <c r="S742" t="s">
        <v>7</v>
      </c>
      <c r="T742">
        <v>178</v>
      </c>
      <c r="U742" t="s">
        <v>170</v>
      </c>
      <c r="V742">
        <v>192</v>
      </c>
      <c r="W742" t="s">
        <v>1068</v>
      </c>
      <c r="X742" t="s">
        <v>924</v>
      </c>
      <c r="Y742">
        <v>1</v>
      </c>
      <c r="Z742" t="s">
        <v>921</v>
      </c>
      <c r="AA742">
        <v>2020</v>
      </c>
      <c r="AB742" s="10">
        <v>5</v>
      </c>
      <c r="AC742" s="10">
        <v>5</v>
      </c>
      <c r="AD742" s="10">
        <v>5</v>
      </c>
      <c r="AE742" s="10">
        <v>100</v>
      </c>
      <c r="AF742" s="10">
        <v>100</v>
      </c>
      <c r="AG742" s="10">
        <v>5</v>
      </c>
    </row>
    <row r="743" spans="1:33" x14ac:dyDescent="0.25">
      <c r="A743">
        <v>16</v>
      </c>
      <c r="B743" t="s">
        <v>0</v>
      </c>
      <c r="C743" t="s">
        <v>668</v>
      </c>
      <c r="D743">
        <v>2020</v>
      </c>
      <c r="E743" t="s">
        <v>1</v>
      </c>
      <c r="F743" t="s">
        <v>2</v>
      </c>
      <c r="G743">
        <v>2</v>
      </c>
      <c r="H743" t="s">
        <v>3</v>
      </c>
      <c r="I743" t="s">
        <v>676</v>
      </c>
      <c r="J743" t="s">
        <v>157</v>
      </c>
      <c r="K743" t="s">
        <v>735</v>
      </c>
      <c r="L743" t="s">
        <v>736</v>
      </c>
      <c r="M743" t="s">
        <v>737</v>
      </c>
      <c r="N743" t="s">
        <v>800</v>
      </c>
      <c r="O743" t="s">
        <v>37</v>
      </c>
      <c r="P743" t="s">
        <v>814</v>
      </c>
      <c r="Q743" t="s">
        <v>86</v>
      </c>
      <c r="R743">
        <v>0</v>
      </c>
      <c r="S743" t="s">
        <v>7</v>
      </c>
      <c r="T743">
        <v>178</v>
      </c>
      <c r="U743" t="s">
        <v>170</v>
      </c>
      <c r="V743">
        <v>192</v>
      </c>
      <c r="W743" t="s">
        <v>1068</v>
      </c>
      <c r="X743" t="s">
        <v>924</v>
      </c>
      <c r="Y743">
        <v>1</v>
      </c>
      <c r="Z743" t="s">
        <v>921</v>
      </c>
      <c r="AA743">
        <v>2021</v>
      </c>
      <c r="AB743" s="10">
        <v>30</v>
      </c>
      <c r="AC743" s="10">
        <v>30</v>
      </c>
      <c r="AD743" s="10">
        <v>0</v>
      </c>
      <c r="AE743" s="10">
        <v>0</v>
      </c>
      <c r="AF743" s="10"/>
      <c r="AG743" s="10"/>
    </row>
    <row r="744" spans="1:33" x14ac:dyDescent="0.25">
      <c r="A744">
        <v>16</v>
      </c>
      <c r="B744" t="s">
        <v>0</v>
      </c>
      <c r="C744" t="s">
        <v>668</v>
      </c>
      <c r="D744">
        <v>2020</v>
      </c>
      <c r="E744" t="s">
        <v>1</v>
      </c>
      <c r="F744" t="s">
        <v>2</v>
      </c>
      <c r="G744">
        <v>2</v>
      </c>
      <c r="H744" t="s">
        <v>3</v>
      </c>
      <c r="I744" t="s">
        <v>676</v>
      </c>
      <c r="J744" t="s">
        <v>157</v>
      </c>
      <c r="K744" t="s">
        <v>735</v>
      </c>
      <c r="L744" t="s">
        <v>736</v>
      </c>
      <c r="M744" t="s">
        <v>737</v>
      </c>
      <c r="N744" t="s">
        <v>800</v>
      </c>
      <c r="O744" t="s">
        <v>37</v>
      </c>
      <c r="P744" t="s">
        <v>814</v>
      </c>
      <c r="Q744" t="s">
        <v>86</v>
      </c>
      <c r="R744">
        <v>0</v>
      </c>
      <c r="S744" t="s">
        <v>7</v>
      </c>
      <c r="T744">
        <v>178</v>
      </c>
      <c r="U744" t="s">
        <v>170</v>
      </c>
      <c r="V744">
        <v>192</v>
      </c>
      <c r="W744" t="s">
        <v>1068</v>
      </c>
      <c r="X744" t="s">
        <v>924</v>
      </c>
      <c r="Y744">
        <v>1</v>
      </c>
      <c r="Z744" t="s">
        <v>921</v>
      </c>
      <c r="AA744">
        <v>2022</v>
      </c>
      <c r="AB744" s="10">
        <v>25</v>
      </c>
      <c r="AC744" s="10">
        <v>25</v>
      </c>
      <c r="AD744" s="10">
        <v>0</v>
      </c>
      <c r="AE744" s="10">
        <v>0</v>
      </c>
      <c r="AF744" s="10"/>
      <c r="AG744" s="10"/>
    </row>
    <row r="745" spans="1:33" x14ac:dyDescent="0.25">
      <c r="A745">
        <v>16</v>
      </c>
      <c r="B745" t="s">
        <v>0</v>
      </c>
      <c r="C745" t="s">
        <v>668</v>
      </c>
      <c r="D745">
        <v>2020</v>
      </c>
      <c r="E745" t="s">
        <v>1</v>
      </c>
      <c r="F745" t="s">
        <v>2</v>
      </c>
      <c r="G745">
        <v>2</v>
      </c>
      <c r="H745" t="s">
        <v>3</v>
      </c>
      <c r="I745" t="s">
        <v>676</v>
      </c>
      <c r="J745" t="s">
        <v>157</v>
      </c>
      <c r="K745" t="s">
        <v>735</v>
      </c>
      <c r="L745" t="s">
        <v>736</v>
      </c>
      <c r="M745" t="s">
        <v>737</v>
      </c>
      <c r="N745" t="s">
        <v>800</v>
      </c>
      <c r="O745" t="s">
        <v>37</v>
      </c>
      <c r="P745" t="s">
        <v>814</v>
      </c>
      <c r="Q745" t="s">
        <v>86</v>
      </c>
      <c r="R745">
        <v>0</v>
      </c>
      <c r="S745" t="s">
        <v>7</v>
      </c>
      <c r="T745">
        <v>178</v>
      </c>
      <c r="U745" t="s">
        <v>170</v>
      </c>
      <c r="V745">
        <v>192</v>
      </c>
      <c r="W745" t="s">
        <v>1068</v>
      </c>
      <c r="X745" t="s">
        <v>924</v>
      </c>
      <c r="Y745">
        <v>1</v>
      </c>
      <c r="Z745" t="s">
        <v>921</v>
      </c>
      <c r="AA745">
        <v>2023</v>
      </c>
      <c r="AB745" s="10">
        <v>25</v>
      </c>
      <c r="AC745" s="10">
        <v>25</v>
      </c>
      <c r="AD745" s="10">
        <v>0</v>
      </c>
      <c r="AE745" s="10">
        <v>0</v>
      </c>
      <c r="AF745" s="10"/>
      <c r="AG745" s="10"/>
    </row>
    <row r="746" spans="1:33" x14ac:dyDescent="0.25">
      <c r="A746">
        <v>16</v>
      </c>
      <c r="B746" t="s">
        <v>0</v>
      </c>
      <c r="C746" t="s">
        <v>668</v>
      </c>
      <c r="D746">
        <v>2020</v>
      </c>
      <c r="E746" t="s">
        <v>1</v>
      </c>
      <c r="F746" t="s">
        <v>2</v>
      </c>
      <c r="G746">
        <v>2</v>
      </c>
      <c r="H746" t="s">
        <v>3</v>
      </c>
      <c r="I746" t="s">
        <v>676</v>
      </c>
      <c r="J746" t="s">
        <v>157</v>
      </c>
      <c r="K746" t="s">
        <v>735</v>
      </c>
      <c r="L746" t="s">
        <v>736</v>
      </c>
      <c r="M746" t="s">
        <v>737</v>
      </c>
      <c r="N746" t="s">
        <v>800</v>
      </c>
      <c r="O746" t="s">
        <v>37</v>
      </c>
      <c r="P746" t="s">
        <v>814</v>
      </c>
      <c r="Q746" t="s">
        <v>86</v>
      </c>
      <c r="R746">
        <v>0</v>
      </c>
      <c r="S746" t="s">
        <v>7</v>
      </c>
      <c r="T746">
        <v>178</v>
      </c>
      <c r="U746" t="s">
        <v>170</v>
      </c>
      <c r="V746">
        <v>192</v>
      </c>
      <c r="W746" t="s">
        <v>1068</v>
      </c>
      <c r="X746" t="s">
        <v>924</v>
      </c>
      <c r="Y746">
        <v>1</v>
      </c>
      <c r="Z746" t="s">
        <v>921</v>
      </c>
      <c r="AA746">
        <v>2024</v>
      </c>
      <c r="AB746" s="10">
        <v>15</v>
      </c>
      <c r="AC746" s="10">
        <v>15</v>
      </c>
      <c r="AD746" s="10">
        <v>0</v>
      </c>
      <c r="AE746" s="10">
        <v>0</v>
      </c>
      <c r="AF746" s="10"/>
      <c r="AG746" s="10"/>
    </row>
    <row r="747" spans="1:33" x14ac:dyDescent="0.25">
      <c r="A747">
        <v>16</v>
      </c>
      <c r="B747" t="s">
        <v>0</v>
      </c>
      <c r="C747" t="s">
        <v>668</v>
      </c>
      <c r="D747">
        <v>2020</v>
      </c>
      <c r="E747" t="s">
        <v>1</v>
      </c>
      <c r="F747" t="s">
        <v>2</v>
      </c>
      <c r="G747">
        <v>2</v>
      </c>
      <c r="H747" t="s">
        <v>3</v>
      </c>
      <c r="I747" t="s">
        <v>676</v>
      </c>
      <c r="J747" t="s">
        <v>157</v>
      </c>
      <c r="K747" t="s">
        <v>735</v>
      </c>
      <c r="L747" t="s">
        <v>736</v>
      </c>
      <c r="M747" t="s">
        <v>737</v>
      </c>
      <c r="N747" t="s">
        <v>800</v>
      </c>
      <c r="O747" t="s">
        <v>37</v>
      </c>
      <c r="P747" t="s">
        <v>814</v>
      </c>
      <c r="Q747" t="s">
        <v>86</v>
      </c>
      <c r="R747">
        <v>0</v>
      </c>
      <c r="S747" t="s">
        <v>7</v>
      </c>
      <c r="T747">
        <v>180</v>
      </c>
      <c r="U747" t="s">
        <v>171</v>
      </c>
      <c r="V747">
        <v>194</v>
      </c>
      <c r="W747" t="s">
        <v>1069</v>
      </c>
      <c r="X747" t="s">
        <v>924</v>
      </c>
      <c r="Y747">
        <v>1</v>
      </c>
      <c r="Z747" t="s">
        <v>921</v>
      </c>
      <c r="AA747">
        <v>2020</v>
      </c>
      <c r="AB747" s="10">
        <v>0</v>
      </c>
      <c r="AC747" s="10">
        <v>0</v>
      </c>
      <c r="AD747" s="10">
        <v>0</v>
      </c>
      <c r="AE747" s="10">
        <v>0</v>
      </c>
      <c r="AF747" s="10">
        <v>0</v>
      </c>
      <c r="AG747" s="10">
        <v>0</v>
      </c>
    </row>
    <row r="748" spans="1:33" x14ac:dyDescent="0.25">
      <c r="A748">
        <v>16</v>
      </c>
      <c r="B748" t="s">
        <v>0</v>
      </c>
      <c r="C748" t="s">
        <v>668</v>
      </c>
      <c r="D748">
        <v>2020</v>
      </c>
      <c r="E748" t="s">
        <v>1</v>
      </c>
      <c r="F748" t="s">
        <v>2</v>
      </c>
      <c r="G748">
        <v>2</v>
      </c>
      <c r="H748" t="s">
        <v>3</v>
      </c>
      <c r="I748" t="s">
        <v>676</v>
      </c>
      <c r="J748" t="s">
        <v>157</v>
      </c>
      <c r="K748" t="s">
        <v>735</v>
      </c>
      <c r="L748" t="s">
        <v>736</v>
      </c>
      <c r="M748" t="s">
        <v>737</v>
      </c>
      <c r="N748" t="s">
        <v>800</v>
      </c>
      <c r="O748" t="s">
        <v>37</v>
      </c>
      <c r="P748" t="s">
        <v>814</v>
      </c>
      <c r="Q748" t="s">
        <v>86</v>
      </c>
      <c r="R748">
        <v>0</v>
      </c>
      <c r="S748" t="s">
        <v>7</v>
      </c>
      <c r="T748">
        <v>180</v>
      </c>
      <c r="U748" t="s">
        <v>171</v>
      </c>
      <c r="V748">
        <v>194</v>
      </c>
      <c r="W748" t="s">
        <v>1069</v>
      </c>
      <c r="X748" t="s">
        <v>924</v>
      </c>
      <c r="Y748">
        <v>1</v>
      </c>
      <c r="Z748" t="s">
        <v>921</v>
      </c>
      <c r="AA748">
        <v>2021</v>
      </c>
      <c r="AB748" s="10">
        <v>1246</v>
      </c>
      <c r="AC748" s="10">
        <v>1246</v>
      </c>
      <c r="AD748" s="10">
        <v>0</v>
      </c>
      <c r="AE748" s="10">
        <v>0</v>
      </c>
      <c r="AF748" s="10"/>
      <c r="AG748" s="10"/>
    </row>
    <row r="749" spans="1:33" x14ac:dyDescent="0.25">
      <c r="A749">
        <v>16</v>
      </c>
      <c r="B749" t="s">
        <v>0</v>
      </c>
      <c r="C749" t="s">
        <v>668</v>
      </c>
      <c r="D749">
        <v>2020</v>
      </c>
      <c r="E749" t="s">
        <v>1</v>
      </c>
      <c r="F749" t="s">
        <v>2</v>
      </c>
      <c r="G749">
        <v>2</v>
      </c>
      <c r="H749" t="s">
        <v>3</v>
      </c>
      <c r="I749" t="s">
        <v>676</v>
      </c>
      <c r="J749" t="s">
        <v>157</v>
      </c>
      <c r="K749" t="s">
        <v>735</v>
      </c>
      <c r="L749" t="s">
        <v>736</v>
      </c>
      <c r="M749" t="s">
        <v>737</v>
      </c>
      <c r="N749" t="s">
        <v>800</v>
      </c>
      <c r="O749" t="s">
        <v>37</v>
      </c>
      <c r="P749" t="s">
        <v>814</v>
      </c>
      <c r="Q749" t="s">
        <v>86</v>
      </c>
      <c r="R749">
        <v>0</v>
      </c>
      <c r="S749" t="s">
        <v>7</v>
      </c>
      <c r="T749">
        <v>180</v>
      </c>
      <c r="U749" t="s">
        <v>171</v>
      </c>
      <c r="V749">
        <v>194</v>
      </c>
      <c r="W749" t="s">
        <v>1069</v>
      </c>
      <c r="X749" t="s">
        <v>924</v>
      </c>
      <c r="Y749">
        <v>1</v>
      </c>
      <c r="Z749" t="s">
        <v>921</v>
      </c>
      <c r="AA749">
        <v>2022</v>
      </c>
      <c r="AB749" s="10">
        <v>1169</v>
      </c>
      <c r="AC749" s="10">
        <v>1169</v>
      </c>
      <c r="AD749" s="10">
        <v>0</v>
      </c>
      <c r="AE749" s="10">
        <v>0</v>
      </c>
      <c r="AF749" s="10"/>
      <c r="AG749" s="10"/>
    </row>
    <row r="750" spans="1:33" x14ac:dyDescent="0.25">
      <c r="A750">
        <v>16</v>
      </c>
      <c r="B750" t="s">
        <v>0</v>
      </c>
      <c r="C750" t="s">
        <v>668</v>
      </c>
      <c r="D750">
        <v>2020</v>
      </c>
      <c r="E750" t="s">
        <v>1</v>
      </c>
      <c r="F750" t="s">
        <v>2</v>
      </c>
      <c r="G750">
        <v>2</v>
      </c>
      <c r="H750" t="s">
        <v>3</v>
      </c>
      <c r="I750" t="s">
        <v>676</v>
      </c>
      <c r="J750" t="s">
        <v>157</v>
      </c>
      <c r="K750" t="s">
        <v>735</v>
      </c>
      <c r="L750" t="s">
        <v>736</v>
      </c>
      <c r="M750" t="s">
        <v>737</v>
      </c>
      <c r="N750" t="s">
        <v>800</v>
      </c>
      <c r="O750" t="s">
        <v>37</v>
      </c>
      <c r="P750" t="s">
        <v>814</v>
      </c>
      <c r="Q750" t="s">
        <v>86</v>
      </c>
      <c r="R750">
        <v>0</v>
      </c>
      <c r="S750" t="s">
        <v>7</v>
      </c>
      <c r="T750">
        <v>180</v>
      </c>
      <c r="U750" t="s">
        <v>171</v>
      </c>
      <c r="V750">
        <v>194</v>
      </c>
      <c r="W750" t="s">
        <v>1069</v>
      </c>
      <c r="X750" t="s">
        <v>924</v>
      </c>
      <c r="Y750">
        <v>1</v>
      </c>
      <c r="Z750" t="s">
        <v>921</v>
      </c>
      <c r="AA750">
        <v>2023</v>
      </c>
      <c r="AB750" s="10">
        <v>786</v>
      </c>
      <c r="AC750" s="10">
        <v>786</v>
      </c>
      <c r="AD750" s="10">
        <v>0</v>
      </c>
      <c r="AE750" s="10">
        <v>0</v>
      </c>
      <c r="AF750" s="10"/>
      <c r="AG750" s="10"/>
    </row>
    <row r="751" spans="1:33" x14ac:dyDescent="0.25">
      <c r="A751">
        <v>16</v>
      </c>
      <c r="B751" t="s">
        <v>0</v>
      </c>
      <c r="C751" t="s">
        <v>668</v>
      </c>
      <c r="D751">
        <v>2020</v>
      </c>
      <c r="E751" t="s">
        <v>1</v>
      </c>
      <c r="F751" t="s">
        <v>2</v>
      </c>
      <c r="G751">
        <v>2</v>
      </c>
      <c r="H751" t="s">
        <v>3</v>
      </c>
      <c r="I751" t="s">
        <v>676</v>
      </c>
      <c r="J751" t="s">
        <v>157</v>
      </c>
      <c r="K751" t="s">
        <v>735</v>
      </c>
      <c r="L751" t="s">
        <v>736</v>
      </c>
      <c r="M751" t="s">
        <v>737</v>
      </c>
      <c r="N751" t="s">
        <v>800</v>
      </c>
      <c r="O751" t="s">
        <v>37</v>
      </c>
      <c r="P751" t="s">
        <v>814</v>
      </c>
      <c r="Q751" t="s">
        <v>86</v>
      </c>
      <c r="R751">
        <v>0</v>
      </c>
      <c r="S751" t="s">
        <v>7</v>
      </c>
      <c r="T751">
        <v>180</v>
      </c>
      <c r="U751" t="s">
        <v>171</v>
      </c>
      <c r="V751">
        <v>194</v>
      </c>
      <c r="W751" t="s">
        <v>1069</v>
      </c>
      <c r="X751" t="s">
        <v>924</v>
      </c>
      <c r="Y751">
        <v>1</v>
      </c>
      <c r="Z751" t="s">
        <v>921</v>
      </c>
      <c r="AA751">
        <v>2024</v>
      </c>
      <c r="AB751" s="10">
        <v>499</v>
      </c>
      <c r="AC751" s="10">
        <v>499</v>
      </c>
      <c r="AD751" s="10">
        <v>0</v>
      </c>
      <c r="AE751" s="10">
        <v>0</v>
      </c>
      <c r="AF751" s="10"/>
      <c r="AG751" s="10"/>
    </row>
    <row r="752" spans="1:33" x14ac:dyDescent="0.25">
      <c r="A752">
        <v>16</v>
      </c>
      <c r="B752" t="s">
        <v>0</v>
      </c>
      <c r="C752" t="s">
        <v>668</v>
      </c>
      <c r="D752">
        <v>2020</v>
      </c>
      <c r="E752" t="s">
        <v>1</v>
      </c>
      <c r="F752" t="s">
        <v>2</v>
      </c>
      <c r="G752">
        <v>2</v>
      </c>
      <c r="H752" t="s">
        <v>3</v>
      </c>
      <c r="I752" t="s">
        <v>676</v>
      </c>
      <c r="J752" t="s">
        <v>157</v>
      </c>
      <c r="K752" t="s">
        <v>735</v>
      </c>
      <c r="L752" t="s">
        <v>736</v>
      </c>
      <c r="M752" t="s">
        <v>737</v>
      </c>
      <c r="N752" t="s">
        <v>800</v>
      </c>
      <c r="O752" t="s">
        <v>37</v>
      </c>
      <c r="P752" t="s">
        <v>814</v>
      </c>
      <c r="Q752" t="s">
        <v>86</v>
      </c>
      <c r="R752">
        <v>0</v>
      </c>
      <c r="S752" t="s">
        <v>7</v>
      </c>
      <c r="T752">
        <v>181</v>
      </c>
      <c r="U752" t="s">
        <v>172</v>
      </c>
      <c r="V752">
        <v>195</v>
      </c>
      <c r="W752" t="s">
        <v>1070</v>
      </c>
      <c r="X752" t="s">
        <v>920</v>
      </c>
      <c r="Y752">
        <v>1</v>
      </c>
      <c r="Z752" t="s">
        <v>921</v>
      </c>
      <c r="AA752">
        <v>2020</v>
      </c>
      <c r="AB752" s="10">
        <v>1</v>
      </c>
      <c r="AC752" s="10">
        <v>1</v>
      </c>
      <c r="AD752" s="10">
        <v>1</v>
      </c>
      <c r="AE752" s="10">
        <v>100</v>
      </c>
      <c r="AF752" s="10">
        <v>100</v>
      </c>
      <c r="AG752" s="10">
        <v>20</v>
      </c>
    </row>
    <row r="753" spans="1:33" x14ac:dyDescent="0.25">
      <c r="A753">
        <v>16</v>
      </c>
      <c r="B753" t="s">
        <v>0</v>
      </c>
      <c r="C753" t="s">
        <v>668</v>
      </c>
      <c r="D753">
        <v>2020</v>
      </c>
      <c r="E753" t="s">
        <v>1</v>
      </c>
      <c r="F753" t="s">
        <v>2</v>
      </c>
      <c r="G753">
        <v>2</v>
      </c>
      <c r="H753" t="s">
        <v>3</v>
      </c>
      <c r="I753" t="s">
        <v>676</v>
      </c>
      <c r="J753" t="s">
        <v>157</v>
      </c>
      <c r="K753" t="s">
        <v>735</v>
      </c>
      <c r="L753" t="s">
        <v>736</v>
      </c>
      <c r="M753" t="s">
        <v>737</v>
      </c>
      <c r="N753" t="s">
        <v>800</v>
      </c>
      <c r="O753" t="s">
        <v>37</v>
      </c>
      <c r="P753" t="s">
        <v>814</v>
      </c>
      <c r="Q753" t="s">
        <v>86</v>
      </c>
      <c r="R753">
        <v>0</v>
      </c>
      <c r="S753" t="s">
        <v>7</v>
      </c>
      <c r="T753">
        <v>181</v>
      </c>
      <c r="U753" t="s">
        <v>172</v>
      </c>
      <c r="V753">
        <v>195</v>
      </c>
      <c r="W753" t="s">
        <v>1070</v>
      </c>
      <c r="X753" t="s">
        <v>920</v>
      </c>
      <c r="Y753">
        <v>1</v>
      </c>
      <c r="Z753" t="s">
        <v>921</v>
      </c>
      <c r="AA753">
        <v>2021</v>
      </c>
      <c r="AB753" s="10">
        <v>1</v>
      </c>
      <c r="AC753" s="10">
        <v>1</v>
      </c>
      <c r="AD753" s="10">
        <v>0</v>
      </c>
      <c r="AE753" s="10">
        <v>0</v>
      </c>
      <c r="AF753" s="10"/>
      <c r="AG753" s="10"/>
    </row>
    <row r="754" spans="1:33" x14ac:dyDescent="0.25">
      <c r="A754">
        <v>16</v>
      </c>
      <c r="B754" t="s">
        <v>0</v>
      </c>
      <c r="C754" t="s">
        <v>668</v>
      </c>
      <c r="D754">
        <v>2020</v>
      </c>
      <c r="E754" t="s">
        <v>1</v>
      </c>
      <c r="F754" t="s">
        <v>2</v>
      </c>
      <c r="G754">
        <v>2</v>
      </c>
      <c r="H754" t="s">
        <v>3</v>
      </c>
      <c r="I754" t="s">
        <v>676</v>
      </c>
      <c r="J754" t="s">
        <v>157</v>
      </c>
      <c r="K754" t="s">
        <v>735</v>
      </c>
      <c r="L754" t="s">
        <v>736</v>
      </c>
      <c r="M754" t="s">
        <v>737</v>
      </c>
      <c r="N754" t="s">
        <v>800</v>
      </c>
      <c r="O754" t="s">
        <v>37</v>
      </c>
      <c r="P754" t="s">
        <v>814</v>
      </c>
      <c r="Q754" t="s">
        <v>86</v>
      </c>
      <c r="R754">
        <v>0</v>
      </c>
      <c r="S754" t="s">
        <v>7</v>
      </c>
      <c r="T754">
        <v>181</v>
      </c>
      <c r="U754" t="s">
        <v>172</v>
      </c>
      <c r="V754">
        <v>195</v>
      </c>
      <c r="W754" t="s">
        <v>1070</v>
      </c>
      <c r="X754" t="s">
        <v>920</v>
      </c>
      <c r="Y754">
        <v>1</v>
      </c>
      <c r="Z754" t="s">
        <v>921</v>
      </c>
      <c r="AA754">
        <v>2022</v>
      </c>
      <c r="AB754" s="10">
        <v>1</v>
      </c>
      <c r="AC754" s="10">
        <v>1</v>
      </c>
      <c r="AD754" s="10">
        <v>0</v>
      </c>
      <c r="AE754" s="10">
        <v>0</v>
      </c>
      <c r="AF754" s="10"/>
      <c r="AG754" s="10"/>
    </row>
    <row r="755" spans="1:33" x14ac:dyDescent="0.25">
      <c r="A755">
        <v>16</v>
      </c>
      <c r="B755" t="s">
        <v>0</v>
      </c>
      <c r="C755" t="s">
        <v>668</v>
      </c>
      <c r="D755">
        <v>2020</v>
      </c>
      <c r="E755" t="s">
        <v>1</v>
      </c>
      <c r="F755" t="s">
        <v>2</v>
      </c>
      <c r="G755">
        <v>2</v>
      </c>
      <c r="H755" t="s">
        <v>3</v>
      </c>
      <c r="I755" t="s">
        <v>676</v>
      </c>
      <c r="J755" t="s">
        <v>157</v>
      </c>
      <c r="K755" t="s">
        <v>735</v>
      </c>
      <c r="L755" t="s">
        <v>736</v>
      </c>
      <c r="M755" t="s">
        <v>737</v>
      </c>
      <c r="N755" t="s">
        <v>800</v>
      </c>
      <c r="O755" t="s">
        <v>37</v>
      </c>
      <c r="P755" t="s">
        <v>814</v>
      </c>
      <c r="Q755" t="s">
        <v>86</v>
      </c>
      <c r="R755">
        <v>0</v>
      </c>
      <c r="S755" t="s">
        <v>7</v>
      </c>
      <c r="T755">
        <v>181</v>
      </c>
      <c r="U755" t="s">
        <v>172</v>
      </c>
      <c r="V755">
        <v>195</v>
      </c>
      <c r="W755" t="s">
        <v>1070</v>
      </c>
      <c r="X755" t="s">
        <v>920</v>
      </c>
      <c r="Y755">
        <v>1</v>
      </c>
      <c r="Z755" t="s">
        <v>921</v>
      </c>
      <c r="AA755">
        <v>2023</v>
      </c>
      <c r="AB755" s="10">
        <v>1</v>
      </c>
      <c r="AC755" s="10">
        <v>1</v>
      </c>
      <c r="AD755" s="10">
        <v>0</v>
      </c>
      <c r="AE755" s="10">
        <v>0</v>
      </c>
      <c r="AF755" s="10"/>
      <c r="AG755" s="10"/>
    </row>
    <row r="756" spans="1:33" x14ac:dyDescent="0.25">
      <c r="A756">
        <v>16</v>
      </c>
      <c r="B756" t="s">
        <v>0</v>
      </c>
      <c r="C756" t="s">
        <v>668</v>
      </c>
      <c r="D756">
        <v>2020</v>
      </c>
      <c r="E756" t="s">
        <v>1</v>
      </c>
      <c r="F756" t="s">
        <v>2</v>
      </c>
      <c r="G756">
        <v>2</v>
      </c>
      <c r="H756" t="s">
        <v>3</v>
      </c>
      <c r="I756" t="s">
        <v>676</v>
      </c>
      <c r="J756" t="s">
        <v>157</v>
      </c>
      <c r="K756" t="s">
        <v>735</v>
      </c>
      <c r="L756" t="s">
        <v>736</v>
      </c>
      <c r="M756" t="s">
        <v>737</v>
      </c>
      <c r="N756" t="s">
        <v>800</v>
      </c>
      <c r="O756" t="s">
        <v>37</v>
      </c>
      <c r="P756" t="s">
        <v>814</v>
      </c>
      <c r="Q756" t="s">
        <v>86</v>
      </c>
      <c r="R756">
        <v>0</v>
      </c>
      <c r="S756" t="s">
        <v>7</v>
      </c>
      <c r="T756">
        <v>181</v>
      </c>
      <c r="U756" t="s">
        <v>172</v>
      </c>
      <c r="V756">
        <v>195</v>
      </c>
      <c r="W756" t="s">
        <v>1070</v>
      </c>
      <c r="X756" t="s">
        <v>920</v>
      </c>
      <c r="Y756">
        <v>1</v>
      </c>
      <c r="Z756" t="s">
        <v>921</v>
      </c>
      <c r="AA756">
        <v>2024</v>
      </c>
      <c r="AB756" s="10">
        <v>1</v>
      </c>
      <c r="AC756" s="10">
        <v>1</v>
      </c>
      <c r="AD756" s="10">
        <v>0</v>
      </c>
      <c r="AE756" s="10">
        <v>0</v>
      </c>
      <c r="AF756" s="10"/>
      <c r="AG756" s="10"/>
    </row>
    <row r="757" spans="1:33" x14ac:dyDescent="0.25">
      <c r="A757">
        <v>16</v>
      </c>
      <c r="B757" t="s">
        <v>0</v>
      </c>
      <c r="C757" t="s">
        <v>668</v>
      </c>
      <c r="D757">
        <v>2020</v>
      </c>
      <c r="E757" t="s">
        <v>1</v>
      </c>
      <c r="F757" t="s">
        <v>2</v>
      </c>
      <c r="G757">
        <v>2</v>
      </c>
      <c r="H757" t="s">
        <v>3</v>
      </c>
      <c r="I757" t="s">
        <v>676</v>
      </c>
      <c r="J757" t="s">
        <v>157</v>
      </c>
      <c r="K757" t="s">
        <v>735</v>
      </c>
      <c r="L757" t="s">
        <v>736</v>
      </c>
      <c r="M757" t="s">
        <v>737</v>
      </c>
      <c r="N757" t="s">
        <v>800</v>
      </c>
      <c r="O757" t="s">
        <v>37</v>
      </c>
      <c r="P757" t="s">
        <v>814</v>
      </c>
      <c r="Q757" t="s">
        <v>86</v>
      </c>
      <c r="R757">
        <v>0</v>
      </c>
      <c r="S757" t="s">
        <v>7</v>
      </c>
      <c r="T757">
        <v>182</v>
      </c>
      <c r="U757" t="s">
        <v>173</v>
      </c>
      <c r="V757">
        <v>196</v>
      </c>
      <c r="W757" t="s">
        <v>1071</v>
      </c>
      <c r="X757" t="s">
        <v>924</v>
      </c>
      <c r="Y757">
        <v>1</v>
      </c>
      <c r="Z757" t="s">
        <v>921</v>
      </c>
      <c r="AA757">
        <v>2020</v>
      </c>
      <c r="AB757" s="10">
        <v>0</v>
      </c>
      <c r="AC757" s="10">
        <v>250</v>
      </c>
      <c r="AD757" s="10">
        <v>0</v>
      </c>
      <c r="AE757" s="10">
        <v>0</v>
      </c>
      <c r="AF757" s="10">
        <v>0</v>
      </c>
      <c r="AG757" s="10">
        <v>0</v>
      </c>
    </row>
    <row r="758" spans="1:33" x14ac:dyDescent="0.25">
      <c r="A758">
        <v>16</v>
      </c>
      <c r="B758" t="s">
        <v>0</v>
      </c>
      <c r="C758" t="s">
        <v>668</v>
      </c>
      <c r="D758">
        <v>2020</v>
      </c>
      <c r="E758" t="s">
        <v>1</v>
      </c>
      <c r="F758" t="s">
        <v>2</v>
      </c>
      <c r="G758">
        <v>2</v>
      </c>
      <c r="H758" t="s">
        <v>3</v>
      </c>
      <c r="I758" t="s">
        <v>676</v>
      </c>
      <c r="J758" t="s">
        <v>157</v>
      </c>
      <c r="K758" t="s">
        <v>735</v>
      </c>
      <c r="L758" t="s">
        <v>736</v>
      </c>
      <c r="M758" t="s">
        <v>737</v>
      </c>
      <c r="N758" t="s">
        <v>800</v>
      </c>
      <c r="O758" t="s">
        <v>37</v>
      </c>
      <c r="P758" t="s">
        <v>814</v>
      </c>
      <c r="Q758" t="s">
        <v>86</v>
      </c>
      <c r="R758">
        <v>0</v>
      </c>
      <c r="S758" t="s">
        <v>7</v>
      </c>
      <c r="T758">
        <v>182</v>
      </c>
      <c r="U758" t="s">
        <v>173</v>
      </c>
      <c r="V758">
        <v>196</v>
      </c>
      <c r="W758" t="s">
        <v>1071</v>
      </c>
      <c r="X758" t="s">
        <v>924</v>
      </c>
      <c r="Y758">
        <v>1</v>
      </c>
      <c r="Z758" t="s">
        <v>921</v>
      </c>
      <c r="AA758">
        <v>2021</v>
      </c>
      <c r="AB758" s="10">
        <v>2458</v>
      </c>
      <c r="AC758" s="10">
        <v>2382</v>
      </c>
      <c r="AD758" s="10">
        <v>0</v>
      </c>
      <c r="AE758" s="10">
        <v>0</v>
      </c>
      <c r="AF758" s="10"/>
      <c r="AG758" s="10"/>
    </row>
    <row r="759" spans="1:33" x14ac:dyDescent="0.25">
      <c r="A759">
        <v>16</v>
      </c>
      <c r="B759" t="s">
        <v>0</v>
      </c>
      <c r="C759" t="s">
        <v>668</v>
      </c>
      <c r="D759">
        <v>2020</v>
      </c>
      <c r="E759" t="s">
        <v>1</v>
      </c>
      <c r="F759" t="s">
        <v>2</v>
      </c>
      <c r="G759">
        <v>2</v>
      </c>
      <c r="H759" t="s">
        <v>3</v>
      </c>
      <c r="I759" t="s">
        <v>676</v>
      </c>
      <c r="J759" t="s">
        <v>157</v>
      </c>
      <c r="K759" t="s">
        <v>735</v>
      </c>
      <c r="L759" t="s">
        <v>736</v>
      </c>
      <c r="M759" t="s">
        <v>737</v>
      </c>
      <c r="N759" t="s">
        <v>800</v>
      </c>
      <c r="O759" t="s">
        <v>37</v>
      </c>
      <c r="P759" t="s">
        <v>814</v>
      </c>
      <c r="Q759" t="s">
        <v>86</v>
      </c>
      <c r="R759">
        <v>0</v>
      </c>
      <c r="S759" t="s">
        <v>7</v>
      </c>
      <c r="T759">
        <v>182</v>
      </c>
      <c r="U759" t="s">
        <v>173</v>
      </c>
      <c r="V759">
        <v>196</v>
      </c>
      <c r="W759" t="s">
        <v>1071</v>
      </c>
      <c r="X759" t="s">
        <v>924</v>
      </c>
      <c r="Y759">
        <v>1</v>
      </c>
      <c r="Z759" t="s">
        <v>921</v>
      </c>
      <c r="AA759">
        <v>2022</v>
      </c>
      <c r="AB759" s="10">
        <v>2485</v>
      </c>
      <c r="AC759" s="10">
        <v>2485</v>
      </c>
      <c r="AD759" s="10">
        <v>0</v>
      </c>
      <c r="AE759" s="10">
        <v>0</v>
      </c>
      <c r="AF759" s="10"/>
      <c r="AG759" s="10"/>
    </row>
    <row r="760" spans="1:33" x14ac:dyDescent="0.25">
      <c r="A760">
        <v>16</v>
      </c>
      <c r="B760" t="s">
        <v>0</v>
      </c>
      <c r="C760" t="s">
        <v>668</v>
      </c>
      <c r="D760">
        <v>2020</v>
      </c>
      <c r="E760" t="s">
        <v>1</v>
      </c>
      <c r="F760" t="s">
        <v>2</v>
      </c>
      <c r="G760">
        <v>2</v>
      </c>
      <c r="H760" t="s">
        <v>3</v>
      </c>
      <c r="I760" t="s">
        <v>676</v>
      </c>
      <c r="J760" t="s">
        <v>157</v>
      </c>
      <c r="K760" t="s">
        <v>735</v>
      </c>
      <c r="L760" t="s">
        <v>736</v>
      </c>
      <c r="M760" t="s">
        <v>737</v>
      </c>
      <c r="N760" t="s">
        <v>800</v>
      </c>
      <c r="O760" t="s">
        <v>37</v>
      </c>
      <c r="P760" t="s">
        <v>814</v>
      </c>
      <c r="Q760" t="s">
        <v>86</v>
      </c>
      <c r="R760">
        <v>0</v>
      </c>
      <c r="S760" t="s">
        <v>7</v>
      </c>
      <c r="T760">
        <v>182</v>
      </c>
      <c r="U760" t="s">
        <v>173</v>
      </c>
      <c r="V760">
        <v>196</v>
      </c>
      <c r="W760" t="s">
        <v>1071</v>
      </c>
      <c r="X760" t="s">
        <v>924</v>
      </c>
      <c r="Y760">
        <v>1</v>
      </c>
      <c r="Z760" t="s">
        <v>921</v>
      </c>
      <c r="AA760">
        <v>2023</v>
      </c>
      <c r="AB760" s="10">
        <v>2034</v>
      </c>
      <c r="AC760" s="10">
        <v>2034</v>
      </c>
      <c r="AD760" s="10">
        <v>0</v>
      </c>
      <c r="AE760" s="10">
        <v>0</v>
      </c>
      <c r="AF760" s="10"/>
      <c r="AG760" s="10"/>
    </row>
    <row r="761" spans="1:33" x14ac:dyDescent="0.25">
      <c r="A761">
        <v>16</v>
      </c>
      <c r="B761" t="s">
        <v>0</v>
      </c>
      <c r="C761" t="s">
        <v>668</v>
      </c>
      <c r="D761">
        <v>2020</v>
      </c>
      <c r="E761" t="s">
        <v>1</v>
      </c>
      <c r="F761" t="s">
        <v>2</v>
      </c>
      <c r="G761">
        <v>2</v>
      </c>
      <c r="H761" t="s">
        <v>3</v>
      </c>
      <c r="I761" t="s">
        <v>676</v>
      </c>
      <c r="J761" t="s">
        <v>157</v>
      </c>
      <c r="K761" t="s">
        <v>735</v>
      </c>
      <c r="L761" t="s">
        <v>736</v>
      </c>
      <c r="M761" t="s">
        <v>737</v>
      </c>
      <c r="N761" t="s">
        <v>800</v>
      </c>
      <c r="O761" t="s">
        <v>37</v>
      </c>
      <c r="P761" t="s">
        <v>814</v>
      </c>
      <c r="Q761" t="s">
        <v>86</v>
      </c>
      <c r="R761">
        <v>0</v>
      </c>
      <c r="S761" t="s">
        <v>7</v>
      </c>
      <c r="T761">
        <v>182</v>
      </c>
      <c r="U761" t="s">
        <v>173</v>
      </c>
      <c r="V761">
        <v>196</v>
      </c>
      <c r="W761" t="s">
        <v>1071</v>
      </c>
      <c r="X761" t="s">
        <v>924</v>
      </c>
      <c r="Y761">
        <v>1</v>
      </c>
      <c r="Z761" t="s">
        <v>921</v>
      </c>
      <c r="AA761">
        <v>2024</v>
      </c>
      <c r="AB761" s="10">
        <v>1023</v>
      </c>
      <c r="AC761" s="10">
        <v>849</v>
      </c>
      <c r="AD761" s="10">
        <v>0</v>
      </c>
      <c r="AE761" s="10">
        <v>0</v>
      </c>
      <c r="AF761" s="10"/>
      <c r="AG761" s="10"/>
    </row>
    <row r="762" spans="1:33" x14ac:dyDescent="0.25">
      <c r="A762">
        <v>16</v>
      </c>
      <c r="B762" t="s">
        <v>0</v>
      </c>
      <c r="C762" t="s">
        <v>668</v>
      </c>
      <c r="D762">
        <v>2020</v>
      </c>
      <c r="E762" t="s">
        <v>1</v>
      </c>
      <c r="F762" t="s">
        <v>2</v>
      </c>
      <c r="G762">
        <v>2</v>
      </c>
      <c r="H762" t="s">
        <v>3</v>
      </c>
      <c r="I762" t="s">
        <v>676</v>
      </c>
      <c r="J762" t="s">
        <v>157</v>
      </c>
      <c r="K762" t="s">
        <v>735</v>
      </c>
      <c r="L762" t="s">
        <v>736</v>
      </c>
      <c r="M762" t="s">
        <v>737</v>
      </c>
      <c r="N762" t="s">
        <v>800</v>
      </c>
      <c r="O762" t="s">
        <v>37</v>
      </c>
      <c r="P762" t="s">
        <v>814</v>
      </c>
      <c r="Q762" t="s">
        <v>86</v>
      </c>
      <c r="R762">
        <v>0</v>
      </c>
      <c r="S762" t="s">
        <v>7</v>
      </c>
      <c r="T762">
        <v>183</v>
      </c>
      <c r="U762" t="s">
        <v>174</v>
      </c>
      <c r="V762">
        <v>197</v>
      </c>
      <c r="W762" t="s">
        <v>1072</v>
      </c>
      <c r="X762" t="s">
        <v>920</v>
      </c>
      <c r="Y762">
        <v>1</v>
      </c>
      <c r="Z762" t="s">
        <v>921</v>
      </c>
      <c r="AA762">
        <v>2020</v>
      </c>
      <c r="AB762" s="10">
        <v>6</v>
      </c>
      <c r="AC762" s="10">
        <v>6</v>
      </c>
      <c r="AD762" s="10">
        <v>7</v>
      </c>
      <c r="AE762" s="10">
        <v>116.67</v>
      </c>
      <c r="AF762" s="10">
        <v>116.67</v>
      </c>
      <c r="AG762" s="10">
        <v>23.33</v>
      </c>
    </row>
    <row r="763" spans="1:33" x14ac:dyDescent="0.25">
      <c r="A763">
        <v>16</v>
      </c>
      <c r="B763" t="s">
        <v>0</v>
      </c>
      <c r="C763" t="s">
        <v>668</v>
      </c>
      <c r="D763">
        <v>2020</v>
      </c>
      <c r="E763" t="s">
        <v>1</v>
      </c>
      <c r="F763" t="s">
        <v>2</v>
      </c>
      <c r="G763">
        <v>2</v>
      </c>
      <c r="H763" t="s">
        <v>3</v>
      </c>
      <c r="I763" t="s">
        <v>676</v>
      </c>
      <c r="J763" t="s">
        <v>157</v>
      </c>
      <c r="K763" t="s">
        <v>735</v>
      </c>
      <c r="L763" t="s">
        <v>736</v>
      </c>
      <c r="M763" t="s">
        <v>737</v>
      </c>
      <c r="N763" t="s">
        <v>800</v>
      </c>
      <c r="O763" t="s">
        <v>37</v>
      </c>
      <c r="P763" t="s">
        <v>814</v>
      </c>
      <c r="Q763" t="s">
        <v>86</v>
      </c>
      <c r="R763">
        <v>0</v>
      </c>
      <c r="S763" t="s">
        <v>7</v>
      </c>
      <c r="T763">
        <v>183</v>
      </c>
      <c r="U763" t="s">
        <v>174</v>
      </c>
      <c r="V763">
        <v>197</v>
      </c>
      <c r="W763" t="s">
        <v>1072</v>
      </c>
      <c r="X763" t="s">
        <v>920</v>
      </c>
      <c r="Y763">
        <v>1</v>
      </c>
      <c r="Z763" t="s">
        <v>921</v>
      </c>
      <c r="AA763">
        <v>2021</v>
      </c>
      <c r="AB763" s="10">
        <v>6</v>
      </c>
      <c r="AC763" s="10">
        <v>6</v>
      </c>
      <c r="AD763" s="10">
        <v>0</v>
      </c>
      <c r="AE763" s="10">
        <v>0</v>
      </c>
      <c r="AF763" s="10"/>
      <c r="AG763" s="10"/>
    </row>
    <row r="764" spans="1:33" x14ac:dyDescent="0.25">
      <c r="A764">
        <v>16</v>
      </c>
      <c r="B764" t="s">
        <v>0</v>
      </c>
      <c r="C764" t="s">
        <v>668</v>
      </c>
      <c r="D764">
        <v>2020</v>
      </c>
      <c r="E764" t="s">
        <v>1</v>
      </c>
      <c r="F764" t="s">
        <v>2</v>
      </c>
      <c r="G764">
        <v>2</v>
      </c>
      <c r="H764" t="s">
        <v>3</v>
      </c>
      <c r="I764" t="s">
        <v>676</v>
      </c>
      <c r="J764" t="s">
        <v>157</v>
      </c>
      <c r="K764" t="s">
        <v>735</v>
      </c>
      <c r="L764" t="s">
        <v>736</v>
      </c>
      <c r="M764" t="s">
        <v>737</v>
      </c>
      <c r="N764" t="s">
        <v>800</v>
      </c>
      <c r="O764" t="s">
        <v>37</v>
      </c>
      <c r="P764" t="s">
        <v>814</v>
      </c>
      <c r="Q764" t="s">
        <v>86</v>
      </c>
      <c r="R764">
        <v>0</v>
      </c>
      <c r="S764" t="s">
        <v>7</v>
      </c>
      <c r="T764">
        <v>183</v>
      </c>
      <c r="U764" t="s">
        <v>174</v>
      </c>
      <c r="V764">
        <v>197</v>
      </c>
      <c r="W764" t="s">
        <v>1072</v>
      </c>
      <c r="X764" t="s">
        <v>920</v>
      </c>
      <c r="Y764">
        <v>1</v>
      </c>
      <c r="Z764" t="s">
        <v>921</v>
      </c>
      <c r="AA764">
        <v>2022</v>
      </c>
      <c r="AB764" s="10">
        <v>6</v>
      </c>
      <c r="AC764" s="10">
        <v>6</v>
      </c>
      <c r="AD764" s="10">
        <v>0</v>
      </c>
      <c r="AE764" s="10">
        <v>0</v>
      </c>
      <c r="AF764" s="10"/>
      <c r="AG764" s="10"/>
    </row>
    <row r="765" spans="1:33" x14ac:dyDescent="0.25">
      <c r="A765">
        <v>16</v>
      </c>
      <c r="B765" t="s">
        <v>0</v>
      </c>
      <c r="C765" t="s">
        <v>668</v>
      </c>
      <c r="D765">
        <v>2020</v>
      </c>
      <c r="E765" t="s">
        <v>1</v>
      </c>
      <c r="F765" t="s">
        <v>2</v>
      </c>
      <c r="G765">
        <v>2</v>
      </c>
      <c r="H765" t="s">
        <v>3</v>
      </c>
      <c r="I765" t="s">
        <v>676</v>
      </c>
      <c r="J765" t="s">
        <v>157</v>
      </c>
      <c r="K765" t="s">
        <v>735</v>
      </c>
      <c r="L765" t="s">
        <v>736</v>
      </c>
      <c r="M765" t="s">
        <v>737</v>
      </c>
      <c r="N765" t="s">
        <v>800</v>
      </c>
      <c r="O765" t="s">
        <v>37</v>
      </c>
      <c r="P765" t="s">
        <v>814</v>
      </c>
      <c r="Q765" t="s">
        <v>86</v>
      </c>
      <c r="R765">
        <v>0</v>
      </c>
      <c r="S765" t="s">
        <v>7</v>
      </c>
      <c r="T765">
        <v>183</v>
      </c>
      <c r="U765" t="s">
        <v>174</v>
      </c>
      <c r="V765">
        <v>197</v>
      </c>
      <c r="W765" t="s">
        <v>1072</v>
      </c>
      <c r="X765" t="s">
        <v>920</v>
      </c>
      <c r="Y765">
        <v>1</v>
      </c>
      <c r="Z765" t="s">
        <v>921</v>
      </c>
      <c r="AA765">
        <v>2023</v>
      </c>
      <c r="AB765" s="10">
        <v>6</v>
      </c>
      <c r="AC765" s="10">
        <v>6</v>
      </c>
      <c r="AD765" s="10">
        <v>0</v>
      </c>
      <c r="AE765" s="10">
        <v>0</v>
      </c>
      <c r="AF765" s="10"/>
      <c r="AG765" s="10"/>
    </row>
    <row r="766" spans="1:33" x14ac:dyDescent="0.25">
      <c r="A766">
        <v>16</v>
      </c>
      <c r="B766" t="s">
        <v>0</v>
      </c>
      <c r="C766" t="s">
        <v>668</v>
      </c>
      <c r="D766">
        <v>2020</v>
      </c>
      <c r="E766" t="s">
        <v>1</v>
      </c>
      <c r="F766" t="s">
        <v>2</v>
      </c>
      <c r="G766">
        <v>2</v>
      </c>
      <c r="H766" t="s">
        <v>3</v>
      </c>
      <c r="I766" t="s">
        <v>676</v>
      </c>
      <c r="J766" t="s">
        <v>157</v>
      </c>
      <c r="K766" t="s">
        <v>735</v>
      </c>
      <c r="L766" t="s">
        <v>736</v>
      </c>
      <c r="M766" t="s">
        <v>737</v>
      </c>
      <c r="N766" t="s">
        <v>800</v>
      </c>
      <c r="O766" t="s">
        <v>37</v>
      </c>
      <c r="P766" t="s">
        <v>814</v>
      </c>
      <c r="Q766" t="s">
        <v>86</v>
      </c>
      <c r="R766">
        <v>0</v>
      </c>
      <c r="S766" t="s">
        <v>7</v>
      </c>
      <c r="T766">
        <v>183</v>
      </c>
      <c r="U766" t="s">
        <v>174</v>
      </c>
      <c r="V766">
        <v>197</v>
      </c>
      <c r="W766" t="s">
        <v>1072</v>
      </c>
      <c r="X766" t="s">
        <v>920</v>
      </c>
      <c r="Y766">
        <v>1</v>
      </c>
      <c r="Z766" t="s">
        <v>921</v>
      </c>
      <c r="AA766">
        <v>2024</v>
      </c>
      <c r="AB766" s="10">
        <v>6</v>
      </c>
      <c r="AC766" s="10">
        <v>6</v>
      </c>
      <c r="AD766" s="10">
        <v>0</v>
      </c>
      <c r="AE766" s="10">
        <v>0</v>
      </c>
      <c r="AF766" s="10"/>
      <c r="AG766" s="10"/>
    </row>
    <row r="767" spans="1:33" x14ac:dyDescent="0.25">
      <c r="A767">
        <v>16</v>
      </c>
      <c r="B767" t="s">
        <v>0</v>
      </c>
      <c r="C767" t="s">
        <v>668</v>
      </c>
      <c r="D767">
        <v>2020</v>
      </c>
      <c r="E767" t="s">
        <v>1</v>
      </c>
      <c r="F767" t="s">
        <v>2</v>
      </c>
      <c r="G767">
        <v>2</v>
      </c>
      <c r="H767" t="s">
        <v>3</v>
      </c>
      <c r="I767" t="s">
        <v>676</v>
      </c>
      <c r="J767" t="s">
        <v>157</v>
      </c>
      <c r="K767" t="s">
        <v>735</v>
      </c>
      <c r="L767" t="s">
        <v>736</v>
      </c>
      <c r="M767" t="s">
        <v>737</v>
      </c>
      <c r="N767" t="s">
        <v>800</v>
      </c>
      <c r="O767" t="s">
        <v>37</v>
      </c>
      <c r="P767" t="s">
        <v>814</v>
      </c>
      <c r="Q767" t="s">
        <v>86</v>
      </c>
      <c r="R767">
        <v>0</v>
      </c>
      <c r="S767" t="s">
        <v>7</v>
      </c>
      <c r="T767">
        <v>184</v>
      </c>
      <c r="U767" t="s">
        <v>175</v>
      </c>
      <c r="V767">
        <v>198</v>
      </c>
      <c r="W767" t="s">
        <v>1073</v>
      </c>
      <c r="X767" t="s">
        <v>924</v>
      </c>
      <c r="Y767">
        <v>1</v>
      </c>
      <c r="Z767" t="s">
        <v>921</v>
      </c>
      <c r="AA767">
        <v>2020</v>
      </c>
      <c r="AB767" s="10">
        <v>203</v>
      </c>
      <c r="AC767" s="10">
        <v>150</v>
      </c>
      <c r="AD767" s="10">
        <v>175</v>
      </c>
      <c r="AE767" s="10">
        <v>116.67</v>
      </c>
      <c r="AF767" s="10">
        <v>116.67</v>
      </c>
      <c r="AG767" s="10">
        <v>10.94</v>
      </c>
    </row>
    <row r="768" spans="1:33" x14ac:dyDescent="0.25">
      <c r="A768">
        <v>16</v>
      </c>
      <c r="B768" t="s">
        <v>0</v>
      </c>
      <c r="C768" t="s">
        <v>668</v>
      </c>
      <c r="D768">
        <v>2020</v>
      </c>
      <c r="E768" t="s">
        <v>1</v>
      </c>
      <c r="F768" t="s">
        <v>2</v>
      </c>
      <c r="G768">
        <v>2</v>
      </c>
      <c r="H768" t="s">
        <v>3</v>
      </c>
      <c r="I768" t="s">
        <v>676</v>
      </c>
      <c r="J768" t="s">
        <v>157</v>
      </c>
      <c r="K768" t="s">
        <v>735</v>
      </c>
      <c r="L768" t="s">
        <v>736</v>
      </c>
      <c r="M768" t="s">
        <v>737</v>
      </c>
      <c r="N768" t="s">
        <v>800</v>
      </c>
      <c r="O768" t="s">
        <v>37</v>
      </c>
      <c r="P768" t="s">
        <v>814</v>
      </c>
      <c r="Q768" t="s">
        <v>86</v>
      </c>
      <c r="R768">
        <v>0</v>
      </c>
      <c r="S768" t="s">
        <v>7</v>
      </c>
      <c r="T768">
        <v>184</v>
      </c>
      <c r="U768" t="s">
        <v>175</v>
      </c>
      <c r="V768">
        <v>198</v>
      </c>
      <c r="W768" t="s">
        <v>1073</v>
      </c>
      <c r="X768" t="s">
        <v>924</v>
      </c>
      <c r="Y768">
        <v>1</v>
      </c>
      <c r="Z768" t="s">
        <v>921</v>
      </c>
      <c r="AA768">
        <v>2021</v>
      </c>
      <c r="AB768" s="10">
        <v>469</v>
      </c>
      <c r="AC768" s="10">
        <v>486</v>
      </c>
      <c r="AD768" s="10">
        <v>0</v>
      </c>
      <c r="AE768" s="10">
        <v>0</v>
      </c>
      <c r="AF768" s="10"/>
      <c r="AG768" s="10"/>
    </row>
    <row r="769" spans="1:33" x14ac:dyDescent="0.25">
      <c r="A769">
        <v>16</v>
      </c>
      <c r="B769" t="s">
        <v>0</v>
      </c>
      <c r="C769" t="s">
        <v>668</v>
      </c>
      <c r="D769">
        <v>2020</v>
      </c>
      <c r="E769" t="s">
        <v>1</v>
      </c>
      <c r="F769" t="s">
        <v>2</v>
      </c>
      <c r="G769">
        <v>2</v>
      </c>
      <c r="H769" t="s">
        <v>3</v>
      </c>
      <c r="I769" t="s">
        <v>676</v>
      </c>
      <c r="J769" t="s">
        <v>157</v>
      </c>
      <c r="K769" t="s">
        <v>735</v>
      </c>
      <c r="L769" t="s">
        <v>736</v>
      </c>
      <c r="M769" t="s">
        <v>737</v>
      </c>
      <c r="N769" t="s">
        <v>800</v>
      </c>
      <c r="O769" t="s">
        <v>37</v>
      </c>
      <c r="P769" t="s">
        <v>814</v>
      </c>
      <c r="Q769" t="s">
        <v>86</v>
      </c>
      <c r="R769">
        <v>0</v>
      </c>
      <c r="S769" t="s">
        <v>7</v>
      </c>
      <c r="T769">
        <v>184</v>
      </c>
      <c r="U769" t="s">
        <v>175</v>
      </c>
      <c r="V769">
        <v>198</v>
      </c>
      <c r="W769" t="s">
        <v>1073</v>
      </c>
      <c r="X769" t="s">
        <v>924</v>
      </c>
      <c r="Y769">
        <v>1</v>
      </c>
      <c r="Z769" t="s">
        <v>921</v>
      </c>
      <c r="AA769">
        <v>2022</v>
      </c>
      <c r="AB769" s="10">
        <v>440</v>
      </c>
      <c r="AC769" s="10">
        <v>440</v>
      </c>
      <c r="AD769" s="10">
        <v>0</v>
      </c>
      <c r="AE769" s="10">
        <v>0</v>
      </c>
      <c r="AF769" s="10"/>
      <c r="AG769" s="10"/>
    </row>
    <row r="770" spans="1:33" x14ac:dyDescent="0.25">
      <c r="A770">
        <v>16</v>
      </c>
      <c r="B770" t="s">
        <v>0</v>
      </c>
      <c r="C770" t="s">
        <v>668</v>
      </c>
      <c r="D770">
        <v>2020</v>
      </c>
      <c r="E770" t="s">
        <v>1</v>
      </c>
      <c r="F770" t="s">
        <v>2</v>
      </c>
      <c r="G770">
        <v>2</v>
      </c>
      <c r="H770" t="s">
        <v>3</v>
      </c>
      <c r="I770" t="s">
        <v>676</v>
      </c>
      <c r="J770" t="s">
        <v>157</v>
      </c>
      <c r="K770" t="s">
        <v>735</v>
      </c>
      <c r="L770" t="s">
        <v>736</v>
      </c>
      <c r="M770" t="s">
        <v>737</v>
      </c>
      <c r="N770" t="s">
        <v>800</v>
      </c>
      <c r="O770" t="s">
        <v>37</v>
      </c>
      <c r="P770" t="s">
        <v>814</v>
      </c>
      <c r="Q770" t="s">
        <v>86</v>
      </c>
      <c r="R770">
        <v>0</v>
      </c>
      <c r="S770" t="s">
        <v>7</v>
      </c>
      <c r="T770">
        <v>184</v>
      </c>
      <c r="U770" t="s">
        <v>175</v>
      </c>
      <c r="V770">
        <v>198</v>
      </c>
      <c r="W770" t="s">
        <v>1073</v>
      </c>
      <c r="X770" t="s">
        <v>924</v>
      </c>
      <c r="Y770">
        <v>1</v>
      </c>
      <c r="Z770" t="s">
        <v>921</v>
      </c>
      <c r="AA770">
        <v>2023</v>
      </c>
      <c r="AB770" s="10">
        <v>297</v>
      </c>
      <c r="AC770" s="10">
        <v>333</v>
      </c>
      <c r="AD770" s="10">
        <v>0</v>
      </c>
      <c r="AE770" s="10">
        <v>0</v>
      </c>
      <c r="AF770" s="10"/>
      <c r="AG770" s="10"/>
    </row>
    <row r="771" spans="1:33" x14ac:dyDescent="0.25">
      <c r="A771">
        <v>16</v>
      </c>
      <c r="B771" t="s">
        <v>0</v>
      </c>
      <c r="C771" t="s">
        <v>668</v>
      </c>
      <c r="D771">
        <v>2020</v>
      </c>
      <c r="E771" t="s">
        <v>1</v>
      </c>
      <c r="F771" t="s">
        <v>2</v>
      </c>
      <c r="G771">
        <v>2</v>
      </c>
      <c r="H771" t="s">
        <v>3</v>
      </c>
      <c r="I771" t="s">
        <v>676</v>
      </c>
      <c r="J771" t="s">
        <v>157</v>
      </c>
      <c r="K771" t="s">
        <v>735</v>
      </c>
      <c r="L771" t="s">
        <v>736</v>
      </c>
      <c r="M771" t="s">
        <v>737</v>
      </c>
      <c r="N771" t="s">
        <v>800</v>
      </c>
      <c r="O771" t="s">
        <v>37</v>
      </c>
      <c r="P771" t="s">
        <v>814</v>
      </c>
      <c r="Q771" t="s">
        <v>86</v>
      </c>
      <c r="R771">
        <v>0</v>
      </c>
      <c r="S771" t="s">
        <v>7</v>
      </c>
      <c r="T771">
        <v>184</v>
      </c>
      <c r="U771" t="s">
        <v>175</v>
      </c>
      <c r="V771">
        <v>198</v>
      </c>
      <c r="W771" t="s">
        <v>1073</v>
      </c>
      <c r="X771" t="s">
        <v>924</v>
      </c>
      <c r="Y771">
        <v>1</v>
      </c>
      <c r="Z771" t="s">
        <v>921</v>
      </c>
      <c r="AA771">
        <v>2024</v>
      </c>
      <c r="AB771" s="10">
        <v>191</v>
      </c>
      <c r="AC771" s="10">
        <v>191</v>
      </c>
      <c r="AD771" s="10">
        <v>0</v>
      </c>
      <c r="AE771" s="10">
        <v>0</v>
      </c>
      <c r="AF771" s="10"/>
      <c r="AG771" s="10"/>
    </row>
    <row r="772" spans="1:33" x14ac:dyDescent="0.25">
      <c r="A772">
        <v>16</v>
      </c>
      <c r="B772" t="s">
        <v>0</v>
      </c>
      <c r="C772" t="s">
        <v>668</v>
      </c>
      <c r="D772">
        <v>2020</v>
      </c>
      <c r="E772" t="s">
        <v>1</v>
      </c>
      <c r="F772" t="s">
        <v>2</v>
      </c>
      <c r="G772">
        <v>2</v>
      </c>
      <c r="H772" t="s">
        <v>3</v>
      </c>
      <c r="I772" t="s">
        <v>676</v>
      </c>
      <c r="J772" t="s">
        <v>157</v>
      </c>
      <c r="K772" t="s">
        <v>735</v>
      </c>
      <c r="L772" t="s">
        <v>736</v>
      </c>
      <c r="M772" t="s">
        <v>737</v>
      </c>
      <c r="N772" t="s">
        <v>800</v>
      </c>
      <c r="O772" t="s">
        <v>37</v>
      </c>
      <c r="P772" t="s">
        <v>814</v>
      </c>
      <c r="Q772" t="s">
        <v>86</v>
      </c>
      <c r="R772">
        <v>0</v>
      </c>
      <c r="S772" t="s">
        <v>7</v>
      </c>
      <c r="T772">
        <v>185</v>
      </c>
      <c r="U772" t="s">
        <v>176</v>
      </c>
      <c r="V772">
        <v>199</v>
      </c>
      <c r="W772" t="s">
        <v>1074</v>
      </c>
      <c r="X772" t="s">
        <v>924</v>
      </c>
      <c r="Y772">
        <v>1</v>
      </c>
      <c r="Z772" t="s">
        <v>921</v>
      </c>
      <c r="AA772">
        <v>2020</v>
      </c>
      <c r="AB772" s="10">
        <v>0.05</v>
      </c>
      <c r="AC772" s="10">
        <v>0.05</v>
      </c>
      <c r="AD772" s="10">
        <v>0.05</v>
      </c>
      <c r="AE772" s="10">
        <v>100</v>
      </c>
      <c r="AF772" s="10">
        <v>100</v>
      </c>
      <c r="AG772" s="10">
        <v>5</v>
      </c>
    </row>
    <row r="773" spans="1:33" x14ac:dyDescent="0.25">
      <c r="A773">
        <v>16</v>
      </c>
      <c r="B773" t="s">
        <v>0</v>
      </c>
      <c r="C773" t="s">
        <v>668</v>
      </c>
      <c r="D773">
        <v>2020</v>
      </c>
      <c r="E773" t="s">
        <v>1</v>
      </c>
      <c r="F773" t="s">
        <v>2</v>
      </c>
      <c r="G773">
        <v>2</v>
      </c>
      <c r="H773" t="s">
        <v>3</v>
      </c>
      <c r="I773" t="s">
        <v>676</v>
      </c>
      <c r="J773" t="s">
        <v>157</v>
      </c>
      <c r="K773" t="s">
        <v>735</v>
      </c>
      <c r="L773" t="s">
        <v>736</v>
      </c>
      <c r="M773" t="s">
        <v>737</v>
      </c>
      <c r="N773" t="s">
        <v>800</v>
      </c>
      <c r="O773" t="s">
        <v>37</v>
      </c>
      <c r="P773" t="s">
        <v>814</v>
      </c>
      <c r="Q773" t="s">
        <v>86</v>
      </c>
      <c r="R773">
        <v>0</v>
      </c>
      <c r="S773" t="s">
        <v>7</v>
      </c>
      <c r="T773">
        <v>185</v>
      </c>
      <c r="U773" t="s">
        <v>176</v>
      </c>
      <c r="V773">
        <v>199</v>
      </c>
      <c r="W773" t="s">
        <v>1074</v>
      </c>
      <c r="X773" t="s">
        <v>924</v>
      </c>
      <c r="Y773">
        <v>1</v>
      </c>
      <c r="Z773" t="s">
        <v>921</v>
      </c>
      <c r="AA773">
        <v>2021</v>
      </c>
      <c r="AB773" s="10">
        <v>0.35</v>
      </c>
      <c r="AC773" s="10">
        <v>0.35</v>
      </c>
      <c r="AD773" s="10">
        <v>0</v>
      </c>
      <c r="AE773" s="10">
        <v>0</v>
      </c>
      <c r="AF773" s="10"/>
      <c r="AG773" s="10"/>
    </row>
    <row r="774" spans="1:33" x14ac:dyDescent="0.25">
      <c r="A774">
        <v>16</v>
      </c>
      <c r="B774" t="s">
        <v>0</v>
      </c>
      <c r="C774" t="s">
        <v>668</v>
      </c>
      <c r="D774">
        <v>2020</v>
      </c>
      <c r="E774" t="s">
        <v>1</v>
      </c>
      <c r="F774" t="s">
        <v>2</v>
      </c>
      <c r="G774">
        <v>2</v>
      </c>
      <c r="H774" t="s">
        <v>3</v>
      </c>
      <c r="I774" t="s">
        <v>676</v>
      </c>
      <c r="J774" t="s">
        <v>157</v>
      </c>
      <c r="K774" t="s">
        <v>735</v>
      </c>
      <c r="L774" t="s">
        <v>736</v>
      </c>
      <c r="M774" t="s">
        <v>737</v>
      </c>
      <c r="N774" t="s">
        <v>800</v>
      </c>
      <c r="O774" t="s">
        <v>37</v>
      </c>
      <c r="P774" t="s">
        <v>814</v>
      </c>
      <c r="Q774" t="s">
        <v>86</v>
      </c>
      <c r="R774">
        <v>0</v>
      </c>
      <c r="S774" t="s">
        <v>7</v>
      </c>
      <c r="T774">
        <v>185</v>
      </c>
      <c r="U774" t="s">
        <v>176</v>
      </c>
      <c r="V774">
        <v>199</v>
      </c>
      <c r="W774" t="s">
        <v>1074</v>
      </c>
      <c r="X774" t="s">
        <v>924</v>
      </c>
      <c r="Y774">
        <v>1</v>
      </c>
      <c r="Z774" t="s">
        <v>921</v>
      </c>
      <c r="AA774">
        <v>2022</v>
      </c>
      <c r="AB774" s="10">
        <v>0.28999999999999998</v>
      </c>
      <c r="AC774" s="10">
        <v>0.28999999999999998</v>
      </c>
      <c r="AD774" s="10">
        <v>0</v>
      </c>
      <c r="AE774" s="10">
        <v>0</v>
      </c>
      <c r="AF774" s="10"/>
      <c r="AG774" s="10"/>
    </row>
    <row r="775" spans="1:33" x14ac:dyDescent="0.25">
      <c r="A775">
        <v>16</v>
      </c>
      <c r="B775" t="s">
        <v>0</v>
      </c>
      <c r="C775" t="s">
        <v>668</v>
      </c>
      <c r="D775">
        <v>2020</v>
      </c>
      <c r="E775" t="s">
        <v>1</v>
      </c>
      <c r="F775" t="s">
        <v>2</v>
      </c>
      <c r="G775">
        <v>2</v>
      </c>
      <c r="H775" t="s">
        <v>3</v>
      </c>
      <c r="I775" t="s">
        <v>676</v>
      </c>
      <c r="J775" t="s">
        <v>157</v>
      </c>
      <c r="K775" t="s">
        <v>735</v>
      </c>
      <c r="L775" t="s">
        <v>736</v>
      </c>
      <c r="M775" t="s">
        <v>737</v>
      </c>
      <c r="N775" t="s">
        <v>800</v>
      </c>
      <c r="O775" t="s">
        <v>37</v>
      </c>
      <c r="P775" t="s">
        <v>814</v>
      </c>
      <c r="Q775" t="s">
        <v>86</v>
      </c>
      <c r="R775">
        <v>0</v>
      </c>
      <c r="S775" t="s">
        <v>7</v>
      </c>
      <c r="T775">
        <v>185</v>
      </c>
      <c r="U775" t="s">
        <v>176</v>
      </c>
      <c r="V775">
        <v>199</v>
      </c>
      <c r="W775" t="s">
        <v>1074</v>
      </c>
      <c r="X775" t="s">
        <v>924</v>
      </c>
      <c r="Y775">
        <v>1</v>
      </c>
      <c r="Z775" t="s">
        <v>921</v>
      </c>
      <c r="AA775">
        <v>2023</v>
      </c>
      <c r="AB775" s="10">
        <v>0.18</v>
      </c>
      <c r="AC775" s="10">
        <v>0.18</v>
      </c>
      <c r="AD775" s="10">
        <v>0</v>
      </c>
      <c r="AE775" s="10">
        <v>0</v>
      </c>
      <c r="AF775" s="10"/>
      <c r="AG775" s="10"/>
    </row>
    <row r="776" spans="1:33" x14ac:dyDescent="0.25">
      <c r="A776">
        <v>16</v>
      </c>
      <c r="B776" t="s">
        <v>0</v>
      </c>
      <c r="C776" t="s">
        <v>668</v>
      </c>
      <c r="D776">
        <v>2020</v>
      </c>
      <c r="E776" t="s">
        <v>1</v>
      </c>
      <c r="F776" t="s">
        <v>2</v>
      </c>
      <c r="G776">
        <v>2</v>
      </c>
      <c r="H776" t="s">
        <v>3</v>
      </c>
      <c r="I776" t="s">
        <v>676</v>
      </c>
      <c r="J776" t="s">
        <v>157</v>
      </c>
      <c r="K776" t="s">
        <v>735</v>
      </c>
      <c r="L776" t="s">
        <v>736</v>
      </c>
      <c r="M776" t="s">
        <v>737</v>
      </c>
      <c r="N776" t="s">
        <v>800</v>
      </c>
      <c r="O776" t="s">
        <v>37</v>
      </c>
      <c r="P776" t="s">
        <v>814</v>
      </c>
      <c r="Q776" t="s">
        <v>86</v>
      </c>
      <c r="R776">
        <v>0</v>
      </c>
      <c r="S776" t="s">
        <v>7</v>
      </c>
      <c r="T776">
        <v>185</v>
      </c>
      <c r="U776" t="s">
        <v>176</v>
      </c>
      <c r="V776">
        <v>199</v>
      </c>
      <c r="W776" t="s">
        <v>1074</v>
      </c>
      <c r="X776" t="s">
        <v>924</v>
      </c>
      <c r="Y776">
        <v>1</v>
      </c>
      <c r="Z776" t="s">
        <v>921</v>
      </c>
      <c r="AA776">
        <v>2024</v>
      </c>
      <c r="AB776" s="10">
        <v>0.13</v>
      </c>
      <c r="AC776" s="10">
        <v>0.13</v>
      </c>
      <c r="AD776" s="10">
        <v>0</v>
      </c>
      <c r="AE776" s="10">
        <v>0</v>
      </c>
      <c r="AF776" s="10"/>
      <c r="AG776" s="10"/>
    </row>
    <row r="777" spans="1:33" x14ac:dyDescent="0.25">
      <c r="A777">
        <v>16</v>
      </c>
      <c r="B777" t="s">
        <v>0</v>
      </c>
      <c r="C777" t="s">
        <v>668</v>
      </c>
      <c r="D777">
        <v>2020</v>
      </c>
      <c r="E777" t="s">
        <v>1</v>
      </c>
      <c r="F777" t="s">
        <v>2</v>
      </c>
      <c r="G777">
        <v>2</v>
      </c>
      <c r="H777" t="s">
        <v>3</v>
      </c>
      <c r="I777" t="s">
        <v>676</v>
      </c>
      <c r="J777" t="s">
        <v>157</v>
      </c>
      <c r="K777" t="s">
        <v>735</v>
      </c>
      <c r="L777" t="s">
        <v>736</v>
      </c>
      <c r="M777" t="s">
        <v>737</v>
      </c>
      <c r="N777" t="s">
        <v>800</v>
      </c>
      <c r="O777" t="s">
        <v>37</v>
      </c>
      <c r="P777" t="s">
        <v>814</v>
      </c>
      <c r="Q777" t="s">
        <v>86</v>
      </c>
      <c r="R777">
        <v>0</v>
      </c>
      <c r="S777" t="s">
        <v>7</v>
      </c>
      <c r="T777">
        <v>186</v>
      </c>
      <c r="U777" t="s">
        <v>177</v>
      </c>
      <c r="V777">
        <v>200</v>
      </c>
      <c r="W777" t="s">
        <v>1075</v>
      </c>
      <c r="X777" t="s">
        <v>924</v>
      </c>
      <c r="Y777">
        <v>1</v>
      </c>
      <c r="Z777" t="s">
        <v>921</v>
      </c>
      <c r="AA777">
        <v>2020</v>
      </c>
      <c r="AB777" s="10">
        <v>13</v>
      </c>
      <c r="AC777" s="10">
        <v>13</v>
      </c>
      <c r="AD777" s="10">
        <v>0</v>
      </c>
      <c r="AE777" s="10">
        <v>0</v>
      </c>
      <c r="AF777" s="10">
        <v>0</v>
      </c>
      <c r="AG777" s="10">
        <v>0</v>
      </c>
    </row>
    <row r="778" spans="1:33" x14ac:dyDescent="0.25">
      <c r="A778">
        <v>16</v>
      </c>
      <c r="B778" t="s">
        <v>0</v>
      </c>
      <c r="C778" t="s">
        <v>668</v>
      </c>
      <c r="D778">
        <v>2020</v>
      </c>
      <c r="E778" t="s">
        <v>1</v>
      </c>
      <c r="F778" t="s">
        <v>2</v>
      </c>
      <c r="G778">
        <v>2</v>
      </c>
      <c r="H778" t="s">
        <v>3</v>
      </c>
      <c r="I778" t="s">
        <v>676</v>
      </c>
      <c r="J778" t="s">
        <v>157</v>
      </c>
      <c r="K778" t="s">
        <v>735</v>
      </c>
      <c r="L778" t="s">
        <v>736</v>
      </c>
      <c r="M778" t="s">
        <v>737</v>
      </c>
      <c r="N778" t="s">
        <v>800</v>
      </c>
      <c r="O778" t="s">
        <v>37</v>
      </c>
      <c r="P778" t="s">
        <v>814</v>
      </c>
      <c r="Q778" t="s">
        <v>86</v>
      </c>
      <c r="R778">
        <v>0</v>
      </c>
      <c r="S778" t="s">
        <v>7</v>
      </c>
      <c r="T778">
        <v>186</v>
      </c>
      <c r="U778" t="s">
        <v>177</v>
      </c>
      <c r="V778">
        <v>200</v>
      </c>
      <c r="W778" t="s">
        <v>1075</v>
      </c>
      <c r="X778" t="s">
        <v>924</v>
      </c>
      <c r="Y778">
        <v>1</v>
      </c>
      <c r="Z778" t="s">
        <v>921</v>
      </c>
      <c r="AA778">
        <v>2021</v>
      </c>
      <c r="AB778" s="10">
        <v>250</v>
      </c>
      <c r="AC778" s="10">
        <v>250</v>
      </c>
      <c r="AD778" s="10">
        <v>0</v>
      </c>
      <c r="AE778" s="10">
        <v>0</v>
      </c>
      <c r="AF778" s="10"/>
      <c r="AG778" s="10"/>
    </row>
    <row r="779" spans="1:33" x14ac:dyDescent="0.25">
      <c r="A779">
        <v>16</v>
      </c>
      <c r="B779" t="s">
        <v>0</v>
      </c>
      <c r="C779" t="s">
        <v>668</v>
      </c>
      <c r="D779">
        <v>2020</v>
      </c>
      <c r="E779" t="s">
        <v>1</v>
      </c>
      <c r="F779" t="s">
        <v>2</v>
      </c>
      <c r="G779">
        <v>2</v>
      </c>
      <c r="H779" t="s">
        <v>3</v>
      </c>
      <c r="I779" t="s">
        <v>676</v>
      </c>
      <c r="J779" t="s">
        <v>157</v>
      </c>
      <c r="K779" t="s">
        <v>735</v>
      </c>
      <c r="L779" t="s">
        <v>736</v>
      </c>
      <c r="M779" t="s">
        <v>737</v>
      </c>
      <c r="N779" t="s">
        <v>800</v>
      </c>
      <c r="O779" t="s">
        <v>37</v>
      </c>
      <c r="P779" t="s">
        <v>814</v>
      </c>
      <c r="Q779" t="s">
        <v>86</v>
      </c>
      <c r="R779">
        <v>0</v>
      </c>
      <c r="S779" t="s">
        <v>7</v>
      </c>
      <c r="T779">
        <v>186</v>
      </c>
      <c r="U779" t="s">
        <v>177</v>
      </c>
      <c r="V779">
        <v>200</v>
      </c>
      <c r="W779" t="s">
        <v>1075</v>
      </c>
      <c r="X779" t="s">
        <v>924</v>
      </c>
      <c r="Y779">
        <v>1</v>
      </c>
      <c r="Z779" t="s">
        <v>921</v>
      </c>
      <c r="AA779">
        <v>2022</v>
      </c>
      <c r="AB779" s="10">
        <v>235</v>
      </c>
      <c r="AC779" s="10">
        <v>235</v>
      </c>
      <c r="AD779" s="10">
        <v>0</v>
      </c>
      <c r="AE779" s="10">
        <v>0</v>
      </c>
      <c r="AF779" s="10"/>
      <c r="AG779" s="10"/>
    </row>
    <row r="780" spans="1:33" x14ac:dyDescent="0.25">
      <c r="A780">
        <v>16</v>
      </c>
      <c r="B780" t="s">
        <v>0</v>
      </c>
      <c r="C780" t="s">
        <v>668</v>
      </c>
      <c r="D780">
        <v>2020</v>
      </c>
      <c r="E780" t="s">
        <v>1</v>
      </c>
      <c r="F780" t="s">
        <v>2</v>
      </c>
      <c r="G780">
        <v>2</v>
      </c>
      <c r="H780" t="s">
        <v>3</v>
      </c>
      <c r="I780" t="s">
        <v>676</v>
      </c>
      <c r="J780" t="s">
        <v>157</v>
      </c>
      <c r="K780" t="s">
        <v>735</v>
      </c>
      <c r="L780" t="s">
        <v>736</v>
      </c>
      <c r="M780" t="s">
        <v>737</v>
      </c>
      <c r="N780" t="s">
        <v>800</v>
      </c>
      <c r="O780" t="s">
        <v>37</v>
      </c>
      <c r="P780" t="s">
        <v>814</v>
      </c>
      <c r="Q780" t="s">
        <v>86</v>
      </c>
      <c r="R780">
        <v>0</v>
      </c>
      <c r="S780" t="s">
        <v>7</v>
      </c>
      <c r="T780">
        <v>186</v>
      </c>
      <c r="U780" t="s">
        <v>177</v>
      </c>
      <c r="V780">
        <v>200</v>
      </c>
      <c r="W780" t="s">
        <v>1075</v>
      </c>
      <c r="X780" t="s">
        <v>924</v>
      </c>
      <c r="Y780">
        <v>1</v>
      </c>
      <c r="Z780" t="s">
        <v>921</v>
      </c>
      <c r="AA780">
        <v>2023</v>
      </c>
      <c r="AB780" s="10">
        <v>158</v>
      </c>
      <c r="AC780" s="10">
        <v>158</v>
      </c>
      <c r="AD780" s="10">
        <v>0</v>
      </c>
      <c r="AE780" s="10">
        <v>0</v>
      </c>
      <c r="AF780" s="10"/>
      <c r="AG780" s="10"/>
    </row>
    <row r="781" spans="1:33" x14ac:dyDescent="0.25">
      <c r="A781">
        <v>16</v>
      </c>
      <c r="B781" t="s">
        <v>0</v>
      </c>
      <c r="C781" t="s">
        <v>668</v>
      </c>
      <c r="D781">
        <v>2020</v>
      </c>
      <c r="E781" t="s">
        <v>1</v>
      </c>
      <c r="F781" t="s">
        <v>2</v>
      </c>
      <c r="G781">
        <v>2</v>
      </c>
      <c r="H781" t="s">
        <v>3</v>
      </c>
      <c r="I781" t="s">
        <v>676</v>
      </c>
      <c r="J781" t="s">
        <v>157</v>
      </c>
      <c r="K781" t="s">
        <v>735</v>
      </c>
      <c r="L781" t="s">
        <v>736</v>
      </c>
      <c r="M781" t="s">
        <v>737</v>
      </c>
      <c r="N781" t="s">
        <v>800</v>
      </c>
      <c r="O781" t="s">
        <v>37</v>
      </c>
      <c r="P781" t="s">
        <v>814</v>
      </c>
      <c r="Q781" t="s">
        <v>86</v>
      </c>
      <c r="R781">
        <v>0</v>
      </c>
      <c r="S781" t="s">
        <v>7</v>
      </c>
      <c r="T781">
        <v>186</v>
      </c>
      <c r="U781" t="s">
        <v>177</v>
      </c>
      <c r="V781">
        <v>200</v>
      </c>
      <c r="W781" t="s">
        <v>1075</v>
      </c>
      <c r="X781" t="s">
        <v>924</v>
      </c>
      <c r="Y781">
        <v>1</v>
      </c>
      <c r="Z781" t="s">
        <v>921</v>
      </c>
      <c r="AA781">
        <v>2024</v>
      </c>
      <c r="AB781" s="10">
        <v>94</v>
      </c>
      <c r="AC781" s="10">
        <v>94</v>
      </c>
      <c r="AD781" s="10">
        <v>0</v>
      </c>
      <c r="AE781" s="10">
        <v>0</v>
      </c>
      <c r="AF781" s="10"/>
      <c r="AG781" s="10"/>
    </row>
    <row r="782" spans="1:33" x14ac:dyDescent="0.25">
      <c r="A782">
        <v>16</v>
      </c>
      <c r="B782" t="s">
        <v>0</v>
      </c>
      <c r="C782" t="s">
        <v>668</v>
      </c>
      <c r="D782">
        <v>2020</v>
      </c>
      <c r="E782" t="s">
        <v>1</v>
      </c>
      <c r="F782" t="s">
        <v>2</v>
      </c>
      <c r="G782">
        <v>2</v>
      </c>
      <c r="H782" t="s">
        <v>3</v>
      </c>
      <c r="I782" t="s">
        <v>676</v>
      </c>
      <c r="J782" t="s">
        <v>157</v>
      </c>
      <c r="K782" t="s">
        <v>735</v>
      </c>
      <c r="L782" t="s">
        <v>736</v>
      </c>
      <c r="M782" t="s">
        <v>737</v>
      </c>
      <c r="N782" t="s">
        <v>798</v>
      </c>
      <c r="O782" t="s">
        <v>5</v>
      </c>
      <c r="P782" t="s">
        <v>826</v>
      </c>
      <c r="Q782" t="s">
        <v>178</v>
      </c>
      <c r="R782">
        <v>0</v>
      </c>
      <c r="S782" t="s">
        <v>7</v>
      </c>
      <c r="T782">
        <v>453</v>
      </c>
      <c r="U782" t="s">
        <v>179</v>
      </c>
      <c r="V782">
        <v>488</v>
      </c>
      <c r="W782" t="s">
        <v>1076</v>
      </c>
      <c r="X782" t="s">
        <v>924</v>
      </c>
      <c r="Y782">
        <v>1</v>
      </c>
      <c r="Z782" t="s">
        <v>921</v>
      </c>
      <c r="AA782">
        <v>2020</v>
      </c>
      <c r="AB782" s="10">
        <v>0</v>
      </c>
      <c r="AC782" s="10">
        <v>0</v>
      </c>
      <c r="AD782" s="10">
        <v>0</v>
      </c>
      <c r="AE782" s="10">
        <v>0</v>
      </c>
      <c r="AF782" s="10">
        <v>0</v>
      </c>
      <c r="AG782" s="10">
        <v>0</v>
      </c>
    </row>
    <row r="783" spans="1:33" x14ac:dyDescent="0.25">
      <c r="A783">
        <v>16</v>
      </c>
      <c r="B783" t="s">
        <v>0</v>
      </c>
      <c r="C783" t="s">
        <v>668</v>
      </c>
      <c r="D783">
        <v>2020</v>
      </c>
      <c r="E783" t="s">
        <v>1</v>
      </c>
      <c r="F783" t="s">
        <v>2</v>
      </c>
      <c r="G783">
        <v>2</v>
      </c>
      <c r="H783" t="s">
        <v>3</v>
      </c>
      <c r="I783" t="s">
        <v>676</v>
      </c>
      <c r="J783" t="s">
        <v>157</v>
      </c>
      <c r="K783" t="s">
        <v>735</v>
      </c>
      <c r="L783" t="s">
        <v>736</v>
      </c>
      <c r="M783" t="s">
        <v>737</v>
      </c>
      <c r="N783" t="s">
        <v>798</v>
      </c>
      <c r="O783" t="s">
        <v>5</v>
      </c>
      <c r="P783" t="s">
        <v>826</v>
      </c>
      <c r="Q783" t="s">
        <v>178</v>
      </c>
      <c r="R783">
        <v>0</v>
      </c>
      <c r="S783" t="s">
        <v>7</v>
      </c>
      <c r="T783">
        <v>453</v>
      </c>
      <c r="U783" t="s">
        <v>179</v>
      </c>
      <c r="V783">
        <v>488</v>
      </c>
      <c r="W783" t="s">
        <v>1076</v>
      </c>
      <c r="X783" t="s">
        <v>924</v>
      </c>
      <c r="Y783">
        <v>1</v>
      </c>
      <c r="Z783" t="s">
        <v>921</v>
      </c>
      <c r="AA783">
        <v>2021</v>
      </c>
      <c r="AB783" s="10">
        <v>0.3</v>
      </c>
      <c r="AC783" s="10">
        <v>0.3</v>
      </c>
      <c r="AD783" s="10">
        <v>0</v>
      </c>
      <c r="AE783" s="10">
        <v>0</v>
      </c>
      <c r="AF783" s="10"/>
      <c r="AG783" s="10"/>
    </row>
    <row r="784" spans="1:33" x14ac:dyDescent="0.25">
      <c r="A784">
        <v>16</v>
      </c>
      <c r="B784" t="s">
        <v>0</v>
      </c>
      <c r="C784" t="s">
        <v>668</v>
      </c>
      <c r="D784">
        <v>2020</v>
      </c>
      <c r="E784" t="s">
        <v>1</v>
      </c>
      <c r="F784" t="s">
        <v>2</v>
      </c>
      <c r="G784">
        <v>2</v>
      </c>
      <c r="H784" t="s">
        <v>3</v>
      </c>
      <c r="I784" t="s">
        <v>676</v>
      </c>
      <c r="J784" t="s">
        <v>157</v>
      </c>
      <c r="K784" t="s">
        <v>735</v>
      </c>
      <c r="L784" t="s">
        <v>736</v>
      </c>
      <c r="M784" t="s">
        <v>737</v>
      </c>
      <c r="N784" t="s">
        <v>798</v>
      </c>
      <c r="O784" t="s">
        <v>5</v>
      </c>
      <c r="P784" t="s">
        <v>826</v>
      </c>
      <c r="Q784" t="s">
        <v>178</v>
      </c>
      <c r="R784">
        <v>0</v>
      </c>
      <c r="S784" t="s">
        <v>7</v>
      </c>
      <c r="T784">
        <v>453</v>
      </c>
      <c r="U784" t="s">
        <v>179</v>
      </c>
      <c r="V784">
        <v>488</v>
      </c>
      <c r="W784" t="s">
        <v>1076</v>
      </c>
      <c r="X784" t="s">
        <v>924</v>
      </c>
      <c r="Y784">
        <v>1</v>
      </c>
      <c r="Z784" t="s">
        <v>921</v>
      </c>
      <c r="AA784">
        <v>2022</v>
      </c>
      <c r="AB784" s="10">
        <v>0.3</v>
      </c>
      <c r="AC784" s="10">
        <v>0.3</v>
      </c>
      <c r="AD784" s="10">
        <v>0</v>
      </c>
      <c r="AE784" s="10">
        <v>0</v>
      </c>
      <c r="AF784" s="10"/>
      <c r="AG784" s="10"/>
    </row>
    <row r="785" spans="1:33" x14ac:dyDescent="0.25">
      <c r="A785">
        <v>16</v>
      </c>
      <c r="B785" t="s">
        <v>0</v>
      </c>
      <c r="C785" t="s">
        <v>668</v>
      </c>
      <c r="D785">
        <v>2020</v>
      </c>
      <c r="E785" t="s">
        <v>1</v>
      </c>
      <c r="F785" t="s">
        <v>2</v>
      </c>
      <c r="G785">
        <v>2</v>
      </c>
      <c r="H785" t="s">
        <v>3</v>
      </c>
      <c r="I785" t="s">
        <v>676</v>
      </c>
      <c r="J785" t="s">
        <v>157</v>
      </c>
      <c r="K785" t="s">
        <v>735</v>
      </c>
      <c r="L785" t="s">
        <v>736</v>
      </c>
      <c r="M785" t="s">
        <v>737</v>
      </c>
      <c r="N785" t="s">
        <v>798</v>
      </c>
      <c r="O785" t="s">
        <v>5</v>
      </c>
      <c r="P785" t="s">
        <v>826</v>
      </c>
      <c r="Q785" t="s">
        <v>178</v>
      </c>
      <c r="R785">
        <v>0</v>
      </c>
      <c r="S785" t="s">
        <v>7</v>
      </c>
      <c r="T785">
        <v>453</v>
      </c>
      <c r="U785" t="s">
        <v>179</v>
      </c>
      <c r="V785">
        <v>488</v>
      </c>
      <c r="W785" t="s">
        <v>1076</v>
      </c>
      <c r="X785" t="s">
        <v>924</v>
      </c>
      <c r="Y785">
        <v>1</v>
      </c>
      <c r="Z785" t="s">
        <v>921</v>
      </c>
      <c r="AA785">
        <v>2023</v>
      </c>
      <c r="AB785" s="10">
        <v>0.25</v>
      </c>
      <c r="AC785" s="10">
        <v>0.25</v>
      </c>
      <c r="AD785" s="10">
        <v>0</v>
      </c>
      <c r="AE785" s="10">
        <v>0</v>
      </c>
      <c r="AF785" s="10"/>
      <c r="AG785" s="10"/>
    </row>
    <row r="786" spans="1:33" x14ac:dyDescent="0.25">
      <c r="A786">
        <v>16</v>
      </c>
      <c r="B786" t="s">
        <v>0</v>
      </c>
      <c r="C786" t="s">
        <v>668</v>
      </c>
      <c r="D786">
        <v>2020</v>
      </c>
      <c r="E786" t="s">
        <v>1</v>
      </c>
      <c r="F786" t="s">
        <v>2</v>
      </c>
      <c r="G786">
        <v>2</v>
      </c>
      <c r="H786" t="s">
        <v>3</v>
      </c>
      <c r="I786" t="s">
        <v>676</v>
      </c>
      <c r="J786" t="s">
        <v>157</v>
      </c>
      <c r="K786" t="s">
        <v>735</v>
      </c>
      <c r="L786" t="s">
        <v>736</v>
      </c>
      <c r="M786" t="s">
        <v>737</v>
      </c>
      <c r="N786" t="s">
        <v>798</v>
      </c>
      <c r="O786" t="s">
        <v>5</v>
      </c>
      <c r="P786" t="s">
        <v>826</v>
      </c>
      <c r="Q786" t="s">
        <v>178</v>
      </c>
      <c r="R786">
        <v>0</v>
      </c>
      <c r="S786" t="s">
        <v>7</v>
      </c>
      <c r="T786">
        <v>453</v>
      </c>
      <c r="U786" t="s">
        <v>179</v>
      </c>
      <c r="V786">
        <v>488</v>
      </c>
      <c r="W786" t="s">
        <v>1076</v>
      </c>
      <c r="X786" t="s">
        <v>924</v>
      </c>
      <c r="Y786">
        <v>1</v>
      </c>
      <c r="Z786" t="s">
        <v>921</v>
      </c>
      <c r="AA786">
        <v>2024</v>
      </c>
      <c r="AB786" s="10">
        <v>0.15</v>
      </c>
      <c r="AC786" s="10">
        <v>0.15</v>
      </c>
      <c r="AD786" s="10">
        <v>0</v>
      </c>
      <c r="AE786" s="10">
        <v>0</v>
      </c>
      <c r="AF786" s="10"/>
      <c r="AG786" s="10"/>
    </row>
    <row r="787" spans="1:33" x14ac:dyDescent="0.25">
      <c r="A787">
        <v>16</v>
      </c>
      <c r="B787" t="s">
        <v>0</v>
      </c>
      <c r="C787" t="s">
        <v>668</v>
      </c>
      <c r="D787">
        <v>2020</v>
      </c>
      <c r="E787" t="s">
        <v>1</v>
      </c>
      <c r="F787" t="s">
        <v>2</v>
      </c>
      <c r="G787">
        <v>2</v>
      </c>
      <c r="H787" t="s">
        <v>3</v>
      </c>
      <c r="I787" t="s">
        <v>676</v>
      </c>
      <c r="J787" t="s">
        <v>157</v>
      </c>
      <c r="K787" t="s">
        <v>735</v>
      </c>
      <c r="L787" t="s">
        <v>736</v>
      </c>
      <c r="M787" t="s">
        <v>737</v>
      </c>
      <c r="N787" t="s">
        <v>798</v>
      </c>
      <c r="O787" t="s">
        <v>5</v>
      </c>
      <c r="P787" t="s">
        <v>826</v>
      </c>
      <c r="Q787" t="s">
        <v>178</v>
      </c>
      <c r="R787">
        <v>0</v>
      </c>
      <c r="S787" t="s">
        <v>7</v>
      </c>
      <c r="T787">
        <v>460</v>
      </c>
      <c r="U787" t="s">
        <v>180</v>
      </c>
      <c r="V787">
        <v>495</v>
      </c>
      <c r="W787" t="s">
        <v>1077</v>
      </c>
      <c r="X787" t="s">
        <v>924</v>
      </c>
      <c r="Y787">
        <v>1</v>
      </c>
      <c r="Z787" t="s">
        <v>921</v>
      </c>
      <c r="AA787">
        <v>2020</v>
      </c>
      <c r="AB787" s="10">
        <v>0.2</v>
      </c>
      <c r="AC787" s="10">
        <v>0.2</v>
      </c>
      <c r="AD787" s="10">
        <v>0</v>
      </c>
      <c r="AE787" s="10">
        <v>0</v>
      </c>
      <c r="AF787" s="10">
        <v>0</v>
      </c>
      <c r="AG787" s="10">
        <v>0</v>
      </c>
    </row>
    <row r="788" spans="1:33" x14ac:dyDescent="0.25">
      <c r="A788">
        <v>16</v>
      </c>
      <c r="B788" t="s">
        <v>0</v>
      </c>
      <c r="C788" t="s">
        <v>668</v>
      </c>
      <c r="D788">
        <v>2020</v>
      </c>
      <c r="E788" t="s">
        <v>1</v>
      </c>
      <c r="F788" t="s">
        <v>2</v>
      </c>
      <c r="G788">
        <v>2</v>
      </c>
      <c r="H788" t="s">
        <v>3</v>
      </c>
      <c r="I788" t="s">
        <v>676</v>
      </c>
      <c r="J788" t="s">
        <v>157</v>
      </c>
      <c r="K788" t="s">
        <v>735</v>
      </c>
      <c r="L788" t="s">
        <v>736</v>
      </c>
      <c r="M788" t="s">
        <v>737</v>
      </c>
      <c r="N788" t="s">
        <v>798</v>
      </c>
      <c r="O788" t="s">
        <v>5</v>
      </c>
      <c r="P788" t="s">
        <v>826</v>
      </c>
      <c r="Q788" t="s">
        <v>178</v>
      </c>
      <c r="R788">
        <v>0</v>
      </c>
      <c r="S788" t="s">
        <v>7</v>
      </c>
      <c r="T788">
        <v>460</v>
      </c>
      <c r="U788" t="s">
        <v>180</v>
      </c>
      <c r="V788">
        <v>495</v>
      </c>
      <c r="W788" t="s">
        <v>1077</v>
      </c>
      <c r="X788" t="s">
        <v>924</v>
      </c>
      <c r="Y788">
        <v>1</v>
      </c>
      <c r="Z788" t="s">
        <v>921</v>
      </c>
      <c r="AA788">
        <v>2021</v>
      </c>
      <c r="AB788" s="10">
        <v>0.2</v>
      </c>
      <c r="AC788" s="10">
        <v>0.2</v>
      </c>
      <c r="AD788" s="10">
        <v>0</v>
      </c>
      <c r="AE788" s="10">
        <v>0</v>
      </c>
      <c r="AF788" s="10"/>
      <c r="AG788" s="10"/>
    </row>
    <row r="789" spans="1:33" x14ac:dyDescent="0.25">
      <c r="A789">
        <v>16</v>
      </c>
      <c r="B789" t="s">
        <v>0</v>
      </c>
      <c r="C789" t="s">
        <v>668</v>
      </c>
      <c r="D789">
        <v>2020</v>
      </c>
      <c r="E789" t="s">
        <v>1</v>
      </c>
      <c r="F789" t="s">
        <v>2</v>
      </c>
      <c r="G789">
        <v>2</v>
      </c>
      <c r="H789" t="s">
        <v>3</v>
      </c>
      <c r="I789" t="s">
        <v>676</v>
      </c>
      <c r="J789" t="s">
        <v>157</v>
      </c>
      <c r="K789" t="s">
        <v>735</v>
      </c>
      <c r="L789" t="s">
        <v>736</v>
      </c>
      <c r="M789" t="s">
        <v>737</v>
      </c>
      <c r="N789" t="s">
        <v>798</v>
      </c>
      <c r="O789" t="s">
        <v>5</v>
      </c>
      <c r="P789" t="s">
        <v>826</v>
      </c>
      <c r="Q789" t="s">
        <v>178</v>
      </c>
      <c r="R789">
        <v>0</v>
      </c>
      <c r="S789" t="s">
        <v>7</v>
      </c>
      <c r="T789">
        <v>460</v>
      </c>
      <c r="U789" t="s">
        <v>180</v>
      </c>
      <c r="V789">
        <v>495</v>
      </c>
      <c r="W789" t="s">
        <v>1077</v>
      </c>
      <c r="X789" t="s">
        <v>924</v>
      </c>
      <c r="Y789">
        <v>1</v>
      </c>
      <c r="Z789" t="s">
        <v>921</v>
      </c>
      <c r="AA789">
        <v>2022</v>
      </c>
      <c r="AB789" s="10">
        <v>0.2</v>
      </c>
      <c r="AC789" s="10">
        <v>0.2</v>
      </c>
      <c r="AD789" s="10">
        <v>0</v>
      </c>
      <c r="AE789" s="10">
        <v>0</v>
      </c>
      <c r="AF789" s="10"/>
      <c r="AG789" s="10"/>
    </row>
    <row r="790" spans="1:33" x14ac:dyDescent="0.25">
      <c r="A790">
        <v>16</v>
      </c>
      <c r="B790" t="s">
        <v>0</v>
      </c>
      <c r="C790" t="s">
        <v>668</v>
      </c>
      <c r="D790">
        <v>2020</v>
      </c>
      <c r="E790" t="s">
        <v>1</v>
      </c>
      <c r="F790" t="s">
        <v>2</v>
      </c>
      <c r="G790">
        <v>2</v>
      </c>
      <c r="H790" t="s">
        <v>3</v>
      </c>
      <c r="I790" t="s">
        <v>676</v>
      </c>
      <c r="J790" t="s">
        <v>157</v>
      </c>
      <c r="K790" t="s">
        <v>735</v>
      </c>
      <c r="L790" t="s">
        <v>736</v>
      </c>
      <c r="M790" t="s">
        <v>737</v>
      </c>
      <c r="N790" t="s">
        <v>798</v>
      </c>
      <c r="O790" t="s">
        <v>5</v>
      </c>
      <c r="P790" t="s">
        <v>826</v>
      </c>
      <c r="Q790" t="s">
        <v>178</v>
      </c>
      <c r="R790">
        <v>0</v>
      </c>
      <c r="S790" t="s">
        <v>7</v>
      </c>
      <c r="T790">
        <v>460</v>
      </c>
      <c r="U790" t="s">
        <v>180</v>
      </c>
      <c r="V790">
        <v>495</v>
      </c>
      <c r="W790" t="s">
        <v>1077</v>
      </c>
      <c r="X790" t="s">
        <v>924</v>
      </c>
      <c r="Y790">
        <v>1</v>
      </c>
      <c r="Z790" t="s">
        <v>921</v>
      </c>
      <c r="AA790">
        <v>2023</v>
      </c>
      <c r="AB790" s="10">
        <v>0.2</v>
      </c>
      <c r="AC790" s="10">
        <v>0.2</v>
      </c>
      <c r="AD790" s="10">
        <v>0</v>
      </c>
      <c r="AE790" s="10">
        <v>0</v>
      </c>
      <c r="AF790" s="10"/>
      <c r="AG790" s="10"/>
    </row>
    <row r="791" spans="1:33" x14ac:dyDescent="0.25">
      <c r="A791">
        <v>16</v>
      </c>
      <c r="B791" t="s">
        <v>0</v>
      </c>
      <c r="C791" t="s">
        <v>668</v>
      </c>
      <c r="D791">
        <v>2020</v>
      </c>
      <c r="E791" t="s">
        <v>1</v>
      </c>
      <c r="F791" t="s">
        <v>2</v>
      </c>
      <c r="G791">
        <v>2</v>
      </c>
      <c r="H791" t="s">
        <v>3</v>
      </c>
      <c r="I791" t="s">
        <v>676</v>
      </c>
      <c r="J791" t="s">
        <v>157</v>
      </c>
      <c r="K791" t="s">
        <v>735</v>
      </c>
      <c r="L791" t="s">
        <v>736</v>
      </c>
      <c r="M791" t="s">
        <v>737</v>
      </c>
      <c r="N791" t="s">
        <v>798</v>
      </c>
      <c r="O791" t="s">
        <v>5</v>
      </c>
      <c r="P791" t="s">
        <v>826</v>
      </c>
      <c r="Q791" t="s">
        <v>178</v>
      </c>
      <c r="R791">
        <v>0</v>
      </c>
      <c r="S791" t="s">
        <v>7</v>
      </c>
      <c r="T791">
        <v>460</v>
      </c>
      <c r="U791" t="s">
        <v>180</v>
      </c>
      <c r="V791">
        <v>495</v>
      </c>
      <c r="W791" t="s">
        <v>1077</v>
      </c>
      <c r="X791" t="s">
        <v>924</v>
      </c>
      <c r="Y791">
        <v>1</v>
      </c>
      <c r="Z791" t="s">
        <v>921</v>
      </c>
      <c r="AA791">
        <v>2024</v>
      </c>
      <c r="AB791" s="10">
        <v>0.2</v>
      </c>
      <c r="AC791" s="10">
        <v>0.2</v>
      </c>
      <c r="AD791" s="10">
        <v>0</v>
      </c>
      <c r="AE791" s="10">
        <v>0</v>
      </c>
      <c r="AF791" s="10"/>
      <c r="AG791" s="10"/>
    </row>
    <row r="792" spans="1:33" x14ac:dyDescent="0.25">
      <c r="A792">
        <v>16</v>
      </c>
      <c r="B792" t="s">
        <v>0</v>
      </c>
      <c r="C792" t="s">
        <v>668</v>
      </c>
      <c r="D792">
        <v>2020</v>
      </c>
      <c r="E792" t="s">
        <v>1</v>
      </c>
      <c r="F792" t="s">
        <v>2</v>
      </c>
      <c r="G792">
        <v>2</v>
      </c>
      <c r="H792" t="s">
        <v>3</v>
      </c>
      <c r="I792" t="s">
        <v>676</v>
      </c>
      <c r="J792" t="s">
        <v>157</v>
      </c>
      <c r="K792" t="s">
        <v>735</v>
      </c>
      <c r="L792" t="s">
        <v>736</v>
      </c>
      <c r="M792" t="s">
        <v>737</v>
      </c>
      <c r="N792" t="s">
        <v>798</v>
      </c>
      <c r="O792" t="s">
        <v>5</v>
      </c>
      <c r="P792" t="s">
        <v>803</v>
      </c>
      <c r="Q792" t="s">
        <v>6</v>
      </c>
      <c r="R792">
        <v>0</v>
      </c>
      <c r="S792" t="s">
        <v>7</v>
      </c>
      <c r="T792">
        <v>502</v>
      </c>
      <c r="U792" t="s">
        <v>181</v>
      </c>
      <c r="V792">
        <v>550</v>
      </c>
      <c r="W792" t="s">
        <v>1078</v>
      </c>
      <c r="X792" t="s">
        <v>929</v>
      </c>
      <c r="Y792">
        <v>1</v>
      </c>
      <c r="Z792" t="s">
        <v>921</v>
      </c>
      <c r="AA792">
        <v>2020</v>
      </c>
      <c r="AB792" s="10">
        <v>0.82</v>
      </c>
      <c r="AC792" s="10">
        <v>0.8</v>
      </c>
      <c r="AD792" s="10">
        <v>0.78</v>
      </c>
      <c r="AE792" s="10">
        <v>0</v>
      </c>
      <c r="AF792" s="10">
        <v>0</v>
      </c>
      <c r="AG792" s="10">
        <v>0</v>
      </c>
    </row>
    <row r="793" spans="1:33" x14ac:dyDescent="0.25">
      <c r="A793">
        <v>16</v>
      </c>
      <c r="B793" t="s">
        <v>0</v>
      </c>
      <c r="C793" t="s">
        <v>668</v>
      </c>
      <c r="D793">
        <v>2020</v>
      </c>
      <c r="E793" t="s">
        <v>1</v>
      </c>
      <c r="F793" t="s">
        <v>2</v>
      </c>
      <c r="G793">
        <v>2</v>
      </c>
      <c r="H793" t="s">
        <v>3</v>
      </c>
      <c r="I793" t="s">
        <v>676</v>
      </c>
      <c r="J793" t="s">
        <v>157</v>
      </c>
      <c r="K793" t="s">
        <v>735</v>
      </c>
      <c r="L793" t="s">
        <v>736</v>
      </c>
      <c r="M793" t="s">
        <v>737</v>
      </c>
      <c r="N793" t="s">
        <v>798</v>
      </c>
      <c r="O793" t="s">
        <v>5</v>
      </c>
      <c r="P793" t="s">
        <v>803</v>
      </c>
      <c r="Q793" t="s">
        <v>6</v>
      </c>
      <c r="R793">
        <v>0</v>
      </c>
      <c r="S793" t="s">
        <v>7</v>
      </c>
      <c r="T793">
        <v>502</v>
      </c>
      <c r="U793" t="s">
        <v>181</v>
      </c>
      <c r="V793">
        <v>550</v>
      </c>
      <c r="W793" t="s">
        <v>1078</v>
      </c>
      <c r="X793" t="s">
        <v>929</v>
      </c>
      <c r="Y793">
        <v>1</v>
      </c>
      <c r="Z793" t="s">
        <v>921</v>
      </c>
      <c r="AA793">
        <v>2021</v>
      </c>
      <c r="AB793" s="10">
        <v>0.84</v>
      </c>
      <c r="AC793" s="10">
        <v>0.83</v>
      </c>
      <c r="AD793" s="10">
        <v>0</v>
      </c>
      <c r="AE793" s="10">
        <v>0</v>
      </c>
      <c r="AF793" s="10"/>
      <c r="AG793" s="10"/>
    </row>
    <row r="794" spans="1:33" x14ac:dyDescent="0.25">
      <c r="A794">
        <v>16</v>
      </c>
      <c r="B794" t="s">
        <v>0</v>
      </c>
      <c r="C794" t="s">
        <v>668</v>
      </c>
      <c r="D794">
        <v>2020</v>
      </c>
      <c r="E794" t="s">
        <v>1</v>
      </c>
      <c r="F794" t="s">
        <v>2</v>
      </c>
      <c r="G794">
        <v>2</v>
      </c>
      <c r="H794" t="s">
        <v>3</v>
      </c>
      <c r="I794" t="s">
        <v>676</v>
      </c>
      <c r="J794" t="s">
        <v>157</v>
      </c>
      <c r="K794" t="s">
        <v>735</v>
      </c>
      <c r="L794" t="s">
        <v>736</v>
      </c>
      <c r="M794" t="s">
        <v>737</v>
      </c>
      <c r="N794" t="s">
        <v>798</v>
      </c>
      <c r="O794" t="s">
        <v>5</v>
      </c>
      <c r="P794" t="s">
        <v>803</v>
      </c>
      <c r="Q794" t="s">
        <v>6</v>
      </c>
      <c r="R794">
        <v>0</v>
      </c>
      <c r="S794" t="s">
        <v>7</v>
      </c>
      <c r="T794">
        <v>502</v>
      </c>
      <c r="U794" t="s">
        <v>181</v>
      </c>
      <c r="V794">
        <v>550</v>
      </c>
      <c r="W794" t="s">
        <v>1078</v>
      </c>
      <c r="X794" t="s">
        <v>929</v>
      </c>
      <c r="Y794">
        <v>1</v>
      </c>
      <c r="Z794" t="s">
        <v>921</v>
      </c>
      <c r="AA794">
        <v>2022</v>
      </c>
      <c r="AB794" s="10">
        <v>0.86</v>
      </c>
      <c r="AC794" s="10">
        <v>0.86</v>
      </c>
      <c r="AD794" s="10">
        <v>0</v>
      </c>
      <c r="AE794" s="10">
        <v>0</v>
      </c>
      <c r="AF794" s="10"/>
      <c r="AG794" s="10"/>
    </row>
    <row r="795" spans="1:33" x14ac:dyDescent="0.25">
      <c r="A795">
        <v>16</v>
      </c>
      <c r="B795" t="s">
        <v>0</v>
      </c>
      <c r="C795" t="s">
        <v>668</v>
      </c>
      <c r="D795">
        <v>2020</v>
      </c>
      <c r="E795" t="s">
        <v>1</v>
      </c>
      <c r="F795" t="s">
        <v>2</v>
      </c>
      <c r="G795">
        <v>2</v>
      </c>
      <c r="H795" t="s">
        <v>3</v>
      </c>
      <c r="I795" t="s">
        <v>676</v>
      </c>
      <c r="J795" t="s">
        <v>157</v>
      </c>
      <c r="K795" t="s">
        <v>735</v>
      </c>
      <c r="L795" t="s">
        <v>736</v>
      </c>
      <c r="M795" t="s">
        <v>737</v>
      </c>
      <c r="N795" t="s">
        <v>798</v>
      </c>
      <c r="O795" t="s">
        <v>5</v>
      </c>
      <c r="P795" t="s">
        <v>803</v>
      </c>
      <c r="Q795" t="s">
        <v>6</v>
      </c>
      <c r="R795">
        <v>0</v>
      </c>
      <c r="S795" t="s">
        <v>7</v>
      </c>
      <c r="T795">
        <v>502</v>
      </c>
      <c r="U795" t="s">
        <v>181</v>
      </c>
      <c r="V795">
        <v>550</v>
      </c>
      <c r="W795" t="s">
        <v>1078</v>
      </c>
      <c r="X795" t="s">
        <v>929</v>
      </c>
      <c r="Y795">
        <v>1</v>
      </c>
      <c r="Z795" t="s">
        <v>921</v>
      </c>
      <c r="AA795">
        <v>2023</v>
      </c>
      <c r="AB795" s="10">
        <v>0.88</v>
      </c>
      <c r="AC795" s="10">
        <v>0.89</v>
      </c>
      <c r="AD795" s="10">
        <v>0</v>
      </c>
      <c r="AE795" s="10">
        <v>0</v>
      </c>
      <c r="AF795" s="10"/>
      <c r="AG795" s="10"/>
    </row>
    <row r="796" spans="1:33" x14ac:dyDescent="0.25">
      <c r="A796">
        <v>16</v>
      </c>
      <c r="B796" t="s">
        <v>0</v>
      </c>
      <c r="C796" t="s">
        <v>668</v>
      </c>
      <c r="D796">
        <v>2020</v>
      </c>
      <c r="E796" t="s">
        <v>1</v>
      </c>
      <c r="F796" t="s">
        <v>2</v>
      </c>
      <c r="G796">
        <v>2</v>
      </c>
      <c r="H796" t="s">
        <v>3</v>
      </c>
      <c r="I796" t="s">
        <v>676</v>
      </c>
      <c r="J796" t="s">
        <v>157</v>
      </c>
      <c r="K796" t="s">
        <v>735</v>
      </c>
      <c r="L796" t="s">
        <v>736</v>
      </c>
      <c r="M796" t="s">
        <v>737</v>
      </c>
      <c r="N796" t="s">
        <v>798</v>
      </c>
      <c r="O796" t="s">
        <v>5</v>
      </c>
      <c r="P796" t="s">
        <v>803</v>
      </c>
      <c r="Q796" t="s">
        <v>6</v>
      </c>
      <c r="R796">
        <v>0</v>
      </c>
      <c r="S796" t="s">
        <v>7</v>
      </c>
      <c r="T796">
        <v>502</v>
      </c>
      <c r="U796" t="s">
        <v>181</v>
      </c>
      <c r="V796">
        <v>550</v>
      </c>
      <c r="W796" t="s">
        <v>1078</v>
      </c>
      <c r="X796" t="s">
        <v>929</v>
      </c>
      <c r="Y796">
        <v>1</v>
      </c>
      <c r="Z796" t="s">
        <v>921</v>
      </c>
      <c r="AA796">
        <v>2024</v>
      </c>
      <c r="AB796" s="10">
        <v>0.9</v>
      </c>
      <c r="AC796" s="10">
        <v>0.9</v>
      </c>
      <c r="AD796" s="10">
        <v>0</v>
      </c>
      <c r="AE796" s="10">
        <v>0</v>
      </c>
      <c r="AF796" s="10"/>
      <c r="AG796" s="10"/>
    </row>
    <row r="797" spans="1:33" x14ac:dyDescent="0.25">
      <c r="A797">
        <v>16</v>
      </c>
      <c r="B797" t="s">
        <v>0</v>
      </c>
      <c r="C797" t="s">
        <v>668</v>
      </c>
      <c r="D797">
        <v>2020</v>
      </c>
      <c r="E797" t="s">
        <v>1</v>
      </c>
      <c r="F797" t="s">
        <v>2</v>
      </c>
      <c r="G797">
        <v>2</v>
      </c>
      <c r="H797" t="s">
        <v>3</v>
      </c>
      <c r="I797" t="s">
        <v>677</v>
      </c>
      <c r="J797" t="s">
        <v>182</v>
      </c>
      <c r="K797" t="s">
        <v>738</v>
      </c>
      <c r="L797" t="s">
        <v>739</v>
      </c>
      <c r="M797" t="s">
        <v>740</v>
      </c>
      <c r="N797" t="s">
        <v>800</v>
      </c>
      <c r="O797" t="s">
        <v>37</v>
      </c>
      <c r="P797" t="s">
        <v>800</v>
      </c>
      <c r="Q797" t="s">
        <v>133</v>
      </c>
      <c r="R797">
        <v>0</v>
      </c>
      <c r="S797" t="s">
        <v>7</v>
      </c>
      <c r="T797">
        <v>2</v>
      </c>
      <c r="U797" t="s">
        <v>183</v>
      </c>
      <c r="V797">
        <v>2</v>
      </c>
      <c r="W797" t="s">
        <v>1079</v>
      </c>
      <c r="X797" t="s">
        <v>924</v>
      </c>
      <c r="Y797">
        <v>1</v>
      </c>
      <c r="Z797" t="s">
        <v>921</v>
      </c>
      <c r="AA797">
        <v>2020</v>
      </c>
      <c r="AB797" s="10">
        <v>170</v>
      </c>
      <c r="AC797" s="10">
        <v>370</v>
      </c>
      <c r="AD797" s="10">
        <v>121</v>
      </c>
      <c r="AE797" s="10">
        <v>32.700000000000003</v>
      </c>
      <c r="AF797" s="10">
        <v>32.700000000000003</v>
      </c>
      <c r="AG797" s="10">
        <v>1.1499999999999999</v>
      </c>
    </row>
    <row r="798" spans="1:33" x14ac:dyDescent="0.25">
      <c r="A798">
        <v>16</v>
      </c>
      <c r="B798" t="s">
        <v>0</v>
      </c>
      <c r="C798" t="s">
        <v>668</v>
      </c>
      <c r="D798">
        <v>2020</v>
      </c>
      <c r="E798" t="s">
        <v>1</v>
      </c>
      <c r="F798" t="s">
        <v>2</v>
      </c>
      <c r="G798">
        <v>2</v>
      </c>
      <c r="H798" t="s">
        <v>3</v>
      </c>
      <c r="I798" t="s">
        <v>677</v>
      </c>
      <c r="J798" t="s">
        <v>182</v>
      </c>
      <c r="K798" t="s">
        <v>738</v>
      </c>
      <c r="L798" t="s">
        <v>739</v>
      </c>
      <c r="M798" t="s">
        <v>740</v>
      </c>
      <c r="N798" t="s">
        <v>800</v>
      </c>
      <c r="O798" t="s">
        <v>37</v>
      </c>
      <c r="P798" t="s">
        <v>800</v>
      </c>
      <c r="Q798" t="s">
        <v>133</v>
      </c>
      <c r="R798">
        <v>0</v>
      </c>
      <c r="S798" t="s">
        <v>7</v>
      </c>
      <c r="T798">
        <v>2</v>
      </c>
      <c r="U798" t="s">
        <v>183</v>
      </c>
      <c r="V798">
        <v>2</v>
      </c>
      <c r="W798" t="s">
        <v>1079</v>
      </c>
      <c r="X798" t="s">
        <v>924</v>
      </c>
      <c r="Y798">
        <v>1</v>
      </c>
      <c r="Z798" t="s">
        <v>921</v>
      </c>
      <c r="AA798">
        <v>2021</v>
      </c>
      <c r="AB798" s="10">
        <v>3798</v>
      </c>
      <c r="AC798" s="10">
        <v>4536</v>
      </c>
      <c r="AD798" s="10">
        <v>0</v>
      </c>
      <c r="AE798" s="10">
        <v>0</v>
      </c>
      <c r="AF798" s="10"/>
      <c r="AG798" s="10"/>
    </row>
    <row r="799" spans="1:33" x14ac:dyDescent="0.25">
      <c r="A799">
        <v>16</v>
      </c>
      <c r="B799" t="s">
        <v>0</v>
      </c>
      <c r="C799" t="s">
        <v>668</v>
      </c>
      <c r="D799">
        <v>2020</v>
      </c>
      <c r="E799" t="s">
        <v>1</v>
      </c>
      <c r="F799" t="s">
        <v>2</v>
      </c>
      <c r="G799">
        <v>2</v>
      </c>
      <c r="H799" t="s">
        <v>3</v>
      </c>
      <c r="I799" t="s">
        <v>677</v>
      </c>
      <c r="J799" t="s">
        <v>182</v>
      </c>
      <c r="K799" t="s">
        <v>738</v>
      </c>
      <c r="L799" t="s">
        <v>739</v>
      </c>
      <c r="M799" t="s">
        <v>740</v>
      </c>
      <c r="N799" t="s">
        <v>800</v>
      </c>
      <c r="O799" t="s">
        <v>37</v>
      </c>
      <c r="P799" t="s">
        <v>800</v>
      </c>
      <c r="Q799" t="s">
        <v>133</v>
      </c>
      <c r="R799">
        <v>0</v>
      </c>
      <c r="S799" t="s">
        <v>7</v>
      </c>
      <c r="T799">
        <v>2</v>
      </c>
      <c r="U799" t="s">
        <v>183</v>
      </c>
      <c r="V799">
        <v>2</v>
      </c>
      <c r="W799" t="s">
        <v>1079</v>
      </c>
      <c r="X799" t="s">
        <v>924</v>
      </c>
      <c r="Y799">
        <v>1</v>
      </c>
      <c r="Z799" t="s">
        <v>921</v>
      </c>
      <c r="AA799">
        <v>2022</v>
      </c>
      <c r="AB799" s="10">
        <v>3390</v>
      </c>
      <c r="AC799" s="10">
        <v>2452</v>
      </c>
      <c r="AD799" s="10">
        <v>0</v>
      </c>
      <c r="AE799" s="10">
        <v>0</v>
      </c>
      <c r="AF799" s="10"/>
      <c r="AG799" s="10"/>
    </row>
    <row r="800" spans="1:33" x14ac:dyDescent="0.25">
      <c r="A800">
        <v>16</v>
      </c>
      <c r="B800" t="s">
        <v>0</v>
      </c>
      <c r="C800" t="s">
        <v>668</v>
      </c>
      <c r="D800">
        <v>2020</v>
      </c>
      <c r="E800" t="s">
        <v>1</v>
      </c>
      <c r="F800" t="s">
        <v>2</v>
      </c>
      <c r="G800">
        <v>2</v>
      </c>
      <c r="H800" t="s">
        <v>3</v>
      </c>
      <c r="I800" t="s">
        <v>677</v>
      </c>
      <c r="J800" t="s">
        <v>182</v>
      </c>
      <c r="K800" t="s">
        <v>738</v>
      </c>
      <c r="L800" t="s">
        <v>739</v>
      </c>
      <c r="M800" t="s">
        <v>740</v>
      </c>
      <c r="N800" t="s">
        <v>800</v>
      </c>
      <c r="O800" t="s">
        <v>37</v>
      </c>
      <c r="P800" t="s">
        <v>800</v>
      </c>
      <c r="Q800" t="s">
        <v>133</v>
      </c>
      <c r="R800">
        <v>0</v>
      </c>
      <c r="S800" t="s">
        <v>7</v>
      </c>
      <c r="T800">
        <v>2</v>
      </c>
      <c r="U800" t="s">
        <v>183</v>
      </c>
      <c r="V800">
        <v>2</v>
      </c>
      <c r="W800" t="s">
        <v>1079</v>
      </c>
      <c r="X800" t="s">
        <v>924</v>
      </c>
      <c r="Y800">
        <v>1</v>
      </c>
      <c r="Z800" t="s">
        <v>921</v>
      </c>
      <c r="AA800">
        <v>2023</v>
      </c>
      <c r="AB800" s="10">
        <v>2417</v>
      </c>
      <c r="AC800" s="10">
        <v>2417</v>
      </c>
      <c r="AD800" s="10">
        <v>0</v>
      </c>
      <c r="AE800" s="10">
        <v>0</v>
      </c>
      <c r="AF800" s="10"/>
      <c r="AG800" s="10"/>
    </row>
    <row r="801" spans="1:33" x14ac:dyDescent="0.25">
      <c r="A801">
        <v>16</v>
      </c>
      <c r="B801" t="s">
        <v>0</v>
      </c>
      <c r="C801" t="s">
        <v>668</v>
      </c>
      <c r="D801">
        <v>2020</v>
      </c>
      <c r="E801" t="s">
        <v>1</v>
      </c>
      <c r="F801" t="s">
        <v>2</v>
      </c>
      <c r="G801">
        <v>2</v>
      </c>
      <c r="H801" t="s">
        <v>3</v>
      </c>
      <c r="I801" t="s">
        <v>677</v>
      </c>
      <c r="J801" t="s">
        <v>182</v>
      </c>
      <c r="K801" t="s">
        <v>738</v>
      </c>
      <c r="L801" t="s">
        <v>739</v>
      </c>
      <c r="M801" t="s">
        <v>740</v>
      </c>
      <c r="N801" t="s">
        <v>800</v>
      </c>
      <c r="O801" t="s">
        <v>37</v>
      </c>
      <c r="P801" t="s">
        <v>800</v>
      </c>
      <c r="Q801" t="s">
        <v>133</v>
      </c>
      <c r="R801">
        <v>0</v>
      </c>
      <c r="S801" t="s">
        <v>7</v>
      </c>
      <c r="T801">
        <v>2</v>
      </c>
      <c r="U801" t="s">
        <v>183</v>
      </c>
      <c r="V801">
        <v>2</v>
      </c>
      <c r="W801" t="s">
        <v>1079</v>
      </c>
      <c r="X801" t="s">
        <v>924</v>
      </c>
      <c r="Y801">
        <v>1</v>
      </c>
      <c r="Z801" t="s">
        <v>921</v>
      </c>
      <c r="AA801">
        <v>2024</v>
      </c>
      <c r="AB801" s="10">
        <v>725</v>
      </c>
      <c r="AC801" s="10">
        <v>725</v>
      </c>
      <c r="AD801" s="10">
        <v>0</v>
      </c>
      <c r="AE801" s="10">
        <v>0</v>
      </c>
      <c r="AF801" s="10"/>
      <c r="AG801" s="10"/>
    </row>
    <row r="802" spans="1:33" x14ac:dyDescent="0.25">
      <c r="A802">
        <v>16</v>
      </c>
      <c r="B802" t="s">
        <v>0</v>
      </c>
      <c r="C802" t="s">
        <v>668</v>
      </c>
      <c r="D802">
        <v>2020</v>
      </c>
      <c r="E802" t="s">
        <v>1</v>
      </c>
      <c r="F802" t="s">
        <v>2</v>
      </c>
      <c r="G802">
        <v>2</v>
      </c>
      <c r="H802" t="s">
        <v>3</v>
      </c>
      <c r="I802" t="s">
        <v>677</v>
      </c>
      <c r="J802" t="s">
        <v>182</v>
      </c>
      <c r="K802" t="s">
        <v>738</v>
      </c>
      <c r="L802" t="s">
        <v>739</v>
      </c>
      <c r="M802" t="s">
        <v>740</v>
      </c>
      <c r="N802" t="s">
        <v>800</v>
      </c>
      <c r="O802" t="s">
        <v>37</v>
      </c>
      <c r="P802" t="s">
        <v>827</v>
      </c>
      <c r="Q802" t="s">
        <v>184</v>
      </c>
      <c r="R802">
        <v>0</v>
      </c>
      <c r="S802" t="s">
        <v>7</v>
      </c>
      <c r="T802">
        <v>123</v>
      </c>
      <c r="U802" t="s">
        <v>185</v>
      </c>
      <c r="V802">
        <v>133</v>
      </c>
      <c r="W802" t="s">
        <v>1080</v>
      </c>
      <c r="X802" t="s">
        <v>924</v>
      </c>
      <c r="Y802">
        <v>1</v>
      </c>
      <c r="Z802" t="s">
        <v>921</v>
      </c>
      <c r="AA802">
        <v>2020</v>
      </c>
      <c r="AB802" s="10">
        <v>18</v>
      </c>
      <c r="AC802" s="10">
        <v>18</v>
      </c>
      <c r="AD802" s="10">
        <v>18</v>
      </c>
      <c r="AE802" s="10">
        <v>100</v>
      </c>
      <c r="AF802" s="10">
        <v>100</v>
      </c>
      <c r="AG802" s="10">
        <v>7.2</v>
      </c>
    </row>
    <row r="803" spans="1:33" x14ac:dyDescent="0.25">
      <c r="A803">
        <v>16</v>
      </c>
      <c r="B803" t="s">
        <v>0</v>
      </c>
      <c r="C803" t="s">
        <v>668</v>
      </c>
      <c r="D803">
        <v>2020</v>
      </c>
      <c r="E803" t="s">
        <v>1</v>
      </c>
      <c r="F803" t="s">
        <v>2</v>
      </c>
      <c r="G803">
        <v>2</v>
      </c>
      <c r="H803" t="s">
        <v>3</v>
      </c>
      <c r="I803" t="s">
        <v>677</v>
      </c>
      <c r="J803" t="s">
        <v>182</v>
      </c>
      <c r="K803" t="s">
        <v>738</v>
      </c>
      <c r="L803" t="s">
        <v>739</v>
      </c>
      <c r="M803" t="s">
        <v>740</v>
      </c>
      <c r="N803" t="s">
        <v>800</v>
      </c>
      <c r="O803" t="s">
        <v>37</v>
      </c>
      <c r="P803" t="s">
        <v>827</v>
      </c>
      <c r="Q803" t="s">
        <v>184</v>
      </c>
      <c r="R803">
        <v>0</v>
      </c>
      <c r="S803" t="s">
        <v>7</v>
      </c>
      <c r="T803">
        <v>123</v>
      </c>
      <c r="U803" t="s">
        <v>185</v>
      </c>
      <c r="V803">
        <v>133</v>
      </c>
      <c r="W803" t="s">
        <v>1080</v>
      </c>
      <c r="X803" t="s">
        <v>924</v>
      </c>
      <c r="Y803">
        <v>1</v>
      </c>
      <c r="Z803" t="s">
        <v>921</v>
      </c>
      <c r="AA803">
        <v>2021</v>
      </c>
      <c r="AB803" s="10">
        <v>77</v>
      </c>
      <c r="AC803" s="10">
        <v>68</v>
      </c>
      <c r="AD803" s="10">
        <v>0</v>
      </c>
      <c r="AE803" s="10">
        <v>0</v>
      </c>
      <c r="AF803" s="10"/>
      <c r="AG803" s="10"/>
    </row>
    <row r="804" spans="1:33" x14ac:dyDescent="0.25">
      <c r="A804">
        <v>16</v>
      </c>
      <c r="B804" t="s">
        <v>0</v>
      </c>
      <c r="C804" t="s">
        <v>668</v>
      </c>
      <c r="D804">
        <v>2020</v>
      </c>
      <c r="E804" t="s">
        <v>1</v>
      </c>
      <c r="F804" t="s">
        <v>2</v>
      </c>
      <c r="G804">
        <v>2</v>
      </c>
      <c r="H804" t="s">
        <v>3</v>
      </c>
      <c r="I804" t="s">
        <v>677</v>
      </c>
      <c r="J804" t="s">
        <v>182</v>
      </c>
      <c r="K804" t="s">
        <v>738</v>
      </c>
      <c r="L804" t="s">
        <v>739</v>
      </c>
      <c r="M804" t="s">
        <v>740</v>
      </c>
      <c r="N804" t="s">
        <v>800</v>
      </c>
      <c r="O804" t="s">
        <v>37</v>
      </c>
      <c r="P804" t="s">
        <v>827</v>
      </c>
      <c r="Q804" t="s">
        <v>184</v>
      </c>
      <c r="R804">
        <v>0</v>
      </c>
      <c r="S804" t="s">
        <v>7</v>
      </c>
      <c r="T804">
        <v>123</v>
      </c>
      <c r="U804" t="s">
        <v>185</v>
      </c>
      <c r="V804">
        <v>133</v>
      </c>
      <c r="W804" t="s">
        <v>1080</v>
      </c>
      <c r="X804" t="s">
        <v>924</v>
      </c>
      <c r="Y804">
        <v>1</v>
      </c>
      <c r="Z804" t="s">
        <v>921</v>
      </c>
      <c r="AA804">
        <v>2022</v>
      </c>
      <c r="AB804" s="10">
        <v>87</v>
      </c>
      <c r="AC804" s="10">
        <v>80</v>
      </c>
      <c r="AD804" s="10">
        <v>0</v>
      </c>
      <c r="AE804" s="10">
        <v>0</v>
      </c>
      <c r="AF804" s="10"/>
      <c r="AG804" s="10"/>
    </row>
    <row r="805" spans="1:33" x14ac:dyDescent="0.25">
      <c r="A805">
        <v>16</v>
      </c>
      <c r="B805" t="s">
        <v>0</v>
      </c>
      <c r="C805" t="s">
        <v>668</v>
      </c>
      <c r="D805">
        <v>2020</v>
      </c>
      <c r="E805" t="s">
        <v>1</v>
      </c>
      <c r="F805" t="s">
        <v>2</v>
      </c>
      <c r="G805">
        <v>2</v>
      </c>
      <c r="H805" t="s">
        <v>3</v>
      </c>
      <c r="I805" t="s">
        <v>677</v>
      </c>
      <c r="J805" t="s">
        <v>182</v>
      </c>
      <c r="K805" t="s">
        <v>738</v>
      </c>
      <c r="L805" t="s">
        <v>739</v>
      </c>
      <c r="M805" t="s">
        <v>740</v>
      </c>
      <c r="N805" t="s">
        <v>800</v>
      </c>
      <c r="O805" t="s">
        <v>37</v>
      </c>
      <c r="P805" t="s">
        <v>827</v>
      </c>
      <c r="Q805" t="s">
        <v>184</v>
      </c>
      <c r="R805">
        <v>0</v>
      </c>
      <c r="S805" t="s">
        <v>7</v>
      </c>
      <c r="T805">
        <v>123</v>
      </c>
      <c r="U805" t="s">
        <v>185</v>
      </c>
      <c r="V805">
        <v>133</v>
      </c>
      <c r="W805" t="s">
        <v>1080</v>
      </c>
      <c r="X805" t="s">
        <v>924</v>
      </c>
      <c r="Y805">
        <v>1</v>
      </c>
      <c r="Z805" t="s">
        <v>921</v>
      </c>
      <c r="AA805">
        <v>2023</v>
      </c>
      <c r="AB805" s="10">
        <v>64</v>
      </c>
      <c r="AC805" s="10">
        <v>80</v>
      </c>
      <c r="AD805" s="10">
        <v>0</v>
      </c>
      <c r="AE805" s="10">
        <v>0</v>
      </c>
      <c r="AF805" s="10"/>
      <c r="AG805" s="10"/>
    </row>
    <row r="806" spans="1:33" x14ac:dyDescent="0.25">
      <c r="A806">
        <v>16</v>
      </c>
      <c r="B806" t="s">
        <v>0</v>
      </c>
      <c r="C806" t="s">
        <v>668</v>
      </c>
      <c r="D806">
        <v>2020</v>
      </c>
      <c r="E806" t="s">
        <v>1</v>
      </c>
      <c r="F806" t="s">
        <v>2</v>
      </c>
      <c r="G806">
        <v>2</v>
      </c>
      <c r="H806" t="s">
        <v>3</v>
      </c>
      <c r="I806" t="s">
        <v>677</v>
      </c>
      <c r="J806" t="s">
        <v>182</v>
      </c>
      <c r="K806" t="s">
        <v>738</v>
      </c>
      <c r="L806" t="s">
        <v>739</v>
      </c>
      <c r="M806" t="s">
        <v>740</v>
      </c>
      <c r="N806" t="s">
        <v>800</v>
      </c>
      <c r="O806" t="s">
        <v>37</v>
      </c>
      <c r="P806" t="s">
        <v>827</v>
      </c>
      <c r="Q806" t="s">
        <v>184</v>
      </c>
      <c r="R806">
        <v>0</v>
      </c>
      <c r="S806" t="s">
        <v>7</v>
      </c>
      <c r="T806">
        <v>123</v>
      </c>
      <c r="U806" t="s">
        <v>185</v>
      </c>
      <c r="V806">
        <v>133</v>
      </c>
      <c r="W806" t="s">
        <v>1080</v>
      </c>
      <c r="X806" t="s">
        <v>924</v>
      </c>
      <c r="Y806">
        <v>1</v>
      </c>
      <c r="Z806" t="s">
        <v>921</v>
      </c>
      <c r="AA806">
        <v>2024</v>
      </c>
      <c r="AB806" s="10">
        <v>4</v>
      </c>
      <c r="AC806" s="10">
        <v>4</v>
      </c>
      <c r="AD806" s="10">
        <v>0</v>
      </c>
      <c r="AE806" s="10">
        <v>0</v>
      </c>
      <c r="AF806" s="10"/>
      <c r="AG806" s="10"/>
    </row>
    <row r="807" spans="1:33" x14ac:dyDescent="0.25">
      <c r="A807">
        <v>16</v>
      </c>
      <c r="B807" t="s">
        <v>0</v>
      </c>
      <c r="C807" t="s">
        <v>668</v>
      </c>
      <c r="D807">
        <v>2020</v>
      </c>
      <c r="E807" t="s">
        <v>1</v>
      </c>
      <c r="F807" t="s">
        <v>2</v>
      </c>
      <c r="G807">
        <v>2</v>
      </c>
      <c r="H807" t="s">
        <v>3</v>
      </c>
      <c r="I807" t="s">
        <v>677</v>
      </c>
      <c r="J807" t="s">
        <v>182</v>
      </c>
      <c r="K807" t="s">
        <v>738</v>
      </c>
      <c r="L807" t="s">
        <v>739</v>
      </c>
      <c r="M807" t="s">
        <v>740</v>
      </c>
      <c r="N807" t="s">
        <v>800</v>
      </c>
      <c r="O807" t="s">
        <v>37</v>
      </c>
      <c r="P807" t="s">
        <v>827</v>
      </c>
      <c r="Q807" t="s">
        <v>184</v>
      </c>
      <c r="R807">
        <v>0</v>
      </c>
      <c r="S807" t="s">
        <v>7</v>
      </c>
      <c r="T807">
        <v>124</v>
      </c>
      <c r="U807" t="s">
        <v>186</v>
      </c>
      <c r="V807">
        <v>134</v>
      </c>
      <c r="W807" t="s">
        <v>1081</v>
      </c>
      <c r="X807" t="s">
        <v>924</v>
      </c>
      <c r="Y807">
        <v>1</v>
      </c>
      <c r="Z807" t="s">
        <v>921</v>
      </c>
      <c r="AA807">
        <v>2020</v>
      </c>
      <c r="AB807" s="10">
        <v>0</v>
      </c>
      <c r="AC807" s="10">
        <v>0</v>
      </c>
      <c r="AD807" s="10">
        <v>0</v>
      </c>
      <c r="AE807" s="10">
        <v>0</v>
      </c>
      <c r="AF807" s="10">
        <v>0</v>
      </c>
      <c r="AG807" s="10">
        <v>0</v>
      </c>
    </row>
    <row r="808" spans="1:33" x14ac:dyDescent="0.25">
      <c r="A808">
        <v>16</v>
      </c>
      <c r="B808" t="s">
        <v>0</v>
      </c>
      <c r="C808" t="s">
        <v>668</v>
      </c>
      <c r="D808">
        <v>2020</v>
      </c>
      <c r="E808" t="s">
        <v>1</v>
      </c>
      <c r="F808" t="s">
        <v>2</v>
      </c>
      <c r="G808">
        <v>2</v>
      </c>
      <c r="H808" t="s">
        <v>3</v>
      </c>
      <c r="I808" t="s">
        <v>677</v>
      </c>
      <c r="J808" t="s">
        <v>182</v>
      </c>
      <c r="K808" t="s">
        <v>738</v>
      </c>
      <c r="L808" t="s">
        <v>739</v>
      </c>
      <c r="M808" t="s">
        <v>740</v>
      </c>
      <c r="N808" t="s">
        <v>800</v>
      </c>
      <c r="O808" t="s">
        <v>37</v>
      </c>
      <c r="P808" t="s">
        <v>827</v>
      </c>
      <c r="Q808" t="s">
        <v>184</v>
      </c>
      <c r="R808">
        <v>0</v>
      </c>
      <c r="S808" t="s">
        <v>7</v>
      </c>
      <c r="T808">
        <v>124</v>
      </c>
      <c r="U808" t="s">
        <v>186</v>
      </c>
      <c r="V808">
        <v>134</v>
      </c>
      <c r="W808" t="s">
        <v>1081</v>
      </c>
      <c r="X808" t="s">
        <v>924</v>
      </c>
      <c r="Y808">
        <v>1</v>
      </c>
      <c r="Z808" t="s">
        <v>921</v>
      </c>
      <c r="AA808">
        <v>2021</v>
      </c>
      <c r="AB808" s="10">
        <v>30</v>
      </c>
      <c r="AC808" s="10">
        <v>30</v>
      </c>
      <c r="AD808" s="10">
        <v>0</v>
      </c>
      <c r="AE808" s="10">
        <v>0</v>
      </c>
      <c r="AF808" s="10"/>
      <c r="AG808" s="10"/>
    </row>
    <row r="809" spans="1:33" x14ac:dyDescent="0.25">
      <c r="A809">
        <v>16</v>
      </c>
      <c r="B809" t="s">
        <v>0</v>
      </c>
      <c r="C809" t="s">
        <v>668</v>
      </c>
      <c r="D809">
        <v>2020</v>
      </c>
      <c r="E809" t="s">
        <v>1</v>
      </c>
      <c r="F809" t="s">
        <v>2</v>
      </c>
      <c r="G809">
        <v>2</v>
      </c>
      <c r="H809" t="s">
        <v>3</v>
      </c>
      <c r="I809" t="s">
        <v>677</v>
      </c>
      <c r="J809" t="s">
        <v>182</v>
      </c>
      <c r="K809" t="s">
        <v>738</v>
      </c>
      <c r="L809" t="s">
        <v>739</v>
      </c>
      <c r="M809" t="s">
        <v>740</v>
      </c>
      <c r="N809" t="s">
        <v>800</v>
      </c>
      <c r="O809" t="s">
        <v>37</v>
      </c>
      <c r="P809" t="s">
        <v>827</v>
      </c>
      <c r="Q809" t="s">
        <v>184</v>
      </c>
      <c r="R809">
        <v>0</v>
      </c>
      <c r="S809" t="s">
        <v>7</v>
      </c>
      <c r="T809">
        <v>124</v>
      </c>
      <c r="U809" t="s">
        <v>186</v>
      </c>
      <c r="V809">
        <v>134</v>
      </c>
      <c r="W809" t="s">
        <v>1081</v>
      </c>
      <c r="X809" t="s">
        <v>924</v>
      </c>
      <c r="Y809">
        <v>1</v>
      </c>
      <c r="Z809" t="s">
        <v>921</v>
      </c>
      <c r="AA809">
        <v>2022</v>
      </c>
      <c r="AB809" s="10">
        <v>30</v>
      </c>
      <c r="AC809" s="10">
        <v>30</v>
      </c>
      <c r="AD809" s="10">
        <v>0</v>
      </c>
      <c r="AE809" s="10">
        <v>0</v>
      </c>
      <c r="AF809" s="10"/>
      <c r="AG809" s="10"/>
    </row>
    <row r="810" spans="1:33" x14ac:dyDescent="0.25">
      <c r="A810">
        <v>16</v>
      </c>
      <c r="B810" t="s">
        <v>0</v>
      </c>
      <c r="C810" t="s">
        <v>668</v>
      </c>
      <c r="D810">
        <v>2020</v>
      </c>
      <c r="E810" t="s">
        <v>1</v>
      </c>
      <c r="F810" t="s">
        <v>2</v>
      </c>
      <c r="G810">
        <v>2</v>
      </c>
      <c r="H810" t="s">
        <v>3</v>
      </c>
      <c r="I810" t="s">
        <v>677</v>
      </c>
      <c r="J810" t="s">
        <v>182</v>
      </c>
      <c r="K810" t="s">
        <v>738</v>
      </c>
      <c r="L810" t="s">
        <v>739</v>
      </c>
      <c r="M810" t="s">
        <v>740</v>
      </c>
      <c r="N810" t="s">
        <v>800</v>
      </c>
      <c r="O810" t="s">
        <v>37</v>
      </c>
      <c r="P810" t="s">
        <v>827</v>
      </c>
      <c r="Q810" t="s">
        <v>184</v>
      </c>
      <c r="R810">
        <v>0</v>
      </c>
      <c r="S810" t="s">
        <v>7</v>
      </c>
      <c r="T810">
        <v>124</v>
      </c>
      <c r="U810" t="s">
        <v>186</v>
      </c>
      <c r="V810">
        <v>134</v>
      </c>
      <c r="W810" t="s">
        <v>1081</v>
      </c>
      <c r="X810" t="s">
        <v>924</v>
      </c>
      <c r="Y810">
        <v>1</v>
      </c>
      <c r="Z810" t="s">
        <v>921</v>
      </c>
      <c r="AA810">
        <v>2023</v>
      </c>
      <c r="AB810" s="10">
        <v>30</v>
      </c>
      <c r="AC810" s="10">
        <v>30</v>
      </c>
      <c r="AD810" s="10">
        <v>0</v>
      </c>
      <c r="AE810" s="10">
        <v>0</v>
      </c>
      <c r="AF810" s="10"/>
      <c r="AG810" s="10"/>
    </row>
    <row r="811" spans="1:33" x14ac:dyDescent="0.25">
      <c r="A811">
        <v>16</v>
      </c>
      <c r="B811" t="s">
        <v>0</v>
      </c>
      <c r="C811" t="s">
        <v>668</v>
      </c>
      <c r="D811">
        <v>2020</v>
      </c>
      <c r="E811" t="s">
        <v>1</v>
      </c>
      <c r="F811" t="s">
        <v>2</v>
      </c>
      <c r="G811">
        <v>2</v>
      </c>
      <c r="H811" t="s">
        <v>3</v>
      </c>
      <c r="I811" t="s">
        <v>677</v>
      </c>
      <c r="J811" t="s">
        <v>182</v>
      </c>
      <c r="K811" t="s">
        <v>738</v>
      </c>
      <c r="L811" t="s">
        <v>739</v>
      </c>
      <c r="M811" t="s">
        <v>740</v>
      </c>
      <c r="N811" t="s">
        <v>800</v>
      </c>
      <c r="O811" t="s">
        <v>37</v>
      </c>
      <c r="P811" t="s">
        <v>827</v>
      </c>
      <c r="Q811" t="s">
        <v>184</v>
      </c>
      <c r="R811">
        <v>0</v>
      </c>
      <c r="S811" t="s">
        <v>7</v>
      </c>
      <c r="T811">
        <v>124</v>
      </c>
      <c r="U811" t="s">
        <v>186</v>
      </c>
      <c r="V811">
        <v>134</v>
      </c>
      <c r="W811" t="s">
        <v>1081</v>
      </c>
      <c r="X811" t="s">
        <v>924</v>
      </c>
      <c r="Y811">
        <v>1</v>
      </c>
      <c r="Z811" t="s">
        <v>921</v>
      </c>
      <c r="AA811">
        <v>2024</v>
      </c>
      <c r="AB811" s="10">
        <v>10</v>
      </c>
      <c r="AC811" s="10">
        <v>10</v>
      </c>
      <c r="AD811" s="10">
        <v>0</v>
      </c>
      <c r="AE811" s="10">
        <v>0</v>
      </c>
      <c r="AF811" s="10"/>
      <c r="AG811" s="10"/>
    </row>
    <row r="812" spans="1:33" x14ac:dyDescent="0.25">
      <c r="A812">
        <v>16</v>
      </c>
      <c r="B812" t="s">
        <v>0</v>
      </c>
      <c r="C812" t="s">
        <v>668</v>
      </c>
      <c r="D812">
        <v>2020</v>
      </c>
      <c r="E812" t="s">
        <v>1</v>
      </c>
      <c r="F812" t="s">
        <v>2</v>
      </c>
      <c r="G812">
        <v>2</v>
      </c>
      <c r="H812" t="s">
        <v>3</v>
      </c>
      <c r="I812" t="s">
        <v>677</v>
      </c>
      <c r="J812" t="s">
        <v>182</v>
      </c>
      <c r="K812" t="s">
        <v>738</v>
      </c>
      <c r="L812" t="s">
        <v>739</v>
      </c>
      <c r="M812" t="s">
        <v>740</v>
      </c>
      <c r="N812" t="s">
        <v>800</v>
      </c>
      <c r="O812" t="s">
        <v>37</v>
      </c>
      <c r="P812" t="s">
        <v>827</v>
      </c>
      <c r="Q812" t="s">
        <v>184</v>
      </c>
      <c r="R812">
        <v>0</v>
      </c>
      <c r="S812" t="s">
        <v>7</v>
      </c>
      <c r="T812">
        <v>125</v>
      </c>
      <c r="U812" t="s">
        <v>187</v>
      </c>
      <c r="V812">
        <v>136</v>
      </c>
      <c r="W812" t="s">
        <v>1082</v>
      </c>
      <c r="X812" t="s">
        <v>924</v>
      </c>
      <c r="Y812">
        <v>1</v>
      </c>
      <c r="Z812" t="s">
        <v>921</v>
      </c>
      <c r="AA812">
        <v>2020</v>
      </c>
      <c r="AB812" s="10">
        <v>5</v>
      </c>
      <c r="AC812" s="10">
        <v>5</v>
      </c>
      <c r="AD812" s="10">
        <v>5</v>
      </c>
      <c r="AE812" s="10">
        <v>100</v>
      </c>
      <c r="AF812" s="10">
        <v>100</v>
      </c>
      <c r="AG812" s="10">
        <v>5</v>
      </c>
    </row>
    <row r="813" spans="1:33" x14ac:dyDescent="0.25">
      <c r="A813">
        <v>16</v>
      </c>
      <c r="B813" t="s">
        <v>0</v>
      </c>
      <c r="C813" t="s">
        <v>668</v>
      </c>
      <c r="D813">
        <v>2020</v>
      </c>
      <c r="E813" t="s">
        <v>1</v>
      </c>
      <c r="F813" t="s">
        <v>2</v>
      </c>
      <c r="G813">
        <v>2</v>
      </c>
      <c r="H813" t="s">
        <v>3</v>
      </c>
      <c r="I813" t="s">
        <v>677</v>
      </c>
      <c r="J813" t="s">
        <v>182</v>
      </c>
      <c r="K813" t="s">
        <v>738</v>
      </c>
      <c r="L813" t="s">
        <v>739</v>
      </c>
      <c r="M813" t="s">
        <v>740</v>
      </c>
      <c r="N813" t="s">
        <v>800</v>
      </c>
      <c r="O813" t="s">
        <v>37</v>
      </c>
      <c r="P813" t="s">
        <v>827</v>
      </c>
      <c r="Q813" t="s">
        <v>184</v>
      </c>
      <c r="R813">
        <v>0</v>
      </c>
      <c r="S813" t="s">
        <v>7</v>
      </c>
      <c r="T813">
        <v>125</v>
      </c>
      <c r="U813" t="s">
        <v>187</v>
      </c>
      <c r="V813">
        <v>136</v>
      </c>
      <c r="W813" t="s">
        <v>1082</v>
      </c>
      <c r="X813" t="s">
        <v>924</v>
      </c>
      <c r="Y813">
        <v>1</v>
      </c>
      <c r="Z813" t="s">
        <v>921</v>
      </c>
      <c r="AA813">
        <v>2021</v>
      </c>
      <c r="AB813" s="10">
        <v>27</v>
      </c>
      <c r="AC813" s="10">
        <v>27</v>
      </c>
      <c r="AD813" s="10">
        <v>0</v>
      </c>
      <c r="AE813" s="10">
        <v>0</v>
      </c>
      <c r="AF813" s="10"/>
      <c r="AG813" s="10"/>
    </row>
    <row r="814" spans="1:33" x14ac:dyDescent="0.25">
      <c r="A814">
        <v>16</v>
      </c>
      <c r="B814" t="s">
        <v>0</v>
      </c>
      <c r="C814" t="s">
        <v>668</v>
      </c>
      <c r="D814">
        <v>2020</v>
      </c>
      <c r="E814" t="s">
        <v>1</v>
      </c>
      <c r="F814" t="s">
        <v>2</v>
      </c>
      <c r="G814">
        <v>2</v>
      </c>
      <c r="H814" t="s">
        <v>3</v>
      </c>
      <c r="I814" t="s">
        <v>677</v>
      </c>
      <c r="J814" t="s">
        <v>182</v>
      </c>
      <c r="K814" t="s">
        <v>738</v>
      </c>
      <c r="L814" t="s">
        <v>739</v>
      </c>
      <c r="M814" t="s">
        <v>740</v>
      </c>
      <c r="N814" t="s">
        <v>800</v>
      </c>
      <c r="O814" t="s">
        <v>37</v>
      </c>
      <c r="P814" t="s">
        <v>827</v>
      </c>
      <c r="Q814" t="s">
        <v>184</v>
      </c>
      <c r="R814">
        <v>0</v>
      </c>
      <c r="S814" t="s">
        <v>7</v>
      </c>
      <c r="T814">
        <v>125</v>
      </c>
      <c r="U814" t="s">
        <v>187</v>
      </c>
      <c r="V814">
        <v>136</v>
      </c>
      <c r="W814" t="s">
        <v>1082</v>
      </c>
      <c r="X814" t="s">
        <v>924</v>
      </c>
      <c r="Y814">
        <v>1</v>
      </c>
      <c r="Z814" t="s">
        <v>921</v>
      </c>
      <c r="AA814">
        <v>2022</v>
      </c>
      <c r="AB814" s="10">
        <v>28</v>
      </c>
      <c r="AC814" s="10">
        <v>28</v>
      </c>
      <c r="AD814" s="10">
        <v>0</v>
      </c>
      <c r="AE814" s="10">
        <v>0</v>
      </c>
      <c r="AF814" s="10"/>
      <c r="AG814" s="10"/>
    </row>
    <row r="815" spans="1:33" x14ac:dyDescent="0.25">
      <c r="A815">
        <v>16</v>
      </c>
      <c r="B815" t="s">
        <v>0</v>
      </c>
      <c r="C815" t="s">
        <v>668</v>
      </c>
      <c r="D815">
        <v>2020</v>
      </c>
      <c r="E815" t="s">
        <v>1</v>
      </c>
      <c r="F815" t="s">
        <v>2</v>
      </c>
      <c r="G815">
        <v>2</v>
      </c>
      <c r="H815" t="s">
        <v>3</v>
      </c>
      <c r="I815" t="s">
        <v>677</v>
      </c>
      <c r="J815" t="s">
        <v>182</v>
      </c>
      <c r="K815" t="s">
        <v>738</v>
      </c>
      <c r="L815" t="s">
        <v>739</v>
      </c>
      <c r="M815" t="s">
        <v>740</v>
      </c>
      <c r="N815" t="s">
        <v>800</v>
      </c>
      <c r="O815" t="s">
        <v>37</v>
      </c>
      <c r="P815" t="s">
        <v>827</v>
      </c>
      <c r="Q815" t="s">
        <v>184</v>
      </c>
      <c r="R815">
        <v>0</v>
      </c>
      <c r="S815" t="s">
        <v>7</v>
      </c>
      <c r="T815">
        <v>125</v>
      </c>
      <c r="U815" t="s">
        <v>187</v>
      </c>
      <c r="V815">
        <v>136</v>
      </c>
      <c r="W815" t="s">
        <v>1082</v>
      </c>
      <c r="X815" t="s">
        <v>924</v>
      </c>
      <c r="Y815">
        <v>1</v>
      </c>
      <c r="Z815" t="s">
        <v>921</v>
      </c>
      <c r="AA815">
        <v>2023</v>
      </c>
      <c r="AB815" s="10">
        <v>30</v>
      </c>
      <c r="AC815" s="10">
        <v>30</v>
      </c>
      <c r="AD815" s="10">
        <v>0</v>
      </c>
      <c r="AE815" s="10">
        <v>0</v>
      </c>
      <c r="AF815" s="10"/>
      <c r="AG815" s="10"/>
    </row>
    <row r="816" spans="1:33" x14ac:dyDescent="0.25">
      <c r="A816">
        <v>16</v>
      </c>
      <c r="B816" t="s">
        <v>0</v>
      </c>
      <c r="C816" t="s">
        <v>668</v>
      </c>
      <c r="D816">
        <v>2020</v>
      </c>
      <c r="E816" t="s">
        <v>1</v>
      </c>
      <c r="F816" t="s">
        <v>2</v>
      </c>
      <c r="G816">
        <v>2</v>
      </c>
      <c r="H816" t="s">
        <v>3</v>
      </c>
      <c r="I816" t="s">
        <v>677</v>
      </c>
      <c r="J816" t="s">
        <v>182</v>
      </c>
      <c r="K816" t="s">
        <v>738</v>
      </c>
      <c r="L816" t="s">
        <v>739</v>
      </c>
      <c r="M816" t="s">
        <v>740</v>
      </c>
      <c r="N816" t="s">
        <v>800</v>
      </c>
      <c r="O816" t="s">
        <v>37</v>
      </c>
      <c r="P816" t="s">
        <v>827</v>
      </c>
      <c r="Q816" t="s">
        <v>184</v>
      </c>
      <c r="R816">
        <v>0</v>
      </c>
      <c r="S816" t="s">
        <v>7</v>
      </c>
      <c r="T816">
        <v>125</v>
      </c>
      <c r="U816" t="s">
        <v>187</v>
      </c>
      <c r="V816">
        <v>136</v>
      </c>
      <c r="W816" t="s">
        <v>1082</v>
      </c>
      <c r="X816" t="s">
        <v>924</v>
      </c>
      <c r="Y816">
        <v>1</v>
      </c>
      <c r="Z816" t="s">
        <v>921</v>
      </c>
      <c r="AA816">
        <v>2024</v>
      </c>
      <c r="AB816" s="10">
        <v>10</v>
      </c>
      <c r="AC816" s="10">
        <v>10</v>
      </c>
      <c r="AD816" s="10">
        <v>0</v>
      </c>
      <c r="AE816" s="10">
        <v>0</v>
      </c>
      <c r="AF816" s="10"/>
      <c r="AG816" s="10"/>
    </row>
    <row r="817" spans="1:33" x14ac:dyDescent="0.25">
      <c r="A817">
        <v>16</v>
      </c>
      <c r="B817" t="s">
        <v>0</v>
      </c>
      <c r="C817" t="s">
        <v>668</v>
      </c>
      <c r="D817">
        <v>2020</v>
      </c>
      <c r="E817" t="s">
        <v>1</v>
      </c>
      <c r="F817" t="s">
        <v>2</v>
      </c>
      <c r="G817">
        <v>2</v>
      </c>
      <c r="H817" t="s">
        <v>3</v>
      </c>
      <c r="I817" t="s">
        <v>677</v>
      </c>
      <c r="J817" t="s">
        <v>182</v>
      </c>
      <c r="K817" t="s">
        <v>738</v>
      </c>
      <c r="L817" t="s">
        <v>739</v>
      </c>
      <c r="M817" t="s">
        <v>740</v>
      </c>
      <c r="N817" t="s">
        <v>800</v>
      </c>
      <c r="O817" t="s">
        <v>37</v>
      </c>
      <c r="P817" t="s">
        <v>827</v>
      </c>
      <c r="Q817" t="s">
        <v>184</v>
      </c>
      <c r="R817">
        <v>0</v>
      </c>
      <c r="S817" t="s">
        <v>7</v>
      </c>
      <c r="T817">
        <v>126</v>
      </c>
      <c r="U817" t="s">
        <v>188</v>
      </c>
      <c r="V817">
        <v>138</v>
      </c>
      <c r="W817" t="s">
        <v>1083</v>
      </c>
      <c r="X817" t="s">
        <v>920</v>
      </c>
      <c r="Y817">
        <v>1</v>
      </c>
      <c r="Z817" t="s">
        <v>921</v>
      </c>
      <c r="AA817">
        <v>2020</v>
      </c>
      <c r="AB817" s="10">
        <v>100</v>
      </c>
      <c r="AC817" s="10">
        <v>100</v>
      </c>
      <c r="AD817" s="10">
        <v>100</v>
      </c>
      <c r="AE817" s="10">
        <v>100</v>
      </c>
      <c r="AF817" s="10">
        <v>100</v>
      </c>
      <c r="AG817" s="10">
        <v>20</v>
      </c>
    </row>
    <row r="818" spans="1:33" x14ac:dyDescent="0.25">
      <c r="A818">
        <v>16</v>
      </c>
      <c r="B818" t="s">
        <v>0</v>
      </c>
      <c r="C818" t="s">
        <v>668</v>
      </c>
      <c r="D818">
        <v>2020</v>
      </c>
      <c r="E818" t="s">
        <v>1</v>
      </c>
      <c r="F818" t="s">
        <v>2</v>
      </c>
      <c r="G818">
        <v>2</v>
      </c>
      <c r="H818" t="s">
        <v>3</v>
      </c>
      <c r="I818" t="s">
        <v>677</v>
      </c>
      <c r="J818" t="s">
        <v>182</v>
      </c>
      <c r="K818" t="s">
        <v>738</v>
      </c>
      <c r="L818" t="s">
        <v>739</v>
      </c>
      <c r="M818" t="s">
        <v>740</v>
      </c>
      <c r="N818" t="s">
        <v>800</v>
      </c>
      <c r="O818" t="s">
        <v>37</v>
      </c>
      <c r="P818" t="s">
        <v>827</v>
      </c>
      <c r="Q818" t="s">
        <v>184</v>
      </c>
      <c r="R818">
        <v>0</v>
      </c>
      <c r="S818" t="s">
        <v>7</v>
      </c>
      <c r="T818">
        <v>126</v>
      </c>
      <c r="U818" t="s">
        <v>188</v>
      </c>
      <c r="V818">
        <v>138</v>
      </c>
      <c r="W818" t="s">
        <v>1083</v>
      </c>
      <c r="X818" t="s">
        <v>920</v>
      </c>
      <c r="Y818">
        <v>1</v>
      </c>
      <c r="Z818" t="s">
        <v>921</v>
      </c>
      <c r="AA818">
        <v>2021</v>
      </c>
      <c r="AB818" s="10">
        <v>100</v>
      </c>
      <c r="AC818" s="10">
        <v>100</v>
      </c>
      <c r="AD818" s="10">
        <v>0</v>
      </c>
      <c r="AE818" s="10">
        <v>0</v>
      </c>
      <c r="AF818" s="10"/>
      <c r="AG818" s="10"/>
    </row>
    <row r="819" spans="1:33" x14ac:dyDescent="0.25">
      <c r="A819">
        <v>16</v>
      </c>
      <c r="B819" t="s">
        <v>0</v>
      </c>
      <c r="C819" t="s">
        <v>668</v>
      </c>
      <c r="D819">
        <v>2020</v>
      </c>
      <c r="E819" t="s">
        <v>1</v>
      </c>
      <c r="F819" t="s">
        <v>2</v>
      </c>
      <c r="G819">
        <v>2</v>
      </c>
      <c r="H819" t="s">
        <v>3</v>
      </c>
      <c r="I819" t="s">
        <v>677</v>
      </c>
      <c r="J819" t="s">
        <v>182</v>
      </c>
      <c r="K819" t="s">
        <v>738</v>
      </c>
      <c r="L819" t="s">
        <v>739</v>
      </c>
      <c r="M819" t="s">
        <v>740</v>
      </c>
      <c r="N819" t="s">
        <v>800</v>
      </c>
      <c r="O819" t="s">
        <v>37</v>
      </c>
      <c r="P819" t="s">
        <v>827</v>
      </c>
      <c r="Q819" t="s">
        <v>184</v>
      </c>
      <c r="R819">
        <v>0</v>
      </c>
      <c r="S819" t="s">
        <v>7</v>
      </c>
      <c r="T819">
        <v>126</v>
      </c>
      <c r="U819" t="s">
        <v>188</v>
      </c>
      <c r="V819">
        <v>138</v>
      </c>
      <c r="W819" t="s">
        <v>1083</v>
      </c>
      <c r="X819" t="s">
        <v>920</v>
      </c>
      <c r="Y819">
        <v>1</v>
      </c>
      <c r="Z819" t="s">
        <v>921</v>
      </c>
      <c r="AA819">
        <v>2022</v>
      </c>
      <c r="AB819" s="10">
        <v>100</v>
      </c>
      <c r="AC819" s="10">
        <v>100</v>
      </c>
      <c r="AD819" s="10">
        <v>0</v>
      </c>
      <c r="AE819" s="10">
        <v>0</v>
      </c>
      <c r="AF819" s="10"/>
      <c r="AG819" s="10"/>
    </row>
    <row r="820" spans="1:33" x14ac:dyDescent="0.25">
      <c r="A820">
        <v>16</v>
      </c>
      <c r="B820" t="s">
        <v>0</v>
      </c>
      <c r="C820" t="s">
        <v>668</v>
      </c>
      <c r="D820">
        <v>2020</v>
      </c>
      <c r="E820" t="s">
        <v>1</v>
      </c>
      <c r="F820" t="s">
        <v>2</v>
      </c>
      <c r="G820">
        <v>2</v>
      </c>
      <c r="H820" t="s">
        <v>3</v>
      </c>
      <c r="I820" t="s">
        <v>677</v>
      </c>
      <c r="J820" t="s">
        <v>182</v>
      </c>
      <c r="K820" t="s">
        <v>738</v>
      </c>
      <c r="L820" t="s">
        <v>739</v>
      </c>
      <c r="M820" t="s">
        <v>740</v>
      </c>
      <c r="N820" t="s">
        <v>800</v>
      </c>
      <c r="O820" t="s">
        <v>37</v>
      </c>
      <c r="P820" t="s">
        <v>827</v>
      </c>
      <c r="Q820" t="s">
        <v>184</v>
      </c>
      <c r="R820">
        <v>0</v>
      </c>
      <c r="S820" t="s">
        <v>7</v>
      </c>
      <c r="T820">
        <v>126</v>
      </c>
      <c r="U820" t="s">
        <v>188</v>
      </c>
      <c r="V820">
        <v>138</v>
      </c>
      <c r="W820" t="s">
        <v>1083</v>
      </c>
      <c r="X820" t="s">
        <v>920</v>
      </c>
      <c r="Y820">
        <v>1</v>
      </c>
      <c r="Z820" t="s">
        <v>921</v>
      </c>
      <c r="AA820">
        <v>2023</v>
      </c>
      <c r="AB820" s="10">
        <v>100</v>
      </c>
      <c r="AC820" s="10">
        <v>100</v>
      </c>
      <c r="AD820" s="10">
        <v>0</v>
      </c>
      <c r="AE820" s="10">
        <v>0</v>
      </c>
      <c r="AF820" s="10"/>
      <c r="AG820" s="10"/>
    </row>
    <row r="821" spans="1:33" x14ac:dyDescent="0.25">
      <c r="A821">
        <v>16</v>
      </c>
      <c r="B821" t="s">
        <v>0</v>
      </c>
      <c r="C821" t="s">
        <v>668</v>
      </c>
      <c r="D821">
        <v>2020</v>
      </c>
      <c r="E821" t="s">
        <v>1</v>
      </c>
      <c r="F821" t="s">
        <v>2</v>
      </c>
      <c r="G821">
        <v>2</v>
      </c>
      <c r="H821" t="s">
        <v>3</v>
      </c>
      <c r="I821" t="s">
        <v>677</v>
      </c>
      <c r="J821" t="s">
        <v>182</v>
      </c>
      <c r="K821" t="s">
        <v>738</v>
      </c>
      <c r="L821" t="s">
        <v>739</v>
      </c>
      <c r="M821" t="s">
        <v>740</v>
      </c>
      <c r="N821" t="s">
        <v>800</v>
      </c>
      <c r="O821" t="s">
        <v>37</v>
      </c>
      <c r="P821" t="s">
        <v>827</v>
      </c>
      <c r="Q821" t="s">
        <v>184</v>
      </c>
      <c r="R821">
        <v>0</v>
      </c>
      <c r="S821" t="s">
        <v>7</v>
      </c>
      <c r="T821">
        <v>126</v>
      </c>
      <c r="U821" t="s">
        <v>188</v>
      </c>
      <c r="V821">
        <v>138</v>
      </c>
      <c r="W821" t="s">
        <v>1083</v>
      </c>
      <c r="X821" t="s">
        <v>920</v>
      </c>
      <c r="Y821">
        <v>1</v>
      </c>
      <c r="Z821" t="s">
        <v>921</v>
      </c>
      <c r="AA821">
        <v>2024</v>
      </c>
      <c r="AB821" s="10">
        <v>100</v>
      </c>
      <c r="AC821" s="10">
        <v>100</v>
      </c>
      <c r="AD821" s="10">
        <v>0</v>
      </c>
      <c r="AE821" s="10">
        <v>0</v>
      </c>
      <c r="AF821" s="10"/>
      <c r="AG821" s="10"/>
    </row>
    <row r="822" spans="1:33" x14ac:dyDescent="0.25">
      <c r="A822">
        <v>16</v>
      </c>
      <c r="B822" t="s">
        <v>0</v>
      </c>
      <c r="C822" t="s">
        <v>668</v>
      </c>
      <c r="D822">
        <v>2020</v>
      </c>
      <c r="E822" t="s">
        <v>1</v>
      </c>
      <c r="F822" t="s">
        <v>2</v>
      </c>
      <c r="G822">
        <v>2</v>
      </c>
      <c r="H822" t="s">
        <v>3</v>
      </c>
      <c r="I822" t="s">
        <v>677</v>
      </c>
      <c r="J822" t="s">
        <v>182</v>
      </c>
      <c r="K822" t="s">
        <v>738</v>
      </c>
      <c r="L822" t="s">
        <v>739</v>
      </c>
      <c r="M822" t="s">
        <v>740</v>
      </c>
      <c r="N822" t="s">
        <v>800</v>
      </c>
      <c r="O822" t="s">
        <v>37</v>
      </c>
      <c r="P822" t="s">
        <v>827</v>
      </c>
      <c r="Q822" t="s">
        <v>184</v>
      </c>
      <c r="R822">
        <v>0</v>
      </c>
      <c r="S822" t="s">
        <v>7</v>
      </c>
      <c r="T822">
        <v>127</v>
      </c>
      <c r="U822" t="s">
        <v>189</v>
      </c>
      <c r="V822">
        <v>139</v>
      </c>
      <c r="W822" t="s">
        <v>1084</v>
      </c>
      <c r="X822" t="s">
        <v>924</v>
      </c>
      <c r="Y822">
        <v>1</v>
      </c>
      <c r="Z822" t="s">
        <v>921</v>
      </c>
      <c r="AA822">
        <v>2020</v>
      </c>
      <c r="AB822" s="10">
        <v>1</v>
      </c>
      <c r="AC822" s="10">
        <v>1</v>
      </c>
      <c r="AD822" s="10">
        <v>1</v>
      </c>
      <c r="AE822" s="10">
        <v>100</v>
      </c>
      <c r="AF822" s="10">
        <v>100</v>
      </c>
      <c r="AG822" s="10">
        <v>25</v>
      </c>
    </row>
    <row r="823" spans="1:33" x14ac:dyDescent="0.25">
      <c r="A823">
        <v>16</v>
      </c>
      <c r="B823" t="s">
        <v>0</v>
      </c>
      <c r="C823" t="s">
        <v>668</v>
      </c>
      <c r="D823">
        <v>2020</v>
      </c>
      <c r="E823" t="s">
        <v>1</v>
      </c>
      <c r="F823" t="s">
        <v>2</v>
      </c>
      <c r="G823">
        <v>2</v>
      </c>
      <c r="H823" t="s">
        <v>3</v>
      </c>
      <c r="I823" t="s">
        <v>677</v>
      </c>
      <c r="J823" t="s">
        <v>182</v>
      </c>
      <c r="K823" t="s">
        <v>738</v>
      </c>
      <c r="L823" t="s">
        <v>739</v>
      </c>
      <c r="M823" t="s">
        <v>740</v>
      </c>
      <c r="N823" t="s">
        <v>800</v>
      </c>
      <c r="O823" t="s">
        <v>37</v>
      </c>
      <c r="P823" t="s">
        <v>827</v>
      </c>
      <c r="Q823" t="s">
        <v>184</v>
      </c>
      <c r="R823">
        <v>0</v>
      </c>
      <c r="S823" t="s">
        <v>7</v>
      </c>
      <c r="T823">
        <v>127</v>
      </c>
      <c r="U823" t="s">
        <v>189</v>
      </c>
      <c r="V823">
        <v>139</v>
      </c>
      <c r="W823" t="s">
        <v>1084</v>
      </c>
      <c r="X823" t="s">
        <v>924</v>
      </c>
      <c r="Y823">
        <v>1</v>
      </c>
      <c r="Z823" t="s">
        <v>921</v>
      </c>
      <c r="AA823">
        <v>2021</v>
      </c>
      <c r="AB823" s="10">
        <v>1</v>
      </c>
      <c r="AC823" s="10">
        <v>1</v>
      </c>
      <c r="AD823" s="10">
        <v>0</v>
      </c>
      <c r="AE823" s="10">
        <v>0</v>
      </c>
      <c r="AF823" s="10"/>
      <c r="AG823" s="10"/>
    </row>
    <row r="824" spans="1:33" x14ac:dyDescent="0.25">
      <c r="A824">
        <v>16</v>
      </c>
      <c r="B824" t="s">
        <v>0</v>
      </c>
      <c r="C824" t="s">
        <v>668</v>
      </c>
      <c r="D824">
        <v>2020</v>
      </c>
      <c r="E824" t="s">
        <v>1</v>
      </c>
      <c r="F824" t="s">
        <v>2</v>
      </c>
      <c r="G824">
        <v>2</v>
      </c>
      <c r="H824" t="s">
        <v>3</v>
      </c>
      <c r="I824" t="s">
        <v>677</v>
      </c>
      <c r="J824" t="s">
        <v>182</v>
      </c>
      <c r="K824" t="s">
        <v>738</v>
      </c>
      <c r="L824" t="s">
        <v>739</v>
      </c>
      <c r="M824" t="s">
        <v>740</v>
      </c>
      <c r="N824" t="s">
        <v>800</v>
      </c>
      <c r="O824" t="s">
        <v>37</v>
      </c>
      <c r="P824" t="s">
        <v>827</v>
      </c>
      <c r="Q824" t="s">
        <v>184</v>
      </c>
      <c r="R824">
        <v>0</v>
      </c>
      <c r="S824" t="s">
        <v>7</v>
      </c>
      <c r="T824">
        <v>127</v>
      </c>
      <c r="U824" t="s">
        <v>189</v>
      </c>
      <c r="V824">
        <v>139</v>
      </c>
      <c r="W824" t="s">
        <v>1084</v>
      </c>
      <c r="X824" t="s">
        <v>924</v>
      </c>
      <c r="Y824">
        <v>1</v>
      </c>
      <c r="Z824" t="s">
        <v>921</v>
      </c>
      <c r="AA824">
        <v>2022</v>
      </c>
      <c r="AB824" s="10">
        <v>1</v>
      </c>
      <c r="AC824" s="10">
        <v>1</v>
      </c>
      <c r="AD824" s="10">
        <v>0</v>
      </c>
      <c r="AE824" s="10">
        <v>0</v>
      </c>
      <c r="AF824" s="10"/>
      <c r="AG824" s="10"/>
    </row>
    <row r="825" spans="1:33" x14ac:dyDescent="0.25">
      <c r="A825">
        <v>16</v>
      </c>
      <c r="B825" t="s">
        <v>0</v>
      </c>
      <c r="C825" t="s">
        <v>668</v>
      </c>
      <c r="D825">
        <v>2020</v>
      </c>
      <c r="E825" t="s">
        <v>1</v>
      </c>
      <c r="F825" t="s">
        <v>2</v>
      </c>
      <c r="G825">
        <v>2</v>
      </c>
      <c r="H825" t="s">
        <v>3</v>
      </c>
      <c r="I825" t="s">
        <v>677</v>
      </c>
      <c r="J825" t="s">
        <v>182</v>
      </c>
      <c r="K825" t="s">
        <v>738</v>
      </c>
      <c r="L825" t="s">
        <v>739</v>
      </c>
      <c r="M825" t="s">
        <v>740</v>
      </c>
      <c r="N825" t="s">
        <v>800</v>
      </c>
      <c r="O825" t="s">
        <v>37</v>
      </c>
      <c r="P825" t="s">
        <v>827</v>
      </c>
      <c r="Q825" t="s">
        <v>184</v>
      </c>
      <c r="R825">
        <v>0</v>
      </c>
      <c r="S825" t="s">
        <v>7</v>
      </c>
      <c r="T825">
        <v>127</v>
      </c>
      <c r="U825" t="s">
        <v>189</v>
      </c>
      <c r="V825">
        <v>139</v>
      </c>
      <c r="W825" t="s">
        <v>1084</v>
      </c>
      <c r="X825" t="s">
        <v>924</v>
      </c>
      <c r="Y825">
        <v>1</v>
      </c>
      <c r="Z825" t="s">
        <v>921</v>
      </c>
      <c r="AA825">
        <v>2023</v>
      </c>
      <c r="AB825" s="10">
        <v>0.7</v>
      </c>
      <c r="AC825" s="10">
        <v>0.7</v>
      </c>
      <c r="AD825" s="10">
        <v>0</v>
      </c>
      <c r="AE825" s="10">
        <v>0</v>
      </c>
      <c r="AF825" s="10"/>
      <c r="AG825" s="10"/>
    </row>
    <row r="826" spans="1:33" x14ac:dyDescent="0.25">
      <c r="A826">
        <v>16</v>
      </c>
      <c r="B826" t="s">
        <v>0</v>
      </c>
      <c r="C826" t="s">
        <v>668</v>
      </c>
      <c r="D826">
        <v>2020</v>
      </c>
      <c r="E826" t="s">
        <v>1</v>
      </c>
      <c r="F826" t="s">
        <v>2</v>
      </c>
      <c r="G826">
        <v>2</v>
      </c>
      <c r="H826" t="s">
        <v>3</v>
      </c>
      <c r="I826" t="s">
        <v>677</v>
      </c>
      <c r="J826" t="s">
        <v>182</v>
      </c>
      <c r="K826" t="s">
        <v>738</v>
      </c>
      <c r="L826" t="s">
        <v>739</v>
      </c>
      <c r="M826" t="s">
        <v>740</v>
      </c>
      <c r="N826" t="s">
        <v>800</v>
      </c>
      <c r="O826" t="s">
        <v>37</v>
      </c>
      <c r="P826" t="s">
        <v>827</v>
      </c>
      <c r="Q826" t="s">
        <v>184</v>
      </c>
      <c r="R826">
        <v>0</v>
      </c>
      <c r="S826" t="s">
        <v>7</v>
      </c>
      <c r="T826">
        <v>127</v>
      </c>
      <c r="U826" t="s">
        <v>189</v>
      </c>
      <c r="V826">
        <v>139</v>
      </c>
      <c r="W826" t="s">
        <v>1084</v>
      </c>
      <c r="X826" t="s">
        <v>924</v>
      </c>
      <c r="Y826">
        <v>1</v>
      </c>
      <c r="Z826" t="s">
        <v>921</v>
      </c>
      <c r="AA826">
        <v>2024</v>
      </c>
      <c r="AB826" s="10">
        <v>0.3</v>
      </c>
      <c r="AC826" s="10">
        <v>0.3</v>
      </c>
      <c r="AD826" s="10">
        <v>0</v>
      </c>
      <c r="AE826" s="10">
        <v>0</v>
      </c>
      <c r="AF826" s="10"/>
      <c r="AG826" s="10"/>
    </row>
    <row r="827" spans="1:33" x14ac:dyDescent="0.25">
      <c r="A827">
        <v>16</v>
      </c>
      <c r="B827" t="s">
        <v>0</v>
      </c>
      <c r="C827" t="s">
        <v>668</v>
      </c>
      <c r="D827">
        <v>2020</v>
      </c>
      <c r="E827" t="s">
        <v>1</v>
      </c>
      <c r="F827" t="s">
        <v>2</v>
      </c>
      <c r="G827">
        <v>2</v>
      </c>
      <c r="H827" t="s">
        <v>3</v>
      </c>
      <c r="I827" t="s">
        <v>677</v>
      </c>
      <c r="J827" t="s">
        <v>182</v>
      </c>
      <c r="K827" t="s">
        <v>738</v>
      </c>
      <c r="L827" t="s">
        <v>739</v>
      </c>
      <c r="M827" t="s">
        <v>740</v>
      </c>
      <c r="N827" t="s">
        <v>800</v>
      </c>
      <c r="O827" t="s">
        <v>37</v>
      </c>
      <c r="P827" t="s">
        <v>827</v>
      </c>
      <c r="Q827" t="s">
        <v>184</v>
      </c>
      <c r="R827">
        <v>0</v>
      </c>
      <c r="S827" t="s">
        <v>7</v>
      </c>
      <c r="T827">
        <v>128</v>
      </c>
      <c r="U827" t="s">
        <v>190</v>
      </c>
      <c r="V827">
        <v>140</v>
      </c>
      <c r="W827" t="s">
        <v>1085</v>
      </c>
      <c r="X827" t="s">
        <v>929</v>
      </c>
      <c r="Y827">
        <v>1</v>
      </c>
      <c r="Z827" t="s">
        <v>921</v>
      </c>
      <c r="AA827">
        <v>2020</v>
      </c>
      <c r="AB827" s="10">
        <v>0.15</v>
      </c>
      <c r="AC827" s="10">
        <v>15</v>
      </c>
      <c r="AD827" s="10">
        <v>15</v>
      </c>
      <c r="AE827" s="10">
        <v>0</v>
      </c>
      <c r="AF827" s="10">
        <v>0</v>
      </c>
      <c r="AG827" s="10">
        <v>0</v>
      </c>
    </row>
    <row r="828" spans="1:33" x14ac:dyDescent="0.25">
      <c r="A828">
        <v>16</v>
      </c>
      <c r="B828" t="s">
        <v>0</v>
      </c>
      <c r="C828" t="s">
        <v>668</v>
      </c>
      <c r="D828">
        <v>2020</v>
      </c>
      <c r="E828" t="s">
        <v>1</v>
      </c>
      <c r="F828" t="s">
        <v>2</v>
      </c>
      <c r="G828">
        <v>2</v>
      </c>
      <c r="H828" t="s">
        <v>3</v>
      </c>
      <c r="I828" t="s">
        <v>677</v>
      </c>
      <c r="J828" t="s">
        <v>182</v>
      </c>
      <c r="K828" t="s">
        <v>738</v>
      </c>
      <c r="L828" t="s">
        <v>739</v>
      </c>
      <c r="M828" t="s">
        <v>740</v>
      </c>
      <c r="N828" t="s">
        <v>800</v>
      </c>
      <c r="O828" t="s">
        <v>37</v>
      </c>
      <c r="P828" t="s">
        <v>827</v>
      </c>
      <c r="Q828" t="s">
        <v>184</v>
      </c>
      <c r="R828">
        <v>0</v>
      </c>
      <c r="S828" t="s">
        <v>7</v>
      </c>
      <c r="T828">
        <v>128</v>
      </c>
      <c r="U828" t="s">
        <v>190</v>
      </c>
      <c r="V828">
        <v>140</v>
      </c>
      <c r="W828" t="s">
        <v>1085</v>
      </c>
      <c r="X828" t="s">
        <v>929</v>
      </c>
      <c r="Y828">
        <v>1</v>
      </c>
      <c r="Z828" t="s">
        <v>921</v>
      </c>
      <c r="AA828">
        <v>2021</v>
      </c>
      <c r="AB828" s="10">
        <v>0.35</v>
      </c>
      <c r="AC828" s="10">
        <v>35</v>
      </c>
      <c r="AD828" s="10">
        <v>0</v>
      </c>
      <c r="AE828" s="10">
        <v>0</v>
      </c>
      <c r="AF828" s="10"/>
      <c r="AG828" s="10"/>
    </row>
    <row r="829" spans="1:33" x14ac:dyDescent="0.25">
      <c r="A829">
        <v>16</v>
      </c>
      <c r="B829" t="s">
        <v>0</v>
      </c>
      <c r="C829" t="s">
        <v>668</v>
      </c>
      <c r="D829">
        <v>2020</v>
      </c>
      <c r="E829" t="s">
        <v>1</v>
      </c>
      <c r="F829" t="s">
        <v>2</v>
      </c>
      <c r="G829">
        <v>2</v>
      </c>
      <c r="H829" t="s">
        <v>3</v>
      </c>
      <c r="I829" t="s">
        <v>677</v>
      </c>
      <c r="J829" t="s">
        <v>182</v>
      </c>
      <c r="K829" t="s">
        <v>738</v>
      </c>
      <c r="L829" t="s">
        <v>739</v>
      </c>
      <c r="M829" t="s">
        <v>740</v>
      </c>
      <c r="N829" t="s">
        <v>800</v>
      </c>
      <c r="O829" t="s">
        <v>37</v>
      </c>
      <c r="P829" t="s">
        <v>827</v>
      </c>
      <c r="Q829" t="s">
        <v>184</v>
      </c>
      <c r="R829">
        <v>0</v>
      </c>
      <c r="S829" t="s">
        <v>7</v>
      </c>
      <c r="T829">
        <v>128</v>
      </c>
      <c r="U829" t="s">
        <v>190</v>
      </c>
      <c r="V829">
        <v>140</v>
      </c>
      <c r="W829" t="s">
        <v>1085</v>
      </c>
      <c r="X829" t="s">
        <v>929</v>
      </c>
      <c r="Y829">
        <v>1</v>
      </c>
      <c r="Z829" t="s">
        <v>921</v>
      </c>
      <c r="AA829">
        <v>2022</v>
      </c>
      <c r="AB829" s="10">
        <v>0.65</v>
      </c>
      <c r="AC829" s="10">
        <v>65</v>
      </c>
      <c r="AD829" s="10">
        <v>0</v>
      </c>
      <c r="AE829" s="10">
        <v>0</v>
      </c>
      <c r="AF829" s="10"/>
      <c r="AG829" s="10"/>
    </row>
    <row r="830" spans="1:33" x14ac:dyDescent="0.25">
      <c r="A830">
        <v>16</v>
      </c>
      <c r="B830" t="s">
        <v>0</v>
      </c>
      <c r="C830" t="s">
        <v>668</v>
      </c>
      <c r="D830">
        <v>2020</v>
      </c>
      <c r="E830" t="s">
        <v>1</v>
      </c>
      <c r="F830" t="s">
        <v>2</v>
      </c>
      <c r="G830">
        <v>2</v>
      </c>
      <c r="H830" t="s">
        <v>3</v>
      </c>
      <c r="I830" t="s">
        <v>677</v>
      </c>
      <c r="J830" t="s">
        <v>182</v>
      </c>
      <c r="K830" t="s">
        <v>738</v>
      </c>
      <c r="L830" t="s">
        <v>739</v>
      </c>
      <c r="M830" t="s">
        <v>740</v>
      </c>
      <c r="N830" t="s">
        <v>800</v>
      </c>
      <c r="O830" t="s">
        <v>37</v>
      </c>
      <c r="P830" t="s">
        <v>827</v>
      </c>
      <c r="Q830" t="s">
        <v>184</v>
      </c>
      <c r="R830">
        <v>0</v>
      </c>
      <c r="S830" t="s">
        <v>7</v>
      </c>
      <c r="T830">
        <v>128</v>
      </c>
      <c r="U830" t="s">
        <v>190</v>
      </c>
      <c r="V830">
        <v>140</v>
      </c>
      <c r="W830" t="s">
        <v>1085</v>
      </c>
      <c r="X830" t="s">
        <v>929</v>
      </c>
      <c r="Y830">
        <v>1</v>
      </c>
      <c r="Z830" t="s">
        <v>921</v>
      </c>
      <c r="AA830">
        <v>2023</v>
      </c>
      <c r="AB830" s="10">
        <v>0.85</v>
      </c>
      <c r="AC830" s="10">
        <v>85</v>
      </c>
      <c r="AD830" s="10">
        <v>0</v>
      </c>
      <c r="AE830" s="10">
        <v>0</v>
      </c>
      <c r="AF830" s="10"/>
      <c r="AG830" s="10"/>
    </row>
    <row r="831" spans="1:33" x14ac:dyDescent="0.25">
      <c r="A831">
        <v>16</v>
      </c>
      <c r="B831" t="s">
        <v>0</v>
      </c>
      <c r="C831" t="s">
        <v>668</v>
      </c>
      <c r="D831">
        <v>2020</v>
      </c>
      <c r="E831" t="s">
        <v>1</v>
      </c>
      <c r="F831" t="s">
        <v>2</v>
      </c>
      <c r="G831">
        <v>2</v>
      </c>
      <c r="H831" t="s">
        <v>3</v>
      </c>
      <c r="I831" t="s">
        <v>677</v>
      </c>
      <c r="J831" t="s">
        <v>182</v>
      </c>
      <c r="K831" t="s">
        <v>738</v>
      </c>
      <c r="L831" t="s">
        <v>739</v>
      </c>
      <c r="M831" t="s">
        <v>740</v>
      </c>
      <c r="N831" t="s">
        <v>800</v>
      </c>
      <c r="O831" t="s">
        <v>37</v>
      </c>
      <c r="P831" t="s">
        <v>827</v>
      </c>
      <c r="Q831" t="s">
        <v>184</v>
      </c>
      <c r="R831">
        <v>0</v>
      </c>
      <c r="S831" t="s">
        <v>7</v>
      </c>
      <c r="T831">
        <v>128</v>
      </c>
      <c r="U831" t="s">
        <v>190</v>
      </c>
      <c r="V831">
        <v>140</v>
      </c>
      <c r="W831" t="s">
        <v>1085</v>
      </c>
      <c r="X831" t="s">
        <v>929</v>
      </c>
      <c r="Y831">
        <v>1</v>
      </c>
      <c r="Z831" t="s">
        <v>921</v>
      </c>
      <c r="AA831">
        <v>2024</v>
      </c>
      <c r="AB831" s="10">
        <v>100</v>
      </c>
      <c r="AC831" s="10">
        <v>100</v>
      </c>
      <c r="AD831" s="10">
        <v>0</v>
      </c>
      <c r="AE831" s="10">
        <v>0</v>
      </c>
      <c r="AF831" s="10"/>
      <c r="AG831" s="10"/>
    </row>
    <row r="832" spans="1:33" x14ac:dyDescent="0.25">
      <c r="A832">
        <v>16</v>
      </c>
      <c r="B832" t="s">
        <v>0</v>
      </c>
      <c r="C832" t="s">
        <v>668</v>
      </c>
      <c r="D832">
        <v>2020</v>
      </c>
      <c r="E832" t="s">
        <v>1</v>
      </c>
      <c r="F832" t="s">
        <v>2</v>
      </c>
      <c r="G832">
        <v>2</v>
      </c>
      <c r="H832" t="s">
        <v>3</v>
      </c>
      <c r="I832" t="s">
        <v>677</v>
      </c>
      <c r="J832" t="s">
        <v>182</v>
      </c>
      <c r="K832" t="s">
        <v>738</v>
      </c>
      <c r="L832" t="s">
        <v>739</v>
      </c>
      <c r="M832" t="s">
        <v>740</v>
      </c>
      <c r="N832" t="s">
        <v>800</v>
      </c>
      <c r="O832" t="s">
        <v>37</v>
      </c>
      <c r="P832" t="s">
        <v>827</v>
      </c>
      <c r="Q832" t="s">
        <v>184</v>
      </c>
      <c r="R832">
        <v>0</v>
      </c>
      <c r="S832" t="s">
        <v>7</v>
      </c>
      <c r="T832">
        <v>129</v>
      </c>
      <c r="U832" t="s">
        <v>191</v>
      </c>
      <c r="V832">
        <v>612</v>
      </c>
      <c r="W832" t="s">
        <v>1086</v>
      </c>
      <c r="X832" t="s">
        <v>924</v>
      </c>
      <c r="Y832">
        <v>1</v>
      </c>
      <c r="Z832" t="s">
        <v>921</v>
      </c>
      <c r="AA832">
        <v>2020</v>
      </c>
      <c r="AB832" s="10">
        <v>1</v>
      </c>
      <c r="AC832" s="10">
        <v>1</v>
      </c>
      <c r="AD832" s="10">
        <v>1</v>
      </c>
      <c r="AE832" s="10">
        <v>100</v>
      </c>
      <c r="AF832" s="10">
        <v>100</v>
      </c>
      <c r="AG832" s="10">
        <v>0.08</v>
      </c>
    </row>
    <row r="833" spans="1:33" x14ac:dyDescent="0.25">
      <c r="A833">
        <v>16</v>
      </c>
      <c r="B833" t="s">
        <v>0</v>
      </c>
      <c r="C833" t="s">
        <v>668</v>
      </c>
      <c r="D833">
        <v>2020</v>
      </c>
      <c r="E833" t="s">
        <v>1</v>
      </c>
      <c r="F833" t="s">
        <v>2</v>
      </c>
      <c r="G833">
        <v>2</v>
      </c>
      <c r="H833" t="s">
        <v>3</v>
      </c>
      <c r="I833" t="s">
        <v>677</v>
      </c>
      <c r="J833" t="s">
        <v>182</v>
      </c>
      <c r="K833" t="s">
        <v>738</v>
      </c>
      <c r="L833" t="s">
        <v>739</v>
      </c>
      <c r="M833" t="s">
        <v>740</v>
      </c>
      <c r="N833" t="s">
        <v>800</v>
      </c>
      <c r="O833" t="s">
        <v>37</v>
      </c>
      <c r="P833" t="s">
        <v>827</v>
      </c>
      <c r="Q833" t="s">
        <v>184</v>
      </c>
      <c r="R833">
        <v>0</v>
      </c>
      <c r="S833" t="s">
        <v>7</v>
      </c>
      <c r="T833">
        <v>129</v>
      </c>
      <c r="U833" t="s">
        <v>191</v>
      </c>
      <c r="V833">
        <v>612</v>
      </c>
      <c r="W833" t="s">
        <v>1086</v>
      </c>
      <c r="X833" t="s">
        <v>924</v>
      </c>
      <c r="Y833">
        <v>1</v>
      </c>
      <c r="Z833" t="s">
        <v>921</v>
      </c>
      <c r="AA833">
        <v>2021</v>
      </c>
      <c r="AB833" s="10">
        <v>400</v>
      </c>
      <c r="AC833" s="10">
        <v>240</v>
      </c>
      <c r="AD833" s="10">
        <v>0</v>
      </c>
      <c r="AE833" s="10">
        <v>0</v>
      </c>
      <c r="AF833" s="10"/>
      <c r="AG833" s="10"/>
    </row>
    <row r="834" spans="1:33" x14ac:dyDescent="0.25">
      <c r="A834">
        <v>16</v>
      </c>
      <c r="B834" t="s">
        <v>0</v>
      </c>
      <c r="C834" t="s">
        <v>668</v>
      </c>
      <c r="D834">
        <v>2020</v>
      </c>
      <c r="E834" t="s">
        <v>1</v>
      </c>
      <c r="F834" t="s">
        <v>2</v>
      </c>
      <c r="G834">
        <v>2</v>
      </c>
      <c r="H834" t="s">
        <v>3</v>
      </c>
      <c r="I834" t="s">
        <v>677</v>
      </c>
      <c r="J834" t="s">
        <v>182</v>
      </c>
      <c r="K834" t="s">
        <v>738</v>
      </c>
      <c r="L834" t="s">
        <v>739</v>
      </c>
      <c r="M834" t="s">
        <v>740</v>
      </c>
      <c r="N834" t="s">
        <v>800</v>
      </c>
      <c r="O834" t="s">
        <v>37</v>
      </c>
      <c r="P834" t="s">
        <v>827</v>
      </c>
      <c r="Q834" t="s">
        <v>184</v>
      </c>
      <c r="R834">
        <v>0</v>
      </c>
      <c r="S834" t="s">
        <v>7</v>
      </c>
      <c r="T834">
        <v>129</v>
      </c>
      <c r="U834" t="s">
        <v>191</v>
      </c>
      <c r="V834">
        <v>612</v>
      </c>
      <c r="W834" t="s">
        <v>1086</v>
      </c>
      <c r="X834" t="s">
        <v>924</v>
      </c>
      <c r="Y834">
        <v>1</v>
      </c>
      <c r="Z834" t="s">
        <v>921</v>
      </c>
      <c r="AA834">
        <v>2022</v>
      </c>
      <c r="AB834" s="10">
        <v>400</v>
      </c>
      <c r="AC834" s="10">
        <v>450</v>
      </c>
      <c r="AD834" s="10">
        <v>0</v>
      </c>
      <c r="AE834" s="10">
        <v>0</v>
      </c>
      <c r="AF834" s="10"/>
      <c r="AG834" s="10"/>
    </row>
    <row r="835" spans="1:33" x14ac:dyDescent="0.25">
      <c r="A835">
        <v>16</v>
      </c>
      <c r="B835" t="s">
        <v>0</v>
      </c>
      <c r="C835" t="s">
        <v>668</v>
      </c>
      <c r="D835">
        <v>2020</v>
      </c>
      <c r="E835" t="s">
        <v>1</v>
      </c>
      <c r="F835" t="s">
        <v>2</v>
      </c>
      <c r="G835">
        <v>2</v>
      </c>
      <c r="H835" t="s">
        <v>3</v>
      </c>
      <c r="I835" t="s">
        <v>677</v>
      </c>
      <c r="J835" t="s">
        <v>182</v>
      </c>
      <c r="K835" t="s">
        <v>738</v>
      </c>
      <c r="L835" t="s">
        <v>739</v>
      </c>
      <c r="M835" t="s">
        <v>740</v>
      </c>
      <c r="N835" t="s">
        <v>800</v>
      </c>
      <c r="O835" t="s">
        <v>37</v>
      </c>
      <c r="P835" t="s">
        <v>827</v>
      </c>
      <c r="Q835" t="s">
        <v>184</v>
      </c>
      <c r="R835">
        <v>0</v>
      </c>
      <c r="S835" t="s">
        <v>7</v>
      </c>
      <c r="T835">
        <v>129</v>
      </c>
      <c r="U835" t="s">
        <v>191</v>
      </c>
      <c r="V835">
        <v>612</v>
      </c>
      <c r="W835" t="s">
        <v>1086</v>
      </c>
      <c r="X835" t="s">
        <v>924</v>
      </c>
      <c r="Y835">
        <v>1</v>
      </c>
      <c r="Z835" t="s">
        <v>921</v>
      </c>
      <c r="AA835">
        <v>2023</v>
      </c>
      <c r="AB835" s="10">
        <v>400</v>
      </c>
      <c r="AC835" s="10">
        <v>450</v>
      </c>
      <c r="AD835" s="10">
        <v>0</v>
      </c>
      <c r="AE835" s="10">
        <v>0</v>
      </c>
      <c r="AF835" s="10"/>
      <c r="AG835" s="10"/>
    </row>
    <row r="836" spans="1:33" x14ac:dyDescent="0.25">
      <c r="A836">
        <v>16</v>
      </c>
      <c r="B836" t="s">
        <v>0</v>
      </c>
      <c r="C836" t="s">
        <v>668</v>
      </c>
      <c r="D836">
        <v>2020</v>
      </c>
      <c r="E836" t="s">
        <v>1</v>
      </c>
      <c r="F836" t="s">
        <v>2</v>
      </c>
      <c r="G836">
        <v>2</v>
      </c>
      <c r="H836" t="s">
        <v>3</v>
      </c>
      <c r="I836" t="s">
        <v>677</v>
      </c>
      <c r="J836" t="s">
        <v>182</v>
      </c>
      <c r="K836" t="s">
        <v>738</v>
      </c>
      <c r="L836" t="s">
        <v>739</v>
      </c>
      <c r="M836" t="s">
        <v>740</v>
      </c>
      <c r="N836" t="s">
        <v>800</v>
      </c>
      <c r="O836" t="s">
        <v>37</v>
      </c>
      <c r="P836" t="s">
        <v>827</v>
      </c>
      <c r="Q836" t="s">
        <v>184</v>
      </c>
      <c r="R836">
        <v>0</v>
      </c>
      <c r="S836" t="s">
        <v>7</v>
      </c>
      <c r="T836">
        <v>129</v>
      </c>
      <c r="U836" t="s">
        <v>191</v>
      </c>
      <c r="V836">
        <v>612</v>
      </c>
      <c r="W836" t="s">
        <v>1086</v>
      </c>
      <c r="X836" t="s">
        <v>924</v>
      </c>
      <c r="Y836">
        <v>1</v>
      </c>
      <c r="Z836" t="s">
        <v>921</v>
      </c>
      <c r="AA836">
        <v>2024</v>
      </c>
      <c r="AB836" s="10">
        <v>49</v>
      </c>
      <c r="AC836" s="10">
        <v>109</v>
      </c>
      <c r="AD836" s="10">
        <v>0</v>
      </c>
      <c r="AE836" s="10">
        <v>0</v>
      </c>
      <c r="AF836" s="10"/>
      <c r="AG836" s="10"/>
    </row>
    <row r="837" spans="1:33" x14ac:dyDescent="0.25">
      <c r="A837">
        <v>16</v>
      </c>
      <c r="B837" t="s">
        <v>0</v>
      </c>
      <c r="C837" t="s">
        <v>668</v>
      </c>
      <c r="D837">
        <v>2020</v>
      </c>
      <c r="E837" t="s">
        <v>1</v>
      </c>
      <c r="F837" t="s">
        <v>2</v>
      </c>
      <c r="G837">
        <v>2</v>
      </c>
      <c r="H837" t="s">
        <v>3</v>
      </c>
      <c r="I837" t="s">
        <v>677</v>
      </c>
      <c r="J837" t="s">
        <v>182</v>
      </c>
      <c r="K837" t="s">
        <v>738</v>
      </c>
      <c r="L837" t="s">
        <v>739</v>
      </c>
      <c r="M837" t="s">
        <v>740</v>
      </c>
      <c r="N837" t="s">
        <v>800</v>
      </c>
      <c r="O837" t="s">
        <v>37</v>
      </c>
      <c r="P837" t="s">
        <v>827</v>
      </c>
      <c r="Q837" t="s">
        <v>184</v>
      </c>
      <c r="R837">
        <v>0</v>
      </c>
      <c r="S837" t="s">
        <v>7</v>
      </c>
      <c r="T837">
        <v>130</v>
      </c>
      <c r="U837" t="s">
        <v>192</v>
      </c>
      <c r="V837">
        <v>142</v>
      </c>
      <c r="W837" t="s">
        <v>1087</v>
      </c>
      <c r="X837" t="s">
        <v>924</v>
      </c>
      <c r="Y837">
        <v>1</v>
      </c>
      <c r="Z837" t="s">
        <v>921</v>
      </c>
      <c r="AA837">
        <v>2020</v>
      </c>
      <c r="AB837" s="10">
        <v>5</v>
      </c>
      <c r="AC837" s="10">
        <v>5</v>
      </c>
      <c r="AD837" s="10">
        <v>5</v>
      </c>
      <c r="AE837" s="10">
        <v>100</v>
      </c>
      <c r="AF837" s="10">
        <v>100</v>
      </c>
      <c r="AG837" s="10">
        <v>5</v>
      </c>
    </row>
    <row r="838" spans="1:33" x14ac:dyDescent="0.25">
      <c r="A838">
        <v>16</v>
      </c>
      <c r="B838" t="s">
        <v>0</v>
      </c>
      <c r="C838" t="s">
        <v>668</v>
      </c>
      <c r="D838">
        <v>2020</v>
      </c>
      <c r="E838" t="s">
        <v>1</v>
      </c>
      <c r="F838" t="s">
        <v>2</v>
      </c>
      <c r="G838">
        <v>2</v>
      </c>
      <c r="H838" t="s">
        <v>3</v>
      </c>
      <c r="I838" t="s">
        <v>677</v>
      </c>
      <c r="J838" t="s">
        <v>182</v>
      </c>
      <c r="K838" t="s">
        <v>738</v>
      </c>
      <c r="L838" t="s">
        <v>739</v>
      </c>
      <c r="M838" t="s">
        <v>740</v>
      </c>
      <c r="N838" t="s">
        <v>800</v>
      </c>
      <c r="O838" t="s">
        <v>37</v>
      </c>
      <c r="P838" t="s">
        <v>827</v>
      </c>
      <c r="Q838" t="s">
        <v>184</v>
      </c>
      <c r="R838">
        <v>0</v>
      </c>
      <c r="S838" t="s">
        <v>7</v>
      </c>
      <c r="T838">
        <v>130</v>
      </c>
      <c r="U838" t="s">
        <v>192</v>
      </c>
      <c r="V838">
        <v>142</v>
      </c>
      <c r="W838" t="s">
        <v>1087</v>
      </c>
      <c r="X838" t="s">
        <v>924</v>
      </c>
      <c r="Y838">
        <v>1</v>
      </c>
      <c r="Z838" t="s">
        <v>921</v>
      </c>
      <c r="AA838">
        <v>2021</v>
      </c>
      <c r="AB838" s="10">
        <v>27</v>
      </c>
      <c r="AC838" s="10">
        <v>27</v>
      </c>
      <c r="AD838" s="10">
        <v>0</v>
      </c>
      <c r="AE838" s="10">
        <v>0</v>
      </c>
      <c r="AF838" s="10"/>
      <c r="AG838" s="10"/>
    </row>
    <row r="839" spans="1:33" x14ac:dyDescent="0.25">
      <c r="A839">
        <v>16</v>
      </c>
      <c r="B839" t="s">
        <v>0</v>
      </c>
      <c r="C839" t="s">
        <v>668</v>
      </c>
      <c r="D839">
        <v>2020</v>
      </c>
      <c r="E839" t="s">
        <v>1</v>
      </c>
      <c r="F839" t="s">
        <v>2</v>
      </c>
      <c r="G839">
        <v>2</v>
      </c>
      <c r="H839" t="s">
        <v>3</v>
      </c>
      <c r="I839" t="s">
        <v>677</v>
      </c>
      <c r="J839" t="s">
        <v>182</v>
      </c>
      <c r="K839" t="s">
        <v>738</v>
      </c>
      <c r="L839" t="s">
        <v>739</v>
      </c>
      <c r="M839" t="s">
        <v>740</v>
      </c>
      <c r="N839" t="s">
        <v>800</v>
      </c>
      <c r="O839" t="s">
        <v>37</v>
      </c>
      <c r="P839" t="s">
        <v>827</v>
      </c>
      <c r="Q839" t="s">
        <v>184</v>
      </c>
      <c r="R839">
        <v>0</v>
      </c>
      <c r="S839" t="s">
        <v>7</v>
      </c>
      <c r="T839">
        <v>130</v>
      </c>
      <c r="U839" t="s">
        <v>192</v>
      </c>
      <c r="V839">
        <v>142</v>
      </c>
      <c r="W839" t="s">
        <v>1087</v>
      </c>
      <c r="X839" t="s">
        <v>924</v>
      </c>
      <c r="Y839">
        <v>1</v>
      </c>
      <c r="Z839" t="s">
        <v>921</v>
      </c>
      <c r="AA839">
        <v>2022</v>
      </c>
      <c r="AB839" s="10">
        <v>28</v>
      </c>
      <c r="AC839" s="10">
        <v>28</v>
      </c>
      <c r="AD839" s="10">
        <v>0</v>
      </c>
      <c r="AE839" s="10">
        <v>0</v>
      </c>
      <c r="AF839" s="10"/>
      <c r="AG839" s="10"/>
    </row>
    <row r="840" spans="1:33" x14ac:dyDescent="0.25">
      <c r="A840">
        <v>16</v>
      </c>
      <c r="B840" t="s">
        <v>0</v>
      </c>
      <c r="C840" t="s">
        <v>668</v>
      </c>
      <c r="D840">
        <v>2020</v>
      </c>
      <c r="E840" t="s">
        <v>1</v>
      </c>
      <c r="F840" t="s">
        <v>2</v>
      </c>
      <c r="G840">
        <v>2</v>
      </c>
      <c r="H840" t="s">
        <v>3</v>
      </c>
      <c r="I840" t="s">
        <v>677</v>
      </c>
      <c r="J840" t="s">
        <v>182</v>
      </c>
      <c r="K840" t="s">
        <v>738</v>
      </c>
      <c r="L840" t="s">
        <v>739</v>
      </c>
      <c r="M840" t="s">
        <v>740</v>
      </c>
      <c r="N840" t="s">
        <v>800</v>
      </c>
      <c r="O840" t="s">
        <v>37</v>
      </c>
      <c r="P840" t="s">
        <v>827</v>
      </c>
      <c r="Q840" t="s">
        <v>184</v>
      </c>
      <c r="R840">
        <v>0</v>
      </c>
      <c r="S840" t="s">
        <v>7</v>
      </c>
      <c r="T840">
        <v>130</v>
      </c>
      <c r="U840" t="s">
        <v>192</v>
      </c>
      <c r="V840">
        <v>142</v>
      </c>
      <c r="W840" t="s">
        <v>1087</v>
      </c>
      <c r="X840" t="s">
        <v>924</v>
      </c>
      <c r="Y840">
        <v>1</v>
      </c>
      <c r="Z840" t="s">
        <v>921</v>
      </c>
      <c r="AA840">
        <v>2023</v>
      </c>
      <c r="AB840" s="10">
        <v>30</v>
      </c>
      <c r="AC840" s="10">
        <v>30</v>
      </c>
      <c r="AD840" s="10">
        <v>0</v>
      </c>
      <c r="AE840" s="10">
        <v>0</v>
      </c>
      <c r="AF840" s="10"/>
      <c r="AG840" s="10"/>
    </row>
    <row r="841" spans="1:33" x14ac:dyDescent="0.25">
      <c r="A841">
        <v>16</v>
      </c>
      <c r="B841" t="s">
        <v>0</v>
      </c>
      <c r="C841" t="s">
        <v>668</v>
      </c>
      <c r="D841">
        <v>2020</v>
      </c>
      <c r="E841" t="s">
        <v>1</v>
      </c>
      <c r="F841" t="s">
        <v>2</v>
      </c>
      <c r="G841">
        <v>2</v>
      </c>
      <c r="H841" t="s">
        <v>3</v>
      </c>
      <c r="I841" t="s">
        <v>677</v>
      </c>
      <c r="J841" t="s">
        <v>182</v>
      </c>
      <c r="K841" t="s">
        <v>738</v>
      </c>
      <c r="L841" t="s">
        <v>739</v>
      </c>
      <c r="M841" t="s">
        <v>740</v>
      </c>
      <c r="N841" t="s">
        <v>800</v>
      </c>
      <c r="O841" t="s">
        <v>37</v>
      </c>
      <c r="P841" t="s">
        <v>827</v>
      </c>
      <c r="Q841" t="s">
        <v>184</v>
      </c>
      <c r="R841">
        <v>0</v>
      </c>
      <c r="S841" t="s">
        <v>7</v>
      </c>
      <c r="T841">
        <v>130</v>
      </c>
      <c r="U841" t="s">
        <v>192</v>
      </c>
      <c r="V841">
        <v>142</v>
      </c>
      <c r="W841" t="s">
        <v>1087</v>
      </c>
      <c r="X841" t="s">
        <v>924</v>
      </c>
      <c r="Y841">
        <v>1</v>
      </c>
      <c r="Z841" t="s">
        <v>921</v>
      </c>
      <c r="AA841">
        <v>2024</v>
      </c>
      <c r="AB841" s="10">
        <v>10</v>
      </c>
      <c r="AC841" s="10">
        <v>10</v>
      </c>
      <c r="AD841" s="10">
        <v>0</v>
      </c>
      <c r="AE841" s="10">
        <v>0</v>
      </c>
      <c r="AF841" s="10"/>
      <c r="AG841" s="10"/>
    </row>
    <row r="842" spans="1:33" x14ac:dyDescent="0.25">
      <c r="A842">
        <v>16</v>
      </c>
      <c r="B842" t="s">
        <v>0</v>
      </c>
      <c r="C842" t="s">
        <v>668</v>
      </c>
      <c r="D842">
        <v>2020</v>
      </c>
      <c r="E842" t="s">
        <v>1</v>
      </c>
      <c r="F842" t="s">
        <v>2</v>
      </c>
      <c r="G842">
        <v>2</v>
      </c>
      <c r="H842" t="s">
        <v>3</v>
      </c>
      <c r="I842" t="s">
        <v>677</v>
      </c>
      <c r="J842" t="s">
        <v>182</v>
      </c>
      <c r="K842" t="s">
        <v>738</v>
      </c>
      <c r="L842" t="s">
        <v>739</v>
      </c>
      <c r="M842" t="s">
        <v>740</v>
      </c>
      <c r="N842" t="s">
        <v>800</v>
      </c>
      <c r="O842" t="s">
        <v>37</v>
      </c>
      <c r="P842" t="s">
        <v>827</v>
      </c>
      <c r="Q842" t="s">
        <v>184</v>
      </c>
      <c r="R842">
        <v>0</v>
      </c>
      <c r="S842" t="s">
        <v>7</v>
      </c>
      <c r="T842">
        <v>131</v>
      </c>
      <c r="U842" t="s">
        <v>193</v>
      </c>
      <c r="V842">
        <v>143</v>
      </c>
      <c r="W842" t="s">
        <v>1088</v>
      </c>
      <c r="X842" t="s">
        <v>924</v>
      </c>
      <c r="Y842">
        <v>1</v>
      </c>
      <c r="Z842" t="s">
        <v>921</v>
      </c>
      <c r="AA842">
        <v>2020</v>
      </c>
      <c r="AB842" s="10">
        <v>2</v>
      </c>
      <c r="AC842" s="10">
        <v>12.81</v>
      </c>
      <c r="AD842" s="10">
        <v>12.81</v>
      </c>
      <c r="AE842" s="10">
        <v>100</v>
      </c>
      <c r="AF842" s="10">
        <v>100</v>
      </c>
      <c r="AG842" s="10">
        <v>14.23</v>
      </c>
    </row>
    <row r="843" spans="1:33" x14ac:dyDescent="0.25">
      <c r="A843">
        <v>16</v>
      </c>
      <c r="B843" t="s">
        <v>0</v>
      </c>
      <c r="C843" t="s">
        <v>668</v>
      </c>
      <c r="D843">
        <v>2020</v>
      </c>
      <c r="E843" t="s">
        <v>1</v>
      </c>
      <c r="F843" t="s">
        <v>2</v>
      </c>
      <c r="G843">
        <v>2</v>
      </c>
      <c r="H843" t="s">
        <v>3</v>
      </c>
      <c r="I843" t="s">
        <v>677</v>
      </c>
      <c r="J843" t="s">
        <v>182</v>
      </c>
      <c r="K843" t="s">
        <v>738</v>
      </c>
      <c r="L843" t="s">
        <v>739</v>
      </c>
      <c r="M843" t="s">
        <v>740</v>
      </c>
      <c r="N843" t="s">
        <v>800</v>
      </c>
      <c r="O843" t="s">
        <v>37</v>
      </c>
      <c r="P843" t="s">
        <v>827</v>
      </c>
      <c r="Q843" t="s">
        <v>184</v>
      </c>
      <c r="R843">
        <v>0</v>
      </c>
      <c r="S843" t="s">
        <v>7</v>
      </c>
      <c r="T843">
        <v>131</v>
      </c>
      <c r="U843" t="s">
        <v>193</v>
      </c>
      <c r="V843">
        <v>143</v>
      </c>
      <c r="W843" t="s">
        <v>1088</v>
      </c>
      <c r="X843" t="s">
        <v>924</v>
      </c>
      <c r="Y843">
        <v>1</v>
      </c>
      <c r="Z843" t="s">
        <v>921</v>
      </c>
      <c r="AA843">
        <v>2021</v>
      </c>
      <c r="AB843" s="10">
        <v>26.11</v>
      </c>
      <c r="AC843" s="10">
        <v>26.11</v>
      </c>
      <c r="AD843" s="10">
        <v>0</v>
      </c>
      <c r="AE843" s="10">
        <v>0</v>
      </c>
      <c r="AF843" s="10"/>
      <c r="AG843" s="10"/>
    </row>
    <row r="844" spans="1:33" x14ac:dyDescent="0.25">
      <c r="A844">
        <v>16</v>
      </c>
      <c r="B844" t="s">
        <v>0</v>
      </c>
      <c r="C844" t="s">
        <v>668</v>
      </c>
      <c r="D844">
        <v>2020</v>
      </c>
      <c r="E844" t="s">
        <v>1</v>
      </c>
      <c r="F844" t="s">
        <v>2</v>
      </c>
      <c r="G844">
        <v>2</v>
      </c>
      <c r="H844" t="s">
        <v>3</v>
      </c>
      <c r="I844" t="s">
        <v>677</v>
      </c>
      <c r="J844" t="s">
        <v>182</v>
      </c>
      <c r="K844" t="s">
        <v>738</v>
      </c>
      <c r="L844" t="s">
        <v>739</v>
      </c>
      <c r="M844" t="s">
        <v>740</v>
      </c>
      <c r="N844" t="s">
        <v>800</v>
      </c>
      <c r="O844" t="s">
        <v>37</v>
      </c>
      <c r="P844" t="s">
        <v>827</v>
      </c>
      <c r="Q844" t="s">
        <v>184</v>
      </c>
      <c r="R844">
        <v>0</v>
      </c>
      <c r="S844" t="s">
        <v>7</v>
      </c>
      <c r="T844">
        <v>131</v>
      </c>
      <c r="U844" t="s">
        <v>193</v>
      </c>
      <c r="V844">
        <v>143</v>
      </c>
      <c r="W844" t="s">
        <v>1088</v>
      </c>
      <c r="X844" t="s">
        <v>924</v>
      </c>
      <c r="Y844">
        <v>1</v>
      </c>
      <c r="Z844" t="s">
        <v>921</v>
      </c>
      <c r="AA844">
        <v>2022</v>
      </c>
      <c r="AB844" s="10">
        <v>23.4</v>
      </c>
      <c r="AC844" s="10">
        <v>23.4</v>
      </c>
      <c r="AD844" s="10">
        <v>0</v>
      </c>
      <c r="AE844" s="10">
        <v>0</v>
      </c>
      <c r="AF844" s="10"/>
      <c r="AG844" s="10"/>
    </row>
    <row r="845" spans="1:33" x14ac:dyDescent="0.25">
      <c r="A845">
        <v>16</v>
      </c>
      <c r="B845" t="s">
        <v>0</v>
      </c>
      <c r="C845" t="s">
        <v>668</v>
      </c>
      <c r="D845">
        <v>2020</v>
      </c>
      <c r="E845" t="s">
        <v>1</v>
      </c>
      <c r="F845" t="s">
        <v>2</v>
      </c>
      <c r="G845">
        <v>2</v>
      </c>
      <c r="H845" t="s">
        <v>3</v>
      </c>
      <c r="I845" t="s">
        <v>677</v>
      </c>
      <c r="J845" t="s">
        <v>182</v>
      </c>
      <c r="K845" t="s">
        <v>738</v>
      </c>
      <c r="L845" t="s">
        <v>739</v>
      </c>
      <c r="M845" t="s">
        <v>740</v>
      </c>
      <c r="N845" t="s">
        <v>800</v>
      </c>
      <c r="O845" t="s">
        <v>37</v>
      </c>
      <c r="P845" t="s">
        <v>827</v>
      </c>
      <c r="Q845" t="s">
        <v>184</v>
      </c>
      <c r="R845">
        <v>0</v>
      </c>
      <c r="S845" t="s">
        <v>7</v>
      </c>
      <c r="T845">
        <v>131</v>
      </c>
      <c r="U845" t="s">
        <v>193</v>
      </c>
      <c r="V845">
        <v>143</v>
      </c>
      <c r="W845" t="s">
        <v>1088</v>
      </c>
      <c r="X845" t="s">
        <v>924</v>
      </c>
      <c r="Y845">
        <v>1</v>
      </c>
      <c r="Z845" t="s">
        <v>921</v>
      </c>
      <c r="AA845">
        <v>2023</v>
      </c>
      <c r="AB845" s="10">
        <v>28.36</v>
      </c>
      <c r="AC845" s="10">
        <v>25.68</v>
      </c>
      <c r="AD845" s="10">
        <v>0</v>
      </c>
      <c r="AE845" s="10">
        <v>0</v>
      </c>
      <c r="AF845" s="10"/>
      <c r="AG845" s="10"/>
    </row>
    <row r="846" spans="1:33" x14ac:dyDescent="0.25">
      <c r="A846">
        <v>16</v>
      </c>
      <c r="B846" t="s">
        <v>0</v>
      </c>
      <c r="C846" t="s">
        <v>668</v>
      </c>
      <c r="D846">
        <v>2020</v>
      </c>
      <c r="E846" t="s">
        <v>1</v>
      </c>
      <c r="F846" t="s">
        <v>2</v>
      </c>
      <c r="G846">
        <v>2</v>
      </c>
      <c r="H846" t="s">
        <v>3</v>
      </c>
      <c r="I846" t="s">
        <v>677</v>
      </c>
      <c r="J846" t="s">
        <v>182</v>
      </c>
      <c r="K846" t="s">
        <v>738</v>
      </c>
      <c r="L846" t="s">
        <v>739</v>
      </c>
      <c r="M846" t="s">
        <v>740</v>
      </c>
      <c r="N846" t="s">
        <v>800</v>
      </c>
      <c r="O846" t="s">
        <v>37</v>
      </c>
      <c r="P846" t="s">
        <v>827</v>
      </c>
      <c r="Q846" t="s">
        <v>184</v>
      </c>
      <c r="R846">
        <v>0</v>
      </c>
      <c r="S846" t="s">
        <v>7</v>
      </c>
      <c r="T846">
        <v>131</v>
      </c>
      <c r="U846" t="s">
        <v>193</v>
      </c>
      <c r="V846">
        <v>143</v>
      </c>
      <c r="W846" t="s">
        <v>1088</v>
      </c>
      <c r="X846" t="s">
        <v>924</v>
      </c>
      <c r="Y846">
        <v>1</v>
      </c>
      <c r="Z846" t="s">
        <v>921</v>
      </c>
      <c r="AA846">
        <v>2024</v>
      </c>
      <c r="AB846" s="10">
        <v>10.130000000000001</v>
      </c>
      <c r="AC846" s="10">
        <v>2</v>
      </c>
      <c r="AD846" s="10">
        <v>0</v>
      </c>
      <c r="AE846" s="10">
        <v>0</v>
      </c>
      <c r="AF846" s="10"/>
      <c r="AG846" s="10"/>
    </row>
    <row r="847" spans="1:33" x14ac:dyDescent="0.25">
      <c r="A847">
        <v>16</v>
      </c>
      <c r="B847" t="s">
        <v>0</v>
      </c>
      <c r="C847" t="s">
        <v>668</v>
      </c>
      <c r="D847">
        <v>2020</v>
      </c>
      <c r="E847" t="s">
        <v>1</v>
      </c>
      <c r="F847" t="s">
        <v>2</v>
      </c>
      <c r="G847">
        <v>2</v>
      </c>
      <c r="H847" t="s">
        <v>3</v>
      </c>
      <c r="I847" t="s">
        <v>677</v>
      </c>
      <c r="J847" t="s">
        <v>182</v>
      </c>
      <c r="K847" t="s">
        <v>738</v>
      </c>
      <c r="L847" t="s">
        <v>739</v>
      </c>
      <c r="M847" t="s">
        <v>740</v>
      </c>
      <c r="N847" t="s">
        <v>800</v>
      </c>
      <c r="O847" t="s">
        <v>37</v>
      </c>
      <c r="P847" t="s">
        <v>827</v>
      </c>
      <c r="Q847" t="s">
        <v>184</v>
      </c>
      <c r="R847">
        <v>0</v>
      </c>
      <c r="S847" t="s">
        <v>7</v>
      </c>
      <c r="T847">
        <v>132</v>
      </c>
      <c r="U847" t="s">
        <v>194</v>
      </c>
      <c r="V847">
        <v>144</v>
      </c>
      <c r="W847" t="s">
        <v>1089</v>
      </c>
      <c r="X847" t="s">
        <v>924</v>
      </c>
      <c r="Y847">
        <v>1</v>
      </c>
      <c r="Z847" t="s">
        <v>921</v>
      </c>
      <c r="AA847">
        <v>2020</v>
      </c>
      <c r="AB847" s="10">
        <v>6050</v>
      </c>
      <c r="AC847" s="10">
        <v>6368</v>
      </c>
      <c r="AD847" s="10">
        <v>6816</v>
      </c>
      <c r="AE847" s="10">
        <v>107.04</v>
      </c>
      <c r="AF847" s="10">
        <v>107.04</v>
      </c>
      <c r="AG847" s="10">
        <v>13.63</v>
      </c>
    </row>
    <row r="848" spans="1:33" x14ac:dyDescent="0.25">
      <c r="A848">
        <v>16</v>
      </c>
      <c r="B848" t="s">
        <v>0</v>
      </c>
      <c r="C848" t="s">
        <v>668</v>
      </c>
      <c r="D848">
        <v>2020</v>
      </c>
      <c r="E848" t="s">
        <v>1</v>
      </c>
      <c r="F848" t="s">
        <v>2</v>
      </c>
      <c r="G848">
        <v>2</v>
      </c>
      <c r="H848" t="s">
        <v>3</v>
      </c>
      <c r="I848" t="s">
        <v>677</v>
      </c>
      <c r="J848" t="s">
        <v>182</v>
      </c>
      <c r="K848" t="s">
        <v>738</v>
      </c>
      <c r="L848" t="s">
        <v>739</v>
      </c>
      <c r="M848" t="s">
        <v>740</v>
      </c>
      <c r="N848" t="s">
        <v>800</v>
      </c>
      <c r="O848" t="s">
        <v>37</v>
      </c>
      <c r="P848" t="s">
        <v>827</v>
      </c>
      <c r="Q848" t="s">
        <v>184</v>
      </c>
      <c r="R848">
        <v>0</v>
      </c>
      <c r="S848" t="s">
        <v>7</v>
      </c>
      <c r="T848">
        <v>132</v>
      </c>
      <c r="U848" t="s">
        <v>194</v>
      </c>
      <c r="V848">
        <v>144</v>
      </c>
      <c r="W848" t="s">
        <v>1089</v>
      </c>
      <c r="X848" t="s">
        <v>924</v>
      </c>
      <c r="Y848">
        <v>1</v>
      </c>
      <c r="Z848" t="s">
        <v>921</v>
      </c>
      <c r="AA848">
        <v>2021</v>
      </c>
      <c r="AB848" s="10">
        <v>11014</v>
      </c>
      <c r="AC848" s="10">
        <v>11014</v>
      </c>
      <c r="AD848" s="10">
        <v>0</v>
      </c>
      <c r="AE848" s="10">
        <v>0</v>
      </c>
      <c r="AF848" s="10"/>
      <c r="AG848" s="10"/>
    </row>
    <row r="849" spans="1:33" x14ac:dyDescent="0.25">
      <c r="A849">
        <v>16</v>
      </c>
      <c r="B849" t="s">
        <v>0</v>
      </c>
      <c r="C849" t="s">
        <v>668</v>
      </c>
      <c r="D849">
        <v>2020</v>
      </c>
      <c r="E849" t="s">
        <v>1</v>
      </c>
      <c r="F849" t="s">
        <v>2</v>
      </c>
      <c r="G849">
        <v>2</v>
      </c>
      <c r="H849" t="s">
        <v>3</v>
      </c>
      <c r="I849" t="s">
        <v>677</v>
      </c>
      <c r="J849" t="s">
        <v>182</v>
      </c>
      <c r="K849" t="s">
        <v>738</v>
      </c>
      <c r="L849" t="s">
        <v>739</v>
      </c>
      <c r="M849" t="s">
        <v>740</v>
      </c>
      <c r="N849" t="s">
        <v>800</v>
      </c>
      <c r="O849" t="s">
        <v>37</v>
      </c>
      <c r="P849" t="s">
        <v>827</v>
      </c>
      <c r="Q849" t="s">
        <v>184</v>
      </c>
      <c r="R849">
        <v>0</v>
      </c>
      <c r="S849" t="s">
        <v>7</v>
      </c>
      <c r="T849">
        <v>132</v>
      </c>
      <c r="U849" t="s">
        <v>194</v>
      </c>
      <c r="V849">
        <v>144</v>
      </c>
      <c r="W849" t="s">
        <v>1089</v>
      </c>
      <c r="X849" t="s">
        <v>924</v>
      </c>
      <c r="Y849">
        <v>1</v>
      </c>
      <c r="Z849" t="s">
        <v>921</v>
      </c>
      <c r="AA849">
        <v>2022</v>
      </c>
      <c r="AB849" s="10">
        <v>12625</v>
      </c>
      <c r="AC849" s="10">
        <v>12625</v>
      </c>
      <c r="AD849" s="10">
        <v>0</v>
      </c>
      <c r="AE849" s="10">
        <v>0</v>
      </c>
      <c r="AF849" s="10"/>
      <c r="AG849" s="10"/>
    </row>
    <row r="850" spans="1:33" x14ac:dyDescent="0.25">
      <c r="A850">
        <v>16</v>
      </c>
      <c r="B850" t="s">
        <v>0</v>
      </c>
      <c r="C850" t="s">
        <v>668</v>
      </c>
      <c r="D850">
        <v>2020</v>
      </c>
      <c r="E850" t="s">
        <v>1</v>
      </c>
      <c r="F850" t="s">
        <v>2</v>
      </c>
      <c r="G850">
        <v>2</v>
      </c>
      <c r="H850" t="s">
        <v>3</v>
      </c>
      <c r="I850" t="s">
        <v>677</v>
      </c>
      <c r="J850" t="s">
        <v>182</v>
      </c>
      <c r="K850" t="s">
        <v>738</v>
      </c>
      <c r="L850" t="s">
        <v>739</v>
      </c>
      <c r="M850" t="s">
        <v>740</v>
      </c>
      <c r="N850" t="s">
        <v>800</v>
      </c>
      <c r="O850" t="s">
        <v>37</v>
      </c>
      <c r="P850" t="s">
        <v>827</v>
      </c>
      <c r="Q850" t="s">
        <v>184</v>
      </c>
      <c r="R850">
        <v>0</v>
      </c>
      <c r="S850" t="s">
        <v>7</v>
      </c>
      <c r="T850">
        <v>132</v>
      </c>
      <c r="U850" t="s">
        <v>194</v>
      </c>
      <c r="V850">
        <v>144</v>
      </c>
      <c r="W850" t="s">
        <v>1089</v>
      </c>
      <c r="X850" t="s">
        <v>924</v>
      </c>
      <c r="Y850">
        <v>1</v>
      </c>
      <c r="Z850" t="s">
        <v>921</v>
      </c>
      <c r="AA850">
        <v>2023</v>
      </c>
      <c r="AB850" s="10">
        <v>13245</v>
      </c>
      <c r="AC850" s="10">
        <v>13245</v>
      </c>
      <c r="AD850" s="10">
        <v>0</v>
      </c>
      <c r="AE850" s="10">
        <v>0</v>
      </c>
      <c r="AF850" s="10"/>
      <c r="AG850" s="10"/>
    </row>
    <row r="851" spans="1:33" x14ac:dyDescent="0.25">
      <c r="A851">
        <v>16</v>
      </c>
      <c r="B851" t="s">
        <v>0</v>
      </c>
      <c r="C851" t="s">
        <v>668</v>
      </c>
      <c r="D851">
        <v>2020</v>
      </c>
      <c r="E851" t="s">
        <v>1</v>
      </c>
      <c r="F851" t="s">
        <v>2</v>
      </c>
      <c r="G851">
        <v>2</v>
      </c>
      <c r="H851" t="s">
        <v>3</v>
      </c>
      <c r="I851" t="s">
        <v>677</v>
      </c>
      <c r="J851" t="s">
        <v>182</v>
      </c>
      <c r="K851" t="s">
        <v>738</v>
      </c>
      <c r="L851" t="s">
        <v>739</v>
      </c>
      <c r="M851" t="s">
        <v>740</v>
      </c>
      <c r="N851" t="s">
        <v>800</v>
      </c>
      <c r="O851" t="s">
        <v>37</v>
      </c>
      <c r="P851" t="s">
        <v>827</v>
      </c>
      <c r="Q851" t="s">
        <v>184</v>
      </c>
      <c r="R851">
        <v>0</v>
      </c>
      <c r="S851" t="s">
        <v>7</v>
      </c>
      <c r="T851">
        <v>132</v>
      </c>
      <c r="U851" t="s">
        <v>194</v>
      </c>
      <c r="V851">
        <v>144</v>
      </c>
      <c r="W851" t="s">
        <v>1089</v>
      </c>
      <c r="X851" t="s">
        <v>924</v>
      </c>
      <c r="Y851">
        <v>1</v>
      </c>
      <c r="Z851" t="s">
        <v>921</v>
      </c>
      <c r="AA851">
        <v>2024</v>
      </c>
      <c r="AB851" s="10">
        <v>7066</v>
      </c>
      <c r="AC851" s="10">
        <v>6748</v>
      </c>
      <c r="AD851" s="10">
        <v>0</v>
      </c>
      <c r="AE851" s="10">
        <v>0</v>
      </c>
      <c r="AF851" s="10"/>
      <c r="AG851" s="10"/>
    </row>
    <row r="852" spans="1:33" x14ac:dyDescent="0.25">
      <c r="A852">
        <v>16</v>
      </c>
      <c r="B852" t="s">
        <v>0</v>
      </c>
      <c r="C852" t="s">
        <v>668</v>
      </c>
      <c r="D852">
        <v>2020</v>
      </c>
      <c r="E852" t="s">
        <v>1</v>
      </c>
      <c r="F852" t="s">
        <v>2</v>
      </c>
      <c r="G852">
        <v>2</v>
      </c>
      <c r="H852" t="s">
        <v>3</v>
      </c>
      <c r="I852" t="s">
        <v>677</v>
      </c>
      <c r="J852" t="s">
        <v>182</v>
      </c>
      <c r="K852" t="s">
        <v>738</v>
      </c>
      <c r="L852" t="s">
        <v>739</v>
      </c>
      <c r="M852" t="s">
        <v>740</v>
      </c>
      <c r="N852" t="s">
        <v>800</v>
      </c>
      <c r="O852" t="s">
        <v>37</v>
      </c>
      <c r="P852" t="s">
        <v>827</v>
      </c>
      <c r="Q852" t="s">
        <v>184</v>
      </c>
      <c r="R852">
        <v>0</v>
      </c>
      <c r="S852" t="s">
        <v>7</v>
      </c>
      <c r="T852">
        <v>133</v>
      </c>
      <c r="U852" t="s">
        <v>195</v>
      </c>
      <c r="V852">
        <v>145</v>
      </c>
      <c r="W852" t="s">
        <v>1090</v>
      </c>
      <c r="X852" t="s">
        <v>924</v>
      </c>
      <c r="Y852">
        <v>1</v>
      </c>
      <c r="Z852" t="s">
        <v>921</v>
      </c>
      <c r="AA852">
        <v>2020</v>
      </c>
      <c r="AB852" s="10">
        <v>2</v>
      </c>
      <c r="AC852" s="10">
        <v>2</v>
      </c>
      <c r="AD852" s="10">
        <v>1.5</v>
      </c>
      <c r="AE852" s="10">
        <v>75</v>
      </c>
      <c r="AF852" s="10">
        <v>75</v>
      </c>
      <c r="AG852" s="10">
        <v>18.75</v>
      </c>
    </row>
    <row r="853" spans="1:33" x14ac:dyDescent="0.25">
      <c r="A853">
        <v>16</v>
      </c>
      <c r="B853" t="s">
        <v>0</v>
      </c>
      <c r="C853" t="s">
        <v>668</v>
      </c>
      <c r="D853">
        <v>2020</v>
      </c>
      <c r="E853" t="s">
        <v>1</v>
      </c>
      <c r="F853" t="s">
        <v>2</v>
      </c>
      <c r="G853">
        <v>2</v>
      </c>
      <c r="H853" t="s">
        <v>3</v>
      </c>
      <c r="I853" t="s">
        <v>677</v>
      </c>
      <c r="J853" t="s">
        <v>182</v>
      </c>
      <c r="K853" t="s">
        <v>738</v>
      </c>
      <c r="L853" t="s">
        <v>739</v>
      </c>
      <c r="M853" t="s">
        <v>740</v>
      </c>
      <c r="N853" t="s">
        <v>800</v>
      </c>
      <c r="O853" t="s">
        <v>37</v>
      </c>
      <c r="P853" t="s">
        <v>827</v>
      </c>
      <c r="Q853" t="s">
        <v>184</v>
      </c>
      <c r="R853">
        <v>0</v>
      </c>
      <c r="S853" t="s">
        <v>7</v>
      </c>
      <c r="T853">
        <v>133</v>
      </c>
      <c r="U853" t="s">
        <v>195</v>
      </c>
      <c r="V853">
        <v>145</v>
      </c>
      <c r="W853" t="s">
        <v>1090</v>
      </c>
      <c r="X853" t="s">
        <v>924</v>
      </c>
      <c r="Y853">
        <v>1</v>
      </c>
      <c r="Z853" t="s">
        <v>921</v>
      </c>
      <c r="AA853">
        <v>2021</v>
      </c>
      <c r="AB853" s="10">
        <v>4</v>
      </c>
      <c r="AC853" s="10">
        <v>4</v>
      </c>
      <c r="AD853" s="10">
        <v>0</v>
      </c>
      <c r="AE853" s="10">
        <v>0</v>
      </c>
      <c r="AF853" s="10"/>
      <c r="AG853" s="10"/>
    </row>
    <row r="854" spans="1:33" x14ac:dyDescent="0.25">
      <c r="A854">
        <v>16</v>
      </c>
      <c r="B854" t="s">
        <v>0</v>
      </c>
      <c r="C854" t="s">
        <v>668</v>
      </c>
      <c r="D854">
        <v>2020</v>
      </c>
      <c r="E854" t="s">
        <v>1</v>
      </c>
      <c r="F854" t="s">
        <v>2</v>
      </c>
      <c r="G854">
        <v>2</v>
      </c>
      <c r="H854" t="s">
        <v>3</v>
      </c>
      <c r="I854" t="s">
        <v>677</v>
      </c>
      <c r="J854" t="s">
        <v>182</v>
      </c>
      <c r="K854" t="s">
        <v>738</v>
      </c>
      <c r="L854" t="s">
        <v>739</v>
      </c>
      <c r="M854" t="s">
        <v>740</v>
      </c>
      <c r="N854" t="s">
        <v>800</v>
      </c>
      <c r="O854" t="s">
        <v>37</v>
      </c>
      <c r="P854" t="s">
        <v>827</v>
      </c>
      <c r="Q854" t="s">
        <v>184</v>
      </c>
      <c r="R854">
        <v>0</v>
      </c>
      <c r="S854" t="s">
        <v>7</v>
      </c>
      <c r="T854">
        <v>133</v>
      </c>
      <c r="U854" t="s">
        <v>195</v>
      </c>
      <c r="V854">
        <v>145</v>
      </c>
      <c r="W854" t="s">
        <v>1090</v>
      </c>
      <c r="X854" t="s">
        <v>924</v>
      </c>
      <c r="Y854">
        <v>1</v>
      </c>
      <c r="Z854" t="s">
        <v>921</v>
      </c>
      <c r="AA854">
        <v>2022</v>
      </c>
      <c r="AB854" s="10">
        <v>1</v>
      </c>
      <c r="AC854" s="10">
        <v>1</v>
      </c>
      <c r="AD854" s="10">
        <v>0</v>
      </c>
      <c r="AE854" s="10">
        <v>0</v>
      </c>
      <c r="AF854" s="10"/>
      <c r="AG854" s="10"/>
    </row>
    <row r="855" spans="1:33" x14ac:dyDescent="0.25">
      <c r="A855">
        <v>16</v>
      </c>
      <c r="B855" t="s">
        <v>0</v>
      </c>
      <c r="C855" t="s">
        <v>668</v>
      </c>
      <c r="D855">
        <v>2020</v>
      </c>
      <c r="E855" t="s">
        <v>1</v>
      </c>
      <c r="F855" t="s">
        <v>2</v>
      </c>
      <c r="G855">
        <v>2</v>
      </c>
      <c r="H855" t="s">
        <v>3</v>
      </c>
      <c r="I855" t="s">
        <v>677</v>
      </c>
      <c r="J855" t="s">
        <v>182</v>
      </c>
      <c r="K855" t="s">
        <v>738</v>
      </c>
      <c r="L855" t="s">
        <v>739</v>
      </c>
      <c r="M855" t="s">
        <v>740</v>
      </c>
      <c r="N855" t="s">
        <v>800</v>
      </c>
      <c r="O855" t="s">
        <v>37</v>
      </c>
      <c r="P855" t="s">
        <v>827</v>
      </c>
      <c r="Q855" t="s">
        <v>184</v>
      </c>
      <c r="R855">
        <v>0</v>
      </c>
      <c r="S855" t="s">
        <v>7</v>
      </c>
      <c r="T855">
        <v>133</v>
      </c>
      <c r="U855" t="s">
        <v>195</v>
      </c>
      <c r="V855">
        <v>145</v>
      </c>
      <c r="W855" t="s">
        <v>1090</v>
      </c>
      <c r="X855" t="s">
        <v>924</v>
      </c>
      <c r="Y855">
        <v>1</v>
      </c>
      <c r="Z855" t="s">
        <v>921</v>
      </c>
      <c r="AA855">
        <v>2023</v>
      </c>
      <c r="AB855" s="10">
        <v>0.8</v>
      </c>
      <c r="AC855" s="10">
        <v>0.8</v>
      </c>
      <c r="AD855" s="10">
        <v>0</v>
      </c>
      <c r="AE855" s="10">
        <v>0</v>
      </c>
      <c r="AF855" s="10"/>
      <c r="AG855" s="10"/>
    </row>
    <row r="856" spans="1:33" x14ac:dyDescent="0.25">
      <c r="A856">
        <v>16</v>
      </c>
      <c r="B856" t="s">
        <v>0</v>
      </c>
      <c r="C856" t="s">
        <v>668</v>
      </c>
      <c r="D856">
        <v>2020</v>
      </c>
      <c r="E856" t="s">
        <v>1</v>
      </c>
      <c r="F856" t="s">
        <v>2</v>
      </c>
      <c r="G856">
        <v>2</v>
      </c>
      <c r="H856" t="s">
        <v>3</v>
      </c>
      <c r="I856" t="s">
        <v>677</v>
      </c>
      <c r="J856" t="s">
        <v>182</v>
      </c>
      <c r="K856" t="s">
        <v>738</v>
      </c>
      <c r="L856" t="s">
        <v>739</v>
      </c>
      <c r="M856" t="s">
        <v>740</v>
      </c>
      <c r="N856" t="s">
        <v>800</v>
      </c>
      <c r="O856" t="s">
        <v>37</v>
      </c>
      <c r="P856" t="s">
        <v>827</v>
      </c>
      <c r="Q856" t="s">
        <v>184</v>
      </c>
      <c r="R856">
        <v>0</v>
      </c>
      <c r="S856" t="s">
        <v>7</v>
      </c>
      <c r="T856">
        <v>133</v>
      </c>
      <c r="U856" t="s">
        <v>195</v>
      </c>
      <c r="V856">
        <v>145</v>
      </c>
      <c r="W856" t="s">
        <v>1090</v>
      </c>
      <c r="X856" t="s">
        <v>924</v>
      </c>
      <c r="Y856">
        <v>1</v>
      </c>
      <c r="Z856" t="s">
        <v>921</v>
      </c>
      <c r="AA856">
        <v>2024</v>
      </c>
      <c r="AB856" s="10">
        <v>0.2</v>
      </c>
      <c r="AC856" s="10">
        <v>0.2</v>
      </c>
      <c r="AD856" s="10">
        <v>0</v>
      </c>
      <c r="AE856" s="10">
        <v>0</v>
      </c>
      <c r="AF856" s="10"/>
      <c r="AG856" s="10"/>
    </row>
    <row r="857" spans="1:33" x14ac:dyDescent="0.25">
      <c r="A857">
        <v>16</v>
      </c>
      <c r="B857" t="s">
        <v>0</v>
      </c>
      <c r="C857" t="s">
        <v>668</v>
      </c>
      <c r="D857">
        <v>2020</v>
      </c>
      <c r="E857" t="s">
        <v>1</v>
      </c>
      <c r="F857" t="s">
        <v>2</v>
      </c>
      <c r="G857">
        <v>2</v>
      </c>
      <c r="H857" t="s">
        <v>3</v>
      </c>
      <c r="I857" t="s">
        <v>677</v>
      </c>
      <c r="J857" t="s">
        <v>182</v>
      </c>
      <c r="K857" t="s">
        <v>738</v>
      </c>
      <c r="L857" t="s">
        <v>739</v>
      </c>
      <c r="M857" t="s">
        <v>740</v>
      </c>
      <c r="N857" t="s">
        <v>800</v>
      </c>
      <c r="O857" t="s">
        <v>37</v>
      </c>
      <c r="P857" t="s">
        <v>828</v>
      </c>
      <c r="Q857" t="s">
        <v>196</v>
      </c>
      <c r="R857">
        <v>0</v>
      </c>
      <c r="S857" t="s">
        <v>7</v>
      </c>
      <c r="T857">
        <v>146</v>
      </c>
      <c r="U857" t="s">
        <v>197</v>
      </c>
      <c r="V857">
        <v>158</v>
      </c>
      <c r="W857" t="s">
        <v>1091</v>
      </c>
      <c r="X857" t="s">
        <v>929</v>
      </c>
      <c r="Y857">
        <v>1</v>
      </c>
      <c r="Z857" t="s">
        <v>921</v>
      </c>
      <c r="AA857">
        <v>2020</v>
      </c>
      <c r="AB857" s="10">
        <v>0.1</v>
      </c>
      <c r="AC857" s="10">
        <v>0.1</v>
      </c>
      <c r="AD857" s="10">
        <v>0.1</v>
      </c>
      <c r="AE857" s="10">
        <v>100</v>
      </c>
      <c r="AF857" s="10">
        <v>100</v>
      </c>
      <c r="AG857" s="10">
        <v>10</v>
      </c>
    </row>
    <row r="858" spans="1:33" x14ac:dyDescent="0.25">
      <c r="A858">
        <v>16</v>
      </c>
      <c r="B858" t="s">
        <v>0</v>
      </c>
      <c r="C858" t="s">
        <v>668</v>
      </c>
      <c r="D858">
        <v>2020</v>
      </c>
      <c r="E858" t="s">
        <v>1</v>
      </c>
      <c r="F858" t="s">
        <v>2</v>
      </c>
      <c r="G858">
        <v>2</v>
      </c>
      <c r="H858" t="s">
        <v>3</v>
      </c>
      <c r="I858" t="s">
        <v>677</v>
      </c>
      <c r="J858" t="s">
        <v>182</v>
      </c>
      <c r="K858" t="s">
        <v>738</v>
      </c>
      <c r="L858" t="s">
        <v>739</v>
      </c>
      <c r="M858" t="s">
        <v>740</v>
      </c>
      <c r="N858" t="s">
        <v>800</v>
      </c>
      <c r="O858" t="s">
        <v>37</v>
      </c>
      <c r="P858" t="s">
        <v>828</v>
      </c>
      <c r="Q858" t="s">
        <v>196</v>
      </c>
      <c r="R858">
        <v>0</v>
      </c>
      <c r="S858" t="s">
        <v>7</v>
      </c>
      <c r="T858">
        <v>146</v>
      </c>
      <c r="U858" t="s">
        <v>197</v>
      </c>
      <c r="V858">
        <v>158</v>
      </c>
      <c r="W858" t="s">
        <v>1091</v>
      </c>
      <c r="X858" t="s">
        <v>929</v>
      </c>
      <c r="Y858">
        <v>1</v>
      </c>
      <c r="Z858" t="s">
        <v>921</v>
      </c>
      <c r="AA858">
        <v>2021</v>
      </c>
      <c r="AB858" s="10">
        <v>0.3</v>
      </c>
      <c r="AC858" s="10">
        <v>0.3</v>
      </c>
      <c r="AD858" s="10">
        <v>0</v>
      </c>
      <c r="AE858" s="10">
        <v>0</v>
      </c>
      <c r="AF858" s="10"/>
      <c r="AG858" s="10"/>
    </row>
    <row r="859" spans="1:33" x14ac:dyDescent="0.25">
      <c r="A859">
        <v>16</v>
      </c>
      <c r="B859" t="s">
        <v>0</v>
      </c>
      <c r="C859" t="s">
        <v>668</v>
      </c>
      <c r="D859">
        <v>2020</v>
      </c>
      <c r="E859" t="s">
        <v>1</v>
      </c>
      <c r="F859" t="s">
        <v>2</v>
      </c>
      <c r="G859">
        <v>2</v>
      </c>
      <c r="H859" t="s">
        <v>3</v>
      </c>
      <c r="I859" t="s">
        <v>677</v>
      </c>
      <c r="J859" t="s">
        <v>182</v>
      </c>
      <c r="K859" t="s">
        <v>738</v>
      </c>
      <c r="L859" t="s">
        <v>739</v>
      </c>
      <c r="M859" t="s">
        <v>740</v>
      </c>
      <c r="N859" t="s">
        <v>800</v>
      </c>
      <c r="O859" t="s">
        <v>37</v>
      </c>
      <c r="P859" t="s">
        <v>828</v>
      </c>
      <c r="Q859" t="s">
        <v>196</v>
      </c>
      <c r="R859">
        <v>0</v>
      </c>
      <c r="S859" t="s">
        <v>7</v>
      </c>
      <c r="T859">
        <v>146</v>
      </c>
      <c r="U859" t="s">
        <v>197</v>
      </c>
      <c r="V859">
        <v>158</v>
      </c>
      <c r="W859" t="s">
        <v>1091</v>
      </c>
      <c r="X859" t="s">
        <v>929</v>
      </c>
      <c r="Y859">
        <v>1</v>
      </c>
      <c r="Z859" t="s">
        <v>921</v>
      </c>
      <c r="AA859">
        <v>2022</v>
      </c>
      <c r="AB859" s="10">
        <v>0.7</v>
      </c>
      <c r="AC859" s="10">
        <v>0.7</v>
      </c>
      <c r="AD859" s="10">
        <v>0</v>
      </c>
      <c r="AE859" s="10">
        <v>0</v>
      </c>
      <c r="AF859" s="10"/>
      <c r="AG859" s="10"/>
    </row>
    <row r="860" spans="1:33" x14ac:dyDescent="0.25">
      <c r="A860">
        <v>16</v>
      </c>
      <c r="B860" t="s">
        <v>0</v>
      </c>
      <c r="C860" t="s">
        <v>668</v>
      </c>
      <c r="D860">
        <v>2020</v>
      </c>
      <c r="E860" t="s">
        <v>1</v>
      </c>
      <c r="F860" t="s">
        <v>2</v>
      </c>
      <c r="G860">
        <v>2</v>
      </c>
      <c r="H860" t="s">
        <v>3</v>
      </c>
      <c r="I860" t="s">
        <v>677</v>
      </c>
      <c r="J860" t="s">
        <v>182</v>
      </c>
      <c r="K860" t="s">
        <v>738</v>
      </c>
      <c r="L860" t="s">
        <v>739</v>
      </c>
      <c r="M860" t="s">
        <v>740</v>
      </c>
      <c r="N860" t="s">
        <v>800</v>
      </c>
      <c r="O860" t="s">
        <v>37</v>
      </c>
      <c r="P860" t="s">
        <v>828</v>
      </c>
      <c r="Q860" t="s">
        <v>196</v>
      </c>
      <c r="R860">
        <v>0</v>
      </c>
      <c r="S860" t="s">
        <v>7</v>
      </c>
      <c r="T860">
        <v>146</v>
      </c>
      <c r="U860" t="s">
        <v>197</v>
      </c>
      <c r="V860">
        <v>158</v>
      </c>
      <c r="W860" t="s">
        <v>1091</v>
      </c>
      <c r="X860" t="s">
        <v>929</v>
      </c>
      <c r="Y860">
        <v>1</v>
      </c>
      <c r="Z860" t="s">
        <v>921</v>
      </c>
      <c r="AA860">
        <v>2023</v>
      </c>
      <c r="AB860" s="10">
        <v>0.9</v>
      </c>
      <c r="AC860" s="10">
        <v>0.9</v>
      </c>
      <c r="AD860" s="10">
        <v>0</v>
      </c>
      <c r="AE860" s="10">
        <v>0</v>
      </c>
      <c r="AF860" s="10"/>
      <c r="AG860" s="10"/>
    </row>
    <row r="861" spans="1:33" x14ac:dyDescent="0.25">
      <c r="A861">
        <v>16</v>
      </c>
      <c r="B861" t="s">
        <v>0</v>
      </c>
      <c r="C861" t="s">
        <v>668</v>
      </c>
      <c r="D861">
        <v>2020</v>
      </c>
      <c r="E861" t="s">
        <v>1</v>
      </c>
      <c r="F861" t="s">
        <v>2</v>
      </c>
      <c r="G861">
        <v>2</v>
      </c>
      <c r="H861" t="s">
        <v>3</v>
      </c>
      <c r="I861" t="s">
        <v>677</v>
      </c>
      <c r="J861" t="s">
        <v>182</v>
      </c>
      <c r="K861" t="s">
        <v>738</v>
      </c>
      <c r="L861" t="s">
        <v>739</v>
      </c>
      <c r="M861" t="s">
        <v>740</v>
      </c>
      <c r="N861" t="s">
        <v>800</v>
      </c>
      <c r="O861" t="s">
        <v>37</v>
      </c>
      <c r="P861" t="s">
        <v>828</v>
      </c>
      <c r="Q861" t="s">
        <v>196</v>
      </c>
      <c r="R861">
        <v>0</v>
      </c>
      <c r="S861" t="s">
        <v>7</v>
      </c>
      <c r="T861">
        <v>146</v>
      </c>
      <c r="U861" t="s">
        <v>197</v>
      </c>
      <c r="V861">
        <v>158</v>
      </c>
      <c r="W861" t="s">
        <v>1091</v>
      </c>
      <c r="X861" t="s">
        <v>929</v>
      </c>
      <c r="Y861">
        <v>1</v>
      </c>
      <c r="Z861" t="s">
        <v>921</v>
      </c>
      <c r="AA861">
        <v>2024</v>
      </c>
      <c r="AB861" s="10">
        <v>1</v>
      </c>
      <c r="AC861" s="10">
        <v>1</v>
      </c>
      <c r="AD861" s="10">
        <v>0</v>
      </c>
      <c r="AE861" s="10">
        <v>0</v>
      </c>
      <c r="AF861" s="10"/>
      <c r="AG861" s="10"/>
    </row>
    <row r="862" spans="1:33" x14ac:dyDescent="0.25">
      <c r="A862">
        <v>16</v>
      </c>
      <c r="B862" t="s">
        <v>0</v>
      </c>
      <c r="C862" t="s">
        <v>668</v>
      </c>
      <c r="D862">
        <v>2020</v>
      </c>
      <c r="E862" t="s">
        <v>1</v>
      </c>
      <c r="F862" t="s">
        <v>2</v>
      </c>
      <c r="G862">
        <v>2</v>
      </c>
      <c r="H862" t="s">
        <v>3</v>
      </c>
      <c r="I862" t="s">
        <v>677</v>
      </c>
      <c r="J862" t="s">
        <v>182</v>
      </c>
      <c r="K862" t="s">
        <v>738</v>
      </c>
      <c r="L862" t="s">
        <v>739</v>
      </c>
      <c r="M862" t="s">
        <v>740</v>
      </c>
      <c r="N862" t="s">
        <v>801</v>
      </c>
      <c r="O862" t="s">
        <v>52</v>
      </c>
      <c r="P862" t="s">
        <v>829</v>
      </c>
      <c r="Q862" t="s">
        <v>198</v>
      </c>
      <c r="R862">
        <v>0</v>
      </c>
      <c r="S862" t="s">
        <v>7</v>
      </c>
      <c r="T862">
        <v>233</v>
      </c>
      <c r="U862" t="s">
        <v>199</v>
      </c>
      <c r="V862">
        <v>249</v>
      </c>
      <c r="W862" t="s">
        <v>1092</v>
      </c>
      <c r="X862" t="s">
        <v>924</v>
      </c>
      <c r="Y862">
        <v>1</v>
      </c>
      <c r="Z862" t="s">
        <v>921</v>
      </c>
      <c r="AA862">
        <v>2020</v>
      </c>
      <c r="AB862" s="10">
        <v>1</v>
      </c>
      <c r="AC862" s="10">
        <v>1</v>
      </c>
      <c r="AD862" s="10">
        <v>0.52</v>
      </c>
      <c r="AE862" s="10">
        <v>52</v>
      </c>
      <c r="AF862" s="10">
        <v>52</v>
      </c>
      <c r="AG862" s="10">
        <v>1.73</v>
      </c>
    </row>
    <row r="863" spans="1:33" x14ac:dyDescent="0.25">
      <c r="A863">
        <v>16</v>
      </c>
      <c r="B863" t="s">
        <v>0</v>
      </c>
      <c r="C863" t="s">
        <v>668</v>
      </c>
      <c r="D863">
        <v>2020</v>
      </c>
      <c r="E863" t="s">
        <v>1</v>
      </c>
      <c r="F863" t="s">
        <v>2</v>
      </c>
      <c r="G863">
        <v>2</v>
      </c>
      <c r="H863" t="s">
        <v>3</v>
      </c>
      <c r="I863" t="s">
        <v>677</v>
      </c>
      <c r="J863" t="s">
        <v>182</v>
      </c>
      <c r="K863" t="s">
        <v>738</v>
      </c>
      <c r="L863" t="s">
        <v>739</v>
      </c>
      <c r="M863" t="s">
        <v>740</v>
      </c>
      <c r="N863" t="s">
        <v>801</v>
      </c>
      <c r="O863" t="s">
        <v>52</v>
      </c>
      <c r="P863" t="s">
        <v>829</v>
      </c>
      <c r="Q863" t="s">
        <v>198</v>
      </c>
      <c r="R863">
        <v>0</v>
      </c>
      <c r="S863" t="s">
        <v>7</v>
      </c>
      <c r="T863">
        <v>233</v>
      </c>
      <c r="U863" t="s">
        <v>199</v>
      </c>
      <c r="V863">
        <v>249</v>
      </c>
      <c r="W863" t="s">
        <v>1092</v>
      </c>
      <c r="X863" t="s">
        <v>924</v>
      </c>
      <c r="Y863">
        <v>1</v>
      </c>
      <c r="Z863" t="s">
        <v>921</v>
      </c>
      <c r="AA863">
        <v>2021</v>
      </c>
      <c r="AB863" s="10">
        <v>10</v>
      </c>
      <c r="AC863" s="10">
        <v>10</v>
      </c>
      <c r="AD863" s="10">
        <v>0</v>
      </c>
      <c r="AE863" s="10">
        <v>0</v>
      </c>
      <c r="AF863" s="10"/>
      <c r="AG863" s="10"/>
    </row>
    <row r="864" spans="1:33" x14ac:dyDescent="0.25">
      <c r="A864">
        <v>16</v>
      </c>
      <c r="B864" t="s">
        <v>0</v>
      </c>
      <c r="C864" t="s">
        <v>668</v>
      </c>
      <c r="D864">
        <v>2020</v>
      </c>
      <c r="E864" t="s">
        <v>1</v>
      </c>
      <c r="F864" t="s">
        <v>2</v>
      </c>
      <c r="G864">
        <v>2</v>
      </c>
      <c r="H864" t="s">
        <v>3</v>
      </c>
      <c r="I864" t="s">
        <v>677</v>
      </c>
      <c r="J864" t="s">
        <v>182</v>
      </c>
      <c r="K864" t="s">
        <v>738</v>
      </c>
      <c r="L864" t="s">
        <v>739</v>
      </c>
      <c r="M864" t="s">
        <v>740</v>
      </c>
      <c r="N864" t="s">
        <v>801</v>
      </c>
      <c r="O864" t="s">
        <v>52</v>
      </c>
      <c r="P864" t="s">
        <v>829</v>
      </c>
      <c r="Q864" t="s">
        <v>198</v>
      </c>
      <c r="R864">
        <v>0</v>
      </c>
      <c r="S864" t="s">
        <v>7</v>
      </c>
      <c r="T864">
        <v>233</v>
      </c>
      <c r="U864" t="s">
        <v>199</v>
      </c>
      <c r="V864">
        <v>249</v>
      </c>
      <c r="W864" t="s">
        <v>1092</v>
      </c>
      <c r="X864" t="s">
        <v>924</v>
      </c>
      <c r="Y864">
        <v>1</v>
      </c>
      <c r="Z864" t="s">
        <v>921</v>
      </c>
      <c r="AA864">
        <v>2022</v>
      </c>
      <c r="AB864" s="10">
        <v>15</v>
      </c>
      <c r="AC864" s="10">
        <v>15</v>
      </c>
      <c r="AD864" s="10">
        <v>0</v>
      </c>
      <c r="AE864" s="10">
        <v>0</v>
      </c>
      <c r="AF864" s="10"/>
      <c r="AG864" s="10"/>
    </row>
    <row r="865" spans="1:33" x14ac:dyDescent="0.25">
      <c r="A865">
        <v>16</v>
      </c>
      <c r="B865" t="s">
        <v>0</v>
      </c>
      <c r="C865" t="s">
        <v>668</v>
      </c>
      <c r="D865">
        <v>2020</v>
      </c>
      <c r="E865" t="s">
        <v>1</v>
      </c>
      <c r="F865" t="s">
        <v>2</v>
      </c>
      <c r="G865">
        <v>2</v>
      </c>
      <c r="H865" t="s">
        <v>3</v>
      </c>
      <c r="I865" t="s">
        <v>677</v>
      </c>
      <c r="J865" t="s">
        <v>182</v>
      </c>
      <c r="K865" t="s">
        <v>738</v>
      </c>
      <c r="L865" t="s">
        <v>739</v>
      </c>
      <c r="M865" t="s">
        <v>740</v>
      </c>
      <c r="N865" t="s">
        <v>801</v>
      </c>
      <c r="O865" t="s">
        <v>52</v>
      </c>
      <c r="P865" t="s">
        <v>829</v>
      </c>
      <c r="Q865" t="s">
        <v>198</v>
      </c>
      <c r="R865">
        <v>0</v>
      </c>
      <c r="S865" t="s">
        <v>7</v>
      </c>
      <c r="T865">
        <v>233</v>
      </c>
      <c r="U865" t="s">
        <v>199</v>
      </c>
      <c r="V865">
        <v>249</v>
      </c>
      <c r="W865" t="s">
        <v>1092</v>
      </c>
      <c r="X865" t="s">
        <v>924</v>
      </c>
      <c r="Y865">
        <v>1</v>
      </c>
      <c r="Z865" t="s">
        <v>921</v>
      </c>
      <c r="AA865">
        <v>2023</v>
      </c>
      <c r="AB865" s="10">
        <v>3</v>
      </c>
      <c r="AC865" s="10">
        <v>3</v>
      </c>
      <c r="AD865" s="10">
        <v>0</v>
      </c>
      <c r="AE865" s="10">
        <v>0</v>
      </c>
      <c r="AF865" s="10"/>
      <c r="AG865" s="10"/>
    </row>
    <row r="866" spans="1:33" x14ac:dyDescent="0.25">
      <c r="A866">
        <v>16</v>
      </c>
      <c r="B866" t="s">
        <v>0</v>
      </c>
      <c r="C866" t="s">
        <v>668</v>
      </c>
      <c r="D866">
        <v>2020</v>
      </c>
      <c r="E866" t="s">
        <v>1</v>
      </c>
      <c r="F866" t="s">
        <v>2</v>
      </c>
      <c r="G866">
        <v>2</v>
      </c>
      <c r="H866" t="s">
        <v>3</v>
      </c>
      <c r="I866" t="s">
        <v>677</v>
      </c>
      <c r="J866" t="s">
        <v>182</v>
      </c>
      <c r="K866" t="s">
        <v>738</v>
      </c>
      <c r="L866" t="s">
        <v>739</v>
      </c>
      <c r="M866" t="s">
        <v>740</v>
      </c>
      <c r="N866" t="s">
        <v>801</v>
      </c>
      <c r="O866" t="s">
        <v>52</v>
      </c>
      <c r="P866" t="s">
        <v>829</v>
      </c>
      <c r="Q866" t="s">
        <v>198</v>
      </c>
      <c r="R866">
        <v>0</v>
      </c>
      <c r="S866" t="s">
        <v>7</v>
      </c>
      <c r="T866">
        <v>233</v>
      </c>
      <c r="U866" t="s">
        <v>199</v>
      </c>
      <c r="V866">
        <v>249</v>
      </c>
      <c r="W866" t="s">
        <v>1092</v>
      </c>
      <c r="X866" t="s">
        <v>924</v>
      </c>
      <c r="Y866">
        <v>1</v>
      </c>
      <c r="Z866" t="s">
        <v>921</v>
      </c>
      <c r="AA866">
        <v>2024</v>
      </c>
      <c r="AB866" s="10">
        <v>1</v>
      </c>
      <c r="AC866" s="10">
        <v>1</v>
      </c>
      <c r="AD866" s="10">
        <v>0</v>
      </c>
      <c r="AE866" s="10">
        <v>0</v>
      </c>
      <c r="AF866" s="10"/>
      <c r="AG866" s="10"/>
    </row>
    <row r="867" spans="1:33" x14ac:dyDescent="0.25">
      <c r="A867">
        <v>16</v>
      </c>
      <c r="B867" t="s">
        <v>0</v>
      </c>
      <c r="C867" t="s">
        <v>668</v>
      </c>
      <c r="D867">
        <v>2020</v>
      </c>
      <c r="E867" t="s">
        <v>1</v>
      </c>
      <c r="F867" t="s">
        <v>2</v>
      </c>
      <c r="G867">
        <v>2</v>
      </c>
      <c r="H867" t="s">
        <v>3</v>
      </c>
      <c r="I867" t="s">
        <v>677</v>
      </c>
      <c r="J867" t="s">
        <v>182</v>
      </c>
      <c r="K867" t="s">
        <v>738</v>
      </c>
      <c r="L867" t="s">
        <v>739</v>
      </c>
      <c r="M867" t="s">
        <v>740</v>
      </c>
      <c r="N867" t="s">
        <v>801</v>
      </c>
      <c r="O867" t="s">
        <v>52</v>
      </c>
      <c r="P867" t="s">
        <v>829</v>
      </c>
      <c r="Q867" t="s">
        <v>198</v>
      </c>
      <c r="R867">
        <v>0</v>
      </c>
      <c r="S867" t="s">
        <v>7</v>
      </c>
      <c r="T867">
        <v>234</v>
      </c>
      <c r="U867" t="s">
        <v>200</v>
      </c>
      <c r="V867">
        <v>250</v>
      </c>
      <c r="W867" t="s">
        <v>1093</v>
      </c>
      <c r="X867" t="s">
        <v>924</v>
      </c>
      <c r="Y867">
        <v>1</v>
      </c>
      <c r="Z867" t="s">
        <v>921</v>
      </c>
      <c r="AA867">
        <v>2020</v>
      </c>
      <c r="AB867" s="10">
        <v>0.1</v>
      </c>
      <c r="AC867" s="10">
        <v>0.1</v>
      </c>
      <c r="AD867" s="10">
        <v>0.1</v>
      </c>
      <c r="AE867" s="10">
        <v>100</v>
      </c>
      <c r="AF867" s="10">
        <v>100</v>
      </c>
      <c r="AG867" s="10">
        <v>5</v>
      </c>
    </row>
    <row r="868" spans="1:33" x14ac:dyDescent="0.25">
      <c r="A868">
        <v>16</v>
      </c>
      <c r="B868" t="s">
        <v>0</v>
      </c>
      <c r="C868" t="s">
        <v>668</v>
      </c>
      <c r="D868">
        <v>2020</v>
      </c>
      <c r="E868" t="s">
        <v>1</v>
      </c>
      <c r="F868" t="s">
        <v>2</v>
      </c>
      <c r="G868">
        <v>2</v>
      </c>
      <c r="H868" t="s">
        <v>3</v>
      </c>
      <c r="I868" t="s">
        <v>677</v>
      </c>
      <c r="J868" t="s">
        <v>182</v>
      </c>
      <c r="K868" t="s">
        <v>738</v>
      </c>
      <c r="L868" t="s">
        <v>739</v>
      </c>
      <c r="M868" t="s">
        <v>740</v>
      </c>
      <c r="N868" t="s">
        <v>801</v>
      </c>
      <c r="O868" t="s">
        <v>52</v>
      </c>
      <c r="P868" t="s">
        <v>829</v>
      </c>
      <c r="Q868" t="s">
        <v>198</v>
      </c>
      <c r="R868">
        <v>0</v>
      </c>
      <c r="S868" t="s">
        <v>7</v>
      </c>
      <c r="T868">
        <v>234</v>
      </c>
      <c r="U868" t="s">
        <v>200</v>
      </c>
      <c r="V868">
        <v>250</v>
      </c>
      <c r="W868" t="s">
        <v>1093</v>
      </c>
      <c r="X868" t="s">
        <v>924</v>
      </c>
      <c r="Y868">
        <v>1</v>
      </c>
      <c r="Z868" t="s">
        <v>921</v>
      </c>
      <c r="AA868">
        <v>2021</v>
      </c>
      <c r="AB868" s="10">
        <v>0.6</v>
      </c>
      <c r="AC868" s="10">
        <v>0.6</v>
      </c>
      <c r="AD868" s="10">
        <v>0</v>
      </c>
      <c r="AE868" s="10">
        <v>0</v>
      </c>
      <c r="AF868" s="10"/>
      <c r="AG868" s="10"/>
    </row>
    <row r="869" spans="1:33" x14ac:dyDescent="0.25">
      <c r="A869">
        <v>16</v>
      </c>
      <c r="B869" t="s">
        <v>0</v>
      </c>
      <c r="C869" t="s">
        <v>668</v>
      </c>
      <c r="D869">
        <v>2020</v>
      </c>
      <c r="E869" t="s">
        <v>1</v>
      </c>
      <c r="F869" t="s">
        <v>2</v>
      </c>
      <c r="G869">
        <v>2</v>
      </c>
      <c r="H869" t="s">
        <v>3</v>
      </c>
      <c r="I869" t="s">
        <v>677</v>
      </c>
      <c r="J869" t="s">
        <v>182</v>
      </c>
      <c r="K869" t="s">
        <v>738</v>
      </c>
      <c r="L869" t="s">
        <v>739</v>
      </c>
      <c r="M869" t="s">
        <v>740</v>
      </c>
      <c r="N869" t="s">
        <v>801</v>
      </c>
      <c r="O869" t="s">
        <v>52</v>
      </c>
      <c r="P869" t="s">
        <v>829</v>
      </c>
      <c r="Q869" t="s">
        <v>198</v>
      </c>
      <c r="R869">
        <v>0</v>
      </c>
      <c r="S869" t="s">
        <v>7</v>
      </c>
      <c r="T869">
        <v>234</v>
      </c>
      <c r="U869" t="s">
        <v>200</v>
      </c>
      <c r="V869">
        <v>250</v>
      </c>
      <c r="W869" t="s">
        <v>1093</v>
      </c>
      <c r="X869" t="s">
        <v>924</v>
      </c>
      <c r="Y869">
        <v>1</v>
      </c>
      <c r="Z869" t="s">
        <v>921</v>
      </c>
      <c r="AA869">
        <v>2022</v>
      </c>
      <c r="AB869" s="10">
        <v>0.82</v>
      </c>
      <c r="AC869" s="10">
        <v>0.82</v>
      </c>
      <c r="AD869" s="10">
        <v>0</v>
      </c>
      <c r="AE869" s="10">
        <v>0</v>
      </c>
      <c r="AF869" s="10"/>
      <c r="AG869" s="10"/>
    </row>
    <row r="870" spans="1:33" x14ac:dyDescent="0.25">
      <c r="A870">
        <v>16</v>
      </c>
      <c r="B870" t="s">
        <v>0</v>
      </c>
      <c r="C870" t="s">
        <v>668</v>
      </c>
      <c r="D870">
        <v>2020</v>
      </c>
      <c r="E870" t="s">
        <v>1</v>
      </c>
      <c r="F870" t="s">
        <v>2</v>
      </c>
      <c r="G870">
        <v>2</v>
      </c>
      <c r="H870" t="s">
        <v>3</v>
      </c>
      <c r="I870" t="s">
        <v>677</v>
      </c>
      <c r="J870" t="s">
        <v>182</v>
      </c>
      <c r="K870" t="s">
        <v>738</v>
      </c>
      <c r="L870" t="s">
        <v>739</v>
      </c>
      <c r="M870" t="s">
        <v>740</v>
      </c>
      <c r="N870" t="s">
        <v>801</v>
      </c>
      <c r="O870" t="s">
        <v>52</v>
      </c>
      <c r="P870" t="s">
        <v>829</v>
      </c>
      <c r="Q870" t="s">
        <v>198</v>
      </c>
      <c r="R870">
        <v>0</v>
      </c>
      <c r="S870" t="s">
        <v>7</v>
      </c>
      <c r="T870">
        <v>234</v>
      </c>
      <c r="U870" t="s">
        <v>200</v>
      </c>
      <c r="V870">
        <v>250</v>
      </c>
      <c r="W870" t="s">
        <v>1093</v>
      </c>
      <c r="X870" t="s">
        <v>924</v>
      </c>
      <c r="Y870">
        <v>1</v>
      </c>
      <c r="Z870" t="s">
        <v>921</v>
      </c>
      <c r="AA870">
        <v>2023</v>
      </c>
      <c r="AB870" s="10">
        <v>0.46</v>
      </c>
      <c r="AC870" s="10">
        <v>0.46</v>
      </c>
      <c r="AD870" s="10">
        <v>0</v>
      </c>
      <c r="AE870" s="10">
        <v>0</v>
      </c>
      <c r="AF870" s="10"/>
      <c r="AG870" s="10"/>
    </row>
    <row r="871" spans="1:33" x14ac:dyDescent="0.25">
      <c r="A871">
        <v>16</v>
      </c>
      <c r="B871" t="s">
        <v>0</v>
      </c>
      <c r="C871" t="s">
        <v>668</v>
      </c>
      <c r="D871">
        <v>2020</v>
      </c>
      <c r="E871" t="s">
        <v>1</v>
      </c>
      <c r="F871" t="s">
        <v>2</v>
      </c>
      <c r="G871">
        <v>2</v>
      </c>
      <c r="H871" t="s">
        <v>3</v>
      </c>
      <c r="I871" t="s">
        <v>677</v>
      </c>
      <c r="J871" t="s">
        <v>182</v>
      </c>
      <c r="K871" t="s">
        <v>738</v>
      </c>
      <c r="L871" t="s">
        <v>739</v>
      </c>
      <c r="M871" t="s">
        <v>740</v>
      </c>
      <c r="N871" t="s">
        <v>801</v>
      </c>
      <c r="O871" t="s">
        <v>52</v>
      </c>
      <c r="P871" t="s">
        <v>829</v>
      </c>
      <c r="Q871" t="s">
        <v>198</v>
      </c>
      <c r="R871">
        <v>0</v>
      </c>
      <c r="S871" t="s">
        <v>7</v>
      </c>
      <c r="T871">
        <v>234</v>
      </c>
      <c r="U871" t="s">
        <v>200</v>
      </c>
      <c r="V871">
        <v>250</v>
      </c>
      <c r="W871" t="s">
        <v>1093</v>
      </c>
      <c r="X871" t="s">
        <v>924</v>
      </c>
      <c r="Y871">
        <v>1</v>
      </c>
      <c r="Z871" t="s">
        <v>921</v>
      </c>
      <c r="AA871">
        <v>2024</v>
      </c>
      <c r="AB871" s="10">
        <v>0.02</v>
      </c>
      <c r="AC871" s="10">
        <v>0.02</v>
      </c>
      <c r="AD871" s="10">
        <v>0</v>
      </c>
      <c r="AE871" s="10">
        <v>0</v>
      </c>
      <c r="AF871" s="10"/>
      <c r="AG871" s="10"/>
    </row>
    <row r="872" spans="1:33" x14ac:dyDescent="0.25">
      <c r="A872">
        <v>16</v>
      </c>
      <c r="B872" t="s">
        <v>0</v>
      </c>
      <c r="C872" t="s">
        <v>668</v>
      </c>
      <c r="D872">
        <v>2020</v>
      </c>
      <c r="E872" t="s">
        <v>1</v>
      </c>
      <c r="F872" t="s">
        <v>2</v>
      </c>
      <c r="G872">
        <v>2</v>
      </c>
      <c r="H872" t="s">
        <v>3</v>
      </c>
      <c r="I872" t="s">
        <v>677</v>
      </c>
      <c r="J872" t="s">
        <v>182</v>
      </c>
      <c r="K872" t="s">
        <v>738</v>
      </c>
      <c r="L872" t="s">
        <v>739</v>
      </c>
      <c r="M872" t="s">
        <v>740</v>
      </c>
      <c r="N872" t="s">
        <v>801</v>
      </c>
      <c r="O872" t="s">
        <v>52</v>
      </c>
      <c r="P872" t="s">
        <v>830</v>
      </c>
      <c r="Q872" t="s">
        <v>201</v>
      </c>
      <c r="R872">
        <v>0</v>
      </c>
      <c r="S872" t="s">
        <v>7</v>
      </c>
      <c r="T872">
        <v>282</v>
      </c>
      <c r="U872" t="s">
        <v>202</v>
      </c>
      <c r="V872">
        <v>299</v>
      </c>
      <c r="W872" t="s">
        <v>1094</v>
      </c>
      <c r="X872" t="s">
        <v>929</v>
      </c>
      <c r="Y872">
        <v>1</v>
      </c>
      <c r="Z872" t="s">
        <v>921</v>
      </c>
      <c r="AA872">
        <v>2020</v>
      </c>
      <c r="AB872" s="10">
        <v>25</v>
      </c>
      <c r="AC872" s="10">
        <v>25</v>
      </c>
      <c r="AD872" s="10">
        <v>25</v>
      </c>
      <c r="AE872" s="10">
        <v>100</v>
      </c>
      <c r="AF872" s="10">
        <v>100</v>
      </c>
      <c r="AG872" s="10">
        <v>24.85</v>
      </c>
    </row>
    <row r="873" spans="1:33" x14ac:dyDescent="0.25">
      <c r="A873">
        <v>16</v>
      </c>
      <c r="B873" t="s">
        <v>0</v>
      </c>
      <c r="C873" t="s">
        <v>668</v>
      </c>
      <c r="D873">
        <v>2020</v>
      </c>
      <c r="E873" t="s">
        <v>1</v>
      </c>
      <c r="F873" t="s">
        <v>2</v>
      </c>
      <c r="G873">
        <v>2</v>
      </c>
      <c r="H873" t="s">
        <v>3</v>
      </c>
      <c r="I873" t="s">
        <v>677</v>
      </c>
      <c r="J873" t="s">
        <v>182</v>
      </c>
      <c r="K873" t="s">
        <v>738</v>
      </c>
      <c r="L873" t="s">
        <v>739</v>
      </c>
      <c r="M873" t="s">
        <v>740</v>
      </c>
      <c r="N873" t="s">
        <v>801</v>
      </c>
      <c r="O873" t="s">
        <v>52</v>
      </c>
      <c r="P873" t="s">
        <v>830</v>
      </c>
      <c r="Q873" t="s">
        <v>201</v>
      </c>
      <c r="R873">
        <v>0</v>
      </c>
      <c r="S873" t="s">
        <v>7</v>
      </c>
      <c r="T873">
        <v>282</v>
      </c>
      <c r="U873" t="s">
        <v>202</v>
      </c>
      <c r="V873">
        <v>299</v>
      </c>
      <c r="W873" t="s">
        <v>1094</v>
      </c>
      <c r="X873" t="s">
        <v>929</v>
      </c>
      <c r="Y873">
        <v>1</v>
      </c>
      <c r="Z873" t="s">
        <v>921</v>
      </c>
      <c r="AA873">
        <v>2021</v>
      </c>
      <c r="AB873" s="10">
        <v>50</v>
      </c>
      <c r="AC873" s="10">
        <v>50</v>
      </c>
      <c r="AD873" s="10">
        <v>0</v>
      </c>
      <c r="AE873" s="10">
        <v>0</v>
      </c>
      <c r="AF873" s="10"/>
      <c r="AG873" s="10"/>
    </row>
    <row r="874" spans="1:33" x14ac:dyDescent="0.25">
      <c r="A874">
        <v>16</v>
      </c>
      <c r="B874" t="s">
        <v>0</v>
      </c>
      <c r="C874" t="s">
        <v>668</v>
      </c>
      <c r="D874">
        <v>2020</v>
      </c>
      <c r="E874" t="s">
        <v>1</v>
      </c>
      <c r="F874" t="s">
        <v>2</v>
      </c>
      <c r="G874">
        <v>2</v>
      </c>
      <c r="H874" t="s">
        <v>3</v>
      </c>
      <c r="I874" t="s">
        <v>677</v>
      </c>
      <c r="J874" t="s">
        <v>182</v>
      </c>
      <c r="K874" t="s">
        <v>738</v>
      </c>
      <c r="L874" t="s">
        <v>739</v>
      </c>
      <c r="M874" t="s">
        <v>740</v>
      </c>
      <c r="N874" t="s">
        <v>801</v>
      </c>
      <c r="O874" t="s">
        <v>52</v>
      </c>
      <c r="P874" t="s">
        <v>830</v>
      </c>
      <c r="Q874" t="s">
        <v>201</v>
      </c>
      <c r="R874">
        <v>0</v>
      </c>
      <c r="S874" t="s">
        <v>7</v>
      </c>
      <c r="T874">
        <v>282</v>
      </c>
      <c r="U874" t="s">
        <v>202</v>
      </c>
      <c r="V874">
        <v>299</v>
      </c>
      <c r="W874" t="s">
        <v>1094</v>
      </c>
      <c r="X874" t="s">
        <v>929</v>
      </c>
      <c r="Y874">
        <v>1</v>
      </c>
      <c r="Z874" t="s">
        <v>921</v>
      </c>
      <c r="AA874">
        <v>2022</v>
      </c>
      <c r="AB874" s="10">
        <v>75</v>
      </c>
      <c r="AC874" s="10">
        <v>75</v>
      </c>
      <c r="AD874" s="10">
        <v>0</v>
      </c>
      <c r="AE874" s="10">
        <v>0</v>
      </c>
      <c r="AF874" s="10"/>
      <c r="AG874" s="10"/>
    </row>
    <row r="875" spans="1:33" x14ac:dyDescent="0.25">
      <c r="A875">
        <v>16</v>
      </c>
      <c r="B875" t="s">
        <v>0</v>
      </c>
      <c r="C875" t="s">
        <v>668</v>
      </c>
      <c r="D875">
        <v>2020</v>
      </c>
      <c r="E875" t="s">
        <v>1</v>
      </c>
      <c r="F875" t="s">
        <v>2</v>
      </c>
      <c r="G875">
        <v>2</v>
      </c>
      <c r="H875" t="s">
        <v>3</v>
      </c>
      <c r="I875" t="s">
        <v>677</v>
      </c>
      <c r="J875" t="s">
        <v>182</v>
      </c>
      <c r="K875" t="s">
        <v>738</v>
      </c>
      <c r="L875" t="s">
        <v>739</v>
      </c>
      <c r="M875" t="s">
        <v>740</v>
      </c>
      <c r="N875" t="s">
        <v>801</v>
      </c>
      <c r="O875" t="s">
        <v>52</v>
      </c>
      <c r="P875" t="s">
        <v>830</v>
      </c>
      <c r="Q875" t="s">
        <v>201</v>
      </c>
      <c r="R875">
        <v>0</v>
      </c>
      <c r="S875" t="s">
        <v>7</v>
      </c>
      <c r="T875">
        <v>282</v>
      </c>
      <c r="U875" t="s">
        <v>202</v>
      </c>
      <c r="V875">
        <v>299</v>
      </c>
      <c r="W875" t="s">
        <v>1094</v>
      </c>
      <c r="X875" t="s">
        <v>929</v>
      </c>
      <c r="Y875">
        <v>1</v>
      </c>
      <c r="Z875" t="s">
        <v>921</v>
      </c>
      <c r="AA875">
        <v>2023</v>
      </c>
      <c r="AB875" s="10">
        <v>88</v>
      </c>
      <c r="AC875" s="10">
        <v>88</v>
      </c>
      <c r="AD875" s="10">
        <v>0</v>
      </c>
      <c r="AE875" s="10">
        <v>0</v>
      </c>
      <c r="AF875" s="10"/>
      <c r="AG875" s="10"/>
    </row>
    <row r="876" spans="1:33" x14ac:dyDescent="0.25">
      <c r="A876">
        <v>16</v>
      </c>
      <c r="B876" t="s">
        <v>0</v>
      </c>
      <c r="C876" t="s">
        <v>668</v>
      </c>
      <c r="D876">
        <v>2020</v>
      </c>
      <c r="E876" t="s">
        <v>1</v>
      </c>
      <c r="F876" t="s">
        <v>2</v>
      </c>
      <c r="G876">
        <v>2</v>
      </c>
      <c r="H876" t="s">
        <v>3</v>
      </c>
      <c r="I876" t="s">
        <v>677</v>
      </c>
      <c r="J876" t="s">
        <v>182</v>
      </c>
      <c r="K876" t="s">
        <v>738</v>
      </c>
      <c r="L876" t="s">
        <v>739</v>
      </c>
      <c r="M876" t="s">
        <v>740</v>
      </c>
      <c r="N876" t="s">
        <v>801</v>
      </c>
      <c r="O876" t="s">
        <v>52</v>
      </c>
      <c r="P876" t="s">
        <v>830</v>
      </c>
      <c r="Q876" t="s">
        <v>201</v>
      </c>
      <c r="R876">
        <v>0</v>
      </c>
      <c r="S876" t="s">
        <v>7</v>
      </c>
      <c r="T876">
        <v>282</v>
      </c>
      <c r="U876" t="s">
        <v>202</v>
      </c>
      <c r="V876">
        <v>299</v>
      </c>
      <c r="W876" t="s">
        <v>1094</v>
      </c>
      <c r="X876" t="s">
        <v>929</v>
      </c>
      <c r="Y876">
        <v>1</v>
      </c>
      <c r="Z876" t="s">
        <v>921</v>
      </c>
      <c r="AA876">
        <v>2024</v>
      </c>
      <c r="AB876" s="10">
        <v>100</v>
      </c>
      <c r="AC876" s="10">
        <v>100</v>
      </c>
      <c r="AD876" s="10">
        <v>0</v>
      </c>
      <c r="AE876" s="10">
        <v>0</v>
      </c>
      <c r="AF876" s="10"/>
      <c r="AG876" s="10"/>
    </row>
    <row r="877" spans="1:33" x14ac:dyDescent="0.25">
      <c r="A877">
        <v>16</v>
      </c>
      <c r="B877" t="s">
        <v>0</v>
      </c>
      <c r="C877" t="s">
        <v>668</v>
      </c>
      <c r="D877">
        <v>2020</v>
      </c>
      <c r="E877" t="s">
        <v>1</v>
      </c>
      <c r="F877" t="s">
        <v>2</v>
      </c>
      <c r="G877">
        <v>2</v>
      </c>
      <c r="H877" t="s">
        <v>3</v>
      </c>
      <c r="I877" t="s">
        <v>677</v>
      </c>
      <c r="J877" t="s">
        <v>182</v>
      </c>
      <c r="K877" t="s">
        <v>738</v>
      </c>
      <c r="L877" t="s">
        <v>739</v>
      </c>
      <c r="M877" t="s">
        <v>740</v>
      </c>
      <c r="N877" t="s">
        <v>801</v>
      </c>
      <c r="O877" t="s">
        <v>52</v>
      </c>
      <c r="P877" t="s">
        <v>830</v>
      </c>
      <c r="Q877" t="s">
        <v>201</v>
      </c>
      <c r="R877">
        <v>0</v>
      </c>
      <c r="S877" t="s">
        <v>7</v>
      </c>
      <c r="T877">
        <v>283</v>
      </c>
      <c r="U877" t="s">
        <v>203</v>
      </c>
      <c r="V877">
        <v>300</v>
      </c>
      <c r="W877" t="s">
        <v>1095</v>
      </c>
      <c r="X877" t="s">
        <v>929</v>
      </c>
      <c r="Y877">
        <v>1</v>
      </c>
      <c r="Z877" t="s">
        <v>921</v>
      </c>
      <c r="AA877">
        <v>2020</v>
      </c>
      <c r="AB877" s="10">
        <v>25</v>
      </c>
      <c r="AC877" s="10">
        <v>25</v>
      </c>
      <c r="AD877" s="10">
        <v>25</v>
      </c>
      <c r="AE877" s="10">
        <v>100</v>
      </c>
      <c r="AF877" s="10">
        <v>100</v>
      </c>
      <c r="AG877" s="10">
        <v>27.78</v>
      </c>
    </row>
    <row r="878" spans="1:33" x14ac:dyDescent="0.25">
      <c r="A878">
        <v>16</v>
      </c>
      <c r="B878" t="s">
        <v>0</v>
      </c>
      <c r="C878" t="s">
        <v>668</v>
      </c>
      <c r="D878">
        <v>2020</v>
      </c>
      <c r="E878" t="s">
        <v>1</v>
      </c>
      <c r="F878" t="s">
        <v>2</v>
      </c>
      <c r="G878">
        <v>2</v>
      </c>
      <c r="H878" t="s">
        <v>3</v>
      </c>
      <c r="I878" t="s">
        <v>677</v>
      </c>
      <c r="J878" t="s">
        <v>182</v>
      </c>
      <c r="K878" t="s">
        <v>738</v>
      </c>
      <c r="L878" t="s">
        <v>739</v>
      </c>
      <c r="M878" t="s">
        <v>740</v>
      </c>
      <c r="N878" t="s">
        <v>801</v>
      </c>
      <c r="O878" t="s">
        <v>52</v>
      </c>
      <c r="P878" t="s">
        <v>830</v>
      </c>
      <c r="Q878" t="s">
        <v>201</v>
      </c>
      <c r="R878">
        <v>0</v>
      </c>
      <c r="S878" t="s">
        <v>7</v>
      </c>
      <c r="T878">
        <v>283</v>
      </c>
      <c r="U878" t="s">
        <v>203</v>
      </c>
      <c r="V878">
        <v>300</v>
      </c>
      <c r="W878" t="s">
        <v>1095</v>
      </c>
      <c r="X878" t="s">
        <v>929</v>
      </c>
      <c r="Y878">
        <v>1</v>
      </c>
      <c r="Z878" t="s">
        <v>921</v>
      </c>
      <c r="AA878">
        <v>2021</v>
      </c>
      <c r="AB878" s="10">
        <v>50</v>
      </c>
      <c r="AC878" s="10">
        <v>50</v>
      </c>
      <c r="AD878" s="10">
        <v>0</v>
      </c>
      <c r="AE878" s="10">
        <v>0</v>
      </c>
      <c r="AF878" s="10"/>
      <c r="AG878" s="10"/>
    </row>
    <row r="879" spans="1:33" x14ac:dyDescent="0.25">
      <c r="A879">
        <v>16</v>
      </c>
      <c r="B879" t="s">
        <v>0</v>
      </c>
      <c r="C879" t="s">
        <v>668</v>
      </c>
      <c r="D879">
        <v>2020</v>
      </c>
      <c r="E879" t="s">
        <v>1</v>
      </c>
      <c r="F879" t="s">
        <v>2</v>
      </c>
      <c r="G879">
        <v>2</v>
      </c>
      <c r="H879" t="s">
        <v>3</v>
      </c>
      <c r="I879" t="s">
        <v>677</v>
      </c>
      <c r="J879" t="s">
        <v>182</v>
      </c>
      <c r="K879" t="s">
        <v>738</v>
      </c>
      <c r="L879" t="s">
        <v>739</v>
      </c>
      <c r="M879" t="s">
        <v>740</v>
      </c>
      <c r="N879" t="s">
        <v>801</v>
      </c>
      <c r="O879" t="s">
        <v>52</v>
      </c>
      <c r="P879" t="s">
        <v>830</v>
      </c>
      <c r="Q879" t="s">
        <v>201</v>
      </c>
      <c r="R879">
        <v>0</v>
      </c>
      <c r="S879" t="s">
        <v>7</v>
      </c>
      <c r="T879">
        <v>283</v>
      </c>
      <c r="U879" t="s">
        <v>203</v>
      </c>
      <c r="V879">
        <v>300</v>
      </c>
      <c r="W879" t="s">
        <v>1095</v>
      </c>
      <c r="X879" t="s">
        <v>929</v>
      </c>
      <c r="Y879">
        <v>1</v>
      </c>
      <c r="Z879" t="s">
        <v>921</v>
      </c>
      <c r="AA879">
        <v>2022</v>
      </c>
      <c r="AB879" s="10">
        <v>75</v>
      </c>
      <c r="AC879" s="10">
        <v>75</v>
      </c>
      <c r="AD879" s="10">
        <v>0</v>
      </c>
      <c r="AE879" s="10">
        <v>0</v>
      </c>
      <c r="AF879" s="10"/>
      <c r="AG879" s="10"/>
    </row>
    <row r="880" spans="1:33" x14ac:dyDescent="0.25">
      <c r="A880">
        <v>16</v>
      </c>
      <c r="B880" t="s">
        <v>0</v>
      </c>
      <c r="C880" t="s">
        <v>668</v>
      </c>
      <c r="D880">
        <v>2020</v>
      </c>
      <c r="E880" t="s">
        <v>1</v>
      </c>
      <c r="F880" t="s">
        <v>2</v>
      </c>
      <c r="G880">
        <v>2</v>
      </c>
      <c r="H880" t="s">
        <v>3</v>
      </c>
      <c r="I880" t="s">
        <v>677</v>
      </c>
      <c r="J880" t="s">
        <v>182</v>
      </c>
      <c r="K880" t="s">
        <v>738</v>
      </c>
      <c r="L880" t="s">
        <v>739</v>
      </c>
      <c r="M880" t="s">
        <v>740</v>
      </c>
      <c r="N880" t="s">
        <v>801</v>
      </c>
      <c r="O880" t="s">
        <v>52</v>
      </c>
      <c r="P880" t="s">
        <v>830</v>
      </c>
      <c r="Q880" t="s">
        <v>201</v>
      </c>
      <c r="R880">
        <v>0</v>
      </c>
      <c r="S880" t="s">
        <v>7</v>
      </c>
      <c r="T880">
        <v>283</v>
      </c>
      <c r="U880" t="s">
        <v>203</v>
      </c>
      <c r="V880">
        <v>300</v>
      </c>
      <c r="W880" t="s">
        <v>1095</v>
      </c>
      <c r="X880" t="s">
        <v>929</v>
      </c>
      <c r="Y880">
        <v>1</v>
      </c>
      <c r="Z880" t="s">
        <v>921</v>
      </c>
      <c r="AA880">
        <v>2023</v>
      </c>
      <c r="AB880" s="10">
        <v>88</v>
      </c>
      <c r="AC880" s="10">
        <v>88</v>
      </c>
      <c r="AD880" s="10">
        <v>0</v>
      </c>
      <c r="AE880" s="10">
        <v>0</v>
      </c>
      <c r="AF880" s="10"/>
      <c r="AG880" s="10"/>
    </row>
    <row r="881" spans="1:33" x14ac:dyDescent="0.25">
      <c r="A881">
        <v>16</v>
      </c>
      <c r="B881" t="s">
        <v>0</v>
      </c>
      <c r="C881" t="s">
        <v>668</v>
      </c>
      <c r="D881">
        <v>2020</v>
      </c>
      <c r="E881" t="s">
        <v>1</v>
      </c>
      <c r="F881" t="s">
        <v>2</v>
      </c>
      <c r="G881">
        <v>2</v>
      </c>
      <c r="H881" t="s">
        <v>3</v>
      </c>
      <c r="I881" t="s">
        <v>677</v>
      </c>
      <c r="J881" t="s">
        <v>182</v>
      </c>
      <c r="K881" t="s">
        <v>738</v>
      </c>
      <c r="L881" t="s">
        <v>739</v>
      </c>
      <c r="M881" t="s">
        <v>740</v>
      </c>
      <c r="N881" t="s">
        <v>801</v>
      </c>
      <c r="O881" t="s">
        <v>52</v>
      </c>
      <c r="P881" t="s">
        <v>830</v>
      </c>
      <c r="Q881" t="s">
        <v>201</v>
      </c>
      <c r="R881">
        <v>0</v>
      </c>
      <c r="S881" t="s">
        <v>7</v>
      </c>
      <c r="T881">
        <v>283</v>
      </c>
      <c r="U881" t="s">
        <v>203</v>
      </c>
      <c r="V881">
        <v>300</v>
      </c>
      <c r="W881" t="s">
        <v>1095</v>
      </c>
      <c r="X881" t="s">
        <v>929</v>
      </c>
      <c r="Y881">
        <v>1</v>
      </c>
      <c r="Z881" t="s">
        <v>921</v>
      </c>
      <c r="AA881">
        <v>2024</v>
      </c>
      <c r="AB881" s="10">
        <v>90</v>
      </c>
      <c r="AC881" s="10">
        <v>90</v>
      </c>
      <c r="AD881" s="10">
        <v>0</v>
      </c>
      <c r="AE881" s="10">
        <v>0</v>
      </c>
      <c r="AF881" s="10"/>
      <c r="AG881" s="10"/>
    </row>
    <row r="882" spans="1:33" x14ac:dyDescent="0.25">
      <c r="A882">
        <v>16</v>
      </c>
      <c r="B882" t="s">
        <v>0</v>
      </c>
      <c r="C882" t="s">
        <v>668</v>
      </c>
      <c r="D882">
        <v>2020</v>
      </c>
      <c r="E882" t="s">
        <v>1</v>
      </c>
      <c r="F882" t="s">
        <v>2</v>
      </c>
      <c r="G882">
        <v>2</v>
      </c>
      <c r="H882" t="s">
        <v>3</v>
      </c>
      <c r="I882" t="s">
        <v>677</v>
      </c>
      <c r="J882" t="s">
        <v>182</v>
      </c>
      <c r="K882" t="s">
        <v>738</v>
      </c>
      <c r="L882" t="s">
        <v>739</v>
      </c>
      <c r="M882" t="s">
        <v>740</v>
      </c>
      <c r="N882" t="s">
        <v>799</v>
      </c>
      <c r="O882" t="s">
        <v>13</v>
      </c>
      <c r="P882" t="s">
        <v>822</v>
      </c>
      <c r="Q882" t="s">
        <v>129</v>
      </c>
      <c r="R882">
        <v>0</v>
      </c>
      <c r="S882" t="s">
        <v>7</v>
      </c>
      <c r="T882">
        <v>331</v>
      </c>
      <c r="U882" t="s">
        <v>204</v>
      </c>
      <c r="V882">
        <v>358</v>
      </c>
      <c r="W882" t="s">
        <v>1096</v>
      </c>
      <c r="X882" t="s">
        <v>920</v>
      </c>
      <c r="Y882">
        <v>1</v>
      </c>
      <c r="Z882" t="s">
        <v>921</v>
      </c>
      <c r="AA882">
        <v>2020</v>
      </c>
      <c r="AB882" s="10">
        <v>100</v>
      </c>
      <c r="AC882" s="10">
        <v>100</v>
      </c>
      <c r="AD882" s="10">
        <v>100</v>
      </c>
      <c r="AE882" s="10">
        <v>100</v>
      </c>
      <c r="AF882" s="10">
        <v>100</v>
      </c>
      <c r="AG882" s="10">
        <v>20</v>
      </c>
    </row>
    <row r="883" spans="1:33" x14ac:dyDescent="0.25">
      <c r="A883">
        <v>16</v>
      </c>
      <c r="B883" t="s">
        <v>0</v>
      </c>
      <c r="C883" t="s">
        <v>668</v>
      </c>
      <c r="D883">
        <v>2020</v>
      </c>
      <c r="E883" t="s">
        <v>1</v>
      </c>
      <c r="F883" t="s">
        <v>2</v>
      </c>
      <c r="G883">
        <v>2</v>
      </c>
      <c r="H883" t="s">
        <v>3</v>
      </c>
      <c r="I883" t="s">
        <v>677</v>
      </c>
      <c r="J883" t="s">
        <v>182</v>
      </c>
      <c r="K883" t="s">
        <v>738</v>
      </c>
      <c r="L883" t="s">
        <v>739</v>
      </c>
      <c r="M883" t="s">
        <v>740</v>
      </c>
      <c r="N883" t="s">
        <v>799</v>
      </c>
      <c r="O883" t="s">
        <v>13</v>
      </c>
      <c r="P883" t="s">
        <v>822</v>
      </c>
      <c r="Q883" t="s">
        <v>129</v>
      </c>
      <c r="R883">
        <v>0</v>
      </c>
      <c r="S883" t="s">
        <v>7</v>
      </c>
      <c r="T883">
        <v>331</v>
      </c>
      <c r="U883" t="s">
        <v>204</v>
      </c>
      <c r="V883">
        <v>358</v>
      </c>
      <c r="W883" t="s">
        <v>1096</v>
      </c>
      <c r="X883" t="s">
        <v>920</v>
      </c>
      <c r="Y883">
        <v>1</v>
      </c>
      <c r="Z883" t="s">
        <v>921</v>
      </c>
      <c r="AA883">
        <v>2021</v>
      </c>
      <c r="AB883" s="10">
        <v>100</v>
      </c>
      <c r="AC883" s="10">
        <v>100</v>
      </c>
      <c r="AD883" s="10">
        <v>0</v>
      </c>
      <c r="AE883" s="10">
        <v>0</v>
      </c>
      <c r="AF883" s="10"/>
      <c r="AG883" s="10"/>
    </row>
    <row r="884" spans="1:33" x14ac:dyDescent="0.25">
      <c r="A884">
        <v>16</v>
      </c>
      <c r="B884" t="s">
        <v>0</v>
      </c>
      <c r="C884" t="s">
        <v>668</v>
      </c>
      <c r="D884">
        <v>2020</v>
      </c>
      <c r="E884" t="s">
        <v>1</v>
      </c>
      <c r="F884" t="s">
        <v>2</v>
      </c>
      <c r="G884">
        <v>2</v>
      </c>
      <c r="H884" t="s">
        <v>3</v>
      </c>
      <c r="I884" t="s">
        <v>677</v>
      </c>
      <c r="J884" t="s">
        <v>182</v>
      </c>
      <c r="K884" t="s">
        <v>738</v>
      </c>
      <c r="L884" t="s">
        <v>739</v>
      </c>
      <c r="M884" t="s">
        <v>740</v>
      </c>
      <c r="N884" t="s">
        <v>799</v>
      </c>
      <c r="O884" t="s">
        <v>13</v>
      </c>
      <c r="P884" t="s">
        <v>822</v>
      </c>
      <c r="Q884" t="s">
        <v>129</v>
      </c>
      <c r="R884">
        <v>0</v>
      </c>
      <c r="S884" t="s">
        <v>7</v>
      </c>
      <c r="T884">
        <v>331</v>
      </c>
      <c r="U884" t="s">
        <v>204</v>
      </c>
      <c r="V884">
        <v>358</v>
      </c>
      <c r="W884" t="s">
        <v>1096</v>
      </c>
      <c r="X884" t="s">
        <v>920</v>
      </c>
      <c r="Y884">
        <v>1</v>
      </c>
      <c r="Z884" t="s">
        <v>921</v>
      </c>
      <c r="AA884">
        <v>2022</v>
      </c>
      <c r="AB884" s="10">
        <v>100</v>
      </c>
      <c r="AC884" s="10">
        <v>100</v>
      </c>
      <c r="AD884" s="10">
        <v>0</v>
      </c>
      <c r="AE884" s="10">
        <v>0</v>
      </c>
      <c r="AF884" s="10"/>
      <c r="AG884" s="10"/>
    </row>
    <row r="885" spans="1:33" x14ac:dyDescent="0.25">
      <c r="A885">
        <v>16</v>
      </c>
      <c r="B885" t="s">
        <v>0</v>
      </c>
      <c r="C885" t="s">
        <v>668</v>
      </c>
      <c r="D885">
        <v>2020</v>
      </c>
      <c r="E885" t="s">
        <v>1</v>
      </c>
      <c r="F885" t="s">
        <v>2</v>
      </c>
      <c r="G885">
        <v>2</v>
      </c>
      <c r="H885" t="s">
        <v>3</v>
      </c>
      <c r="I885" t="s">
        <v>677</v>
      </c>
      <c r="J885" t="s">
        <v>182</v>
      </c>
      <c r="K885" t="s">
        <v>738</v>
      </c>
      <c r="L885" t="s">
        <v>739</v>
      </c>
      <c r="M885" t="s">
        <v>740</v>
      </c>
      <c r="N885" t="s">
        <v>799</v>
      </c>
      <c r="O885" t="s">
        <v>13</v>
      </c>
      <c r="P885" t="s">
        <v>822</v>
      </c>
      <c r="Q885" t="s">
        <v>129</v>
      </c>
      <c r="R885">
        <v>0</v>
      </c>
      <c r="S885" t="s">
        <v>7</v>
      </c>
      <c r="T885">
        <v>331</v>
      </c>
      <c r="U885" t="s">
        <v>204</v>
      </c>
      <c r="V885">
        <v>358</v>
      </c>
      <c r="W885" t="s">
        <v>1096</v>
      </c>
      <c r="X885" t="s">
        <v>920</v>
      </c>
      <c r="Y885">
        <v>1</v>
      </c>
      <c r="Z885" t="s">
        <v>921</v>
      </c>
      <c r="AA885">
        <v>2023</v>
      </c>
      <c r="AB885" s="10">
        <v>100</v>
      </c>
      <c r="AC885" s="10">
        <v>100</v>
      </c>
      <c r="AD885" s="10">
        <v>0</v>
      </c>
      <c r="AE885" s="10">
        <v>0</v>
      </c>
      <c r="AF885" s="10"/>
      <c r="AG885" s="10"/>
    </row>
    <row r="886" spans="1:33" x14ac:dyDescent="0.25">
      <c r="A886">
        <v>16</v>
      </c>
      <c r="B886" t="s">
        <v>0</v>
      </c>
      <c r="C886" t="s">
        <v>668</v>
      </c>
      <c r="D886">
        <v>2020</v>
      </c>
      <c r="E886" t="s">
        <v>1</v>
      </c>
      <c r="F886" t="s">
        <v>2</v>
      </c>
      <c r="G886">
        <v>2</v>
      </c>
      <c r="H886" t="s">
        <v>3</v>
      </c>
      <c r="I886" t="s">
        <v>677</v>
      </c>
      <c r="J886" t="s">
        <v>182</v>
      </c>
      <c r="K886" t="s">
        <v>738</v>
      </c>
      <c r="L886" t="s">
        <v>739</v>
      </c>
      <c r="M886" t="s">
        <v>740</v>
      </c>
      <c r="N886" t="s">
        <v>799</v>
      </c>
      <c r="O886" t="s">
        <v>13</v>
      </c>
      <c r="P886" t="s">
        <v>822</v>
      </c>
      <c r="Q886" t="s">
        <v>129</v>
      </c>
      <c r="R886">
        <v>0</v>
      </c>
      <c r="S886" t="s">
        <v>7</v>
      </c>
      <c r="T886">
        <v>331</v>
      </c>
      <c r="U886" t="s">
        <v>204</v>
      </c>
      <c r="V886">
        <v>358</v>
      </c>
      <c r="W886" t="s">
        <v>1096</v>
      </c>
      <c r="X886" t="s">
        <v>920</v>
      </c>
      <c r="Y886">
        <v>1</v>
      </c>
      <c r="Z886" t="s">
        <v>921</v>
      </c>
      <c r="AA886">
        <v>2024</v>
      </c>
      <c r="AB886" s="10">
        <v>100</v>
      </c>
      <c r="AC886" s="10">
        <v>100</v>
      </c>
      <c r="AD886" s="10">
        <v>0</v>
      </c>
      <c r="AE886" s="10">
        <v>0</v>
      </c>
      <c r="AF886" s="10"/>
      <c r="AG886" s="10"/>
    </row>
    <row r="887" spans="1:33" x14ac:dyDescent="0.25">
      <c r="A887">
        <v>16</v>
      </c>
      <c r="B887" t="s">
        <v>0</v>
      </c>
      <c r="C887" t="s">
        <v>668</v>
      </c>
      <c r="D887">
        <v>2020</v>
      </c>
      <c r="E887" t="s">
        <v>1</v>
      </c>
      <c r="F887" t="s">
        <v>2</v>
      </c>
      <c r="G887">
        <v>2</v>
      </c>
      <c r="H887" t="s">
        <v>3</v>
      </c>
      <c r="I887" t="s">
        <v>677</v>
      </c>
      <c r="J887" t="s">
        <v>182</v>
      </c>
      <c r="K887" t="s">
        <v>738</v>
      </c>
      <c r="L887" t="s">
        <v>739</v>
      </c>
      <c r="M887" t="s">
        <v>740</v>
      </c>
      <c r="N887" t="s">
        <v>799</v>
      </c>
      <c r="O887" t="s">
        <v>13</v>
      </c>
      <c r="P887" t="s">
        <v>822</v>
      </c>
      <c r="Q887" t="s">
        <v>129</v>
      </c>
      <c r="R887">
        <v>0</v>
      </c>
      <c r="S887" t="s">
        <v>7</v>
      </c>
      <c r="T887">
        <v>336</v>
      </c>
      <c r="U887" t="s">
        <v>205</v>
      </c>
      <c r="V887">
        <v>363</v>
      </c>
      <c r="W887" t="s">
        <v>1097</v>
      </c>
      <c r="X887" t="s">
        <v>924</v>
      </c>
      <c r="Y887">
        <v>1</v>
      </c>
      <c r="Z887" t="s">
        <v>921</v>
      </c>
      <c r="AA887">
        <v>2020</v>
      </c>
      <c r="AB887" s="10">
        <v>1</v>
      </c>
      <c r="AC887" s="10">
        <v>1</v>
      </c>
      <c r="AD887" s="10">
        <v>0</v>
      </c>
      <c r="AE887" s="10">
        <v>0</v>
      </c>
      <c r="AF887" s="10">
        <v>0</v>
      </c>
      <c r="AG887" s="10">
        <v>0</v>
      </c>
    </row>
    <row r="888" spans="1:33" x14ac:dyDescent="0.25">
      <c r="A888">
        <v>16</v>
      </c>
      <c r="B888" t="s">
        <v>0</v>
      </c>
      <c r="C888" t="s">
        <v>668</v>
      </c>
      <c r="D888">
        <v>2020</v>
      </c>
      <c r="E888" t="s">
        <v>1</v>
      </c>
      <c r="F888" t="s">
        <v>2</v>
      </c>
      <c r="G888">
        <v>2</v>
      </c>
      <c r="H888" t="s">
        <v>3</v>
      </c>
      <c r="I888" t="s">
        <v>677</v>
      </c>
      <c r="J888" t="s">
        <v>182</v>
      </c>
      <c r="K888" t="s">
        <v>738</v>
      </c>
      <c r="L888" t="s">
        <v>739</v>
      </c>
      <c r="M888" t="s">
        <v>740</v>
      </c>
      <c r="N888" t="s">
        <v>799</v>
      </c>
      <c r="O888" t="s">
        <v>13</v>
      </c>
      <c r="P888" t="s">
        <v>822</v>
      </c>
      <c r="Q888" t="s">
        <v>129</v>
      </c>
      <c r="R888">
        <v>0</v>
      </c>
      <c r="S888" t="s">
        <v>7</v>
      </c>
      <c r="T888">
        <v>336</v>
      </c>
      <c r="U888" t="s">
        <v>205</v>
      </c>
      <c r="V888">
        <v>363</v>
      </c>
      <c r="W888" t="s">
        <v>1097</v>
      </c>
      <c r="X888" t="s">
        <v>924</v>
      </c>
      <c r="Y888">
        <v>1</v>
      </c>
      <c r="Z888" t="s">
        <v>921</v>
      </c>
      <c r="AA888">
        <v>2021</v>
      </c>
      <c r="AB888" s="10">
        <v>10</v>
      </c>
      <c r="AC888" s="10">
        <v>10</v>
      </c>
      <c r="AD888" s="10">
        <v>0</v>
      </c>
      <c r="AE888" s="10">
        <v>0</v>
      </c>
      <c r="AF888" s="10"/>
      <c r="AG888" s="10"/>
    </row>
    <row r="889" spans="1:33" x14ac:dyDescent="0.25">
      <c r="A889">
        <v>16</v>
      </c>
      <c r="B889" t="s">
        <v>0</v>
      </c>
      <c r="C889" t="s">
        <v>668</v>
      </c>
      <c r="D889">
        <v>2020</v>
      </c>
      <c r="E889" t="s">
        <v>1</v>
      </c>
      <c r="F889" t="s">
        <v>2</v>
      </c>
      <c r="G889">
        <v>2</v>
      </c>
      <c r="H889" t="s">
        <v>3</v>
      </c>
      <c r="I889" t="s">
        <v>677</v>
      </c>
      <c r="J889" t="s">
        <v>182</v>
      </c>
      <c r="K889" t="s">
        <v>738</v>
      </c>
      <c r="L889" t="s">
        <v>739</v>
      </c>
      <c r="M889" t="s">
        <v>740</v>
      </c>
      <c r="N889" t="s">
        <v>799</v>
      </c>
      <c r="O889" t="s">
        <v>13</v>
      </c>
      <c r="P889" t="s">
        <v>822</v>
      </c>
      <c r="Q889" t="s">
        <v>129</v>
      </c>
      <c r="R889">
        <v>0</v>
      </c>
      <c r="S889" t="s">
        <v>7</v>
      </c>
      <c r="T889">
        <v>336</v>
      </c>
      <c r="U889" t="s">
        <v>205</v>
      </c>
      <c r="V889">
        <v>363</v>
      </c>
      <c r="W889" t="s">
        <v>1097</v>
      </c>
      <c r="X889" t="s">
        <v>924</v>
      </c>
      <c r="Y889">
        <v>1</v>
      </c>
      <c r="Z889" t="s">
        <v>921</v>
      </c>
      <c r="AA889">
        <v>2022</v>
      </c>
      <c r="AB889" s="10">
        <v>15</v>
      </c>
      <c r="AC889" s="10">
        <v>15</v>
      </c>
      <c r="AD889" s="10">
        <v>0</v>
      </c>
      <c r="AE889" s="10">
        <v>0</v>
      </c>
      <c r="AF889" s="10"/>
      <c r="AG889" s="10"/>
    </row>
    <row r="890" spans="1:33" x14ac:dyDescent="0.25">
      <c r="A890">
        <v>16</v>
      </c>
      <c r="B890" t="s">
        <v>0</v>
      </c>
      <c r="C890" t="s">
        <v>668</v>
      </c>
      <c r="D890">
        <v>2020</v>
      </c>
      <c r="E890" t="s">
        <v>1</v>
      </c>
      <c r="F890" t="s">
        <v>2</v>
      </c>
      <c r="G890">
        <v>2</v>
      </c>
      <c r="H890" t="s">
        <v>3</v>
      </c>
      <c r="I890" t="s">
        <v>677</v>
      </c>
      <c r="J890" t="s">
        <v>182</v>
      </c>
      <c r="K890" t="s">
        <v>738</v>
      </c>
      <c r="L890" t="s">
        <v>739</v>
      </c>
      <c r="M890" t="s">
        <v>740</v>
      </c>
      <c r="N890" t="s">
        <v>799</v>
      </c>
      <c r="O890" t="s">
        <v>13</v>
      </c>
      <c r="P890" t="s">
        <v>822</v>
      </c>
      <c r="Q890" t="s">
        <v>129</v>
      </c>
      <c r="R890">
        <v>0</v>
      </c>
      <c r="S890" t="s">
        <v>7</v>
      </c>
      <c r="T890">
        <v>336</v>
      </c>
      <c r="U890" t="s">
        <v>205</v>
      </c>
      <c r="V890">
        <v>363</v>
      </c>
      <c r="W890" t="s">
        <v>1097</v>
      </c>
      <c r="X890" t="s">
        <v>924</v>
      </c>
      <c r="Y890">
        <v>1</v>
      </c>
      <c r="Z890" t="s">
        <v>921</v>
      </c>
      <c r="AA890">
        <v>2023</v>
      </c>
      <c r="AB890" s="10">
        <v>3</v>
      </c>
      <c r="AC890" s="10">
        <v>3</v>
      </c>
      <c r="AD890" s="10">
        <v>0</v>
      </c>
      <c r="AE890" s="10">
        <v>0</v>
      </c>
      <c r="AF890" s="10"/>
      <c r="AG890" s="10"/>
    </row>
    <row r="891" spans="1:33" x14ac:dyDescent="0.25">
      <c r="A891">
        <v>16</v>
      </c>
      <c r="B891" t="s">
        <v>0</v>
      </c>
      <c r="C891" t="s">
        <v>668</v>
      </c>
      <c r="D891">
        <v>2020</v>
      </c>
      <c r="E891" t="s">
        <v>1</v>
      </c>
      <c r="F891" t="s">
        <v>2</v>
      </c>
      <c r="G891">
        <v>2</v>
      </c>
      <c r="H891" t="s">
        <v>3</v>
      </c>
      <c r="I891" t="s">
        <v>677</v>
      </c>
      <c r="J891" t="s">
        <v>182</v>
      </c>
      <c r="K891" t="s">
        <v>738</v>
      </c>
      <c r="L891" t="s">
        <v>739</v>
      </c>
      <c r="M891" t="s">
        <v>740</v>
      </c>
      <c r="N891" t="s">
        <v>799</v>
      </c>
      <c r="O891" t="s">
        <v>13</v>
      </c>
      <c r="P891" t="s">
        <v>822</v>
      </c>
      <c r="Q891" t="s">
        <v>129</v>
      </c>
      <c r="R891">
        <v>0</v>
      </c>
      <c r="S891" t="s">
        <v>7</v>
      </c>
      <c r="T891">
        <v>336</v>
      </c>
      <c r="U891" t="s">
        <v>205</v>
      </c>
      <c r="V891">
        <v>363</v>
      </c>
      <c r="W891" t="s">
        <v>1097</v>
      </c>
      <c r="X891" t="s">
        <v>924</v>
      </c>
      <c r="Y891">
        <v>1</v>
      </c>
      <c r="Z891" t="s">
        <v>921</v>
      </c>
      <c r="AA891">
        <v>2024</v>
      </c>
      <c r="AB891" s="10">
        <v>1</v>
      </c>
      <c r="AC891" s="10">
        <v>1</v>
      </c>
      <c r="AD891" s="10">
        <v>0</v>
      </c>
      <c r="AE891" s="10">
        <v>0</v>
      </c>
      <c r="AF891" s="10"/>
      <c r="AG891" s="10"/>
    </row>
    <row r="892" spans="1:33" x14ac:dyDescent="0.25">
      <c r="A892">
        <v>16</v>
      </c>
      <c r="B892" t="s">
        <v>0</v>
      </c>
      <c r="C892" t="s">
        <v>668</v>
      </c>
      <c r="D892">
        <v>2020</v>
      </c>
      <c r="E892" t="s">
        <v>1</v>
      </c>
      <c r="F892" t="s">
        <v>2</v>
      </c>
      <c r="G892">
        <v>2</v>
      </c>
      <c r="H892" t="s">
        <v>3</v>
      </c>
      <c r="I892" t="s">
        <v>677</v>
      </c>
      <c r="J892" t="s">
        <v>182</v>
      </c>
      <c r="K892" t="s">
        <v>738</v>
      </c>
      <c r="L892" t="s">
        <v>739</v>
      </c>
      <c r="M892" t="s">
        <v>740</v>
      </c>
      <c r="N892" t="s">
        <v>798</v>
      </c>
      <c r="O892" t="s">
        <v>5</v>
      </c>
      <c r="P892" t="s">
        <v>805</v>
      </c>
      <c r="Q892" t="s">
        <v>18</v>
      </c>
      <c r="R892">
        <v>0</v>
      </c>
      <c r="S892" t="s">
        <v>7</v>
      </c>
      <c r="T892">
        <v>414</v>
      </c>
      <c r="U892" t="s">
        <v>206</v>
      </c>
      <c r="V892">
        <v>442</v>
      </c>
      <c r="W892" t="s">
        <v>1098</v>
      </c>
      <c r="X892" t="s">
        <v>929</v>
      </c>
      <c r="Y892">
        <v>1</v>
      </c>
      <c r="Z892" t="s">
        <v>921</v>
      </c>
      <c r="AA892">
        <v>2020</v>
      </c>
      <c r="AB892" s="10">
        <v>0.15</v>
      </c>
      <c r="AC892" s="10">
        <v>0.15</v>
      </c>
      <c r="AD892" s="10">
        <v>0.15</v>
      </c>
      <c r="AE892" s="10">
        <v>100</v>
      </c>
      <c r="AF892" s="10">
        <v>100</v>
      </c>
      <c r="AG892" s="10">
        <v>15</v>
      </c>
    </row>
    <row r="893" spans="1:33" x14ac:dyDescent="0.25">
      <c r="A893">
        <v>16</v>
      </c>
      <c r="B893" t="s">
        <v>0</v>
      </c>
      <c r="C893" t="s">
        <v>668</v>
      </c>
      <c r="D893">
        <v>2020</v>
      </c>
      <c r="E893" t="s">
        <v>1</v>
      </c>
      <c r="F893" t="s">
        <v>2</v>
      </c>
      <c r="G893">
        <v>2</v>
      </c>
      <c r="H893" t="s">
        <v>3</v>
      </c>
      <c r="I893" t="s">
        <v>677</v>
      </c>
      <c r="J893" t="s">
        <v>182</v>
      </c>
      <c r="K893" t="s">
        <v>738</v>
      </c>
      <c r="L893" t="s">
        <v>739</v>
      </c>
      <c r="M893" t="s">
        <v>740</v>
      </c>
      <c r="N893" t="s">
        <v>798</v>
      </c>
      <c r="O893" t="s">
        <v>5</v>
      </c>
      <c r="P893" t="s">
        <v>805</v>
      </c>
      <c r="Q893" t="s">
        <v>18</v>
      </c>
      <c r="R893">
        <v>0</v>
      </c>
      <c r="S893" t="s">
        <v>7</v>
      </c>
      <c r="T893">
        <v>414</v>
      </c>
      <c r="U893" t="s">
        <v>206</v>
      </c>
      <c r="V893">
        <v>442</v>
      </c>
      <c r="W893" t="s">
        <v>1098</v>
      </c>
      <c r="X893" t="s">
        <v>929</v>
      </c>
      <c r="Y893">
        <v>1</v>
      </c>
      <c r="Z893" t="s">
        <v>921</v>
      </c>
      <c r="AA893">
        <v>2021</v>
      </c>
      <c r="AB893" s="10">
        <v>0.35</v>
      </c>
      <c r="AC893" s="10">
        <v>0.35</v>
      </c>
      <c r="AD893" s="10">
        <v>0</v>
      </c>
      <c r="AE893" s="10">
        <v>0</v>
      </c>
      <c r="AF893" s="10"/>
      <c r="AG893" s="10"/>
    </row>
    <row r="894" spans="1:33" x14ac:dyDescent="0.25">
      <c r="A894">
        <v>16</v>
      </c>
      <c r="B894" t="s">
        <v>0</v>
      </c>
      <c r="C894" t="s">
        <v>668</v>
      </c>
      <c r="D894">
        <v>2020</v>
      </c>
      <c r="E894" t="s">
        <v>1</v>
      </c>
      <c r="F894" t="s">
        <v>2</v>
      </c>
      <c r="G894">
        <v>2</v>
      </c>
      <c r="H894" t="s">
        <v>3</v>
      </c>
      <c r="I894" t="s">
        <v>677</v>
      </c>
      <c r="J894" t="s">
        <v>182</v>
      </c>
      <c r="K894" t="s">
        <v>738</v>
      </c>
      <c r="L894" t="s">
        <v>739</v>
      </c>
      <c r="M894" t="s">
        <v>740</v>
      </c>
      <c r="N894" t="s">
        <v>798</v>
      </c>
      <c r="O894" t="s">
        <v>5</v>
      </c>
      <c r="P894" t="s">
        <v>805</v>
      </c>
      <c r="Q894" t="s">
        <v>18</v>
      </c>
      <c r="R894">
        <v>0</v>
      </c>
      <c r="S894" t="s">
        <v>7</v>
      </c>
      <c r="T894">
        <v>414</v>
      </c>
      <c r="U894" t="s">
        <v>206</v>
      </c>
      <c r="V894">
        <v>442</v>
      </c>
      <c r="W894" t="s">
        <v>1098</v>
      </c>
      <c r="X894" t="s">
        <v>929</v>
      </c>
      <c r="Y894">
        <v>1</v>
      </c>
      <c r="Z894" t="s">
        <v>921</v>
      </c>
      <c r="AA894">
        <v>2022</v>
      </c>
      <c r="AB894" s="10">
        <v>0.65</v>
      </c>
      <c r="AC894" s="10">
        <v>0.65</v>
      </c>
      <c r="AD894" s="10">
        <v>0</v>
      </c>
      <c r="AE894" s="10">
        <v>0</v>
      </c>
      <c r="AF894" s="10"/>
      <c r="AG894" s="10"/>
    </row>
    <row r="895" spans="1:33" x14ac:dyDescent="0.25">
      <c r="A895">
        <v>16</v>
      </c>
      <c r="B895" t="s">
        <v>0</v>
      </c>
      <c r="C895" t="s">
        <v>668</v>
      </c>
      <c r="D895">
        <v>2020</v>
      </c>
      <c r="E895" t="s">
        <v>1</v>
      </c>
      <c r="F895" t="s">
        <v>2</v>
      </c>
      <c r="G895">
        <v>2</v>
      </c>
      <c r="H895" t="s">
        <v>3</v>
      </c>
      <c r="I895" t="s">
        <v>677</v>
      </c>
      <c r="J895" t="s">
        <v>182</v>
      </c>
      <c r="K895" t="s">
        <v>738</v>
      </c>
      <c r="L895" t="s">
        <v>739</v>
      </c>
      <c r="M895" t="s">
        <v>740</v>
      </c>
      <c r="N895" t="s">
        <v>798</v>
      </c>
      <c r="O895" t="s">
        <v>5</v>
      </c>
      <c r="P895" t="s">
        <v>805</v>
      </c>
      <c r="Q895" t="s">
        <v>18</v>
      </c>
      <c r="R895">
        <v>0</v>
      </c>
      <c r="S895" t="s">
        <v>7</v>
      </c>
      <c r="T895">
        <v>414</v>
      </c>
      <c r="U895" t="s">
        <v>206</v>
      </c>
      <c r="V895">
        <v>442</v>
      </c>
      <c r="W895" t="s">
        <v>1098</v>
      </c>
      <c r="X895" t="s">
        <v>929</v>
      </c>
      <c r="Y895">
        <v>1</v>
      </c>
      <c r="Z895" t="s">
        <v>921</v>
      </c>
      <c r="AA895">
        <v>2023</v>
      </c>
      <c r="AB895" s="10">
        <v>0.85</v>
      </c>
      <c r="AC895" s="10">
        <v>0.85</v>
      </c>
      <c r="AD895" s="10">
        <v>0</v>
      </c>
      <c r="AE895" s="10">
        <v>0</v>
      </c>
      <c r="AF895" s="10"/>
      <c r="AG895" s="10"/>
    </row>
    <row r="896" spans="1:33" x14ac:dyDescent="0.25">
      <c r="A896">
        <v>16</v>
      </c>
      <c r="B896" t="s">
        <v>0</v>
      </c>
      <c r="C896" t="s">
        <v>668</v>
      </c>
      <c r="D896">
        <v>2020</v>
      </c>
      <c r="E896" t="s">
        <v>1</v>
      </c>
      <c r="F896" t="s">
        <v>2</v>
      </c>
      <c r="G896">
        <v>2</v>
      </c>
      <c r="H896" t="s">
        <v>3</v>
      </c>
      <c r="I896" t="s">
        <v>677</v>
      </c>
      <c r="J896" t="s">
        <v>182</v>
      </c>
      <c r="K896" t="s">
        <v>738</v>
      </c>
      <c r="L896" t="s">
        <v>739</v>
      </c>
      <c r="M896" t="s">
        <v>740</v>
      </c>
      <c r="N896" t="s">
        <v>798</v>
      </c>
      <c r="O896" t="s">
        <v>5</v>
      </c>
      <c r="P896" t="s">
        <v>805</v>
      </c>
      <c r="Q896" t="s">
        <v>18</v>
      </c>
      <c r="R896">
        <v>0</v>
      </c>
      <c r="S896" t="s">
        <v>7</v>
      </c>
      <c r="T896">
        <v>414</v>
      </c>
      <c r="U896" t="s">
        <v>206</v>
      </c>
      <c r="V896">
        <v>442</v>
      </c>
      <c r="W896" t="s">
        <v>1098</v>
      </c>
      <c r="X896" t="s">
        <v>929</v>
      </c>
      <c r="Y896">
        <v>1</v>
      </c>
      <c r="Z896" t="s">
        <v>921</v>
      </c>
      <c r="AA896">
        <v>2024</v>
      </c>
      <c r="AB896" s="10">
        <v>1</v>
      </c>
      <c r="AC896" s="10">
        <v>1</v>
      </c>
      <c r="AD896" s="10">
        <v>0</v>
      </c>
      <c r="AE896" s="10">
        <v>0</v>
      </c>
      <c r="AF896" s="10"/>
      <c r="AG896" s="10"/>
    </row>
    <row r="897" spans="1:33" x14ac:dyDescent="0.25">
      <c r="A897">
        <v>16</v>
      </c>
      <c r="B897" t="s">
        <v>0</v>
      </c>
      <c r="C897" t="s">
        <v>668</v>
      </c>
      <c r="D897">
        <v>2020</v>
      </c>
      <c r="E897" t="s">
        <v>1</v>
      </c>
      <c r="F897" t="s">
        <v>2</v>
      </c>
      <c r="G897">
        <v>2</v>
      </c>
      <c r="H897" t="s">
        <v>3</v>
      </c>
      <c r="I897" t="s">
        <v>677</v>
      </c>
      <c r="J897" t="s">
        <v>182</v>
      </c>
      <c r="K897" t="s">
        <v>738</v>
      </c>
      <c r="L897" t="s">
        <v>739</v>
      </c>
      <c r="M897" t="s">
        <v>740</v>
      </c>
      <c r="N897" t="s">
        <v>798</v>
      </c>
      <c r="O897" t="s">
        <v>5</v>
      </c>
      <c r="P897" t="s">
        <v>805</v>
      </c>
      <c r="Q897" t="s">
        <v>18</v>
      </c>
      <c r="R897">
        <v>0</v>
      </c>
      <c r="S897" t="s">
        <v>7</v>
      </c>
      <c r="T897">
        <v>417</v>
      </c>
      <c r="U897" t="s">
        <v>207</v>
      </c>
      <c r="V897">
        <v>446</v>
      </c>
      <c r="W897" t="s">
        <v>1099</v>
      </c>
      <c r="X897" t="s">
        <v>920</v>
      </c>
      <c r="Y897">
        <v>1</v>
      </c>
      <c r="Z897" t="s">
        <v>921</v>
      </c>
      <c r="AA897">
        <v>2020</v>
      </c>
      <c r="AB897" s="10">
        <v>100</v>
      </c>
      <c r="AC897" s="10">
        <v>100</v>
      </c>
      <c r="AD897" s="10">
        <v>100</v>
      </c>
      <c r="AE897" s="10">
        <v>100</v>
      </c>
      <c r="AF897" s="10">
        <v>100</v>
      </c>
      <c r="AG897" s="10">
        <v>20</v>
      </c>
    </row>
    <row r="898" spans="1:33" x14ac:dyDescent="0.25">
      <c r="A898">
        <v>16</v>
      </c>
      <c r="B898" t="s">
        <v>0</v>
      </c>
      <c r="C898" t="s">
        <v>668</v>
      </c>
      <c r="D898">
        <v>2020</v>
      </c>
      <c r="E898" t="s">
        <v>1</v>
      </c>
      <c r="F898" t="s">
        <v>2</v>
      </c>
      <c r="G898">
        <v>2</v>
      </c>
      <c r="H898" t="s">
        <v>3</v>
      </c>
      <c r="I898" t="s">
        <v>677</v>
      </c>
      <c r="J898" t="s">
        <v>182</v>
      </c>
      <c r="K898" t="s">
        <v>738</v>
      </c>
      <c r="L898" t="s">
        <v>739</v>
      </c>
      <c r="M898" t="s">
        <v>740</v>
      </c>
      <c r="N898" t="s">
        <v>798</v>
      </c>
      <c r="O898" t="s">
        <v>5</v>
      </c>
      <c r="P898" t="s">
        <v>805</v>
      </c>
      <c r="Q898" t="s">
        <v>18</v>
      </c>
      <c r="R898">
        <v>0</v>
      </c>
      <c r="S898" t="s">
        <v>7</v>
      </c>
      <c r="T898">
        <v>417</v>
      </c>
      <c r="U898" t="s">
        <v>207</v>
      </c>
      <c r="V898">
        <v>446</v>
      </c>
      <c r="W898" t="s">
        <v>1099</v>
      </c>
      <c r="X898" t="s">
        <v>920</v>
      </c>
      <c r="Y898">
        <v>1</v>
      </c>
      <c r="Z898" t="s">
        <v>921</v>
      </c>
      <c r="AA898">
        <v>2021</v>
      </c>
      <c r="AB898" s="10">
        <v>100</v>
      </c>
      <c r="AC898" s="10">
        <v>100</v>
      </c>
      <c r="AD898" s="10">
        <v>0</v>
      </c>
      <c r="AE898" s="10">
        <v>0</v>
      </c>
      <c r="AF898" s="10"/>
      <c r="AG898" s="10"/>
    </row>
    <row r="899" spans="1:33" x14ac:dyDescent="0.25">
      <c r="A899">
        <v>16</v>
      </c>
      <c r="B899" t="s">
        <v>0</v>
      </c>
      <c r="C899" t="s">
        <v>668</v>
      </c>
      <c r="D899">
        <v>2020</v>
      </c>
      <c r="E899" t="s">
        <v>1</v>
      </c>
      <c r="F899" t="s">
        <v>2</v>
      </c>
      <c r="G899">
        <v>2</v>
      </c>
      <c r="H899" t="s">
        <v>3</v>
      </c>
      <c r="I899" t="s">
        <v>677</v>
      </c>
      <c r="J899" t="s">
        <v>182</v>
      </c>
      <c r="K899" t="s">
        <v>738</v>
      </c>
      <c r="L899" t="s">
        <v>739</v>
      </c>
      <c r="M899" t="s">
        <v>740</v>
      </c>
      <c r="N899" t="s">
        <v>798</v>
      </c>
      <c r="O899" t="s">
        <v>5</v>
      </c>
      <c r="P899" t="s">
        <v>805</v>
      </c>
      <c r="Q899" t="s">
        <v>18</v>
      </c>
      <c r="R899">
        <v>0</v>
      </c>
      <c r="S899" t="s">
        <v>7</v>
      </c>
      <c r="T899">
        <v>417</v>
      </c>
      <c r="U899" t="s">
        <v>207</v>
      </c>
      <c r="V899">
        <v>446</v>
      </c>
      <c r="W899" t="s">
        <v>1099</v>
      </c>
      <c r="X899" t="s">
        <v>920</v>
      </c>
      <c r="Y899">
        <v>1</v>
      </c>
      <c r="Z899" t="s">
        <v>921</v>
      </c>
      <c r="AA899">
        <v>2022</v>
      </c>
      <c r="AB899" s="10">
        <v>100</v>
      </c>
      <c r="AC899" s="10">
        <v>100</v>
      </c>
      <c r="AD899" s="10">
        <v>0</v>
      </c>
      <c r="AE899" s="10">
        <v>0</v>
      </c>
      <c r="AF899" s="10"/>
      <c r="AG899" s="10"/>
    </row>
    <row r="900" spans="1:33" x14ac:dyDescent="0.25">
      <c r="A900">
        <v>16</v>
      </c>
      <c r="B900" t="s">
        <v>0</v>
      </c>
      <c r="C900" t="s">
        <v>668</v>
      </c>
      <c r="D900">
        <v>2020</v>
      </c>
      <c r="E900" t="s">
        <v>1</v>
      </c>
      <c r="F900" t="s">
        <v>2</v>
      </c>
      <c r="G900">
        <v>2</v>
      </c>
      <c r="H900" t="s">
        <v>3</v>
      </c>
      <c r="I900" t="s">
        <v>677</v>
      </c>
      <c r="J900" t="s">
        <v>182</v>
      </c>
      <c r="K900" t="s">
        <v>738</v>
      </c>
      <c r="L900" t="s">
        <v>739</v>
      </c>
      <c r="M900" t="s">
        <v>740</v>
      </c>
      <c r="N900" t="s">
        <v>798</v>
      </c>
      <c r="O900" t="s">
        <v>5</v>
      </c>
      <c r="P900" t="s">
        <v>805</v>
      </c>
      <c r="Q900" t="s">
        <v>18</v>
      </c>
      <c r="R900">
        <v>0</v>
      </c>
      <c r="S900" t="s">
        <v>7</v>
      </c>
      <c r="T900">
        <v>417</v>
      </c>
      <c r="U900" t="s">
        <v>207</v>
      </c>
      <c r="V900">
        <v>446</v>
      </c>
      <c r="W900" t="s">
        <v>1099</v>
      </c>
      <c r="X900" t="s">
        <v>920</v>
      </c>
      <c r="Y900">
        <v>1</v>
      </c>
      <c r="Z900" t="s">
        <v>921</v>
      </c>
      <c r="AA900">
        <v>2023</v>
      </c>
      <c r="AB900" s="10">
        <v>100</v>
      </c>
      <c r="AC900" s="10">
        <v>100</v>
      </c>
      <c r="AD900" s="10">
        <v>0</v>
      </c>
      <c r="AE900" s="10">
        <v>0</v>
      </c>
      <c r="AF900" s="10"/>
      <c r="AG900" s="10"/>
    </row>
    <row r="901" spans="1:33" x14ac:dyDescent="0.25">
      <c r="A901">
        <v>16</v>
      </c>
      <c r="B901" t="s">
        <v>0</v>
      </c>
      <c r="C901" t="s">
        <v>668</v>
      </c>
      <c r="D901">
        <v>2020</v>
      </c>
      <c r="E901" t="s">
        <v>1</v>
      </c>
      <c r="F901" t="s">
        <v>2</v>
      </c>
      <c r="G901">
        <v>2</v>
      </c>
      <c r="H901" t="s">
        <v>3</v>
      </c>
      <c r="I901" t="s">
        <v>677</v>
      </c>
      <c r="J901" t="s">
        <v>182</v>
      </c>
      <c r="K901" t="s">
        <v>738</v>
      </c>
      <c r="L901" t="s">
        <v>739</v>
      </c>
      <c r="M901" t="s">
        <v>740</v>
      </c>
      <c r="N901" t="s">
        <v>798</v>
      </c>
      <c r="O901" t="s">
        <v>5</v>
      </c>
      <c r="P901" t="s">
        <v>805</v>
      </c>
      <c r="Q901" t="s">
        <v>18</v>
      </c>
      <c r="R901">
        <v>0</v>
      </c>
      <c r="S901" t="s">
        <v>7</v>
      </c>
      <c r="T901">
        <v>417</v>
      </c>
      <c r="U901" t="s">
        <v>207</v>
      </c>
      <c r="V901">
        <v>446</v>
      </c>
      <c r="W901" t="s">
        <v>1099</v>
      </c>
      <c r="X901" t="s">
        <v>920</v>
      </c>
      <c r="Y901">
        <v>1</v>
      </c>
      <c r="Z901" t="s">
        <v>921</v>
      </c>
      <c r="AA901">
        <v>2024</v>
      </c>
      <c r="AB901" s="10">
        <v>100</v>
      </c>
      <c r="AC901" s="10">
        <v>100</v>
      </c>
      <c r="AD901" s="10">
        <v>0</v>
      </c>
      <c r="AE901" s="10">
        <v>0</v>
      </c>
      <c r="AF901" s="10"/>
      <c r="AG901" s="10"/>
    </row>
    <row r="902" spans="1:33" x14ac:dyDescent="0.25">
      <c r="A902">
        <v>16</v>
      </c>
      <c r="B902" t="s">
        <v>0</v>
      </c>
      <c r="C902" t="s">
        <v>668</v>
      </c>
      <c r="D902">
        <v>2020</v>
      </c>
      <c r="E902" t="s">
        <v>1</v>
      </c>
      <c r="F902" t="s">
        <v>2</v>
      </c>
      <c r="G902">
        <v>2</v>
      </c>
      <c r="H902" t="s">
        <v>3</v>
      </c>
      <c r="I902" t="s">
        <v>677</v>
      </c>
      <c r="J902" t="s">
        <v>182</v>
      </c>
      <c r="K902" t="s">
        <v>738</v>
      </c>
      <c r="L902" t="s">
        <v>739</v>
      </c>
      <c r="M902" t="s">
        <v>740</v>
      </c>
      <c r="N902" t="s">
        <v>798</v>
      </c>
      <c r="O902" t="s">
        <v>5</v>
      </c>
      <c r="P902" t="s">
        <v>812</v>
      </c>
      <c r="Q902" t="s">
        <v>72</v>
      </c>
      <c r="R902">
        <v>0</v>
      </c>
      <c r="S902" t="s">
        <v>7</v>
      </c>
      <c r="T902">
        <v>441</v>
      </c>
      <c r="U902" t="s">
        <v>208</v>
      </c>
      <c r="V902">
        <v>476</v>
      </c>
      <c r="W902" t="s">
        <v>1100</v>
      </c>
      <c r="X902" t="s">
        <v>929</v>
      </c>
      <c r="Y902">
        <v>1</v>
      </c>
      <c r="Z902" t="s">
        <v>921</v>
      </c>
      <c r="AA902">
        <v>2020</v>
      </c>
      <c r="AB902" s="10">
        <v>15</v>
      </c>
      <c r="AC902" s="10">
        <v>15</v>
      </c>
      <c r="AD902" s="10">
        <v>15</v>
      </c>
      <c r="AE902" s="10">
        <v>100</v>
      </c>
      <c r="AF902" s="10">
        <v>100</v>
      </c>
      <c r="AG902" s="10">
        <v>15</v>
      </c>
    </row>
    <row r="903" spans="1:33" x14ac:dyDescent="0.25">
      <c r="A903">
        <v>16</v>
      </c>
      <c r="B903" t="s">
        <v>0</v>
      </c>
      <c r="C903" t="s">
        <v>668</v>
      </c>
      <c r="D903">
        <v>2020</v>
      </c>
      <c r="E903" t="s">
        <v>1</v>
      </c>
      <c r="F903" t="s">
        <v>2</v>
      </c>
      <c r="G903">
        <v>2</v>
      </c>
      <c r="H903" t="s">
        <v>3</v>
      </c>
      <c r="I903" t="s">
        <v>677</v>
      </c>
      <c r="J903" t="s">
        <v>182</v>
      </c>
      <c r="K903" t="s">
        <v>738</v>
      </c>
      <c r="L903" t="s">
        <v>739</v>
      </c>
      <c r="M903" t="s">
        <v>740</v>
      </c>
      <c r="N903" t="s">
        <v>798</v>
      </c>
      <c r="O903" t="s">
        <v>5</v>
      </c>
      <c r="P903" t="s">
        <v>812</v>
      </c>
      <c r="Q903" t="s">
        <v>72</v>
      </c>
      <c r="R903">
        <v>0</v>
      </c>
      <c r="S903" t="s">
        <v>7</v>
      </c>
      <c r="T903">
        <v>441</v>
      </c>
      <c r="U903" t="s">
        <v>208</v>
      </c>
      <c r="V903">
        <v>476</v>
      </c>
      <c r="W903" t="s">
        <v>1100</v>
      </c>
      <c r="X903" t="s">
        <v>929</v>
      </c>
      <c r="Y903">
        <v>1</v>
      </c>
      <c r="Z903" t="s">
        <v>921</v>
      </c>
      <c r="AA903">
        <v>2021</v>
      </c>
      <c r="AB903" s="10">
        <v>35</v>
      </c>
      <c r="AC903" s="10">
        <v>35</v>
      </c>
      <c r="AD903" s="10">
        <v>0</v>
      </c>
      <c r="AE903" s="10">
        <v>0</v>
      </c>
      <c r="AF903" s="10"/>
      <c r="AG903" s="10"/>
    </row>
    <row r="904" spans="1:33" x14ac:dyDescent="0.25">
      <c r="A904">
        <v>16</v>
      </c>
      <c r="B904" t="s">
        <v>0</v>
      </c>
      <c r="C904" t="s">
        <v>668</v>
      </c>
      <c r="D904">
        <v>2020</v>
      </c>
      <c r="E904" t="s">
        <v>1</v>
      </c>
      <c r="F904" t="s">
        <v>2</v>
      </c>
      <c r="G904">
        <v>2</v>
      </c>
      <c r="H904" t="s">
        <v>3</v>
      </c>
      <c r="I904" t="s">
        <v>677</v>
      </c>
      <c r="J904" t="s">
        <v>182</v>
      </c>
      <c r="K904" t="s">
        <v>738</v>
      </c>
      <c r="L904" t="s">
        <v>739</v>
      </c>
      <c r="M904" t="s">
        <v>740</v>
      </c>
      <c r="N904" t="s">
        <v>798</v>
      </c>
      <c r="O904" t="s">
        <v>5</v>
      </c>
      <c r="P904" t="s">
        <v>812</v>
      </c>
      <c r="Q904" t="s">
        <v>72</v>
      </c>
      <c r="R904">
        <v>0</v>
      </c>
      <c r="S904" t="s">
        <v>7</v>
      </c>
      <c r="T904">
        <v>441</v>
      </c>
      <c r="U904" t="s">
        <v>208</v>
      </c>
      <c r="V904">
        <v>476</v>
      </c>
      <c r="W904" t="s">
        <v>1100</v>
      </c>
      <c r="X904" t="s">
        <v>929</v>
      </c>
      <c r="Y904">
        <v>1</v>
      </c>
      <c r="Z904" t="s">
        <v>921</v>
      </c>
      <c r="AA904">
        <v>2022</v>
      </c>
      <c r="AB904" s="10">
        <v>65</v>
      </c>
      <c r="AC904" s="10">
        <v>65</v>
      </c>
      <c r="AD904" s="10">
        <v>0</v>
      </c>
      <c r="AE904" s="10">
        <v>0</v>
      </c>
      <c r="AF904" s="10"/>
      <c r="AG904" s="10"/>
    </row>
    <row r="905" spans="1:33" x14ac:dyDescent="0.25">
      <c r="A905">
        <v>16</v>
      </c>
      <c r="B905" t="s">
        <v>0</v>
      </c>
      <c r="C905" t="s">
        <v>668</v>
      </c>
      <c r="D905">
        <v>2020</v>
      </c>
      <c r="E905" t="s">
        <v>1</v>
      </c>
      <c r="F905" t="s">
        <v>2</v>
      </c>
      <c r="G905">
        <v>2</v>
      </c>
      <c r="H905" t="s">
        <v>3</v>
      </c>
      <c r="I905" t="s">
        <v>677</v>
      </c>
      <c r="J905" t="s">
        <v>182</v>
      </c>
      <c r="K905" t="s">
        <v>738</v>
      </c>
      <c r="L905" t="s">
        <v>739</v>
      </c>
      <c r="M905" t="s">
        <v>740</v>
      </c>
      <c r="N905" t="s">
        <v>798</v>
      </c>
      <c r="O905" t="s">
        <v>5</v>
      </c>
      <c r="P905" t="s">
        <v>812</v>
      </c>
      <c r="Q905" t="s">
        <v>72</v>
      </c>
      <c r="R905">
        <v>0</v>
      </c>
      <c r="S905" t="s">
        <v>7</v>
      </c>
      <c r="T905">
        <v>441</v>
      </c>
      <c r="U905" t="s">
        <v>208</v>
      </c>
      <c r="V905">
        <v>476</v>
      </c>
      <c r="W905" t="s">
        <v>1100</v>
      </c>
      <c r="X905" t="s">
        <v>929</v>
      </c>
      <c r="Y905">
        <v>1</v>
      </c>
      <c r="Z905" t="s">
        <v>921</v>
      </c>
      <c r="AA905">
        <v>2023</v>
      </c>
      <c r="AB905" s="10">
        <v>85</v>
      </c>
      <c r="AC905" s="10">
        <v>85</v>
      </c>
      <c r="AD905" s="10">
        <v>0</v>
      </c>
      <c r="AE905" s="10">
        <v>0</v>
      </c>
      <c r="AF905" s="10"/>
      <c r="AG905" s="10"/>
    </row>
    <row r="906" spans="1:33" x14ac:dyDescent="0.25">
      <c r="A906">
        <v>16</v>
      </c>
      <c r="B906" t="s">
        <v>0</v>
      </c>
      <c r="C906" t="s">
        <v>668</v>
      </c>
      <c r="D906">
        <v>2020</v>
      </c>
      <c r="E906" t="s">
        <v>1</v>
      </c>
      <c r="F906" t="s">
        <v>2</v>
      </c>
      <c r="G906">
        <v>2</v>
      </c>
      <c r="H906" t="s">
        <v>3</v>
      </c>
      <c r="I906" t="s">
        <v>677</v>
      </c>
      <c r="J906" t="s">
        <v>182</v>
      </c>
      <c r="K906" t="s">
        <v>738</v>
      </c>
      <c r="L906" t="s">
        <v>739</v>
      </c>
      <c r="M906" t="s">
        <v>740</v>
      </c>
      <c r="N906" t="s">
        <v>798</v>
      </c>
      <c r="O906" t="s">
        <v>5</v>
      </c>
      <c r="P906" t="s">
        <v>812</v>
      </c>
      <c r="Q906" t="s">
        <v>72</v>
      </c>
      <c r="R906">
        <v>0</v>
      </c>
      <c r="S906" t="s">
        <v>7</v>
      </c>
      <c r="T906">
        <v>441</v>
      </c>
      <c r="U906" t="s">
        <v>208</v>
      </c>
      <c r="V906">
        <v>476</v>
      </c>
      <c r="W906" t="s">
        <v>1100</v>
      </c>
      <c r="X906" t="s">
        <v>929</v>
      </c>
      <c r="Y906">
        <v>1</v>
      </c>
      <c r="Z906" t="s">
        <v>921</v>
      </c>
      <c r="AA906">
        <v>2024</v>
      </c>
      <c r="AB906" s="10">
        <v>100</v>
      </c>
      <c r="AC906" s="10">
        <v>100</v>
      </c>
      <c r="AD906" s="10">
        <v>0</v>
      </c>
      <c r="AE906" s="10">
        <v>0</v>
      </c>
      <c r="AF906" s="10"/>
      <c r="AG906" s="10"/>
    </row>
    <row r="907" spans="1:33" x14ac:dyDescent="0.25">
      <c r="A907">
        <v>16</v>
      </c>
      <c r="B907" t="s">
        <v>0</v>
      </c>
      <c r="C907" t="s">
        <v>668</v>
      </c>
      <c r="D907">
        <v>2020</v>
      </c>
      <c r="E907" t="s">
        <v>1</v>
      </c>
      <c r="F907" t="s">
        <v>2</v>
      </c>
      <c r="G907">
        <v>2</v>
      </c>
      <c r="H907" t="s">
        <v>3</v>
      </c>
      <c r="I907" t="s">
        <v>677</v>
      </c>
      <c r="J907" t="s">
        <v>182</v>
      </c>
      <c r="K907" t="s">
        <v>738</v>
      </c>
      <c r="L907" t="s">
        <v>739</v>
      </c>
      <c r="M907" t="s">
        <v>740</v>
      </c>
      <c r="N907" t="s">
        <v>798</v>
      </c>
      <c r="O907" t="s">
        <v>5</v>
      </c>
      <c r="P907" t="s">
        <v>826</v>
      </c>
      <c r="Q907" t="s">
        <v>178</v>
      </c>
      <c r="R907">
        <v>0</v>
      </c>
      <c r="S907" t="s">
        <v>7</v>
      </c>
      <c r="T907">
        <v>459</v>
      </c>
      <c r="U907" t="s">
        <v>209</v>
      </c>
      <c r="V907">
        <v>494</v>
      </c>
      <c r="W907" t="s">
        <v>1101</v>
      </c>
      <c r="X907" t="s">
        <v>929</v>
      </c>
      <c r="Y907">
        <v>1</v>
      </c>
      <c r="Z907" t="s">
        <v>921</v>
      </c>
      <c r="AA907">
        <v>2020</v>
      </c>
      <c r="AB907" s="10">
        <v>15</v>
      </c>
      <c r="AC907" s="10">
        <v>15</v>
      </c>
      <c r="AD907" s="10">
        <v>14.18</v>
      </c>
      <c r="AE907" s="10">
        <v>94.53</v>
      </c>
      <c r="AF907" s="10">
        <v>94.53</v>
      </c>
      <c r="AG907" s="10">
        <v>14.18</v>
      </c>
    </row>
    <row r="908" spans="1:33" x14ac:dyDescent="0.25">
      <c r="A908">
        <v>16</v>
      </c>
      <c r="B908" t="s">
        <v>0</v>
      </c>
      <c r="C908" t="s">
        <v>668</v>
      </c>
      <c r="D908">
        <v>2020</v>
      </c>
      <c r="E908" t="s">
        <v>1</v>
      </c>
      <c r="F908" t="s">
        <v>2</v>
      </c>
      <c r="G908">
        <v>2</v>
      </c>
      <c r="H908" t="s">
        <v>3</v>
      </c>
      <c r="I908" t="s">
        <v>677</v>
      </c>
      <c r="J908" t="s">
        <v>182</v>
      </c>
      <c r="K908" t="s">
        <v>738</v>
      </c>
      <c r="L908" t="s">
        <v>739</v>
      </c>
      <c r="M908" t="s">
        <v>740</v>
      </c>
      <c r="N908" t="s">
        <v>798</v>
      </c>
      <c r="O908" t="s">
        <v>5</v>
      </c>
      <c r="P908" t="s">
        <v>826</v>
      </c>
      <c r="Q908" t="s">
        <v>178</v>
      </c>
      <c r="R908">
        <v>0</v>
      </c>
      <c r="S908" t="s">
        <v>7</v>
      </c>
      <c r="T908">
        <v>459</v>
      </c>
      <c r="U908" t="s">
        <v>209</v>
      </c>
      <c r="V908">
        <v>494</v>
      </c>
      <c r="W908" t="s">
        <v>1101</v>
      </c>
      <c r="X908" t="s">
        <v>929</v>
      </c>
      <c r="Y908">
        <v>1</v>
      </c>
      <c r="Z908" t="s">
        <v>921</v>
      </c>
      <c r="AA908">
        <v>2021</v>
      </c>
      <c r="AB908" s="10">
        <v>35</v>
      </c>
      <c r="AC908" s="10">
        <v>35</v>
      </c>
      <c r="AD908" s="10">
        <v>0</v>
      </c>
      <c r="AE908" s="10">
        <v>0</v>
      </c>
      <c r="AF908" s="10"/>
      <c r="AG908" s="10"/>
    </row>
    <row r="909" spans="1:33" x14ac:dyDescent="0.25">
      <c r="A909">
        <v>16</v>
      </c>
      <c r="B909" t="s">
        <v>0</v>
      </c>
      <c r="C909" t="s">
        <v>668</v>
      </c>
      <c r="D909">
        <v>2020</v>
      </c>
      <c r="E909" t="s">
        <v>1</v>
      </c>
      <c r="F909" t="s">
        <v>2</v>
      </c>
      <c r="G909">
        <v>2</v>
      </c>
      <c r="H909" t="s">
        <v>3</v>
      </c>
      <c r="I909" t="s">
        <v>677</v>
      </c>
      <c r="J909" t="s">
        <v>182</v>
      </c>
      <c r="K909" t="s">
        <v>738</v>
      </c>
      <c r="L909" t="s">
        <v>739</v>
      </c>
      <c r="M909" t="s">
        <v>740</v>
      </c>
      <c r="N909" t="s">
        <v>798</v>
      </c>
      <c r="O909" t="s">
        <v>5</v>
      </c>
      <c r="P909" t="s">
        <v>826</v>
      </c>
      <c r="Q909" t="s">
        <v>178</v>
      </c>
      <c r="R909">
        <v>0</v>
      </c>
      <c r="S909" t="s">
        <v>7</v>
      </c>
      <c r="T909">
        <v>459</v>
      </c>
      <c r="U909" t="s">
        <v>209</v>
      </c>
      <c r="V909">
        <v>494</v>
      </c>
      <c r="W909" t="s">
        <v>1101</v>
      </c>
      <c r="X909" t="s">
        <v>929</v>
      </c>
      <c r="Y909">
        <v>1</v>
      </c>
      <c r="Z909" t="s">
        <v>921</v>
      </c>
      <c r="AA909">
        <v>2022</v>
      </c>
      <c r="AB909" s="10">
        <v>65</v>
      </c>
      <c r="AC909" s="10">
        <v>65</v>
      </c>
      <c r="AD909" s="10">
        <v>0</v>
      </c>
      <c r="AE909" s="10">
        <v>0</v>
      </c>
      <c r="AF909" s="10"/>
      <c r="AG909" s="10"/>
    </row>
    <row r="910" spans="1:33" x14ac:dyDescent="0.25">
      <c r="A910">
        <v>16</v>
      </c>
      <c r="B910" t="s">
        <v>0</v>
      </c>
      <c r="C910" t="s">
        <v>668</v>
      </c>
      <c r="D910">
        <v>2020</v>
      </c>
      <c r="E910" t="s">
        <v>1</v>
      </c>
      <c r="F910" t="s">
        <v>2</v>
      </c>
      <c r="G910">
        <v>2</v>
      </c>
      <c r="H910" t="s">
        <v>3</v>
      </c>
      <c r="I910" t="s">
        <v>677</v>
      </c>
      <c r="J910" t="s">
        <v>182</v>
      </c>
      <c r="K910" t="s">
        <v>738</v>
      </c>
      <c r="L910" t="s">
        <v>739</v>
      </c>
      <c r="M910" t="s">
        <v>740</v>
      </c>
      <c r="N910" t="s">
        <v>798</v>
      </c>
      <c r="O910" t="s">
        <v>5</v>
      </c>
      <c r="P910" t="s">
        <v>826</v>
      </c>
      <c r="Q910" t="s">
        <v>178</v>
      </c>
      <c r="R910">
        <v>0</v>
      </c>
      <c r="S910" t="s">
        <v>7</v>
      </c>
      <c r="T910">
        <v>459</v>
      </c>
      <c r="U910" t="s">
        <v>209</v>
      </c>
      <c r="V910">
        <v>494</v>
      </c>
      <c r="W910" t="s">
        <v>1101</v>
      </c>
      <c r="X910" t="s">
        <v>929</v>
      </c>
      <c r="Y910">
        <v>1</v>
      </c>
      <c r="Z910" t="s">
        <v>921</v>
      </c>
      <c r="AA910">
        <v>2023</v>
      </c>
      <c r="AB910" s="10">
        <v>85</v>
      </c>
      <c r="AC910" s="10">
        <v>85</v>
      </c>
      <c r="AD910" s="10">
        <v>0</v>
      </c>
      <c r="AE910" s="10">
        <v>0</v>
      </c>
      <c r="AF910" s="10"/>
      <c r="AG910" s="10"/>
    </row>
    <row r="911" spans="1:33" x14ac:dyDescent="0.25">
      <c r="A911">
        <v>16</v>
      </c>
      <c r="B911" t="s">
        <v>0</v>
      </c>
      <c r="C911" t="s">
        <v>668</v>
      </c>
      <c r="D911">
        <v>2020</v>
      </c>
      <c r="E911" t="s">
        <v>1</v>
      </c>
      <c r="F911" t="s">
        <v>2</v>
      </c>
      <c r="G911">
        <v>2</v>
      </c>
      <c r="H911" t="s">
        <v>3</v>
      </c>
      <c r="I911" t="s">
        <v>677</v>
      </c>
      <c r="J911" t="s">
        <v>182</v>
      </c>
      <c r="K911" t="s">
        <v>738</v>
      </c>
      <c r="L911" t="s">
        <v>739</v>
      </c>
      <c r="M911" t="s">
        <v>740</v>
      </c>
      <c r="N911" t="s">
        <v>798</v>
      </c>
      <c r="O911" t="s">
        <v>5</v>
      </c>
      <c r="P911" t="s">
        <v>826</v>
      </c>
      <c r="Q911" t="s">
        <v>178</v>
      </c>
      <c r="R911">
        <v>0</v>
      </c>
      <c r="S911" t="s">
        <v>7</v>
      </c>
      <c r="T911">
        <v>459</v>
      </c>
      <c r="U911" t="s">
        <v>209</v>
      </c>
      <c r="V911">
        <v>494</v>
      </c>
      <c r="W911" t="s">
        <v>1101</v>
      </c>
      <c r="X911" t="s">
        <v>929</v>
      </c>
      <c r="Y911">
        <v>1</v>
      </c>
      <c r="Z911" t="s">
        <v>921</v>
      </c>
      <c r="AA911">
        <v>2024</v>
      </c>
      <c r="AB911" s="10">
        <v>100</v>
      </c>
      <c r="AC911" s="10">
        <v>100</v>
      </c>
      <c r="AD911" s="10">
        <v>0</v>
      </c>
      <c r="AE911" s="10">
        <v>0</v>
      </c>
      <c r="AF911" s="10"/>
      <c r="AG911" s="10"/>
    </row>
    <row r="912" spans="1:33" x14ac:dyDescent="0.25">
      <c r="A912">
        <v>16</v>
      </c>
      <c r="B912" t="s">
        <v>0</v>
      </c>
      <c r="C912" t="s">
        <v>668</v>
      </c>
      <c r="D912">
        <v>2020</v>
      </c>
      <c r="E912" t="s">
        <v>1</v>
      </c>
      <c r="F912" t="s">
        <v>2</v>
      </c>
      <c r="G912">
        <v>2</v>
      </c>
      <c r="H912" t="s">
        <v>3</v>
      </c>
      <c r="I912" t="s">
        <v>677</v>
      </c>
      <c r="J912" t="s">
        <v>182</v>
      </c>
      <c r="K912" t="s">
        <v>738</v>
      </c>
      <c r="L912" t="s">
        <v>739</v>
      </c>
      <c r="M912" t="s">
        <v>740</v>
      </c>
      <c r="N912" t="s">
        <v>798</v>
      </c>
      <c r="O912" t="s">
        <v>5</v>
      </c>
      <c r="P912" t="s">
        <v>803</v>
      </c>
      <c r="Q912" t="s">
        <v>6</v>
      </c>
      <c r="R912">
        <v>0</v>
      </c>
      <c r="S912" t="s">
        <v>7</v>
      </c>
      <c r="T912">
        <v>509</v>
      </c>
      <c r="U912" t="s">
        <v>210</v>
      </c>
      <c r="V912">
        <v>558</v>
      </c>
      <c r="W912" t="s">
        <v>1102</v>
      </c>
      <c r="X912" t="s">
        <v>920</v>
      </c>
      <c r="Y912">
        <v>1</v>
      </c>
      <c r="Z912" t="s">
        <v>921</v>
      </c>
      <c r="AA912">
        <v>2020</v>
      </c>
      <c r="AB912" s="10">
        <v>100</v>
      </c>
      <c r="AC912" s="10">
        <v>100</v>
      </c>
      <c r="AD912" s="10">
        <v>98</v>
      </c>
      <c r="AE912" s="10">
        <v>98</v>
      </c>
      <c r="AF912" s="10">
        <v>98</v>
      </c>
      <c r="AG912" s="10">
        <v>19.600000000000001</v>
      </c>
    </row>
    <row r="913" spans="1:33" x14ac:dyDescent="0.25">
      <c r="A913">
        <v>16</v>
      </c>
      <c r="B913" t="s">
        <v>0</v>
      </c>
      <c r="C913" t="s">
        <v>668</v>
      </c>
      <c r="D913">
        <v>2020</v>
      </c>
      <c r="E913" t="s">
        <v>1</v>
      </c>
      <c r="F913" t="s">
        <v>2</v>
      </c>
      <c r="G913">
        <v>2</v>
      </c>
      <c r="H913" t="s">
        <v>3</v>
      </c>
      <c r="I913" t="s">
        <v>677</v>
      </c>
      <c r="J913" t="s">
        <v>182</v>
      </c>
      <c r="K913" t="s">
        <v>738</v>
      </c>
      <c r="L913" t="s">
        <v>739</v>
      </c>
      <c r="M913" t="s">
        <v>740</v>
      </c>
      <c r="N913" t="s">
        <v>798</v>
      </c>
      <c r="O913" t="s">
        <v>5</v>
      </c>
      <c r="P913" t="s">
        <v>803</v>
      </c>
      <c r="Q913" t="s">
        <v>6</v>
      </c>
      <c r="R913">
        <v>0</v>
      </c>
      <c r="S913" t="s">
        <v>7</v>
      </c>
      <c r="T913">
        <v>509</v>
      </c>
      <c r="U913" t="s">
        <v>210</v>
      </c>
      <c r="V913">
        <v>558</v>
      </c>
      <c r="W913" t="s">
        <v>1102</v>
      </c>
      <c r="X913" t="s">
        <v>920</v>
      </c>
      <c r="Y913">
        <v>1</v>
      </c>
      <c r="Z913" t="s">
        <v>921</v>
      </c>
      <c r="AA913">
        <v>2021</v>
      </c>
      <c r="AB913" s="10">
        <v>100</v>
      </c>
      <c r="AC913" s="10">
        <v>100</v>
      </c>
      <c r="AD913" s="10">
        <v>0</v>
      </c>
      <c r="AE913" s="10">
        <v>0</v>
      </c>
      <c r="AF913" s="10"/>
      <c r="AG913" s="10"/>
    </row>
    <row r="914" spans="1:33" x14ac:dyDescent="0.25">
      <c r="A914">
        <v>16</v>
      </c>
      <c r="B914" t="s">
        <v>0</v>
      </c>
      <c r="C914" t="s">
        <v>668</v>
      </c>
      <c r="D914">
        <v>2020</v>
      </c>
      <c r="E914" t="s">
        <v>1</v>
      </c>
      <c r="F914" t="s">
        <v>2</v>
      </c>
      <c r="G914">
        <v>2</v>
      </c>
      <c r="H914" t="s">
        <v>3</v>
      </c>
      <c r="I914" t="s">
        <v>677</v>
      </c>
      <c r="J914" t="s">
        <v>182</v>
      </c>
      <c r="K914" t="s">
        <v>738</v>
      </c>
      <c r="L914" t="s">
        <v>739</v>
      </c>
      <c r="M914" t="s">
        <v>740</v>
      </c>
      <c r="N914" t="s">
        <v>798</v>
      </c>
      <c r="O914" t="s">
        <v>5</v>
      </c>
      <c r="P914" t="s">
        <v>803</v>
      </c>
      <c r="Q914" t="s">
        <v>6</v>
      </c>
      <c r="R914">
        <v>0</v>
      </c>
      <c r="S914" t="s">
        <v>7</v>
      </c>
      <c r="T914">
        <v>509</v>
      </c>
      <c r="U914" t="s">
        <v>210</v>
      </c>
      <c r="V914">
        <v>558</v>
      </c>
      <c r="W914" t="s">
        <v>1102</v>
      </c>
      <c r="X914" t="s">
        <v>920</v>
      </c>
      <c r="Y914">
        <v>1</v>
      </c>
      <c r="Z914" t="s">
        <v>921</v>
      </c>
      <c r="AA914">
        <v>2022</v>
      </c>
      <c r="AB914" s="10">
        <v>100</v>
      </c>
      <c r="AC914" s="10">
        <v>100</v>
      </c>
      <c r="AD914" s="10">
        <v>0</v>
      </c>
      <c r="AE914" s="10">
        <v>0</v>
      </c>
      <c r="AF914" s="10"/>
      <c r="AG914" s="10"/>
    </row>
    <row r="915" spans="1:33" x14ac:dyDescent="0.25">
      <c r="A915">
        <v>16</v>
      </c>
      <c r="B915" t="s">
        <v>0</v>
      </c>
      <c r="C915" t="s">
        <v>668</v>
      </c>
      <c r="D915">
        <v>2020</v>
      </c>
      <c r="E915" t="s">
        <v>1</v>
      </c>
      <c r="F915" t="s">
        <v>2</v>
      </c>
      <c r="G915">
        <v>2</v>
      </c>
      <c r="H915" t="s">
        <v>3</v>
      </c>
      <c r="I915" t="s">
        <v>677</v>
      </c>
      <c r="J915" t="s">
        <v>182</v>
      </c>
      <c r="K915" t="s">
        <v>738</v>
      </c>
      <c r="L915" t="s">
        <v>739</v>
      </c>
      <c r="M915" t="s">
        <v>740</v>
      </c>
      <c r="N915" t="s">
        <v>798</v>
      </c>
      <c r="O915" t="s">
        <v>5</v>
      </c>
      <c r="P915" t="s">
        <v>803</v>
      </c>
      <c r="Q915" t="s">
        <v>6</v>
      </c>
      <c r="R915">
        <v>0</v>
      </c>
      <c r="S915" t="s">
        <v>7</v>
      </c>
      <c r="T915">
        <v>509</v>
      </c>
      <c r="U915" t="s">
        <v>210</v>
      </c>
      <c r="V915">
        <v>558</v>
      </c>
      <c r="W915" t="s">
        <v>1102</v>
      </c>
      <c r="X915" t="s">
        <v>920</v>
      </c>
      <c r="Y915">
        <v>1</v>
      </c>
      <c r="Z915" t="s">
        <v>921</v>
      </c>
      <c r="AA915">
        <v>2023</v>
      </c>
      <c r="AB915" s="10">
        <v>100</v>
      </c>
      <c r="AC915" s="10">
        <v>100</v>
      </c>
      <c r="AD915" s="10">
        <v>0</v>
      </c>
      <c r="AE915" s="10">
        <v>0</v>
      </c>
      <c r="AF915" s="10"/>
      <c r="AG915" s="10"/>
    </row>
    <row r="916" spans="1:33" x14ac:dyDescent="0.25">
      <c r="A916">
        <v>16</v>
      </c>
      <c r="B916" t="s">
        <v>0</v>
      </c>
      <c r="C916" t="s">
        <v>668</v>
      </c>
      <c r="D916">
        <v>2020</v>
      </c>
      <c r="E916" t="s">
        <v>1</v>
      </c>
      <c r="F916" t="s">
        <v>2</v>
      </c>
      <c r="G916">
        <v>2</v>
      </c>
      <c r="H916" t="s">
        <v>3</v>
      </c>
      <c r="I916" t="s">
        <v>677</v>
      </c>
      <c r="J916" t="s">
        <v>182</v>
      </c>
      <c r="K916" t="s">
        <v>738</v>
      </c>
      <c r="L916" t="s">
        <v>739</v>
      </c>
      <c r="M916" t="s">
        <v>740</v>
      </c>
      <c r="N916" t="s">
        <v>798</v>
      </c>
      <c r="O916" t="s">
        <v>5</v>
      </c>
      <c r="P916" t="s">
        <v>803</v>
      </c>
      <c r="Q916" t="s">
        <v>6</v>
      </c>
      <c r="R916">
        <v>0</v>
      </c>
      <c r="S916" t="s">
        <v>7</v>
      </c>
      <c r="T916">
        <v>509</v>
      </c>
      <c r="U916" t="s">
        <v>210</v>
      </c>
      <c r="V916">
        <v>558</v>
      </c>
      <c r="W916" t="s">
        <v>1102</v>
      </c>
      <c r="X916" t="s">
        <v>920</v>
      </c>
      <c r="Y916">
        <v>1</v>
      </c>
      <c r="Z916" t="s">
        <v>921</v>
      </c>
      <c r="AA916">
        <v>2024</v>
      </c>
      <c r="AB916" s="10">
        <v>100</v>
      </c>
      <c r="AC916" s="10">
        <v>100</v>
      </c>
      <c r="AD916" s="10">
        <v>0</v>
      </c>
      <c r="AE916" s="10">
        <v>0</v>
      </c>
      <c r="AF916" s="10"/>
      <c r="AG916" s="10"/>
    </row>
    <row r="917" spans="1:33" x14ac:dyDescent="0.25">
      <c r="A917">
        <v>16</v>
      </c>
      <c r="B917" t="s">
        <v>0</v>
      </c>
      <c r="C917" t="s">
        <v>668</v>
      </c>
      <c r="D917">
        <v>2020</v>
      </c>
      <c r="E917" t="s">
        <v>1</v>
      </c>
      <c r="F917" t="s">
        <v>2</v>
      </c>
      <c r="G917">
        <v>2</v>
      </c>
      <c r="H917" t="s">
        <v>3</v>
      </c>
      <c r="I917" t="s">
        <v>678</v>
      </c>
      <c r="J917" t="s">
        <v>211</v>
      </c>
      <c r="K917" t="s">
        <v>741</v>
      </c>
      <c r="L917" t="s">
        <v>742</v>
      </c>
      <c r="M917" t="s">
        <v>743</v>
      </c>
      <c r="N917" t="s">
        <v>800</v>
      </c>
      <c r="O917" t="s">
        <v>37</v>
      </c>
      <c r="P917" t="s">
        <v>800</v>
      </c>
      <c r="Q917" t="s">
        <v>133</v>
      </c>
      <c r="R917">
        <v>0</v>
      </c>
      <c r="S917" t="s">
        <v>7</v>
      </c>
      <c r="T917">
        <v>3</v>
      </c>
      <c r="U917" t="s">
        <v>212</v>
      </c>
      <c r="V917">
        <v>3</v>
      </c>
      <c r="W917" t="s">
        <v>1103</v>
      </c>
      <c r="X917" t="s">
        <v>920</v>
      </c>
      <c r="Y917">
        <v>1</v>
      </c>
      <c r="Z917" t="s">
        <v>921</v>
      </c>
      <c r="AA917">
        <v>2020</v>
      </c>
      <c r="AB917" s="10">
        <v>100</v>
      </c>
      <c r="AC917" s="10">
        <v>100</v>
      </c>
      <c r="AD917" s="10">
        <v>103.5</v>
      </c>
      <c r="AE917" s="10">
        <v>103.5</v>
      </c>
      <c r="AF917" s="10">
        <v>103.5</v>
      </c>
      <c r="AG917" s="10">
        <v>20.7</v>
      </c>
    </row>
    <row r="918" spans="1:33" x14ac:dyDescent="0.25">
      <c r="A918">
        <v>16</v>
      </c>
      <c r="B918" t="s">
        <v>0</v>
      </c>
      <c r="C918" t="s">
        <v>668</v>
      </c>
      <c r="D918">
        <v>2020</v>
      </c>
      <c r="E918" t="s">
        <v>1</v>
      </c>
      <c r="F918" t="s">
        <v>2</v>
      </c>
      <c r="G918">
        <v>2</v>
      </c>
      <c r="H918" t="s">
        <v>3</v>
      </c>
      <c r="I918" t="s">
        <v>678</v>
      </c>
      <c r="J918" t="s">
        <v>211</v>
      </c>
      <c r="K918" t="s">
        <v>741</v>
      </c>
      <c r="L918" t="s">
        <v>742</v>
      </c>
      <c r="M918" t="s">
        <v>743</v>
      </c>
      <c r="N918" t="s">
        <v>800</v>
      </c>
      <c r="O918" t="s">
        <v>37</v>
      </c>
      <c r="P918" t="s">
        <v>800</v>
      </c>
      <c r="Q918" t="s">
        <v>133</v>
      </c>
      <c r="R918">
        <v>0</v>
      </c>
      <c r="S918" t="s">
        <v>7</v>
      </c>
      <c r="T918">
        <v>3</v>
      </c>
      <c r="U918" t="s">
        <v>212</v>
      </c>
      <c r="V918">
        <v>3</v>
      </c>
      <c r="W918" t="s">
        <v>1103</v>
      </c>
      <c r="X918" t="s">
        <v>920</v>
      </c>
      <c r="Y918">
        <v>1</v>
      </c>
      <c r="Z918" t="s">
        <v>921</v>
      </c>
      <c r="AA918">
        <v>2021</v>
      </c>
      <c r="AB918" s="10">
        <v>100</v>
      </c>
      <c r="AC918" s="10">
        <v>100</v>
      </c>
      <c r="AD918" s="10">
        <v>0</v>
      </c>
      <c r="AE918" s="10">
        <v>0</v>
      </c>
      <c r="AF918" s="10"/>
      <c r="AG918" s="10"/>
    </row>
    <row r="919" spans="1:33" x14ac:dyDescent="0.25">
      <c r="A919">
        <v>16</v>
      </c>
      <c r="B919" t="s">
        <v>0</v>
      </c>
      <c r="C919" t="s">
        <v>668</v>
      </c>
      <c r="D919">
        <v>2020</v>
      </c>
      <c r="E919" t="s">
        <v>1</v>
      </c>
      <c r="F919" t="s">
        <v>2</v>
      </c>
      <c r="G919">
        <v>2</v>
      </c>
      <c r="H919" t="s">
        <v>3</v>
      </c>
      <c r="I919" t="s">
        <v>678</v>
      </c>
      <c r="J919" t="s">
        <v>211</v>
      </c>
      <c r="K919" t="s">
        <v>741</v>
      </c>
      <c r="L919" t="s">
        <v>742</v>
      </c>
      <c r="M919" t="s">
        <v>743</v>
      </c>
      <c r="N919" t="s">
        <v>800</v>
      </c>
      <c r="O919" t="s">
        <v>37</v>
      </c>
      <c r="P919" t="s">
        <v>800</v>
      </c>
      <c r="Q919" t="s">
        <v>133</v>
      </c>
      <c r="R919">
        <v>0</v>
      </c>
      <c r="S919" t="s">
        <v>7</v>
      </c>
      <c r="T919">
        <v>3</v>
      </c>
      <c r="U919" t="s">
        <v>212</v>
      </c>
      <c r="V919">
        <v>3</v>
      </c>
      <c r="W919" t="s">
        <v>1103</v>
      </c>
      <c r="X919" t="s">
        <v>920</v>
      </c>
      <c r="Y919">
        <v>1</v>
      </c>
      <c r="Z919" t="s">
        <v>921</v>
      </c>
      <c r="AA919">
        <v>2022</v>
      </c>
      <c r="AB919" s="10">
        <v>100</v>
      </c>
      <c r="AC919" s="10">
        <v>100</v>
      </c>
      <c r="AD919" s="10">
        <v>0</v>
      </c>
      <c r="AE919" s="10">
        <v>0</v>
      </c>
      <c r="AF919" s="10"/>
      <c r="AG919" s="10"/>
    </row>
    <row r="920" spans="1:33" x14ac:dyDescent="0.25">
      <c r="A920">
        <v>16</v>
      </c>
      <c r="B920" t="s">
        <v>0</v>
      </c>
      <c r="C920" t="s">
        <v>668</v>
      </c>
      <c r="D920">
        <v>2020</v>
      </c>
      <c r="E920" t="s">
        <v>1</v>
      </c>
      <c r="F920" t="s">
        <v>2</v>
      </c>
      <c r="G920">
        <v>2</v>
      </c>
      <c r="H920" t="s">
        <v>3</v>
      </c>
      <c r="I920" t="s">
        <v>678</v>
      </c>
      <c r="J920" t="s">
        <v>211</v>
      </c>
      <c r="K920" t="s">
        <v>741</v>
      </c>
      <c r="L920" t="s">
        <v>742</v>
      </c>
      <c r="M920" t="s">
        <v>743</v>
      </c>
      <c r="N920" t="s">
        <v>800</v>
      </c>
      <c r="O920" t="s">
        <v>37</v>
      </c>
      <c r="P920" t="s">
        <v>800</v>
      </c>
      <c r="Q920" t="s">
        <v>133</v>
      </c>
      <c r="R920">
        <v>0</v>
      </c>
      <c r="S920" t="s">
        <v>7</v>
      </c>
      <c r="T920">
        <v>3</v>
      </c>
      <c r="U920" t="s">
        <v>212</v>
      </c>
      <c r="V920">
        <v>3</v>
      </c>
      <c r="W920" t="s">
        <v>1103</v>
      </c>
      <c r="X920" t="s">
        <v>920</v>
      </c>
      <c r="Y920">
        <v>1</v>
      </c>
      <c r="Z920" t="s">
        <v>921</v>
      </c>
      <c r="AA920">
        <v>2023</v>
      </c>
      <c r="AB920" s="10">
        <v>100</v>
      </c>
      <c r="AC920" s="10">
        <v>100</v>
      </c>
      <c r="AD920" s="10">
        <v>0</v>
      </c>
      <c r="AE920" s="10">
        <v>0</v>
      </c>
      <c r="AF920" s="10"/>
      <c r="AG920" s="10"/>
    </row>
    <row r="921" spans="1:33" x14ac:dyDescent="0.25">
      <c r="A921">
        <v>16</v>
      </c>
      <c r="B921" t="s">
        <v>0</v>
      </c>
      <c r="C921" t="s">
        <v>668</v>
      </c>
      <c r="D921">
        <v>2020</v>
      </c>
      <c r="E921" t="s">
        <v>1</v>
      </c>
      <c r="F921" t="s">
        <v>2</v>
      </c>
      <c r="G921">
        <v>2</v>
      </c>
      <c r="H921" t="s">
        <v>3</v>
      </c>
      <c r="I921" t="s">
        <v>678</v>
      </c>
      <c r="J921" t="s">
        <v>211</v>
      </c>
      <c r="K921" t="s">
        <v>741</v>
      </c>
      <c r="L921" t="s">
        <v>742</v>
      </c>
      <c r="M921" t="s">
        <v>743</v>
      </c>
      <c r="N921" t="s">
        <v>800</v>
      </c>
      <c r="O921" t="s">
        <v>37</v>
      </c>
      <c r="P921" t="s">
        <v>800</v>
      </c>
      <c r="Q921" t="s">
        <v>133</v>
      </c>
      <c r="R921">
        <v>0</v>
      </c>
      <c r="S921" t="s">
        <v>7</v>
      </c>
      <c r="T921">
        <v>3</v>
      </c>
      <c r="U921" t="s">
        <v>212</v>
      </c>
      <c r="V921">
        <v>3</v>
      </c>
      <c r="W921" t="s">
        <v>1103</v>
      </c>
      <c r="X921" t="s">
        <v>920</v>
      </c>
      <c r="Y921">
        <v>1</v>
      </c>
      <c r="Z921" t="s">
        <v>921</v>
      </c>
      <c r="AA921">
        <v>2024</v>
      </c>
      <c r="AB921" s="10">
        <v>100</v>
      </c>
      <c r="AC921" s="10">
        <v>100</v>
      </c>
      <c r="AD921" s="10">
        <v>0</v>
      </c>
      <c r="AE921" s="10">
        <v>0</v>
      </c>
      <c r="AF921" s="10"/>
      <c r="AG921" s="10"/>
    </row>
    <row r="922" spans="1:33" x14ac:dyDescent="0.25">
      <c r="A922">
        <v>16</v>
      </c>
      <c r="B922" t="s">
        <v>0</v>
      </c>
      <c r="C922" t="s">
        <v>668</v>
      </c>
      <c r="D922">
        <v>2020</v>
      </c>
      <c r="E922" t="s">
        <v>1</v>
      </c>
      <c r="F922" t="s">
        <v>2</v>
      </c>
      <c r="G922">
        <v>2</v>
      </c>
      <c r="H922" t="s">
        <v>3</v>
      </c>
      <c r="I922" t="s">
        <v>678</v>
      </c>
      <c r="J922" t="s">
        <v>211</v>
      </c>
      <c r="K922" t="s">
        <v>741</v>
      </c>
      <c r="L922" t="s">
        <v>742</v>
      </c>
      <c r="M922" t="s">
        <v>743</v>
      </c>
      <c r="N922" t="s">
        <v>800</v>
      </c>
      <c r="O922" t="s">
        <v>37</v>
      </c>
      <c r="P922" t="s">
        <v>831</v>
      </c>
      <c r="Q922" t="s">
        <v>213</v>
      </c>
      <c r="R922">
        <v>0</v>
      </c>
      <c r="S922" t="s">
        <v>7</v>
      </c>
      <c r="T922">
        <v>101</v>
      </c>
      <c r="U922" t="s">
        <v>214</v>
      </c>
      <c r="V922">
        <v>109</v>
      </c>
      <c r="W922" t="s">
        <v>1104</v>
      </c>
      <c r="X922" t="s">
        <v>920</v>
      </c>
      <c r="Y922">
        <v>1</v>
      </c>
      <c r="Z922" t="s">
        <v>921</v>
      </c>
      <c r="AA922">
        <v>2020</v>
      </c>
      <c r="AB922" s="10">
        <v>1</v>
      </c>
      <c r="AC922" s="10">
        <v>1</v>
      </c>
      <c r="AD922" s="10">
        <v>1</v>
      </c>
      <c r="AE922" s="10">
        <v>100</v>
      </c>
      <c r="AF922" s="10">
        <v>100</v>
      </c>
      <c r="AG922" s="10">
        <v>20</v>
      </c>
    </row>
    <row r="923" spans="1:33" x14ac:dyDescent="0.25">
      <c r="A923">
        <v>16</v>
      </c>
      <c r="B923" t="s">
        <v>0</v>
      </c>
      <c r="C923" t="s">
        <v>668</v>
      </c>
      <c r="D923">
        <v>2020</v>
      </c>
      <c r="E923" t="s">
        <v>1</v>
      </c>
      <c r="F923" t="s">
        <v>2</v>
      </c>
      <c r="G923">
        <v>2</v>
      </c>
      <c r="H923" t="s">
        <v>3</v>
      </c>
      <c r="I923" t="s">
        <v>678</v>
      </c>
      <c r="J923" t="s">
        <v>211</v>
      </c>
      <c r="K923" t="s">
        <v>741</v>
      </c>
      <c r="L923" t="s">
        <v>742</v>
      </c>
      <c r="M923" t="s">
        <v>743</v>
      </c>
      <c r="N923" t="s">
        <v>800</v>
      </c>
      <c r="O923" t="s">
        <v>37</v>
      </c>
      <c r="P923" t="s">
        <v>831</v>
      </c>
      <c r="Q923" t="s">
        <v>213</v>
      </c>
      <c r="R923">
        <v>0</v>
      </c>
      <c r="S923" t="s">
        <v>7</v>
      </c>
      <c r="T923">
        <v>101</v>
      </c>
      <c r="U923" t="s">
        <v>214</v>
      </c>
      <c r="V923">
        <v>109</v>
      </c>
      <c r="W923" t="s">
        <v>1104</v>
      </c>
      <c r="X923" t="s">
        <v>920</v>
      </c>
      <c r="Y923">
        <v>1</v>
      </c>
      <c r="Z923" t="s">
        <v>921</v>
      </c>
      <c r="AA923">
        <v>2021</v>
      </c>
      <c r="AB923" s="10">
        <v>1</v>
      </c>
      <c r="AC923" s="10">
        <v>1</v>
      </c>
      <c r="AD923" s="10">
        <v>0</v>
      </c>
      <c r="AE923" s="10">
        <v>0</v>
      </c>
      <c r="AF923" s="10"/>
      <c r="AG923" s="10"/>
    </row>
    <row r="924" spans="1:33" x14ac:dyDescent="0.25">
      <c r="A924">
        <v>16</v>
      </c>
      <c r="B924" t="s">
        <v>0</v>
      </c>
      <c r="C924" t="s">
        <v>668</v>
      </c>
      <c r="D924">
        <v>2020</v>
      </c>
      <c r="E924" t="s">
        <v>1</v>
      </c>
      <c r="F924" t="s">
        <v>2</v>
      </c>
      <c r="G924">
        <v>2</v>
      </c>
      <c r="H924" t="s">
        <v>3</v>
      </c>
      <c r="I924" t="s">
        <v>678</v>
      </c>
      <c r="J924" t="s">
        <v>211</v>
      </c>
      <c r="K924" t="s">
        <v>741</v>
      </c>
      <c r="L924" t="s">
        <v>742</v>
      </c>
      <c r="M924" t="s">
        <v>743</v>
      </c>
      <c r="N924" t="s">
        <v>800</v>
      </c>
      <c r="O924" t="s">
        <v>37</v>
      </c>
      <c r="P924" t="s">
        <v>831</v>
      </c>
      <c r="Q924" t="s">
        <v>213</v>
      </c>
      <c r="R924">
        <v>0</v>
      </c>
      <c r="S924" t="s">
        <v>7</v>
      </c>
      <c r="T924">
        <v>101</v>
      </c>
      <c r="U924" t="s">
        <v>214</v>
      </c>
      <c r="V924">
        <v>109</v>
      </c>
      <c r="W924" t="s">
        <v>1104</v>
      </c>
      <c r="X924" t="s">
        <v>920</v>
      </c>
      <c r="Y924">
        <v>1</v>
      </c>
      <c r="Z924" t="s">
        <v>921</v>
      </c>
      <c r="AA924">
        <v>2022</v>
      </c>
      <c r="AB924" s="10">
        <v>1</v>
      </c>
      <c r="AC924" s="10">
        <v>1</v>
      </c>
      <c r="AD924" s="10">
        <v>0</v>
      </c>
      <c r="AE924" s="10">
        <v>0</v>
      </c>
      <c r="AF924" s="10"/>
      <c r="AG924" s="10"/>
    </row>
    <row r="925" spans="1:33" x14ac:dyDescent="0.25">
      <c r="A925">
        <v>16</v>
      </c>
      <c r="B925" t="s">
        <v>0</v>
      </c>
      <c r="C925" t="s">
        <v>668</v>
      </c>
      <c r="D925">
        <v>2020</v>
      </c>
      <c r="E925" t="s">
        <v>1</v>
      </c>
      <c r="F925" t="s">
        <v>2</v>
      </c>
      <c r="G925">
        <v>2</v>
      </c>
      <c r="H925" t="s">
        <v>3</v>
      </c>
      <c r="I925" t="s">
        <v>678</v>
      </c>
      <c r="J925" t="s">
        <v>211</v>
      </c>
      <c r="K925" t="s">
        <v>741</v>
      </c>
      <c r="L925" t="s">
        <v>742</v>
      </c>
      <c r="M925" t="s">
        <v>743</v>
      </c>
      <c r="N925" t="s">
        <v>800</v>
      </c>
      <c r="O925" t="s">
        <v>37</v>
      </c>
      <c r="P925" t="s">
        <v>831</v>
      </c>
      <c r="Q925" t="s">
        <v>213</v>
      </c>
      <c r="R925">
        <v>0</v>
      </c>
      <c r="S925" t="s">
        <v>7</v>
      </c>
      <c r="T925">
        <v>101</v>
      </c>
      <c r="U925" t="s">
        <v>214</v>
      </c>
      <c r="V925">
        <v>109</v>
      </c>
      <c r="W925" t="s">
        <v>1104</v>
      </c>
      <c r="X925" t="s">
        <v>920</v>
      </c>
      <c r="Y925">
        <v>1</v>
      </c>
      <c r="Z925" t="s">
        <v>921</v>
      </c>
      <c r="AA925">
        <v>2023</v>
      </c>
      <c r="AB925" s="10">
        <v>1</v>
      </c>
      <c r="AC925" s="10">
        <v>1</v>
      </c>
      <c r="AD925" s="10">
        <v>0</v>
      </c>
      <c r="AE925" s="10">
        <v>0</v>
      </c>
      <c r="AF925" s="10"/>
      <c r="AG925" s="10"/>
    </row>
    <row r="926" spans="1:33" x14ac:dyDescent="0.25">
      <c r="A926">
        <v>16</v>
      </c>
      <c r="B926" t="s">
        <v>0</v>
      </c>
      <c r="C926" t="s">
        <v>668</v>
      </c>
      <c r="D926">
        <v>2020</v>
      </c>
      <c r="E926" t="s">
        <v>1</v>
      </c>
      <c r="F926" t="s">
        <v>2</v>
      </c>
      <c r="G926">
        <v>2</v>
      </c>
      <c r="H926" t="s">
        <v>3</v>
      </c>
      <c r="I926" t="s">
        <v>678</v>
      </c>
      <c r="J926" t="s">
        <v>211</v>
      </c>
      <c r="K926" t="s">
        <v>741</v>
      </c>
      <c r="L926" t="s">
        <v>742</v>
      </c>
      <c r="M926" t="s">
        <v>743</v>
      </c>
      <c r="N926" t="s">
        <v>800</v>
      </c>
      <c r="O926" t="s">
        <v>37</v>
      </c>
      <c r="P926" t="s">
        <v>831</v>
      </c>
      <c r="Q926" t="s">
        <v>213</v>
      </c>
      <c r="R926">
        <v>0</v>
      </c>
      <c r="S926" t="s">
        <v>7</v>
      </c>
      <c r="T926">
        <v>101</v>
      </c>
      <c r="U926" t="s">
        <v>214</v>
      </c>
      <c r="V926">
        <v>109</v>
      </c>
      <c r="W926" t="s">
        <v>1104</v>
      </c>
      <c r="X926" t="s">
        <v>920</v>
      </c>
      <c r="Y926">
        <v>1</v>
      </c>
      <c r="Z926" t="s">
        <v>921</v>
      </c>
      <c r="AA926">
        <v>2024</v>
      </c>
      <c r="AB926" s="10">
        <v>1</v>
      </c>
      <c r="AC926" s="10">
        <v>1</v>
      </c>
      <c r="AD926" s="10">
        <v>0</v>
      </c>
      <c r="AE926" s="10">
        <v>0</v>
      </c>
      <c r="AF926" s="10"/>
      <c r="AG926" s="10"/>
    </row>
    <row r="927" spans="1:33" x14ac:dyDescent="0.25">
      <c r="A927">
        <v>16</v>
      </c>
      <c r="B927" t="s">
        <v>0</v>
      </c>
      <c r="C927" t="s">
        <v>668</v>
      </c>
      <c r="D927">
        <v>2020</v>
      </c>
      <c r="E927" t="s">
        <v>1</v>
      </c>
      <c r="F927" t="s">
        <v>2</v>
      </c>
      <c r="G927">
        <v>2</v>
      </c>
      <c r="H927" t="s">
        <v>3</v>
      </c>
      <c r="I927" t="s">
        <v>678</v>
      </c>
      <c r="J927" t="s">
        <v>211</v>
      </c>
      <c r="K927" t="s">
        <v>741</v>
      </c>
      <c r="L927" t="s">
        <v>742</v>
      </c>
      <c r="M927" t="s">
        <v>743</v>
      </c>
      <c r="N927" t="s">
        <v>800</v>
      </c>
      <c r="O927" t="s">
        <v>37</v>
      </c>
      <c r="P927" t="s">
        <v>831</v>
      </c>
      <c r="Q927" t="s">
        <v>213</v>
      </c>
      <c r="R927">
        <v>0</v>
      </c>
      <c r="S927" t="s">
        <v>7</v>
      </c>
      <c r="T927">
        <v>102</v>
      </c>
      <c r="U927" t="s">
        <v>215</v>
      </c>
      <c r="V927">
        <v>110</v>
      </c>
      <c r="W927" t="s">
        <v>1105</v>
      </c>
      <c r="X927" t="s">
        <v>929</v>
      </c>
      <c r="Y927">
        <v>1</v>
      </c>
      <c r="Z927" t="s">
        <v>921</v>
      </c>
      <c r="AA927">
        <v>2020</v>
      </c>
      <c r="AB927" s="10">
        <v>0.1</v>
      </c>
      <c r="AC927" s="10">
        <v>0.1</v>
      </c>
      <c r="AD927" s="10">
        <v>0.1</v>
      </c>
      <c r="AE927" s="10">
        <v>100</v>
      </c>
      <c r="AF927" s="10">
        <v>100</v>
      </c>
      <c r="AG927" s="10">
        <v>10</v>
      </c>
    </row>
    <row r="928" spans="1:33" x14ac:dyDescent="0.25">
      <c r="A928">
        <v>16</v>
      </c>
      <c r="B928" t="s">
        <v>0</v>
      </c>
      <c r="C928" t="s">
        <v>668</v>
      </c>
      <c r="D928">
        <v>2020</v>
      </c>
      <c r="E928" t="s">
        <v>1</v>
      </c>
      <c r="F928" t="s">
        <v>2</v>
      </c>
      <c r="G928">
        <v>2</v>
      </c>
      <c r="H928" t="s">
        <v>3</v>
      </c>
      <c r="I928" t="s">
        <v>678</v>
      </c>
      <c r="J928" t="s">
        <v>211</v>
      </c>
      <c r="K928" t="s">
        <v>741</v>
      </c>
      <c r="L928" t="s">
        <v>742</v>
      </c>
      <c r="M928" t="s">
        <v>743</v>
      </c>
      <c r="N928" t="s">
        <v>800</v>
      </c>
      <c r="O928" t="s">
        <v>37</v>
      </c>
      <c r="P928" t="s">
        <v>831</v>
      </c>
      <c r="Q928" t="s">
        <v>213</v>
      </c>
      <c r="R928">
        <v>0</v>
      </c>
      <c r="S928" t="s">
        <v>7</v>
      </c>
      <c r="T928">
        <v>102</v>
      </c>
      <c r="U928" t="s">
        <v>215</v>
      </c>
      <c r="V928">
        <v>110</v>
      </c>
      <c r="W928" t="s">
        <v>1105</v>
      </c>
      <c r="X928" t="s">
        <v>929</v>
      </c>
      <c r="Y928">
        <v>1</v>
      </c>
      <c r="Z928" t="s">
        <v>921</v>
      </c>
      <c r="AA928">
        <v>2021</v>
      </c>
      <c r="AB928" s="10">
        <v>0.5</v>
      </c>
      <c r="AC928" s="10">
        <v>0.5</v>
      </c>
      <c r="AD928" s="10">
        <v>0</v>
      </c>
      <c r="AE928" s="10">
        <v>0</v>
      </c>
      <c r="AF928" s="10"/>
      <c r="AG928" s="10"/>
    </row>
    <row r="929" spans="1:33" x14ac:dyDescent="0.25">
      <c r="A929">
        <v>16</v>
      </c>
      <c r="B929" t="s">
        <v>0</v>
      </c>
      <c r="C929" t="s">
        <v>668</v>
      </c>
      <c r="D929">
        <v>2020</v>
      </c>
      <c r="E929" t="s">
        <v>1</v>
      </c>
      <c r="F929" t="s">
        <v>2</v>
      </c>
      <c r="G929">
        <v>2</v>
      </c>
      <c r="H929" t="s">
        <v>3</v>
      </c>
      <c r="I929" t="s">
        <v>678</v>
      </c>
      <c r="J929" t="s">
        <v>211</v>
      </c>
      <c r="K929" t="s">
        <v>741</v>
      </c>
      <c r="L929" t="s">
        <v>742</v>
      </c>
      <c r="M929" t="s">
        <v>743</v>
      </c>
      <c r="N929" t="s">
        <v>800</v>
      </c>
      <c r="O929" t="s">
        <v>37</v>
      </c>
      <c r="P929" t="s">
        <v>831</v>
      </c>
      <c r="Q929" t="s">
        <v>213</v>
      </c>
      <c r="R929">
        <v>0</v>
      </c>
      <c r="S929" t="s">
        <v>7</v>
      </c>
      <c r="T929">
        <v>102</v>
      </c>
      <c r="U929" t="s">
        <v>215</v>
      </c>
      <c r="V929">
        <v>110</v>
      </c>
      <c r="W929" t="s">
        <v>1105</v>
      </c>
      <c r="X929" t="s">
        <v>929</v>
      </c>
      <c r="Y929">
        <v>1</v>
      </c>
      <c r="Z929" t="s">
        <v>921</v>
      </c>
      <c r="AA929">
        <v>2022</v>
      </c>
      <c r="AB929" s="10">
        <v>0.9</v>
      </c>
      <c r="AC929" s="10">
        <v>0.9</v>
      </c>
      <c r="AD929" s="10">
        <v>0</v>
      </c>
      <c r="AE929" s="10">
        <v>0</v>
      </c>
      <c r="AF929" s="10"/>
      <c r="AG929" s="10"/>
    </row>
    <row r="930" spans="1:33" x14ac:dyDescent="0.25">
      <c r="A930">
        <v>16</v>
      </c>
      <c r="B930" t="s">
        <v>0</v>
      </c>
      <c r="C930" t="s">
        <v>668</v>
      </c>
      <c r="D930">
        <v>2020</v>
      </c>
      <c r="E930" t="s">
        <v>1</v>
      </c>
      <c r="F930" t="s">
        <v>2</v>
      </c>
      <c r="G930">
        <v>2</v>
      </c>
      <c r="H930" t="s">
        <v>3</v>
      </c>
      <c r="I930" t="s">
        <v>678</v>
      </c>
      <c r="J930" t="s">
        <v>211</v>
      </c>
      <c r="K930" t="s">
        <v>741</v>
      </c>
      <c r="L930" t="s">
        <v>742</v>
      </c>
      <c r="M930" t="s">
        <v>743</v>
      </c>
      <c r="N930" t="s">
        <v>800</v>
      </c>
      <c r="O930" t="s">
        <v>37</v>
      </c>
      <c r="P930" t="s">
        <v>831</v>
      </c>
      <c r="Q930" t="s">
        <v>213</v>
      </c>
      <c r="R930">
        <v>0</v>
      </c>
      <c r="S930" t="s">
        <v>7</v>
      </c>
      <c r="T930">
        <v>102</v>
      </c>
      <c r="U930" t="s">
        <v>215</v>
      </c>
      <c r="V930">
        <v>110</v>
      </c>
      <c r="W930" t="s">
        <v>1105</v>
      </c>
      <c r="X930" t="s">
        <v>929</v>
      </c>
      <c r="Y930">
        <v>1</v>
      </c>
      <c r="Z930" t="s">
        <v>921</v>
      </c>
      <c r="AA930">
        <v>2023</v>
      </c>
      <c r="AB930" s="10">
        <v>1</v>
      </c>
      <c r="AC930" s="10">
        <v>1</v>
      </c>
      <c r="AD930" s="10">
        <v>0</v>
      </c>
      <c r="AE930" s="10">
        <v>0</v>
      </c>
      <c r="AF930" s="10"/>
      <c r="AG930" s="10"/>
    </row>
    <row r="931" spans="1:33" x14ac:dyDescent="0.25">
      <c r="A931">
        <v>16</v>
      </c>
      <c r="B931" t="s">
        <v>0</v>
      </c>
      <c r="C931" t="s">
        <v>668</v>
      </c>
      <c r="D931">
        <v>2020</v>
      </c>
      <c r="E931" t="s">
        <v>1</v>
      </c>
      <c r="F931" t="s">
        <v>2</v>
      </c>
      <c r="G931">
        <v>2</v>
      </c>
      <c r="H931" t="s">
        <v>3</v>
      </c>
      <c r="I931" t="s">
        <v>678</v>
      </c>
      <c r="J931" t="s">
        <v>211</v>
      </c>
      <c r="K931" t="s">
        <v>741</v>
      </c>
      <c r="L931" t="s">
        <v>742</v>
      </c>
      <c r="M931" t="s">
        <v>743</v>
      </c>
      <c r="N931" t="s">
        <v>800</v>
      </c>
      <c r="O931" t="s">
        <v>37</v>
      </c>
      <c r="P931" t="s">
        <v>831</v>
      </c>
      <c r="Q931" t="s">
        <v>213</v>
      </c>
      <c r="R931">
        <v>0</v>
      </c>
      <c r="S931" t="s">
        <v>7</v>
      </c>
      <c r="T931">
        <v>102</v>
      </c>
      <c r="U931" t="s">
        <v>215</v>
      </c>
      <c r="V931">
        <v>110</v>
      </c>
      <c r="W931" t="s">
        <v>1105</v>
      </c>
      <c r="X931" t="s">
        <v>929</v>
      </c>
      <c r="Y931">
        <v>1</v>
      </c>
      <c r="Z931" t="s">
        <v>921</v>
      </c>
      <c r="AA931">
        <v>2024</v>
      </c>
      <c r="AB931" s="10">
        <v>1</v>
      </c>
      <c r="AC931" s="10">
        <v>1</v>
      </c>
      <c r="AD931" s="10">
        <v>0</v>
      </c>
      <c r="AE931" s="10">
        <v>0</v>
      </c>
      <c r="AF931" s="10"/>
      <c r="AG931" s="10"/>
    </row>
    <row r="932" spans="1:33" x14ac:dyDescent="0.25">
      <c r="A932">
        <v>16</v>
      </c>
      <c r="B932" t="s">
        <v>0</v>
      </c>
      <c r="C932" t="s">
        <v>668</v>
      </c>
      <c r="D932">
        <v>2020</v>
      </c>
      <c r="E932" t="s">
        <v>1</v>
      </c>
      <c r="F932" t="s">
        <v>2</v>
      </c>
      <c r="G932">
        <v>2</v>
      </c>
      <c r="H932" t="s">
        <v>3</v>
      </c>
      <c r="I932" t="s">
        <v>678</v>
      </c>
      <c r="J932" t="s">
        <v>211</v>
      </c>
      <c r="K932" t="s">
        <v>741</v>
      </c>
      <c r="L932" t="s">
        <v>742</v>
      </c>
      <c r="M932" t="s">
        <v>743</v>
      </c>
      <c r="N932" t="s">
        <v>800</v>
      </c>
      <c r="O932" t="s">
        <v>37</v>
      </c>
      <c r="P932" t="s">
        <v>831</v>
      </c>
      <c r="Q932" t="s">
        <v>213</v>
      </c>
      <c r="R932">
        <v>0</v>
      </c>
      <c r="S932" t="s">
        <v>7</v>
      </c>
      <c r="T932">
        <v>103</v>
      </c>
      <c r="U932" t="s">
        <v>216</v>
      </c>
      <c r="V932">
        <v>111</v>
      </c>
      <c r="W932" t="s">
        <v>1106</v>
      </c>
      <c r="X932" t="s">
        <v>924</v>
      </c>
      <c r="Y932">
        <v>1</v>
      </c>
      <c r="Z932" t="s">
        <v>921</v>
      </c>
      <c r="AA932">
        <v>2020</v>
      </c>
      <c r="AB932" s="10">
        <v>0</v>
      </c>
      <c r="AC932" s="10">
        <v>0</v>
      </c>
      <c r="AD932" s="10">
        <v>0</v>
      </c>
      <c r="AE932" s="10">
        <v>0</v>
      </c>
      <c r="AF932" s="10">
        <v>0</v>
      </c>
      <c r="AG932" s="10">
        <v>0</v>
      </c>
    </row>
    <row r="933" spans="1:33" x14ac:dyDescent="0.25">
      <c r="A933">
        <v>16</v>
      </c>
      <c r="B933" t="s">
        <v>0</v>
      </c>
      <c r="C933" t="s">
        <v>668</v>
      </c>
      <c r="D933">
        <v>2020</v>
      </c>
      <c r="E933" t="s">
        <v>1</v>
      </c>
      <c r="F933" t="s">
        <v>2</v>
      </c>
      <c r="G933">
        <v>2</v>
      </c>
      <c r="H933" t="s">
        <v>3</v>
      </c>
      <c r="I933" t="s">
        <v>678</v>
      </c>
      <c r="J933" t="s">
        <v>211</v>
      </c>
      <c r="K933" t="s">
        <v>741</v>
      </c>
      <c r="L933" t="s">
        <v>742</v>
      </c>
      <c r="M933" t="s">
        <v>743</v>
      </c>
      <c r="N933" t="s">
        <v>800</v>
      </c>
      <c r="O933" t="s">
        <v>37</v>
      </c>
      <c r="P933" t="s">
        <v>831</v>
      </c>
      <c r="Q933" t="s">
        <v>213</v>
      </c>
      <c r="R933">
        <v>0</v>
      </c>
      <c r="S933" t="s">
        <v>7</v>
      </c>
      <c r="T933">
        <v>103</v>
      </c>
      <c r="U933" t="s">
        <v>216</v>
      </c>
      <c r="V933">
        <v>111</v>
      </c>
      <c r="W933" t="s">
        <v>1106</v>
      </c>
      <c r="X933" t="s">
        <v>924</v>
      </c>
      <c r="Y933">
        <v>1</v>
      </c>
      <c r="Z933" t="s">
        <v>921</v>
      </c>
      <c r="AA933">
        <v>2021</v>
      </c>
      <c r="AB933" s="10">
        <v>1</v>
      </c>
      <c r="AC933" s="10">
        <v>1</v>
      </c>
      <c r="AD933" s="10">
        <v>0</v>
      </c>
      <c r="AE933" s="10">
        <v>0</v>
      </c>
      <c r="AF933" s="10"/>
      <c r="AG933" s="10"/>
    </row>
    <row r="934" spans="1:33" x14ac:dyDescent="0.25">
      <c r="A934">
        <v>16</v>
      </c>
      <c r="B934" t="s">
        <v>0</v>
      </c>
      <c r="C934" t="s">
        <v>668</v>
      </c>
      <c r="D934">
        <v>2020</v>
      </c>
      <c r="E934" t="s">
        <v>1</v>
      </c>
      <c r="F934" t="s">
        <v>2</v>
      </c>
      <c r="G934">
        <v>2</v>
      </c>
      <c r="H934" t="s">
        <v>3</v>
      </c>
      <c r="I934" t="s">
        <v>678</v>
      </c>
      <c r="J934" t="s">
        <v>211</v>
      </c>
      <c r="K934" t="s">
        <v>741</v>
      </c>
      <c r="L934" t="s">
        <v>742</v>
      </c>
      <c r="M934" t="s">
        <v>743</v>
      </c>
      <c r="N934" t="s">
        <v>800</v>
      </c>
      <c r="O934" t="s">
        <v>37</v>
      </c>
      <c r="P934" t="s">
        <v>831</v>
      </c>
      <c r="Q934" t="s">
        <v>213</v>
      </c>
      <c r="R934">
        <v>0</v>
      </c>
      <c r="S934" t="s">
        <v>7</v>
      </c>
      <c r="T934">
        <v>103</v>
      </c>
      <c r="U934" t="s">
        <v>216</v>
      </c>
      <c r="V934">
        <v>111</v>
      </c>
      <c r="W934" t="s">
        <v>1106</v>
      </c>
      <c r="X934" t="s">
        <v>924</v>
      </c>
      <c r="Y934">
        <v>1</v>
      </c>
      <c r="Z934" t="s">
        <v>921</v>
      </c>
      <c r="AA934">
        <v>2022</v>
      </c>
      <c r="AB934" s="10">
        <v>1</v>
      </c>
      <c r="AC934" s="10">
        <v>1</v>
      </c>
      <c r="AD934" s="10">
        <v>0</v>
      </c>
      <c r="AE934" s="10">
        <v>0</v>
      </c>
      <c r="AF934" s="10"/>
      <c r="AG934" s="10"/>
    </row>
    <row r="935" spans="1:33" x14ac:dyDescent="0.25">
      <c r="A935">
        <v>16</v>
      </c>
      <c r="B935" t="s">
        <v>0</v>
      </c>
      <c r="C935" t="s">
        <v>668</v>
      </c>
      <c r="D935">
        <v>2020</v>
      </c>
      <c r="E935" t="s">
        <v>1</v>
      </c>
      <c r="F935" t="s">
        <v>2</v>
      </c>
      <c r="G935">
        <v>2</v>
      </c>
      <c r="H935" t="s">
        <v>3</v>
      </c>
      <c r="I935" t="s">
        <v>678</v>
      </c>
      <c r="J935" t="s">
        <v>211</v>
      </c>
      <c r="K935" t="s">
        <v>741</v>
      </c>
      <c r="L935" t="s">
        <v>742</v>
      </c>
      <c r="M935" t="s">
        <v>743</v>
      </c>
      <c r="N935" t="s">
        <v>800</v>
      </c>
      <c r="O935" t="s">
        <v>37</v>
      </c>
      <c r="P935" t="s">
        <v>831</v>
      </c>
      <c r="Q935" t="s">
        <v>213</v>
      </c>
      <c r="R935">
        <v>0</v>
      </c>
      <c r="S935" t="s">
        <v>7</v>
      </c>
      <c r="T935">
        <v>103</v>
      </c>
      <c r="U935" t="s">
        <v>216</v>
      </c>
      <c r="V935">
        <v>111</v>
      </c>
      <c r="W935" t="s">
        <v>1106</v>
      </c>
      <c r="X935" t="s">
        <v>924</v>
      </c>
      <c r="Y935">
        <v>1</v>
      </c>
      <c r="Z935" t="s">
        <v>921</v>
      </c>
      <c r="AA935">
        <v>2023</v>
      </c>
      <c r="AB935" s="10">
        <v>1</v>
      </c>
      <c r="AC935" s="10">
        <v>1</v>
      </c>
      <c r="AD935" s="10">
        <v>0</v>
      </c>
      <c r="AE935" s="10">
        <v>0</v>
      </c>
      <c r="AF935" s="10"/>
      <c r="AG935" s="10"/>
    </row>
    <row r="936" spans="1:33" x14ac:dyDescent="0.25">
      <c r="A936">
        <v>16</v>
      </c>
      <c r="B936" t="s">
        <v>0</v>
      </c>
      <c r="C936" t="s">
        <v>668</v>
      </c>
      <c r="D936">
        <v>2020</v>
      </c>
      <c r="E936" t="s">
        <v>1</v>
      </c>
      <c r="F936" t="s">
        <v>2</v>
      </c>
      <c r="G936">
        <v>2</v>
      </c>
      <c r="H936" t="s">
        <v>3</v>
      </c>
      <c r="I936" t="s">
        <v>678</v>
      </c>
      <c r="J936" t="s">
        <v>211</v>
      </c>
      <c r="K936" t="s">
        <v>741</v>
      </c>
      <c r="L936" t="s">
        <v>742</v>
      </c>
      <c r="M936" t="s">
        <v>743</v>
      </c>
      <c r="N936" t="s">
        <v>800</v>
      </c>
      <c r="O936" t="s">
        <v>37</v>
      </c>
      <c r="P936" t="s">
        <v>831</v>
      </c>
      <c r="Q936" t="s">
        <v>213</v>
      </c>
      <c r="R936">
        <v>0</v>
      </c>
      <c r="S936" t="s">
        <v>7</v>
      </c>
      <c r="T936">
        <v>103</v>
      </c>
      <c r="U936" t="s">
        <v>216</v>
      </c>
      <c r="V936">
        <v>111</v>
      </c>
      <c r="W936" t="s">
        <v>1106</v>
      </c>
      <c r="X936" t="s">
        <v>924</v>
      </c>
      <c r="Y936">
        <v>1</v>
      </c>
      <c r="Z936" t="s">
        <v>921</v>
      </c>
      <c r="AA936">
        <v>2024</v>
      </c>
      <c r="AB936" s="10">
        <v>1</v>
      </c>
      <c r="AC936" s="10">
        <v>1</v>
      </c>
      <c r="AD936" s="10">
        <v>0</v>
      </c>
      <c r="AE936" s="10">
        <v>0</v>
      </c>
      <c r="AF936" s="10"/>
      <c r="AG936" s="10"/>
    </row>
    <row r="937" spans="1:33" x14ac:dyDescent="0.25">
      <c r="A937">
        <v>16</v>
      </c>
      <c r="B937" t="s">
        <v>0</v>
      </c>
      <c r="C937" t="s">
        <v>668</v>
      </c>
      <c r="D937">
        <v>2020</v>
      </c>
      <c r="E937" t="s">
        <v>1</v>
      </c>
      <c r="F937" t="s">
        <v>2</v>
      </c>
      <c r="G937">
        <v>2</v>
      </c>
      <c r="H937" t="s">
        <v>3</v>
      </c>
      <c r="I937" t="s">
        <v>678</v>
      </c>
      <c r="J937" t="s">
        <v>211</v>
      </c>
      <c r="K937" t="s">
        <v>741</v>
      </c>
      <c r="L937" t="s">
        <v>742</v>
      </c>
      <c r="M937" t="s">
        <v>743</v>
      </c>
      <c r="N937" t="s">
        <v>800</v>
      </c>
      <c r="O937" t="s">
        <v>37</v>
      </c>
      <c r="P937" t="s">
        <v>832</v>
      </c>
      <c r="Q937" t="s">
        <v>217</v>
      </c>
      <c r="R937">
        <v>0</v>
      </c>
      <c r="S937" t="s">
        <v>7</v>
      </c>
      <c r="T937">
        <v>136</v>
      </c>
      <c r="U937" t="s">
        <v>218</v>
      </c>
      <c r="V937">
        <v>148</v>
      </c>
      <c r="W937" t="s">
        <v>1107</v>
      </c>
      <c r="X937" t="s">
        <v>924</v>
      </c>
      <c r="Y937">
        <v>1</v>
      </c>
      <c r="Z937" t="s">
        <v>921</v>
      </c>
      <c r="AA937">
        <v>2020</v>
      </c>
      <c r="AB937" s="10">
        <v>360</v>
      </c>
      <c r="AC937" s="10">
        <v>360</v>
      </c>
      <c r="AD937" s="10">
        <v>380</v>
      </c>
      <c r="AE937" s="10">
        <v>105.56</v>
      </c>
      <c r="AF937" s="10">
        <v>105.56</v>
      </c>
      <c r="AG937" s="10">
        <v>8.44</v>
      </c>
    </row>
    <row r="938" spans="1:33" x14ac:dyDescent="0.25">
      <c r="A938">
        <v>16</v>
      </c>
      <c r="B938" t="s">
        <v>0</v>
      </c>
      <c r="C938" t="s">
        <v>668</v>
      </c>
      <c r="D938">
        <v>2020</v>
      </c>
      <c r="E938" t="s">
        <v>1</v>
      </c>
      <c r="F938" t="s">
        <v>2</v>
      </c>
      <c r="G938">
        <v>2</v>
      </c>
      <c r="H938" t="s">
        <v>3</v>
      </c>
      <c r="I938" t="s">
        <v>678</v>
      </c>
      <c r="J938" t="s">
        <v>211</v>
      </c>
      <c r="K938" t="s">
        <v>741</v>
      </c>
      <c r="L938" t="s">
        <v>742</v>
      </c>
      <c r="M938" t="s">
        <v>743</v>
      </c>
      <c r="N938" t="s">
        <v>800</v>
      </c>
      <c r="O938" t="s">
        <v>37</v>
      </c>
      <c r="P938" t="s">
        <v>832</v>
      </c>
      <c r="Q938" t="s">
        <v>217</v>
      </c>
      <c r="R938">
        <v>0</v>
      </c>
      <c r="S938" t="s">
        <v>7</v>
      </c>
      <c r="T938">
        <v>136</v>
      </c>
      <c r="U938" t="s">
        <v>218</v>
      </c>
      <c r="V938">
        <v>148</v>
      </c>
      <c r="W938" t="s">
        <v>1107</v>
      </c>
      <c r="X938" t="s">
        <v>924</v>
      </c>
      <c r="Y938">
        <v>1</v>
      </c>
      <c r="Z938" t="s">
        <v>921</v>
      </c>
      <c r="AA938">
        <v>2021</v>
      </c>
      <c r="AB938" s="10">
        <v>720</v>
      </c>
      <c r="AC938" s="10">
        <v>720</v>
      </c>
      <c r="AD938" s="10">
        <v>0</v>
      </c>
      <c r="AE938" s="10">
        <v>0</v>
      </c>
      <c r="AF938" s="10"/>
      <c r="AG938" s="10"/>
    </row>
    <row r="939" spans="1:33" x14ac:dyDescent="0.25">
      <c r="A939">
        <v>16</v>
      </c>
      <c r="B939" t="s">
        <v>0</v>
      </c>
      <c r="C939" t="s">
        <v>668</v>
      </c>
      <c r="D939">
        <v>2020</v>
      </c>
      <c r="E939" t="s">
        <v>1</v>
      </c>
      <c r="F939" t="s">
        <v>2</v>
      </c>
      <c r="G939">
        <v>2</v>
      </c>
      <c r="H939" t="s">
        <v>3</v>
      </c>
      <c r="I939" t="s">
        <v>678</v>
      </c>
      <c r="J939" t="s">
        <v>211</v>
      </c>
      <c r="K939" t="s">
        <v>741</v>
      </c>
      <c r="L939" t="s">
        <v>742</v>
      </c>
      <c r="M939" t="s">
        <v>743</v>
      </c>
      <c r="N939" t="s">
        <v>800</v>
      </c>
      <c r="O939" t="s">
        <v>37</v>
      </c>
      <c r="P939" t="s">
        <v>832</v>
      </c>
      <c r="Q939" t="s">
        <v>217</v>
      </c>
      <c r="R939">
        <v>0</v>
      </c>
      <c r="S939" t="s">
        <v>7</v>
      </c>
      <c r="T939">
        <v>136</v>
      </c>
      <c r="U939" t="s">
        <v>218</v>
      </c>
      <c r="V939">
        <v>148</v>
      </c>
      <c r="W939" t="s">
        <v>1107</v>
      </c>
      <c r="X939" t="s">
        <v>924</v>
      </c>
      <c r="Y939">
        <v>1</v>
      </c>
      <c r="Z939" t="s">
        <v>921</v>
      </c>
      <c r="AA939">
        <v>2022</v>
      </c>
      <c r="AB939" s="10">
        <v>1080</v>
      </c>
      <c r="AC939" s="10">
        <v>1080</v>
      </c>
      <c r="AD939" s="10">
        <v>0</v>
      </c>
      <c r="AE939" s="10">
        <v>0</v>
      </c>
      <c r="AF939" s="10"/>
      <c r="AG939" s="10"/>
    </row>
    <row r="940" spans="1:33" x14ac:dyDescent="0.25">
      <c r="A940">
        <v>16</v>
      </c>
      <c r="B940" t="s">
        <v>0</v>
      </c>
      <c r="C940" t="s">
        <v>668</v>
      </c>
      <c r="D940">
        <v>2020</v>
      </c>
      <c r="E940" t="s">
        <v>1</v>
      </c>
      <c r="F940" t="s">
        <v>2</v>
      </c>
      <c r="G940">
        <v>2</v>
      </c>
      <c r="H940" t="s">
        <v>3</v>
      </c>
      <c r="I940" t="s">
        <v>678</v>
      </c>
      <c r="J940" t="s">
        <v>211</v>
      </c>
      <c r="K940" t="s">
        <v>741</v>
      </c>
      <c r="L940" t="s">
        <v>742</v>
      </c>
      <c r="M940" t="s">
        <v>743</v>
      </c>
      <c r="N940" t="s">
        <v>800</v>
      </c>
      <c r="O940" t="s">
        <v>37</v>
      </c>
      <c r="P940" t="s">
        <v>832</v>
      </c>
      <c r="Q940" t="s">
        <v>217</v>
      </c>
      <c r="R940">
        <v>0</v>
      </c>
      <c r="S940" t="s">
        <v>7</v>
      </c>
      <c r="T940">
        <v>136</v>
      </c>
      <c r="U940" t="s">
        <v>218</v>
      </c>
      <c r="V940">
        <v>148</v>
      </c>
      <c r="W940" t="s">
        <v>1107</v>
      </c>
      <c r="X940" t="s">
        <v>924</v>
      </c>
      <c r="Y940">
        <v>1</v>
      </c>
      <c r="Z940" t="s">
        <v>921</v>
      </c>
      <c r="AA940">
        <v>2023</v>
      </c>
      <c r="AB940" s="10">
        <v>1440</v>
      </c>
      <c r="AC940" s="10">
        <v>1440</v>
      </c>
      <c r="AD940" s="10">
        <v>0</v>
      </c>
      <c r="AE940" s="10">
        <v>0</v>
      </c>
      <c r="AF940" s="10"/>
      <c r="AG940" s="10"/>
    </row>
    <row r="941" spans="1:33" x14ac:dyDescent="0.25">
      <c r="A941">
        <v>16</v>
      </c>
      <c r="B941" t="s">
        <v>0</v>
      </c>
      <c r="C941" t="s">
        <v>668</v>
      </c>
      <c r="D941">
        <v>2020</v>
      </c>
      <c r="E941" t="s">
        <v>1</v>
      </c>
      <c r="F941" t="s">
        <v>2</v>
      </c>
      <c r="G941">
        <v>2</v>
      </c>
      <c r="H941" t="s">
        <v>3</v>
      </c>
      <c r="I941" t="s">
        <v>678</v>
      </c>
      <c r="J941" t="s">
        <v>211</v>
      </c>
      <c r="K941" t="s">
        <v>741</v>
      </c>
      <c r="L941" t="s">
        <v>742</v>
      </c>
      <c r="M941" t="s">
        <v>743</v>
      </c>
      <c r="N941" t="s">
        <v>800</v>
      </c>
      <c r="O941" t="s">
        <v>37</v>
      </c>
      <c r="P941" t="s">
        <v>832</v>
      </c>
      <c r="Q941" t="s">
        <v>217</v>
      </c>
      <c r="R941">
        <v>0</v>
      </c>
      <c r="S941" t="s">
        <v>7</v>
      </c>
      <c r="T941">
        <v>136</v>
      </c>
      <c r="U941" t="s">
        <v>218</v>
      </c>
      <c r="V941">
        <v>148</v>
      </c>
      <c r="W941" t="s">
        <v>1107</v>
      </c>
      <c r="X941" t="s">
        <v>924</v>
      </c>
      <c r="Y941">
        <v>1</v>
      </c>
      <c r="Z941" t="s">
        <v>921</v>
      </c>
      <c r="AA941">
        <v>2024</v>
      </c>
      <c r="AB941" s="10">
        <v>900</v>
      </c>
      <c r="AC941" s="10">
        <v>900</v>
      </c>
      <c r="AD941" s="10">
        <v>0</v>
      </c>
      <c r="AE941" s="10">
        <v>0</v>
      </c>
      <c r="AF941" s="10"/>
      <c r="AG941" s="10"/>
    </row>
    <row r="942" spans="1:33" x14ac:dyDescent="0.25">
      <c r="A942">
        <v>16</v>
      </c>
      <c r="B942" t="s">
        <v>0</v>
      </c>
      <c r="C942" t="s">
        <v>668</v>
      </c>
      <c r="D942">
        <v>2020</v>
      </c>
      <c r="E942" t="s">
        <v>1</v>
      </c>
      <c r="F942" t="s">
        <v>2</v>
      </c>
      <c r="G942">
        <v>2</v>
      </c>
      <c r="H942" t="s">
        <v>3</v>
      </c>
      <c r="I942" t="s">
        <v>678</v>
      </c>
      <c r="J942" t="s">
        <v>211</v>
      </c>
      <c r="K942" t="s">
        <v>741</v>
      </c>
      <c r="L942" t="s">
        <v>742</v>
      </c>
      <c r="M942" t="s">
        <v>743</v>
      </c>
      <c r="N942" t="s">
        <v>800</v>
      </c>
      <c r="O942" t="s">
        <v>37</v>
      </c>
      <c r="P942" t="s">
        <v>832</v>
      </c>
      <c r="Q942" t="s">
        <v>217</v>
      </c>
      <c r="R942">
        <v>0</v>
      </c>
      <c r="S942" t="s">
        <v>7</v>
      </c>
      <c r="T942">
        <v>139</v>
      </c>
      <c r="U942" t="s">
        <v>219</v>
      </c>
      <c r="V942">
        <v>151</v>
      </c>
      <c r="W942" t="s">
        <v>1108</v>
      </c>
      <c r="X942" t="s">
        <v>924</v>
      </c>
      <c r="Y942">
        <v>1</v>
      </c>
      <c r="Z942" t="s">
        <v>921</v>
      </c>
      <c r="AA942">
        <v>2020</v>
      </c>
      <c r="AB942" s="10">
        <v>0.1</v>
      </c>
      <c r="AC942" s="10">
        <v>0.1</v>
      </c>
      <c r="AD942" s="10">
        <v>0.1</v>
      </c>
      <c r="AE942" s="10">
        <v>100</v>
      </c>
      <c r="AF942" s="10">
        <v>100</v>
      </c>
      <c r="AG942" s="10">
        <v>10</v>
      </c>
    </row>
    <row r="943" spans="1:33" x14ac:dyDescent="0.25">
      <c r="A943">
        <v>16</v>
      </c>
      <c r="B943" t="s">
        <v>0</v>
      </c>
      <c r="C943" t="s">
        <v>668</v>
      </c>
      <c r="D943">
        <v>2020</v>
      </c>
      <c r="E943" t="s">
        <v>1</v>
      </c>
      <c r="F943" t="s">
        <v>2</v>
      </c>
      <c r="G943">
        <v>2</v>
      </c>
      <c r="H943" t="s">
        <v>3</v>
      </c>
      <c r="I943" t="s">
        <v>678</v>
      </c>
      <c r="J943" t="s">
        <v>211</v>
      </c>
      <c r="K943" t="s">
        <v>741</v>
      </c>
      <c r="L943" t="s">
        <v>742</v>
      </c>
      <c r="M943" t="s">
        <v>743</v>
      </c>
      <c r="N943" t="s">
        <v>800</v>
      </c>
      <c r="O943" t="s">
        <v>37</v>
      </c>
      <c r="P943" t="s">
        <v>832</v>
      </c>
      <c r="Q943" t="s">
        <v>217</v>
      </c>
      <c r="R943">
        <v>0</v>
      </c>
      <c r="S943" t="s">
        <v>7</v>
      </c>
      <c r="T943">
        <v>139</v>
      </c>
      <c r="U943" t="s">
        <v>219</v>
      </c>
      <c r="V943">
        <v>151</v>
      </c>
      <c r="W943" t="s">
        <v>1108</v>
      </c>
      <c r="X943" t="s">
        <v>924</v>
      </c>
      <c r="Y943">
        <v>1</v>
      </c>
      <c r="Z943" t="s">
        <v>921</v>
      </c>
      <c r="AA943">
        <v>2021</v>
      </c>
      <c r="AB943" s="10">
        <v>0.2</v>
      </c>
      <c r="AC943" s="10">
        <v>0.2</v>
      </c>
      <c r="AD943" s="10">
        <v>0</v>
      </c>
      <c r="AE943" s="10">
        <v>0</v>
      </c>
      <c r="AF943" s="10"/>
      <c r="AG943" s="10"/>
    </row>
    <row r="944" spans="1:33" x14ac:dyDescent="0.25">
      <c r="A944">
        <v>16</v>
      </c>
      <c r="B944" t="s">
        <v>0</v>
      </c>
      <c r="C944" t="s">
        <v>668</v>
      </c>
      <c r="D944">
        <v>2020</v>
      </c>
      <c r="E944" t="s">
        <v>1</v>
      </c>
      <c r="F944" t="s">
        <v>2</v>
      </c>
      <c r="G944">
        <v>2</v>
      </c>
      <c r="H944" t="s">
        <v>3</v>
      </c>
      <c r="I944" t="s">
        <v>678</v>
      </c>
      <c r="J944" t="s">
        <v>211</v>
      </c>
      <c r="K944" t="s">
        <v>741</v>
      </c>
      <c r="L944" t="s">
        <v>742</v>
      </c>
      <c r="M944" t="s">
        <v>743</v>
      </c>
      <c r="N944" t="s">
        <v>800</v>
      </c>
      <c r="O944" t="s">
        <v>37</v>
      </c>
      <c r="P944" t="s">
        <v>832</v>
      </c>
      <c r="Q944" t="s">
        <v>217</v>
      </c>
      <c r="R944">
        <v>0</v>
      </c>
      <c r="S944" t="s">
        <v>7</v>
      </c>
      <c r="T944">
        <v>139</v>
      </c>
      <c r="U944" t="s">
        <v>219</v>
      </c>
      <c r="V944">
        <v>151</v>
      </c>
      <c r="W944" t="s">
        <v>1108</v>
      </c>
      <c r="X944" t="s">
        <v>924</v>
      </c>
      <c r="Y944">
        <v>1</v>
      </c>
      <c r="Z944" t="s">
        <v>921</v>
      </c>
      <c r="AA944">
        <v>2022</v>
      </c>
      <c r="AB944" s="10">
        <v>0.3</v>
      </c>
      <c r="AC944" s="10">
        <v>0.3</v>
      </c>
      <c r="AD944" s="10">
        <v>0</v>
      </c>
      <c r="AE944" s="10">
        <v>0</v>
      </c>
      <c r="AF944" s="10"/>
      <c r="AG944" s="10"/>
    </row>
    <row r="945" spans="1:33" x14ac:dyDescent="0.25">
      <c r="A945">
        <v>16</v>
      </c>
      <c r="B945" t="s">
        <v>0</v>
      </c>
      <c r="C945" t="s">
        <v>668</v>
      </c>
      <c r="D945">
        <v>2020</v>
      </c>
      <c r="E945" t="s">
        <v>1</v>
      </c>
      <c r="F945" t="s">
        <v>2</v>
      </c>
      <c r="G945">
        <v>2</v>
      </c>
      <c r="H945" t="s">
        <v>3</v>
      </c>
      <c r="I945" t="s">
        <v>678</v>
      </c>
      <c r="J945" t="s">
        <v>211</v>
      </c>
      <c r="K945" t="s">
        <v>741</v>
      </c>
      <c r="L945" t="s">
        <v>742</v>
      </c>
      <c r="M945" t="s">
        <v>743</v>
      </c>
      <c r="N945" t="s">
        <v>800</v>
      </c>
      <c r="O945" t="s">
        <v>37</v>
      </c>
      <c r="P945" t="s">
        <v>832</v>
      </c>
      <c r="Q945" t="s">
        <v>217</v>
      </c>
      <c r="R945">
        <v>0</v>
      </c>
      <c r="S945" t="s">
        <v>7</v>
      </c>
      <c r="T945">
        <v>139</v>
      </c>
      <c r="U945" t="s">
        <v>219</v>
      </c>
      <c r="V945">
        <v>151</v>
      </c>
      <c r="W945" t="s">
        <v>1108</v>
      </c>
      <c r="X945" t="s">
        <v>924</v>
      </c>
      <c r="Y945">
        <v>1</v>
      </c>
      <c r="Z945" t="s">
        <v>921</v>
      </c>
      <c r="AA945">
        <v>2023</v>
      </c>
      <c r="AB945" s="10">
        <v>0.2</v>
      </c>
      <c r="AC945" s="10">
        <v>0.2</v>
      </c>
      <c r="AD945" s="10">
        <v>0</v>
      </c>
      <c r="AE945" s="10">
        <v>0</v>
      </c>
      <c r="AF945" s="10"/>
      <c r="AG945" s="10"/>
    </row>
    <row r="946" spans="1:33" x14ac:dyDescent="0.25">
      <c r="A946">
        <v>16</v>
      </c>
      <c r="B946" t="s">
        <v>0</v>
      </c>
      <c r="C946" t="s">
        <v>668</v>
      </c>
      <c r="D946">
        <v>2020</v>
      </c>
      <c r="E946" t="s">
        <v>1</v>
      </c>
      <c r="F946" t="s">
        <v>2</v>
      </c>
      <c r="G946">
        <v>2</v>
      </c>
      <c r="H946" t="s">
        <v>3</v>
      </c>
      <c r="I946" t="s">
        <v>678</v>
      </c>
      <c r="J946" t="s">
        <v>211</v>
      </c>
      <c r="K946" t="s">
        <v>741</v>
      </c>
      <c r="L946" t="s">
        <v>742</v>
      </c>
      <c r="M946" t="s">
        <v>743</v>
      </c>
      <c r="N946" t="s">
        <v>800</v>
      </c>
      <c r="O946" t="s">
        <v>37</v>
      </c>
      <c r="P946" t="s">
        <v>832</v>
      </c>
      <c r="Q946" t="s">
        <v>217</v>
      </c>
      <c r="R946">
        <v>0</v>
      </c>
      <c r="S946" t="s">
        <v>7</v>
      </c>
      <c r="T946">
        <v>139</v>
      </c>
      <c r="U946" t="s">
        <v>219</v>
      </c>
      <c r="V946">
        <v>151</v>
      </c>
      <c r="W946" t="s">
        <v>1108</v>
      </c>
      <c r="X946" t="s">
        <v>924</v>
      </c>
      <c r="Y946">
        <v>1</v>
      </c>
      <c r="Z946" t="s">
        <v>921</v>
      </c>
      <c r="AA946">
        <v>2024</v>
      </c>
      <c r="AB946" s="10">
        <v>0.2</v>
      </c>
      <c r="AC946" s="10">
        <v>0.2</v>
      </c>
      <c r="AD946" s="10">
        <v>0</v>
      </c>
      <c r="AE946" s="10">
        <v>0</v>
      </c>
      <c r="AF946" s="10"/>
      <c r="AG946" s="10"/>
    </row>
    <row r="947" spans="1:33" x14ac:dyDescent="0.25">
      <c r="A947">
        <v>16</v>
      </c>
      <c r="B947" t="s">
        <v>0</v>
      </c>
      <c r="C947" t="s">
        <v>668</v>
      </c>
      <c r="D947">
        <v>2020</v>
      </c>
      <c r="E947" t="s">
        <v>1</v>
      </c>
      <c r="F947" t="s">
        <v>2</v>
      </c>
      <c r="G947">
        <v>2</v>
      </c>
      <c r="H947" t="s">
        <v>3</v>
      </c>
      <c r="I947" t="s">
        <v>678</v>
      </c>
      <c r="J947" t="s">
        <v>211</v>
      </c>
      <c r="K947" t="s">
        <v>741</v>
      </c>
      <c r="L947" t="s">
        <v>742</v>
      </c>
      <c r="M947" t="s">
        <v>743</v>
      </c>
      <c r="N947" t="s">
        <v>800</v>
      </c>
      <c r="O947" t="s">
        <v>37</v>
      </c>
      <c r="P947" t="s">
        <v>828</v>
      </c>
      <c r="Q947" t="s">
        <v>196</v>
      </c>
      <c r="R947">
        <v>0</v>
      </c>
      <c r="S947" t="s">
        <v>7</v>
      </c>
      <c r="T947">
        <v>147</v>
      </c>
      <c r="U947" t="s">
        <v>220</v>
      </c>
      <c r="V947">
        <v>159</v>
      </c>
      <c r="W947" t="s">
        <v>1109</v>
      </c>
      <c r="X947" t="s">
        <v>920</v>
      </c>
      <c r="Y947">
        <v>1</v>
      </c>
      <c r="Z947" t="s">
        <v>921</v>
      </c>
      <c r="AA947">
        <v>2020</v>
      </c>
      <c r="AB947" s="10">
        <v>1</v>
      </c>
      <c r="AC947" s="10">
        <v>1</v>
      </c>
      <c r="AD947" s="10">
        <v>1</v>
      </c>
      <c r="AE947" s="10">
        <v>100</v>
      </c>
      <c r="AF947" s="10">
        <v>100</v>
      </c>
      <c r="AG947" s="10">
        <v>20</v>
      </c>
    </row>
    <row r="948" spans="1:33" x14ac:dyDescent="0.25">
      <c r="A948">
        <v>16</v>
      </c>
      <c r="B948" t="s">
        <v>0</v>
      </c>
      <c r="C948" t="s">
        <v>668</v>
      </c>
      <c r="D948">
        <v>2020</v>
      </c>
      <c r="E948" t="s">
        <v>1</v>
      </c>
      <c r="F948" t="s">
        <v>2</v>
      </c>
      <c r="G948">
        <v>2</v>
      </c>
      <c r="H948" t="s">
        <v>3</v>
      </c>
      <c r="I948" t="s">
        <v>678</v>
      </c>
      <c r="J948" t="s">
        <v>211</v>
      </c>
      <c r="K948" t="s">
        <v>741</v>
      </c>
      <c r="L948" t="s">
        <v>742</v>
      </c>
      <c r="M948" t="s">
        <v>743</v>
      </c>
      <c r="N948" t="s">
        <v>800</v>
      </c>
      <c r="O948" t="s">
        <v>37</v>
      </c>
      <c r="P948" t="s">
        <v>828</v>
      </c>
      <c r="Q948" t="s">
        <v>196</v>
      </c>
      <c r="R948">
        <v>0</v>
      </c>
      <c r="S948" t="s">
        <v>7</v>
      </c>
      <c r="T948">
        <v>147</v>
      </c>
      <c r="U948" t="s">
        <v>220</v>
      </c>
      <c r="V948">
        <v>159</v>
      </c>
      <c r="W948" t="s">
        <v>1109</v>
      </c>
      <c r="X948" t="s">
        <v>920</v>
      </c>
      <c r="Y948">
        <v>1</v>
      </c>
      <c r="Z948" t="s">
        <v>921</v>
      </c>
      <c r="AA948">
        <v>2021</v>
      </c>
      <c r="AB948" s="10">
        <v>1</v>
      </c>
      <c r="AC948" s="10">
        <v>1</v>
      </c>
      <c r="AD948" s="10">
        <v>0</v>
      </c>
      <c r="AE948" s="10">
        <v>0</v>
      </c>
      <c r="AF948" s="10"/>
      <c r="AG948" s="10"/>
    </row>
    <row r="949" spans="1:33" x14ac:dyDescent="0.25">
      <c r="A949">
        <v>16</v>
      </c>
      <c r="B949" t="s">
        <v>0</v>
      </c>
      <c r="C949" t="s">
        <v>668</v>
      </c>
      <c r="D949">
        <v>2020</v>
      </c>
      <c r="E949" t="s">
        <v>1</v>
      </c>
      <c r="F949" t="s">
        <v>2</v>
      </c>
      <c r="G949">
        <v>2</v>
      </c>
      <c r="H949" t="s">
        <v>3</v>
      </c>
      <c r="I949" t="s">
        <v>678</v>
      </c>
      <c r="J949" t="s">
        <v>211</v>
      </c>
      <c r="K949" t="s">
        <v>741</v>
      </c>
      <c r="L949" t="s">
        <v>742</v>
      </c>
      <c r="M949" t="s">
        <v>743</v>
      </c>
      <c r="N949" t="s">
        <v>800</v>
      </c>
      <c r="O949" t="s">
        <v>37</v>
      </c>
      <c r="P949" t="s">
        <v>828</v>
      </c>
      <c r="Q949" t="s">
        <v>196</v>
      </c>
      <c r="R949">
        <v>0</v>
      </c>
      <c r="S949" t="s">
        <v>7</v>
      </c>
      <c r="T949">
        <v>147</v>
      </c>
      <c r="U949" t="s">
        <v>220</v>
      </c>
      <c r="V949">
        <v>159</v>
      </c>
      <c r="W949" t="s">
        <v>1109</v>
      </c>
      <c r="X949" t="s">
        <v>920</v>
      </c>
      <c r="Y949">
        <v>1</v>
      </c>
      <c r="Z949" t="s">
        <v>921</v>
      </c>
      <c r="AA949">
        <v>2022</v>
      </c>
      <c r="AB949" s="10">
        <v>1</v>
      </c>
      <c r="AC949" s="10">
        <v>1</v>
      </c>
      <c r="AD949" s="10">
        <v>0</v>
      </c>
      <c r="AE949" s="10">
        <v>0</v>
      </c>
      <c r="AF949" s="10"/>
      <c r="AG949" s="10"/>
    </row>
    <row r="950" spans="1:33" x14ac:dyDescent="0.25">
      <c r="A950">
        <v>16</v>
      </c>
      <c r="B950" t="s">
        <v>0</v>
      </c>
      <c r="C950" t="s">
        <v>668</v>
      </c>
      <c r="D950">
        <v>2020</v>
      </c>
      <c r="E950" t="s">
        <v>1</v>
      </c>
      <c r="F950" t="s">
        <v>2</v>
      </c>
      <c r="G950">
        <v>2</v>
      </c>
      <c r="H950" t="s">
        <v>3</v>
      </c>
      <c r="I950" t="s">
        <v>678</v>
      </c>
      <c r="J950" t="s">
        <v>211</v>
      </c>
      <c r="K950" t="s">
        <v>741</v>
      </c>
      <c r="L950" t="s">
        <v>742</v>
      </c>
      <c r="M950" t="s">
        <v>743</v>
      </c>
      <c r="N950" t="s">
        <v>800</v>
      </c>
      <c r="O950" t="s">
        <v>37</v>
      </c>
      <c r="P950" t="s">
        <v>828</v>
      </c>
      <c r="Q950" t="s">
        <v>196</v>
      </c>
      <c r="R950">
        <v>0</v>
      </c>
      <c r="S950" t="s">
        <v>7</v>
      </c>
      <c r="T950">
        <v>147</v>
      </c>
      <c r="U950" t="s">
        <v>220</v>
      </c>
      <c r="V950">
        <v>159</v>
      </c>
      <c r="W950" t="s">
        <v>1109</v>
      </c>
      <c r="X950" t="s">
        <v>920</v>
      </c>
      <c r="Y950">
        <v>1</v>
      </c>
      <c r="Z950" t="s">
        <v>921</v>
      </c>
      <c r="AA950">
        <v>2023</v>
      </c>
      <c r="AB950" s="10">
        <v>1</v>
      </c>
      <c r="AC950" s="10">
        <v>1</v>
      </c>
      <c r="AD950" s="10">
        <v>0</v>
      </c>
      <c r="AE950" s="10">
        <v>0</v>
      </c>
      <c r="AF950" s="10"/>
      <c r="AG950" s="10"/>
    </row>
    <row r="951" spans="1:33" x14ac:dyDescent="0.25">
      <c r="A951">
        <v>16</v>
      </c>
      <c r="B951" t="s">
        <v>0</v>
      </c>
      <c r="C951" t="s">
        <v>668</v>
      </c>
      <c r="D951">
        <v>2020</v>
      </c>
      <c r="E951" t="s">
        <v>1</v>
      </c>
      <c r="F951" t="s">
        <v>2</v>
      </c>
      <c r="G951">
        <v>2</v>
      </c>
      <c r="H951" t="s">
        <v>3</v>
      </c>
      <c r="I951" t="s">
        <v>678</v>
      </c>
      <c r="J951" t="s">
        <v>211</v>
      </c>
      <c r="K951" t="s">
        <v>741</v>
      </c>
      <c r="L951" t="s">
        <v>742</v>
      </c>
      <c r="M951" t="s">
        <v>743</v>
      </c>
      <c r="N951" t="s">
        <v>800</v>
      </c>
      <c r="O951" t="s">
        <v>37</v>
      </c>
      <c r="P951" t="s">
        <v>828</v>
      </c>
      <c r="Q951" t="s">
        <v>196</v>
      </c>
      <c r="R951">
        <v>0</v>
      </c>
      <c r="S951" t="s">
        <v>7</v>
      </c>
      <c r="T951">
        <v>147</v>
      </c>
      <c r="U951" t="s">
        <v>220</v>
      </c>
      <c r="V951">
        <v>159</v>
      </c>
      <c r="W951" t="s">
        <v>1109</v>
      </c>
      <c r="X951" t="s">
        <v>920</v>
      </c>
      <c r="Y951">
        <v>1</v>
      </c>
      <c r="Z951" t="s">
        <v>921</v>
      </c>
      <c r="AA951">
        <v>2024</v>
      </c>
      <c r="AB951" s="10">
        <v>1</v>
      </c>
      <c r="AC951" s="10">
        <v>1</v>
      </c>
      <c r="AD951" s="10">
        <v>0</v>
      </c>
      <c r="AE951" s="10">
        <v>0</v>
      </c>
      <c r="AF951" s="10"/>
      <c r="AG951" s="10"/>
    </row>
    <row r="952" spans="1:33" x14ac:dyDescent="0.25">
      <c r="A952">
        <v>16</v>
      </c>
      <c r="B952" t="s">
        <v>0</v>
      </c>
      <c r="C952" t="s">
        <v>668</v>
      </c>
      <c r="D952">
        <v>2020</v>
      </c>
      <c r="E952" t="s">
        <v>1</v>
      </c>
      <c r="F952" t="s">
        <v>2</v>
      </c>
      <c r="G952">
        <v>2</v>
      </c>
      <c r="H952" t="s">
        <v>3</v>
      </c>
      <c r="I952" t="s">
        <v>678</v>
      </c>
      <c r="J952" t="s">
        <v>211</v>
      </c>
      <c r="K952" t="s">
        <v>741</v>
      </c>
      <c r="L952" t="s">
        <v>742</v>
      </c>
      <c r="M952" t="s">
        <v>743</v>
      </c>
      <c r="N952" t="s">
        <v>800</v>
      </c>
      <c r="O952" t="s">
        <v>37</v>
      </c>
      <c r="P952" t="s">
        <v>828</v>
      </c>
      <c r="Q952" t="s">
        <v>196</v>
      </c>
      <c r="R952">
        <v>0</v>
      </c>
      <c r="S952" t="s">
        <v>7</v>
      </c>
      <c r="T952">
        <v>148</v>
      </c>
      <c r="U952" t="s">
        <v>221</v>
      </c>
      <c r="V952">
        <v>160</v>
      </c>
      <c r="W952" t="s">
        <v>1110</v>
      </c>
      <c r="X952" t="s">
        <v>920</v>
      </c>
      <c r="Y952">
        <v>1</v>
      </c>
      <c r="Z952" t="s">
        <v>921</v>
      </c>
      <c r="AA952">
        <v>2020</v>
      </c>
      <c r="AB952" s="10">
        <v>1</v>
      </c>
      <c r="AC952" s="10">
        <v>1</v>
      </c>
      <c r="AD952" s="10">
        <v>0.97</v>
      </c>
      <c r="AE952" s="10">
        <v>97</v>
      </c>
      <c r="AF952" s="10">
        <v>97</v>
      </c>
      <c r="AG952" s="10">
        <v>19.399999999999999</v>
      </c>
    </row>
    <row r="953" spans="1:33" x14ac:dyDescent="0.25">
      <c r="A953">
        <v>16</v>
      </c>
      <c r="B953" t="s">
        <v>0</v>
      </c>
      <c r="C953" t="s">
        <v>668</v>
      </c>
      <c r="D953">
        <v>2020</v>
      </c>
      <c r="E953" t="s">
        <v>1</v>
      </c>
      <c r="F953" t="s">
        <v>2</v>
      </c>
      <c r="G953">
        <v>2</v>
      </c>
      <c r="H953" t="s">
        <v>3</v>
      </c>
      <c r="I953" t="s">
        <v>678</v>
      </c>
      <c r="J953" t="s">
        <v>211</v>
      </c>
      <c r="K953" t="s">
        <v>741</v>
      </c>
      <c r="L953" t="s">
        <v>742</v>
      </c>
      <c r="M953" t="s">
        <v>743</v>
      </c>
      <c r="N953" t="s">
        <v>800</v>
      </c>
      <c r="O953" t="s">
        <v>37</v>
      </c>
      <c r="P953" t="s">
        <v>828</v>
      </c>
      <c r="Q953" t="s">
        <v>196</v>
      </c>
      <c r="R953">
        <v>0</v>
      </c>
      <c r="S953" t="s">
        <v>7</v>
      </c>
      <c r="T953">
        <v>148</v>
      </c>
      <c r="U953" t="s">
        <v>221</v>
      </c>
      <c r="V953">
        <v>160</v>
      </c>
      <c r="W953" t="s">
        <v>1110</v>
      </c>
      <c r="X953" t="s">
        <v>920</v>
      </c>
      <c r="Y953">
        <v>1</v>
      </c>
      <c r="Z953" t="s">
        <v>921</v>
      </c>
      <c r="AA953">
        <v>2021</v>
      </c>
      <c r="AB953" s="10">
        <v>1</v>
      </c>
      <c r="AC953" s="10">
        <v>1</v>
      </c>
      <c r="AD953" s="10">
        <v>0</v>
      </c>
      <c r="AE953" s="10">
        <v>0</v>
      </c>
      <c r="AF953" s="10"/>
      <c r="AG953" s="10"/>
    </row>
    <row r="954" spans="1:33" x14ac:dyDescent="0.25">
      <c r="A954">
        <v>16</v>
      </c>
      <c r="B954" t="s">
        <v>0</v>
      </c>
      <c r="C954" t="s">
        <v>668</v>
      </c>
      <c r="D954">
        <v>2020</v>
      </c>
      <c r="E954" t="s">
        <v>1</v>
      </c>
      <c r="F954" t="s">
        <v>2</v>
      </c>
      <c r="G954">
        <v>2</v>
      </c>
      <c r="H954" t="s">
        <v>3</v>
      </c>
      <c r="I954" t="s">
        <v>678</v>
      </c>
      <c r="J954" t="s">
        <v>211</v>
      </c>
      <c r="K954" t="s">
        <v>741</v>
      </c>
      <c r="L954" t="s">
        <v>742</v>
      </c>
      <c r="M954" t="s">
        <v>743</v>
      </c>
      <c r="N954" t="s">
        <v>800</v>
      </c>
      <c r="O954" t="s">
        <v>37</v>
      </c>
      <c r="P954" t="s">
        <v>828</v>
      </c>
      <c r="Q954" t="s">
        <v>196</v>
      </c>
      <c r="R954">
        <v>0</v>
      </c>
      <c r="S954" t="s">
        <v>7</v>
      </c>
      <c r="T954">
        <v>148</v>
      </c>
      <c r="U954" t="s">
        <v>221</v>
      </c>
      <c r="V954">
        <v>160</v>
      </c>
      <c r="W954" t="s">
        <v>1110</v>
      </c>
      <c r="X954" t="s">
        <v>920</v>
      </c>
      <c r="Y954">
        <v>1</v>
      </c>
      <c r="Z954" t="s">
        <v>921</v>
      </c>
      <c r="AA954">
        <v>2022</v>
      </c>
      <c r="AB954" s="10">
        <v>1</v>
      </c>
      <c r="AC954" s="10">
        <v>1</v>
      </c>
      <c r="AD954" s="10">
        <v>0</v>
      </c>
      <c r="AE954" s="10">
        <v>0</v>
      </c>
      <c r="AF954" s="10"/>
      <c r="AG954" s="10"/>
    </row>
    <row r="955" spans="1:33" x14ac:dyDescent="0.25">
      <c r="A955">
        <v>16</v>
      </c>
      <c r="B955" t="s">
        <v>0</v>
      </c>
      <c r="C955" t="s">
        <v>668</v>
      </c>
      <c r="D955">
        <v>2020</v>
      </c>
      <c r="E955" t="s">
        <v>1</v>
      </c>
      <c r="F955" t="s">
        <v>2</v>
      </c>
      <c r="G955">
        <v>2</v>
      </c>
      <c r="H955" t="s">
        <v>3</v>
      </c>
      <c r="I955" t="s">
        <v>678</v>
      </c>
      <c r="J955" t="s">
        <v>211</v>
      </c>
      <c r="K955" t="s">
        <v>741</v>
      </c>
      <c r="L955" t="s">
        <v>742</v>
      </c>
      <c r="M955" t="s">
        <v>743</v>
      </c>
      <c r="N955" t="s">
        <v>800</v>
      </c>
      <c r="O955" t="s">
        <v>37</v>
      </c>
      <c r="P955" t="s">
        <v>828</v>
      </c>
      <c r="Q955" t="s">
        <v>196</v>
      </c>
      <c r="R955">
        <v>0</v>
      </c>
      <c r="S955" t="s">
        <v>7</v>
      </c>
      <c r="T955">
        <v>148</v>
      </c>
      <c r="U955" t="s">
        <v>221</v>
      </c>
      <c r="V955">
        <v>160</v>
      </c>
      <c r="W955" t="s">
        <v>1110</v>
      </c>
      <c r="X955" t="s">
        <v>920</v>
      </c>
      <c r="Y955">
        <v>1</v>
      </c>
      <c r="Z955" t="s">
        <v>921</v>
      </c>
      <c r="AA955">
        <v>2023</v>
      </c>
      <c r="AB955" s="10">
        <v>1</v>
      </c>
      <c r="AC955" s="10">
        <v>1</v>
      </c>
      <c r="AD955" s="10">
        <v>0</v>
      </c>
      <c r="AE955" s="10">
        <v>0</v>
      </c>
      <c r="AF955" s="10"/>
      <c r="AG955" s="10"/>
    </row>
    <row r="956" spans="1:33" x14ac:dyDescent="0.25">
      <c r="A956">
        <v>16</v>
      </c>
      <c r="B956" t="s">
        <v>0</v>
      </c>
      <c r="C956" t="s">
        <v>668</v>
      </c>
      <c r="D956">
        <v>2020</v>
      </c>
      <c r="E956" t="s">
        <v>1</v>
      </c>
      <c r="F956" t="s">
        <v>2</v>
      </c>
      <c r="G956">
        <v>2</v>
      </c>
      <c r="H956" t="s">
        <v>3</v>
      </c>
      <c r="I956" t="s">
        <v>678</v>
      </c>
      <c r="J956" t="s">
        <v>211</v>
      </c>
      <c r="K956" t="s">
        <v>741</v>
      </c>
      <c r="L956" t="s">
        <v>742</v>
      </c>
      <c r="M956" t="s">
        <v>743</v>
      </c>
      <c r="N956" t="s">
        <v>800</v>
      </c>
      <c r="O956" t="s">
        <v>37</v>
      </c>
      <c r="P956" t="s">
        <v>828</v>
      </c>
      <c r="Q956" t="s">
        <v>196</v>
      </c>
      <c r="R956">
        <v>0</v>
      </c>
      <c r="S956" t="s">
        <v>7</v>
      </c>
      <c r="T956">
        <v>148</v>
      </c>
      <c r="U956" t="s">
        <v>221</v>
      </c>
      <c r="V956">
        <v>160</v>
      </c>
      <c r="W956" t="s">
        <v>1110</v>
      </c>
      <c r="X956" t="s">
        <v>920</v>
      </c>
      <c r="Y956">
        <v>1</v>
      </c>
      <c r="Z956" t="s">
        <v>921</v>
      </c>
      <c r="AA956">
        <v>2024</v>
      </c>
      <c r="AB956" s="10">
        <v>1</v>
      </c>
      <c r="AC956" s="10">
        <v>1</v>
      </c>
      <c r="AD956" s="10">
        <v>0</v>
      </c>
      <c r="AE956" s="10">
        <v>0</v>
      </c>
      <c r="AF956" s="10"/>
      <c r="AG956" s="10"/>
    </row>
    <row r="957" spans="1:33" x14ac:dyDescent="0.25">
      <c r="A957">
        <v>16</v>
      </c>
      <c r="B957" t="s">
        <v>0</v>
      </c>
      <c r="C957" t="s">
        <v>668</v>
      </c>
      <c r="D957">
        <v>2020</v>
      </c>
      <c r="E957" t="s">
        <v>1</v>
      </c>
      <c r="F957" t="s">
        <v>2</v>
      </c>
      <c r="G957">
        <v>2</v>
      </c>
      <c r="H957" t="s">
        <v>3</v>
      </c>
      <c r="I957" t="s">
        <v>678</v>
      </c>
      <c r="J957" t="s">
        <v>211</v>
      </c>
      <c r="K957" t="s">
        <v>741</v>
      </c>
      <c r="L957" t="s">
        <v>742</v>
      </c>
      <c r="M957" t="s">
        <v>743</v>
      </c>
      <c r="N957" t="s">
        <v>800</v>
      </c>
      <c r="O957" t="s">
        <v>37</v>
      </c>
      <c r="P957" t="s">
        <v>828</v>
      </c>
      <c r="Q957" t="s">
        <v>196</v>
      </c>
      <c r="R957">
        <v>0</v>
      </c>
      <c r="S957" t="s">
        <v>7</v>
      </c>
      <c r="T957">
        <v>151</v>
      </c>
      <c r="U957" t="s">
        <v>222</v>
      </c>
      <c r="V957">
        <v>163</v>
      </c>
      <c r="W957" t="s">
        <v>1111</v>
      </c>
      <c r="X957" t="s">
        <v>924</v>
      </c>
      <c r="Y957">
        <v>1</v>
      </c>
      <c r="Z957" t="s">
        <v>921</v>
      </c>
      <c r="AA957">
        <v>2020</v>
      </c>
      <c r="AB957" s="10">
        <v>0.5</v>
      </c>
      <c r="AC957" s="10">
        <v>0.5</v>
      </c>
      <c r="AD957" s="10">
        <v>0.1</v>
      </c>
      <c r="AE957" s="10">
        <v>20</v>
      </c>
      <c r="AF957" s="10">
        <v>20</v>
      </c>
      <c r="AG957" s="10">
        <v>1</v>
      </c>
    </row>
    <row r="958" spans="1:33" x14ac:dyDescent="0.25">
      <c r="A958">
        <v>16</v>
      </c>
      <c r="B958" t="s">
        <v>0</v>
      </c>
      <c r="C958" t="s">
        <v>668</v>
      </c>
      <c r="D958">
        <v>2020</v>
      </c>
      <c r="E958" t="s">
        <v>1</v>
      </c>
      <c r="F958" t="s">
        <v>2</v>
      </c>
      <c r="G958">
        <v>2</v>
      </c>
      <c r="H958" t="s">
        <v>3</v>
      </c>
      <c r="I958" t="s">
        <v>678</v>
      </c>
      <c r="J958" t="s">
        <v>211</v>
      </c>
      <c r="K958" t="s">
        <v>741</v>
      </c>
      <c r="L958" t="s">
        <v>742</v>
      </c>
      <c r="M958" t="s">
        <v>743</v>
      </c>
      <c r="N958" t="s">
        <v>800</v>
      </c>
      <c r="O958" t="s">
        <v>37</v>
      </c>
      <c r="P958" t="s">
        <v>828</v>
      </c>
      <c r="Q958" t="s">
        <v>196</v>
      </c>
      <c r="R958">
        <v>0</v>
      </c>
      <c r="S958" t="s">
        <v>7</v>
      </c>
      <c r="T958">
        <v>151</v>
      </c>
      <c r="U958" t="s">
        <v>222</v>
      </c>
      <c r="V958">
        <v>163</v>
      </c>
      <c r="W958" t="s">
        <v>1111</v>
      </c>
      <c r="X958" t="s">
        <v>924</v>
      </c>
      <c r="Y958">
        <v>1</v>
      </c>
      <c r="Z958" t="s">
        <v>921</v>
      </c>
      <c r="AA958">
        <v>2021</v>
      </c>
      <c r="AB958" s="10">
        <v>2.5</v>
      </c>
      <c r="AC958" s="10">
        <v>2.5</v>
      </c>
      <c r="AD958" s="10">
        <v>0</v>
      </c>
      <c r="AE958" s="10">
        <v>0</v>
      </c>
      <c r="AF958" s="10"/>
      <c r="AG958" s="10"/>
    </row>
    <row r="959" spans="1:33" x14ac:dyDescent="0.25">
      <c r="A959">
        <v>16</v>
      </c>
      <c r="B959" t="s">
        <v>0</v>
      </c>
      <c r="C959" t="s">
        <v>668</v>
      </c>
      <c r="D959">
        <v>2020</v>
      </c>
      <c r="E959" t="s">
        <v>1</v>
      </c>
      <c r="F959" t="s">
        <v>2</v>
      </c>
      <c r="G959">
        <v>2</v>
      </c>
      <c r="H959" t="s">
        <v>3</v>
      </c>
      <c r="I959" t="s">
        <v>678</v>
      </c>
      <c r="J959" t="s">
        <v>211</v>
      </c>
      <c r="K959" t="s">
        <v>741</v>
      </c>
      <c r="L959" t="s">
        <v>742</v>
      </c>
      <c r="M959" t="s">
        <v>743</v>
      </c>
      <c r="N959" t="s">
        <v>800</v>
      </c>
      <c r="O959" t="s">
        <v>37</v>
      </c>
      <c r="P959" t="s">
        <v>828</v>
      </c>
      <c r="Q959" t="s">
        <v>196</v>
      </c>
      <c r="R959">
        <v>0</v>
      </c>
      <c r="S959" t="s">
        <v>7</v>
      </c>
      <c r="T959">
        <v>151</v>
      </c>
      <c r="U959" t="s">
        <v>222</v>
      </c>
      <c r="V959">
        <v>163</v>
      </c>
      <c r="W959" t="s">
        <v>1111</v>
      </c>
      <c r="X959" t="s">
        <v>924</v>
      </c>
      <c r="Y959">
        <v>1</v>
      </c>
      <c r="Z959" t="s">
        <v>921</v>
      </c>
      <c r="AA959">
        <v>2022</v>
      </c>
      <c r="AB959" s="10">
        <v>1</v>
      </c>
      <c r="AC959" s="10">
        <v>1</v>
      </c>
      <c r="AD959" s="10">
        <v>0</v>
      </c>
      <c r="AE959" s="10">
        <v>0</v>
      </c>
      <c r="AF959" s="10"/>
      <c r="AG959" s="10"/>
    </row>
    <row r="960" spans="1:33" x14ac:dyDescent="0.25">
      <c r="A960">
        <v>16</v>
      </c>
      <c r="B960" t="s">
        <v>0</v>
      </c>
      <c r="C960" t="s">
        <v>668</v>
      </c>
      <c r="D960">
        <v>2020</v>
      </c>
      <c r="E960" t="s">
        <v>1</v>
      </c>
      <c r="F960" t="s">
        <v>2</v>
      </c>
      <c r="G960">
        <v>2</v>
      </c>
      <c r="H960" t="s">
        <v>3</v>
      </c>
      <c r="I960" t="s">
        <v>678</v>
      </c>
      <c r="J960" t="s">
        <v>211</v>
      </c>
      <c r="K960" t="s">
        <v>741</v>
      </c>
      <c r="L960" t="s">
        <v>742</v>
      </c>
      <c r="M960" t="s">
        <v>743</v>
      </c>
      <c r="N960" t="s">
        <v>800</v>
      </c>
      <c r="O960" t="s">
        <v>37</v>
      </c>
      <c r="P960" t="s">
        <v>828</v>
      </c>
      <c r="Q960" t="s">
        <v>196</v>
      </c>
      <c r="R960">
        <v>0</v>
      </c>
      <c r="S960" t="s">
        <v>7</v>
      </c>
      <c r="T960">
        <v>151</v>
      </c>
      <c r="U960" t="s">
        <v>222</v>
      </c>
      <c r="V960">
        <v>163</v>
      </c>
      <c r="W960" t="s">
        <v>1111</v>
      </c>
      <c r="X960" t="s">
        <v>924</v>
      </c>
      <c r="Y960">
        <v>1</v>
      </c>
      <c r="Z960" t="s">
        <v>921</v>
      </c>
      <c r="AA960">
        <v>2023</v>
      </c>
      <c r="AB960" s="10">
        <v>1</v>
      </c>
      <c r="AC960" s="10">
        <v>1</v>
      </c>
      <c r="AD960" s="10">
        <v>0</v>
      </c>
      <c r="AE960" s="10">
        <v>0</v>
      </c>
      <c r="AF960" s="10"/>
      <c r="AG960" s="10"/>
    </row>
    <row r="961" spans="1:33" x14ac:dyDescent="0.25">
      <c r="A961">
        <v>16</v>
      </c>
      <c r="B961" t="s">
        <v>0</v>
      </c>
      <c r="C961" t="s">
        <v>668</v>
      </c>
      <c r="D961">
        <v>2020</v>
      </c>
      <c r="E961" t="s">
        <v>1</v>
      </c>
      <c r="F961" t="s">
        <v>2</v>
      </c>
      <c r="G961">
        <v>2</v>
      </c>
      <c r="H961" t="s">
        <v>3</v>
      </c>
      <c r="I961" t="s">
        <v>678</v>
      </c>
      <c r="J961" t="s">
        <v>211</v>
      </c>
      <c r="K961" t="s">
        <v>741</v>
      </c>
      <c r="L961" t="s">
        <v>742</v>
      </c>
      <c r="M961" t="s">
        <v>743</v>
      </c>
      <c r="N961" t="s">
        <v>800</v>
      </c>
      <c r="O961" t="s">
        <v>37</v>
      </c>
      <c r="P961" t="s">
        <v>828</v>
      </c>
      <c r="Q961" t="s">
        <v>196</v>
      </c>
      <c r="R961">
        <v>0</v>
      </c>
      <c r="S961" t="s">
        <v>7</v>
      </c>
      <c r="T961">
        <v>151</v>
      </c>
      <c r="U961" t="s">
        <v>222</v>
      </c>
      <c r="V961">
        <v>163</v>
      </c>
      <c r="W961" t="s">
        <v>1111</v>
      </c>
      <c r="X961" t="s">
        <v>924</v>
      </c>
      <c r="Y961">
        <v>1</v>
      </c>
      <c r="Z961" t="s">
        <v>921</v>
      </c>
      <c r="AA961">
        <v>2024</v>
      </c>
      <c r="AB961" s="10">
        <v>5</v>
      </c>
      <c r="AC961" s="10">
        <v>5</v>
      </c>
      <c r="AD961" s="10">
        <v>0</v>
      </c>
      <c r="AE961" s="10">
        <v>0</v>
      </c>
      <c r="AF961" s="10"/>
      <c r="AG961" s="10"/>
    </row>
    <row r="962" spans="1:33" x14ac:dyDescent="0.25">
      <c r="A962">
        <v>16</v>
      </c>
      <c r="B962" t="s">
        <v>0</v>
      </c>
      <c r="C962" t="s">
        <v>668</v>
      </c>
      <c r="D962">
        <v>2020</v>
      </c>
      <c r="E962" t="s">
        <v>1</v>
      </c>
      <c r="F962" t="s">
        <v>2</v>
      </c>
      <c r="G962">
        <v>2</v>
      </c>
      <c r="H962" t="s">
        <v>3</v>
      </c>
      <c r="I962" t="s">
        <v>678</v>
      </c>
      <c r="J962" t="s">
        <v>211</v>
      </c>
      <c r="K962" t="s">
        <v>741</v>
      </c>
      <c r="L962" t="s">
        <v>742</v>
      </c>
      <c r="M962" t="s">
        <v>743</v>
      </c>
      <c r="N962" t="s">
        <v>800</v>
      </c>
      <c r="O962" t="s">
        <v>37</v>
      </c>
      <c r="P962" t="s">
        <v>828</v>
      </c>
      <c r="Q962" t="s">
        <v>196</v>
      </c>
      <c r="R962">
        <v>0</v>
      </c>
      <c r="S962" t="s">
        <v>7</v>
      </c>
      <c r="T962">
        <v>154</v>
      </c>
      <c r="U962" t="s">
        <v>223</v>
      </c>
      <c r="V962">
        <v>167</v>
      </c>
      <c r="W962" t="s">
        <v>1112</v>
      </c>
      <c r="X962" t="s">
        <v>924</v>
      </c>
      <c r="Y962">
        <v>1</v>
      </c>
      <c r="Z962" t="s">
        <v>921</v>
      </c>
      <c r="AA962">
        <v>2020</v>
      </c>
      <c r="AB962" s="10">
        <v>0</v>
      </c>
      <c r="AC962" s="10">
        <v>0</v>
      </c>
      <c r="AD962" s="10">
        <v>0</v>
      </c>
      <c r="AE962" s="10">
        <v>0</v>
      </c>
      <c r="AF962" s="10">
        <v>0</v>
      </c>
      <c r="AG962" s="10">
        <v>0</v>
      </c>
    </row>
    <row r="963" spans="1:33" x14ac:dyDescent="0.25">
      <c r="A963">
        <v>16</v>
      </c>
      <c r="B963" t="s">
        <v>0</v>
      </c>
      <c r="C963" t="s">
        <v>668</v>
      </c>
      <c r="D963">
        <v>2020</v>
      </c>
      <c r="E963" t="s">
        <v>1</v>
      </c>
      <c r="F963" t="s">
        <v>2</v>
      </c>
      <c r="G963">
        <v>2</v>
      </c>
      <c r="H963" t="s">
        <v>3</v>
      </c>
      <c r="I963" t="s">
        <v>678</v>
      </c>
      <c r="J963" t="s">
        <v>211</v>
      </c>
      <c r="K963" t="s">
        <v>741</v>
      </c>
      <c r="L963" t="s">
        <v>742</v>
      </c>
      <c r="M963" t="s">
        <v>743</v>
      </c>
      <c r="N963" t="s">
        <v>800</v>
      </c>
      <c r="O963" t="s">
        <v>37</v>
      </c>
      <c r="P963" t="s">
        <v>828</v>
      </c>
      <c r="Q963" t="s">
        <v>196</v>
      </c>
      <c r="R963">
        <v>0</v>
      </c>
      <c r="S963" t="s">
        <v>7</v>
      </c>
      <c r="T963">
        <v>154</v>
      </c>
      <c r="U963" t="s">
        <v>223</v>
      </c>
      <c r="V963">
        <v>167</v>
      </c>
      <c r="W963" t="s">
        <v>1112</v>
      </c>
      <c r="X963" t="s">
        <v>924</v>
      </c>
      <c r="Y963">
        <v>1</v>
      </c>
      <c r="Z963" t="s">
        <v>921</v>
      </c>
      <c r="AA963">
        <v>2021</v>
      </c>
      <c r="AB963" s="10">
        <v>0.3</v>
      </c>
      <c r="AC963" s="10">
        <v>0.3</v>
      </c>
      <c r="AD963" s="10">
        <v>0</v>
      </c>
      <c r="AE963" s="10">
        <v>0</v>
      </c>
      <c r="AF963" s="10"/>
      <c r="AG963" s="10"/>
    </row>
    <row r="964" spans="1:33" x14ac:dyDescent="0.25">
      <c r="A964">
        <v>16</v>
      </c>
      <c r="B964" t="s">
        <v>0</v>
      </c>
      <c r="C964" t="s">
        <v>668</v>
      </c>
      <c r="D964">
        <v>2020</v>
      </c>
      <c r="E964" t="s">
        <v>1</v>
      </c>
      <c r="F964" t="s">
        <v>2</v>
      </c>
      <c r="G964">
        <v>2</v>
      </c>
      <c r="H964" t="s">
        <v>3</v>
      </c>
      <c r="I964" t="s">
        <v>678</v>
      </c>
      <c r="J964" t="s">
        <v>211</v>
      </c>
      <c r="K964" t="s">
        <v>741</v>
      </c>
      <c r="L964" t="s">
        <v>742</v>
      </c>
      <c r="M964" t="s">
        <v>743</v>
      </c>
      <c r="N964" t="s">
        <v>800</v>
      </c>
      <c r="O964" t="s">
        <v>37</v>
      </c>
      <c r="P964" t="s">
        <v>828</v>
      </c>
      <c r="Q964" t="s">
        <v>196</v>
      </c>
      <c r="R964">
        <v>0</v>
      </c>
      <c r="S964" t="s">
        <v>7</v>
      </c>
      <c r="T964">
        <v>154</v>
      </c>
      <c r="U964" t="s">
        <v>223</v>
      </c>
      <c r="V964">
        <v>167</v>
      </c>
      <c r="W964" t="s">
        <v>1112</v>
      </c>
      <c r="X964" t="s">
        <v>924</v>
      </c>
      <c r="Y964">
        <v>1</v>
      </c>
      <c r="Z964" t="s">
        <v>921</v>
      </c>
      <c r="AA964">
        <v>2022</v>
      </c>
      <c r="AB964" s="10">
        <v>0.3</v>
      </c>
      <c r="AC964" s="10">
        <v>0.3</v>
      </c>
      <c r="AD964" s="10">
        <v>0</v>
      </c>
      <c r="AE964" s="10">
        <v>0</v>
      </c>
      <c r="AF964" s="10"/>
      <c r="AG964" s="10"/>
    </row>
    <row r="965" spans="1:33" x14ac:dyDescent="0.25">
      <c r="A965">
        <v>16</v>
      </c>
      <c r="B965" t="s">
        <v>0</v>
      </c>
      <c r="C965" t="s">
        <v>668</v>
      </c>
      <c r="D965">
        <v>2020</v>
      </c>
      <c r="E965" t="s">
        <v>1</v>
      </c>
      <c r="F965" t="s">
        <v>2</v>
      </c>
      <c r="G965">
        <v>2</v>
      </c>
      <c r="H965" t="s">
        <v>3</v>
      </c>
      <c r="I965" t="s">
        <v>678</v>
      </c>
      <c r="J965" t="s">
        <v>211</v>
      </c>
      <c r="K965" t="s">
        <v>741</v>
      </c>
      <c r="L965" t="s">
        <v>742</v>
      </c>
      <c r="M965" t="s">
        <v>743</v>
      </c>
      <c r="N965" t="s">
        <v>800</v>
      </c>
      <c r="O965" t="s">
        <v>37</v>
      </c>
      <c r="P965" t="s">
        <v>828</v>
      </c>
      <c r="Q965" t="s">
        <v>196</v>
      </c>
      <c r="R965">
        <v>0</v>
      </c>
      <c r="S965" t="s">
        <v>7</v>
      </c>
      <c r="T965">
        <v>154</v>
      </c>
      <c r="U965" t="s">
        <v>223</v>
      </c>
      <c r="V965">
        <v>167</v>
      </c>
      <c r="W965" t="s">
        <v>1112</v>
      </c>
      <c r="X965" t="s">
        <v>924</v>
      </c>
      <c r="Y965">
        <v>1</v>
      </c>
      <c r="Z965" t="s">
        <v>921</v>
      </c>
      <c r="AA965">
        <v>2023</v>
      </c>
      <c r="AB965" s="10">
        <v>0.3</v>
      </c>
      <c r="AC965" s="10">
        <v>0.3</v>
      </c>
      <c r="AD965" s="10">
        <v>0</v>
      </c>
      <c r="AE965" s="10">
        <v>0</v>
      </c>
      <c r="AF965" s="10"/>
      <c r="AG965" s="10"/>
    </row>
    <row r="966" spans="1:33" x14ac:dyDescent="0.25">
      <c r="A966">
        <v>16</v>
      </c>
      <c r="B966" t="s">
        <v>0</v>
      </c>
      <c r="C966" t="s">
        <v>668</v>
      </c>
      <c r="D966">
        <v>2020</v>
      </c>
      <c r="E966" t="s">
        <v>1</v>
      </c>
      <c r="F966" t="s">
        <v>2</v>
      </c>
      <c r="G966">
        <v>2</v>
      </c>
      <c r="H966" t="s">
        <v>3</v>
      </c>
      <c r="I966" t="s">
        <v>678</v>
      </c>
      <c r="J966" t="s">
        <v>211</v>
      </c>
      <c r="K966" t="s">
        <v>741</v>
      </c>
      <c r="L966" t="s">
        <v>742</v>
      </c>
      <c r="M966" t="s">
        <v>743</v>
      </c>
      <c r="N966" t="s">
        <v>800</v>
      </c>
      <c r="O966" t="s">
        <v>37</v>
      </c>
      <c r="P966" t="s">
        <v>828</v>
      </c>
      <c r="Q966" t="s">
        <v>196</v>
      </c>
      <c r="R966">
        <v>0</v>
      </c>
      <c r="S966" t="s">
        <v>7</v>
      </c>
      <c r="T966">
        <v>154</v>
      </c>
      <c r="U966" t="s">
        <v>223</v>
      </c>
      <c r="V966">
        <v>167</v>
      </c>
      <c r="W966" t="s">
        <v>1112</v>
      </c>
      <c r="X966" t="s">
        <v>924</v>
      </c>
      <c r="Y966">
        <v>1</v>
      </c>
      <c r="Z966" t="s">
        <v>921</v>
      </c>
      <c r="AA966">
        <v>2024</v>
      </c>
      <c r="AB966" s="10">
        <v>0.1</v>
      </c>
      <c r="AC966" s="10">
        <v>0.1</v>
      </c>
      <c r="AD966" s="10">
        <v>0</v>
      </c>
      <c r="AE966" s="10">
        <v>0</v>
      </c>
      <c r="AF966" s="10"/>
      <c r="AG966" s="10"/>
    </row>
    <row r="967" spans="1:33" x14ac:dyDescent="0.25">
      <c r="A967">
        <v>16</v>
      </c>
      <c r="B967" t="s">
        <v>0</v>
      </c>
      <c r="C967" t="s">
        <v>668</v>
      </c>
      <c r="D967">
        <v>2020</v>
      </c>
      <c r="E967" t="s">
        <v>1</v>
      </c>
      <c r="F967" t="s">
        <v>2</v>
      </c>
      <c r="G967">
        <v>2</v>
      </c>
      <c r="H967" t="s">
        <v>3</v>
      </c>
      <c r="I967" t="s">
        <v>678</v>
      </c>
      <c r="J967" t="s">
        <v>211</v>
      </c>
      <c r="K967" t="s">
        <v>741</v>
      </c>
      <c r="L967" t="s">
        <v>742</v>
      </c>
      <c r="M967" t="s">
        <v>743</v>
      </c>
      <c r="N967" t="s">
        <v>800</v>
      </c>
      <c r="O967" t="s">
        <v>37</v>
      </c>
      <c r="P967" t="s">
        <v>828</v>
      </c>
      <c r="Q967" t="s">
        <v>196</v>
      </c>
      <c r="R967">
        <v>0</v>
      </c>
      <c r="S967" t="s">
        <v>7</v>
      </c>
      <c r="T967">
        <v>158</v>
      </c>
      <c r="U967" t="s">
        <v>224</v>
      </c>
      <c r="V967">
        <v>171</v>
      </c>
      <c r="W967" t="s">
        <v>1113</v>
      </c>
      <c r="X967" t="s">
        <v>920</v>
      </c>
      <c r="Y967">
        <v>1</v>
      </c>
      <c r="Z967" t="s">
        <v>921</v>
      </c>
      <c r="AA967">
        <v>2020</v>
      </c>
      <c r="AB967" s="10">
        <v>100</v>
      </c>
      <c r="AC967" s="10">
        <v>100</v>
      </c>
      <c r="AD967" s="10">
        <v>100</v>
      </c>
      <c r="AE967" s="10">
        <v>100</v>
      </c>
      <c r="AF967" s="10">
        <v>100</v>
      </c>
      <c r="AG967" s="10">
        <v>20</v>
      </c>
    </row>
    <row r="968" spans="1:33" x14ac:dyDescent="0.25">
      <c r="A968">
        <v>16</v>
      </c>
      <c r="B968" t="s">
        <v>0</v>
      </c>
      <c r="C968" t="s">
        <v>668</v>
      </c>
      <c r="D968">
        <v>2020</v>
      </c>
      <c r="E968" t="s">
        <v>1</v>
      </c>
      <c r="F968" t="s">
        <v>2</v>
      </c>
      <c r="G968">
        <v>2</v>
      </c>
      <c r="H968" t="s">
        <v>3</v>
      </c>
      <c r="I968" t="s">
        <v>678</v>
      </c>
      <c r="J968" t="s">
        <v>211</v>
      </c>
      <c r="K968" t="s">
        <v>741</v>
      </c>
      <c r="L968" t="s">
        <v>742</v>
      </c>
      <c r="M968" t="s">
        <v>743</v>
      </c>
      <c r="N968" t="s">
        <v>800</v>
      </c>
      <c r="O968" t="s">
        <v>37</v>
      </c>
      <c r="P968" t="s">
        <v>828</v>
      </c>
      <c r="Q968" t="s">
        <v>196</v>
      </c>
      <c r="R968">
        <v>0</v>
      </c>
      <c r="S968" t="s">
        <v>7</v>
      </c>
      <c r="T968">
        <v>158</v>
      </c>
      <c r="U968" t="s">
        <v>224</v>
      </c>
      <c r="V968">
        <v>171</v>
      </c>
      <c r="W968" t="s">
        <v>1113</v>
      </c>
      <c r="X968" t="s">
        <v>920</v>
      </c>
      <c r="Y968">
        <v>1</v>
      </c>
      <c r="Z968" t="s">
        <v>921</v>
      </c>
      <c r="AA968">
        <v>2021</v>
      </c>
      <c r="AB968" s="10">
        <v>100</v>
      </c>
      <c r="AC968" s="10">
        <v>100</v>
      </c>
      <c r="AD968" s="10">
        <v>0</v>
      </c>
      <c r="AE968" s="10">
        <v>0</v>
      </c>
      <c r="AF968" s="10"/>
      <c r="AG968" s="10"/>
    </row>
    <row r="969" spans="1:33" x14ac:dyDescent="0.25">
      <c r="A969">
        <v>16</v>
      </c>
      <c r="B969" t="s">
        <v>0</v>
      </c>
      <c r="C969" t="s">
        <v>668</v>
      </c>
      <c r="D969">
        <v>2020</v>
      </c>
      <c r="E969" t="s">
        <v>1</v>
      </c>
      <c r="F969" t="s">
        <v>2</v>
      </c>
      <c r="G969">
        <v>2</v>
      </c>
      <c r="H969" t="s">
        <v>3</v>
      </c>
      <c r="I969" t="s">
        <v>678</v>
      </c>
      <c r="J969" t="s">
        <v>211</v>
      </c>
      <c r="K969" t="s">
        <v>741</v>
      </c>
      <c r="L969" t="s">
        <v>742</v>
      </c>
      <c r="M969" t="s">
        <v>743</v>
      </c>
      <c r="N969" t="s">
        <v>800</v>
      </c>
      <c r="O969" t="s">
        <v>37</v>
      </c>
      <c r="P969" t="s">
        <v>828</v>
      </c>
      <c r="Q969" t="s">
        <v>196</v>
      </c>
      <c r="R969">
        <v>0</v>
      </c>
      <c r="S969" t="s">
        <v>7</v>
      </c>
      <c r="T969">
        <v>158</v>
      </c>
      <c r="U969" t="s">
        <v>224</v>
      </c>
      <c r="V969">
        <v>171</v>
      </c>
      <c r="W969" t="s">
        <v>1113</v>
      </c>
      <c r="X969" t="s">
        <v>920</v>
      </c>
      <c r="Y969">
        <v>1</v>
      </c>
      <c r="Z969" t="s">
        <v>921</v>
      </c>
      <c r="AA969">
        <v>2022</v>
      </c>
      <c r="AB969" s="10">
        <v>100</v>
      </c>
      <c r="AC969" s="10">
        <v>100</v>
      </c>
      <c r="AD969" s="10">
        <v>0</v>
      </c>
      <c r="AE969" s="10">
        <v>0</v>
      </c>
      <c r="AF969" s="10"/>
      <c r="AG969" s="10"/>
    </row>
    <row r="970" spans="1:33" x14ac:dyDescent="0.25">
      <c r="A970">
        <v>16</v>
      </c>
      <c r="B970" t="s">
        <v>0</v>
      </c>
      <c r="C970" t="s">
        <v>668</v>
      </c>
      <c r="D970">
        <v>2020</v>
      </c>
      <c r="E970" t="s">
        <v>1</v>
      </c>
      <c r="F970" t="s">
        <v>2</v>
      </c>
      <c r="G970">
        <v>2</v>
      </c>
      <c r="H970" t="s">
        <v>3</v>
      </c>
      <c r="I970" t="s">
        <v>678</v>
      </c>
      <c r="J970" t="s">
        <v>211</v>
      </c>
      <c r="K970" t="s">
        <v>741</v>
      </c>
      <c r="L970" t="s">
        <v>742</v>
      </c>
      <c r="M970" t="s">
        <v>743</v>
      </c>
      <c r="N970" t="s">
        <v>800</v>
      </c>
      <c r="O970" t="s">
        <v>37</v>
      </c>
      <c r="P970" t="s">
        <v>828</v>
      </c>
      <c r="Q970" t="s">
        <v>196</v>
      </c>
      <c r="R970">
        <v>0</v>
      </c>
      <c r="S970" t="s">
        <v>7</v>
      </c>
      <c r="T970">
        <v>158</v>
      </c>
      <c r="U970" t="s">
        <v>224</v>
      </c>
      <c r="V970">
        <v>171</v>
      </c>
      <c r="W970" t="s">
        <v>1113</v>
      </c>
      <c r="X970" t="s">
        <v>920</v>
      </c>
      <c r="Y970">
        <v>1</v>
      </c>
      <c r="Z970" t="s">
        <v>921</v>
      </c>
      <c r="AA970">
        <v>2023</v>
      </c>
      <c r="AB970" s="10">
        <v>100</v>
      </c>
      <c r="AC970" s="10">
        <v>100</v>
      </c>
      <c r="AD970" s="10">
        <v>0</v>
      </c>
      <c r="AE970" s="10">
        <v>0</v>
      </c>
      <c r="AF970" s="10"/>
      <c r="AG970" s="10"/>
    </row>
    <row r="971" spans="1:33" x14ac:dyDescent="0.25">
      <c r="A971">
        <v>16</v>
      </c>
      <c r="B971" t="s">
        <v>0</v>
      </c>
      <c r="C971" t="s">
        <v>668</v>
      </c>
      <c r="D971">
        <v>2020</v>
      </c>
      <c r="E971" t="s">
        <v>1</v>
      </c>
      <c r="F971" t="s">
        <v>2</v>
      </c>
      <c r="G971">
        <v>2</v>
      </c>
      <c r="H971" t="s">
        <v>3</v>
      </c>
      <c r="I971" t="s">
        <v>678</v>
      </c>
      <c r="J971" t="s">
        <v>211</v>
      </c>
      <c r="K971" t="s">
        <v>741</v>
      </c>
      <c r="L971" t="s">
        <v>742</v>
      </c>
      <c r="M971" t="s">
        <v>743</v>
      </c>
      <c r="N971" t="s">
        <v>800</v>
      </c>
      <c r="O971" t="s">
        <v>37</v>
      </c>
      <c r="P971" t="s">
        <v>828</v>
      </c>
      <c r="Q971" t="s">
        <v>196</v>
      </c>
      <c r="R971">
        <v>0</v>
      </c>
      <c r="S971" t="s">
        <v>7</v>
      </c>
      <c r="T971">
        <v>158</v>
      </c>
      <c r="U971" t="s">
        <v>224</v>
      </c>
      <c r="V971">
        <v>171</v>
      </c>
      <c r="W971" t="s">
        <v>1113</v>
      </c>
      <c r="X971" t="s">
        <v>920</v>
      </c>
      <c r="Y971">
        <v>1</v>
      </c>
      <c r="Z971" t="s">
        <v>921</v>
      </c>
      <c r="AA971">
        <v>2024</v>
      </c>
      <c r="AB971" s="10">
        <v>100</v>
      </c>
      <c r="AC971" s="10">
        <v>100</v>
      </c>
      <c r="AD971" s="10">
        <v>0</v>
      </c>
      <c r="AE971" s="10">
        <v>0</v>
      </c>
      <c r="AF971" s="10"/>
      <c r="AG971" s="10"/>
    </row>
    <row r="972" spans="1:33" x14ac:dyDescent="0.25">
      <c r="A972">
        <v>16</v>
      </c>
      <c r="B972" t="s">
        <v>0</v>
      </c>
      <c r="C972" t="s">
        <v>668</v>
      </c>
      <c r="D972">
        <v>2020</v>
      </c>
      <c r="E972" t="s">
        <v>1</v>
      </c>
      <c r="F972" t="s">
        <v>2</v>
      </c>
      <c r="G972">
        <v>2</v>
      </c>
      <c r="H972" t="s">
        <v>3</v>
      </c>
      <c r="I972" t="s">
        <v>678</v>
      </c>
      <c r="J972" t="s">
        <v>211</v>
      </c>
      <c r="K972" t="s">
        <v>741</v>
      </c>
      <c r="L972" t="s">
        <v>742</v>
      </c>
      <c r="M972" t="s">
        <v>743</v>
      </c>
      <c r="N972" t="s">
        <v>800</v>
      </c>
      <c r="O972" t="s">
        <v>37</v>
      </c>
      <c r="P972" t="s">
        <v>825</v>
      </c>
      <c r="Q972" t="s">
        <v>163</v>
      </c>
      <c r="R972">
        <v>0</v>
      </c>
      <c r="S972" t="s">
        <v>7</v>
      </c>
      <c r="T972">
        <v>165</v>
      </c>
      <c r="U972" t="s">
        <v>225</v>
      </c>
      <c r="V972">
        <v>179</v>
      </c>
      <c r="W972" t="s">
        <v>1114</v>
      </c>
      <c r="X972" t="s">
        <v>929</v>
      </c>
      <c r="Y972">
        <v>1</v>
      </c>
      <c r="Z972" t="s">
        <v>921</v>
      </c>
      <c r="AA972">
        <v>2020</v>
      </c>
      <c r="AB972" s="10">
        <v>1</v>
      </c>
      <c r="AC972" s="10">
        <v>1</v>
      </c>
      <c r="AD972" s="10">
        <v>1</v>
      </c>
      <c r="AE972" s="10">
        <v>100</v>
      </c>
      <c r="AF972" s="10">
        <v>100</v>
      </c>
      <c r="AG972" s="10">
        <v>10</v>
      </c>
    </row>
    <row r="973" spans="1:33" x14ac:dyDescent="0.25">
      <c r="A973">
        <v>16</v>
      </c>
      <c r="B973" t="s">
        <v>0</v>
      </c>
      <c r="C973" t="s">
        <v>668</v>
      </c>
      <c r="D973">
        <v>2020</v>
      </c>
      <c r="E973" t="s">
        <v>1</v>
      </c>
      <c r="F973" t="s">
        <v>2</v>
      </c>
      <c r="G973">
        <v>2</v>
      </c>
      <c r="H973" t="s">
        <v>3</v>
      </c>
      <c r="I973" t="s">
        <v>678</v>
      </c>
      <c r="J973" t="s">
        <v>211</v>
      </c>
      <c r="K973" t="s">
        <v>741</v>
      </c>
      <c r="L973" t="s">
        <v>742</v>
      </c>
      <c r="M973" t="s">
        <v>743</v>
      </c>
      <c r="N973" t="s">
        <v>800</v>
      </c>
      <c r="O973" t="s">
        <v>37</v>
      </c>
      <c r="P973" t="s">
        <v>825</v>
      </c>
      <c r="Q973" t="s">
        <v>163</v>
      </c>
      <c r="R973">
        <v>0</v>
      </c>
      <c r="S973" t="s">
        <v>7</v>
      </c>
      <c r="T973">
        <v>165</v>
      </c>
      <c r="U973" t="s">
        <v>225</v>
      </c>
      <c r="V973">
        <v>179</v>
      </c>
      <c r="W973" t="s">
        <v>1114</v>
      </c>
      <c r="X973" t="s">
        <v>929</v>
      </c>
      <c r="Y973">
        <v>1</v>
      </c>
      <c r="Z973" t="s">
        <v>921</v>
      </c>
      <c r="AA973">
        <v>2021</v>
      </c>
      <c r="AB973" s="10">
        <v>3</v>
      </c>
      <c r="AC973" s="10">
        <v>3</v>
      </c>
      <c r="AD973" s="10">
        <v>0</v>
      </c>
      <c r="AE973" s="10">
        <v>0</v>
      </c>
      <c r="AF973" s="10"/>
      <c r="AG973" s="10"/>
    </row>
    <row r="974" spans="1:33" x14ac:dyDescent="0.25">
      <c r="A974">
        <v>16</v>
      </c>
      <c r="B974" t="s">
        <v>0</v>
      </c>
      <c r="C974" t="s">
        <v>668</v>
      </c>
      <c r="D974">
        <v>2020</v>
      </c>
      <c r="E974" t="s">
        <v>1</v>
      </c>
      <c r="F974" t="s">
        <v>2</v>
      </c>
      <c r="G974">
        <v>2</v>
      </c>
      <c r="H974" t="s">
        <v>3</v>
      </c>
      <c r="I974" t="s">
        <v>678</v>
      </c>
      <c r="J974" t="s">
        <v>211</v>
      </c>
      <c r="K974" t="s">
        <v>741</v>
      </c>
      <c r="L974" t="s">
        <v>742</v>
      </c>
      <c r="M974" t="s">
        <v>743</v>
      </c>
      <c r="N974" t="s">
        <v>800</v>
      </c>
      <c r="O974" t="s">
        <v>37</v>
      </c>
      <c r="P974" t="s">
        <v>825</v>
      </c>
      <c r="Q974" t="s">
        <v>163</v>
      </c>
      <c r="R974">
        <v>0</v>
      </c>
      <c r="S974" t="s">
        <v>7</v>
      </c>
      <c r="T974">
        <v>165</v>
      </c>
      <c r="U974" t="s">
        <v>225</v>
      </c>
      <c r="V974">
        <v>179</v>
      </c>
      <c r="W974" t="s">
        <v>1114</v>
      </c>
      <c r="X974" t="s">
        <v>929</v>
      </c>
      <c r="Y974">
        <v>1</v>
      </c>
      <c r="Z974" t="s">
        <v>921</v>
      </c>
      <c r="AA974">
        <v>2022</v>
      </c>
      <c r="AB974" s="10">
        <v>6</v>
      </c>
      <c r="AC974" s="10">
        <v>6</v>
      </c>
      <c r="AD974" s="10">
        <v>0</v>
      </c>
      <c r="AE974" s="10">
        <v>0</v>
      </c>
      <c r="AF974" s="10"/>
      <c r="AG974" s="10"/>
    </row>
    <row r="975" spans="1:33" x14ac:dyDescent="0.25">
      <c r="A975">
        <v>16</v>
      </c>
      <c r="B975" t="s">
        <v>0</v>
      </c>
      <c r="C975" t="s">
        <v>668</v>
      </c>
      <c r="D975">
        <v>2020</v>
      </c>
      <c r="E975" t="s">
        <v>1</v>
      </c>
      <c r="F975" t="s">
        <v>2</v>
      </c>
      <c r="G975">
        <v>2</v>
      </c>
      <c r="H975" t="s">
        <v>3</v>
      </c>
      <c r="I975" t="s">
        <v>678</v>
      </c>
      <c r="J975" t="s">
        <v>211</v>
      </c>
      <c r="K975" t="s">
        <v>741</v>
      </c>
      <c r="L975" t="s">
        <v>742</v>
      </c>
      <c r="M975" t="s">
        <v>743</v>
      </c>
      <c r="N975" t="s">
        <v>800</v>
      </c>
      <c r="O975" t="s">
        <v>37</v>
      </c>
      <c r="P975" t="s">
        <v>825</v>
      </c>
      <c r="Q975" t="s">
        <v>163</v>
      </c>
      <c r="R975">
        <v>0</v>
      </c>
      <c r="S975" t="s">
        <v>7</v>
      </c>
      <c r="T975">
        <v>165</v>
      </c>
      <c r="U975" t="s">
        <v>225</v>
      </c>
      <c r="V975">
        <v>179</v>
      </c>
      <c r="W975" t="s">
        <v>1114</v>
      </c>
      <c r="X975" t="s">
        <v>929</v>
      </c>
      <c r="Y975">
        <v>1</v>
      </c>
      <c r="Z975" t="s">
        <v>921</v>
      </c>
      <c r="AA975">
        <v>2023</v>
      </c>
      <c r="AB975" s="10">
        <v>9</v>
      </c>
      <c r="AC975" s="10">
        <v>9</v>
      </c>
      <c r="AD975" s="10">
        <v>0</v>
      </c>
      <c r="AE975" s="10">
        <v>0</v>
      </c>
      <c r="AF975" s="10"/>
      <c r="AG975" s="10"/>
    </row>
    <row r="976" spans="1:33" x14ac:dyDescent="0.25">
      <c r="A976">
        <v>16</v>
      </c>
      <c r="B976" t="s">
        <v>0</v>
      </c>
      <c r="C976" t="s">
        <v>668</v>
      </c>
      <c r="D976">
        <v>2020</v>
      </c>
      <c r="E976" t="s">
        <v>1</v>
      </c>
      <c r="F976" t="s">
        <v>2</v>
      </c>
      <c r="G976">
        <v>2</v>
      </c>
      <c r="H976" t="s">
        <v>3</v>
      </c>
      <c r="I976" t="s">
        <v>678</v>
      </c>
      <c r="J976" t="s">
        <v>211</v>
      </c>
      <c r="K976" t="s">
        <v>741</v>
      </c>
      <c r="L976" t="s">
        <v>742</v>
      </c>
      <c r="M976" t="s">
        <v>743</v>
      </c>
      <c r="N976" t="s">
        <v>800</v>
      </c>
      <c r="O976" t="s">
        <v>37</v>
      </c>
      <c r="P976" t="s">
        <v>825</v>
      </c>
      <c r="Q976" t="s">
        <v>163</v>
      </c>
      <c r="R976">
        <v>0</v>
      </c>
      <c r="S976" t="s">
        <v>7</v>
      </c>
      <c r="T976">
        <v>165</v>
      </c>
      <c r="U976" t="s">
        <v>225</v>
      </c>
      <c r="V976">
        <v>179</v>
      </c>
      <c r="W976" t="s">
        <v>1114</v>
      </c>
      <c r="X976" t="s">
        <v>929</v>
      </c>
      <c r="Y976">
        <v>1</v>
      </c>
      <c r="Z976" t="s">
        <v>921</v>
      </c>
      <c r="AA976">
        <v>2024</v>
      </c>
      <c r="AB976" s="10">
        <v>10</v>
      </c>
      <c r="AC976" s="10">
        <v>10</v>
      </c>
      <c r="AD976" s="10">
        <v>0</v>
      </c>
      <c r="AE976" s="10">
        <v>0</v>
      </c>
      <c r="AF976" s="10"/>
      <c r="AG976" s="10"/>
    </row>
    <row r="977" spans="1:33" x14ac:dyDescent="0.25">
      <c r="A977">
        <v>16</v>
      </c>
      <c r="B977" t="s">
        <v>0</v>
      </c>
      <c r="C977" t="s">
        <v>668</v>
      </c>
      <c r="D977">
        <v>2020</v>
      </c>
      <c r="E977" t="s">
        <v>1</v>
      </c>
      <c r="F977" t="s">
        <v>2</v>
      </c>
      <c r="G977">
        <v>2</v>
      </c>
      <c r="H977" t="s">
        <v>3</v>
      </c>
      <c r="I977" t="s">
        <v>678</v>
      </c>
      <c r="J977" t="s">
        <v>211</v>
      </c>
      <c r="K977" t="s">
        <v>741</v>
      </c>
      <c r="L977" t="s">
        <v>742</v>
      </c>
      <c r="M977" t="s">
        <v>743</v>
      </c>
      <c r="N977" t="s">
        <v>800</v>
      </c>
      <c r="O977" t="s">
        <v>37</v>
      </c>
      <c r="P977" t="s">
        <v>825</v>
      </c>
      <c r="Q977" t="s">
        <v>163</v>
      </c>
      <c r="R977">
        <v>0</v>
      </c>
      <c r="S977" t="s">
        <v>7</v>
      </c>
      <c r="T977">
        <v>167</v>
      </c>
      <c r="U977" t="s">
        <v>226</v>
      </c>
      <c r="V977">
        <v>181</v>
      </c>
      <c r="W977" t="s">
        <v>1115</v>
      </c>
      <c r="X977" t="s">
        <v>920</v>
      </c>
      <c r="Y977">
        <v>1</v>
      </c>
      <c r="Z977" t="s">
        <v>921</v>
      </c>
      <c r="AA977">
        <v>2020</v>
      </c>
      <c r="AB977" s="10">
        <v>1</v>
      </c>
      <c r="AC977" s="10">
        <v>1</v>
      </c>
      <c r="AD977" s="10">
        <v>1</v>
      </c>
      <c r="AE977" s="10">
        <v>100</v>
      </c>
      <c r="AF977" s="10">
        <v>100</v>
      </c>
      <c r="AG977" s="10">
        <v>20</v>
      </c>
    </row>
    <row r="978" spans="1:33" x14ac:dyDescent="0.25">
      <c r="A978">
        <v>16</v>
      </c>
      <c r="B978" t="s">
        <v>0</v>
      </c>
      <c r="C978" t="s">
        <v>668</v>
      </c>
      <c r="D978">
        <v>2020</v>
      </c>
      <c r="E978" t="s">
        <v>1</v>
      </c>
      <c r="F978" t="s">
        <v>2</v>
      </c>
      <c r="G978">
        <v>2</v>
      </c>
      <c r="H978" t="s">
        <v>3</v>
      </c>
      <c r="I978" t="s">
        <v>678</v>
      </c>
      <c r="J978" t="s">
        <v>211</v>
      </c>
      <c r="K978" t="s">
        <v>741</v>
      </c>
      <c r="L978" t="s">
        <v>742</v>
      </c>
      <c r="M978" t="s">
        <v>743</v>
      </c>
      <c r="N978" t="s">
        <v>800</v>
      </c>
      <c r="O978" t="s">
        <v>37</v>
      </c>
      <c r="P978" t="s">
        <v>825</v>
      </c>
      <c r="Q978" t="s">
        <v>163</v>
      </c>
      <c r="R978">
        <v>0</v>
      </c>
      <c r="S978" t="s">
        <v>7</v>
      </c>
      <c r="T978">
        <v>167</v>
      </c>
      <c r="U978" t="s">
        <v>226</v>
      </c>
      <c r="V978">
        <v>181</v>
      </c>
      <c r="W978" t="s">
        <v>1115</v>
      </c>
      <c r="X978" t="s">
        <v>920</v>
      </c>
      <c r="Y978">
        <v>1</v>
      </c>
      <c r="Z978" t="s">
        <v>921</v>
      </c>
      <c r="AA978">
        <v>2021</v>
      </c>
      <c r="AB978" s="10">
        <v>1</v>
      </c>
      <c r="AC978" s="10">
        <v>1</v>
      </c>
      <c r="AD978" s="10">
        <v>0</v>
      </c>
      <c r="AE978" s="10">
        <v>0</v>
      </c>
      <c r="AF978" s="10"/>
      <c r="AG978" s="10"/>
    </row>
    <row r="979" spans="1:33" x14ac:dyDescent="0.25">
      <c r="A979">
        <v>16</v>
      </c>
      <c r="B979" t="s">
        <v>0</v>
      </c>
      <c r="C979" t="s">
        <v>668</v>
      </c>
      <c r="D979">
        <v>2020</v>
      </c>
      <c r="E979" t="s">
        <v>1</v>
      </c>
      <c r="F979" t="s">
        <v>2</v>
      </c>
      <c r="G979">
        <v>2</v>
      </c>
      <c r="H979" t="s">
        <v>3</v>
      </c>
      <c r="I979" t="s">
        <v>678</v>
      </c>
      <c r="J979" t="s">
        <v>211</v>
      </c>
      <c r="K979" t="s">
        <v>741</v>
      </c>
      <c r="L979" t="s">
        <v>742</v>
      </c>
      <c r="M979" t="s">
        <v>743</v>
      </c>
      <c r="N979" t="s">
        <v>800</v>
      </c>
      <c r="O979" t="s">
        <v>37</v>
      </c>
      <c r="P979" t="s">
        <v>825</v>
      </c>
      <c r="Q979" t="s">
        <v>163</v>
      </c>
      <c r="R979">
        <v>0</v>
      </c>
      <c r="S979" t="s">
        <v>7</v>
      </c>
      <c r="T979">
        <v>167</v>
      </c>
      <c r="U979" t="s">
        <v>226</v>
      </c>
      <c r="V979">
        <v>181</v>
      </c>
      <c r="W979" t="s">
        <v>1115</v>
      </c>
      <c r="X979" t="s">
        <v>920</v>
      </c>
      <c r="Y979">
        <v>1</v>
      </c>
      <c r="Z979" t="s">
        <v>921</v>
      </c>
      <c r="AA979">
        <v>2022</v>
      </c>
      <c r="AB979" s="10">
        <v>1</v>
      </c>
      <c r="AC979" s="10">
        <v>1</v>
      </c>
      <c r="AD979" s="10">
        <v>0</v>
      </c>
      <c r="AE979" s="10">
        <v>0</v>
      </c>
      <c r="AF979" s="10"/>
      <c r="AG979" s="10"/>
    </row>
    <row r="980" spans="1:33" x14ac:dyDescent="0.25">
      <c r="A980">
        <v>16</v>
      </c>
      <c r="B980" t="s">
        <v>0</v>
      </c>
      <c r="C980" t="s">
        <v>668</v>
      </c>
      <c r="D980">
        <v>2020</v>
      </c>
      <c r="E980" t="s">
        <v>1</v>
      </c>
      <c r="F980" t="s">
        <v>2</v>
      </c>
      <c r="G980">
        <v>2</v>
      </c>
      <c r="H980" t="s">
        <v>3</v>
      </c>
      <c r="I980" t="s">
        <v>678</v>
      </c>
      <c r="J980" t="s">
        <v>211</v>
      </c>
      <c r="K980" t="s">
        <v>741</v>
      </c>
      <c r="L980" t="s">
        <v>742</v>
      </c>
      <c r="M980" t="s">
        <v>743</v>
      </c>
      <c r="N980" t="s">
        <v>800</v>
      </c>
      <c r="O980" t="s">
        <v>37</v>
      </c>
      <c r="P980" t="s">
        <v>825</v>
      </c>
      <c r="Q980" t="s">
        <v>163</v>
      </c>
      <c r="R980">
        <v>0</v>
      </c>
      <c r="S980" t="s">
        <v>7</v>
      </c>
      <c r="T980">
        <v>167</v>
      </c>
      <c r="U980" t="s">
        <v>226</v>
      </c>
      <c r="V980">
        <v>181</v>
      </c>
      <c r="W980" t="s">
        <v>1115</v>
      </c>
      <c r="X980" t="s">
        <v>920</v>
      </c>
      <c r="Y980">
        <v>1</v>
      </c>
      <c r="Z980" t="s">
        <v>921</v>
      </c>
      <c r="AA980">
        <v>2023</v>
      </c>
      <c r="AB980" s="10">
        <v>1</v>
      </c>
      <c r="AC980" s="10">
        <v>1</v>
      </c>
      <c r="AD980" s="10">
        <v>0</v>
      </c>
      <c r="AE980" s="10">
        <v>0</v>
      </c>
      <c r="AF980" s="10"/>
      <c r="AG980" s="10"/>
    </row>
    <row r="981" spans="1:33" x14ac:dyDescent="0.25">
      <c r="A981">
        <v>16</v>
      </c>
      <c r="B981" t="s">
        <v>0</v>
      </c>
      <c r="C981" t="s">
        <v>668</v>
      </c>
      <c r="D981">
        <v>2020</v>
      </c>
      <c r="E981" t="s">
        <v>1</v>
      </c>
      <c r="F981" t="s">
        <v>2</v>
      </c>
      <c r="G981">
        <v>2</v>
      </c>
      <c r="H981" t="s">
        <v>3</v>
      </c>
      <c r="I981" t="s">
        <v>678</v>
      </c>
      <c r="J981" t="s">
        <v>211</v>
      </c>
      <c r="K981" t="s">
        <v>741</v>
      </c>
      <c r="L981" t="s">
        <v>742</v>
      </c>
      <c r="M981" t="s">
        <v>743</v>
      </c>
      <c r="N981" t="s">
        <v>800</v>
      </c>
      <c r="O981" t="s">
        <v>37</v>
      </c>
      <c r="P981" t="s">
        <v>825</v>
      </c>
      <c r="Q981" t="s">
        <v>163</v>
      </c>
      <c r="R981">
        <v>0</v>
      </c>
      <c r="S981" t="s">
        <v>7</v>
      </c>
      <c r="T981">
        <v>167</v>
      </c>
      <c r="U981" t="s">
        <v>226</v>
      </c>
      <c r="V981">
        <v>181</v>
      </c>
      <c r="W981" t="s">
        <v>1115</v>
      </c>
      <c r="X981" t="s">
        <v>920</v>
      </c>
      <c r="Y981">
        <v>1</v>
      </c>
      <c r="Z981" t="s">
        <v>921</v>
      </c>
      <c r="AA981">
        <v>2024</v>
      </c>
      <c r="AB981" s="10">
        <v>1</v>
      </c>
      <c r="AC981" s="10">
        <v>1</v>
      </c>
      <c r="AD981" s="10">
        <v>0</v>
      </c>
      <c r="AE981" s="10">
        <v>0</v>
      </c>
      <c r="AF981" s="10"/>
      <c r="AG981" s="10"/>
    </row>
    <row r="982" spans="1:33" x14ac:dyDescent="0.25">
      <c r="A982">
        <v>16</v>
      </c>
      <c r="B982" t="s">
        <v>0</v>
      </c>
      <c r="C982" t="s">
        <v>668</v>
      </c>
      <c r="D982">
        <v>2020</v>
      </c>
      <c r="E982" t="s">
        <v>1</v>
      </c>
      <c r="F982" t="s">
        <v>2</v>
      </c>
      <c r="G982">
        <v>2</v>
      </c>
      <c r="H982" t="s">
        <v>3</v>
      </c>
      <c r="I982" t="s">
        <v>678</v>
      </c>
      <c r="J982" t="s">
        <v>211</v>
      </c>
      <c r="K982" t="s">
        <v>741</v>
      </c>
      <c r="L982" t="s">
        <v>742</v>
      </c>
      <c r="M982" t="s">
        <v>743</v>
      </c>
      <c r="N982" t="s">
        <v>800</v>
      </c>
      <c r="O982" t="s">
        <v>37</v>
      </c>
      <c r="P982" t="s">
        <v>825</v>
      </c>
      <c r="Q982" t="s">
        <v>163</v>
      </c>
      <c r="R982">
        <v>0</v>
      </c>
      <c r="S982" t="s">
        <v>7</v>
      </c>
      <c r="T982">
        <v>168</v>
      </c>
      <c r="U982" t="s">
        <v>227</v>
      </c>
      <c r="V982">
        <v>182</v>
      </c>
      <c r="W982" t="s">
        <v>1116</v>
      </c>
      <c r="X982" t="s">
        <v>920</v>
      </c>
      <c r="Y982">
        <v>1</v>
      </c>
      <c r="Z982" t="s">
        <v>921</v>
      </c>
      <c r="AA982">
        <v>2020</v>
      </c>
      <c r="AB982" s="10">
        <v>1</v>
      </c>
      <c r="AC982" s="10">
        <v>1</v>
      </c>
      <c r="AD982" s="10">
        <v>1</v>
      </c>
      <c r="AE982" s="10">
        <v>100</v>
      </c>
      <c r="AF982" s="10">
        <v>100</v>
      </c>
      <c r="AG982" s="10">
        <v>20</v>
      </c>
    </row>
    <row r="983" spans="1:33" x14ac:dyDescent="0.25">
      <c r="A983">
        <v>16</v>
      </c>
      <c r="B983" t="s">
        <v>0</v>
      </c>
      <c r="C983" t="s">
        <v>668</v>
      </c>
      <c r="D983">
        <v>2020</v>
      </c>
      <c r="E983" t="s">
        <v>1</v>
      </c>
      <c r="F983" t="s">
        <v>2</v>
      </c>
      <c r="G983">
        <v>2</v>
      </c>
      <c r="H983" t="s">
        <v>3</v>
      </c>
      <c r="I983" t="s">
        <v>678</v>
      </c>
      <c r="J983" t="s">
        <v>211</v>
      </c>
      <c r="K983" t="s">
        <v>741</v>
      </c>
      <c r="L983" t="s">
        <v>742</v>
      </c>
      <c r="M983" t="s">
        <v>743</v>
      </c>
      <c r="N983" t="s">
        <v>800</v>
      </c>
      <c r="O983" t="s">
        <v>37</v>
      </c>
      <c r="P983" t="s">
        <v>825</v>
      </c>
      <c r="Q983" t="s">
        <v>163</v>
      </c>
      <c r="R983">
        <v>0</v>
      </c>
      <c r="S983" t="s">
        <v>7</v>
      </c>
      <c r="T983">
        <v>168</v>
      </c>
      <c r="U983" t="s">
        <v>227</v>
      </c>
      <c r="V983">
        <v>182</v>
      </c>
      <c r="W983" t="s">
        <v>1116</v>
      </c>
      <c r="X983" t="s">
        <v>920</v>
      </c>
      <c r="Y983">
        <v>1</v>
      </c>
      <c r="Z983" t="s">
        <v>921</v>
      </c>
      <c r="AA983">
        <v>2021</v>
      </c>
      <c r="AB983" s="10">
        <v>1</v>
      </c>
      <c r="AC983" s="10">
        <v>1</v>
      </c>
      <c r="AD983" s="10">
        <v>0</v>
      </c>
      <c r="AE983" s="10">
        <v>0</v>
      </c>
      <c r="AF983" s="10"/>
      <c r="AG983" s="10"/>
    </row>
    <row r="984" spans="1:33" x14ac:dyDescent="0.25">
      <c r="A984">
        <v>16</v>
      </c>
      <c r="B984" t="s">
        <v>0</v>
      </c>
      <c r="C984" t="s">
        <v>668</v>
      </c>
      <c r="D984">
        <v>2020</v>
      </c>
      <c r="E984" t="s">
        <v>1</v>
      </c>
      <c r="F984" t="s">
        <v>2</v>
      </c>
      <c r="G984">
        <v>2</v>
      </c>
      <c r="H984" t="s">
        <v>3</v>
      </c>
      <c r="I984" t="s">
        <v>678</v>
      </c>
      <c r="J984" t="s">
        <v>211</v>
      </c>
      <c r="K984" t="s">
        <v>741</v>
      </c>
      <c r="L984" t="s">
        <v>742</v>
      </c>
      <c r="M984" t="s">
        <v>743</v>
      </c>
      <c r="N984" t="s">
        <v>800</v>
      </c>
      <c r="O984" t="s">
        <v>37</v>
      </c>
      <c r="P984" t="s">
        <v>825</v>
      </c>
      <c r="Q984" t="s">
        <v>163</v>
      </c>
      <c r="R984">
        <v>0</v>
      </c>
      <c r="S984" t="s">
        <v>7</v>
      </c>
      <c r="T984">
        <v>168</v>
      </c>
      <c r="U984" t="s">
        <v>227</v>
      </c>
      <c r="V984">
        <v>182</v>
      </c>
      <c r="W984" t="s">
        <v>1116</v>
      </c>
      <c r="X984" t="s">
        <v>920</v>
      </c>
      <c r="Y984">
        <v>1</v>
      </c>
      <c r="Z984" t="s">
        <v>921</v>
      </c>
      <c r="AA984">
        <v>2022</v>
      </c>
      <c r="AB984" s="10">
        <v>1</v>
      </c>
      <c r="AC984" s="10">
        <v>1</v>
      </c>
      <c r="AD984" s="10">
        <v>0</v>
      </c>
      <c r="AE984" s="10">
        <v>0</v>
      </c>
      <c r="AF984" s="10"/>
      <c r="AG984" s="10"/>
    </row>
    <row r="985" spans="1:33" x14ac:dyDescent="0.25">
      <c r="A985">
        <v>16</v>
      </c>
      <c r="B985" t="s">
        <v>0</v>
      </c>
      <c r="C985" t="s">
        <v>668</v>
      </c>
      <c r="D985">
        <v>2020</v>
      </c>
      <c r="E985" t="s">
        <v>1</v>
      </c>
      <c r="F985" t="s">
        <v>2</v>
      </c>
      <c r="G985">
        <v>2</v>
      </c>
      <c r="H985" t="s">
        <v>3</v>
      </c>
      <c r="I985" t="s">
        <v>678</v>
      </c>
      <c r="J985" t="s">
        <v>211</v>
      </c>
      <c r="K985" t="s">
        <v>741</v>
      </c>
      <c r="L985" t="s">
        <v>742</v>
      </c>
      <c r="M985" t="s">
        <v>743</v>
      </c>
      <c r="N985" t="s">
        <v>800</v>
      </c>
      <c r="O985" t="s">
        <v>37</v>
      </c>
      <c r="P985" t="s">
        <v>825</v>
      </c>
      <c r="Q985" t="s">
        <v>163</v>
      </c>
      <c r="R985">
        <v>0</v>
      </c>
      <c r="S985" t="s">
        <v>7</v>
      </c>
      <c r="T985">
        <v>168</v>
      </c>
      <c r="U985" t="s">
        <v>227</v>
      </c>
      <c r="V985">
        <v>182</v>
      </c>
      <c r="W985" t="s">
        <v>1116</v>
      </c>
      <c r="X985" t="s">
        <v>920</v>
      </c>
      <c r="Y985">
        <v>1</v>
      </c>
      <c r="Z985" t="s">
        <v>921</v>
      </c>
      <c r="AA985">
        <v>2023</v>
      </c>
      <c r="AB985" s="10">
        <v>1</v>
      </c>
      <c r="AC985" s="10">
        <v>1</v>
      </c>
      <c r="AD985" s="10">
        <v>0</v>
      </c>
      <c r="AE985" s="10">
        <v>0</v>
      </c>
      <c r="AF985" s="10"/>
      <c r="AG985" s="10"/>
    </row>
    <row r="986" spans="1:33" x14ac:dyDescent="0.25">
      <c r="A986">
        <v>16</v>
      </c>
      <c r="B986" t="s">
        <v>0</v>
      </c>
      <c r="C986" t="s">
        <v>668</v>
      </c>
      <c r="D986">
        <v>2020</v>
      </c>
      <c r="E986" t="s">
        <v>1</v>
      </c>
      <c r="F986" t="s">
        <v>2</v>
      </c>
      <c r="G986">
        <v>2</v>
      </c>
      <c r="H986" t="s">
        <v>3</v>
      </c>
      <c r="I986" t="s">
        <v>678</v>
      </c>
      <c r="J986" t="s">
        <v>211</v>
      </c>
      <c r="K986" t="s">
        <v>741</v>
      </c>
      <c r="L986" t="s">
        <v>742</v>
      </c>
      <c r="M986" t="s">
        <v>743</v>
      </c>
      <c r="N986" t="s">
        <v>800</v>
      </c>
      <c r="O986" t="s">
        <v>37</v>
      </c>
      <c r="P986" t="s">
        <v>825</v>
      </c>
      <c r="Q986" t="s">
        <v>163</v>
      </c>
      <c r="R986">
        <v>0</v>
      </c>
      <c r="S986" t="s">
        <v>7</v>
      </c>
      <c r="T986">
        <v>168</v>
      </c>
      <c r="U986" t="s">
        <v>227</v>
      </c>
      <c r="V986">
        <v>182</v>
      </c>
      <c r="W986" t="s">
        <v>1116</v>
      </c>
      <c r="X986" t="s">
        <v>920</v>
      </c>
      <c r="Y986">
        <v>1</v>
      </c>
      <c r="Z986" t="s">
        <v>921</v>
      </c>
      <c r="AA986">
        <v>2024</v>
      </c>
      <c r="AB986" s="10">
        <v>1</v>
      </c>
      <c r="AC986" s="10">
        <v>1</v>
      </c>
      <c r="AD986" s="10">
        <v>0</v>
      </c>
      <c r="AE986" s="10">
        <v>0</v>
      </c>
      <c r="AF986" s="10"/>
      <c r="AG986" s="10"/>
    </row>
    <row r="987" spans="1:33" x14ac:dyDescent="0.25">
      <c r="A987">
        <v>16</v>
      </c>
      <c r="B987" t="s">
        <v>0</v>
      </c>
      <c r="C987" t="s">
        <v>668</v>
      </c>
      <c r="D987">
        <v>2020</v>
      </c>
      <c r="E987" t="s">
        <v>1</v>
      </c>
      <c r="F987" t="s">
        <v>2</v>
      </c>
      <c r="G987">
        <v>2</v>
      </c>
      <c r="H987" t="s">
        <v>3</v>
      </c>
      <c r="I987" t="s">
        <v>678</v>
      </c>
      <c r="J987" t="s">
        <v>211</v>
      </c>
      <c r="K987" t="s">
        <v>741</v>
      </c>
      <c r="L987" t="s">
        <v>742</v>
      </c>
      <c r="M987" t="s">
        <v>743</v>
      </c>
      <c r="N987" t="s">
        <v>800</v>
      </c>
      <c r="O987" t="s">
        <v>37</v>
      </c>
      <c r="P987" t="s">
        <v>825</v>
      </c>
      <c r="Q987" t="s">
        <v>163</v>
      </c>
      <c r="R987">
        <v>0</v>
      </c>
      <c r="S987" t="s">
        <v>7</v>
      </c>
      <c r="T987">
        <v>174</v>
      </c>
      <c r="U987" t="s">
        <v>228</v>
      </c>
      <c r="V987">
        <v>188</v>
      </c>
      <c r="W987" t="s">
        <v>1117</v>
      </c>
      <c r="X987" t="s">
        <v>929</v>
      </c>
      <c r="Y987">
        <v>1</v>
      </c>
      <c r="Z987" t="s">
        <v>921</v>
      </c>
      <c r="AA987">
        <v>2020</v>
      </c>
      <c r="AB987" s="10">
        <v>0.13</v>
      </c>
      <c r="AC987" s="10">
        <v>0.13</v>
      </c>
      <c r="AD987" s="10">
        <v>0.13</v>
      </c>
      <c r="AE987" s="10">
        <v>100</v>
      </c>
      <c r="AF987" s="10">
        <v>100</v>
      </c>
      <c r="AG987" s="10">
        <v>13</v>
      </c>
    </row>
    <row r="988" spans="1:33" x14ac:dyDescent="0.25">
      <c r="A988">
        <v>16</v>
      </c>
      <c r="B988" t="s">
        <v>0</v>
      </c>
      <c r="C988" t="s">
        <v>668</v>
      </c>
      <c r="D988">
        <v>2020</v>
      </c>
      <c r="E988" t="s">
        <v>1</v>
      </c>
      <c r="F988" t="s">
        <v>2</v>
      </c>
      <c r="G988">
        <v>2</v>
      </c>
      <c r="H988" t="s">
        <v>3</v>
      </c>
      <c r="I988" t="s">
        <v>678</v>
      </c>
      <c r="J988" t="s">
        <v>211</v>
      </c>
      <c r="K988" t="s">
        <v>741</v>
      </c>
      <c r="L988" t="s">
        <v>742</v>
      </c>
      <c r="M988" t="s">
        <v>743</v>
      </c>
      <c r="N988" t="s">
        <v>800</v>
      </c>
      <c r="O988" t="s">
        <v>37</v>
      </c>
      <c r="P988" t="s">
        <v>825</v>
      </c>
      <c r="Q988" t="s">
        <v>163</v>
      </c>
      <c r="R988">
        <v>0</v>
      </c>
      <c r="S988" t="s">
        <v>7</v>
      </c>
      <c r="T988">
        <v>174</v>
      </c>
      <c r="U988" t="s">
        <v>228</v>
      </c>
      <c r="V988">
        <v>188</v>
      </c>
      <c r="W988" t="s">
        <v>1117</v>
      </c>
      <c r="X988" t="s">
        <v>929</v>
      </c>
      <c r="Y988">
        <v>1</v>
      </c>
      <c r="Z988" t="s">
        <v>921</v>
      </c>
      <c r="AA988">
        <v>2021</v>
      </c>
      <c r="AB988" s="10">
        <v>0.38</v>
      </c>
      <c r="AC988" s="10">
        <v>0.38</v>
      </c>
      <c r="AD988" s="10">
        <v>0</v>
      </c>
      <c r="AE988" s="10">
        <v>0</v>
      </c>
      <c r="AF988" s="10"/>
      <c r="AG988" s="10"/>
    </row>
    <row r="989" spans="1:33" x14ac:dyDescent="0.25">
      <c r="A989">
        <v>16</v>
      </c>
      <c r="B989" t="s">
        <v>0</v>
      </c>
      <c r="C989" t="s">
        <v>668</v>
      </c>
      <c r="D989">
        <v>2020</v>
      </c>
      <c r="E989" t="s">
        <v>1</v>
      </c>
      <c r="F989" t="s">
        <v>2</v>
      </c>
      <c r="G989">
        <v>2</v>
      </c>
      <c r="H989" t="s">
        <v>3</v>
      </c>
      <c r="I989" t="s">
        <v>678</v>
      </c>
      <c r="J989" t="s">
        <v>211</v>
      </c>
      <c r="K989" t="s">
        <v>741</v>
      </c>
      <c r="L989" t="s">
        <v>742</v>
      </c>
      <c r="M989" t="s">
        <v>743</v>
      </c>
      <c r="N989" t="s">
        <v>800</v>
      </c>
      <c r="O989" t="s">
        <v>37</v>
      </c>
      <c r="P989" t="s">
        <v>825</v>
      </c>
      <c r="Q989" t="s">
        <v>163</v>
      </c>
      <c r="R989">
        <v>0</v>
      </c>
      <c r="S989" t="s">
        <v>7</v>
      </c>
      <c r="T989">
        <v>174</v>
      </c>
      <c r="U989" t="s">
        <v>228</v>
      </c>
      <c r="V989">
        <v>188</v>
      </c>
      <c r="W989" t="s">
        <v>1117</v>
      </c>
      <c r="X989" t="s">
        <v>929</v>
      </c>
      <c r="Y989">
        <v>1</v>
      </c>
      <c r="Z989" t="s">
        <v>921</v>
      </c>
      <c r="AA989">
        <v>2022</v>
      </c>
      <c r="AB989" s="10">
        <v>0.63</v>
      </c>
      <c r="AC989" s="10">
        <v>0.63</v>
      </c>
      <c r="AD989" s="10">
        <v>0</v>
      </c>
      <c r="AE989" s="10">
        <v>0</v>
      </c>
      <c r="AF989" s="10"/>
      <c r="AG989" s="10"/>
    </row>
    <row r="990" spans="1:33" x14ac:dyDescent="0.25">
      <c r="A990">
        <v>16</v>
      </c>
      <c r="B990" t="s">
        <v>0</v>
      </c>
      <c r="C990" t="s">
        <v>668</v>
      </c>
      <c r="D990">
        <v>2020</v>
      </c>
      <c r="E990" t="s">
        <v>1</v>
      </c>
      <c r="F990" t="s">
        <v>2</v>
      </c>
      <c r="G990">
        <v>2</v>
      </c>
      <c r="H990" t="s">
        <v>3</v>
      </c>
      <c r="I990" t="s">
        <v>678</v>
      </c>
      <c r="J990" t="s">
        <v>211</v>
      </c>
      <c r="K990" t="s">
        <v>741</v>
      </c>
      <c r="L990" t="s">
        <v>742</v>
      </c>
      <c r="M990" t="s">
        <v>743</v>
      </c>
      <c r="N990" t="s">
        <v>800</v>
      </c>
      <c r="O990" t="s">
        <v>37</v>
      </c>
      <c r="P990" t="s">
        <v>825</v>
      </c>
      <c r="Q990" t="s">
        <v>163</v>
      </c>
      <c r="R990">
        <v>0</v>
      </c>
      <c r="S990" t="s">
        <v>7</v>
      </c>
      <c r="T990">
        <v>174</v>
      </c>
      <c r="U990" t="s">
        <v>228</v>
      </c>
      <c r="V990">
        <v>188</v>
      </c>
      <c r="W990" t="s">
        <v>1117</v>
      </c>
      <c r="X990" t="s">
        <v>929</v>
      </c>
      <c r="Y990">
        <v>1</v>
      </c>
      <c r="Z990" t="s">
        <v>921</v>
      </c>
      <c r="AA990">
        <v>2023</v>
      </c>
      <c r="AB990" s="10">
        <v>0.88</v>
      </c>
      <c r="AC990" s="10">
        <v>0.88</v>
      </c>
      <c r="AD990" s="10">
        <v>0</v>
      </c>
      <c r="AE990" s="10">
        <v>0</v>
      </c>
      <c r="AF990" s="10"/>
      <c r="AG990" s="10"/>
    </row>
    <row r="991" spans="1:33" x14ac:dyDescent="0.25">
      <c r="A991">
        <v>16</v>
      </c>
      <c r="B991" t="s">
        <v>0</v>
      </c>
      <c r="C991" t="s">
        <v>668</v>
      </c>
      <c r="D991">
        <v>2020</v>
      </c>
      <c r="E991" t="s">
        <v>1</v>
      </c>
      <c r="F991" t="s">
        <v>2</v>
      </c>
      <c r="G991">
        <v>2</v>
      </c>
      <c r="H991" t="s">
        <v>3</v>
      </c>
      <c r="I991" t="s">
        <v>678</v>
      </c>
      <c r="J991" t="s">
        <v>211</v>
      </c>
      <c r="K991" t="s">
        <v>741</v>
      </c>
      <c r="L991" t="s">
        <v>742</v>
      </c>
      <c r="M991" t="s">
        <v>743</v>
      </c>
      <c r="N991" t="s">
        <v>800</v>
      </c>
      <c r="O991" t="s">
        <v>37</v>
      </c>
      <c r="P991" t="s">
        <v>825</v>
      </c>
      <c r="Q991" t="s">
        <v>163</v>
      </c>
      <c r="R991">
        <v>0</v>
      </c>
      <c r="S991" t="s">
        <v>7</v>
      </c>
      <c r="T991">
        <v>174</v>
      </c>
      <c r="U991" t="s">
        <v>228</v>
      </c>
      <c r="V991">
        <v>188</v>
      </c>
      <c r="W991" t="s">
        <v>1117</v>
      </c>
      <c r="X991" t="s">
        <v>929</v>
      </c>
      <c r="Y991">
        <v>1</v>
      </c>
      <c r="Z991" t="s">
        <v>921</v>
      </c>
      <c r="AA991">
        <v>2024</v>
      </c>
      <c r="AB991" s="10">
        <v>1</v>
      </c>
      <c r="AC991" s="10">
        <v>1</v>
      </c>
      <c r="AD991" s="10">
        <v>0</v>
      </c>
      <c r="AE991" s="10">
        <v>0</v>
      </c>
      <c r="AF991" s="10"/>
      <c r="AG991" s="10"/>
    </row>
    <row r="992" spans="1:33" x14ac:dyDescent="0.25">
      <c r="A992">
        <v>16</v>
      </c>
      <c r="B992" t="s">
        <v>0</v>
      </c>
      <c r="C992" t="s">
        <v>668</v>
      </c>
      <c r="D992">
        <v>2020</v>
      </c>
      <c r="E992" t="s">
        <v>1</v>
      </c>
      <c r="F992" t="s">
        <v>2</v>
      </c>
      <c r="G992">
        <v>2</v>
      </c>
      <c r="H992" t="s">
        <v>3</v>
      </c>
      <c r="I992" t="s">
        <v>678</v>
      </c>
      <c r="J992" t="s">
        <v>211</v>
      </c>
      <c r="K992" t="s">
        <v>741</v>
      </c>
      <c r="L992" t="s">
        <v>742</v>
      </c>
      <c r="M992" t="s">
        <v>743</v>
      </c>
      <c r="N992" t="s">
        <v>800</v>
      </c>
      <c r="O992" t="s">
        <v>37</v>
      </c>
      <c r="P992" t="s">
        <v>825</v>
      </c>
      <c r="Q992" t="s">
        <v>163</v>
      </c>
      <c r="R992">
        <v>0</v>
      </c>
      <c r="S992" t="s">
        <v>7</v>
      </c>
      <c r="T992">
        <v>175</v>
      </c>
      <c r="U992" t="s">
        <v>229</v>
      </c>
      <c r="V992">
        <v>189</v>
      </c>
      <c r="W992" t="s">
        <v>1118</v>
      </c>
      <c r="X992" t="s">
        <v>920</v>
      </c>
      <c r="Y992">
        <v>1</v>
      </c>
      <c r="Z992" t="s">
        <v>921</v>
      </c>
      <c r="AA992">
        <v>2020</v>
      </c>
      <c r="AB992" s="10">
        <v>1</v>
      </c>
      <c r="AC992" s="10">
        <v>1</v>
      </c>
      <c r="AD992" s="10">
        <v>1</v>
      </c>
      <c r="AE992" s="10">
        <v>100</v>
      </c>
      <c r="AF992" s="10">
        <v>100</v>
      </c>
      <c r="AG992" s="10">
        <v>20</v>
      </c>
    </row>
    <row r="993" spans="1:33" x14ac:dyDescent="0.25">
      <c r="A993">
        <v>16</v>
      </c>
      <c r="B993" t="s">
        <v>0</v>
      </c>
      <c r="C993" t="s">
        <v>668</v>
      </c>
      <c r="D993">
        <v>2020</v>
      </c>
      <c r="E993" t="s">
        <v>1</v>
      </c>
      <c r="F993" t="s">
        <v>2</v>
      </c>
      <c r="G993">
        <v>2</v>
      </c>
      <c r="H993" t="s">
        <v>3</v>
      </c>
      <c r="I993" t="s">
        <v>678</v>
      </c>
      <c r="J993" t="s">
        <v>211</v>
      </c>
      <c r="K993" t="s">
        <v>741</v>
      </c>
      <c r="L993" t="s">
        <v>742</v>
      </c>
      <c r="M993" t="s">
        <v>743</v>
      </c>
      <c r="N993" t="s">
        <v>800</v>
      </c>
      <c r="O993" t="s">
        <v>37</v>
      </c>
      <c r="P993" t="s">
        <v>825</v>
      </c>
      <c r="Q993" t="s">
        <v>163</v>
      </c>
      <c r="R993">
        <v>0</v>
      </c>
      <c r="S993" t="s">
        <v>7</v>
      </c>
      <c r="T993">
        <v>175</v>
      </c>
      <c r="U993" t="s">
        <v>229</v>
      </c>
      <c r="V993">
        <v>189</v>
      </c>
      <c r="W993" t="s">
        <v>1118</v>
      </c>
      <c r="X993" t="s">
        <v>920</v>
      </c>
      <c r="Y993">
        <v>1</v>
      </c>
      <c r="Z993" t="s">
        <v>921</v>
      </c>
      <c r="AA993">
        <v>2021</v>
      </c>
      <c r="AB993" s="10">
        <v>1</v>
      </c>
      <c r="AC993" s="10">
        <v>1</v>
      </c>
      <c r="AD993" s="10">
        <v>0</v>
      </c>
      <c r="AE993" s="10">
        <v>0</v>
      </c>
      <c r="AF993" s="10"/>
      <c r="AG993" s="10"/>
    </row>
    <row r="994" spans="1:33" x14ac:dyDescent="0.25">
      <c r="A994">
        <v>16</v>
      </c>
      <c r="B994" t="s">
        <v>0</v>
      </c>
      <c r="C994" t="s">
        <v>668</v>
      </c>
      <c r="D994">
        <v>2020</v>
      </c>
      <c r="E994" t="s">
        <v>1</v>
      </c>
      <c r="F994" t="s">
        <v>2</v>
      </c>
      <c r="G994">
        <v>2</v>
      </c>
      <c r="H994" t="s">
        <v>3</v>
      </c>
      <c r="I994" t="s">
        <v>678</v>
      </c>
      <c r="J994" t="s">
        <v>211</v>
      </c>
      <c r="K994" t="s">
        <v>741</v>
      </c>
      <c r="L994" t="s">
        <v>742</v>
      </c>
      <c r="M994" t="s">
        <v>743</v>
      </c>
      <c r="N994" t="s">
        <v>800</v>
      </c>
      <c r="O994" t="s">
        <v>37</v>
      </c>
      <c r="P994" t="s">
        <v>825</v>
      </c>
      <c r="Q994" t="s">
        <v>163</v>
      </c>
      <c r="R994">
        <v>0</v>
      </c>
      <c r="S994" t="s">
        <v>7</v>
      </c>
      <c r="T994">
        <v>175</v>
      </c>
      <c r="U994" t="s">
        <v>229</v>
      </c>
      <c r="V994">
        <v>189</v>
      </c>
      <c r="W994" t="s">
        <v>1118</v>
      </c>
      <c r="X994" t="s">
        <v>920</v>
      </c>
      <c r="Y994">
        <v>1</v>
      </c>
      <c r="Z994" t="s">
        <v>921</v>
      </c>
      <c r="AA994">
        <v>2022</v>
      </c>
      <c r="AB994" s="10">
        <v>1</v>
      </c>
      <c r="AC994" s="10">
        <v>1</v>
      </c>
      <c r="AD994" s="10">
        <v>0</v>
      </c>
      <c r="AE994" s="10">
        <v>0</v>
      </c>
      <c r="AF994" s="10"/>
      <c r="AG994" s="10"/>
    </row>
    <row r="995" spans="1:33" x14ac:dyDescent="0.25">
      <c r="A995">
        <v>16</v>
      </c>
      <c r="B995" t="s">
        <v>0</v>
      </c>
      <c r="C995" t="s">
        <v>668</v>
      </c>
      <c r="D995">
        <v>2020</v>
      </c>
      <c r="E995" t="s">
        <v>1</v>
      </c>
      <c r="F995" t="s">
        <v>2</v>
      </c>
      <c r="G995">
        <v>2</v>
      </c>
      <c r="H995" t="s">
        <v>3</v>
      </c>
      <c r="I995" t="s">
        <v>678</v>
      </c>
      <c r="J995" t="s">
        <v>211</v>
      </c>
      <c r="K995" t="s">
        <v>741</v>
      </c>
      <c r="L995" t="s">
        <v>742</v>
      </c>
      <c r="M995" t="s">
        <v>743</v>
      </c>
      <c r="N995" t="s">
        <v>800</v>
      </c>
      <c r="O995" t="s">
        <v>37</v>
      </c>
      <c r="P995" t="s">
        <v>825</v>
      </c>
      <c r="Q995" t="s">
        <v>163</v>
      </c>
      <c r="R995">
        <v>0</v>
      </c>
      <c r="S995" t="s">
        <v>7</v>
      </c>
      <c r="T995">
        <v>175</v>
      </c>
      <c r="U995" t="s">
        <v>229</v>
      </c>
      <c r="V995">
        <v>189</v>
      </c>
      <c r="W995" t="s">
        <v>1118</v>
      </c>
      <c r="X995" t="s">
        <v>920</v>
      </c>
      <c r="Y995">
        <v>1</v>
      </c>
      <c r="Z995" t="s">
        <v>921</v>
      </c>
      <c r="AA995">
        <v>2023</v>
      </c>
      <c r="AB995" s="10">
        <v>1</v>
      </c>
      <c r="AC995" s="10">
        <v>1</v>
      </c>
      <c r="AD995" s="10">
        <v>0</v>
      </c>
      <c r="AE995" s="10">
        <v>0</v>
      </c>
      <c r="AF995" s="10"/>
      <c r="AG995" s="10"/>
    </row>
    <row r="996" spans="1:33" x14ac:dyDescent="0.25">
      <c r="A996">
        <v>16</v>
      </c>
      <c r="B996" t="s">
        <v>0</v>
      </c>
      <c r="C996" t="s">
        <v>668</v>
      </c>
      <c r="D996">
        <v>2020</v>
      </c>
      <c r="E996" t="s">
        <v>1</v>
      </c>
      <c r="F996" t="s">
        <v>2</v>
      </c>
      <c r="G996">
        <v>2</v>
      </c>
      <c r="H996" t="s">
        <v>3</v>
      </c>
      <c r="I996" t="s">
        <v>678</v>
      </c>
      <c r="J996" t="s">
        <v>211</v>
      </c>
      <c r="K996" t="s">
        <v>741</v>
      </c>
      <c r="L996" t="s">
        <v>742</v>
      </c>
      <c r="M996" t="s">
        <v>743</v>
      </c>
      <c r="N996" t="s">
        <v>800</v>
      </c>
      <c r="O996" t="s">
        <v>37</v>
      </c>
      <c r="P996" t="s">
        <v>825</v>
      </c>
      <c r="Q996" t="s">
        <v>163</v>
      </c>
      <c r="R996">
        <v>0</v>
      </c>
      <c r="S996" t="s">
        <v>7</v>
      </c>
      <c r="T996">
        <v>175</v>
      </c>
      <c r="U996" t="s">
        <v>229</v>
      </c>
      <c r="V996">
        <v>189</v>
      </c>
      <c r="W996" t="s">
        <v>1118</v>
      </c>
      <c r="X996" t="s">
        <v>920</v>
      </c>
      <c r="Y996">
        <v>1</v>
      </c>
      <c r="Z996" t="s">
        <v>921</v>
      </c>
      <c r="AA996">
        <v>2024</v>
      </c>
      <c r="AB996" s="10">
        <v>1</v>
      </c>
      <c r="AC996" s="10">
        <v>1</v>
      </c>
      <c r="AD996" s="10">
        <v>0</v>
      </c>
      <c r="AE996" s="10">
        <v>0</v>
      </c>
      <c r="AF996" s="10"/>
      <c r="AG996" s="10"/>
    </row>
    <row r="997" spans="1:33" x14ac:dyDescent="0.25">
      <c r="A997">
        <v>16</v>
      </c>
      <c r="B997" t="s">
        <v>0</v>
      </c>
      <c r="C997" t="s">
        <v>668</v>
      </c>
      <c r="D997">
        <v>2020</v>
      </c>
      <c r="E997" t="s">
        <v>1</v>
      </c>
      <c r="F997" t="s">
        <v>2</v>
      </c>
      <c r="G997">
        <v>2</v>
      </c>
      <c r="H997" t="s">
        <v>3</v>
      </c>
      <c r="I997" t="s">
        <v>678</v>
      </c>
      <c r="J997" t="s">
        <v>211</v>
      </c>
      <c r="K997" t="s">
        <v>741</v>
      </c>
      <c r="L997" t="s">
        <v>742</v>
      </c>
      <c r="M997" t="s">
        <v>743</v>
      </c>
      <c r="N997" t="s">
        <v>799</v>
      </c>
      <c r="O997" t="s">
        <v>13</v>
      </c>
      <c r="P997" t="s">
        <v>822</v>
      </c>
      <c r="Q997" t="s">
        <v>129</v>
      </c>
      <c r="R997">
        <v>0</v>
      </c>
      <c r="S997" t="s">
        <v>7</v>
      </c>
      <c r="T997">
        <v>333</v>
      </c>
      <c r="U997" t="s">
        <v>230</v>
      </c>
      <c r="V997">
        <v>360</v>
      </c>
      <c r="W997" t="s">
        <v>1119</v>
      </c>
      <c r="X997" t="s">
        <v>920</v>
      </c>
      <c r="Y997">
        <v>1</v>
      </c>
      <c r="Z997" t="s">
        <v>921</v>
      </c>
      <c r="AA997">
        <v>2020</v>
      </c>
      <c r="AB997" s="10">
        <v>1</v>
      </c>
      <c r="AC997" s="10">
        <v>1</v>
      </c>
      <c r="AD997" s="10">
        <v>1</v>
      </c>
      <c r="AE997" s="10">
        <v>100</v>
      </c>
      <c r="AF997" s="10">
        <v>100</v>
      </c>
      <c r="AG997" s="10">
        <v>20</v>
      </c>
    </row>
    <row r="998" spans="1:33" x14ac:dyDescent="0.25">
      <c r="A998">
        <v>16</v>
      </c>
      <c r="B998" t="s">
        <v>0</v>
      </c>
      <c r="C998" t="s">
        <v>668</v>
      </c>
      <c r="D998">
        <v>2020</v>
      </c>
      <c r="E998" t="s">
        <v>1</v>
      </c>
      <c r="F998" t="s">
        <v>2</v>
      </c>
      <c r="G998">
        <v>2</v>
      </c>
      <c r="H998" t="s">
        <v>3</v>
      </c>
      <c r="I998" t="s">
        <v>678</v>
      </c>
      <c r="J998" t="s">
        <v>211</v>
      </c>
      <c r="K998" t="s">
        <v>741</v>
      </c>
      <c r="L998" t="s">
        <v>742</v>
      </c>
      <c r="M998" t="s">
        <v>743</v>
      </c>
      <c r="N998" t="s">
        <v>799</v>
      </c>
      <c r="O998" t="s">
        <v>13</v>
      </c>
      <c r="P998" t="s">
        <v>822</v>
      </c>
      <c r="Q998" t="s">
        <v>129</v>
      </c>
      <c r="R998">
        <v>0</v>
      </c>
      <c r="S998" t="s">
        <v>7</v>
      </c>
      <c r="T998">
        <v>333</v>
      </c>
      <c r="U998" t="s">
        <v>230</v>
      </c>
      <c r="V998">
        <v>360</v>
      </c>
      <c r="W998" t="s">
        <v>1119</v>
      </c>
      <c r="X998" t="s">
        <v>920</v>
      </c>
      <c r="Y998">
        <v>1</v>
      </c>
      <c r="Z998" t="s">
        <v>921</v>
      </c>
      <c r="AA998">
        <v>2021</v>
      </c>
      <c r="AB998" s="10">
        <v>1</v>
      </c>
      <c r="AC998" s="10">
        <v>1</v>
      </c>
      <c r="AD998" s="10">
        <v>0</v>
      </c>
      <c r="AE998" s="10">
        <v>0</v>
      </c>
      <c r="AF998" s="10"/>
      <c r="AG998" s="10"/>
    </row>
    <row r="999" spans="1:33" x14ac:dyDescent="0.25">
      <c r="A999">
        <v>16</v>
      </c>
      <c r="B999" t="s">
        <v>0</v>
      </c>
      <c r="C999" t="s">
        <v>668</v>
      </c>
      <c r="D999">
        <v>2020</v>
      </c>
      <c r="E999" t="s">
        <v>1</v>
      </c>
      <c r="F999" t="s">
        <v>2</v>
      </c>
      <c r="G999">
        <v>2</v>
      </c>
      <c r="H999" t="s">
        <v>3</v>
      </c>
      <c r="I999" t="s">
        <v>678</v>
      </c>
      <c r="J999" t="s">
        <v>211</v>
      </c>
      <c r="K999" t="s">
        <v>741</v>
      </c>
      <c r="L999" t="s">
        <v>742</v>
      </c>
      <c r="M999" t="s">
        <v>743</v>
      </c>
      <c r="N999" t="s">
        <v>799</v>
      </c>
      <c r="O999" t="s">
        <v>13</v>
      </c>
      <c r="P999" t="s">
        <v>822</v>
      </c>
      <c r="Q999" t="s">
        <v>129</v>
      </c>
      <c r="R999">
        <v>0</v>
      </c>
      <c r="S999" t="s">
        <v>7</v>
      </c>
      <c r="T999">
        <v>333</v>
      </c>
      <c r="U999" t="s">
        <v>230</v>
      </c>
      <c r="V999">
        <v>360</v>
      </c>
      <c r="W999" t="s">
        <v>1119</v>
      </c>
      <c r="X999" t="s">
        <v>920</v>
      </c>
      <c r="Y999">
        <v>1</v>
      </c>
      <c r="Z999" t="s">
        <v>921</v>
      </c>
      <c r="AA999">
        <v>2022</v>
      </c>
      <c r="AB999" s="10">
        <v>1</v>
      </c>
      <c r="AC999" s="10">
        <v>1</v>
      </c>
      <c r="AD999" s="10">
        <v>0</v>
      </c>
      <c r="AE999" s="10">
        <v>0</v>
      </c>
      <c r="AF999" s="10"/>
      <c r="AG999" s="10"/>
    </row>
    <row r="1000" spans="1:33" x14ac:dyDescent="0.25">
      <c r="A1000">
        <v>16</v>
      </c>
      <c r="B1000" t="s">
        <v>0</v>
      </c>
      <c r="C1000" t="s">
        <v>668</v>
      </c>
      <c r="D1000">
        <v>2020</v>
      </c>
      <c r="E1000" t="s">
        <v>1</v>
      </c>
      <c r="F1000" t="s">
        <v>2</v>
      </c>
      <c r="G1000">
        <v>2</v>
      </c>
      <c r="H1000" t="s">
        <v>3</v>
      </c>
      <c r="I1000" t="s">
        <v>678</v>
      </c>
      <c r="J1000" t="s">
        <v>211</v>
      </c>
      <c r="K1000" t="s">
        <v>741</v>
      </c>
      <c r="L1000" t="s">
        <v>742</v>
      </c>
      <c r="M1000" t="s">
        <v>743</v>
      </c>
      <c r="N1000" t="s">
        <v>799</v>
      </c>
      <c r="O1000" t="s">
        <v>13</v>
      </c>
      <c r="P1000" t="s">
        <v>822</v>
      </c>
      <c r="Q1000" t="s">
        <v>129</v>
      </c>
      <c r="R1000">
        <v>0</v>
      </c>
      <c r="S1000" t="s">
        <v>7</v>
      </c>
      <c r="T1000">
        <v>333</v>
      </c>
      <c r="U1000" t="s">
        <v>230</v>
      </c>
      <c r="V1000">
        <v>360</v>
      </c>
      <c r="W1000" t="s">
        <v>1119</v>
      </c>
      <c r="X1000" t="s">
        <v>920</v>
      </c>
      <c r="Y1000">
        <v>1</v>
      </c>
      <c r="Z1000" t="s">
        <v>921</v>
      </c>
      <c r="AA1000">
        <v>2023</v>
      </c>
      <c r="AB1000" s="10">
        <v>1</v>
      </c>
      <c r="AC1000" s="10">
        <v>1</v>
      </c>
      <c r="AD1000" s="10">
        <v>0</v>
      </c>
      <c r="AE1000" s="10">
        <v>0</v>
      </c>
      <c r="AF1000" s="10"/>
      <c r="AG1000" s="10"/>
    </row>
    <row r="1001" spans="1:33" x14ac:dyDescent="0.25">
      <c r="A1001">
        <v>16</v>
      </c>
      <c r="B1001" t="s">
        <v>0</v>
      </c>
      <c r="C1001" t="s">
        <v>668</v>
      </c>
      <c r="D1001">
        <v>2020</v>
      </c>
      <c r="E1001" t="s">
        <v>1</v>
      </c>
      <c r="F1001" t="s">
        <v>2</v>
      </c>
      <c r="G1001">
        <v>2</v>
      </c>
      <c r="H1001" t="s">
        <v>3</v>
      </c>
      <c r="I1001" t="s">
        <v>678</v>
      </c>
      <c r="J1001" t="s">
        <v>211</v>
      </c>
      <c r="K1001" t="s">
        <v>741</v>
      </c>
      <c r="L1001" t="s">
        <v>742</v>
      </c>
      <c r="M1001" t="s">
        <v>743</v>
      </c>
      <c r="N1001" t="s">
        <v>799</v>
      </c>
      <c r="O1001" t="s">
        <v>13</v>
      </c>
      <c r="P1001" t="s">
        <v>822</v>
      </c>
      <c r="Q1001" t="s">
        <v>129</v>
      </c>
      <c r="R1001">
        <v>0</v>
      </c>
      <c r="S1001" t="s">
        <v>7</v>
      </c>
      <c r="T1001">
        <v>333</v>
      </c>
      <c r="U1001" t="s">
        <v>230</v>
      </c>
      <c r="V1001">
        <v>360</v>
      </c>
      <c r="W1001" t="s">
        <v>1119</v>
      </c>
      <c r="X1001" t="s">
        <v>920</v>
      </c>
      <c r="Y1001">
        <v>1</v>
      </c>
      <c r="Z1001" t="s">
        <v>921</v>
      </c>
      <c r="AA1001">
        <v>2024</v>
      </c>
      <c r="AB1001" s="10">
        <v>1</v>
      </c>
      <c r="AC1001" s="10">
        <v>1</v>
      </c>
      <c r="AD1001" s="10">
        <v>0</v>
      </c>
      <c r="AE1001" s="10">
        <v>0</v>
      </c>
      <c r="AF1001" s="10"/>
      <c r="AG1001" s="10"/>
    </row>
    <row r="1002" spans="1:33" x14ac:dyDescent="0.25">
      <c r="A1002">
        <v>16</v>
      </c>
      <c r="B1002" t="s">
        <v>0</v>
      </c>
      <c r="C1002" t="s">
        <v>668</v>
      </c>
      <c r="D1002">
        <v>2020</v>
      </c>
      <c r="E1002" t="s">
        <v>1</v>
      </c>
      <c r="F1002" t="s">
        <v>2</v>
      </c>
      <c r="G1002">
        <v>2</v>
      </c>
      <c r="H1002" t="s">
        <v>3</v>
      </c>
      <c r="I1002" t="s">
        <v>678</v>
      </c>
      <c r="J1002" t="s">
        <v>211</v>
      </c>
      <c r="K1002" t="s">
        <v>741</v>
      </c>
      <c r="L1002" t="s">
        <v>742</v>
      </c>
      <c r="M1002" t="s">
        <v>743</v>
      </c>
      <c r="N1002" t="s">
        <v>798</v>
      </c>
      <c r="O1002" t="s">
        <v>5</v>
      </c>
      <c r="P1002" t="s">
        <v>833</v>
      </c>
      <c r="Q1002" t="s">
        <v>231</v>
      </c>
      <c r="R1002">
        <v>0</v>
      </c>
      <c r="S1002" t="s">
        <v>7</v>
      </c>
      <c r="T1002">
        <v>474</v>
      </c>
      <c r="U1002" t="s">
        <v>232</v>
      </c>
      <c r="V1002">
        <v>519</v>
      </c>
      <c r="W1002" t="s">
        <v>1120</v>
      </c>
      <c r="X1002" t="s">
        <v>920</v>
      </c>
      <c r="Y1002">
        <v>1</v>
      </c>
      <c r="Z1002" t="s">
        <v>921</v>
      </c>
      <c r="AA1002">
        <v>2020</v>
      </c>
      <c r="AB1002" s="10">
        <v>1</v>
      </c>
      <c r="AC1002" s="10">
        <v>1</v>
      </c>
      <c r="AD1002" s="10">
        <v>1</v>
      </c>
      <c r="AE1002" s="10">
        <v>100</v>
      </c>
      <c r="AF1002" s="10">
        <v>100</v>
      </c>
      <c r="AG1002" s="10">
        <v>20</v>
      </c>
    </row>
    <row r="1003" spans="1:33" x14ac:dyDescent="0.25">
      <c r="A1003">
        <v>16</v>
      </c>
      <c r="B1003" t="s">
        <v>0</v>
      </c>
      <c r="C1003" t="s">
        <v>668</v>
      </c>
      <c r="D1003">
        <v>2020</v>
      </c>
      <c r="E1003" t="s">
        <v>1</v>
      </c>
      <c r="F1003" t="s">
        <v>2</v>
      </c>
      <c r="G1003">
        <v>2</v>
      </c>
      <c r="H1003" t="s">
        <v>3</v>
      </c>
      <c r="I1003" t="s">
        <v>678</v>
      </c>
      <c r="J1003" t="s">
        <v>211</v>
      </c>
      <c r="K1003" t="s">
        <v>741</v>
      </c>
      <c r="L1003" t="s">
        <v>742</v>
      </c>
      <c r="M1003" t="s">
        <v>743</v>
      </c>
      <c r="N1003" t="s">
        <v>798</v>
      </c>
      <c r="O1003" t="s">
        <v>5</v>
      </c>
      <c r="P1003" t="s">
        <v>833</v>
      </c>
      <c r="Q1003" t="s">
        <v>231</v>
      </c>
      <c r="R1003">
        <v>0</v>
      </c>
      <c r="S1003" t="s">
        <v>7</v>
      </c>
      <c r="T1003">
        <v>474</v>
      </c>
      <c r="U1003" t="s">
        <v>232</v>
      </c>
      <c r="V1003">
        <v>519</v>
      </c>
      <c r="W1003" t="s">
        <v>1120</v>
      </c>
      <c r="X1003" t="s">
        <v>920</v>
      </c>
      <c r="Y1003">
        <v>1</v>
      </c>
      <c r="Z1003" t="s">
        <v>921</v>
      </c>
      <c r="AA1003">
        <v>2021</v>
      </c>
      <c r="AB1003" s="10">
        <v>1</v>
      </c>
      <c r="AC1003" s="10">
        <v>1</v>
      </c>
      <c r="AD1003" s="10">
        <v>0</v>
      </c>
      <c r="AE1003" s="10">
        <v>0</v>
      </c>
      <c r="AF1003" s="10"/>
      <c r="AG1003" s="10"/>
    </row>
    <row r="1004" spans="1:33" x14ac:dyDescent="0.25">
      <c r="A1004">
        <v>16</v>
      </c>
      <c r="B1004" t="s">
        <v>0</v>
      </c>
      <c r="C1004" t="s">
        <v>668</v>
      </c>
      <c r="D1004">
        <v>2020</v>
      </c>
      <c r="E1004" t="s">
        <v>1</v>
      </c>
      <c r="F1004" t="s">
        <v>2</v>
      </c>
      <c r="G1004">
        <v>2</v>
      </c>
      <c r="H1004" t="s">
        <v>3</v>
      </c>
      <c r="I1004" t="s">
        <v>678</v>
      </c>
      <c r="J1004" t="s">
        <v>211</v>
      </c>
      <c r="K1004" t="s">
        <v>741</v>
      </c>
      <c r="L1004" t="s">
        <v>742</v>
      </c>
      <c r="M1004" t="s">
        <v>743</v>
      </c>
      <c r="N1004" t="s">
        <v>798</v>
      </c>
      <c r="O1004" t="s">
        <v>5</v>
      </c>
      <c r="P1004" t="s">
        <v>833</v>
      </c>
      <c r="Q1004" t="s">
        <v>231</v>
      </c>
      <c r="R1004">
        <v>0</v>
      </c>
      <c r="S1004" t="s">
        <v>7</v>
      </c>
      <c r="T1004">
        <v>474</v>
      </c>
      <c r="U1004" t="s">
        <v>232</v>
      </c>
      <c r="V1004">
        <v>519</v>
      </c>
      <c r="W1004" t="s">
        <v>1120</v>
      </c>
      <c r="X1004" t="s">
        <v>920</v>
      </c>
      <c r="Y1004">
        <v>1</v>
      </c>
      <c r="Z1004" t="s">
        <v>921</v>
      </c>
      <c r="AA1004">
        <v>2022</v>
      </c>
      <c r="AB1004" s="10">
        <v>1</v>
      </c>
      <c r="AC1004" s="10">
        <v>1</v>
      </c>
      <c r="AD1004" s="10">
        <v>0</v>
      </c>
      <c r="AE1004" s="10">
        <v>0</v>
      </c>
      <c r="AF1004" s="10"/>
      <c r="AG1004" s="10"/>
    </row>
    <row r="1005" spans="1:33" x14ac:dyDescent="0.25">
      <c r="A1005">
        <v>16</v>
      </c>
      <c r="B1005" t="s">
        <v>0</v>
      </c>
      <c r="C1005" t="s">
        <v>668</v>
      </c>
      <c r="D1005">
        <v>2020</v>
      </c>
      <c r="E1005" t="s">
        <v>1</v>
      </c>
      <c r="F1005" t="s">
        <v>2</v>
      </c>
      <c r="G1005">
        <v>2</v>
      </c>
      <c r="H1005" t="s">
        <v>3</v>
      </c>
      <c r="I1005" t="s">
        <v>678</v>
      </c>
      <c r="J1005" t="s">
        <v>211</v>
      </c>
      <c r="K1005" t="s">
        <v>741</v>
      </c>
      <c r="L1005" t="s">
        <v>742</v>
      </c>
      <c r="M1005" t="s">
        <v>743</v>
      </c>
      <c r="N1005" t="s">
        <v>798</v>
      </c>
      <c r="O1005" t="s">
        <v>5</v>
      </c>
      <c r="P1005" t="s">
        <v>833</v>
      </c>
      <c r="Q1005" t="s">
        <v>231</v>
      </c>
      <c r="R1005">
        <v>0</v>
      </c>
      <c r="S1005" t="s">
        <v>7</v>
      </c>
      <c r="T1005">
        <v>474</v>
      </c>
      <c r="U1005" t="s">
        <v>232</v>
      </c>
      <c r="V1005">
        <v>519</v>
      </c>
      <c r="W1005" t="s">
        <v>1120</v>
      </c>
      <c r="X1005" t="s">
        <v>920</v>
      </c>
      <c r="Y1005">
        <v>1</v>
      </c>
      <c r="Z1005" t="s">
        <v>921</v>
      </c>
      <c r="AA1005">
        <v>2023</v>
      </c>
      <c r="AB1005" s="10">
        <v>1</v>
      </c>
      <c r="AC1005" s="10">
        <v>1</v>
      </c>
      <c r="AD1005" s="10">
        <v>0</v>
      </c>
      <c r="AE1005" s="10">
        <v>0</v>
      </c>
      <c r="AF1005" s="10"/>
      <c r="AG1005" s="10"/>
    </row>
    <row r="1006" spans="1:33" x14ac:dyDescent="0.25">
      <c r="A1006">
        <v>16</v>
      </c>
      <c r="B1006" t="s">
        <v>0</v>
      </c>
      <c r="C1006" t="s">
        <v>668</v>
      </c>
      <c r="D1006">
        <v>2020</v>
      </c>
      <c r="E1006" t="s">
        <v>1</v>
      </c>
      <c r="F1006" t="s">
        <v>2</v>
      </c>
      <c r="G1006">
        <v>2</v>
      </c>
      <c r="H1006" t="s">
        <v>3</v>
      </c>
      <c r="I1006" t="s">
        <v>678</v>
      </c>
      <c r="J1006" t="s">
        <v>211</v>
      </c>
      <c r="K1006" t="s">
        <v>741</v>
      </c>
      <c r="L1006" t="s">
        <v>742</v>
      </c>
      <c r="M1006" t="s">
        <v>743</v>
      </c>
      <c r="N1006" t="s">
        <v>798</v>
      </c>
      <c r="O1006" t="s">
        <v>5</v>
      </c>
      <c r="P1006" t="s">
        <v>833</v>
      </c>
      <c r="Q1006" t="s">
        <v>231</v>
      </c>
      <c r="R1006">
        <v>0</v>
      </c>
      <c r="S1006" t="s">
        <v>7</v>
      </c>
      <c r="T1006">
        <v>474</v>
      </c>
      <c r="U1006" t="s">
        <v>232</v>
      </c>
      <c r="V1006">
        <v>519</v>
      </c>
      <c r="W1006" t="s">
        <v>1120</v>
      </c>
      <c r="X1006" t="s">
        <v>920</v>
      </c>
      <c r="Y1006">
        <v>1</v>
      </c>
      <c r="Z1006" t="s">
        <v>921</v>
      </c>
      <c r="AA1006">
        <v>2024</v>
      </c>
      <c r="AB1006" s="10">
        <v>1</v>
      </c>
      <c r="AC1006" s="10">
        <v>1</v>
      </c>
      <c r="AD1006" s="10">
        <v>0</v>
      </c>
      <c r="AE1006" s="10">
        <v>0</v>
      </c>
      <c r="AF1006" s="10"/>
      <c r="AG1006" s="10"/>
    </row>
    <row r="1007" spans="1:33" x14ac:dyDescent="0.25">
      <c r="A1007">
        <v>16</v>
      </c>
      <c r="B1007" t="s">
        <v>0</v>
      </c>
      <c r="C1007" t="s">
        <v>668</v>
      </c>
      <c r="D1007">
        <v>2020</v>
      </c>
      <c r="E1007" t="s">
        <v>1</v>
      </c>
      <c r="F1007" t="s">
        <v>2</v>
      </c>
      <c r="G1007">
        <v>2</v>
      </c>
      <c r="H1007" t="s">
        <v>3</v>
      </c>
      <c r="I1007" t="s">
        <v>678</v>
      </c>
      <c r="J1007" t="s">
        <v>211</v>
      </c>
      <c r="K1007" t="s">
        <v>741</v>
      </c>
      <c r="L1007" t="s">
        <v>742</v>
      </c>
      <c r="M1007" t="s">
        <v>743</v>
      </c>
      <c r="N1007" t="s">
        <v>798</v>
      </c>
      <c r="O1007" t="s">
        <v>5</v>
      </c>
      <c r="P1007" t="s">
        <v>833</v>
      </c>
      <c r="Q1007" t="s">
        <v>231</v>
      </c>
      <c r="R1007">
        <v>0</v>
      </c>
      <c r="S1007" t="s">
        <v>7</v>
      </c>
      <c r="T1007">
        <v>475</v>
      </c>
      <c r="U1007" t="s">
        <v>233</v>
      </c>
      <c r="V1007">
        <v>520</v>
      </c>
      <c r="W1007" t="s">
        <v>1121</v>
      </c>
      <c r="X1007" t="s">
        <v>924</v>
      </c>
      <c r="Y1007">
        <v>1</v>
      </c>
      <c r="Z1007" t="s">
        <v>921</v>
      </c>
      <c r="AA1007">
        <v>2020</v>
      </c>
      <c r="AB1007" s="10">
        <v>3</v>
      </c>
      <c r="AC1007" s="10">
        <v>3</v>
      </c>
      <c r="AD1007" s="10">
        <v>3</v>
      </c>
      <c r="AE1007" s="10">
        <v>100</v>
      </c>
      <c r="AF1007" s="10">
        <v>100</v>
      </c>
      <c r="AG1007" s="10">
        <v>23.08</v>
      </c>
    </row>
    <row r="1008" spans="1:33" x14ac:dyDescent="0.25">
      <c r="A1008">
        <v>16</v>
      </c>
      <c r="B1008" t="s">
        <v>0</v>
      </c>
      <c r="C1008" t="s">
        <v>668</v>
      </c>
      <c r="D1008">
        <v>2020</v>
      </c>
      <c r="E1008" t="s">
        <v>1</v>
      </c>
      <c r="F1008" t="s">
        <v>2</v>
      </c>
      <c r="G1008">
        <v>2</v>
      </c>
      <c r="H1008" t="s">
        <v>3</v>
      </c>
      <c r="I1008" t="s">
        <v>678</v>
      </c>
      <c r="J1008" t="s">
        <v>211</v>
      </c>
      <c r="K1008" t="s">
        <v>741</v>
      </c>
      <c r="L1008" t="s">
        <v>742</v>
      </c>
      <c r="M1008" t="s">
        <v>743</v>
      </c>
      <c r="N1008" t="s">
        <v>798</v>
      </c>
      <c r="O1008" t="s">
        <v>5</v>
      </c>
      <c r="P1008" t="s">
        <v>833</v>
      </c>
      <c r="Q1008" t="s">
        <v>231</v>
      </c>
      <c r="R1008">
        <v>0</v>
      </c>
      <c r="S1008" t="s">
        <v>7</v>
      </c>
      <c r="T1008">
        <v>475</v>
      </c>
      <c r="U1008" t="s">
        <v>233</v>
      </c>
      <c r="V1008">
        <v>520</v>
      </c>
      <c r="W1008" t="s">
        <v>1121</v>
      </c>
      <c r="X1008" t="s">
        <v>924</v>
      </c>
      <c r="Y1008">
        <v>1</v>
      </c>
      <c r="Z1008" t="s">
        <v>921</v>
      </c>
      <c r="AA1008">
        <v>2021</v>
      </c>
      <c r="AB1008" s="10">
        <v>4</v>
      </c>
      <c r="AC1008" s="10">
        <v>4</v>
      </c>
      <c r="AD1008" s="10">
        <v>0</v>
      </c>
      <c r="AE1008" s="10">
        <v>0</v>
      </c>
      <c r="AF1008" s="10"/>
      <c r="AG1008" s="10"/>
    </row>
    <row r="1009" spans="1:33" x14ac:dyDescent="0.25">
      <c r="A1009">
        <v>16</v>
      </c>
      <c r="B1009" t="s">
        <v>0</v>
      </c>
      <c r="C1009" t="s">
        <v>668</v>
      </c>
      <c r="D1009">
        <v>2020</v>
      </c>
      <c r="E1009" t="s">
        <v>1</v>
      </c>
      <c r="F1009" t="s">
        <v>2</v>
      </c>
      <c r="G1009">
        <v>2</v>
      </c>
      <c r="H1009" t="s">
        <v>3</v>
      </c>
      <c r="I1009" t="s">
        <v>678</v>
      </c>
      <c r="J1009" t="s">
        <v>211</v>
      </c>
      <c r="K1009" t="s">
        <v>741</v>
      </c>
      <c r="L1009" t="s">
        <v>742</v>
      </c>
      <c r="M1009" t="s">
        <v>743</v>
      </c>
      <c r="N1009" t="s">
        <v>798</v>
      </c>
      <c r="O1009" t="s">
        <v>5</v>
      </c>
      <c r="P1009" t="s">
        <v>833</v>
      </c>
      <c r="Q1009" t="s">
        <v>231</v>
      </c>
      <c r="R1009">
        <v>0</v>
      </c>
      <c r="S1009" t="s">
        <v>7</v>
      </c>
      <c r="T1009">
        <v>475</v>
      </c>
      <c r="U1009" t="s">
        <v>233</v>
      </c>
      <c r="V1009">
        <v>520</v>
      </c>
      <c r="W1009" t="s">
        <v>1121</v>
      </c>
      <c r="X1009" t="s">
        <v>924</v>
      </c>
      <c r="Y1009">
        <v>1</v>
      </c>
      <c r="Z1009" t="s">
        <v>921</v>
      </c>
      <c r="AA1009">
        <v>2022</v>
      </c>
      <c r="AB1009" s="10">
        <v>3</v>
      </c>
      <c r="AC1009" s="10">
        <v>3</v>
      </c>
      <c r="AD1009" s="10">
        <v>0</v>
      </c>
      <c r="AE1009" s="10">
        <v>0</v>
      </c>
      <c r="AF1009" s="10"/>
      <c r="AG1009" s="10"/>
    </row>
    <row r="1010" spans="1:33" x14ac:dyDescent="0.25">
      <c r="A1010">
        <v>16</v>
      </c>
      <c r="B1010" t="s">
        <v>0</v>
      </c>
      <c r="C1010" t="s">
        <v>668</v>
      </c>
      <c r="D1010">
        <v>2020</v>
      </c>
      <c r="E1010" t="s">
        <v>1</v>
      </c>
      <c r="F1010" t="s">
        <v>2</v>
      </c>
      <c r="G1010">
        <v>2</v>
      </c>
      <c r="H1010" t="s">
        <v>3</v>
      </c>
      <c r="I1010" t="s">
        <v>678</v>
      </c>
      <c r="J1010" t="s">
        <v>211</v>
      </c>
      <c r="K1010" t="s">
        <v>741</v>
      </c>
      <c r="L1010" t="s">
        <v>742</v>
      </c>
      <c r="M1010" t="s">
        <v>743</v>
      </c>
      <c r="N1010" t="s">
        <v>798</v>
      </c>
      <c r="O1010" t="s">
        <v>5</v>
      </c>
      <c r="P1010" t="s">
        <v>833</v>
      </c>
      <c r="Q1010" t="s">
        <v>231</v>
      </c>
      <c r="R1010">
        <v>0</v>
      </c>
      <c r="S1010" t="s">
        <v>7</v>
      </c>
      <c r="T1010">
        <v>475</v>
      </c>
      <c r="U1010" t="s">
        <v>233</v>
      </c>
      <c r="V1010">
        <v>520</v>
      </c>
      <c r="W1010" t="s">
        <v>1121</v>
      </c>
      <c r="X1010" t="s">
        <v>924</v>
      </c>
      <c r="Y1010">
        <v>1</v>
      </c>
      <c r="Z1010" t="s">
        <v>921</v>
      </c>
      <c r="AA1010">
        <v>2023</v>
      </c>
      <c r="AB1010" s="10">
        <v>2</v>
      </c>
      <c r="AC1010" s="10">
        <v>2</v>
      </c>
      <c r="AD1010" s="10">
        <v>0</v>
      </c>
      <c r="AE1010" s="10">
        <v>0</v>
      </c>
      <c r="AF1010" s="10"/>
      <c r="AG1010" s="10"/>
    </row>
    <row r="1011" spans="1:33" x14ac:dyDescent="0.25">
      <c r="A1011">
        <v>16</v>
      </c>
      <c r="B1011" t="s">
        <v>0</v>
      </c>
      <c r="C1011" t="s">
        <v>668</v>
      </c>
      <c r="D1011">
        <v>2020</v>
      </c>
      <c r="E1011" t="s">
        <v>1</v>
      </c>
      <c r="F1011" t="s">
        <v>2</v>
      </c>
      <c r="G1011">
        <v>2</v>
      </c>
      <c r="H1011" t="s">
        <v>3</v>
      </c>
      <c r="I1011" t="s">
        <v>678</v>
      </c>
      <c r="J1011" t="s">
        <v>211</v>
      </c>
      <c r="K1011" t="s">
        <v>741</v>
      </c>
      <c r="L1011" t="s">
        <v>742</v>
      </c>
      <c r="M1011" t="s">
        <v>743</v>
      </c>
      <c r="N1011" t="s">
        <v>798</v>
      </c>
      <c r="O1011" t="s">
        <v>5</v>
      </c>
      <c r="P1011" t="s">
        <v>833</v>
      </c>
      <c r="Q1011" t="s">
        <v>231</v>
      </c>
      <c r="R1011">
        <v>0</v>
      </c>
      <c r="S1011" t="s">
        <v>7</v>
      </c>
      <c r="T1011">
        <v>475</v>
      </c>
      <c r="U1011" t="s">
        <v>233</v>
      </c>
      <c r="V1011">
        <v>520</v>
      </c>
      <c r="W1011" t="s">
        <v>1121</v>
      </c>
      <c r="X1011" t="s">
        <v>924</v>
      </c>
      <c r="Y1011">
        <v>1</v>
      </c>
      <c r="Z1011" t="s">
        <v>921</v>
      </c>
      <c r="AA1011">
        <v>2024</v>
      </c>
      <c r="AB1011" s="10">
        <v>1</v>
      </c>
      <c r="AC1011" s="10">
        <v>1</v>
      </c>
      <c r="AD1011" s="10">
        <v>0</v>
      </c>
      <c r="AE1011" s="10">
        <v>0</v>
      </c>
      <c r="AF1011" s="10"/>
      <c r="AG1011" s="10"/>
    </row>
    <row r="1012" spans="1:33" x14ac:dyDescent="0.25">
      <c r="A1012">
        <v>16</v>
      </c>
      <c r="B1012" t="s">
        <v>0</v>
      </c>
      <c r="C1012" t="s">
        <v>668</v>
      </c>
      <c r="D1012">
        <v>2020</v>
      </c>
      <c r="E1012" t="s">
        <v>1</v>
      </c>
      <c r="F1012" t="s">
        <v>2</v>
      </c>
      <c r="G1012">
        <v>2</v>
      </c>
      <c r="H1012" t="s">
        <v>3</v>
      </c>
      <c r="I1012" t="s">
        <v>678</v>
      </c>
      <c r="J1012" t="s">
        <v>211</v>
      </c>
      <c r="K1012" t="s">
        <v>741</v>
      </c>
      <c r="L1012" t="s">
        <v>742</v>
      </c>
      <c r="M1012" t="s">
        <v>743</v>
      </c>
      <c r="N1012" t="s">
        <v>798</v>
      </c>
      <c r="O1012" t="s">
        <v>5</v>
      </c>
      <c r="P1012" t="s">
        <v>833</v>
      </c>
      <c r="Q1012" t="s">
        <v>231</v>
      </c>
      <c r="R1012">
        <v>0</v>
      </c>
      <c r="S1012" t="s">
        <v>7</v>
      </c>
      <c r="T1012">
        <v>476</v>
      </c>
      <c r="U1012" t="s">
        <v>234</v>
      </c>
      <c r="V1012">
        <v>521</v>
      </c>
      <c r="W1012" t="s">
        <v>1122</v>
      </c>
      <c r="X1012" t="s">
        <v>920</v>
      </c>
      <c r="Y1012">
        <v>1</v>
      </c>
      <c r="Z1012" t="s">
        <v>921</v>
      </c>
      <c r="AA1012">
        <v>2020</v>
      </c>
      <c r="AB1012" s="10">
        <v>1</v>
      </c>
      <c r="AC1012" s="10">
        <v>1</v>
      </c>
      <c r="AD1012" s="10">
        <v>1</v>
      </c>
      <c r="AE1012" s="10">
        <v>100</v>
      </c>
      <c r="AF1012" s="10">
        <v>100</v>
      </c>
      <c r="AG1012" s="10">
        <v>20</v>
      </c>
    </row>
    <row r="1013" spans="1:33" x14ac:dyDescent="0.25">
      <c r="A1013">
        <v>16</v>
      </c>
      <c r="B1013" t="s">
        <v>0</v>
      </c>
      <c r="C1013" t="s">
        <v>668</v>
      </c>
      <c r="D1013">
        <v>2020</v>
      </c>
      <c r="E1013" t="s">
        <v>1</v>
      </c>
      <c r="F1013" t="s">
        <v>2</v>
      </c>
      <c r="G1013">
        <v>2</v>
      </c>
      <c r="H1013" t="s">
        <v>3</v>
      </c>
      <c r="I1013" t="s">
        <v>678</v>
      </c>
      <c r="J1013" t="s">
        <v>211</v>
      </c>
      <c r="K1013" t="s">
        <v>741</v>
      </c>
      <c r="L1013" t="s">
        <v>742</v>
      </c>
      <c r="M1013" t="s">
        <v>743</v>
      </c>
      <c r="N1013" t="s">
        <v>798</v>
      </c>
      <c r="O1013" t="s">
        <v>5</v>
      </c>
      <c r="P1013" t="s">
        <v>833</v>
      </c>
      <c r="Q1013" t="s">
        <v>231</v>
      </c>
      <c r="R1013">
        <v>0</v>
      </c>
      <c r="S1013" t="s">
        <v>7</v>
      </c>
      <c r="T1013">
        <v>476</v>
      </c>
      <c r="U1013" t="s">
        <v>234</v>
      </c>
      <c r="V1013">
        <v>521</v>
      </c>
      <c r="W1013" t="s">
        <v>1122</v>
      </c>
      <c r="X1013" t="s">
        <v>920</v>
      </c>
      <c r="Y1013">
        <v>1</v>
      </c>
      <c r="Z1013" t="s">
        <v>921</v>
      </c>
      <c r="AA1013">
        <v>2021</v>
      </c>
      <c r="AB1013" s="10">
        <v>1</v>
      </c>
      <c r="AC1013" s="10">
        <v>1</v>
      </c>
      <c r="AD1013" s="10">
        <v>0</v>
      </c>
      <c r="AE1013" s="10">
        <v>0</v>
      </c>
      <c r="AF1013" s="10"/>
      <c r="AG1013" s="10"/>
    </row>
    <row r="1014" spans="1:33" x14ac:dyDescent="0.25">
      <c r="A1014">
        <v>16</v>
      </c>
      <c r="B1014" t="s">
        <v>0</v>
      </c>
      <c r="C1014" t="s">
        <v>668</v>
      </c>
      <c r="D1014">
        <v>2020</v>
      </c>
      <c r="E1014" t="s">
        <v>1</v>
      </c>
      <c r="F1014" t="s">
        <v>2</v>
      </c>
      <c r="G1014">
        <v>2</v>
      </c>
      <c r="H1014" t="s">
        <v>3</v>
      </c>
      <c r="I1014" t="s">
        <v>678</v>
      </c>
      <c r="J1014" t="s">
        <v>211</v>
      </c>
      <c r="K1014" t="s">
        <v>741</v>
      </c>
      <c r="L1014" t="s">
        <v>742</v>
      </c>
      <c r="M1014" t="s">
        <v>743</v>
      </c>
      <c r="N1014" t="s">
        <v>798</v>
      </c>
      <c r="O1014" t="s">
        <v>5</v>
      </c>
      <c r="P1014" t="s">
        <v>833</v>
      </c>
      <c r="Q1014" t="s">
        <v>231</v>
      </c>
      <c r="R1014">
        <v>0</v>
      </c>
      <c r="S1014" t="s">
        <v>7</v>
      </c>
      <c r="T1014">
        <v>476</v>
      </c>
      <c r="U1014" t="s">
        <v>234</v>
      </c>
      <c r="V1014">
        <v>521</v>
      </c>
      <c r="W1014" t="s">
        <v>1122</v>
      </c>
      <c r="X1014" t="s">
        <v>920</v>
      </c>
      <c r="Y1014">
        <v>1</v>
      </c>
      <c r="Z1014" t="s">
        <v>921</v>
      </c>
      <c r="AA1014">
        <v>2022</v>
      </c>
      <c r="AB1014" s="10">
        <v>1</v>
      </c>
      <c r="AC1014" s="10">
        <v>1</v>
      </c>
      <c r="AD1014" s="10">
        <v>0</v>
      </c>
      <c r="AE1014" s="10">
        <v>0</v>
      </c>
      <c r="AF1014" s="10"/>
      <c r="AG1014" s="10"/>
    </row>
    <row r="1015" spans="1:33" x14ac:dyDescent="0.25">
      <c r="A1015">
        <v>16</v>
      </c>
      <c r="B1015" t="s">
        <v>0</v>
      </c>
      <c r="C1015" t="s">
        <v>668</v>
      </c>
      <c r="D1015">
        <v>2020</v>
      </c>
      <c r="E1015" t="s">
        <v>1</v>
      </c>
      <c r="F1015" t="s">
        <v>2</v>
      </c>
      <c r="G1015">
        <v>2</v>
      </c>
      <c r="H1015" t="s">
        <v>3</v>
      </c>
      <c r="I1015" t="s">
        <v>678</v>
      </c>
      <c r="J1015" t="s">
        <v>211</v>
      </c>
      <c r="K1015" t="s">
        <v>741</v>
      </c>
      <c r="L1015" t="s">
        <v>742</v>
      </c>
      <c r="M1015" t="s">
        <v>743</v>
      </c>
      <c r="N1015" t="s">
        <v>798</v>
      </c>
      <c r="O1015" t="s">
        <v>5</v>
      </c>
      <c r="P1015" t="s">
        <v>833</v>
      </c>
      <c r="Q1015" t="s">
        <v>231</v>
      </c>
      <c r="R1015">
        <v>0</v>
      </c>
      <c r="S1015" t="s">
        <v>7</v>
      </c>
      <c r="T1015">
        <v>476</v>
      </c>
      <c r="U1015" t="s">
        <v>234</v>
      </c>
      <c r="V1015">
        <v>521</v>
      </c>
      <c r="W1015" t="s">
        <v>1122</v>
      </c>
      <c r="X1015" t="s">
        <v>920</v>
      </c>
      <c r="Y1015">
        <v>1</v>
      </c>
      <c r="Z1015" t="s">
        <v>921</v>
      </c>
      <c r="AA1015">
        <v>2023</v>
      </c>
      <c r="AB1015" s="10">
        <v>1</v>
      </c>
      <c r="AC1015" s="10">
        <v>1</v>
      </c>
      <c r="AD1015" s="10">
        <v>0</v>
      </c>
      <c r="AE1015" s="10">
        <v>0</v>
      </c>
      <c r="AF1015" s="10"/>
      <c r="AG1015" s="10"/>
    </row>
    <row r="1016" spans="1:33" x14ac:dyDescent="0.25">
      <c r="A1016">
        <v>16</v>
      </c>
      <c r="B1016" t="s">
        <v>0</v>
      </c>
      <c r="C1016" t="s">
        <v>668</v>
      </c>
      <c r="D1016">
        <v>2020</v>
      </c>
      <c r="E1016" t="s">
        <v>1</v>
      </c>
      <c r="F1016" t="s">
        <v>2</v>
      </c>
      <c r="G1016">
        <v>2</v>
      </c>
      <c r="H1016" t="s">
        <v>3</v>
      </c>
      <c r="I1016" t="s">
        <v>678</v>
      </c>
      <c r="J1016" t="s">
        <v>211</v>
      </c>
      <c r="K1016" t="s">
        <v>741</v>
      </c>
      <c r="L1016" t="s">
        <v>742</v>
      </c>
      <c r="M1016" t="s">
        <v>743</v>
      </c>
      <c r="N1016" t="s">
        <v>798</v>
      </c>
      <c r="O1016" t="s">
        <v>5</v>
      </c>
      <c r="P1016" t="s">
        <v>833</v>
      </c>
      <c r="Q1016" t="s">
        <v>231</v>
      </c>
      <c r="R1016">
        <v>0</v>
      </c>
      <c r="S1016" t="s">
        <v>7</v>
      </c>
      <c r="T1016">
        <v>476</v>
      </c>
      <c r="U1016" t="s">
        <v>234</v>
      </c>
      <c r="V1016">
        <v>521</v>
      </c>
      <c r="W1016" t="s">
        <v>1122</v>
      </c>
      <c r="X1016" t="s">
        <v>920</v>
      </c>
      <c r="Y1016">
        <v>1</v>
      </c>
      <c r="Z1016" t="s">
        <v>921</v>
      </c>
      <c r="AA1016">
        <v>2024</v>
      </c>
      <c r="AB1016" s="10">
        <v>1</v>
      </c>
      <c r="AC1016" s="10">
        <v>1</v>
      </c>
      <c r="AD1016" s="10">
        <v>0</v>
      </c>
      <c r="AE1016" s="10">
        <v>0</v>
      </c>
      <c r="AF1016" s="10"/>
      <c r="AG1016" s="10"/>
    </row>
    <row r="1017" spans="1:33" x14ac:dyDescent="0.25">
      <c r="A1017">
        <v>16</v>
      </c>
      <c r="B1017" t="s">
        <v>0</v>
      </c>
      <c r="C1017" t="s">
        <v>668</v>
      </c>
      <c r="D1017">
        <v>2020</v>
      </c>
      <c r="E1017" t="s">
        <v>1</v>
      </c>
      <c r="F1017" t="s">
        <v>2</v>
      </c>
      <c r="G1017">
        <v>2</v>
      </c>
      <c r="H1017" t="s">
        <v>3</v>
      </c>
      <c r="I1017" t="s">
        <v>678</v>
      </c>
      <c r="J1017" t="s">
        <v>211</v>
      </c>
      <c r="K1017" t="s">
        <v>741</v>
      </c>
      <c r="L1017" t="s">
        <v>742</v>
      </c>
      <c r="M1017" t="s">
        <v>743</v>
      </c>
      <c r="N1017" t="s">
        <v>798</v>
      </c>
      <c r="O1017" t="s">
        <v>5</v>
      </c>
      <c r="P1017" t="s">
        <v>803</v>
      </c>
      <c r="Q1017" t="s">
        <v>6</v>
      </c>
      <c r="R1017">
        <v>0</v>
      </c>
      <c r="S1017" t="s">
        <v>7</v>
      </c>
      <c r="T1017">
        <v>493</v>
      </c>
      <c r="U1017" t="s">
        <v>8</v>
      </c>
      <c r="V1017">
        <v>539</v>
      </c>
      <c r="W1017" t="s">
        <v>1123</v>
      </c>
      <c r="X1017" t="s">
        <v>920</v>
      </c>
      <c r="Y1017">
        <v>1</v>
      </c>
      <c r="Z1017" t="s">
        <v>921</v>
      </c>
      <c r="AA1017">
        <v>2020</v>
      </c>
      <c r="AB1017" s="10">
        <v>100</v>
      </c>
      <c r="AC1017" s="10">
        <v>100</v>
      </c>
      <c r="AD1017" s="10">
        <v>100</v>
      </c>
      <c r="AE1017" s="10">
        <v>100</v>
      </c>
      <c r="AF1017" s="10">
        <v>100</v>
      </c>
      <c r="AG1017" s="10">
        <v>20</v>
      </c>
    </row>
    <row r="1018" spans="1:33" x14ac:dyDescent="0.25">
      <c r="A1018">
        <v>16</v>
      </c>
      <c r="B1018" t="s">
        <v>0</v>
      </c>
      <c r="C1018" t="s">
        <v>668</v>
      </c>
      <c r="D1018">
        <v>2020</v>
      </c>
      <c r="E1018" t="s">
        <v>1</v>
      </c>
      <c r="F1018" t="s">
        <v>2</v>
      </c>
      <c r="G1018">
        <v>2</v>
      </c>
      <c r="H1018" t="s">
        <v>3</v>
      </c>
      <c r="I1018" t="s">
        <v>678</v>
      </c>
      <c r="J1018" t="s">
        <v>211</v>
      </c>
      <c r="K1018" t="s">
        <v>741</v>
      </c>
      <c r="L1018" t="s">
        <v>742</v>
      </c>
      <c r="M1018" t="s">
        <v>743</v>
      </c>
      <c r="N1018" t="s">
        <v>798</v>
      </c>
      <c r="O1018" t="s">
        <v>5</v>
      </c>
      <c r="P1018" t="s">
        <v>803</v>
      </c>
      <c r="Q1018" t="s">
        <v>6</v>
      </c>
      <c r="R1018">
        <v>0</v>
      </c>
      <c r="S1018" t="s">
        <v>7</v>
      </c>
      <c r="T1018">
        <v>493</v>
      </c>
      <c r="U1018" t="s">
        <v>8</v>
      </c>
      <c r="V1018">
        <v>539</v>
      </c>
      <c r="W1018" t="s">
        <v>1123</v>
      </c>
      <c r="X1018" t="s">
        <v>920</v>
      </c>
      <c r="Y1018">
        <v>1</v>
      </c>
      <c r="Z1018" t="s">
        <v>921</v>
      </c>
      <c r="AA1018">
        <v>2021</v>
      </c>
      <c r="AB1018" s="10">
        <v>100</v>
      </c>
      <c r="AC1018" s="10">
        <v>100</v>
      </c>
      <c r="AD1018" s="10">
        <v>0</v>
      </c>
      <c r="AE1018" s="10">
        <v>0</v>
      </c>
      <c r="AF1018" s="10"/>
      <c r="AG1018" s="10"/>
    </row>
    <row r="1019" spans="1:33" x14ac:dyDescent="0.25">
      <c r="A1019">
        <v>16</v>
      </c>
      <c r="B1019" t="s">
        <v>0</v>
      </c>
      <c r="C1019" t="s">
        <v>668</v>
      </c>
      <c r="D1019">
        <v>2020</v>
      </c>
      <c r="E1019" t="s">
        <v>1</v>
      </c>
      <c r="F1019" t="s">
        <v>2</v>
      </c>
      <c r="G1019">
        <v>2</v>
      </c>
      <c r="H1019" t="s">
        <v>3</v>
      </c>
      <c r="I1019" t="s">
        <v>678</v>
      </c>
      <c r="J1019" t="s">
        <v>211</v>
      </c>
      <c r="K1019" t="s">
        <v>741</v>
      </c>
      <c r="L1019" t="s">
        <v>742</v>
      </c>
      <c r="M1019" t="s">
        <v>743</v>
      </c>
      <c r="N1019" t="s">
        <v>798</v>
      </c>
      <c r="O1019" t="s">
        <v>5</v>
      </c>
      <c r="P1019" t="s">
        <v>803</v>
      </c>
      <c r="Q1019" t="s">
        <v>6</v>
      </c>
      <c r="R1019">
        <v>0</v>
      </c>
      <c r="S1019" t="s">
        <v>7</v>
      </c>
      <c r="T1019">
        <v>493</v>
      </c>
      <c r="U1019" t="s">
        <v>8</v>
      </c>
      <c r="V1019">
        <v>539</v>
      </c>
      <c r="W1019" t="s">
        <v>1123</v>
      </c>
      <c r="X1019" t="s">
        <v>920</v>
      </c>
      <c r="Y1019">
        <v>1</v>
      </c>
      <c r="Z1019" t="s">
        <v>921</v>
      </c>
      <c r="AA1019">
        <v>2022</v>
      </c>
      <c r="AB1019" s="10">
        <v>100</v>
      </c>
      <c r="AC1019" s="10">
        <v>100</v>
      </c>
      <c r="AD1019" s="10">
        <v>0</v>
      </c>
      <c r="AE1019" s="10">
        <v>0</v>
      </c>
      <c r="AF1019" s="10"/>
      <c r="AG1019" s="10"/>
    </row>
    <row r="1020" spans="1:33" x14ac:dyDescent="0.25">
      <c r="A1020">
        <v>16</v>
      </c>
      <c r="B1020" t="s">
        <v>0</v>
      </c>
      <c r="C1020" t="s">
        <v>668</v>
      </c>
      <c r="D1020">
        <v>2020</v>
      </c>
      <c r="E1020" t="s">
        <v>1</v>
      </c>
      <c r="F1020" t="s">
        <v>2</v>
      </c>
      <c r="G1020">
        <v>2</v>
      </c>
      <c r="H1020" t="s">
        <v>3</v>
      </c>
      <c r="I1020" t="s">
        <v>678</v>
      </c>
      <c r="J1020" t="s">
        <v>211</v>
      </c>
      <c r="K1020" t="s">
        <v>741</v>
      </c>
      <c r="L1020" t="s">
        <v>742</v>
      </c>
      <c r="M1020" t="s">
        <v>743</v>
      </c>
      <c r="N1020" t="s">
        <v>798</v>
      </c>
      <c r="O1020" t="s">
        <v>5</v>
      </c>
      <c r="P1020" t="s">
        <v>803</v>
      </c>
      <c r="Q1020" t="s">
        <v>6</v>
      </c>
      <c r="R1020">
        <v>0</v>
      </c>
      <c r="S1020" t="s">
        <v>7</v>
      </c>
      <c r="T1020">
        <v>493</v>
      </c>
      <c r="U1020" t="s">
        <v>8</v>
      </c>
      <c r="V1020">
        <v>539</v>
      </c>
      <c r="W1020" t="s">
        <v>1123</v>
      </c>
      <c r="X1020" t="s">
        <v>920</v>
      </c>
      <c r="Y1020">
        <v>1</v>
      </c>
      <c r="Z1020" t="s">
        <v>921</v>
      </c>
      <c r="AA1020">
        <v>2023</v>
      </c>
      <c r="AB1020" s="10">
        <v>100</v>
      </c>
      <c r="AC1020" s="10">
        <v>100</v>
      </c>
      <c r="AD1020" s="10">
        <v>0</v>
      </c>
      <c r="AE1020" s="10">
        <v>0</v>
      </c>
      <c r="AF1020" s="10"/>
      <c r="AG1020" s="10"/>
    </row>
    <row r="1021" spans="1:33" x14ac:dyDescent="0.25">
      <c r="A1021">
        <v>16</v>
      </c>
      <c r="B1021" t="s">
        <v>0</v>
      </c>
      <c r="C1021" t="s">
        <v>668</v>
      </c>
      <c r="D1021">
        <v>2020</v>
      </c>
      <c r="E1021" t="s">
        <v>1</v>
      </c>
      <c r="F1021" t="s">
        <v>2</v>
      </c>
      <c r="G1021">
        <v>2</v>
      </c>
      <c r="H1021" t="s">
        <v>3</v>
      </c>
      <c r="I1021" t="s">
        <v>678</v>
      </c>
      <c r="J1021" t="s">
        <v>211</v>
      </c>
      <c r="K1021" t="s">
        <v>741</v>
      </c>
      <c r="L1021" t="s">
        <v>742</v>
      </c>
      <c r="M1021" t="s">
        <v>743</v>
      </c>
      <c r="N1021" t="s">
        <v>798</v>
      </c>
      <c r="O1021" t="s">
        <v>5</v>
      </c>
      <c r="P1021" t="s">
        <v>803</v>
      </c>
      <c r="Q1021" t="s">
        <v>6</v>
      </c>
      <c r="R1021">
        <v>0</v>
      </c>
      <c r="S1021" t="s">
        <v>7</v>
      </c>
      <c r="T1021">
        <v>493</v>
      </c>
      <c r="U1021" t="s">
        <v>8</v>
      </c>
      <c r="V1021">
        <v>539</v>
      </c>
      <c r="W1021" t="s">
        <v>1123</v>
      </c>
      <c r="X1021" t="s">
        <v>920</v>
      </c>
      <c r="Y1021">
        <v>1</v>
      </c>
      <c r="Z1021" t="s">
        <v>921</v>
      </c>
      <c r="AA1021">
        <v>2024</v>
      </c>
      <c r="AB1021" s="10">
        <v>100</v>
      </c>
      <c r="AC1021" s="10">
        <v>100</v>
      </c>
      <c r="AD1021" s="10">
        <v>0</v>
      </c>
      <c r="AE1021" s="10">
        <v>0</v>
      </c>
      <c r="AF1021" s="10"/>
      <c r="AG1021" s="10"/>
    </row>
    <row r="1022" spans="1:33" x14ac:dyDescent="0.25">
      <c r="A1022">
        <v>16</v>
      </c>
      <c r="B1022" t="s">
        <v>0</v>
      </c>
      <c r="C1022" t="s">
        <v>668</v>
      </c>
      <c r="D1022">
        <v>2020</v>
      </c>
      <c r="E1022" t="s">
        <v>1</v>
      </c>
      <c r="F1022" t="s">
        <v>2</v>
      </c>
      <c r="G1022">
        <v>2</v>
      </c>
      <c r="H1022" t="s">
        <v>3</v>
      </c>
      <c r="I1022" t="s">
        <v>678</v>
      </c>
      <c r="J1022" t="s">
        <v>211</v>
      </c>
      <c r="K1022" t="s">
        <v>741</v>
      </c>
      <c r="L1022" t="s">
        <v>742</v>
      </c>
      <c r="M1022" t="s">
        <v>743</v>
      </c>
      <c r="N1022" t="s">
        <v>798</v>
      </c>
      <c r="O1022" t="s">
        <v>5</v>
      </c>
      <c r="P1022" t="s">
        <v>803</v>
      </c>
      <c r="Q1022" t="s">
        <v>6</v>
      </c>
      <c r="R1022">
        <v>0</v>
      </c>
      <c r="S1022" t="s">
        <v>7</v>
      </c>
      <c r="T1022">
        <v>539</v>
      </c>
      <c r="U1022" t="s">
        <v>235</v>
      </c>
      <c r="V1022">
        <v>588</v>
      </c>
      <c r="W1022" t="s">
        <v>1124</v>
      </c>
      <c r="X1022" t="s">
        <v>920</v>
      </c>
      <c r="Y1022">
        <v>1</v>
      </c>
      <c r="Z1022" t="s">
        <v>921</v>
      </c>
      <c r="AA1022">
        <v>2020</v>
      </c>
      <c r="AB1022" s="10">
        <v>100</v>
      </c>
      <c r="AC1022" s="10">
        <v>100</v>
      </c>
      <c r="AD1022" s="10">
        <v>100</v>
      </c>
      <c r="AE1022" s="10">
        <v>100</v>
      </c>
      <c r="AF1022" s="10">
        <v>100</v>
      </c>
      <c r="AG1022" s="10">
        <v>20</v>
      </c>
    </row>
    <row r="1023" spans="1:33" x14ac:dyDescent="0.25">
      <c r="A1023">
        <v>16</v>
      </c>
      <c r="B1023" t="s">
        <v>0</v>
      </c>
      <c r="C1023" t="s">
        <v>668</v>
      </c>
      <c r="D1023">
        <v>2020</v>
      </c>
      <c r="E1023" t="s">
        <v>1</v>
      </c>
      <c r="F1023" t="s">
        <v>2</v>
      </c>
      <c r="G1023">
        <v>2</v>
      </c>
      <c r="H1023" t="s">
        <v>3</v>
      </c>
      <c r="I1023" t="s">
        <v>678</v>
      </c>
      <c r="J1023" t="s">
        <v>211</v>
      </c>
      <c r="K1023" t="s">
        <v>741</v>
      </c>
      <c r="L1023" t="s">
        <v>742</v>
      </c>
      <c r="M1023" t="s">
        <v>743</v>
      </c>
      <c r="N1023" t="s">
        <v>798</v>
      </c>
      <c r="O1023" t="s">
        <v>5</v>
      </c>
      <c r="P1023" t="s">
        <v>803</v>
      </c>
      <c r="Q1023" t="s">
        <v>6</v>
      </c>
      <c r="R1023">
        <v>0</v>
      </c>
      <c r="S1023" t="s">
        <v>7</v>
      </c>
      <c r="T1023">
        <v>539</v>
      </c>
      <c r="U1023" t="s">
        <v>235</v>
      </c>
      <c r="V1023">
        <v>588</v>
      </c>
      <c r="W1023" t="s">
        <v>1124</v>
      </c>
      <c r="X1023" t="s">
        <v>920</v>
      </c>
      <c r="Y1023">
        <v>1</v>
      </c>
      <c r="Z1023" t="s">
        <v>921</v>
      </c>
      <c r="AA1023">
        <v>2021</v>
      </c>
      <c r="AB1023" s="10">
        <v>100</v>
      </c>
      <c r="AC1023" s="10">
        <v>100</v>
      </c>
      <c r="AD1023" s="10">
        <v>0</v>
      </c>
      <c r="AE1023" s="10">
        <v>0</v>
      </c>
      <c r="AF1023" s="10"/>
      <c r="AG1023" s="10"/>
    </row>
    <row r="1024" spans="1:33" x14ac:dyDescent="0.25">
      <c r="A1024">
        <v>16</v>
      </c>
      <c r="B1024" t="s">
        <v>0</v>
      </c>
      <c r="C1024" t="s">
        <v>668</v>
      </c>
      <c r="D1024">
        <v>2020</v>
      </c>
      <c r="E1024" t="s">
        <v>1</v>
      </c>
      <c r="F1024" t="s">
        <v>2</v>
      </c>
      <c r="G1024">
        <v>2</v>
      </c>
      <c r="H1024" t="s">
        <v>3</v>
      </c>
      <c r="I1024" t="s">
        <v>678</v>
      </c>
      <c r="J1024" t="s">
        <v>211</v>
      </c>
      <c r="K1024" t="s">
        <v>741</v>
      </c>
      <c r="L1024" t="s">
        <v>742</v>
      </c>
      <c r="M1024" t="s">
        <v>743</v>
      </c>
      <c r="N1024" t="s">
        <v>798</v>
      </c>
      <c r="O1024" t="s">
        <v>5</v>
      </c>
      <c r="P1024" t="s">
        <v>803</v>
      </c>
      <c r="Q1024" t="s">
        <v>6</v>
      </c>
      <c r="R1024">
        <v>0</v>
      </c>
      <c r="S1024" t="s">
        <v>7</v>
      </c>
      <c r="T1024">
        <v>539</v>
      </c>
      <c r="U1024" t="s">
        <v>235</v>
      </c>
      <c r="V1024">
        <v>588</v>
      </c>
      <c r="W1024" t="s">
        <v>1124</v>
      </c>
      <c r="X1024" t="s">
        <v>920</v>
      </c>
      <c r="Y1024">
        <v>1</v>
      </c>
      <c r="Z1024" t="s">
        <v>921</v>
      </c>
      <c r="AA1024">
        <v>2022</v>
      </c>
      <c r="AB1024" s="10">
        <v>100</v>
      </c>
      <c r="AC1024" s="10">
        <v>100</v>
      </c>
      <c r="AD1024" s="10">
        <v>0</v>
      </c>
      <c r="AE1024" s="10">
        <v>0</v>
      </c>
      <c r="AF1024" s="10"/>
      <c r="AG1024" s="10"/>
    </row>
    <row r="1025" spans="1:33" x14ac:dyDescent="0.25">
      <c r="A1025">
        <v>16</v>
      </c>
      <c r="B1025" t="s">
        <v>0</v>
      </c>
      <c r="C1025" t="s">
        <v>668</v>
      </c>
      <c r="D1025">
        <v>2020</v>
      </c>
      <c r="E1025" t="s">
        <v>1</v>
      </c>
      <c r="F1025" t="s">
        <v>2</v>
      </c>
      <c r="G1025">
        <v>2</v>
      </c>
      <c r="H1025" t="s">
        <v>3</v>
      </c>
      <c r="I1025" t="s">
        <v>678</v>
      </c>
      <c r="J1025" t="s">
        <v>211</v>
      </c>
      <c r="K1025" t="s">
        <v>741</v>
      </c>
      <c r="L1025" t="s">
        <v>742</v>
      </c>
      <c r="M1025" t="s">
        <v>743</v>
      </c>
      <c r="N1025" t="s">
        <v>798</v>
      </c>
      <c r="O1025" t="s">
        <v>5</v>
      </c>
      <c r="P1025" t="s">
        <v>803</v>
      </c>
      <c r="Q1025" t="s">
        <v>6</v>
      </c>
      <c r="R1025">
        <v>0</v>
      </c>
      <c r="S1025" t="s">
        <v>7</v>
      </c>
      <c r="T1025">
        <v>539</v>
      </c>
      <c r="U1025" t="s">
        <v>235</v>
      </c>
      <c r="V1025">
        <v>588</v>
      </c>
      <c r="W1025" t="s">
        <v>1124</v>
      </c>
      <c r="X1025" t="s">
        <v>920</v>
      </c>
      <c r="Y1025">
        <v>1</v>
      </c>
      <c r="Z1025" t="s">
        <v>921</v>
      </c>
      <c r="AA1025">
        <v>2023</v>
      </c>
      <c r="AB1025" s="10">
        <v>100</v>
      </c>
      <c r="AC1025" s="10">
        <v>100</v>
      </c>
      <c r="AD1025" s="10">
        <v>0</v>
      </c>
      <c r="AE1025" s="10">
        <v>0</v>
      </c>
      <c r="AF1025" s="10"/>
      <c r="AG1025" s="10"/>
    </row>
    <row r="1026" spans="1:33" x14ac:dyDescent="0.25">
      <c r="A1026">
        <v>16</v>
      </c>
      <c r="B1026" t="s">
        <v>0</v>
      </c>
      <c r="C1026" t="s">
        <v>668</v>
      </c>
      <c r="D1026">
        <v>2020</v>
      </c>
      <c r="E1026" t="s">
        <v>1</v>
      </c>
      <c r="F1026" t="s">
        <v>2</v>
      </c>
      <c r="G1026">
        <v>2</v>
      </c>
      <c r="H1026" t="s">
        <v>3</v>
      </c>
      <c r="I1026" t="s">
        <v>678</v>
      </c>
      <c r="J1026" t="s">
        <v>211</v>
      </c>
      <c r="K1026" t="s">
        <v>741</v>
      </c>
      <c r="L1026" t="s">
        <v>742</v>
      </c>
      <c r="M1026" t="s">
        <v>743</v>
      </c>
      <c r="N1026" t="s">
        <v>798</v>
      </c>
      <c r="O1026" t="s">
        <v>5</v>
      </c>
      <c r="P1026" t="s">
        <v>803</v>
      </c>
      <c r="Q1026" t="s">
        <v>6</v>
      </c>
      <c r="R1026">
        <v>0</v>
      </c>
      <c r="S1026" t="s">
        <v>7</v>
      </c>
      <c r="T1026">
        <v>539</v>
      </c>
      <c r="U1026" t="s">
        <v>235</v>
      </c>
      <c r="V1026">
        <v>588</v>
      </c>
      <c r="W1026" t="s">
        <v>1124</v>
      </c>
      <c r="X1026" t="s">
        <v>920</v>
      </c>
      <c r="Y1026">
        <v>1</v>
      </c>
      <c r="Z1026" t="s">
        <v>921</v>
      </c>
      <c r="AA1026">
        <v>2024</v>
      </c>
      <c r="AB1026" s="10">
        <v>100</v>
      </c>
      <c r="AC1026" s="10">
        <v>100</v>
      </c>
      <c r="AD1026" s="10">
        <v>0</v>
      </c>
      <c r="AE1026" s="10">
        <v>0</v>
      </c>
      <c r="AF1026" s="10"/>
      <c r="AG1026" s="10"/>
    </row>
    <row r="1027" spans="1:33" x14ac:dyDescent="0.25">
      <c r="A1027">
        <v>16</v>
      </c>
      <c r="B1027" t="s">
        <v>0</v>
      </c>
      <c r="C1027" t="s">
        <v>668</v>
      </c>
      <c r="D1027">
        <v>2020</v>
      </c>
      <c r="E1027" t="s">
        <v>1</v>
      </c>
      <c r="F1027" t="s">
        <v>2</v>
      </c>
      <c r="G1027">
        <v>2</v>
      </c>
      <c r="H1027" t="s">
        <v>3</v>
      </c>
      <c r="I1027" t="s">
        <v>679</v>
      </c>
      <c r="J1027" t="s">
        <v>236</v>
      </c>
      <c r="K1027" t="s">
        <v>744</v>
      </c>
      <c r="L1027" t="s">
        <v>745</v>
      </c>
      <c r="M1027" t="s">
        <v>746</v>
      </c>
      <c r="N1027" t="s">
        <v>800</v>
      </c>
      <c r="O1027" t="s">
        <v>37</v>
      </c>
      <c r="P1027" t="s">
        <v>802</v>
      </c>
      <c r="Q1027" t="s">
        <v>40</v>
      </c>
      <c r="R1027">
        <v>0</v>
      </c>
      <c r="S1027" t="s">
        <v>7</v>
      </c>
      <c r="T1027">
        <v>20</v>
      </c>
      <c r="U1027" t="s">
        <v>237</v>
      </c>
      <c r="V1027">
        <v>20</v>
      </c>
      <c r="W1027" t="s">
        <v>1125</v>
      </c>
      <c r="X1027" t="s">
        <v>924</v>
      </c>
      <c r="Y1027">
        <v>1</v>
      </c>
      <c r="Z1027" t="s">
        <v>921</v>
      </c>
      <c r="AA1027">
        <v>2020</v>
      </c>
      <c r="AB1027" s="10">
        <v>0.05</v>
      </c>
      <c r="AC1027" s="10">
        <v>0.05</v>
      </c>
      <c r="AD1027" s="10">
        <v>0.05</v>
      </c>
      <c r="AE1027" s="10">
        <v>100</v>
      </c>
      <c r="AF1027" s="10">
        <v>100</v>
      </c>
      <c r="AG1027" s="10">
        <v>5</v>
      </c>
    </row>
    <row r="1028" spans="1:33" x14ac:dyDescent="0.25">
      <c r="A1028">
        <v>16</v>
      </c>
      <c r="B1028" t="s">
        <v>0</v>
      </c>
      <c r="C1028" t="s">
        <v>668</v>
      </c>
      <c r="D1028">
        <v>2020</v>
      </c>
      <c r="E1028" t="s">
        <v>1</v>
      </c>
      <c r="F1028" t="s">
        <v>2</v>
      </c>
      <c r="G1028">
        <v>2</v>
      </c>
      <c r="H1028" t="s">
        <v>3</v>
      </c>
      <c r="I1028" t="s">
        <v>679</v>
      </c>
      <c r="J1028" t="s">
        <v>236</v>
      </c>
      <c r="K1028" t="s">
        <v>744</v>
      </c>
      <c r="L1028" t="s">
        <v>745</v>
      </c>
      <c r="M1028" t="s">
        <v>746</v>
      </c>
      <c r="N1028" t="s">
        <v>800</v>
      </c>
      <c r="O1028" t="s">
        <v>37</v>
      </c>
      <c r="P1028" t="s">
        <v>802</v>
      </c>
      <c r="Q1028" t="s">
        <v>40</v>
      </c>
      <c r="R1028">
        <v>0</v>
      </c>
      <c r="S1028" t="s">
        <v>7</v>
      </c>
      <c r="T1028">
        <v>20</v>
      </c>
      <c r="U1028" t="s">
        <v>237</v>
      </c>
      <c r="V1028">
        <v>20</v>
      </c>
      <c r="W1028" t="s">
        <v>1125</v>
      </c>
      <c r="X1028" t="s">
        <v>924</v>
      </c>
      <c r="Y1028">
        <v>1</v>
      </c>
      <c r="Z1028" t="s">
        <v>921</v>
      </c>
      <c r="AA1028">
        <v>2021</v>
      </c>
      <c r="AB1028" s="10">
        <v>0.3</v>
      </c>
      <c r="AC1028" s="10">
        <v>0.3</v>
      </c>
      <c r="AD1028" s="10">
        <v>0</v>
      </c>
      <c r="AE1028" s="10">
        <v>0</v>
      </c>
      <c r="AF1028" s="10"/>
      <c r="AG1028" s="10"/>
    </row>
    <row r="1029" spans="1:33" x14ac:dyDescent="0.25">
      <c r="A1029">
        <v>16</v>
      </c>
      <c r="B1029" t="s">
        <v>0</v>
      </c>
      <c r="C1029" t="s">
        <v>668</v>
      </c>
      <c r="D1029">
        <v>2020</v>
      </c>
      <c r="E1029" t="s">
        <v>1</v>
      </c>
      <c r="F1029" t="s">
        <v>2</v>
      </c>
      <c r="G1029">
        <v>2</v>
      </c>
      <c r="H1029" t="s">
        <v>3</v>
      </c>
      <c r="I1029" t="s">
        <v>679</v>
      </c>
      <c r="J1029" t="s">
        <v>236</v>
      </c>
      <c r="K1029" t="s">
        <v>744</v>
      </c>
      <c r="L1029" t="s">
        <v>745</v>
      </c>
      <c r="M1029" t="s">
        <v>746</v>
      </c>
      <c r="N1029" t="s">
        <v>800</v>
      </c>
      <c r="O1029" t="s">
        <v>37</v>
      </c>
      <c r="P1029" t="s">
        <v>802</v>
      </c>
      <c r="Q1029" t="s">
        <v>40</v>
      </c>
      <c r="R1029">
        <v>0</v>
      </c>
      <c r="S1029" t="s">
        <v>7</v>
      </c>
      <c r="T1029">
        <v>20</v>
      </c>
      <c r="U1029" t="s">
        <v>237</v>
      </c>
      <c r="V1029">
        <v>20</v>
      </c>
      <c r="W1029" t="s">
        <v>1125</v>
      </c>
      <c r="X1029" t="s">
        <v>924</v>
      </c>
      <c r="Y1029">
        <v>1</v>
      </c>
      <c r="Z1029" t="s">
        <v>921</v>
      </c>
      <c r="AA1029">
        <v>2022</v>
      </c>
      <c r="AB1029" s="10">
        <v>0.3</v>
      </c>
      <c r="AC1029" s="10">
        <v>0.3</v>
      </c>
      <c r="AD1029" s="10">
        <v>0</v>
      </c>
      <c r="AE1029" s="10">
        <v>0</v>
      </c>
      <c r="AF1029" s="10"/>
      <c r="AG1029" s="10"/>
    </row>
    <row r="1030" spans="1:33" x14ac:dyDescent="0.25">
      <c r="A1030">
        <v>16</v>
      </c>
      <c r="B1030" t="s">
        <v>0</v>
      </c>
      <c r="C1030" t="s">
        <v>668</v>
      </c>
      <c r="D1030">
        <v>2020</v>
      </c>
      <c r="E1030" t="s">
        <v>1</v>
      </c>
      <c r="F1030" t="s">
        <v>2</v>
      </c>
      <c r="G1030">
        <v>2</v>
      </c>
      <c r="H1030" t="s">
        <v>3</v>
      </c>
      <c r="I1030" t="s">
        <v>679</v>
      </c>
      <c r="J1030" t="s">
        <v>236</v>
      </c>
      <c r="K1030" t="s">
        <v>744</v>
      </c>
      <c r="L1030" t="s">
        <v>745</v>
      </c>
      <c r="M1030" t="s">
        <v>746</v>
      </c>
      <c r="N1030" t="s">
        <v>800</v>
      </c>
      <c r="O1030" t="s">
        <v>37</v>
      </c>
      <c r="P1030" t="s">
        <v>802</v>
      </c>
      <c r="Q1030" t="s">
        <v>40</v>
      </c>
      <c r="R1030">
        <v>0</v>
      </c>
      <c r="S1030" t="s">
        <v>7</v>
      </c>
      <c r="T1030">
        <v>20</v>
      </c>
      <c r="U1030" t="s">
        <v>237</v>
      </c>
      <c r="V1030">
        <v>20</v>
      </c>
      <c r="W1030" t="s">
        <v>1125</v>
      </c>
      <c r="X1030" t="s">
        <v>924</v>
      </c>
      <c r="Y1030">
        <v>1</v>
      </c>
      <c r="Z1030" t="s">
        <v>921</v>
      </c>
      <c r="AA1030">
        <v>2023</v>
      </c>
      <c r="AB1030" s="10">
        <v>0.3</v>
      </c>
      <c r="AC1030" s="10">
        <v>0.3</v>
      </c>
      <c r="AD1030" s="10">
        <v>0</v>
      </c>
      <c r="AE1030" s="10">
        <v>0</v>
      </c>
      <c r="AF1030" s="10"/>
      <c r="AG1030" s="10"/>
    </row>
    <row r="1031" spans="1:33" x14ac:dyDescent="0.25">
      <c r="A1031">
        <v>16</v>
      </c>
      <c r="B1031" t="s">
        <v>0</v>
      </c>
      <c r="C1031" t="s">
        <v>668</v>
      </c>
      <c r="D1031">
        <v>2020</v>
      </c>
      <c r="E1031" t="s">
        <v>1</v>
      </c>
      <c r="F1031" t="s">
        <v>2</v>
      </c>
      <c r="G1031">
        <v>2</v>
      </c>
      <c r="H1031" t="s">
        <v>3</v>
      </c>
      <c r="I1031" t="s">
        <v>679</v>
      </c>
      <c r="J1031" t="s">
        <v>236</v>
      </c>
      <c r="K1031" t="s">
        <v>744</v>
      </c>
      <c r="L1031" t="s">
        <v>745</v>
      </c>
      <c r="M1031" t="s">
        <v>746</v>
      </c>
      <c r="N1031" t="s">
        <v>800</v>
      </c>
      <c r="O1031" t="s">
        <v>37</v>
      </c>
      <c r="P1031" t="s">
        <v>802</v>
      </c>
      <c r="Q1031" t="s">
        <v>40</v>
      </c>
      <c r="R1031">
        <v>0</v>
      </c>
      <c r="S1031" t="s">
        <v>7</v>
      </c>
      <c r="T1031">
        <v>20</v>
      </c>
      <c r="U1031" t="s">
        <v>237</v>
      </c>
      <c r="V1031">
        <v>20</v>
      </c>
      <c r="W1031" t="s">
        <v>1125</v>
      </c>
      <c r="X1031" t="s">
        <v>924</v>
      </c>
      <c r="Y1031">
        <v>1</v>
      </c>
      <c r="Z1031" t="s">
        <v>921</v>
      </c>
      <c r="AA1031">
        <v>2024</v>
      </c>
      <c r="AB1031" s="10">
        <v>0.05</v>
      </c>
      <c r="AC1031" s="10">
        <v>0.05</v>
      </c>
      <c r="AD1031" s="10">
        <v>0</v>
      </c>
      <c r="AE1031" s="10">
        <v>0</v>
      </c>
      <c r="AF1031" s="10"/>
      <c r="AG1031" s="10"/>
    </row>
    <row r="1032" spans="1:33" x14ac:dyDescent="0.25">
      <c r="A1032">
        <v>16</v>
      </c>
      <c r="B1032" t="s">
        <v>0</v>
      </c>
      <c r="C1032" t="s">
        <v>668</v>
      </c>
      <c r="D1032">
        <v>2020</v>
      </c>
      <c r="E1032" t="s">
        <v>1</v>
      </c>
      <c r="F1032" t="s">
        <v>2</v>
      </c>
      <c r="G1032">
        <v>2</v>
      </c>
      <c r="H1032" t="s">
        <v>3</v>
      </c>
      <c r="I1032" t="s">
        <v>679</v>
      </c>
      <c r="J1032" t="s">
        <v>236</v>
      </c>
      <c r="K1032" t="s">
        <v>744</v>
      </c>
      <c r="L1032" t="s">
        <v>745</v>
      </c>
      <c r="M1032" t="s">
        <v>746</v>
      </c>
      <c r="N1032" t="s">
        <v>800</v>
      </c>
      <c r="O1032" t="s">
        <v>37</v>
      </c>
      <c r="P1032" t="s">
        <v>802</v>
      </c>
      <c r="Q1032" t="s">
        <v>40</v>
      </c>
      <c r="R1032">
        <v>0</v>
      </c>
      <c r="S1032" t="s">
        <v>7</v>
      </c>
      <c r="T1032">
        <v>22</v>
      </c>
      <c r="U1032" t="s">
        <v>238</v>
      </c>
      <c r="V1032">
        <v>22</v>
      </c>
      <c r="W1032" t="s">
        <v>1126</v>
      </c>
      <c r="X1032" t="s">
        <v>924</v>
      </c>
      <c r="Y1032">
        <v>1</v>
      </c>
      <c r="Z1032" t="s">
        <v>921</v>
      </c>
      <c r="AA1032">
        <v>2020</v>
      </c>
      <c r="AB1032" s="10">
        <v>0</v>
      </c>
      <c r="AC1032" s="10">
        <v>0</v>
      </c>
      <c r="AD1032" s="10">
        <v>0</v>
      </c>
      <c r="AE1032" s="10">
        <v>0</v>
      </c>
      <c r="AF1032" s="10">
        <v>0</v>
      </c>
      <c r="AG1032" s="10">
        <v>0</v>
      </c>
    </row>
    <row r="1033" spans="1:33" x14ac:dyDescent="0.25">
      <c r="A1033">
        <v>16</v>
      </c>
      <c r="B1033" t="s">
        <v>0</v>
      </c>
      <c r="C1033" t="s">
        <v>668</v>
      </c>
      <c r="D1033">
        <v>2020</v>
      </c>
      <c r="E1033" t="s">
        <v>1</v>
      </c>
      <c r="F1033" t="s">
        <v>2</v>
      </c>
      <c r="G1033">
        <v>2</v>
      </c>
      <c r="H1033" t="s">
        <v>3</v>
      </c>
      <c r="I1033" t="s">
        <v>679</v>
      </c>
      <c r="J1033" t="s">
        <v>236</v>
      </c>
      <c r="K1033" t="s">
        <v>744</v>
      </c>
      <c r="L1033" t="s">
        <v>745</v>
      </c>
      <c r="M1033" t="s">
        <v>746</v>
      </c>
      <c r="N1033" t="s">
        <v>800</v>
      </c>
      <c r="O1033" t="s">
        <v>37</v>
      </c>
      <c r="P1033" t="s">
        <v>802</v>
      </c>
      <c r="Q1033" t="s">
        <v>40</v>
      </c>
      <c r="R1033">
        <v>0</v>
      </c>
      <c r="S1033" t="s">
        <v>7</v>
      </c>
      <c r="T1033">
        <v>22</v>
      </c>
      <c r="U1033" t="s">
        <v>238</v>
      </c>
      <c r="V1033">
        <v>22</v>
      </c>
      <c r="W1033" t="s">
        <v>1126</v>
      </c>
      <c r="X1033" t="s">
        <v>924</v>
      </c>
      <c r="Y1033">
        <v>1</v>
      </c>
      <c r="Z1033" t="s">
        <v>921</v>
      </c>
      <c r="AA1033">
        <v>2021</v>
      </c>
      <c r="AB1033" s="10">
        <v>1</v>
      </c>
      <c r="AC1033" s="10">
        <v>1</v>
      </c>
      <c r="AD1033" s="10">
        <v>0</v>
      </c>
      <c r="AE1033" s="10">
        <v>0</v>
      </c>
      <c r="AF1033" s="10"/>
      <c r="AG1033" s="10"/>
    </row>
    <row r="1034" spans="1:33" x14ac:dyDescent="0.25">
      <c r="A1034">
        <v>16</v>
      </c>
      <c r="B1034" t="s">
        <v>0</v>
      </c>
      <c r="C1034" t="s">
        <v>668</v>
      </c>
      <c r="D1034">
        <v>2020</v>
      </c>
      <c r="E1034" t="s">
        <v>1</v>
      </c>
      <c r="F1034" t="s">
        <v>2</v>
      </c>
      <c r="G1034">
        <v>2</v>
      </c>
      <c r="H1034" t="s">
        <v>3</v>
      </c>
      <c r="I1034" t="s">
        <v>679</v>
      </c>
      <c r="J1034" t="s">
        <v>236</v>
      </c>
      <c r="K1034" t="s">
        <v>744</v>
      </c>
      <c r="L1034" t="s">
        <v>745</v>
      </c>
      <c r="M1034" t="s">
        <v>746</v>
      </c>
      <c r="N1034" t="s">
        <v>800</v>
      </c>
      <c r="O1034" t="s">
        <v>37</v>
      </c>
      <c r="P1034" t="s">
        <v>802</v>
      </c>
      <c r="Q1034" t="s">
        <v>40</v>
      </c>
      <c r="R1034">
        <v>0</v>
      </c>
      <c r="S1034" t="s">
        <v>7</v>
      </c>
      <c r="T1034">
        <v>22</v>
      </c>
      <c r="U1034" t="s">
        <v>238</v>
      </c>
      <c r="V1034">
        <v>22</v>
      </c>
      <c r="W1034" t="s">
        <v>1126</v>
      </c>
      <c r="X1034" t="s">
        <v>924</v>
      </c>
      <c r="Y1034">
        <v>1</v>
      </c>
      <c r="Z1034" t="s">
        <v>921</v>
      </c>
      <c r="AA1034">
        <v>2022</v>
      </c>
      <c r="AB1034" s="10">
        <v>1</v>
      </c>
      <c r="AC1034" s="10">
        <v>1</v>
      </c>
      <c r="AD1034" s="10">
        <v>0</v>
      </c>
      <c r="AE1034" s="10">
        <v>0</v>
      </c>
      <c r="AF1034" s="10"/>
      <c r="AG1034" s="10"/>
    </row>
    <row r="1035" spans="1:33" x14ac:dyDescent="0.25">
      <c r="A1035">
        <v>16</v>
      </c>
      <c r="B1035" t="s">
        <v>0</v>
      </c>
      <c r="C1035" t="s">
        <v>668</v>
      </c>
      <c r="D1035">
        <v>2020</v>
      </c>
      <c r="E1035" t="s">
        <v>1</v>
      </c>
      <c r="F1035" t="s">
        <v>2</v>
      </c>
      <c r="G1035">
        <v>2</v>
      </c>
      <c r="H1035" t="s">
        <v>3</v>
      </c>
      <c r="I1035" t="s">
        <v>679</v>
      </c>
      <c r="J1035" t="s">
        <v>236</v>
      </c>
      <c r="K1035" t="s">
        <v>744</v>
      </c>
      <c r="L1035" t="s">
        <v>745</v>
      </c>
      <c r="M1035" t="s">
        <v>746</v>
      </c>
      <c r="N1035" t="s">
        <v>800</v>
      </c>
      <c r="O1035" t="s">
        <v>37</v>
      </c>
      <c r="P1035" t="s">
        <v>802</v>
      </c>
      <c r="Q1035" t="s">
        <v>40</v>
      </c>
      <c r="R1035">
        <v>0</v>
      </c>
      <c r="S1035" t="s">
        <v>7</v>
      </c>
      <c r="T1035">
        <v>22</v>
      </c>
      <c r="U1035" t="s">
        <v>238</v>
      </c>
      <c r="V1035">
        <v>22</v>
      </c>
      <c r="W1035" t="s">
        <v>1126</v>
      </c>
      <c r="X1035" t="s">
        <v>924</v>
      </c>
      <c r="Y1035">
        <v>1</v>
      </c>
      <c r="Z1035" t="s">
        <v>921</v>
      </c>
      <c r="AA1035">
        <v>2023</v>
      </c>
      <c r="AB1035" s="10">
        <v>1</v>
      </c>
      <c r="AC1035" s="10">
        <v>1</v>
      </c>
      <c r="AD1035" s="10">
        <v>0</v>
      </c>
      <c r="AE1035" s="10">
        <v>0</v>
      </c>
      <c r="AF1035" s="10"/>
      <c r="AG1035" s="10"/>
    </row>
    <row r="1036" spans="1:33" x14ac:dyDescent="0.25">
      <c r="A1036">
        <v>16</v>
      </c>
      <c r="B1036" t="s">
        <v>0</v>
      </c>
      <c r="C1036" t="s">
        <v>668</v>
      </c>
      <c r="D1036">
        <v>2020</v>
      </c>
      <c r="E1036" t="s">
        <v>1</v>
      </c>
      <c r="F1036" t="s">
        <v>2</v>
      </c>
      <c r="G1036">
        <v>2</v>
      </c>
      <c r="H1036" t="s">
        <v>3</v>
      </c>
      <c r="I1036" t="s">
        <v>679</v>
      </c>
      <c r="J1036" t="s">
        <v>236</v>
      </c>
      <c r="K1036" t="s">
        <v>744</v>
      </c>
      <c r="L1036" t="s">
        <v>745</v>
      </c>
      <c r="M1036" t="s">
        <v>746</v>
      </c>
      <c r="N1036" t="s">
        <v>800</v>
      </c>
      <c r="O1036" t="s">
        <v>37</v>
      </c>
      <c r="P1036" t="s">
        <v>802</v>
      </c>
      <c r="Q1036" t="s">
        <v>40</v>
      </c>
      <c r="R1036">
        <v>0</v>
      </c>
      <c r="S1036" t="s">
        <v>7</v>
      </c>
      <c r="T1036">
        <v>22</v>
      </c>
      <c r="U1036" t="s">
        <v>238</v>
      </c>
      <c r="V1036">
        <v>22</v>
      </c>
      <c r="W1036" t="s">
        <v>1126</v>
      </c>
      <c r="X1036" t="s">
        <v>924</v>
      </c>
      <c r="Y1036">
        <v>1</v>
      </c>
      <c r="Z1036" t="s">
        <v>921</v>
      </c>
      <c r="AA1036">
        <v>2024</v>
      </c>
      <c r="AB1036" s="10">
        <v>1</v>
      </c>
      <c r="AC1036" s="10">
        <v>1</v>
      </c>
      <c r="AD1036" s="10">
        <v>0</v>
      </c>
      <c r="AE1036" s="10">
        <v>0</v>
      </c>
      <c r="AF1036" s="10"/>
      <c r="AG1036" s="10"/>
    </row>
    <row r="1037" spans="1:33" x14ac:dyDescent="0.25">
      <c r="A1037">
        <v>16</v>
      </c>
      <c r="B1037" t="s">
        <v>0</v>
      </c>
      <c r="C1037" t="s">
        <v>668</v>
      </c>
      <c r="D1037">
        <v>2020</v>
      </c>
      <c r="E1037" t="s">
        <v>1</v>
      </c>
      <c r="F1037" t="s">
        <v>2</v>
      </c>
      <c r="G1037">
        <v>2</v>
      </c>
      <c r="H1037" t="s">
        <v>3</v>
      </c>
      <c r="I1037" t="s">
        <v>679</v>
      </c>
      <c r="J1037" t="s">
        <v>236</v>
      </c>
      <c r="K1037" t="s">
        <v>744</v>
      </c>
      <c r="L1037" t="s">
        <v>745</v>
      </c>
      <c r="M1037" t="s">
        <v>746</v>
      </c>
      <c r="N1037" t="s">
        <v>800</v>
      </c>
      <c r="O1037" t="s">
        <v>37</v>
      </c>
      <c r="P1037" t="s">
        <v>802</v>
      </c>
      <c r="Q1037" t="s">
        <v>40</v>
      </c>
      <c r="R1037">
        <v>0</v>
      </c>
      <c r="S1037" t="s">
        <v>7</v>
      </c>
      <c r="T1037">
        <v>23</v>
      </c>
      <c r="U1037" t="s">
        <v>239</v>
      </c>
      <c r="V1037">
        <v>23</v>
      </c>
      <c r="W1037" t="s">
        <v>1127</v>
      </c>
      <c r="X1037" t="s">
        <v>924</v>
      </c>
      <c r="Y1037">
        <v>1</v>
      </c>
      <c r="Z1037" t="s">
        <v>921</v>
      </c>
      <c r="AA1037">
        <v>2020</v>
      </c>
      <c r="AB1037" s="10">
        <v>0</v>
      </c>
      <c r="AC1037" s="10">
        <v>0</v>
      </c>
      <c r="AD1037" s="10">
        <v>0</v>
      </c>
      <c r="AE1037" s="10">
        <v>0</v>
      </c>
      <c r="AF1037" s="10">
        <v>0</v>
      </c>
      <c r="AG1037" s="10">
        <v>0</v>
      </c>
    </row>
    <row r="1038" spans="1:33" x14ac:dyDescent="0.25">
      <c r="A1038">
        <v>16</v>
      </c>
      <c r="B1038" t="s">
        <v>0</v>
      </c>
      <c r="C1038" t="s">
        <v>668</v>
      </c>
      <c r="D1038">
        <v>2020</v>
      </c>
      <c r="E1038" t="s">
        <v>1</v>
      </c>
      <c r="F1038" t="s">
        <v>2</v>
      </c>
      <c r="G1038">
        <v>2</v>
      </c>
      <c r="H1038" t="s">
        <v>3</v>
      </c>
      <c r="I1038" t="s">
        <v>679</v>
      </c>
      <c r="J1038" t="s">
        <v>236</v>
      </c>
      <c r="K1038" t="s">
        <v>744</v>
      </c>
      <c r="L1038" t="s">
        <v>745</v>
      </c>
      <c r="M1038" t="s">
        <v>746</v>
      </c>
      <c r="N1038" t="s">
        <v>800</v>
      </c>
      <c r="O1038" t="s">
        <v>37</v>
      </c>
      <c r="P1038" t="s">
        <v>802</v>
      </c>
      <c r="Q1038" t="s">
        <v>40</v>
      </c>
      <c r="R1038">
        <v>0</v>
      </c>
      <c r="S1038" t="s">
        <v>7</v>
      </c>
      <c r="T1038">
        <v>23</v>
      </c>
      <c r="U1038" t="s">
        <v>239</v>
      </c>
      <c r="V1038">
        <v>23</v>
      </c>
      <c r="W1038" t="s">
        <v>1127</v>
      </c>
      <c r="X1038" t="s">
        <v>924</v>
      </c>
      <c r="Y1038">
        <v>1</v>
      </c>
      <c r="Z1038" t="s">
        <v>921</v>
      </c>
      <c r="AA1038">
        <v>2021</v>
      </c>
      <c r="AB1038" s="10">
        <v>0.35</v>
      </c>
      <c r="AC1038" s="10">
        <v>0.35</v>
      </c>
      <c r="AD1038" s="10">
        <v>0</v>
      </c>
      <c r="AE1038" s="10">
        <v>0</v>
      </c>
      <c r="AF1038" s="10"/>
      <c r="AG1038" s="10"/>
    </row>
    <row r="1039" spans="1:33" x14ac:dyDescent="0.25">
      <c r="A1039">
        <v>16</v>
      </c>
      <c r="B1039" t="s">
        <v>0</v>
      </c>
      <c r="C1039" t="s">
        <v>668</v>
      </c>
      <c r="D1039">
        <v>2020</v>
      </c>
      <c r="E1039" t="s">
        <v>1</v>
      </c>
      <c r="F1039" t="s">
        <v>2</v>
      </c>
      <c r="G1039">
        <v>2</v>
      </c>
      <c r="H1039" t="s">
        <v>3</v>
      </c>
      <c r="I1039" t="s">
        <v>679</v>
      </c>
      <c r="J1039" t="s">
        <v>236</v>
      </c>
      <c r="K1039" t="s">
        <v>744</v>
      </c>
      <c r="L1039" t="s">
        <v>745</v>
      </c>
      <c r="M1039" t="s">
        <v>746</v>
      </c>
      <c r="N1039" t="s">
        <v>800</v>
      </c>
      <c r="O1039" t="s">
        <v>37</v>
      </c>
      <c r="P1039" t="s">
        <v>802</v>
      </c>
      <c r="Q1039" t="s">
        <v>40</v>
      </c>
      <c r="R1039">
        <v>0</v>
      </c>
      <c r="S1039" t="s">
        <v>7</v>
      </c>
      <c r="T1039">
        <v>23</v>
      </c>
      <c r="U1039" t="s">
        <v>239</v>
      </c>
      <c r="V1039">
        <v>23</v>
      </c>
      <c r="W1039" t="s">
        <v>1127</v>
      </c>
      <c r="X1039" t="s">
        <v>924</v>
      </c>
      <c r="Y1039">
        <v>1</v>
      </c>
      <c r="Z1039" t="s">
        <v>921</v>
      </c>
      <c r="AA1039">
        <v>2022</v>
      </c>
      <c r="AB1039" s="10">
        <v>0.35</v>
      </c>
      <c r="AC1039" s="10">
        <v>0.35</v>
      </c>
      <c r="AD1039" s="10">
        <v>0</v>
      </c>
      <c r="AE1039" s="10">
        <v>0</v>
      </c>
      <c r="AF1039" s="10"/>
      <c r="AG1039" s="10"/>
    </row>
    <row r="1040" spans="1:33" x14ac:dyDescent="0.25">
      <c r="A1040">
        <v>16</v>
      </c>
      <c r="B1040" t="s">
        <v>0</v>
      </c>
      <c r="C1040" t="s">
        <v>668</v>
      </c>
      <c r="D1040">
        <v>2020</v>
      </c>
      <c r="E1040" t="s">
        <v>1</v>
      </c>
      <c r="F1040" t="s">
        <v>2</v>
      </c>
      <c r="G1040">
        <v>2</v>
      </c>
      <c r="H1040" t="s">
        <v>3</v>
      </c>
      <c r="I1040" t="s">
        <v>679</v>
      </c>
      <c r="J1040" t="s">
        <v>236</v>
      </c>
      <c r="K1040" t="s">
        <v>744</v>
      </c>
      <c r="L1040" t="s">
        <v>745</v>
      </c>
      <c r="M1040" t="s">
        <v>746</v>
      </c>
      <c r="N1040" t="s">
        <v>800</v>
      </c>
      <c r="O1040" t="s">
        <v>37</v>
      </c>
      <c r="P1040" t="s">
        <v>802</v>
      </c>
      <c r="Q1040" t="s">
        <v>40</v>
      </c>
      <c r="R1040">
        <v>0</v>
      </c>
      <c r="S1040" t="s">
        <v>7</v>
      </c>
      <c r="T1040">
        <v>23</v>
      </c>
      <c r="U1040" t="s">
        <v>239</v>
      </c>
      <c r="V1040">
        <v>23</v>
      </c>
      <c r="W1040" t="s">
        <v>1127</v>
      </c>
      <c r="X1040" t="s">
        <v>924</v>
      </c>
      <c r="Y1040">
        <v>1</v>
      </c>
      <c r="Z1040" t="s">
        <v>921</v>
      </c>
      <c r="AA1040">
        <v>2023</v>
      </c>
      <c r="AB1040" s="10">
        <v>0.15</v>
      </c>
      <c r="AC1040" s="10">
        <v>0.15</v>
      </c>
      <c r="AD1040" s="10">
        <v>0</v>
      </c>
      <c r="AE1040" s="10">
        <v>0</v>
      </c>
      <c r="AF1040" s="10"/>
      <c r="AG1040" s="10"/>
    </row>
    <row r="1041" spans="1:33" x14ac:dyDescent="0.25">
      <c r="A1041">
        <v>16</v>
      </c>
      <c r="B1041" t="s">
        <v>0</v>
      </c>
      <c r="C1041" t="s">
        <v>668</v>
      </c>
      <c r="D1041">
        <v>2020</v>
      </c>
      <c r="E1041" t="s">
        <v>1</v>
      </c>
      <c r="F1041" t="s">
        <v>2</v>
      </c>
      <c r="G1041">
        <v>2</v>
      </c>
      <c r="H1041" t="s">
        <v>3</v>
      </c>
      <c r="I1041" t="s">
        <v>679</v>
      </c>
      <c r="J1041" t="s">
        <v>236</v>
      </c>
      <c r="K1041" t="s">
        <v>744</v>
      </c>
      <c r="L1041" t="s">
        <v>745</v>
      </c>
      <c r="M1041" t="s">
        <v>746</v>
      </c>
      <c r="N1041" t="s">
        <v>800</v>
      </c>
      <c r="O1041" t="s">
        <v>37</v>
      </c>
      <c r="P1041" t="s">
        <v>802</v>
      </c>
      <c r="Q1041" t="s">
        <v>40</v>
      </c>
      <c r="R1041">
        <v>0</v>
      </c>
      <c r="S1041" t="s">
        <v>7</v>
      </c>
      <c r="T1041">
        <v>23</v>
      </c>
      <c r="U1041" t="s">
        <v>239</v>
      </c>
      <c r="V1041">
        <v>23</v>
      </c>
      <c r="W1041" t="s">
        <v>1127</v>
      </c>
      <c r="X1041" t="s">
        <v>924</v>
      </c>
      <c r="Y1041">
        <v>1</v>
      </c>
      <c r="Z1041" t="s">
        <v>921</v>
      </c>
      <c r="AA1041">
        <v>2024</v>
      </c>
      <c r="AB1041" s="10">
        <v>0.15</v>
      </c>
      <c r="AC1041" s="10">
        <v>0.15</v>
      </c>
      <c r="AD1041" s="10">
        <v>0</v>
      </c>
      <c r="AE1041" s="10">
        <v>0</v>
      </c>
      <c r="AF1041" s="10"/>
      <c r="AG1041" s="10"/>
    </row>
    <row r="1042" spans="1:33" x14ac:dyDescent="0.25">
      <c r="A1042">
        <v>16</v>
      </c>
      <c r="B1042" t="s">
        <v>0</v>
      </c>
      <c r="C1042" t="s">
        <v>668</v>
      </c>
      <c r="D1042">
        <v>2020</v>
      </c>
      <c r="E1042" t="s">
        <v>1</v>
      </c>
      <c r="F1042" t="s">
        <v>2</v>
      </c>
      <c r="G1042">
        <v>2</v>
      </c>
      <c r="H1042" t="s">
        <v>3</v>
      </c>
      <c r="I1042" t="s">
        <v>679</v>
      </c>
      <c r="J1042" t="s">
        <v>236</v>
      </c>
      <c r="K1042" t="s">
        <v>744</v>
      </c>
      <c r="L1042" t="s">
        <v>745</v>
      </c>
      <c r="M1042" t="s">
        <v>746</v>
      </c>
      <c r="N1042" t="s">
        <v>800</v>
      </c>
      <c r="O1042" t="s">
        <v>37</v>
      </c>
      <c r="P1042" t="s">
        <v>802</v>
      </c>
      <c r="Q1042" t="s">
        <v>40</v>
      </c>
      <c r="R1042">
        <v>0</v>
      </c>
      <c r="S1042" t="s">
        <v>7</v>
      </c>
      <c r="T1042">
        <v>24</v>
      </c>
      <c r="U1042" t="s">
        <v>240</v>
      </c>
      <c r="V1042">
        <v>24</v>
      </c>
      <c r="W1042" t="s">
        <v>1128</v>
      </c>
      <c r="X1042" t="s">
        <v>924</v>
      </c>
      <c r="Y1042">
        <v>1</v>
      </c>
      <c r="Z1042" t="s">
        <v>921</v>
      </c>
      <c r="AA1042">
        <v>2020</v>
      </c>
      <c r="AB1042" s="10">
        <v>0</v>
      </c>
      <c r="AC1042" s="10">
        <v>0</v>
      </c>
      <c r="AD1042" s="10">
        <v>0</v>
      </c>
      <c r="AE1042" s="10">
        <v>0</v>
      </c>
      <c r="AF1042" s="10">
        <v>0</v>
      </c>
      <c r="AG1042" s="10">
        <v>0</v>
      </c>
    </row>
    <row r="1043" spans="1:33" x14ac:dyDescent="0.25">
      <c r="A1043">
        <v>16</v>
      </c>
      <c r="B1043" t="s">
        <v>0</v>
      </c>
      <c r="C1043" t="s">
        <v>668</v>
      </c>
      <c r="D1043">
        <v>2020</v>
      </c>
      <c r="E1043" t="s">
        <v>1</v>
      </c>
      <c r="F1043" t="s">
        <v>2</v>
      </c>
      <c r="G1043">
        <v>2</v>
      </c>
      <c r="H1043" t="s">
        <v>3</v>
      </c>
      <c r="I1043" t="s">
        <v>679</v>
      </c>
      <c r="J1043" t="s">
        <v>236</v>
      </c>
      <c r="K1043" t="s">
        <v>744</v>
      </c>
      <c r="L1043" t="s">
        <v>745</v>
      </c>
      <c r="M1043" t="s">
        <v>746</v>
      </c>
      <c r="N1043" t="s">
        <v>800</v>
      </c>
      <c r="O1043" t="s">
        <v>37</v>
      </c>
      <c r="P1043" t="s">
        <v>802</v>
      </c>
      <c r="Q1043" t="s">
        <v>40</v>
      </c>
      <c r="R1043">
        <v>0</v>
      </c>
      <c r="S1043" t="s">
        <v>7</v>
      </c>
      <c r="T1043">
        <v>24</v>
      </c>
      <c r="U1043" t="s">
        <v>240</v>
      </c>
      <c r="V1043">
        <v>24</v>
      </c>
      <c r="W1043" t="s">
        <v>1128</v>
      </c>
      <c r="X1043" t="s">
        <v>924</v>
      </c>
      <c r="Y1043">
        <v>1</v>
      </c>
      <c r="Z1043" t="s">
        <v>921</v>
      </c>
      <c r="AA1043">
        <v>2021</v>
      </c>
      <c r="AB1043" s="10">
        <v>0.25</v>
      </c>
      <c r="AC1043" s="10">
        <v>0.25</v>
      </c>
      <c r="AD1043" s="10">
        <v>0</v>
      </c>
      <c r="AE1043" s="10">
        <v>0</v>
      </c>
      <c r="AF1043" s="10"/>
      <c r="AG1043" s="10"/>
    </row>
    <row r="1044" spans="1:33" x14ac:dyDescent="0.25">
      <c r="A1044">
        <v>16</v>
      </c>
      <c r="B1044" t="s">
        <v>0</v>
      </c>
      <c r="C1044" t="s">
        <v>668</v>
      </c>
      <c r="D1044">
        <v>2020</v>
      </c>
      <c r="E1044" t="s">
        <v>1</v>
      </c>
      <c r="F1044" t="s">
        <v>2</v>
      </c>
      <c r="G1044">
        <v>2</v>
      </c>
      <c r="H1044" t="s">
        <v>3</v>
      </c>
      <c r="I1044" t="s">
        <v>679</v>
      </c>
      <c r="J1044" t="s">
        <v>236</v>
      </c>
      <c r="K1044" t="s">
        <v>744</v>
      </c>
      <c r="L1044" t="s">
        <v>745</v>
      </c>
      <c r="M1044" t="s">
        <v>746</v>
      </c>
      <c r="N1044" t="s">
        <v>800</v>
      </c>
      <c r="O1044" t="s">
        <v>37</v>
      </c>
      <c r="P1044" t="s">
        <v>802</v>
      </c>
      <c r="Q1044" t="s">
        <v>40</v>
      </c>
      <c r="R1044">
        <v>0</v>
      </c>
      <c r="S1044" t="s">
        <v>7</v>
      </c>
      <c r="T1044">
        <v>24</v>
      </c>
      <c r="U1044" t="s">
        <v>240</v>
      </c>
      <c r="V1044">
        <v>24</v>
      </c>
      <c r="W1044" t="s">
        <v>1128</v>
      </c>
      <c r="X1044" t="s">
        <v>924</v>
      </c>
      <c r="Y1044">
        <v>1</v>
      </c>
      <c r="Z1044" t="s">
        <v>921</v>
      </c>
      <c r="AA1044">
        <v>2022</v>
      </c>
      <c r="AB1044" s="10">
        <v>0.25</v>
      </c>
      <c r="AC1044" s="10">
        <v>0.25</v>
      </c>
      <c r="AD1044" s="10">
        <v>0</v>
      </c>
      <c r="AE1044" s="10">
        <v>0</v>
      </c>
      <c r="AF1044" s="10"/>
      <c r="AG1044" s="10"/>
    </row>
    <row r="1045" spans="1:33" x14ac:dyDescent="0.25">
      <c r="A1045">
        <v>16</v>
      </c>
      <c r="B1045" t="s">
        <v>0</v>
      </c>
      <c r="C1045" t="s">
        <v>668</v>
      </c>
      <c r="D1045">
        <v>2020</v>
      </c>
      <c r="E1045" t="s">
        <v>1</v>
      </c>
      <c r="F1045" t="s">
        <v>2</v>
      </c>
      <c r="G1045">
        <v>2</v>
      </c>
      <c r="H1045" t="s">
        <v>3</v>
      </c>
      <c r="I1045" t="s">
        <v>679</v>
      </c>
      <c r="J1045" t="s">
        <v>236</v>
      </c>
      <c r="K1045" t="s">
        <v>744</v>
      </c>
      <c r="L1045" t="s">
        <v>745</v>
      </c>
      <c r="M1045" t="s">
        <v>746</v>
      </c>
      <c r="N1045" t="s">
        <v>800</v>
      </c>
      <c r="O1045" t="s">
        <v>37</v>
      </c>
      <c r="P1045" t="s">
        <v>802</v>
      </c>
      <c r="Q1045" t="s">
        <v>40</v>
      </c>
      <c r="R1045">
        <v>0</v>
      </c>
      <c r="S1045" t="s">
        <v>7</v>
      </c>
      <c r="T1045">
        <v>24</v>
      </c>
      <c r="U1045" t="s">
        <v>240</v>
      </c>
      <c r="V1045">
        <v>24</v>
      </c>
      <c r="W1045" t="s">
        <v>1128</v>
      </c>
      <c r="X1045" t="s">
        <v>924</v>
      </c>
      <c r="Y1045">
        <v>1</v>
      </c>
      <c r="Z1045" t="s">
        <v>921</v>
      </c>
      <c r="AA1045">
        <v>2023</v>
      </c>
      <c r="AB1045" s="10">
        <v>0.25</v>
      </c>
      <c r="AC1045" s="10">
        <v>0.25</v>
      </c>
      <c r="AD1045" s="10">
        <v>0</v>
      </c>
      <c r="AE1045" s="10">
        <v>0</v>
      </c>
      <c r="AF1045" s="10"/>
      <c r="AG1045" s="10"/>
    </row>
    <row r="1046" spans="1:33" x14ac:dyDescent="0.25">
      <c r="A1046">
        <v>16</v>
      </c>
      <c r="B1046" t="s">
        <v>0</v>
      </c>
      <c r="C1046" t="s">
        <v>668</v>
      </c>
      <c r="D1046">
        <v>2020</v>
      </c>
      <c r="E1046" t="s">
        <v>1</v>
      </c>
      <c r="F1046" t="s">
        <v>2</v>
      </c>
      <c r="G1046">
        <v>2</v>
      </c>
      <c r="H1046" t="s">
        <v>3</v>
      </c>
      <c r="I1046" t="s">
        <v>679</v>
      </c>
      <c r="J1046" t="s">
        <v>236</v>
      </c>
      <c r="K1046" t="s">
        <v>744</v>
      </c>
      <c r="L1046" t="s">
        <v>745</v>
      </c>
      <c r="M1046" t="s">
        <v>746</v>
      </c>
      <c r="N1046" t="s">
        <v>800</v>
      </c>
      <c r="O1046" t="s">
        <v>37</v>
      </c>
      <c r="P1046" t="s">
        <v>802</v>
      </c>
      <c r="Q1046" t="s">
        <v>40</v>
      </c>
      <c r="R1046">
        <v>0</v>
      </c>
      <c r="S1046" t="s">
        <v>7</v>
      </c>
      <c r="T1046">
        <v>24</v>
      </c>
      <c r="U1046" t="s">
        <v>240</v>
      </c>
      <c r="V1046">
        <v>24</v>
      </c>
      <c r="W1046" t="s">
        <v>1128</v>
      </c>
      <c r="X1046" t="s">
        <v>924</v>
      </c>
      <c r="Y1046">
        <v>1</v>
      </c>
      <c r="Z1046" t="s">
        <v>921</v>
      </c>
      <c r="AA1046">
        <v>2024</v>
      </c>
      <c r="AB1046" s="10">
        <v>0.25</v>
      </c>
      <c r="AC1046" s="10">
        <v>0.25</v>
      </c>
      <c r="AD1046" s="10">
        <v>0</v>
      </c>
      <c r="AE1046" s="10">
        <v>0</v>
      </c>
      <c r="AF1046" s="10"/>
      <c r="AG1046" s="10"/>
    </row>
    <row r="1047" spans="1:33" x14ac:dyDescent="0.25">
      <c r="A1047">
        <v>16</v>
      </c>
      <c r="B1047" t="s">
        <v>0</v>
      </c>
      <c r="C1047" t="s">
        <v>668</v>
      </c>
      <c r="D1047">
        <v>2020</v>
      </c>
      <c r="E1047" t="s">
        <v>1</v>
      </c>
      <c r="F1047" t="s">
        <v>2</v>
      </c>
      <c r="G1047">
        <v>2</v>
      </c>
      <c r="H1047" t="s">
        <v>3</v>
      </c>
      <c r="I1047" t="s">
        <v>679</v>
      </c>
      <c r="J1047" t="s">
        <v>236</v>
      </c>
      <c r="K1047" t="s">
        <v>744</v>
      </c>
      <c r="L1047" t="s">
        <v>745</v>
      </c>
      <c r="M1047" t="s">
        <v>746</v>
      </c>
      <c r="N1047" t="s">
        <v>800</v>
      </c>
      <c r="O1047" t="s">
        <v>37</v>
      </c>
      <c r="P1047" t="s">
        <v>802</v>
      </c>
      <c r="Q1047" t="s">
        <v>40</v>
      </c>
      <c r="R1047">
        <v>0</v>
      </c>
      <c r="S1047" t="s">
        <v>7</v>
      </c>
      <c r="T1047">
        <v>33</v>
      </c>
      <c r="U1047" t="s">
        <v>241</v>
      </c>
      <c r="V1047">
        <v>35</v>
      </c>
      <c r="W1047" t="s">
        <v>1129</v>
      </c>
      <c r="X1047" t="s">
        <v>920</v>
      </c>
      <c r="Y1047">
        <v>1</v>
      </c>
      <c r="Z1047" t="s">
        <v>921</v>
      </c>
      <c r="AA1047">
        <v>2020</v>
      </c>
      <c r="AB1047" s="10">
        <v>15</v>
      </c>
      <c r="AC1047" s="10">
        <v>15</v>
      </c>
      <c r="AD1047" s="10">
        <v>15</v>
      </c>
      <c r="AE1047" s="10">
        <v>100</v>
      </c>
      <c r="AF1047" s="10">
        <v>100</v>
      </c>
      <c r="AG1047" s="10">
        <v>20</v>
      </c>
    </row>
    <row r="1048" spans="1:33" x14ac:dyDescent="0.25">
      <c r="A1048">
        <v>16</v>
      </c>
      <c r="B1048" t="s">
        <v>0</v>
      </c>
      <c r="C1048" t="s">
        <v>668</v>
      </c>
      <c r="D1048">
        <v>2020</v>
      </c>
      <c r="E1048" t="s">
        <v>1</v>
      </c>
      <c r="F1048" t="s">
        <v>2</v>
      </c>
      <c r="G1048">
        <v>2</v>
      </c>
      <c r="H1048" t="s">
        <v>3</v>
      </c>
      <c r="I1048" t="s">
        <v>679</v>
      </c>
      <c r="J1048" t="s">
        <v>236</v>
      </c>
      <c r="K1048" t="s">
        <v>744</v>
      </c>
      <c r="L1048" t="s">
        <v>745</v>
      </c>
      <c r="M1048" t="s">
        <v>746</v>
      </c>
      <c r="N1048" t="s">
        <v>800</v>
      </c>
      <c r="O1048" t="s">
        <v>37</v>
      </c>
      <c r="P1048" t="s">
        <v>802</v>
      </c>
      <c r="Q1048" t="s">
        <v>40</v>
      </c>
      <c r="R1048">
        <v>0</v>
      </c>
      <c r="S1048" t="s">
        <v>7</v>
      </c>
      <c r="T1048">
        <v>33</v>
      </c>
      <c r="U1048" t="s">
        <v>241</v>
      </c>
      <c r="V1048">
        <v>35</v>
      </c>
      <c r="W1048" t="s">
        <v>1129</v>
      </c>
      <c r="X1048" t="s">
        <v>920</v>
      </c>
      <c r="Y1048">
        <v>1</v>
      </c>
      <c r="Z1048" t="s">
        <v>921</v>
      </c>
      <c r="AA1048">
        <v>2021</v>
      </c>
      <c r="AB1048" s="10">
        <v>15</v>
      </c>
      <c r="AC1048" s="10">
        <v>15</v>
      </c>
      <c r="AD1048" s="10">
        <v>0</v>
      </c>
      <c r="AE1048" s="10">
        <v>0</v>
      </c>
      <c r="AF1048" s="10"/>
      <c r="AG1048" s="10"/>
    </row>
    <row r="1049" spans="1:33" x14ac:dyDescent="0.25">
      <c r="A1049">
        <v>16</v>
      </c>
      <c r="B1049" t="s">
        <v>0</v>
      </c>
      <c r="C1049" t="s">
        <v>668</v>
      </c>
      <c r="D1049">
        <v>2020</v>
      </c>
      <c r="E1049" t="s">
        <v>1</v>
      </c>
      <c r="F1049" t="s">
        <v>2</v>
      </c>
      <c r="G1049">
        <v>2</v>
      </c>
      <c r="H1049" t="s">
        <v>3</v>
      </c>
      <c r="I1049" t="s">
        <v>679</v>
      </c>
      <c r="J1049" t="s">
        <v>236</v>
      </c>
      <c r="K1049" t="s">
        <v>744</v>
      </c>
      <c r="L1049" t="s">
        <v>745</v>
      </c>
      <c r="M1049" t="s">
        <v>746</v>
      </c>
      <c r="N1049" t="s">
        <v>800</v>
      </c>
      <c r="O1049" t="s">
        <v>37</v>
      </c>
      <c r="P1049" t="s">
        <v>802</v>
      </c>
      <c r="Q1049" t="s">
        <v>40</v>
      </c>
      <c r="R1049">
        <v>0</v>
      </c>
      <c r="S1049" t="s">
        <v>7</v>
      </c>
      <c r="T1049">
        <v>33</v>
      </c>
      <c r="U1049" t="s">
        <v>241</v>
      </c>
      <c r="V1049">
        <v>35</v>
      </c>
      <c r="W1049" t="s">
        <v>1129</v>
      </c>
      <c r="X1049" t="s">
        <v>920</v>
      </c>
      <c r="Y1049">
        <v>1</v>
      </c>
      <c r="Z1049" t="s">
        <v>921</v>
      </c>
      <c r="AA1049">
        <v>2022</v>
      </c>
      <c r="AB1049" s="10">
        <v>15</v>
      </c>
      <c r="AC1049" s="10">
        <v>15</v>
      </c>
      <c r="AD1049" s="10">
        <v>0</v>
      </c>
      <c r="AE1049" s="10">
        <v>0</v>
      </c>
      <c r="AF1049" s="10"/>
      <c r="AG1049" s="10"/>
    </row>
    <row r="1050" spans="1:33" x14ac:dyDescent="0.25">
      <c r="A1050">
        <v>16</v>
      </c>
      <c r="B1050" t="s">
        <v>0</v>
      </c>
      <c r="C1050" t="s">
        <v>668</v>
      </c>
      <c r="D1050">
        <v>2020</v>
      </c>
      <c r="E1050" t="s">
        <v>1</v>
      </c>
      <c r="F1050" t="s">
        <v>2</v>
      </c>
      <c r="G1050">
        <v>2</v>
      </c>
      <c r="H1050" t="s">
        <v>3</v>
      </c>
      <c r="I1050" t="s">
        <v>679</v>
      </c>
      <c r="J1050" t="s">
        <v>236</v>
      </c>
      <c r="K1050" t="s">
        <v>744</v>
      </c>
      <c r="L1050" t="s">
        <v>745</v>
      </c>
      <c r="M1050" t="s">
        <v>746</v>
      </c>
      <c r="N1050" t="s">
        <v>800</v>
      </c>
      <c r="O1050" t="s">
        <v>37</v>
      </c>
      <c r="P1050" t="s">
        <v>802</v>
      </c>
      <c r="Q1050" t="s">
        <v>40</v>
      </c>
      <c r="R1050">
        <v>0</v>
      </c>
      <c r="S1050" t="s">
        <v>7</v>
      </c>
      <c r="T1050">
        <v>33</v>
      </c>
      <c r="U1050" t="s">
        <v>241</v>
      </c>
      <c r="V1050">
        <v>35</v>
      </c>
      <c r="W1050" t="s">
        <v>1129</v>
      </c>
      <c r="X1050" t="s">
        <v>920</v>
      </c>
      <c r="Y1050">
        <v>1</v>
      </c>
      <c r="Z1050" t="s">
        <v>921</v>
      </c>
      <c r="AA1050">
        <v>2023</v>
      </c>
      <c r="AB1050" s="10">
        <v>15</v>
      </c>
      <c r="AC1050" s="10">
        <v>15</v>
      </c>
      <c r="AD1050" s="10">
        <v>0</v>
      </c>
      <c r="AE1050" s="10">
        <v>0</v>
      </c>
      <c r="AF1050" s="10"/>
      <c r="AG1050" s="10"/>
    </row>
    <row r="1051" spans="1:33" x14ac:dyDescent="0.25">
      <c r="A1051">
        <v>16</v>
      </c>
      <c r="B1051" t="s">
        <v>0</v>
      </c>
      <c r="C1051" t="s">
        <v>668</v>
      </c>
      <c r="D1051">
        <v>2020</v>
      </c>
      <c r="E1051" t="s">
        <v>1</v>
      </c>
      <c r="F1051" t="s">
        <v>2</v>
      </c>
      <c r="G1051">
        <v>2</v>
      </c>
      <c r="H1051" t="s">
        <v>3</v>
      </c>
      <c r="I1051" t="s">
        <v>679</v>
      </c>
      <c r="J1051" t="s">
        <v>236</v>
      </c>
      <c r="K1051" t="s">
        <v>744</v>
      </c>
      <c r="L1051" t="s">
        <v>745</v>
      </c>
      <c r="M1051" t="s">
        <v>746</v>
      </c>
      <c r="N1051" t="s">
        <v>800</v>
      </c>
      <c r="O1051" t="s">
        <v>37</v>
      </c>
      <c r="P1051" t="s">
        <v>802</v>
      </c>
      <c r="Q1051" t="s">
        <v>40</v>
      </c>
      <c r="R1051">
        <v>0</v>
      </c>
      <c r="S1051" t="s">
        <v>7</v>
      </c>
      <c r="T1051">
        <v>33</v>
      </c>
      <c r="U1051" t="s">
        <v>241</v>
      </c>
      <c r="V1051">
        <v>35</v>
      </c>
      <c r="W1051" t="s">
        <v>1129</v>
      </c>
      <c r="X1051" t="s">
        <v>920</v>
      </c>
      <c r="Y1051">
        <v>1</v>
      </c>
      <c r="Z1051" t="s">
        <v>921</v>
      </c>
      <c r="AA1051">
        <v>2024</v>
      </c>
      <c r="AB1051" s="10">
        <v>15</v>
      </c>
      <c r="AC1051" s="10">
        <v>15</v>
      </c>
      <c r="AD1051" s="10">
        <v>0</v>
      </c>
      <c r="AE1051" s="10">
        <v>0</v>
      </c>
      <c r="AF1051" s="10"/>
      <c r="AG1051" s="10"/>
    </row>
    <row r="1052" spans="1:33" x14ac:dyDescent="0.25">
      <c r="A1052">
        <v>16</v>
      </c>
      <c r="B1052" t="s">
        <v>0</v>
      </c>
      <c r="C1052" t="s">
        <v>668</v>
      </c>
      <c r="D1052">
        <v>2020</v>
      </c>
      <c r="E1052" t="s">
        <v>1</v>
      </c>
      <c r="F1052" t="s">
        <v>2</v>
      </c>
      <c r="G1052">
        <v>2</v>
      </c>
      <c r="H1052" t="s">
        <v>3</v>
      </c>
      <c r="I1052" t="s">
        <v>679</v>
      </c>
      <c r="J1052" t="s">
        <v>236</v>
      </c>
      <c r="K1052" t="s">
        <v>744</v>
      </c>
      <c r="L1052" t="s">
        <v>745</v>
      </c>
      <c r="M1052" t="s">
        <v>746</v>
      </c>
      <c r="N1052" t="s">
        <v>800</v>
      </c>
      <c r="O1052" t="s">
        <v>37</v>
      </c>
      <c r="P1052" t="s">
        <v>802</v>
      </c>
      <c r="Q1052" t="s">
        <v>40</v>
      </c>
      <c r="R1052">
        <v>0</v>
      </c>
      <c r="S1052" t="s">
        <v>7</v>
      </c>
      <c r="T1052">
        <v>34</v>
      </c>
      <c r="U1052" t="s">
        <v>242</v>
      </c>
      <c r="V1052">
        <v>36</v>
      </c>
      <c r="W1052" t="s">
        <v>1130</v>
      </c>
      <c r="X1052" t="s">
        <v>924</v>
      </c>
      <c r="Y1052">
        <v>1</v>
      </c>
      <c r="Z1052" t="s">
        <v>921</v>
      </c>
      <c r="AA1052">
        <v>2020</v>
      </c>
      <c r="AB1052" s="10">
        <v>0</v>
      </c>
      <c r="AC1052" s="10">
        <v>0</v>
      </c>
      <c r="AD1052" s="10">
        <v>0</v>
      </c>
      <c r="AE1052" s="10">
        <v>0</v>
      </c>
      <c r="AF1052" s="10">
        <v>0</v>
      </c>
      <c r="AG1052" s="10">
        <v>0</v>
      </c>
    </row>
    <row r="1053" spans="1:33" x14ac:dyDescent="0.25">
      <c r="A1053">
        <v>16</v>
      </c>
      <c r="B1053" t="s">
        <v>0</v>
      </c>
      <c r="C1053" t="s">
        <v>668</v>
      </c>
      <c r="D1053">
        <v>2020</v>
      </c>
      <c r="E1053" t="s">
        <v>1</v>
      </c>
      <c r="F1053" t="s">
        <v>2</v>
      </c>
      <c r="G1053">
        <v>2</v>
      </c>
      <c r="H1053" t="s">
        <v>3</v>
      </c>
      <c r="I1053" t="s">
        <v>679</v>
      </c>
      <c r="J1053" t="s">
        <v>236</v>
      </c>
      <c r="K1053" t="s">
        <v>744</v>
      </c>
      <c r="L1053" t="s">
        <v>745</v>
      </c>
      <c r="M1053" t="s">
        <v>746</v>
      </c>
      <c r="N1053" t="s">
        <v>800</v>
      </c>
      <c r="O1053" t="s">
        <v>37</v>
      </c>
      <c r="P1053" t="s">
        <v>802</v>
      </c>
      <c r="Q1053" t="s">
        <v>40</v>
      </c>
      <c r="R1053">
        <v>0</v>
      </c>
      <c r="S1053" t="s">
        <v>7</v>
      </c>
      <c r="T1053">
        <v>34</v>
      </c>
      <c r="U1053" t="s">
        <v>242</v>
      </c>
      <c r="V1053">
        <v>36</v>
      </c>
      <c r="W1053" t="s">
        <v>1130</v>
      </c>
      <c r="X1053" t="s">
        <v>924</v>
      </c>
      <c r="Y1053">
        <v>1</v>
      </c>
      <c r="Z1053" t="s">
        <v>921</v>
      </c>
      <c r="AA1053">
        <v>2021</v>
      </c>
      <c r="AB1053" s="10">
        <v>0</v>
      </c>
      <c r="AC1053" s="10">
        <v>0</v>
      </c>
      <c r="AD1053" s="10">
        <v>0</v>
      </c>
      <c r="AE1053" s="10">
        <v>0</v>
      </c>
      <c r="AF1053" s="10"/>
      <c r="AG1053" s="10"/>
    </row>
    <row r="1054" spans="1:33" x14ac:dyDescent="0.25">
      <c r="A1054">
        <v>16</v>
      </c>
      <c r="B1054" t="s">
        <v>0</v>
      </c>
      <c r="C1054" t="s">
        <v>668</v>
      </c>
      <c r="D1054">
        <v>2020</v>
      </c>
      <c r="E1054" t="s">
        <v>1</v>
      </c>
      <c r="F1054" t="s">
        <v>2</v>
      </c>
      <c r="G1054">
        <v>2</v>
      </c>
      <c r="H1054" t="s">
        <v>3</v>
      </c>
      <c r="I1054" t="s">
        <v>679</v>
      </c>
      <c r="J1054" t="s">
        <v>236</v>
      </c>
      <c r="K1054" t="s">
        <v>744</v>
      </c>
      <c r="L1054" t="s">
        <v>745</v>
      </c>
      <c r="M1054" t="s">
        <v>746</v>
      </c>
      <c r="N1054" t="s">
        <v>800</v>
      </c>
      <c r="O1054" t="s">
        <v>37</v>
      </c>
      <c r="P1054" t="s">
        <v>802</v>
      </c>
      <c r="Q1054" t="s">
        <v>40</v>
      </c>
      <c r="R1054">
        <v>0</v>
      </c>
      <c r="S1054" t="s">
        <v>7</v>
      </c>
      <c r="T1054">
        <v>34</v>
      </c>
      <c r="U1054" t="s">
        <v>242</v>
      </c>
      <c r="V1054">
        <v>36</v>
      </c>
      <c r="W1054" t="s">
        <v>1130</v>
      </c>
      <c r="X1054" t="s">
        <v>924</v>
      </c>
      <c r="Y1054">
        <v>1</v>
      </c>
      <c r="Z1054" t="s">
        <v>921</v>
      </c>
      <c r="AA1054">
        <v>2022</v>
      </c>
      <c r="AB1054" s="10">
        <v>0</v>
      </c>
      <c r="AC1054" s="10">
        <v>0</v>
      </c>
      <c r="AD1054" s="10">
        <v>0</v>
      </c>
      <c r="AE1054" s="10">
        <v>0</v>
      </c>
      <c r="AF1054" s="10"/>
      <c r="AG1054" s="10"/>
    </row>
    <row r="1055" spans="1:33" x14ac:dyDescent="0.25">
      <c r="A1055">
        <v>16</v>
      </c>
      <c r="B1055" t="s">
        <v>0</v>
      </c>
      <c r="C1055" t="s">
        <v>668</v>
      </c>
      <c r="D1055">
        <v>2020</v>
      </c>
      <c r="E1055" t="s">
        <v>1</v>
      </c>
      <c r="F1055" t="s">
        <v>2</v>
      </c>
      <c r="G1055">
        <v>2</v>
      </c>
      <c r="H1055" t="s">
        <v>3</v>
      </c>
      <c r="I1055" t="s">
        <v>679</v>
      </c>
      <c r="J1055" t="s">
        <v>236</v>
      </c>
      <c r="K1055" t="s">
        <v>744</v>
      </c>
      <c r="L1055" t="s">
        <v>745</v>
      </c>
      <c r="M1055" t="s">
        <v>746</v>
      </c>
      <c r="N1055" t="s">
        <v>800</v>
      </c>
      <c r="O1055" t="s">
        <v>37</v>
      </c>
      <c r="P1055" t="s">
        <v>802</v>
      </c>
      <c r="Q1055" t="s">
        <v>40</v>
      </c>
      <c r="R1055">
        <v>0</v>
      </c>
      <c r="S1055" t="s">
        <v>7</v>
      </c>
      <c r="T1055">
        <v>34</v>
      </c>
      <c r="U1055" t="s">
        <v>242</v>
      </c>
      <c r="V1055">
        <v>36</v>
      </c>
      <c r="W1055" t="s">
        <v>1130</v>
      </c>
      <c r="X1055" t="s">
        <v>924</v>
      </c>
      <c r="Y1055">
        <v>1</v>
      </c>
      <c r="Z1055" t="s">
        <v>921</v>
      </c>
      <c r="AA1055">
        <v>2023</v>
      </c>
      <c r="AB1055" s="10">
        <v>1</v>
      </c>
      <c r="AC1055" s="10">
        <v>1</v>
      </c>
      <c r="AD1055" s="10">
        <v>0</v>
      </c>
      <c r="AE1055" s="10">
        <v>0</v>
      </c>
      <c r="AF1055" s="10"/>
      <c r="AG1055" s="10"/>
    </row>
    <row r="1056" spans="1:33" x14ac:dyDescent="0.25">
      <c r="A1056">
        <v>16</v>
      </c>
      <c r="B1056" t="s">
        <v>0</v>
      </c>
      <c r="C1056" t="s">
        <v>668</v>
      </c>
      <c r="D1056">
        <v>2020</v>
      </c>
      <c r="E1056" t="s">
        <v>1</v>
      </c>
      <c r="F1056" t="s">
        <v>2</v>
      </c>
      <c r="G1056">
        <v>2</v>
      </c>
      <c r="H1056" t="s">
        <v>3</v>
      </c>
      <c r="I1056" t="s">
        <v>679</v>
      </c>
      <c r="J1056" t="s">
        <v>236</v>
      </c>
      <c r="K1056" t="s">
        <v>744</v>
      </c>
      <c r="L1056" t="s">
        <v>745</v>
      </c>
      <c r="M1056" t="s">
        <v>746</v>
      </c>
      <c r="N1056" t="s">
        <v>800</v>
      </c>
      <c r="O1056" t="s">
        <v>37</v>
      </c>
      <c r="P1056" t="s">
        <v>802</v>
      </c>
      <c r="Q1056" t="s">
        <v>40</v>
      </c>
      <c r="R1056">
        <v>0</v>
      </c>
      <c r="S1056" t="s">
        <v>7</v>
      </c>
      <c r="T1056">
        <v>34</v>
      </c>
      <c r="U1056" t="s">
        <v>242</v>
      </c>
      <c r="V1056">
        <v>36</v>
      </c>
      <c r="W1056" t="s">
        <v>1130</v>
      </c>
      <c r="X1056" t="s">
        <v>924</v>
      </c>
      <c r="Y1056">
        <v>1</v>
      </c>
      <c r="Z1056" t="s">
        <v>921</v>
      </c>
      <c r="AA1056">
        <v>2024</v>
      </c>
      <c r="AB1056" s="10">
        <v>0</v>
      </c>
      <c r="AC1056" s="10">
        <v>0</v>
      </c>
      <c r="AD1056" s="10">
        <v>0</v>
      </c>
      <c r="AE1056" s="10">
        <v>0</v>
      </c>
      <c r="AF1056" s="10"/>
      <c r="AG1056" s="10"/>
    </row>
    <row r="1057" spans="1:33" x14ac:dyDescent="0.25">
      <c r="A1057">
        <v>16</v>
      </c>
      <c r="B1057" t="s">
        <v>0</v>
      </c>
      <c r="C1057" t="s">
        <v>668</v>
      </c>
      <c r="D1057">
        <v>2020</v>
      </c>
      <c r="E1057" t="s">
        <v>1</v>
      </c>
      <c r="F1057" t="s">
        <v>2</v>
      </c>
      <c r="G1057">
        <v>2</v>
      </c>
      <c r="H1057" t="s">
        <v>3</v>
      </c>
      <c r="I1057" t="s">
        <v>679</v>
      </c>
      <c r="J1057" t="s">
        <v>236</v>
      </c>
      <c r="K1057" t="s">
        <v>744</v>
      </c>
      <c r="L1057" t="s">
        <v>745</v>
      </c>
      <c r="M1057" t="s">
        <v>746</v>
      </c>
      <c r="N1057" t="s">
        <v>800</v>
      </c>
      <c r="O1057" t="s">
        <v>37</v>
      </c>
      <c r="P1057" t="s">
        <v>834</v>
      </c>
      <c r="Q1057" t="s">
        <v>243</v>
      </c>
      <c r="R1057">
        <v>0</v>
      </c>
      <c r="S1057" t="s">
        <v>7</v>
      </c>
      <c r="T1057">
        <v>163</v>
      </c>
      <c r="U1057" t="s">
        <v>244</v>
      </c>
      <c r="V1057">
        <v>177</v>
      </c>
      <c r="W1057" t="s">
        <v>1131</v>
      </c>
      <c r="X1057" t="s">
        <v>924</v>
      </c>
      <c r="Y1057">
        <v>1</v>
      </c>
      <c r="Z1057" t="s">
        <v>921</v>
      </c>
      <c r="AA1057">
        <v>2020</v>
      </c>
      <c r="AB1057" s="10">
        <v>0.1</v>
      </c>
      <c r="AC1057" s="10">
        <v>0.1</v>
      </c>
      <c r="AD1057" s="10">
        <v>0.1</v>
      </c>
      <c r="AE1057" s="10">
        <v>100</v>
      </c>
      <c r="AF1057" s="10">
        <v>100</v>
      </c>
      <c r="AG1057" s="10">
        <v>10</v>
      </c>
    </row>
    <row r="1058" spans="1:33" x14ac:dyDescent="0.25">
      <c r="A1058">
        <v>16</v>
      </c>
      <c r="B1058" t="s">
        <v>0</v>
      </c>
      <c r="C1058" t="s">
        <v>668</v>
      </c>
      <c r="D1058">
        <v>2020</v>
      </c>
      <c r="E1058" t="s">
        <v>1</v>
      </c>
      <c r="F1058" t="s">
        <v>2</v>
      </c>
      <c r="G1058">
        <v>2</v>
      </c>
      <c r="H1058" t="s">
        <v>3</v>
      </c>
      <c r="I1058" t="s">
        <v>679</v>
      </c>
      <c r="J1058" t="s">
        <v>236</v>
      </c>
      <c r="K1058" t="s">
        <v>744</v>
      </c>
      <c r="L1058" t="s">
        <v>745</v>
      </c>
      <c r="M1058" t="s">
        <v>746</v>
      </c>
      <c r="N1058" t="s">
        <v>800</v>
      </c>
      <c r="O1058" t="s">
        <v>37</v>
      </c>
      <c r="P1058" t="s">
        <v>834</v>
      </c>
      <c r="Q1058" t="s">
        <v>243</v>
      </c>
      <c r="R1058">
        <v>0</v>
      </c>
      <c r="S1058" t="s">
        <v>7</v>
      </c>
      <c r="T1058">
        <v>163</v>
      </c>
      <c r="U1058" t="s">
        <v>244</v>
      </c>
      <c r="V1058">
        <v>177</v>
      </c>
      <c r="W1058" t="s">
        <v>1131</v>
      </c>
      <c r="X1058" t="s">
        <v>924</v>
      </c>
      <c r="Y1058">
        <v>1</v>
      </c>
      <c r="Z1058" t="s">
        <v>921</v>
      </c>
      <c r="AA1058">
        <v>2021</v>
      </c>
      <c r="AB1058" s="10">
        <v>0.25</v>
      </c>
      <c r="AC1058" s="10">
        <v>0.25</v>
      </c>
      <c r="AD1058" s="10">
        <v>0</v>
      </c>
      <c r="AE1058" s="10">
        <v>0</v>
      </c>
      <c r="AF1058" s="10"/>
      <c r="AG1058" s="10"/>
    </row>
    <row r="1059" spans="1:33" x14ac:dyDescent="0.25">
      <c r="A1059">
        <v>16</v>
      </c>
      <c r="B1059" t="s">
        <v>0</v>
      </c>
      <c r="C1059" t="s">
        <v>668</v>
      </c>
      <c r="D1059">
        <v>2020</v>
      </c>
      <c r="E1059" t="s">
        <v>1</v>
      </c>
      <c r="F1059" t="s">
        <v>2</v>
      </c>
      <c r="G1059">
        <v>2</v>
      </c>
      <c r="H1059" t="s">
        <v>3</v>
      </c>
      <c r="I1059" t="s">
        <v>679</v>
      </c>
      <c r="J1059" t="s">
        <v>236</v>
      </c>
      <c r="K1059" t="s">
        <v>744</v>
      </c>
      <c r="L1059" t="s">
        <v>745</v>
      </c>
      <c r="M1059" t="s">
        <v>746</v>
      </c>
      <c r="N1059" t="s">
        <v>800</v>
      </c>
      <c r="O1059" t="s">
        <v>37</v>
      </c>
      <c r="P1059" t="s">
        <v>834</v>
      </c>
      <c r="Q1059" t="s">
        <v>243</v>
      </c>
      <c r="R1059">
        <v>0</v>
      </c>
      <c r="S1059" t="s">
        <v>7</v>
      </c>
      <c r="T1059">
        <v>163</v>
      </c>
      <c r="U1059" t="s">
        <v>244</v>
      </c>
      <c r="V1059">
        <v>177</v>
      </c>
      <c r="W1059" t="s">
        <v>1131</v>
      </c>
      <c r="X1059" t="s">
        <v>924</v>
      </c>
      <c r="Y1059">
        <v>1</v>
      </c>
      <c r="Z1059" t="s">
        <v>921</v>
      </c>
      <c r="AA1059">
        <v>2022</v>
      </c>
      <c r="AB1059" s="10">
        <v>0.25</v>
      </c>
      <c r="AC1059" s="10">
        <v>0.25</v>
      </c>
      <c r="AD1059" s="10">
        <v>0</v>
      </c>
      <c r="AE1059" s="10">
        <v>0</v>
      </c>
      <c r="AF1059" s="10"/>
      <c r="AG1059" s="10"/>
    </row>
    <row r="1060" spans="1:33" x14ac:dyDescent="0.25">
      <c r="A1060">
        <v>16</v>
      </c>
      <c r="B1060" t="s">
        <v>0</v>
      </c>
      <c r="C1060" t="s">
        <v>668</v>
      </c>
      <c r="D1060">
        <v>2020</v>
      </c>
      <c r="E1060" t="s">
        <v>1</v>
      </c>
      <c r="F1060" t="s">
        <v>2</v>
      </c>
      <c r="G1060">
        <v>2</v>
      </c>
      <c r="H1060" t="s">
        <v>3</v>
      </c>
      <c r="I1060" t="s">
        <v>679</v>
      </c>
      <c r="J1060" t="s">
        <v>236</v>
      </c>
      <c r="K1060" t="s">
        <v>744</v>
      </c>
      <c r="L1060" t="s">
        <v>745</v>
      </c>
      <c r="M1060" t="s">
        <v>746</v>
      </c>
      <c r="N1060" t="s">
        <v>800</v>
      </c>
      <c r="O1060" t="s">
        <v>37</v>
      </c>
      <c r="P1060" t="s">
        <v>834</v>
      </c>
      <c r="Q1060" t="s">
        <v>243</v>
      </c>
      <c r="R1060">
        <v>0</v>
      </c>
      <c r="S1060" t="s">
        <v>7</v>
      </c>
      <c r="T1060">
        <v>163</v>
      </c>
      <c r="U1060" t="s">
        <v>244</v>
      </c>
      <c r="V1060">
        <v>177</v>
      </c>
      <c r="W1060" t="s">
        <v>1131</v>
      </c>
      <c r="X1060" t="s">
        <v>924</v>
      </c>
      <c r="Y1060">
        <v>1</v>
      </c>
      <c r="Z1060" t="s">
        <v>921</v>
      </c>
      <c r="AA1060">
        <v>2023</v>
      </c>
      <c r="AB1060" s="10">
        <v>0.25</v>
      </c>
      <c r="AC1060" s="10">
        <v>0.25</v>
      </c>
      <c r="AD1060" s="10">
        <v>0</v>
      </c>
      <c r="AE1060" s="10">
        <v>0</v>
      </c>
      <c r="AF1060" s="10"/>
      <c r="AG1060" s="10"/>
    </row>
    <row r="1061" spans="1:33" x14ac:dyDescent="0.25">
      <c r="A1061">
        <v>16</v>
      </c>
      <c r="B1061" t="s">
        <v>0</v>
      </c>
      <c r="C1061" t="s">
        <v>668</v>
      </c>
      <c r="D1061">
        <v>2020</v>
      </c>
      <c r="E1061" t="s">
        <v>1</v>
      </c>
      <c r="F1061" t="s">
        <v>2</v>
      </c>
      <c r="G1061">
        <v>2</v>
      </c>
      <c r="H1061" t="s">
        <v>3</v>
      </c>
      <c r="I1061" t="s">
        <v>679</v>
      </c>
      <c r="J1061" t="s">
        <v>236</v>
      </c>
      <c r="K1061" t="s">
        <v>744</v>
      </c>
      <c r="L1061" t="s">
        <v>745</v>
      </c>
      <c r="M1061" t="s">
        <v>746</v>
      </c>
      <c r="N1061" t="s">
        <v>800</v>
      </c>
      <c r="O1061" t="s">
        <v>37</v>
      </c>
      <c r="P1061" t="s">
        <v>834</v>
      </c>
      <c r="Q1061" t="s">
        <v>243</v>
      </c>
      <c r="R1061">
        <v>0</v>
      </c>
      <c r="S1061" t="s">
        <v>7</v>
      </c>
      <c r="T1061">
        <v>163</v>
      </c>
      <c r="U1061" t="s">
        <v>244</v>
      </c>
      <c r="V1061">
        <v>177</v>
      </c>
      <c r="W1061" t="s">
        <v>1131</v>
      </c>
      <c r="X1061" t="s">
        <v>924</v>
      </c>
      <c r="Y1061">
        <v>1</v>
      </c>
      <c r="Z1061" t="s">
        <v>921</v>
      </c>
      <c r="AA1061">
        <v>2024</v>
      </c>
      <c r="AB1061" s="10">
        <v>0.15</v>
      </c>
      <c r="AC1061" s="10">
        <v>0.15</v>
      </c>
      <c r="AD1061" s="10">
        <v>0</v>
      </c>
      <c r="AE1061" s="10">
        <v>0</v>
      </c>
      <c r="AF1061" s="10"/>
      <c r="AG1061" s="10"/>
    </row>
    <row r="1062" spans="1:33" x14ac:dyDescent="0.25">
      <c r="A1062">
        <v>16</v>
      </c>
      <c r="B1062" t="s">
        <v>0</v>
      </c>
      <c r="C1062" t="s">
        <v>668</v>
      </c>
      <c r="D1062">
        <v>2020</v>
      </c>
      <c r="E1062" t="s">
        <v>1</v>
      </c>
      <c r="F1062" t="s">
        <v>2</v>
      </c>
      <c r="G1062">
        <v>2</v>
      </c>
      <c r="H1062" t="s">
        <v>3</v>
      </c>
      <c r="I1062" t="s">
        <v>679</v>
      </c>
      <c r="J1062" t="s">
        <v>236</v>
      </c>
      <c r="K1062" t="s">
        <v>744</v>
      </c>
      <c r="L1062" t="s">
        <v>745</v>
      </c>
      <c r="M1062" t="s">
        <v>746</v>
      </c>
      <c r="N1062" t="s">
        <v>798</v>
      </c>
      <c r="O1062" t="s">
        <v>5</v>
      </c>
      <c r="P1062" t="s">
        <v>805</v>
      </c>
      <c r="Q1062" t="s">
        <v>18</v>
      </c>
      <c r="R1062">
        <v>0</v>
      </c>
      <c r="S1062" t="s">
        <v>7</v>
      </c>
      <c r="T1062">
        <v>408</v>
      </c>
      <c r="U1062" t="s">
        <v>245</v>
      </c>
      <c r="V1062">
        <v>435</v>
      </c>
      <c r="W1062" t="s">
        <v>1132</v>
      </c>
      <c r="X1062" t="s">
        <v>924</v>
      </c>
      <c r="Y1062">
        <v>1</v>
      </c>
      <c r="Z1062" t="s">
        <v>921</v>
      </c>
      <c r="AA1062">
        <v>2020</v>
      </c>
      <c r="AB1062" s="10">
        <v>0.1</v>
      </c>
      <c r="AC1062" s="10">
        <v>0.1</v>
      </c>
      <c r="AD1062" s="10">
        <v>0.1</v>
      </c>
      <c r="AE1062" s="10">
        <v>100</v>
      </c>
      <c r="AF1062" s="10">
        <v>100</v>
      </c>
      <c r="AG1062" s="10">
        <v>10</v>
      </c>
    </row>
    <row r="1063" spans="1:33" x14ac:dyDescent="0.25">
      <c r="A1063">
        <v>16</v>
      </c>
      <c r="B1063" t="s">
        <v>0</v>
      </c>
      <c r="C1063" t="s">
        <v>668</v>
      </c>
      <c r="D1063">
        <v>2020</v>
      </c>
      <c r="E1063" t="s">
        <v>1</v>
      </c>
      <c r="F1063" t="s">
        <v>2</v>
      </c>
      <c r="G1063">
        <v>2</v>
      </c>
      <c r="H1063" t="s">
        <v>3</v>
      </c>
      <c r="I1063" t="s">
        <v>679</v>
      </c>
      <c r="J1063" t="s">
        <v>236</v>
      </c>
      <c r="K1063" t="s">
        <v>744</v>
      </c>
      <c r="L1063" t="s">
        <v>745</v>
      </c>
      <c r="M1063" t="s">
        <v>746</v>
      </c>
      <c r="N1063" t="s">
        <v>798</v>
      </c>
      <c r="O1063" t="s">
        <v>5</v>
      </c>
      <c r="P1063" t="s">
        <v>805</v>
      </c>
      <c r="Q1063" t="s">
        <v>18</v>
      </c>
      <c r="R1063">
        <v>0</v>
      </c>
      <c r="S1063" t="s">
        <v>7</v>
      </c>
      <c r="T1063">
        <v>408</v>
      </c>
      <c r="U1063" t="s">
        <v>245</v>
      </c>
      <c r="V1063">
        <v>435</v>
      </c>
      <c r="W1063" t="s">
        <v>1132</v>
      </c>
      <c r="X1063" t="s">
        <v>924</v>
      </c>
      <c r="Y1063">
        <v>1</v>
      </c>
      <c r="Z1063" t="s">
        <v>921</v>
      </c>
      <c r="AA1063">
        <v>2021</v>
      </c>
      <c r="AB1063" s="10">
        <v>0.15</v>
      </c>
      <c r="AC1063" s="10">
        <v>0.15</v>
      </c>
      <c r="AD1063" s="10">
        <v>0</v>
      </c>
      <c r="AE1063" s="10">
        <v>0</v>
      </c>
      <c r="AF1063" s="10"/>
      <c r="AG1063" s="10"/>
    </row>
    <row r="1064" spans="1:33" x14ac:dyDescent="0.25">
      <c r="A1064">
        <v>16</v>
      </c>
      <c r="B1064" t="s">
        <v>0</v>
      </c>
      <c r="C1064" t="s">
        <v>668</v>
      </c>
      <c r="D1064">
        <v>2020</v>
      </c>
      <c r="E1064" t="s">
        <v>1</v>
      </c>
      <c r="F1064" t="s">
        <v>2</v>
      </c>
      <c r="G1064">
        <v>2</v>
      </c>
      <c r="H1064" t="s">
        <v>3</v>
      </c>
      <c r="I1064" t="s">
        <v>679</v>
      </c>
      <c r="J1064" t="s">
        <v>236</v>
      </c>
      <c r="K1064" t="s">
        <v>744</v>
      </c>
      <c r="L1064" t="s">
        <v>745</v>
      </c>
      <c r="M1064" t="s">
        <v>746</v>
      </c>
      <c r="N1064" t="s">
        <v>798</v>
      </c>
      <c r="O1064" t="s">
        <v>5</v>
      </c>
      <c r="P1064" t="s">
        <v>805</v>
      </c>
      <c r="Q1064" t="s">
        <v>18</v>
      </c>
      <c r="R1064">
        <v>0</v>
      </c>
      <c r="S1064" t="s">
        <v>7</v>
      </c>
      <c r="T1064">
        <v>408</v>
      </c>
      <c r="U1064" t="s">
        <v>245</v>
      </c>
      <c r="V1064">
        <v>435</v>
      </c>
      <c r="W1064" t="s">
        <v>1132</v>
      </c>
      <c r="X1064" t="s">
        <v>924</v>
      </c>
      <c r="Y1064">
        <v>1</v>
      </c>
      <c r="Z1064" t="s">
        <v>921</v>
      </c>
      <c r="AA1064">
        <v>2022</v>
      </c>
      <c r="AB1064" s="10">
        <v>0.25</v>
      </c>
      <c r="AC1064" s="10">
        <v>0.25</v>
      </c>
      <c r="AD1064" s="10">
        <v>0</v>
      </c>
      <c r="AE1064" s="10">
        <v>0</v>
      </c>
      <c r="AF1064" s="10"/>
      <c r="AG1064" s="10"/>
    </row>
    <row r="1065" spans="1:33" x14ac:dyDescent="0.25">
      <c r="A1065">
        <v>16</v>
      </c>
      <c r="B1065" t="s">
        <v>0</v>
      </c>
      <c r="C1065" t="s">
        <v>668</v>
      </c>
      <c r="D1065">
        <v>2020</v>
      </c>
      <c r="E1065" t="s">
        <v>1</v>
      </c>
      <c r="F1065" t="s">
        <v>2</v>
      </c>
      <c r="G1065">
        <v>2</v>
      </c>
      <c r="H1065" t="s">
        <v>3</v>
      </c>
      <c r="I1065" t="s">
        <v>679</v>
      </c>
      <c r="J1065" t="s">
        <v>236</v>
      </c>
      <c r="K1065" t="s">
        <v>744</v>
      </c>
      <c r="L1065" t="s">
        <v>745</v>
      </c>
      <c r="M1065" t="s">
        <v>746</v>
      </c>
      <c r="N1065" t="s">
        <v>798</v>
      </c>
      <c r="O1065" t="s">
        <v>5</v>
      </c>
      <c r="P1065" t="s">
        <v>805</v>
      </c>
      <c r="Q1065" t="s">
        <v>18</v>
      </c>
      <c r="R1065">
        <v>0</v>
      </c>
      <c r="S1065" t="s">
        <v>7</v>
      </c>
      <c r="T1065">
        <v>408</v>
      </c>
      <c r="U1065" t="s">
        <v>245</v>
      </c>
      <c r="V1065">
        <v>435</v>
      </c>
      <c r="W1065" t="s">
        <v>1132</v>
      </c>
      <c r="X1065" t="s">
        <v>924</v>
      </c>
      <c r="Y1065">
        <v>1</v>
      </c>
      <c r="Z1065" t="s">
        <v>921</v>
      </c>
      <c r="AA1065">
        <v>2023</v>
      </c>
      <c r="AB1065" s="10">
        <v>0.25</v>
      </c>
      <c r="AC1065" s="10">
        <v>0.25</v>
      </c>
      <c r="AD1065" s="10">
        <v>0</v>
      </c>
      <c r="AE1065" s="10">
        <v>0</v>
      </c>
      <c r="AF1065" s="10"/>
      <c r="AG1065" s="10"/>
    </row>
    <row r="1066" spans="1:33" x14ac:dyDescent="0.25">
      <c r="A1066">
        <v>16</v>
      </c>
      <c r="B1066" t="s">
        <v>0</v>
      </c>
      <c r="C1066" t="s">
        <v>668</v>
      </c>
      <c r="D1066">
        <v>2020</v>
      </c>
      <c r="E1066" t="s">
        <v>1</v>
      </c>
      <c r="F1066" t="s">
        <v>2</v>
      </c>
      <c r="G1066">
        <v>2</v>
      </c>
      <c r="H1066" t="s">
        <v>3</v>
      </c>
      <c r="I1066" t="s">
        <v>679</v>
      </c>
      <c r="J1066" t="s">
        <v>236</v>
      </c>
      <c r="K1066" t="s">
        <v>744</v>
      </c>
      <c r="L1066" t="s">
        <v>745</v>
      </c>
      <c r="M1066" t="s">
        <v>746</v>
      </c>
      <c r="N1066" t="s">
        <v>798</v>
      </c>
      <c r="O1066" t="s">
        <v>5</v>
      </c>
      <c r="P1066" t="s">
        <v>805</v>
      </c>
      <c r="Q1066" t="s">
        <v>18</v>
      </c>
      <c r="R1066">
        <v>0</v>
      </c>
      <c r="S1066" t="s">
        <v>7</v>
      </c>
      <c r="T1066">
        <v>408</v>
      </c>
      <c r="U1066" t="s">
        <v>245</v>
      </c>
      <c r="V1066">
        <v>435</v>
      </c>
      <c r="W1066" t="s">
        <v>1132</v>
      </c>
      <c r="X1066" t="s">
        <v>924</v>
      </c>
      <c r="Y1066">
        <v>1</v>
      </c>
      <c r="Z1066" t="s">
        <v>921</v>
      </c>
      <c r="AA1066">
        <v>2024</v>
      </c>
      <c r="AB1066" s="10">
        <v>0.25</v>
      </c>
      <c r="AC1066" s="10">
        <v>0.25</v>
      </c>
      <c r="AD1066" s="10">
        <v>0</v>
      </c>
      <c r="AE1066" s="10">
        <v>0</v>
      </c>
      <c r="AF1066" s="10"/>
      <c r="AG1066" s="10"/>
    </row>
    <row r="1067" spans="1:33" x14ac:dyDescent="0.25">
      <c r="A1067">
        <v>16</v>
      </c>
      <c r="B1067" t="s">
        <v>0</v>
      </c>
      <c r="C1067" t="s">
        <v>668</v>
      </c>
      <c r="D1067">
        <v>2020</v>
      </c>
      <c r="E1067" t="s">
        <v>1</v>
      </c>
      <c r="F1067" t="s">
        <v>2</v>
      </c>
      <c r="G1067">
        <v>2</v>
      </c>
      <c r="H1067" t="s">
        <v>3</v>
      </c>
      <c r="I1067" t="s">
        <v>679</v>
      </c>
      <c r="J1067" t="s">
        <v>236</v>
      </c>
      <c r="K1067" t="s">
        <v>744</v>
      </c>
      <c r="L1067" t="s">
        <v>745</v>
      </c>
      <c r="M1067" t="s">
        <v>746</v>
      </c>
      <c r="N1067" t="s">
        <v>798</v>
      </c>
      <c r="O1067" t="s">
        <v>5</v>
      </c>
      <c r="P1067" t="s">
        <v>805</v>
      </c>
      <c r="Q1067" t="s">
        <v>18</v>
      </c>
      <c r="R1067">
        <v>0</v>
      </c>
      <c r="S1067" t="s">
        <v>7</v>
      </c>
      <c r="T1067">
        <v>409</v>
      </c>
      <c r="U1067" t="s">
        <v>246</v>
      </c>
      <c r="V1067">
        <v>436</v>
      </c>
      <c r="W1067" t="s">
        <v>1133</v>
      </c>
      <c r="X1067" t="s">
        <v>920</v>
      </c>
      <c r="Y1067">
        <v>1</v>
      </c>
      <c r="Z1067" t="s">
        <v>921</v>
      </c>
      <c r="AA1067">
        <v>2020</v>
      </c>
      <c r="AB1067" s="10">
        <v>0</v>
      </c>
      <c r="AC1067" s="10">
        <v>0</v>
      </c>
      <c r="AD1067" s="10">
        <v>0</v>
      </c>
      <c r="AE1067" s="10">
        <v>0</v>
      </c>
      <c r="AF1067" s="10">
        <v>0</v>
      </c>
      <c r="AG1067" s="10">
        <v>0</v>
      </c>
    </row>
    <row r="1068" spans="1:33" x14ac:dyDescent="0.25">
      <c r="A1068">
        <v>16</v>
      </c>
      <c r="B1068" t="s">
        <v>0</v>
      </c>
      <c r="C1068" t="s">
        <v>668</v>
      </c>
      <c r="D1068">
        <v>2020</v>
      </c>
      <c r="E1068" t="s">
        <v>1</v>
      </c>
      <c r="F1068" t="s">
        <v>2</v>
      </c>
      <c r="G1068">
        <v>2</v>
      </c>
      <c r="H1068" t="s">
        <v>3</v>
      </c>
      <c r="I1068" t="s">
        <v>679</v>
      </c>
      <c r="J1068" t="s">
        <v>236</v>
      </c>
      <c r="K1068" t="s">
        <v>744</v>
      </c>
      <c r="L1068" t="s">
        <v>745</v>
      </c>
      <c r="M1068" t="s">
        <v>746</v>
      </c>
      <c r="N1068" t="s">
        <v>798</v>
      </c>
      <c r="O1068" t="s">
        <v>5</v>
      </c>
      <c r="P1068" t="s">
        <v>805</v>
      </c>
      <c r="Q1068" t="s">
        <v>18</v>
      </c>
      <c r="R1068">
        <v>0</v>
      </c>
      <c r="S1068" t="s">
        <v>7</v>
      </c>
      <c r="T1068">
        <v>409</v>
      </c>
      <c r="U1068" t="s">
        <v>246</v>
      </c>
      <c r="V1068">
        <v>436</v>
      </c>
      <c r="W1068" t="s">
        <v>1133</v>
      </c>
      <c r="X1068" t="s">
        <v>920</v>
      </c>
      <c r="Y1068">
        <v>1</v>
      </c>
      <c r="Z1068" t="s">
        <v>921</v>
      </c>
      <c r="AA1068">
        <v>2021</v>
      </c>
      <c r="AB1068" s="10">
        <v>100</v>
      </c>
      <c r="AC1068" s="10">
        <v>100</v>
      </c>
      <c r="AD1068" s="10">
        <v>0</v>
      </c>
      <c r="AE1068" s="10">
        <v>0</v>
      </c>
      <c r="AF1068" s="10"/>
      <c r="AG1068" s="10"/>
    </row>
    <row r="1069" spans="1:33" x14ac:dyDescent="0.25">
      <c r="A1069">
        <v>16</v>
      </c>
      <c r="B1069" t="s">
        <v>0</v>
      </c>
      <c r="C1069" t="s">
        <v>668</v>
      </c>
      <c r="D1069">
        <v>2020</v>
      </c>
      <c r="E1069" t="s">
        <v>1</v>
      </c>
      <c r="F1069" t="s">
        <v>2</v>
      </c>
      <c r="G1069">
        <v>2</v>
      </c>
      <c r="H1069" t="s">
        <v>3</v>
      </c>
      <c r="I1069" t="s">
        <v>679</v>
      </c>
      <c r="J1069" t="s">
        <v>236</v>
      </c>
      <c r="K1069" t="s">
        <v>744</v>
      </c>
      <c r="L1069" t="s">
        <v>745</v>
      </c>
      <c r="M1069" t="s">
        <v>746</v>
      </c>
      <c r="N1069" t="s">
        <v>798</v>
      </c>
      <c r="O1069" t="s">
        <v>5</v>
      </c>
      <c r="P1069" t="s">
        <v>805</v>
      </c>
      <c r="Q1069" t="s">
        <v>18</v>
      </c>
      <c r="R1069">
        <v>0</v>
      </c>
      <c r="S1069" t="s">
        <v>7</v>
      </c>
      <c r="T1069">
        <v>409</v>
      </c>
      <c r="U1069" t="s">
        <v>246</v>
      </c>
      <c r="V1069">
        <v>436</v>
      </c>
      <c r="W1069" t="s">
        <v>1133</v>
      </c>
      <c r="X1069" t="s">
        <v>920</v>
      </c>
      <c r="Y1069">
        <v>1</v>
      </c>
      <c r="Z1069" t="s">
        <v>921</v>
      </c>
      <c r="AA1069">
        <v>2022</v>
      </c>
      <c r="AB1069" s="10">
        <v>100</v>
      </c>
      <c r="AC1069" s="10">
        <v>100</v>
      </c>
      <c r="AD1069" s="10">
        <v>0</v>
      </c>
      <c r="AE1069" s="10">
        <v>0</v>
      </c>
      <c r="AF1069" s="10"/>
      <c r="AG1069" s="10"/>
    </row>
    <row r="1070" spans="1:33" x14ac:dyDescent="0.25">
      <c r="A1070">
        <v>16</v>
      </c>
      <c r="B1070" t="s">
        <v>0</v>
      </c>
      <c r="C1070" t="s">
        <v>668</v>
      </c>
      <c r="D1070">
        <v>2020</v>
      </c>
      <c r="E1070" t="s">
        <v>1</v>
      </c>
      <c r="F1070" t="s">
        <v>2</v>
      </c>
      <c r="G1070">
        <v>2</v>
      </c>
      <c r="H1070" t="s">
        <v>3</v>
      </c>
      <c r="I1070" t="s">
        <v>679</v>
      </c>
      <c r="J1070" t="s">
        <v>236</v>
      </c>
      <c r="K1070" t="s">
        <v>744</v>
      </c>
      <c r="L1070" t="s">
        <v>745</v>
      </c>
      <c r="M1070" t="s">
        <v>746</v>
      </c>
      <c r="N1070" t="s">
        <v>798</v>
      </c>
      <c r="O1070" t="s">
        <v>5</v>
      </c>
      <c r="P1070" t="s">
        <v>805</v>
      </c>
      <c r="Q1070" t="s">
        <v>18</v>
      </c>
      <c r="R1070">
        <v>0</v>
      </c>
      <c r="S1070" t="s">
        <v>7</v>
      </c>
      <c r="T1070">
        <v>409</v>
      </c>
      <c r="U1070" t="s">
        <v>246</v>
      </c>
      <c r="V1070">
        <v>436</v>
      </c>
      <c r="W1070" t="s">
        <v>1133</v>
      </c>
      <c r="X1070" t="s">
        <v>920</v>
      </c>
      <c r="Y1070">
        <v>1</v>
      </c>
      <c r="Z1070" t="s">
        <v>921</v>
      </c>
      <c r="AA1070">
        <v>2023</v>
      </c>
      <c r="AB1070" s="10">
        <v>100</v>
      </c>
      <c r="AC1070" s="10">
        <v>100</v>
      </c>
      <c r="AD1070" s="10">
        <v>0</v>
      </c>
      <c r="AE1070" s="10">
        <v>0</v>
      </c>
      <c r="AF1070" s="10"/>
      <c r="AG1070" s="10"/>
    </row>
    <row r="1071" spans="1:33" x14ac:dyDescent="0.25">
      <c r="A1071">
        <v>16</v>
      </c>
      <c r="B1071" t="s">
        <v>0</v>
      </c>
      <c r="C1071" t="s">
        <v>668</v>
      </c>
      <c r="D1071">
        <v>2020</v>
      </c>
      <c r="E1071" t="s">
        <v>1</v>
      </c>
      <c r="F1071" t="s">
        <v>2</v>
      </c>
      <c r="G1071">
        <v>2</v>
      </c>
      <c r="H1071" t="s">
        <v>3</v>
      </c>
      <c r="I1071" t="s">
        <v>679</v>
      </c>
      <c r="J1071" t="s">
        <v>236</v>
      </c>
      <c r="K1071" t="s">
        <v>744</v>
      </c>
      <c r="L1071" t="s">
        <v>745</v>
      </c>
      <c r="M1071" t="s">
        <v>746</v>
      </c>
      <c r="N1071" t="s">
        <v>798</v>
      </c>
      <c r="O1071" t="s">
        <v>5</v>
      </c>
      <c r="P1071" t="s">
        <v>805</v>
      </c>
      <c r="Q1071" t="s">
        <v>18</v>
      </c>
      <c r="R1071">
        <v>0</v>
      </c>
      <c r="S1071" t="s">
        <v>7</v>
      </c>
      <c r="T1071">
        <v>409</v>
      </c>
      <c r="U1071" t="s">
        <v>246</v>
      </c>
      <c r="V1071">
        <v>436</v>
      </c>
      <c r="W1071" t="s">
        <v>1133</v>
      </c>
      <c r="X1071" t="s">
        <v>920</v>
      </c>
      <c r="Y1071">
        <v>1</v>
      </c>
      <c r="Z1071" t="s">
        <v>921</v>
      </c>
      <c r="AA1071">
        <v>2024</v>
      </c>
      <c r="AB1071" s="10">
        <v>100</v>
      </c>
      <c r="AC1071" s="10">
        <v>100</v>
      </c>
      <c r="AD1071" s="10">
        <v>0</v>
      </c>
      <c r="AE1071" s="10">
        <v>0</v>
      </c>
      <c r="AF1071" s="10"/>
      <c r="AG1071" s="10"/>
    </row>
    <row r="1072" spans="1:33" x14ac:dyDescent="0.25">
      <c r="A1072">
        <v>16</v>
      </c>
      <c r="B1072" t="s">
        <v>0</v>
      </c>
      <c r="C1072" t="s">
        <v>668</v>
      </c>
      <c r="D1072">
        <v>2020</v>
      </c>
      <c r="E1072" t="s">
        <v>1</v>
      </c>
      <c r="F1072" t="s">
        <v>2</v>
      </c>
      <c r="G1072">
        <v>2</v>
      </c>
      <c r="H1072" t="s">
        <v>3</v>
      </c>
      <c r="I1072" t="s">
        <v>679</v>
      </c>
      <c r="J1072" t="s">
        <v>236</v>
      </c>
      <c r="K1072" t="s">
        <v>744</v>
      </c>
      <c r="L1072" t="s">
        <v>745</v>
      </c>
      <c r="M1072" t="s">
        <v>746</v>
      </c>
      <c r="N1072" t="s">
        <v>798</v>
      </c>
      <c r="O1072" t="s">
        <v>5</v>
      </c>
      <c r="P1072" t="s">
        <v>812</v>
      </c>
      <c r="Q1072" t="s">
        <v>72</v>
      </c>
      <c r="R1072">
        <v>0</v>
      </c>
      <c r="S1072" t="s">
        <v>7</v>
      </c>
      <c r="T1072">
        <v>435</v>
      </c>
      <c r="U1072" t="s">
        <v>247</v>
      </c>
      <c r="V1072">
        <v>470</v>
      </c>
      <c r="W1072" t="s">
        <v>1134</v>
      </c>
      <c r="X1072" t="s">
        <v>924</v>
      </c>
      <c r="Y1072">
        <v>1</v>
      </c>
      <c r="Z1072" t="s">
        <v>921</v>
      </c>
      <c r="AA1072">
        <v>2020</v>
      </c>
      <c r="AB1072" s="10">
        <v>0.6</v>
      </c>
      <c r="AC1072" s="10">
        <v>0.6</v>
      </c>
      <c r="AD1072" s="10">
        <v>0.57999999999999996</v>
      </c>
      <c r="AE1072" s="10">
        <v>96.67</v>
      </c>
      <c r="AF1072" s="10">
        <v>96.67</v>
      </c>
      <c r="AG1072" s="10">
        <v>58</v>
      </c>
    </row>
    <row r="1073" spans="1:33" x14ac:dyDescent="0.25">
      <c r="A1073">
        <v>16</v>
      </c>
      <c r="B1073" t="s">
        <v>0</v>
      </c>
      <c r="C1073" t="s">
        <v>668</v>
      </c>
      <c r="D1073">
        <v>2020</v>
      </c>
      <c r="E1073" t="s">
        <v>1</v>
      </c>
      <c r="F1073" t="s">
        <v>2</v>
      </c>
      <c r="G1073">
        <v>2</v>
      </c>
      <c r="H1073" t="s">
        <v>3</v>
      </c>
      <c r="I1073" t="s">
        <v>679</v>
      </c>
      <c r="J1073" t="s">
        <v>236</v>
      </c>
      <c r="K1073" t="s">
        <v>744</v>
      </c>
      <c r="L1073" t="s">
        <v>745</v>
      </c>
      <c r="M1073" t="s">
        <v>746</v>
      </c>
      <c r="N1073" t="s">
        <v>798</v>
      </c>
      <c r="O1073" t="s">
        <v>5</v>
      </c>
      <c r="P1073" t="s">
        <v>812</v>
      </c>
      <c r="Q1073" t="s">
        <v>72</v>
      </c>
      <c r="R1073">
        <v>0</v>
      </c>
      <c r="S1073" t="s">
        <v>7</v>
      </c>
      <c r="T1073">
        <v>435</v>
      </c>
      <c r="U1073" t="s">
        <v>247</v>
      </c>
      <c r="V1073">
        <v>470</v>
      </c>
      <c r="W1073" t="s">
        <v>1134</v>
      </c>
      <c r="X1073" t="s">
        <v>924</v>
      </c>
      <c r="Y1073">
        <v>1</v>
      </c>
      <c r="Z1073" t="s">
        <v>921</v>
      </c>
      <c r="AA1073">
        <v>2021</v>
      </c>
      <c r="AB1073" s="10">
        <v>0.4</v>
      </c>
      <c r="AC1073" s="10">
        <v>0.4</v>
      </c>
      <c r="AD1073" s="10">
        <v>0</v>
      </c>
      <c r="AE1073" s="10">
        <v>0</v>
      </c>
      <c r="AF1073" s="10"/>
      <c r="AG1073" s="10"/>
    </row>
    <row r="1074" spans="1:33" x14ac:dyDescent="0.25">
      <c r="A1074">
        <v>16</v>
      </c>
      <c r="B1074" t="s">
        <v>0</v>
      </c>
      <c r="C1074" t="s">
        <v>668</v>
      </c>
      <c r="D1074">
        <v>2020</v>
      </c>
      <c r="E1074" t="s">
        <v>1</v>
      </c>
      <c r="F1074" t="s">
        <v>2</v>
      </c>
      <c r="G1074">
        <v>2</v>
      </c>
      <c r="H1074" t="s">
        <v>3</v>
      </c>
      <c r="I1074" t="s">
        <v>679</v>
      </c>
      <c r="J1074" t="s">
        <v>236</v>
      </c>
      <c r="K1074" t="s">
        <v>744</v>
      </c>
      <c r="L1074" t="s">
        <v>745</v>
      </c>
      <c r="M1074" t="s">
        <v>746</v>
      </c>
      <c r="N1074" t="s">
        <v>798</v>
      </c>
      <c r="O1074" t="s">
        <v>5</v>
      </c>
      <c r="P1074" t="s">
        <v>812</v>
      </c>
      <c r="Q1074" t="s">
        <v>72</v>
      </c>
      <c r="R1074">
        <v>0</v>
      </c>
      <c r="S1074" t="s">
        <v>7</v>
      </c>
      <c r="T1074">
        <v>435</v>
      </c>
      <c r="U1074" t="s">
        <v>247</v>
      </c>
      <c r="V1074">
        <v>470</v>
      </c>
      <c r="W1074" t="s">
        <v>1134</v>
      </c>
      <c r="X1074" t="s">
        <v>924</v>
      </c>
      <c r="Y1074">
        <v>1</v>
      </c>
      <c r="Z1074" t="s">
        <v>921</v>
      </c>
      <c r="AA1074">
        <v>2022</v>
      </c>
      <c r="AB1074" s="10">
        <v>0</v>
      </c>
      <c r="AC1074" s="10">
        <v>0</v>
      </c>
      <c r="AD1074" s="10">
        <v>0</v>
      </c>
      <c r="AE1074" s="10">
        <v>0</v>
      </c>
      <c r="AF1074" s="10"/>
      <c r="AG1074" s="10"/>
    </row>
    <row r="1075" spans="1:33" x14ac:dyDescent="0.25">
      <c r="A1075">
        <v>16</v>
      </c>
      <c r="B1075" t="s">
        <v>0</v>
      </c>
      <c r="C1075" t="s">
        <v>668</v>
      </c>
      <c r="D1075">
        <v>2020</v>
      </c>
      <c r="E1075" t="s">
        <v>1</v>
      </c>
      <c r="F1075" t="s">
        <v>2</v>
      </c>
      <c r="G1075">
        <v>2</v>
      </c>
      <c r="H1075" t="s">
        <v>3</v>
      </c>
      <c r="I1075" t="s">
        <v>679</v>
      </c>
      <c r="J1075" t="s">
        <v>236</v>
      </c>
      <c r="K1075" t="s">
        <v>744</v>
      </c>
      <c r="L1075" t="s">
        <v>745</v>
      </c>
      <c r="M1075" t="s">
        <v>746</v>
      </c>
      <c r="N1075" t="s">
        <v>798</v>
      </c>
      <c r="O1075" t="s">
        <v>5</v>
      </c>
      <c r="P1075" t="s">
        <v>812</v>
      </c>
      <c r="Q1075" t="s">
        <v>72</v>
      </c>
      <c r="R1075">
        <v>0</v>
      </c>
      <c r="S1075" t="s">
        <v>7</v>
      </c>
      <c r="T1075">
        <v>435</v>
      </c>
      <c r="U1075" t="s">
        <v>247</v>
      </c>
      <c r="V1075">
        <v>470</v>
      </c>
      <c r="W1075" t="s">
        <v>1134</v>
      </c>
      <c r="X1075" t="s">
        <v>924</v>
      </c>
      <c r="Y1075">
        <v>1</v>
      </c>
      <c r="Z1075" t="s">
        <v>921</v>
      </c>
      <c r="AA1075">
        <v>2023</v>
      </c>
      <c r="AB1075" s="10">
        <v>0</v>
      </c>
      <c r="AC1075" s="10">
        <v>0</v>
      </c>
      <c r="AD1075" s="10">
        <v>0</v>
      </c>
      <c r="AE1075" s="10">
        <v>0</v>
      </c>
      <c r="AF1075" s="10"/>
      <c r="AG1075" s="10"/>
    </row>
    <row r="1076" spans="1:33" x14ac:dyDescent="0.25">
      <c r="A1076">
        <v>16</v>
      </c>
      <c r="B1076" t="s">
        <v>0</v>
      </c>
      <c r="C1076" t="s">
        <v>668</v>
      </c>
      <c r="D1076">
        <v>2020</v>
      </c>
      <c r="E1076" t="s">
        <v>1</v>
      </c>
      <c r="F1076" t="s">
        <v>2</v>
      </c>
      <c r="G1076">
        <v>2</v>
      </c>
      <c r="H1076" t="s">
        <v>3</v>
      </c>
      <c r="I1076" t="s">
        <v>679</v>
      </c>
      <c r="J1076" t="s">
        <v>236</v>
      </c>
      <c r="K1076" t="s">
        <v>744</v>
      </c>
      <c r="L1076" t="s">
        <v>745</v>
      </c>
      <c r="M1076" t="s">
        <v>746</v>
      </c>
      <c r="N1076" t="s">
        <v>798</v>
      </c>
      <c r="O1076" t="s">
        <v>5</v>
      </c>
      <c r="P1076" t="s">
        <v>812</v>
      </c>
      <c r="Q1076" t="s">
        <v>72</v>
      </c>
      <c r="R1076">
        <v>0</v>
      </c>
      <c r="S1076" t="s">
        <v>7</v>
      </c>
      <c r="T1076">
        <v>435</v>
      </c>
      <c r="U1076" t="s">
        <v>247</v>
      </c>
      <c r="V1076">
        <v>470</v>
      </c>
      <c r="W1076" t="s">
        <v>1134</v>
      </c>
      <c r="X1076" t="s">
        <v>924</v>
      </c>
      <c r="Y1076">
        <v>1</v>
      </c>
      <c r="Z1076" t="s">
        <v>921</v>
      </c>
      <c r="AA1076">
        <v>2024</v>
      </c>
      <c r="AB1076" s="10">
        <v>0</v>
      </c>
      <c r="AC1076" s="10">
        <v>0</v>
      </c>
      <c r="AD1076" s="10">
        <v>0</v>
      </c>
      <c r="AE1076" s="10">
        <v>0</v>
      </c>
      <c r="AF1076" s="10"/>
      <c r="AG1076" s="10"/>
    </row>
    <row r="1077" spans="1:33" x14ac:dyDescent="0.25">
      <c r="A1077">
        <v>16</v>
      </c>
      <c r="B1077" t="s">
        <v>0</v>
      </c>
      <c r="C1077" t="s">
        <v>668</v>
      </c>
      <c r="D1077">
        <v>2020</v>
      </c>
      <c r="E1077" t="s">
        <v>1</v>
      </c>
      <c r="F1077" t="s">
        <v>2</v>
      </c>
      <c r="G1077">
        <v>2</v>
      </c>
      <c r="H1077" t="s">
        <v>3</v>
      </c>
      <c r="I1077" t="s">
        <v>679</v>
      </c>
      <c r="J1077" t="s">
        <v>236</v>
      </c>
      <c r="K1077" t="s">
        <v>744</v>
      </c>
      <c r="L1077" t="s">
        <v>745</v>
      </c>
      <c r="M1077" t="s">
        <v>746</v>
      </c>
      <c r="N1077" t="s">
        <v>798</v>
      </c>
      <c r="O1077" t="s">
        <v>5</v>
      </c>
      <c r="P1077" t="s">
        <v>812</v>
      </c>
      <c r="Q1077" t="s">
        <v>72</v>
      </c>
      <c r="R1077">
        <v>0</v>
      </c>
      <c r="S1077" t="s">
        <v>7</v>
      </c>
      <c r="T1077">
        <v>437</v>
      </c>
      <c r="U1077" t="s">
        <v>248</v>
      </c>
      <c r="V1077">
        <v>472</v>
      </c>
      <c r="W1077" t="s">
        <v>1135</v>
      </c>
      <c r="X1077" t="s">
        <v>924</v>
      </c>
      <c r="Y1077">
        <v>1</v>
      </c>
      <c r="Z1077" t="s">
        <v>921</v>
      </c>
      <c r="AA1077">
        <v>2020</v>
      </c>
      <c r="AB1077" s="10">
        <v>0.05</v>
      </c>
      <c r="AC1077" s="10">
        <v>0.05</v>
      </c>
      <c r="AD1077" s="10">
        <v>0.05</v>
      </c>
      <c r="AE1077" s="10">
        <v>100</v>
      </c>
      <c r="AF1077" s="10">
        <v>100</v>
      </c>
      <c r="AG1077" s="10">
        <v>5</v>
      </c>
    </row>
    <row r="1078" spans="1:33" x14ac:dyDescent="0.25">
      <c r="A1078">
        <v>16</v>
      </c>
      <c r="B1078" t="s">
        <v>0</v>
      </c>
      <c r="C1078" t="s">
        <v>668</v>
      </c>
      <c r="D1078">
        <v>2020</v>
      </c>
      <c r="E1078" t="s">
        <v>1</v>
      </c>
      <c r="F1078" t="s">
        <v>2</v>
      </c>
      <c r="G1078">
        <v>2</v>
      </c>
      <c r="H1078" t="s">
        <v>3</v>
      </c>
      <c r="I1078" t="s">
        <v>679</v>
      </c>
      <c r="J1078" t="s">
        <v>236</v>
      </c>
      <c r="K1078" t="s">
        <v>744</v>
      </c>
      <c r="L1078" t="s">
        <v>745</v>
      </c>
      <c r="M1078" t="s">
        <v>746</v>
      </c>
      <c r="N1078" t="s">
        <v>798</v>
      </c>
      <c r="O1078" t="s">
        <v>5</v>
      </c>
      <c r="P1078" t="s">
        <v>812</v>
      </c>
      <c r="Q1078" t="s">
        <v>72</v>
      </c>
      <c r="R1078">
        <v>0</v>
      </c>
      <c r="S1078" t="s">
        <v>7</v>
      </c>
      <c r="T1078">
        <v>437</v>
      </c>
      <c r="U1078" t="s">
        <v>248</v>
      </c>
      <c r="V1078">
        <v>472</v>
      </c>
      <c r="W1078" t="s">
        <v>1135</v>
      </c>
      <c r="X1078" t="s">
        <v>924</v>
      </c>
      <c r="Y1078">
        <v>1</v>
      </c>
      <c r="Z1078" t="s">
        <v>921</v>
      </c>
      <c r="AA1078">
        <v>2021</v>
      </c>
      <c r="AB1078" s="10">
        <v>0.2</v>
      </c>
      <c r="AC1078" s="10">
        <v>0.2</v>
      </c>
      <c r="AD1078" s="10">
        <v>0</v>
      </c>
      <c r="AE1078" s="10">
        <v>0</v>
      </c>
      <c r="AF1078" s="10"/>
      <c r="AG1078" s="10"/>
    </row>
    <row r="1079" spans="1:33" x14ac:dyDescent="0.25">
      <c r="A1079">
        <v>16</v>
      </c>
      <c r="B1079" t="s">
        <v>0</v>
      </c>
      <c r="C1079" t="s">
        <v>668</v>
      </c>
      <c r="D1079">
        <v>2020</v>
      </c>
      <c r="E1079" t="s">
        <v>1</v>
      </c>
      <c r="F1079" t="s">
        <v>2</v>
      </c>
      <c r="G1079">
        <v>2</v>
      </c>
      <c r="H1079" t="s">
        <v>3</v>
      </c>
      <c r="I1079" t="s">
        <v>679</v>
      </c>
      <c r="J1079" t="s">
        <v>236</v>
      </c>
      <c r="K1079" t="s">
        <v>744</v>
      </c>
      <c r="L1079" t="s">
        <v>745</v>
      </c>
      <c r="M1079" t="s">
        <v>746</v>
      </c>
      <c r="N1079" t="s">
        <v>798</v>
      </c>
      <c r="O1079" t="s">
        <v>5</v>
      </c>
      <c r="P1079" t="s">
        <v>812</v>
      </c>
      <c r="Q1079" t="s">
        <v>72</v>
      </c>
      <c r="R1079">
        <v>0</v>
      </c>
      <c r="S1079" t="s">
        <v>7</v>
      </c>
      <c r="T1079">
        <v>437</v>
      </c>
      <c r="U1079" t="s">
        <v>248</v>
      </c>
      <c r="V1079">
        <v>472</v>
      </c>
      <c r="W1079" t="s">
        <v>1135</v>
      </c>
      <c r="X1079" t="s">
        <v>924</v>
      </c>
      <c r="Y1079">
        <v>1</v>
      </c>
      <c r="Z1079" t="s">
        <v>921</v>
      </c>
      <c r="AA1079">
        <v>2022</v>
      </c>
      <c r="AB1079" s="10">
        <v>0.3</v>
      </c>
      <c r="AC1079" s="10">
        <v>0.3</v>
      </c>
      <c r="AD1079" s="10">
        <v>0</v>
      </c>
      <c r="AE1079" s="10">
        <v>0</v>
      </c>
      <c r="AF1079" s="10"/>
      <c r="AG1079" s="10"/>
    </row>
    <row r="1080" spans="1:33" x14ac:dyDescent="0.25">
      <c r="A1080">
        <v>16</v>
      </c>
      <c r="B1080" t="s">
        <v>0</v>
      </c>
      <c r="C1080" t="s">
        <v>668</v>
      </c>
      <c r="D1080">
        <v>2020</v>
      </c>
      <c r="E1080" t="s">
        <v>1</v>
      </c>
      <c r="F1080" t="s">
        <v>2</v>
      </c>
      <c r="G1080">
        <v>2</v>
      </c>
      <c r="H1080" t="s">
        <v>3</v>
      </c>
      <c r="I1080" t="s">
        <v>679</v>
      </c>
      <c r="J1080" t="s">
        <v>236</v>
      </c>
      <c r="K1080" t="s">
        <v>744</v>
      </c>
      <c r="L1080" t="s">
        <v>745</v>
      </c>
      <c r="M1080" t="s">
        <v>746</v>
      </c>
      <c r="N1080" t="s">
        <v>798</v>
      </c>
      <c r="O1080" t="s">
        <v>5</v>
      </c>
      <c r="P1080" t="s">
        <v>812</v>
      </c>
      <c r="Q1080" t="s">
        <v>72</v>
      </c>
      <c r="R1080">
        <v>0</v>
      </c>
      <c r="S1080" t="s">
        <v>7</v>
      </c>
      <c r="T1080">
        <v>437</v>
      </c>
      <c r="U1080" t="s">
        <v>248</v>
      </c>
      <c r="V1080">
        <v>472</v>
      </c>
      <c r="W1080" t="s">
        <v>1135</v>
      </c>
      <c r="X1080" t="s">
        <v>924</v>
      </c>
      <c r="Y1080">
        <v>1</v>
      </c>
      <c r="Z1080" t="s">
        <v>921</v>
      </c>
      <c r="AA1080">
        <v>2023</v>
      </c>
      <c r="AB1080" s="10">
        <v>0.3</v>
      </c>
      <c r="AC1080" s="10">
        <v>0.3</v>
      </c>
      <c r="AD1080" s="10">
        <v>0</v>
      </c>
      <c r="AE1080" s="10">
        <v>0</v>
      </c>
      <c r="AF1080" s="10"/>
      <c r="AG1080" s="10"/>
    </row>
    <row r="1081" spans="1:33" x14ac:dyDescent="0.25">
      <c r="A1081">
        <v>16</v>
      </c>
      <c r="B1081" t="s">
        <v>0</v>
      </c>
      <c r="C1081" t="s">
        <v>668</v>
      </c>
      <c r="D1081">
        <v>2020</v>
      </c>
      <c r="E1081" t="s">
        <v>1</v>
      </c>
      <c r="F1081" t="s">
        <v>2</v>
      </c>
      <c r="G1081">
        <v>2</v>
      </c>
      <c r="H1081" t="s">
        <v>3</v>
      </c>
      <c r="I1081" t="s">
        <v>679</v>
      </c>
      <c r="J1081" t="s">
        <v>236</v>
      </c>
      <c r="K1081" t="s">
        <v>744</v>
      </c>
      <c r="L1081" t="s">
        <v>745</v>
      </c>
      <c r="M1081" t="s">
        <v>746</v>
      </c>
      <c r="N1081" t="s">
        <v>798</v>
      </c>
      <c r="O1081" t="s">
        <v>5</v>
      </c>
      <c r="P1081" t="s">
        <v>812</v>
      </c>
      <c r="Q1081" t="s">
        <v>72</v>
      </c>
      <c r="R1081">
        <v>0</v>
      </c>
      <c r="S1081" t="s">
        <v>7</v>
      </c>
      <c r="T1081">
        <v>437</v>
      </c>
      <c r="U1081" t="s">
        <v>248</v>
      </c>
      <c r="V1081">
        <v>472</v>
      </c>
      <c r="W1081" t="s">
        <v>1135</v>
      </c>
      <c r="X1081" t="s">
        <v>924</v>
      </c>
      <c r="Y1081">
        <v>1</v>
      </c>
      <c r="Z1081" t="s">
        <v>921</v>
      </c>
      <c r="AA1081">
        <v>2024</v>
      </c>
      <c r="AB1081" s="10">
        <v>0.15</v>
      </c>
      <c r="AC1081" s="10">
        <v>0.15</v>
      </c>
      <c r="AD1081" s="10">
        <v>0</v>
      </c>
      <c r="AE1081" s="10">
        <v>0</v>
      </c>
      <c r="AF1081" s="10"/>
      <c r="AG1081" s="10"/>
    </row>
    <row r="1082" spans="1:33" x14ac:dyDescent="0.25">
      <c r="A1082">
        <v>16</v>
      </c>
      <c r="B1082" t="s">
        <v>0</v>
      </c>
      <c r="C1082" t="s">
        <v>668</v>
      </c>
      <c r="D1082">
        <v>2020</v>
      </c>
      <c r="E1082" t="s">
        <v>1</v>
      </c>
      <c r="F1082" t="s">
        <v>2</v>
      </c>
      <c r="G1082">
        <v>2</v>
      </c>
      <c r="H1082" t="s">
        <v>3</v>
      </c>
      <c r="I1082" t="s">
        <v>679</v>
      </c>
      <c r="J1082" t="s">
        <v>236</v>
      </c>
      <c r="K1082" t="s">
        <v>744</v>
      </c>
      <c r="L1082" t="s">
        <v>745</v>
      </c>
      <c r="M1082" t="s">
        <v>746</v>
      </c>
      <c r="N1082" t="s">
        <v>798</v>
      </c>
      <c r="O1082" t="s">
        <v>5</v>
      </c>
      <c r="P1082" t="s">
        <v>812</v>
      </c>
      <c r="Q1082" t="s">
        <v>72</v>
      </c>
      <c r="R1082">
        <v>0</v>
      </c>
      <c r="S1082" t="s">
        <v>7</v>
      </c>
      <c r="T1082">
        <v>439</v>
      </c>
      <c r="U1082" t="s">
        <v>249</v>
      </c>
      <c r="V1082">
        <v>474</v>
      </c>
      <c r="W1082" t="s">
        <v>1136</v>
      </c>
      <c r="X1082" t="s">
        <v>920</v>
      </c>
      <c r="Y1082">
        <v>1</v>
      </c>
      <c r="Z1082" t="s">
        <v>921</v>
      </c>
      <c r="AA1082">
        <v>2020</v>
      </c>
      <c r="AB1082" s="10">
        <v>0</v>
      </c>
      <c r="AC1082" s="10">
        <v>100</v>
      </c>
      <c r="AD1082" s="10">
        <v>100</v>
      </c>
      <c r="AE1082" s="10">
        <v>100</v>
      </c>
      <c r="AF1082" s="10">
        <v>100</v>
      </c>
      <c r="AG1082" s="10">
        <v>25</v>
      </c>
    </row>
    <row r="1083" spans="1:33" x14ac:dyDescent="0.25">
      <c r="A1083">
        <v>16</v>
      </c>
      <c r="B1083" t="s">
        <v>0</v>
      </c>
      <c r="C1083" t="s">
        <v>668</v>
      </c>
      <c r="D1083">
        <v>2020</v>
      </c>
      <c r="E1083" t="s">
        <v>1</v>
      </c>
      <c r="F1083" t="s">
        <v>2</v>
      </c>
      <c r="G1083">
        <v>2</v>
      </c>
      <c r="H1083" t="s">
        <v>3</v>
      </c>
      <c r="I1083" t="s">
        <v>679</v>
      </c>
      <c r="J1083" t="s">
        <v>236</v>
      </c>
      <c r="K1083" t="s">
        <v>744</v>
      </c>
      <c r="L1083" t="s">
        <v>745</v>
      </c>
      <c r="M1083" t="s">
        <v>746</v>
      </c>
      <c r="N1083" t="s">
        <v>798</v>
      </c>
      <c r="O1083" t="s">
        <v>5</v>
      </c>
      <c r="P1083" t="s">
        <v>812</v>
      </c>
      <c r="Q1083" t="s">
        <v>72</v>
      </c>
      <c r="R1083">
        <v>0</v>
      </c>
      <c r="S1083" t="s">
        <v>7</v>
      </c>
      <c r="T1083">
        <v>439</v>
      </c>
      <c r="U1083" t="s">
        <v>249</v>
      </c>
      <c r="V1083">
        <v>474</v>
      </c>
      <c r="W1083" t="s">
        <v>1136</v>
      </c>
      <c r="X1083" t="s">
        <v>920</v>
      </c>
      <c r="Y1083">
        <v>1</v>
      </c>
      <c r="Z1083" t="s">
        <v>921</v>
      </c>
      <c r="AA1083">
        <v>2021</v>
      </c>
      <c r="AB1083" s="10">
        <v>100</v>
      </c>
      <c r="AC1083" s="10">
        <v>100</v>
      </c>
      <c r="AD1083" s="10">
        <v>0</v>
      </c>
      <c r="AE1083" s="10">
        <v>0</v>
      </c>
      <c r="AF1083" s="10"/>
      <c r="AG1083" s="10"/>
    </row>
    <row r="1084" spans="1:33" x14ac:dyDescent="0.25">
      <c r="A1084">
        <v>16</v>
      </c>
      <c r="B1084" t="s">
        <v>0</v>
      </c>
      <c r="C1084" t="s">
        <v>668</v>
      </c>
      <c r="D1084">
        <v>2020</v>
      </c>
      <c r="E1084" t="s">
        <v>1</v>
      </c>
      <c r="F1084" t="s">
        <v>2</v>
      </c>
      <c r="G1084">
        <v>2</v>
      </c>
      <c r="H1084" t="s">
        <v>3</v>
      </c>
      <c r="I1084" t="s">
        <v>679</v>
      </c>
      <c r="J1084" t="s">
        <v>236</v>
      </c>
      <c r="K1084" t="s">
        <v>744</v>
      </c>
      <c r="L1084" t="s">
        <v>745</v>
      </c>
      <c r="M1084" t="s">
        <v>746</v>
      </c>
      <c r="N1084" t="s">
        <v>798</v>
      </c>
      <c r="O1084" t="s">
        <v>5</v>
      </c>
      <c r="P1084" t="s">
        <v>812</v>
      </c>
      <c r="Q1084" t="s">
        <v>72</v>
      </c>
      <c r="R1084">
        <v>0</v>
      </c>
      <c r="S1084" t="s">
        <v>7</v>
      </c>
      <c r="T1084">
        <v>439</v>
      </c>
      <c r="U1084" t="s">
        <v>249</v>
      </c>
      <c r="V1084">
        <v>474</v>
      </c>
      <c r="W1084" t="s">
        <v>1136</v>
      </c>
      <c r="X1084" t="s">
        <v>920</v>
      </c>
      <c r="Y1084">
        <v>1</v>
      </c>
      <c r="Z1084" t="s">
        <v>921</v>
      </c>
      <c r="AA1084">
        <v>2022</v>
      </c>
      <c r="AB1084" s="10">
        <v>100</v>
      </c>
      <c r="AC1084" s="10">
        <v>100</v>
      </c>
      <c r="AD1084" s="10">
        <v>0</v>
      </c>
      <c r="AE1084" s="10">
        <v>0</v>
      </c>
      <c r="AF1084" s="10"/>
      <c r="AG1084" s="10"/>
    </row>
    <row r="1085" spans="1:33" x14ac:dyDescent="0.25">
      <c r="A1085">
        <v>16</v>
      </c>
      <c r="B1085" t="s">
        <v>0</v>
      </c>
      <c r="C1085" t="s">
        <v>668</v>
      </c>
      <c r="D1085">
        <v>2020</v>
      </c>
      <c r="E1085" t="s">
        <v>1</v>
      </c>
      <c r="F1085" t="s">
        <v>2</v>
      </c>
      <c r="G1085">
        <v>2</v>
      </c>
      <c r="H1085" t="s">
        <v>3</v>
      </c>
      <c r="I1085" t="s">
        <v>679</v>
      </c>
      <c r="J1085" t="s">
        <v>236</v>
      </c>
      <c r="K1085" t="s">
        <v>744</v>
      </c>
      <c r="L1085" t="s">
        <v>745</v>
      </c>
      <c r="M1085" t="s">
        <v>746</v>
      </c>
      <c r="N1085" t="s">
        <v>798</v>
      </c>
      <c r="O1085" t="s">
        <v>5</v>
      </c>
      <c r="P1085" t="s">
        <v>812</v>
      </c>
      <c r="Q1085" t="s">
        <v>72</v>
      </c>
      <c r="R1085">
        <v>0</v>
      </c>
      <c r="S1085" t="s">
        <v>7</v>
      </c>
      <c r="T1085">
        <v>439</v>
      </c>
      <c r="U1085" t="s">
        <v>249</v>
      </c>
      <c r="V1085">
        <v>474</v>
      </c>
      <c r="W1085" t="s">
        <v>1136</v>
      </c>
      <c r="X1085" t="s">
        <v>920</v>
      </c>
      <c r="Y1085">
        <v>1</v>
      </c>
      <c r="Z1085" t="s">
        <v>921</v>
      </c>
      <c r="AA1085">
        <v>2023</v>
      </c>
      <c r="AB1085" s="10">
        <v>100</v>
      </c>
      <c r="AC1085" s="10">
        <v>100</v>
      </c>
      <c r="AD1085" s="10">
        <v>0</v>
      </c>
      <c r="AE1085" s="10">
        <v>0</v>
      </c>
      <c r="AF1085" s="10"/>
      <c r="AG1085" s="10"/>
    </row>
    <row r="1086" spans="1:33" x14ac:dyDescent="0.25">
      <c r="A1086">
        <v>16</v>
      </c>
      <c r="B1086" t="s">
        <v>0</v>
      </c>
      <c r="C1086" t="s">
        <v>668</v>
      </c>
      <c r="D1086">
        <v>2020</v>
      </c>
      <c r="E1086" t="s">
        <v>1</v>
      </c>
      <c r="F1086" t="s">
        <v>2</v>
      </c>
      <c r="G1086">
        <v>2</v>
      </c>
      <c r="H1086" t="s">
        <v>3</v>
      </c>
      <c r="I1086" t="s">
        <v>679</v>
      </c>
      <c r="J1086" t="s">
        <v>236</v>
      </c>
      <c r="K1086" t="s">
        <v>744</v>
      </c>
      <c r="L1086" t="s">
        <v>745</v>
      </c>
      <c r="M1086" t="s">
        <v>746</v>
      </c>
      <c r="N1086" t="s">
        <v>798</v>
      </c>
      <c r="O1086" t="s">
        <v>5</v>
      </c>
      <c r="P1086" t="s">
        <v>812</v>
      </c>
      <c r="Q1086" t="s">
        <v>72</v>
      </c>
      <c r="R1086">
        <v>0</v>
      </c>
      <c r="S1086" t="s">
        <v>7</v>
      </c>
      <c r="T1086">
        <v>439</v>
      </c>
      <c r="U1086" t="s">
        <v>249</v>
      </c>
      <c r="V1086">
        <v>474</v>
      </c>
      <c r="W1086" t="s">
        <v>1136</v>
      </c>
      <c r="X1086" t="s">
        <v>920</v>
      </c>
      <c r="Y1086">
        <v>1</v>
      </c>
      <c r="Z1086" t="s">
        <v>921</v>
      </c>
      <c r="AA1086">
        <v>2024</v>
      </c>
      <c r="AB1086" s="10">
        <v>0</v>
      </c>
      <c r="AC1086" s="10">
        <v>0</v>
      </c>
      <c r="AD1086" s="10">
        <v>0</v>
      </c>
      <c r="AE1086" s="10">
        <v>0</v>
      </c>
      <c r="AF1086" s="10"/>
      <c r="AG1086" s="10"/>
    </row>
    <row r="1087" spans="1:33" x14ac:dyDescent="0.25">
      <c r="A1087">
        <v>16</v>
      </c>
      <c r="B1087" t="s">
        <v>0</v>
      </c>
      <c r="C1087" t="s">
        <v>668</v>
      </c>
      <c r="D1087">
        <v>2020</v>
      </c>
      <c r="E1087" t="s">
        <v>1</v>
      </c>
      <c r="F1087" t="s">
        <v>2</v>
      </c>
      <c r="G1087">
        <v>2</v>
      </c>
      <c r="H1087" t="s">
        <v>3</v>
      </c>
      <c r="I1087" t="s">
        <v>679</v>
      </c>
      <c r="J1087" t="s">
        <v>236</v>
      </c>
      <c r="K1087" t="s">
        <v>744</v>
      </c>
      <c r="L1087" t="s">
        <v>745</v>
      </c>
      <c r="M1087" t="s">
        <v>746</v>
      </c>
      <c r="N1087" t="s">
        <v>798</v>
      </c>
      <c r="O1087" t="s">
        <v>5</v>
      </c>
      <c r="P1087" t="s">
        <v>812</v>
      </c>
      <c r="Q1087" t="s">
        <v>72</v>
      </c>
      <c r="R1087">
        <v>0</v>
      </c>
      <c r="S1087" t="s">
        <v>7</v>
      </c>
      <c r="T1087">
        <v>440</v>
      </c>
      <c r="U1087" t="s">
        <v>250</v>
      </c>
      <c r="V1087">
        <v>475</v>
      </c>
      <c r="W1087" t="s">
        <v>1137</v>
      </c>
      <c r="X1087" t="s">
        <v>924</v>
      </c>
      <c r="Y1087">
        <v>1</v>
      </c>
      <c r="Z1087" t="s">
        <v>921</v>
      </c>
      <c r="AA1087">
        <v>2020</v>
      </c>
      <c r="AB1087" s="10">
        <v>0</v>
      </c>
      <c r="AC1087" s="10">
        <v>0</v>
      </c>
      <c r="AD1087" s="10">
        <v>0</v>
      </c>
      <c r="AE1087" s="10">
        <v>0</v>
      </c>
      <c r="AF1087" s="10">
        <v>0</v>
      </c>
      <c r="AG1087" s="10">
        <v>0</v>
      </c>
    </row>
    <row r="1088" spans="1:33" x14ac:dyDescent="0.25">
      <c r="A1088">
        <v>16</v>
      </c>
      <c r="B1088" t="s">
        <v>0</v>
      </c>
      <c r="C1088" t="s">
        <v>668</v>
      </c>
      <c r="D1088">
        <v>2020</v>
      </c>
      <c r="E1088" t="s">
        <v>1</v>
      </c>
      <c r="F1088" t="s">
        <v>2</v>
      </c>
      <c r="G1088">
        <v>2</v>
      </c>
      <c r="H1088" t="s">
        <v>3</v>
      </c>
      <c r="I1088" t="s">
        <v>679</v>
      </c>
      <c r="J1088" t="s">
        <v>236</v>
      </c>
      <c r="K1088" t="s">
        <v>744</v>
      </c>
      <c r="L1088" t="s">
        <v>745</v>
      </c>
      <c r="M1088" t="s">
        <v>746</v>
      </c>
      <c r="N1088" t="s">
        <v>798</v>
      </c>
      <c r="O1088" t="s">
        <v>5</v>
      </c>
      <c r="P1088" t="s">
        <v>812</v>
      </c>
      <c r="Q1088" t="s">
        <v>72</v>
      </c>
      <c r="R1088">
        <v>0</v>
      </c>
      <c r="S1088" t="s">
        <v>7</v>
      </c>
      <c r="T1088">
        <v>440</v>
      </c>
      <c r="U1088" t="s">
        <v>250</v>
      </c>
      <c r="V1088">
        <v>475</v>
      </c>
      <c r="W1088" t="s">
        <v>1137</v>
      </c>
      <c r="X1088" t="s">
        <v>924</v>
      </c>
      <c r="Y1088">
        <v>1</v>
      </c>
      <c r="Z1088" t="s">
        <v>921</v>
      </c>
      <c r="AA1088">
        <v>2021</v>
      </c>
      <c r="AB1088" s="10">
        <v>40</v>
      </c>
      <c r="AC1088" s="10">
        <v>40</v>
      </c>
      <c r="AD1088" s="10">
        <v>0</v>
      </c>
      <c r="AE1088" s="10">
        <v>0</v>
      </c>
      <c r="AF1088" s="10"/>
      <c r="AG1088" s="10"/>
    </row>
    <row r="1089" spans="1:33" x14ac:dyDescent="0.25">
      <c r="A1089">
        <v>16</v>
      </c>
      <c r="B1089" t="s">
        <v>0</v>
      </c>
      <c r="C1089" t="s">
        <v>668</v>
      </c>
      <c r="D1089">
        <v>2020</v>
      </c>
      <c r="E1089" t="s">
        <v>1</v>
      </c>
      <c r="F1089" t="s">
        <v>2</v>
      </c>
      <c r="G1089">
        <v>2</v>
      </c>
      <c r="H1089" t="s">
        <v>3</v>
      </c>
      <c r="I1089" t="s">
        <v>679</v>
      </c>
      <c r="J1089" t="s">
        <v>236</v>
      </c>
      <c r="K1089" t="s">
        <v>744</v>
      </c>
      <c r="L1089" t="s">
        <v>745</v>
      </c>
      <c r="M1089" t="s">
        <v>746</v>
      </c>
      <c r="N1089" t="s">
        <v>798</v>
      </c>
      <c r="O1089" t="s">
        <v>5</v>
      </c>
      <c r="P1089" t="s">
        <v>812</v>
      </c>
      <c r="Q1089" t="s">
        <v>72</v>
      </c>
      <c r="R1089">
        <v>0</v>
      </c>
      <c r="S1089" t="s">
        <v>7</v>
      </c>
      <c r="T1089">
        <v>440</v>
      </c>
      <c r="U1089" t="s">
        <v>250</v>
      </c>
      <c r="V1089">
        <v>475</v>
      </c>
      <c r="W1089" t="s">
        <v>1137</v>
      </c>
      <c r="X1089" t="s">
        <v>924</v>
      </c>
      <c r="Y1089">
        <v>1</v>
      </c>
      <c r="Z1089" t="s">
        <v>921</v>
      </c>
      <c r="AA1089">
        <v>2022</v>
      </c>
      <c r="AB1089" s="10">
        <v>50</v>
      </c>
      <c r="AC1089" s="10">
        <v>50</v>
      </c>
      <c r="AD1089" s="10">
        <v>0</v>
      </c>
      <c r="AE1089" s="10">
        <v>0</v>
      </c>
      <c r="AF1089" s="10"/>
      <c r="AG1089" s="10"/>
    </row>
    <row r="1090" spans="1:33" x14ac:dyDescent="0.25">
      <c r="A1090">
        <v>16</v>
      </c>
      <c r="B1090" t="s">
        <v>0</v>
      </c>
      <c r="C1090" t="s">
        <v>668</v>
      </c>
      <c r="D1090">
        <v>2020</v>
      </c>
      <c r="E1090" t="s">
        <v>1</v>
      </c>
      <c r="F1090" t="s">
        <v>2</v>
      </c>
      <c r="G1090">
        <v>2</v>
      </c>
      <c r="H1090" t="s">
        <v>3</v>
      </c>
      <c r="I1090" t="s">
        <v>679</v>
      </c>
      <c r="J1090" t="s">
        <v>236</v>
      </c>
      <c r="K1090" t="s">
        <v>744</v>
      </c>
      <c r="L1090" t="s">
        <v>745</v>
      </c>
      <c r="M1090" t="s">
        <v>746</v>
      </c>
      <c r="N1090" t="s">
        <v>798</v>
      </c>
      <c r="O1090" t="s">
        <v>5</v>
      </c>
      <c r="P1090" t="s">
        <v>812</v>
      </c>
      <c r="Q1090" t="s">
        <v>72</v>
      </c>
      <c r="R1090">
        <v>0</v>
      </c>
      <c r="S1090" t="s">
        <v>7</v>
      </c>
      <c r="T1090">
        <v>440</v>
      </c>
      <c r="U1090" t="s">
        <v>250</v>
      </c>
      <c r="V1090">
        <v>475</v>
      </c>
      <c r="W1090" t="s">
        <v>1137</v>
      </c>
      <c r="X1090" t="s">
        <v>924</v>
      </c>
      <c r="Y1090">
        <v>1</v>
      </c>
      <c r="Z1090" t="s">
        <v>921</v>
      </c>
      <c r="AA1090">
        <v>2023</v>
      </c>
      <c r="AB1090" s="10">
        <v>10</v>
      </c>
      <c r="AC1090" s="10">
        <v>10</v>
      </c>
      <c r="AD1090" s="10">
        <v>0</v>
      </c>
      <c r="AE1090" s="10">
        <v>0</v>
      </c>
      <c r="AF1090" s="10"/>
      <c r="AG1090" s="10"/>
    </row>
    <row r="1091" spans="1:33" x14ac:dyDescent="0.25">
      <c r="A1091">
        <v>16</v>
      </c>
      <c r="B1091" t="s">
        <v>0</v>
      </c>
      <c r="C1091" t="s">
        <v>668</v>
      </c>
      <c r="D1091">
        <v>2020</v>
      </c>
      <c r="E1091" t="s">
        <v>1</v>
      </c>
      <c r="F1091" t="s">
        <v>2</v>
      </c>
      <c r="G1091">
        <v>2</v>
      </c>
      <c r="H1091" t="s">
        <v>3</v>
      </c>
      <c r="I1091" t="s">
        <v>679</v>
      </c>
      <c r="J1091" t="s">
        <v>236</v>
      </c>
      <c r="K1091" t="s">
        <v>744</v>
      </c>
      <c r="L1091" t="s">
        <v>745</v>
      </c>
      <c r="M1091" t="s">
        <v>746</v>
      </c>
      <c r="N1091" t="s">
        <v>798</v>
      </c>
      <c r="O1091" t="s">
        <v>5</v>
      </c>
      <c r="P1091" t="s">
        <v>812</v>
      </c>
      <c r="Q1091" t="s">
        <v>72</v>
      </c>
      <c r="R1091">
        <v>0</v>
      </c>
      <c r="S1091" t="s">
        <v>7</v>
      </c>
      <c r="T1091">
        <v>440</v>
      </c>
      <c r="U1091" t="s">
        <v>250</v>
      </c>
      <c r="V1091">
        <v>475</v>
      </c>
      <c r="W1091" t="s">
        <v>1137</v>
      </c>
      <c r="X1091" t="s">
        <v>924</v>
      </c>
      <c r="Y1091">
        <v>1</v>
      </c>
      <c r="Z1091" t="s">
        <v>921</v>
      </c>
      <c r="AA1091">
        <v>2024</v>
      </c>
      <c r="AB1091" s="10">
        <v>0</v>
      </c>
      <c r="AC1091" s="10">
        <v>0</v>
      </c>
      <c r="AD1091" s="10">
        <v>0</v>
      </c>
      <c r="AE1091" s="10">
        <v>0</v>
      </c>
      <c r="AF1091" s="10"/>
      <c r="AG1091" s="10"/>
    </row>
    <row r="1092" spans="1:33" x14ac:dyDescent="0.25">
      <c r="A1092">
        <v>16</v>
      </c>
      <c r="B1092" t="s">
        <v>0</v>
      </c>
      <c r="C1092" t="s">
        <v>668</v>
      </c>
      <c r="D1092">
        <v>2020</v>
      </c>
      <c r="E1092" t="s">
        <v>1</v>
      </c>
      <c r="F1092" t="s">
        <v>2</v>
      </c>
      <c r="G1092">
        <v>2</v>
      </c>
      <c r="H1092" t="s">
        <v>3</v>
      </c>
      <c r="I1092" t="s">
        <v>679</v>
      </c>
      <c r="J1092" t="s">
        <v>236</v>
      </c>
      <c r="K1092" t="s">
        <v>744</v>
      </c>
      <c r="L1092" t="s">
        <v>745</v>
      </c>
      <c r="M1092" t="s">
        <v>746</v>
      </c>
      <c r="N1092" t="s">
        <v>798</v>
      </c>
      <c r="O1092" t="s">
        <v>5</v>
      </c>
      <c r="P1092" t="s">
        <v>812</v>
      </c>
      <c r="Q1092" t="s">
        <v>72</v>
      </c>
      <c r="R1092">
        <v>0</v>
      </c>
      <c r="S1092" t="s">
        <v>7</v>
      </c>
      <c r="T1092">
        <v>443</v>
      </c>
      <c r="U1092" t="s">
        <v>251</v>
      </c>
      <c r="V1092">
        <v>478</v>
      </c>
      <c r="W1092" t="s">
        <v>1138</v>
      </c>
      <c r="X1092" t="s">
        <v>924</v>
      </c>
      <c r="Y1092">
        <v>1</v>
      </c>
      <c r="Z1092" t="s">
        <v>921</v>
      </c>
      <c r="AA1092">
        <v>2020</v>
      </c>
      <c r="AB1092" s="10">
        <v>0.1</v>
      </c>
      <c r="AC1092" s="10">
        <v>0.1</v>
      </c>
      <c r="AD1092" s="10">
        <v>0.1</v>
      </c>
      <c r="AE1092" s="10">
        <v>100</v>
      </c>
      <c r="AF1092" s="10">
        <v>100</v>
      </c>
      <c r="AG1092" s="10">
        <v>3.33</v>
      </c>
    </row>
    <row r="1093" spans="1:33" x14ac:dyDescent="0.25">
      <c r="A1093">
        <v>16</v>
      </c>
      <c r="B1093" t="s">
        <v>0</v>
      </c>
      <c r="C1093" t="s">
        <v>668</v>
      </c>
      <c r="D1093">
        <v>2020</v>
      </c>
      <c r="E1093" t="s">
        <v>1</v>
      </c>
      <c r="F1093" t="s">
        <v>2</v>
      </c>
      <c r="G1093">
        <v>2</v>
      </c>
      <c r="H1093" t="s">
        <v>3</v>
      </c>
      <c r="I1093" t="s">
        <v>679</v>
      </c>
      <c r="J1093" t="s">
        <v>236</v>
      </c>
      <c r="K1093" t="s">
        <v>744</v>
      </c>
      <c r="L1093" t="s">
        <v>745</v>
      </c>
      <c r="M1093" t="s">
        <v>746</v>
      </c>
      <c r="N1093" t="s">
        <v>798</v>
      </c>
      <c r="O1093" t="s">
        <v>5</v>
      </c>
      <c r="P1093" t="s">
        <v>812</v>
      </c>
      <c r="Q1093" t="s">
        <v>72</v>
      </c>
      <c r="R1093">
        <v>0</v>
      </c>
      <c r="S1093" t="s">
        <v>7</v>
      </c>
      <c r="T1093">
        <v>443</v>
      </c>
      <c r="U1093" t="s">
        <v>251</v>
      </c>
      <c r="V1093">
        <v>478</v>
      </c>
      <c r="W1093" t="s">
        <v>1138</v>
      </c>
      <c r="X1093" t="s">
        <v>924</v>
      </c>
      <c r="Y1093">
        <v>1</v>
      </c>
      <c r="Z1093" t="s">
        <v>921</v>
      </c>
      <c r="AA1093">
        <v>2021</v>
      </c>
      <c r="AB1093" s="10">
        <v>0.7</v>
      </c>
      <c r="AC1093" s="10">
        <v>0.7</v>
      </c>
      <c r="AD1093" s="10">
        <v>0</v>
      </c>
      <c r="AE1093" s="10">
        <v>0</v>
      </c>
      <c r="AF1093" s="10"/>
      <c r="AG1093" s="10"/>
    </row>
    <row r="1094" spans="1:33" x14ac:dyDescent="0.25">
      <c r="A1094">
        <v>16</v>
      </c>
      <c r="B1094" t="s">
        <v>0</v>
      </c>
      <c r="C1094" t="s">
        <v>668</v>
      </c>
      <c r="D1094">
        <v>2020</v>
      </c>
      <c r="E1094" t="s">
        <v>1</v>
      </c>
      <c r="F1094" t="s">
        <v>2</v>
      </c>
      <c r="G1094">
        <v>2</v>
      </c>
      <c r="H1094" t="s">
        <v>3</v>
      </c>
      <c r="I1094" t="s">
        <v>679</v>
      </c>
      <c r="J1094" t="s">
        <v>236</v>
      </c>
      <c r="K1094" t="s">
        <v>744</v>
      </c>
      <c r="L1094" t="s">
        <v>745</v>
      </c>
      <c r="M1094" t="s">
        <v>746</v>
      </c>
      <c r="N1094" t="s">
        <v>798</v>
      </c>
      <c r="O1094" t="s">
        <v>5</v>
      </c>
      <c r="P1094" t="s">
        <v>812</v>
      </c>
      <c r="Q1094" t="s">
        <v>72</v>
      </c>
      <c r="R1094">
        <v>0</v>
      </c>
      <c r="S1094" t="s">
        <v>7</v>
      </c>
      <c r="T1094">
        <v>443</v>
      </c>
      <c r="U1094" t="s">
        <v>251</v>
      </c>
      <c r="V1094">
        <v>478</v>
      </c>
      <c r="W1094" t="s">
        <v>1138</v>
      </c>
      <c r="X1094" t="s">
        <v>924</v>
      </c>
      <c r="Y1094">
        <v>1</v>
      </c>
      <c r="Z1094" t="s">
        <v>921</v>
      </c>
      <c r="AA1094">
        <v>2022</v>
      </c>
      <c r="AB1094" s="10">
        <v>1</v>
      </c>
      <c r="AC1094" s="10">
        <v>1</v>
      </c>
      <c r="AD1094" s="10">
        <v>0</v>
      </c>
      <c r="AE1094" s="10">
        <v>0</v>
      </c>
      <c r="AF1094" s="10"/>
      <c r="AG1094" s="10"/>
    </row>
    <row r="1095" spans="1:33" x14ac:dyDescent="0.25">
      <c r="A1095">
        <v>16</v>
      </c>
      <c r="B1095" t="s">
        <v>0</v>
      </c>
      <c r="C1095" t="s">
        <v>668</v>
      </c>
      <c r="D1095">
        <v>2020</v>
      </c>
      <c r="E1095" t="s">
        <v>1</v>
      </c>
      <c r="F1095" t="s">
        <v>2</v>
      </c>
      <c r="G1095">
        <v>2</v>
      </c>
      <c r="H1095" t="s">
        <v>3</v>
      </c>
      <c r="I1095" t="s">
        <v>679</v>
      </c>
      <c r="J1095" t="s">
        <v>236</v>
      </c>
      <c r="K1095" t="s">
        <v>744</v>
      </c>
      <c r="L1095" t="s">
        <v>745</v>
      </c>
      <c r="M1095" t="s">
        <v>746</v>
      </c>
      <c r="N1095" t="s">
        <v>798</v>
      </c>
      <c r="O1095" t="s">
        <v>5</v>
      </c>
      <c r="P1095" t="s">
        <v>812</v>
      </c>
      <c r="Q1095" t="s">
        <v>72</v>
      </c>
      <c r="R1095">
        <v>0</v>
      </c>
      <c r="S1095" t="s">
        <v>7</v>
      </c>
      <c r="T1095">
        <v>443</v>
      </c>
      <c r="U1095" t="s">
        <v>251</v>
      </c>
      <c r="V1095">
        <v>478</v>
      </c>
      <c r="W1095" t="s">
        <v>1138</v>
      </c>
      <c r="X1095" t="s">
        <v>924</v>
      </c>
      <c r="Y1095">
        <v>1</v>
      </c>
      <c r="Z1095" t="s">
        <v>921</v>
      </c>
      <c r="AA1095">
        <v>2023</v>
      </c>
      <c r="AB1095" s="10">
        <v>1</v>
      </c>
      <c r="AC1095" s="10">
        <v>1</v>
      </c>
      <c r="AD1095" s="10">
        <v>0</v>
      </c>
      <c r="AE1095" s="10">
        <v>0</v>
      </c>
      <c r="AF1095" s="10"/>
      <c r="AG1095" s="10"/>
    </row>
    <row r="1096" spans="1:33" x14ac:dyDescent="0.25">
      <c r="A1096">
        <v>16</v>
      </c>
      <c r="B1096" t="s">
        <v>0</v>
      </c>
      <c r="C1096" t="s">
        <v>668</v>
      </c>
      <c r="D1096">
        <v>2020</v>
      </c>
      <c r="E1096" t="s">
        <v>1</v>
      </c>
      <c r="F1096" t="s">
        <v>2</v>
      </c>
      <c r="G1096">
        <v>2</v>
      </c>
      <c r="H1096" t="s">
        <v>3</v>
      </c>
      <c r="I1096" t="s">
        <v>679</v>
      </c>
      <c r="J1096" t="s">
        <v>236</v>
      </c>
      <c r="K1096" t="s">
        <v>744</v>
      </c>
      <c r="L1096" t="s">
        <v>745</v>
      </c>
      <c r="M1096" t="s">
        <v>746</v>
      </c>
      <c r="N1096" t="s">
        <v>798</v>
      </c>
      <c r="O1096" t="s">
        <v>5</v>
      </c>
      <c r="P1096" t="s">
        <v>812</v>
      </c>
      <c r="Q1096" t="s">
        <v>72</v>
      </c>
      <c r="R1096">
        <v>0</v>
      </c>
      <c r="S1096" t="s">
        <v>7</v>
      </c>
      <c r="T1096">
        <v>443</v>
      </c>
      <c r="U1096" t="s">
        <v>251</v>
      </c>
      <c r="V1096">
        <v>478</v>
      </c>
      <c r="W1096" t="s">
        <v>1138</v>
      </c>
      <c r="X1096" t="s">
        <v>924</v>
      </c>
      <c r="Y1096">
        <v>1</v>
      </c>
      <c r="Z1096" t="s">
        <v>921</v>
      </c>
      <c r="AA1096">
        <v>2024</v>
      </c>
      <c r="AB1096" s="10">
        <v>0.2</v>
      </c>
      <c r="AC1096" s="10">
        <v>0.2</v>
      </c>
      <c r="AD1096" s="10">
        <v>0</v>
      </c>
      <c r="AE1096" s="10">
        <v>0</v>
      </c>
      <c r="AF1096" s="10"/>
      <c r="AG1096" s="10"/>
    </row>
    <row r="1097" spans="1:33" x14ac:dyDescent="0.25">
      <c r="A1097">
        <v>16</v>
      </c>
      <c r="B1097" t="s">
        <v>0</v>
      </c>
      <c r="C1097" t="s">
        <v>668</v>
      </c>
      <c r="D1097">
        <v>2020</v>
      </c>
      <c r="E1097" t="s">
        <v>1</v>
      </c>
      <c r="F1097" t="s">
        <v>2</v>
      </c>
      <c r="G1097">
        <v>2</v>
      </c>
      <c r="H1097" t="s">
        <v>3</v>
      </c>
      <c r="I1097" t="s">
        <v>679</v>
      </c>
      <c r="J1097" t="s">
        <v>236</v>
      </c>
      <c r="K1097" t="s">
        <v>744</v>
      </c>
      <c r="L1097" t="s">
        <v>745</v>
      </c>
      <c r="M1097" t="s">
        <v>746</v>
      </c>
      <c r="N1097" t="s">
        <v>798</v>
      </c>
      <c r="O1097" t="s">
        <v>5</v>
      </c>
      <c r="P1097" t="s">
        <v>812</v>
      </c>
      <c r="Q1097" t="s">
        <v>72</v>
      </c>
      <c r="R1097">
        <v>0</v>
      </c>
      <c r="S1097" t="s">
        <v>7</v>
      </c>
      <c r="T1097">
        <v>446</v>
      </c>
      <c r="U1097" t="s">
        <v>252</v>
      </c>
      <c r="V1097">
        <v>481</v>
      </c>
      <c r="W1097" t="s">
        <v>1139</v>
      </c>
      <c r="X1097" t="s">
        <v>924</v>
      </c>
      <c r="Y1097">
        <v>1</v>
      </c>
      <c r="Z1097" t="s">
        <v>921</v>
      </c>
      <c r="AA1097">
        <v>2020</v>
      </c>
      <c r="AB1097" s="10">
        <v>0.1</v>
      </c>
      <c r="AC1097" s="10">
        <v>0.1</v>
      </c>
      <c r="AD1097" s="10">
        <v>0.1</v>
      </c>
      <c r="AE1097" s="10">
        <v>100</v>
      </c>
      <c r="AF1097" s="10">
        <v>100</v>
      </c>
      <c r="AG1097" s="10">
        <v>10</v>
      </c>
    </row>
    <row r="1098" spans="1:33" x14ac:dyDescent="0.25">
      <c r="A1098">
        <v>16</v>
      </c>
      <c r="B1098" t="s">
        <v>0</v>
      </c>
      <c r="C1098" t="s">
        <v>668</v>
      </c>
      <c r="D1098">
        <v>2020</v>
      </c>
      <c r="E1098" t="s">
        <v>1</v>
      </c>
      <c r="F1098" t="s">
        <v>2</v>
      </c>
      <c r="G1098">
        <v>2</v>
      </c>
      <c r="H1098" t="s">
        <v>3</v>
      </c>
      <c r="I1098" t="s">
        <v>679</v>
      </c>
      <c r="J1098" t="s">
        <v>236</v>
      </c>
      <c r="K1098" t="s">
        <v>744</v>
      </c>
      <c r="L1098" t="s">
        <v>745</v>
      </c>
      <c r="M1098" t="s">
        <v>746</v>
      </c>
      <c r="N1098" t="s">
        <v>798</v>
      </c>
      <c r="O1098" t="s">
        <v>5</v>
      </c>
      <c r="P1098" t="s">
        <v>812</v>
      </c>
      <c r="Q1098" t="s">
        <v>72</v>
      </c>
      <c r="R1098">
        <v>0</v>
      </c>
      <c r="S1098" t="s">
        <v>7</v>
      </c>
      <c r="T1098">
        <v>446</v>
      </c>
      <c r="U1098" t="s">
        <v>252</v>
      </c>
      <c r="V1098">
        <v>481</v>
      </c>
      <c r="W1098" t="s">
        <v>1139</v>
      </c>
      <c r="X1098" t="s">
        <v>924</v>
      </c>
      <c r="Y1098">
        <v>1</v>
      </c>
      <c r="Z1098" t="s">
        <v>921</v>
      </c>
      <c r="AA1098">
        <v>2021</v>
      </c>
      <c r="AB1098" s="10">
        <v>0.25</v>
      </c>
      <c r="AC1098" s="10">
        <v>0.25</v>
      </c>
      <c r="AD1098" s="10">
        <v>0</v>
      </c>
      <c r="AE1098" s="10">
        <v>0</v>
      </c>
      <c r="AF1098" s="10"/>
      <c r="AG1098" s="10"/>
    </row>
    <row r="1099" spans="1:33" x14ac:dyDescent="0.25">
      <c r="A1099">
        <v>16</v>
      </c>
      <c r="B1099" t="s">
        <v>0</v>
      </c>
      <c r="C1099" t="s">
        <v>668</v>
      </c>
      <c r="D1099">
        <v>2020</v>
      </c>
      <c r="E1099" t="s">
        <v>1</v>
      </c>
      <c r="F1099" t="s">
        <v>2</v>
      </c>
      <c r="G1099">
        <v>2</v>
      </c>
      <c r="H1099" t="s">
        <v>3</v>
      </c>
      <c r="I1099" t="s">
        <v>679</v>
      </c>
      <c r="J1099" t="s">
        <v>236</v>
      </c>
      <c r="K1099" t="s">
        <v>744</v>
      </c>
      <c r="L1099" t="s">
        <v>745</v>
      </c>
      <c r="M1099" t="s">
        <v>746</v>
      </c>
      <c r="N1099" t="s">
        <v>798</v>
      </c>
      <c r="O1099" t="s">
        <v>5</v>
      </c>
      <c r="P1099" t="s">
        <v>812</v>
      </c>
      <c r="Q1099" t="s">
        <v>72</v>
      </c>
      <c r="R1099">
        <v>0</v>
      </c>
      <c r="S1099" t="s">
        <v>7</v>
      </c>
      <c r="T1099">
        <v>446</v>
      </c>
      <c r="U1099" t="s">
        <v>252</v>
      </c>
      <c r="V1099">
        <v>481</v>
      </c>
      <c r="W1099" t="s">
        <v>1139</v>
      </c>
      <c r="X1099" t="s">
        <v>924</v>
      </c>
      <c r="Y1099">
        <v>1</v>
      </c>
      <c r="Z1099" t="s">
        <v>921</v>
      </c>
      <c r="AA1099">
        <v>2022</v>
      </c>
      <c r="AB1099" s="10">
        <v>0.25</v>
      </c>
      <c r="AC1099" s="10">
        <v>0.25</v>
      </c>
      <c r="AD1099" s="10">
        <v>0</v>
      </c>
      <c r="AE1099" s="10">
        <v>0</v>
      </c>
      <c r="AF1099" s="10"/>
      <c r="AG1099" s="10"/>
    </row>
    <row r="1100" spans="1:33" x14ac:dyDescent="0.25">
      <c r="A1100">
        <v>16</v>
      </c>
      <c r="B1100" t="s">
        <v>0</v>
      </c>
      <c r="C1100" t="s">
        <v>668</v>
      </c>
      <c r="D1100">
        <v>2020</v>
      </c>
      <c r="E1100" t="s">
        <v>1</v>
      </c>
      <c r="F1100" t="s">
        <v>2</v>
      </c>
      <c r="G1100">
        <v>2</v>
      </c>
      <c r="H1100" t="s">
        <v>3</v>
      </c>
      <c r="I1100" t="s">
        <v>679</v>
      </c>
      <c r="J1100" t="s">
        <v>236</v>
      </c>
      <c r="K1100" t="s">
        <v>744</v>
      </c>
      <c r="L1100" t="s">
        <v>745</v>
      </c>
      <c r="M1100" t="s">
        <v>746</v>
      </c>
      <c r="N1100" t="s">
        <v>798</v>
      </c>
      <c r="O1100" t="s">
        <v>5</v>
      </c>
      <c r="P1100" t="s">
        <v>812</v>
      </c>
      <c r="Q1100" t="s">
        <v>72</v>
      </c>
      <c r="R1100">
        <v>0</v>
      </c>
      <c r="S1100" t="s">
        <v>7</v>
      </c>
      <c r="T1100">
        <v>446</v>
      </c>
      <c r="U1100" t="s">
        <v>252</v>
      </c>
      <c r="V1100">
        <v>481</v>
      </c>
      <c r="W1100" t="s">
        <v>1139</v>
      </c>
      <c r="X1100" t="s">
        <v>924</v>
      </c>
      <c r="Y1100">
        <v>1</v>
      </c>
      <c r="Z1100" t="s">
        <v>921</v>
      </c>
      <c r="AA1100">
        <v>2023</v>
      </c>
      <c r="AB1100" s="10">
        <v>0.25</v>
      </c>
      <c r="AC1100" s="10">
        <v>0.25</v>
      </c>
      <c r="AD1100" s="10">
        <v>0</v>
      </c>
      <c r="AE1100" s="10">
        <v>0</v>
      </c>
      <c r="AF1100" s="10"/>
      <c r="AG1100" s="10"/>
    </row>
    <row r="1101" spans="1:33" x14ac:dyDescent="0.25">
      <c r="A1101">
        <v>16</v>
      </c>
      <c r="B1101" t="s">
        <v>0</v>
      </c>
      <c r="C1101" t="s">
        <v>668</v>
      </c>
      <c r="D1101">
        <v>2020</v>
      </c>
      <c r="E1101" t="s">
        <v>1</v>
      </c>
      <c r="F1101" t="s">
        <v>2</v>
      </c>
      <c r="G1101">
        <v>2</v>
      </c>
      <c r="H1101" t="s">
        <v>3</v>
      </c>
      <c r="I1101" t="s">
        <v>679</v>
      </c>
      <c r="J1101" t="s">
        <v>236</v>
      </c>
      <c r="K1101" t="s">
        <v>744</v>
      </c>
      <c r="L1101" t="s">
        <v>745</v>
      </c>
      <c r="M1101" t="s">
        <v>746</v>
      </c>
      <c r="N1101" t="s">
        <v>798</v>
      </c>
      <c r="O1101" t="s">
        <v>5</v>
      </c>
      <c r="P1101" t="s">
        <v>812</v>
      </c>
      <c r="Q1101" t="s">
        <v>72</v>
      </c>
      <c r="R1101">
        <v>0</v>
      </c>
      <c r="S1101" t="s">
        <v>7</v>
      </c>
      <c r="T1101">
        <v>446</v>
      </c>
      <c r="U1101" t="s">
        <v>252</v>
      </c>
      <c r="V1101">
        <v>481</v>
      </c>
      <c r="W1101" t="s">
        <v>1139</v>
      </c>
      <c r="X1101" t="s">
        <v>924</v>
      </c>
      <c r="Y1101">
        <v>1</v>
      </c>
      <c r="Z1101" t="s">
        <v>921</v>
      </c>
      <c r="AA1101">
        <v>2024</v>
      </c>
      <c r="AB1101" s="10">
        <v>0.15</v>
      </c>
      <c r="AC1101" s="10">
        <v>0.15</v>
      </c>
      <c r="AD1101" s="10">
        <v>0</v>
      </c>
      <c r="AE1101" s="10">
        <v>0</v>
      </c>
      <c r="AF1101" s="10"/>
      <c r="AG1101" s="10"/>
    </row>
    <row r="1102" spans="1:33" x14ac:dyDescent="0.25">
      <c r="A1102">
        <v>16</v>
      </c>
      <c r="B1102" t="s">
        <v>0</v>
      </c>
      <c r="C1102" t="s">
        <v>668</v>
      </c>
      <c r="D1102">
        <v>2020</v>
      </c>
      <c r="E1102" t="s">
        <v>1</v>
      </c>
      <c r="F1102" t="s">
        <v>2</v>
      </c>
      <c r="G1102">
        <v>2</v>
      </c>
      <c r="H1102" t="s">
        <v>3</v>
      </c>
      <c r="I1102" t="s">
        <v>679</v>
      </c>
      <c r="J1102" t="s">
        <v>236</v>
      </c>
      <c r="K1102" t="s">
        <v>744</v>
      </c>
      <c r="L1102" t="s">
        <v>745</v>
      </c>
      <c r="M1102" t="s">
        <v>746</v>
      </c>
      <c r="N1102" t="s">
        <v>798</v>
      </c>
      <c r="O1102" t="s">
        <v>5</v>
      </c>
      <c r="P1102" t="s">
        <v>812</v>
      </c>
      <c r="Q1102" t="s">
        <v>72</v>
      </c>
      <c r="R1102">
        <v>0</v>
      </c>
      <c r="S1102" t="s">
        <v>7</v>
      </c>
      <c r="T1102">
        <v>447</v>
      </c>
      <c r="U1102" t="s">
        <v>253</v>
      </c>
      <c r="V1102">
        <v>482</v>
      </c>
      <c r="W1102" t="s">
        <v>1140</v>
      </c>
      <c r="X1102" t="s">
        <v>920</v>
      </c>
      <c r="Y1102">
        <v>1</v>
      </c>
      <c r="Z1102" t="s">
        <v>921</v>
      </c>
      <c r="AA1102">
        <v>2020</v>
      </c>
      <c r="AB1102" s="10">
        <v>0</v>
      </c>
      <c r="AC1102" s="10">
        <v>0</v>
      </c>
      <c r="AD1102" s="10">
        <v>0</v>
      </c>
      <c r="AE1102" s="10">
        <v>0</v>
      </c>
      <c r="AF1102" s="10">
        <v>0</v>
      </c>
      <c r="AG1102" s="10">
        <v>0</v>
      </c>
    </row>
    <row r="1103" spans="1:33" x14ac:dyDescent="0.25">
      <c r="A1103">
        <v>16</v>
      </c>
      <c r="B1103" t="s">
        <v>0</v>
      </c>
      <c r="C1103" t="s">
        <v>668</v>
      </c>
      <c r="D1103">
        <v>2020</v>
      </c>
      <c r="E1103" t="s">
        <v>1</v>
      </c>
      <c r="F1103" t="s">
        <v>2</v>
      </c>
      <c r="G1103">
        <v>2</v>
      </c>
      <c r="H1103" t="s">
        <v>3</v>
      </c>
      <c r="I1103" t="s">
        <v>679</v>
      </c>
      <c r="J1103" t="s">
        <v>236</v>
      </c>
      <c r="K1103" t="s">
        <v>744</v>
      </c>
      <c r="L1103" t="s">
        <v>745</v>
      </c>
      <c r="M1103" t="s">
        <v>746</v>
      </c>
      <c r="N1103" t="s">
        <v>798</v>
      </c>
      <c r="O1103" t="s">
        <v>5</v>
      </c>
      <c r="P1103" t="s">
        <v>812</v>
      </c>
      <c r="Q1103" t="s">
        <v>72</v>
      </c>
      <c r="R1103">
        <v>0</v>
      </c>
      <c r="S1103" t="s">
        <v>7</v>
      </c>
      <c r="T1103">
        <v>447</v>
      </c>
      <c r="U1103" t="s">
        <v>253</v>
      </c>
      <c r="V1103">
        <v>482</v>
      </c>
      <c r="W1103" t="s">
        <v>1140</v>
      </c>
      <c r="X1103" t="s">
        <v>920</v>
      </c>
      <c r="Y1103">
        <v>1</v>
      </c>
      <c r="Z1103" t="s">
        <v>921</v>
      </c>
      <c r="AA1103">
        <v>2021</v>
      </c>
      <c r="AB1103" s="10">
        <v>100</v>
      </c>
      <c r="AC1103" s="10">
        <v>100</v>
      </c>
      <c r="AD1103" s="10">
        <v>0</v>
      </c>
      <c r="AE1103" s="10">
        <v>0</v>
      </c>
      <c r="AF1103" s="10"/>
      <c r="AG1103" s="10"/>
    </row>
    <row r="1104" spans="1:33" x14ac:dyDescent="0.25">
      <c r="A1104">
        <v>16</v>
      </c>
      <c r="B1104" t="s">
        <v>0</v>
      </c>
      <c r="C1104" t="s">
        <v>668</v>
      </c>
      <c r="D1104">
        <v>2020</v>
      </c>
      <c r="E1104" t="s">
        <v>1</v>
      </c>
      <c r="F1104" t="s">
        <v>2</v>
      </c>
      <c r="G1104">
        <v>2</v>
      </c>
      <c r="H1104" t="s">
        <v>3</v>
      </c>
      <c r="I1104" t="s">
        <v>679</v>
      </c>
      <c r="J1104" t="s">
        <v>236</v>
      </c>
      <c r="K1104" t="s">
        <v>744</v>
      </c>
      <c r="L1104" t="s">
        <v>745</v>
      </c>
      <c r="M1104" t="s">
        <v>746</v>
      </c>
      <c r="N1104" t="s">
        <v>798</v>
      </c>
      <c r="O1104" t="s">
        <v>5</v>
      </c>
      <c r="P1104" t="s">
        <v>812</v>
      </c>
      <c r="Q1104" t="s">
        <v>72</v>
      </c>
      <c r="R1104">
        <v>0</v>
      </c>
      <c r="S1104" t="s">
        <v>7</v>
      </c>
      <c r="T1104">
        <v>447</v>
      </c>
      <c r="U1104" t="s">
        <v>253</v>
      </c>
      <c r="V1104">
        <v>482</v>
      </c>
      <c r="W1104" t="s">
        <v>1140</v>
      </c>
      <c r="X1104" t="s">
        <v>920</v>
      </c>
      <c r="Y1104">
        <v>1</v>
      </c>
      <c r="Z1104" t="s">
        <v>921</v>
      </c>
      <c r="AA1104">
        <v>2022</v>
      </c>
      <c r="AB1104" s="10">
        <v>100</v>
      </c>
      <c r="AC1104" s="10">
        <v>100</v>
      </c>
      <c r="AD1104" s="10">
        <v>0</v>
      </c>
      <c r="AE1104" s="10">
        <v>0</v>
      </c>
      <c r="AF1104" s="10"/>
      <c r="AG1104" s="10"/>
    </row>
    <row r="1105" spans="1:33" x14ac:dyDescent="0.25">
      <c r="A1105">
        <v>16</v>
      </c>
      <c r="B1105" t="s">
        <v>0</v>
      </c>
      <c r="C1105" t="s">
        <v>668</v>
      </c>
      <c r="D1105">
        <v>2020</v>
      </c>
      <c r="E1105" t="s">
        <v>1</v>
      </c>
      <c r="F1105" t="s">
        <v>2</v>
      </c>
      <c r="G1105">
        <v>2</v>
      </c>
      <c r="H1105" t="s">
        <v>3</v>
      </c>
      <c r="I1105" t="s">
        <v>679</v>
      </c>
      <c r="J1105" t="s">
        <v>236</v>
      </c>
      <c r="K1105" t="s">
        <v>744</v>
      </c>
      <c r="L1105" t="s">
        <v>745</v>
      </c>
      <c r="M1105" t="s">
        <v>746</v>
      </c>
      <c r="N1105" t="s">
        <v>798</v>
      </c>
      <c r="O1105" t="s">
        <v>5</v>
      </c>
      <c r="P1105" t="s">
        <v>812</v>
      </c>
      <c r="Q1105" t="s">
        <v>72</v>
      </c>
      <c r="R1105">
        <v>0</v>
      </c>
      <c r="S1105" t="s">
        <v>7</v>
      </c>
      <c r="T1105">
        <v>447</v>
      </c>
      <c r="U1105" t="s">
        <v>253</v>
      </c>
      <c r="V1105">
        <v>482</v>
      </c>
      <c r="W1105" t="s">
        <v>1140</v>
      </c>
      <c r="X1105" t="s">
        <v>920</v>
      </c>
      <c r="Y1105">
        <v>1</v>
      </c>
      <c r="Z1105" t="s">
        <v>921</v>
      </c>
      <c r="AA1105">
        <v>2023</v>
      </c>
      <c r="AB1105" s="10">
        <v>100</v>
      </c>
      <c r="AC1105" s="10">
        <v>100</v>
      </c>
      <c r="AD1105" s="10">
        <v>0</v>
      </c>
      <c r="AE1105" s="10">
        <v>0</v>
      </c>
      <c r="AF1105" s="10"/>
      <c r="AG1105" s="10"/>
    </row>
    <row r="1106" spans="1:33" x14ac:dyDescent="0.25">
      <c r="A1106">
        <v>16</v>
      </c>
      <c r="B1106" t="s">
        <v>0</v>
      </c>
      <c r="C1106" t="s">
        <v>668</v>
      </c>
      <c r="D1106">
        <v>2020</v>
      </c>
      <c r="E1106" t="s">
        <v>1</v>
      </c>
      <c r="F1106" t="s">
        <v>2</v>
      </c>
      <c r="G1106">
        <v>2</v>
      </c>
      <c r="H1106" t="s">
        <v>3</v>
      </c>
      <c r="I1106" t="s">
        <v>679</v>
      </c>
      <c r="J1106" t="s">
        <v>236</v>
      </c>
      <c r="K1106" t="s">
        <v>744</v>
      </c>
      <c r="L1106" t="s">
        <v>745</v>
      </c>
      <c r="M1106" t="s">
        <v>746</v>
      </c>
      <c r="N1106" t="s">
        <v>798</v>
      </c>
      <c r="O1106" t="s">
        <v>5</v>
      </c>
      <c r="P1106" t="s">
        <v>812</v>
      </c>
      <c r="Q1106" t="s">
        <v>72</v>
      </c>
      <c r="R1106">
        <v>0</v>
      </c>
      <c r="S1106" t="s">
        <v>7</v>
      </c>
      <c r="T1106">
        <v>447</v>
      </c>
      <c r="U1106" t="s">
        <v>253</v>
      </c>
      <c r="V1106">
        <v>482</v>
      </c>
      <c r="W1106" t="s">
        <v>1140</v>
      </c>
      <c r="X1106" t="s">
        <v>920</v>
      </c>
      <c r="Y1106">
        <v>1</v>
      </c>
      <c r="Z1106" t="s">
        <v>921</v>
      </c>
      <c r="AA1106">
        <v>2024</v>
      </c>
      <c r="AB1106" s="10">
        <v>100</v>
      </c>
      <c r="AC1106" s="10">
        <v>100</v>
      </c>
      <c r="AD1106" s="10">
        <v>0</v>
      </c>
      <c r="AE1106" s="10">
        <v>0</v>
      </c>
      <c r="AF1106" s="10"/>
      <c r="AG1106" s="10"/>
    </row>
    <row r="1107" spans="1:33" x14ac:dyDescent="0.25">
      <c r="A1107">
        <v>16</v>
      </c>
      <c r="B1107" t="s">
        <v>0</v>
      </c>
      <c r="C1107" t="s">
        <v>668</v>
      </c>
      <c r="D1107">
        <v>2020</v>
      </c>
      <c r="E1107" t="s">
        <v>1</v>
      </c>
      <c r="F1107" t="s">
        <v>2</v>
      </c>
      <c r="G1107">
        <v>2</v>
      </c>
      <c r="H1107" t="s">
        <v>3</v>
      </c>
      <c r="I1107" t="s">
        <v>679</v>
      </c>
      <c r="J1107" t="s">
        <v>236</v>
      </c>
      <c r="K1107" t="s">
        <v>744</v>
      </c>
      <c r="L1107" t="s">
        <v>745</v>
      </c>
      <c r="M1107" t="s">
        <v>746</v>
      </c>
      <c r="N1107" t="s">
        <v>798</v>
      </c>
      <c r="O1107" t="s">
        <v>5</v>
      </c>
      <c r="P1107" t="s">
        <v>812</v>
      </c>
      <c r="Q1107" t="s">
        <v>72</v>
      </c>
      <c r="R1107">
        <v>0</v>
      </c>
      <c r="S1107" t="s">
        <v>7</v>
      </c>
      <c r="T1107">
        <v>449</v>
      </c>
      <c r="U1107" t="s">
        <v>254</v>
      </c>
      <c r="V1107">
        <v>484</v>
      </c>
      <c r="W1107" t="s">
        <v>1141</v>
      </c>
      <c r="X1107" t="s">
        <v>920</v>
      </c>
      <c r="Y1107">
        <v>1</v>
      </c>
      <c r="Z1107" t="s">
        <v>921</v>
      </c>
      <c r="AA1107">
        <v>2020</v>
      </c>
      <c r="AB1107" s="10">
        <v>0</v>
      </c>
      <c r="AC1107" s="10">
        <v>0</v>
      </c>
      <c r="AD1107" s="10">
        <v>0</v>
      </c>
      <c r="AE1107" s="10">
        <v>0</v>
      </c>
      <c r="AF1107" s="10">
        <v>0</v>
      </c>
      <c r="AG1107" s="10">
        <v>0</v>
      </c>
    </row>
    <row r="1108" spans="1:33" x14ac:dyDescent="0.25">
      <c r="A1108">
        <v>16</v>
      </c>
      <c r="B1108" t="s">
        <v>0</v>
      </c>
      <c r="C1108" t="s">
        <v>668</v>
      </c>
      <c r="D1108">
        <v>2020</v>
      </c>
      <c r="E1108" t="s">
        <v>1</v>
      </c>
      <c r="F1108" t="s">
        <v>2</v>
      </c>
      <c r="G1108">
        <v>2</v>
      </c>
      <c r="H1108" t="s">
        <v>3</v>
      </c>
      <c r="I1108" t="s">
        <v>679</v>
      </c>
      <c r="J1108" t="s">
        <v>236</v>
      </c>
      <c r="K1108" t="s">
        <v>744</v>
      </c>
      <c r="L1108" t="s">
        <v>745</v>
      </c>
      <c r="M1108" t="s">
        <v>746</v>
      </c>
      <c r="N1108" t="s">
        <v>798</v>
      </c>
      <c r="O1108" t="s">
        <v>5</v>
      </c>
      <c r="P1108" t="s">
        <v>812</v>
      </c>
      <c r="Q1108" t="s">
        <v>72</v>
      </c>
      <c r="R1108">
        <v>0</v>
      </c>
      <c r="S1108" t="s">
        <v>7</v>
      </c>
      <c r="T1108">
        <v>449</v>
      </c>
      <c r="U1108" t="s">
        <v>254</v>
      </c>
      <c r="V1108">
        <v>484</v>
      </c>
      <c r="W1108" t="s">
        <v>1141</v>
      </c>
      <c r="X1108" t="s">
        <v>920</v>
      </c>
      <c r="Y1108">
        <v>1</v>
      </c>
      <c r="Z1108" t="s">
        <v>921</v>
      </c>
      <c r="AA1108">
        <v>2021</v>
      </c>
      <c r="AB1108" s="10">
        <v>100</v>
      </c>
      <c r="AC1108" s="10">
        <v>100</v>
      </c>
      <c r="AD1108" s="10">
        <v>0</v>
      </c>
      <c r="AE1108" s="10">
        <v>0</v>
      </c>
      <c r="AF1108" s="10"/>
      <c r="AG1108" s="10"/>
    </row>
    <row r="1109" spans="1:33" x14ac:dyDescent="0.25">
      <c r="A1109">
        <v>16</v>
      </c>
      <c r="B1109" t="s">
        <v>0</v>
      </c>
      <c r="C1109" t="s">
        <v>668</v>
      </c>
      <c r="D1109">
        <v>2020</v>
      </c>
      <c r="E1109" t="s">
        <v>1</v>
      </c>
      <c r="F1109" t="s">
        <v>2</v>
      </c>
      <c r="G1109">
        <v>2</v>
      </c>
      <c r="H1109" t="s">
        <v>3</v>
      </c>
      <c r="I1109" t="s">
        <v>679</v>
      </c>
      <c r="J1109" t="s">
        <v>236</v>
      </c>
      <c r="K1109" t="s">
        <v>744</v>
      </c>
      <c r="L1109" t="s">
        <v>745</v>
      </c>
      <c r="M1109" t="s">
        <v>746</v>
      </c>
      <c r="N1109" t="s">
        <v>798</v>
      </c>
      <c r="O1109" t="s">
        <v>5</v>
      </c>
      <c r="P1109" t="s">
        <v>812</v>
      </c>
      <c r="Q1109" t="s">
        <v>72</v>
      </c>
      <c r="R1109">
        <v>0</v>
      </c>
      <c r="S1109" t="s">
        <v>7</v>
      </c>
      <c r="T1109">
        <v>449</v>
      </c>
      <c r="U1109" t="s">
        <v>254</v>
      </c>
      <c r="V1109">
        <v>484</v>
      </c>
      <c r="W1109" t="s">
        <v>1141</v>
      </c>
      <c r="X1109" t="s">
        <v>920</v>
      </c>
      <c r="Y1109">
        <v>1</v>
      </c>
      <c r="Z1109" t="s">
        <v>921</v>
      </c>
      <c r="AA1109">
        <v>2022</v>
      </c>
      <c r="AB1109" s="10">
        <v>100</v>
      </c>
      <c r="AC1109" s="10">
        <v>100</v>
      </c>
      <c r="AD1109" s="10">
        <v>0</v>
      </c>
      <c r="AE1109" s="10">
        <v>0</v>
      </c>
      <c r="AF1109" s="10"/>
      <c r="AG1109" s="10"/>
    </row>
    <row r="1110" spans="1:33" x14ac:dyDescent="0.25">
      <c r="A1110">
        <v>16</v>
      </c>
      <c r="B1110" t="s">
        <v>0</v>
      </c>
      <c r="C1110" t="s">
        <v>668</v>
      </c>
      <c r="D1110">
        <v>2020</v>
      </c>
      <c r="E1110" t="s">
        <v>1</v>
      </c>
      <c r="F1110" t="s">
        <v>2</v>
      </c>
      <c r="G1110">
        <v>2</v>
      </c>
      <c r="H1110" t="s">
        <v>3</v>
      </c>
      <c r="I1110" t="s">
        <v>679</v>
      </c>
      <c r="J1110" t="s">
        <v>236</v>
      </c>
      <c r="K1110" t="s">
        <v>744</v>
      </c>
      <c r="L1110" t="s">
        <v>745</v>
      </c>
      <c r="M1110" t="s">
        <v>746</v>
      </c>
      <c r="N1110" t="s">
        <v>798</v>
      </c>
      <c r="O1110" t="s">
        <v>5</v>
      </c>
      <c r="P1110" t="s">
        <v>812</v>
      </c>
      <c r="Q1110" t="s">
        <v>72</v>
      </c>
      <c r="R1110">
        <v>0</v>
      </c>
      <c r="S1110" t="s">
        <v>7</v>
      </c>
      <c r="T1110">
        <v>449</v>
      </c>
      <c r="U1110" t="s">
        <v>254</v>
      </c>
      <c r="V1110">
        <v>484</v>
      </c>
      <c r="W1110" t="s">
        <v>1141</v>
      </c>
      <c r="X1110" t="s">
        <v>920</v>
      </c>
      <c r="Y1110">
        <v>1</v>
      </c>
      <c r="Z1110" t="s">
        <v>921</v>
      </c>
      <c r="AA1110">
        <v>2023</v>
      </c>
      <c r="AB1110" s="10">
        <v>100</v>
      </c>
      <c r="AC1110" s="10">
        <v>100</v>
      </c>
      <c r="AD1110" s="10">
        <v>0</v>
      </c>
      <c r="AE1110" s="10">
        <v>0</v>
      </c>
      <c r="AF1110" s="10"/>
      <c r="AG1110" s="10"/>
    </row>
    <row r="1111" spans="1:33" x14ac:dyDescent="0.25">
      <c r="A1111">
        <v>16</v>
      </c>
      <c r="B1111" t="s">
        <v>0</v>
      </c>
      <c r="C1111" t="s">
        <v>668</v>
      </c>
      <c r="D1111">
        <v>2020</v>
      </c>
      <c r="E1111" t="s">
        <v>1</v>
      </c>
      <c r="F1111" t="s">
        <v>2</v>
      </c>
      <c r="G1111">
        <v>2</v>
      </c>
      <c r="H1111" t="s">
        <v>3</v>
      </c>
      <c r="I1111" t="s">
        <v>679</v>
      </c>
      <c r="J1111" t="s">
        <v>236</v>
      </c>
      <c r="K1111" t="s">
        <v>744</v>
      </c>
      <c r="L1111" t="s">
        <v>745</v>
      </c>
      <c r="M1111" t="s">
        <v>746</v>
      </c>
      <c r="N1111" t="s">
        <v>798</v>
      </c>
      <c r="O1111" t="s">
        <v>5</v>
      </c>
      <c r="P1111" t="s">
        <v>812</v>
      </c>
      <c r="Q1111" t="s">
        <v>72</v>
      </c>
      <c r="R1111">
        <v>0</v>
      </c>
      <c r="S1111" t="s">
        <v>7</v>
      </c>
      <c r="T1111">
        <v>449</v>
      </c>
      <c r="U1111" t="s">
        <v>254</v>
      </c>
      <c r="V1111">
        <v>484</v>
      </c>
      <c r="W1111" t="s">
        <v>1141</v>
      </c>
      <c r="X1111" t="s">
        <v>920</v>
      </c>
      <c r="Y1111">
        <v>1</v>
      </c>
      <c r="Z1111" t="s">
        <v>921</v>
      </c>
      <c r="AA1111">
        <v>2024</v>
      </c>
      <c r="AB1111" s="10">
        <v>100</v>
      </c>
      <c r="AC1111" s="10">
        <v>100</v>
      </c>
      <c r="AD1111" s="10">
        <v>0</v>
      </c>
      <c r="AE1111" s="10">
        <v>0</v>
      </c>
      <c r="AF1111" s="10"/>
      <c r="AG1111" s="10"/>
    </row>
    <row r="1112" spans="1:33" x14ac:dyDescent="0.25">
      <c r="A1112">
        <v>16</v>
      </c>
      <c r="B1112" t="s">
        <v>0</v>
      </c>
      <c r="C1112" t="s">
        <v>668</v>
      </c>
      <c r="D1112">
        <v>2020</v>
      </c>
      <c r="E1112" t="s">
        <v>1</v>
      </c>
      <c r="F1112" t="s">
        <v>2</v>
      </c>
      <c r="G1112">
        <v>2</v>
      </c>
      <c r="H1112" t="s">
        <v>3</v>
      </c>
      <c r="I1112" t="s">
        <v>679</v>
      </c>
      <c r="J1112" t="s">
        <v>236</v>
      </c>
      <c r="K1112" t="s">
        <v>744</v>
      </c>
      <c r="L1112" t="s">
        <v>745</v>
      </c>
      <c r="M1112" t="s">
        <v>746</v>
      </c>
      <c r="N1112" t="s">
        <v>798</v>
      </c>
      <c r="O1112" t="s">
        <v>5</v>
      </c>
      <c r="P1112" t="s">
        <v>812</v>
      </c>
      <c r="Q1112" t="s">
        <v>72</v>
      </c>
      <c r="R1112">
        <v>0</v>
      </c>
      <c r="S1112" t="s">
        <v>7</v>
      </c>
      <c r="T1112">
        <v>450</v>
      </c>
      <c r="U1112" t="s">
        <v>255</v>
      </c>
      <c r="V1112">
        <v>485</v>
      </c>
      <c r="W1112" t="s">
        <v>1142</v>
      </c>
      <c r="X1112" t="s">
        <v>924</v>
      </c>
      <c r="Y1112">
        <v>1</v>
      </c>
      <c r="Z1112" t="s">
        <v>921</v>
      </c>
      <c r="AA1112">
        <v>2020</v>
      </c>
      <c r="AB1112" s="10">
        <v>36.11</v>
      </c>
      <c r="AC1112" s="10">
        <v>36.11</v>
      </c>
      <c r="AD1112" s="10">
        <v>15.17</v>
      </c>
      <c r="AE1112" s="10">
        <v>42.01</v>
      </c>
      <c r="AF1112" s="10">
        <v>42.01</v>
      </c>
      <c r="AG1112" s="10">
        <v>1.9</v>
      </c>
    </row>
    <row r="1113" spans="1:33" x14ac:dyDescent="0.25">
      <c r="A1113">
        <v>16</v>
      </c>
      <c r="B1113" t="s">
        <v>0</v>
      </c>
      <c r="C1113" t="s">
        <v>668</v>
      </c>
      <c r="D1113">
        <v>2020</v>
      </c>
      <c r="E1113" t="s">
        <v>1</v>
      </c>
      <c r="F1113" t="s">
        <v>2</v>
      </c>
      <c r="G1113">
        <v>2</v>
      </c>
      <c r="H1113" t="s">
        <v>3</v>
      </c>
      <c r="I1113" t="s">
        <v>679</v>
      </c>
      <c r="J1113" t="s">
        <v>236</v>
      </c>
      <c r="K1113" t="s">
        <v>744</v>
      </c>
      <c r="L1113" t="s">
        <v>745</v>
      </c>
      <c r="M1113" t="s">
        <v>746</v>
      </c>
      <c r="N1113" t="s">
        <v>798</v>
      </c>
      <c r="O1113" t="s">
        <v>5</v>
      </c>
      <c r="P1113" t="s">
        <v>812</v>
      </c>
      <c r="Q1113" t="s">
        <v>72</v>
      </c>
      <c r="R1113">
        <v>0</v>
      </c>
      <c r="S1113" t="s">
        <v>7</v>
      </c>
      <c r="T1113">
        <v>450</v>
      </c>
      <c r="U1113" t="s">
        <v>255</v>
      </c>
      <c r="V1113">
        <v>485</v>
      </c>
      <c r="W1113" t="s">
        <v>1142</v>
      </c>
      <c r="X1113" t="s">
        <v>924</v>
      </c>
      <c r="Y1113">
        <v>1</v>
      </c>
      <c r="Z1113" t="s">
        <v>921</v>
      </c>
      <c r="AA1113">
        <v>2021</v>
      </c>
      <c r="AB1113" s="10">
        <v>173.02</v>
      </c>
      <c r="AC1113" s="10">
        <v>173.02</v>
      </c>
      <c r="AD1113" s="10">
        <v>0</v>
      </c>
      <c r="AE1113" s="10">
        <v>0</v>
      </c>
      <c r="AF1113" s="10"/>
      <c r="AG1113" s="10"/>
    </row>
    <row r="1114" spans="1:33" x14ac:dyDescent="0.25">
      <c r="A1114">
        <v>16</v>
      </c>
      <c r="B1114" t="s">
        <v>0</v>
      </c>
      <c r="C1114" t="s">
        <v>668</v>
      </c>
      <c r="D1114">
        <v>2020</v>
      </c>
      <c r="E1114" t="s">
        <v>1</v>
      </c>
      <c r="F1114" t="s">
        <v>2</v>
      </c>
      <c r="G1114">
        <v>2</v>
      </c>
      <c r="H1114" t="s">
        <v>3</v>
      </c>
      <c r="I1114" t="s">
        <v>679</v>
      </c>
      <c r="J1114" t="s">
        <v>236</v>
      </c>
      <c r="K1114" t="s">
        <v>744</v>
      </c>
      <c r="L1114" t="s">
        <v>745</v>
      </c>
      <c r="M1114" t="s">
        <v>746</v>
      </c>
      <c r="N1114" t="s">
        <v>798</v>
      </c>
      <c r="O1114" t="s">
        <v>5</v>
      </c>
      <c r="P1114" t="s">
        <v>812</v>
      </c>
      <c r="Q1114" t="s">
        <v>72</v>
      </c>
      <c r="R1114">
        <v>0</v>
      </c>
      <c r="S1114" t="s">
        <v>7</v>
      </c>
      <c r="T1114">
        <v>450</v>
      </c>
      <c r="U1114" t="s">
        <v>255</v>
      </c>
      <c r="V1114">
        <v>485</v>
      </c>
      <c r="W1114" t="s">
        <v>1142</v>
      </c>
      <c r="X1114" t="s">
        <v>924</v>
      </c>
      <c r="Y1114">
        <v>1</v>
      </c>
      <c r="Z1114" t="s">
        <v>921</v>
      </c>
      <c r="AA1114">
        <v>2022</v>
      </c>
      <c r="AB1114" s="10">
        <v>233</v>
      </c>
      <c r="AC1114" s="10">
        <v>233</v>
      </c>
      <c r="AD1114" s="10">
        <v>0</v>
      </c>
      <c r="AE1114" s="10">
        <v>0</v>
      </c>
      <c r="AF1114" s="10"/>
      <c r="AG1114" s="10"/>
    </row>
    <row r="1115" spans="1:33" x14ac:dyDescent="0.25">
      <c r="A1115">
        <v>16</v>
      </c>
      <c r="B1115" t="s">
        <v>0</v>
      </c>
      <c r="C1115" t="s">
        <v>668</v>
      </c>
      <c r="D1115">
        <v>2020</v>
      </c>
      <c r="E1115" t="s">
        <v>1</v>
      </c>
      <c r="F1115" t="s">
        <v>2</v>
      </c>
      <c r="G1115">
        <v>2</v>
      </c>
      <c r="H1115" t="s">
        <v>3</v>
      </c>
      <c r="I1115" t="s">
        <v>679</v>
      </c>
      <c r="J1115" t="s">
        <v>236</v>
      </c>
      <c r="K1115" t="s">
        <v>744</v>
      </c>
      <c r="L1115" t="s">
        <v>745</v>
      </c>
      <c r="M1115" t="s">
        <v>746</v>
      </c>
      <c r="N1115" t="s">
        <v>798</v>
      </c>
      <c r="O1115" t="s">
        <v>5</v>
      </c>
      <c r="P1115" t="s">
        <v>812</v>
      </c>
      <c r="Q1115" t="s">
        <v>72</v>
      </c>
      <c r="R1115">
        <v>0</v>
      </c>
      <c r="S1115" t="s">
        <v>7</v>
      </c>
      <c r="T1115">
        <v>450</v>
      </c>
      <c r="U1115" t="s">
        <v>255</v>
      </c>
      <c r="V1115">
        <v>485</v>
      </c>
      <c r="W1115" t="s">
        <v>1142</v>
      </c>
      <c r="X1115" t="s">
        <v>924</v>
      </c>
      <c r="Y1115">
        <v>1</v>
      </c>
      <c r="Z1115" t="s">
        <v>921</v>
      </c>
      <c r="AA1115">
        <v>2023</v>
      </c>
      <c r="AB1115" s="10">
        <v>246.5</v>
      </c>
      <c r="AC1115" s="10">
        <v>246.5</v>
      </c>
      <c r="AD1115" s="10">
        <v>0</v>
      </c>
      <c r="AE1115" s="10">
        <v>0</v>
      </c>
      <c r="AF1115" s="10"/>
      <c r="AG1115" s="10"/>
    </row>
    <row r="1116" spans="1:33" x14ac:dyDescent="0.25">
      <c r="A1116">
        <v>16</v>
      </c>
      <c r="B1116" t="s">
        <v>0</v>
      </c>
      <c r="C1116" t="s">
        <v>668</v>
      </c>
      <c r="D1116">
        <v>2020</v>
      </c>
      <c r="E1116" t="s">
        <v>1</v>
      </c>
      <c r="F1116" t="s">
        <v>2</v>
      </c>
      <c r="G1116">
        <v>2</v>
      </c>
      <c r="H1116" t="s">
        <v>3</v>
      </c>
      <c r="I1116" t="s">
        <v>679</v>
      </c>
      <c r="J1116" t="s">
        <v>236</v>
      </c>
      <c r="K1116" t="s">
        <v>744</v>
      </c>
      <c r="L1116" t="s">
        <v>745</v>
      </c>
      <c r="M1116" t="s">
        <v>746</v>
      </c>
      <c r="N1116" t="s">
        <v>798</v>
      </c>
      <c r="O1116" t="s">
        <v>5</v>
      </c>
      <c r="P1116" t="s">
        <v>812</v>
      </c>
      <c r="Q1116" t="s">
        <v>72</v>
      </c>
      <c r="R1116">
        <v>0</v>
      </c>
      <c r="S1116" t="s">
        <v>7</v>
      </c>
      <c r="T1116">
        <v>450</v>
      </c>
      <c r="U1116" t="s">
        <v>255</v>
      </c>
      <c r="V1116">
        <v>485</v>
      </c>
      <c r="W1116" t="s">
        <v>1142</v>
      </c>
      <c r="X1116" t="s">
        <v>924</v>
      </c>
      <c r="Y1116">
        <v>1</v>
      </c>
      <c r="Z1116" t="s">
        <v>921</v>
      </c>
      <c r="AA1116">
        <v>2024</v>
      </c>
      <c r="AB1116" s="10">
        <v>111.37</v>
      </c>
      <c r="AC1116" s="10">
        <v>111.37</v>
      </c>
      <c r="AD1116" s="10">
        <v>0</v>
      </c>
      <c r="AE1116" s="10">
        <v>0</v>
      </c>
      <c r="AF1116" s="10"/>
      <c r="AG1116" s="10"/>
    </row>
    <row r="1117" spans="1:33" x14ac:dyDescent="0.25">
      <c r="A1117">
        <v>16</v>
      </c>
      <c r="B1117" t="s">
        <v>0</v>
      </c>
      <c r="C1117" t="s">
        <v>668</v>
      </c>
      <c r="D1117">
        <v>2020</v>
      </c>
      <c r="E1117" t="s">
        <v>1</v>
      </c>
      <c r="F1117" t="s">
        <v>2</v>
      </c>
      <c r="G1117">
        <v>2</v>
      </c>
      <c r="H1117" t="s">
        <v>3</v>
      </c>
      <c r="I1117" t="s">
        <v>679</v>
      </c>
      <c r="J1117" t="s">
        <v>236</v>
      </c>
      <c r="K1117" t="s">
        <v>744</v>
      </c>
      <c r="L1117" t="s">
        <v>745</v>
      </c>
      <c r="M1117" t="s">
        <v>746</v>
      </c>
      <c r="N1117" t="s">
        <v>798</v>
      </c>
      <c r="O1117" t="s">
        <v>5</v>
      </c>
      <c r="P1117" t="s">
        <v>826</v>
      </c>
      <c r="Q1117" t="s">
        <v>178</v>
      </c>
      <c r="R1117">
        <v>0</v>
      </c>
      <c r="S1117" t="s">
        <v>7</v>
      </c>
      <c r="T1117">
        <v>462</v>
      </c>
      <c r="U1117" t="s">
        <v>256</v>
      </c>
      <c r="V1117">
        <v>497</v>
      </c>
      <c r="W1117" t="s">
        <v>1143</v>
      </c>
      <c r="X1117" t="s">
        <v>929</v>
      </c>
      <c r="Y1117">
        <v>1</v>
      </c>
      <c r="Z1117" t="s">
        <v>921</v>
      </c>
      <c r="AA1117">
        <v>2020</v>
      </c>
      <c r="AB1117" s="10">
        <v>0</v>
      </c>
      <c r="AC1117" s="10">
        <v>0</v>
      </c>
      <c r="AD1117" s="10">
        <v>0</v>
      </c>
      <c r="AE1117" s="10">
        <v>0</v>
      </c>
      <c r="AF1117" s="10">
        <v>0</v>
      </c>
      <c r="AG1117" s="10">
        <v>0</v>
      </c>
    </row>
    <row r="1118" spans="1:33" x14ac:dyDescent="0.25">
      <c r="A1118">
        <v>16</v>
      </c>
      <c r="B1118" t="s">
        <v>0</v>
      </c>
      <c r="C1118" t="s">
        <v>668</v>
      </c>
      <c r="D1118">
        <v>2020</v>
      </c>
      <c r="E1118" t="s">
        <v>1</v>
      </c>
      <c r="F1118" t="s">
        <v>2</v>
      </c>
      <c r="G1118">
        <v>2</v>
      </c>
      <c r="H1118" t="s">
        <v>3</v>
      </c>
      <c r="I1118" t="s">
        <v>679</v>
      </c>
      <c r="J1118" t="s">
        <v>236</v>
      </c>
      <c r="K1118" t="s">
        <v>744</v>
      </c>
      <c r="L1118" t="s">
        <v>745</v>
      </c>
      <c r="M1118" t="s">
        <v>746</v>
      </c>
      <c r="N1118" t="s">
        <v>798</v>
      </c>
      <c r="O1118" t="s">
        <v>5</v>
      </c>
      <c r="P1118" t="s">
        <v>826</v>
      </c>
      <c r="Q1118" t="s">
        <v>178</v>
      </c>
      <c r="R1118">
        <v>0</v>
      </c>
      <c r="S1118" t="s">
        <v>7</v>
      </c>
      <c r="T1118">
        <v>462</v>
      </c>
      <c r="U1118" t="s">
        <v>256</v>
      </c>
      <c r="V1118">
        <v>497</v>
      </c>
      <c r="W1118" t="s">
        <v>1143</v>
      </c>
      <c r="X1118" t="s">
        <v>929</v>
      </c>
      <c r="Y1118">
        <v>1</v>
      </c>
      <c r="Z1118" t="s">
        <v>921</v>
      </c>
      <c r="AA1118">
        <v>2021</v>
      </c>
      <c r="AB1118" s="10">
        <v>8</v>
      </c>
      <c r="AC1118" s="10">
        <v>8</v>
      </c>
      <c r="AD1118" s="10">
        <v>0</v>
      </c>
      <c r="AE1118" s="10">
        <v>0</v>
      </c>
      <c r="AF1118" s="10"/>
      <c r="AG1118" s="10"/>
    </row>
    <row r="1119" spans="1:33" x14ac:dyDescent="0.25">
      <c r="A1119">
        <v>16</v>
      </c>
      <c r="B1119" t="s">
        <v>0</v>
      </c>
      <c r="C1119" t="s">
        <v>668</v>
      </c>
      <c r="D1119">
        <v>2020</v>
      </c>
      <c r="E1119" t="s">
        <v>1</v>
      </c>
      <c r="F1119" t="s">
        <v>2</v>
      </c>
      <c r="G1119">
        <v>2</v>
      </c>
      <c r="H1119" t="s">
        <v>3</v>
      </c>
      <c r="I1119" t="s">
        <v>679</v>
      </c>
      <c r="J1119" t="s">
        <v>236</v>
      </c>
      <c r="K1119" t="s">
        <v>744</v>
      </c>
      <c r="L1119" t="s">
        <v>745</v>
      </c>
      <c r="M1119" t="s">
        <v>746</v>
      </c>
      <c r="N1119" t="s">
        <v>798</v>
      </c>
      <c r="O1119" t="s">
        <v>5</v>
      </c>
      <c r="P1119" t="s">
        <v>826</v>
      </c>
      <c r="Q1119" t="s">
        <v>178</v>
      </c>
      <c r="R1119">
        <v>0</v>
      </c>
      <c r="S1119" t="s">
        <v>7</v>
      </c>
      <c r="T1119">
        <v>462</v>
      </c>
      <c r="U1119" t="s">
        <v>256</v>
      </c>
      <c r="V1119">
        <v>497</v>
      </c>
      <c r="W1119" t="s">
        <v>1143</v>
      </c>
      <c r="X1119" t="s">
        <v>929</v>
      </c>
      <c r="Y1119">
        <v>1</v>
      </c>
      <c r="Z1119" t="s">
        <v>921</v>
      </c>
      <c r="AA1119">
        <v>2022</v>
      </c>
      <c r="AB1119" s="10">
        <v>11</v>
      </c>
      <c r="AC1119" s="10">
        <v>11</v>
      </c>
      <c r="AD1119" s="10">
        <v>0</v>
      </c>
      <c r="AE1119" s="10">
        <v>0</v>
      </c>
      <c r="AF1119" s="10"/>
      <c r="AG1119" s="10"/>
    </row>
    <row r="1120" spans="1:33" x14ac:dyDescent="0.25">
      <c r="A1120">
        <v>16</v>
      </c>
      <c r="B1120" t="s">
        <v>0</v>
      </c>
      <c r="C1120" t="s">
        <v>668</v>
      </c>
      <c r="D1120">
        <v>2020</v>
      </c>
      <c r="E1120" t="s">
        <v>1</v>
      </c>
      <c r="F1120" t="s">
        <v>2</v>
      </c>
      <c r="G1120">
        <v>2</v>
      </c>
      <c r="H1120" t="s">
        <v>3</v>
      </c>
      <c r="I1120" t="s">
        <v>679</v>
      </c>
      <c r="J1120" t="s">
        <v>236</v>
      </c>
      <c r="K1120" t="s">
        <v>744</v>
      </c>
      <c r="L1120" t="s">
        <v>745</v>
      </c>
      <c r="M1120" t="s">
        <v>746</v>
      </c>
      <c r="N1120" t="s">
        <v>798</v>
      </c>
      <c r="O1120" t="s">
        <v>5</v>
      </c>
      <c r="P1120" t="s">
        <v>826</v>
      </c>
      <c r="Q1120" t="s">
        <v>178</v>
      </c>
      <c r="R1120">
        <v>0</v>
      </c>
      <c r="S1120" t="s">
        <v>7</v>
      </c>
      <c r="T1120">
        <v>462</v>
      </c>
      <c r="U1120" t="s">
        <v>256</v>
      </c>
      <c r="V1120">
        <v>497</v>
      </c>
      <c r="W1120" t="s">
        <v>1143</v>
      </c>
      <c r="X1120" t="s">
        <v>929</v>
      </c>
      <c r="Y1120">
        <v>1</v>
      </c>
      <c r="Z1120" t="s">
        <v>921</v>
      </c>
      <c r="AA1120">
        <v>2023</v>
      </c>
      <c r="AB1120" s="10">
        <v>11</v>
      </c>
      <c r="AC1120" s="10">
        <v>11</v>
      </c>
      <c r="AD1120" s="10">
        <v>0</v>
      </c>
      <c r="AE1120" s="10">
        <v>0</v>
      </c>
      <c r="AF1120" s="10"/>
      <c r="AG1120" s="10"/>
    </row>
    <row r="1121" spans="1:33" x14ac:dyDescent="0.25">
      <c r="A1121">
        <v>16</v>
      </c>
      <c r="B1121" t="s">
        <v>0</v>
      </c>
      <c r="C1121" t="s">
        <v>668</v>
      </c>
      <c r="D1121">
        <v>2020</v>
      </c>
      <c r="E1121" t="s">
        <v>1</v>
      </c>
      <c r="F1121" t="s">
        <v>2</v>
      </c>
      <c r="G1121">
        <v>2</v>
      </c>
      <c r="H1121" t="s">
        <v>3</v>
      </c>
      <c r="I1121" t="s">
        <v>679</v>
      </c>
      <c r="J1121" t="s">
        <v>236</v>
      </c>
      <c r="K1121" t="s">
        <v>744</v>
      </c>
      <c r="L1121" t="s">
        <v>745</v>
      </c>
      <c r="M1121" t="s">
        <v>746</v>
      </c>
      <c r="N1121" t="s">
        <v>798</v>
      </c>
      <c r="O1121" t="s">
        <v>5</v>
      </c>
      <c r="P1121" t="s">
        <v>826</v>
      </c>
      <c r="Q1121" t="s">
        <v>178</v>
      </c>
      <c r="R1121">
        <v>0</v>
      </c>
      <c r="S1121" t="s">
        <v>7</v>
      </c>
      <c r="T1121">
        <v>462</v>
      </c>
      <c r="U1121" t="s">
        <v>256</v>
      </c>
      <c r="V1121">
        <v>497</v>
      </c>
      <c r="W1121" t="s">
        <v>1143</v>
      </c>
      <c r="X1121" t="s">
        <v>929</v>
      </c>
      <c r="Y1121">
        <v>1</v>
      </c>
      <c r="Z1121" t="s">
        <v>921</v>
      </c>
      <c r="AA1121">
        <v>2024</v>
      </c>
      <c r="AB1121" s="10">
        <v>11</v>
      </c>
      <c r="AC1121" s="10">
        <v>11</v>
      </c>
      <c r="AD1121" s="10">
        <v>0</v>
      </c>
      <c r="AE1121" s="10">
        <v>0</v>
      </c>
      <c r="AF1121" s="10"/>
      <c r="AG1121" s="10"/>
    </row>
    <row r="1122" spans="1:33" x14ac:dyDescent="0.25">
      <c r="A1122">
        <v>16</v>
      </c>
      <c r="B1122" t="s">
        <v>0</v>
      </c>
      <c r="C1122" t="s">
        <v>668</v>
      </c>
      <c r="D1122">
        <v>2020</v>
      </c>
      <c r="E1122" t="s">
        <v>1</v>
      </c>
      <c r="F1122" t="s">
        <v>2</v>
      </c>
      <c r="G1122">
        <v>2</v>
      </c>
      <c r="H1122" t="s">
        <v>3</v>
      </c>
      <c r="I1122" t="s">
        <v>679</v>
      </c>
      <c r="J1122" t="s">
        <v>236</v>
      </c>
      <c r="K1122" t="s">
        <v>744</v>
      </c>
      <c r="L1122" t="s">
        <v>745</v>
      </c>
      <c r="M1122" t="s">
        <v>746</v>
      </c>
      <c r="N1122" t="s">
        <v>798</v>
      </c>
      <c r="O1122" t="s">
        <v>5</v>
      </c>
      <c r="P1122" t="s">
        <v>826</v>
      </c>
      <c r="Q1122" t="s">
        <v>178</v>
      </c>
      <c r="R1122">
        <v>0</v>
      </c>
      <c r="S1122" t="s">
        <v>7</v>
      </c>
      <c r="T1122">
        <v>463</v>
      </c>
      <c r="U1122" t="s">
        <v>257</v>
      </c>
      <c r="V1122">
        <v>498</v>
      </c>
      <c r="W1122" t="s">
        <v>1144</v>
      </c>
      <c r="X1122" t="s">
        <v>920</v>
      </c>
      <c r="Y1122">
        <v>1</v>
      </c>
      <c r="Z1122" t="s">
        <v>921</v>
      </c>
      <c r="AA1122">
        <v>2020</v>
      </c>
      <c r="AB1122" s="10">
        <v>1</v>
      </c>
      <c r="AC1122" s="10">
        <v>1</v>
      </c>
      <c r="AD1122" s="10">
        <v>1</v>
      </c>
      <c r="AE1122" s="10">
        <v>100</v>
      </c>
      <c r="AF1122" s="10">
        <v>100</v>
      </c>
      <c r="AG1122" s="10">
        <v>20</v>
      </c>
    </row>
    <row r="1123" spans="1:33" x14ac:dyDescent="0.25">
      <c r="A1123">
        <v>16</v>
      </c>
      <c r="B1123" t="s">
        <v>0</v>
      </c>
      <c r="C1123" t="s">
        <v>668</v>
      </c>
      <c r="D1123">
        <v>2020</v>
      </c>
      <c r="E1123" t="s">
        <v>1</v>
      </c>
      <c r="F1123" t="s">
        <v>2</v>
      </c>
      <c r="G1123">
        <v>2</v>
      </c>
      <c r="H1123" t="s">
        <v>3</v>
      </c>
      <c r="I1123" t="s">
        <v>679</v>
      </c>
      <c r="J1123" t="s">
        <v>236</v>
      </c>
      <c r="K1123" t="s">
        <v>744</v>
      </c>
      <c r="L1123" t="s">
        <v>745</v>
      </c>
      <c r="M1123" t="s">
        <v>746</v>
      </c>
      <c r="N1123" t="s">
        <v>798</v>
      </c>
      <c r="O1123" t="s">
        <v>5</v>
      </c>
      <c r="P1123" t="s">
        <v>826</v>
      </c>
      <c r="Q1123" t="s">
        <v>178</v>
      </c>
      <c r="R1123">
        <v>0</v>
      </c>
      <c r="S1123" t="s">
        <v>7</v>
      </c>
      <c r="T1123">
        <v>463</v>
      </c>
      <c r="U1123" t="s">
        <v>257</v>
      </c>
      <c r="V1123">
        <v>498</v>
      </c>
      <c r="W1123" t="s">
        <v>1144</v>
      </c>
      <c r="X1123" t="s">
        <v>920</v>
      </c>
      <c r="Y1123">
        <v>1</v>
      </c>
      <c r="Z1123" t="s">
        <v>921</v>
      </c>
      <c r="AA1123">
        <v>2021</v>
      </c>
      <c r="AB1123" s="10">
        <v>1</v>
      </c>
      <c r="AC1123" s="10">
        <v>1</v>
      </c>
      <c r="AD1123" s="10">
        <v>0</v>
      </c>
      <c r="AE1123" s="10">
        <v>0</v>
      </c>
      <c r="AF1123" s="10"/>
      <c r="AG1123" s="10"/>
    </row>
    <row r="1124" spans="1:33" x14ac:dyDescent="0.25">
      <c r="A1124">
        <v>16</v>
      </c>
      <c r="B1124" t="s">
        <v>0</v>
      </c>
      <c r="C1124" t="s">
        <v>668</v>
      </c>
      <c r="D1124">
        <v>2020</v>
      </c>
      <c r="E1124" t="s">
        <v>1</v>
      </c>
      <c r="F1124" t="s">
        <v>2</v>
      </c>
      <c r="G1124">
        <v>2</v>
      </c>
      <c r="H1124" t="s">
        <v>3</v>
      </c>
      <c r="I1124" t="s">
        <v>679</v>
      </c>
      <c r="J1124" t="s">
        <v>236</v>
      </c>
      <c r="K1124" t="s">
        <v>744</v>
      </c>
      <c r="L1124" t="s">
        <v>745</v>
      </c>
      <c r="M1124" t="s">
        <v>746</v>
      </c>
      <c r="N1124" t="s">
        <v>798</v>
      </c>
      <c r="O1124" t="s">
        <v>5</v>
      </c>
      <c r="P1124" t="s">
        <v>826</v>
      </c>
      <c r="Q1124" t="s">
        <v>178</v>
      </c>
      <c r="R1124">
        <v>0</v>
      </c>
      <c r="S1124" t="s">
        <v>7</v>
      </c>
      <c r="T1124">
        <v>463</v>
      </c>
      <c r="U1124" t="s">
        <v>257</v>
      </c>
      <c r="V1124">
        <v>498</v>
      </c>
      <c r="W1124" t="s">
        <v>1144</v>
      </c>
      <c r="X1124" t="s">
        <v>920</v>
      </c>
      <c r="Y1124">
        <v>1</v>
      </c>
      <c r="Z1124" t="s">
        <v>921</v>
      </c>
      <c r="AA1124">
        <v>2022</v>
      </c>
      <c r="AB1124" s="10">
        <v>1</v>
      </c>
      <c r="AC1124" s="10">
        <v>1</v>
      </c>
      <c r="AD1124" s="10">
        <v>0</v>
      </c>
      <c r="AE1124" s="10">
        <v>0</v>
      </c>
      <c r="AF1124" s="10"/>
      <c r="AG1124" s="10"/>
    </row>
    <row r="1125" spans="1:33" x14ac:dyDescent="0.25">
      <c r="A1125">
        <v>16</v>
      </c>
      <c r="B1125" t="s">
        <v>0</v>
      </c>
      <c r="C1125" t="s">
        <v>668</v>
      </c>
      <c r="D1125">
        <v>2020</v>
      </c>
      <c r="E1125" t="s">
        <v>1</v>
      </c>
      <c r="F1125" t="s">
        <v>2</v>
      </c>
      <c r="G1125">
        <v>2</v>
      </c>
      <c r="H1125" t="s">
        <v>3</v>
      </c>
      <c r="I1125" t="s">
        <v>679</v>
      </c>
      <c r="J1125" t="s">
        <v>236</v>
      </c>
      <c r="K1125" t="s">
        <v>744</v>
      </c>
      <c r="L1125" t="s">
        <v>745</v>
      </c>
      <c r="M1125" t="s">
        <v>746</v>
      </c>
      <c r="N1125" t="s">
        <v>798</v>
      </c>
      <c r="O1125" t="s">
        <v>5</v>
      </c>
      <c r="P1125" t="s">
        <v>826</v>
      </c>
      <c r="Q1125" t="s">
        <v>178</v>
      </c>
      <c r="R1125">
        <v>0</v>
      </c>
      <c r="S1125" t="s">
        <v>7</v>
      </c>
      <c r="T1125">
        <v>463</v>
      </c>
      <c r="U1125" t="s">
        <v>257</v>
      </c>
      <c r="V1125">
        <v>498</v>
      </c>
      <c r="W1125" t="s">
        <v>1144</v>
      </c>
      <c r="X1125" t="s">
        <v>920</v>
      </c>
      <c r="Y1125">
        <v>1</v>
      </c>
      <c r="Z1125" t="s">
        <v>921</v>
      </c>
      <c r="AA1125">
        <v>2023</v>
      </c>
      <c r="AB1125" s="10">
        <v>1</v>
      </c>
      <c r="AC1125" s="10">
        <v>1</v>
      </c>
      <c r="AD1125" s="10">
        <v>0</v>
      </c>
      <c r="AE1125" s="10">
        <v>0</v>
      </c>
      <c r="AF1125" s="10"/>
      <c r="AG1125" s="10"/>
    </row>
    <row r="1126" spans="1:33" x14ac:dyDescent="0.25">
      <c r="A1126">
        <v>16</v>
      </c>
      <c r="B1126" t="s">
        <v>0</v>
      </c>
      <c r="C1126" t="s">
        <v>668</v>
      </c>
      <c r="D1126">
        <v>2020</v>
      </c>
      <c r="E1126" t="s">
        <v>1</v>
      </c>
      <c r="F1126" t="s">
        <v>2</v>
      </c>
      <c r="G1126">
        <v>2</v>
      </c>
      <c r="H1126" t="s">
        <v>3</v>
      </c>
      <c r="I1126" t="s">
        <v>679</v>
      </c>
      <c r="J1126" t="s">
        <v>236</v>
      </c>
      <c r="K1126" t="s">
        <v>744</v>
      </c>
      <c r="L1126" t="s">
        <v>745</v>
      </c>
      <c r="M1126" t="s">
        <v>746</v>
      </c>
      <c r="N1126" t="s">
        <v>798</v>
      </c>
      <c r="O1126" t="s">
        <v>5</v>
      </c>
      <c r="P1126" t="s">
        <v>826</v>
      </c>
      <c r="Q1126" t="s">
        <v>178</v>
      </c>
      <c r="R1126">
        <v>0</v>
      </c>
      <c r="S1126" t="s">
        <v>7</v>
      </c>
      <c r="T1126">
        <v>463</v>
      </c>
      <c r="U1126" t="s">
        <v>257</v>
      </c>
      <c r="V1126">
        <v>498</v>
      </c>
      <c r="W1126" t="s">
        <v>1144</v>
      </c>
      <c r="X1126" t="s">
        <v>920</v>
      </c>
      <c r="Y1126">
        <v>1</v>
      </c>
      <c r="Z1126" t="s">
        <v>921</v>
      </c>
      <c r="AA1126">
        <v>2024</v>
      </c>
      <c r="AB1126" s="10">
        <v>1</v>
      </c>
      <c r="AC1126" s="10">
        <v>1</v>
      </c>
      <c r="AD1126" s="10">
        <v>0</v>
      </c>
      <c r="AE1126" s="10">
        <v>0</v>
      </c>
      <c r="AF1126" s="10"/>
      <c r="AG1126" s="10"/>
    </row>
    <row r="1127" spans="1:33" x14ac:dyDescent="0.25">
      <c r="A1127">
        <v>16</v>
      </c>
      <c r="B1127" t="s">
        <v>0</v>
      </c>
      <c r="C1127" t="s">
        <v>668</v>
      </c>
      <c r="D1127">
        <v>2020</v>
      </c>
      <c r="E1127" t="s">
        <v>1</v>
      </c>
      <c r="F1127" t="s">
        <v>2</v>
      </c>
      <c r="G1127">
        <v>2</v>
      </c>
      <c r="H1127" t="s">
        <v>3</v>
      </c>
      <c r="I1127" t="s">
        <v>679</v>
      </c>
      <c r="J1127" t="s">
        <v>236</v>
      </c>
      <c r="K1127" t="s">
        <v>744</v>
      </c>
      <c r="L1127" t="s">
        <v>745</v>
      </c>
      <c r="M1127" t="s">
        <v>746</v>
      </c>
      <c r="N1127" t="s">
        <v>798</v>
      </c>
      <c r="O1127" t="s">
        <v>5</v>
      </c>
      <c r="P1127" t="s">
        <v>826</v>
      </c>
      <c r="Q1127" t="s">
        <v>178</v>
      </c>
      <c r="R1127">
        <v>0</v>
      </c>
      <c r="S1127" t="s">
        <v>7</v>
      </c>
      <c r="T1127">
        <v>463</v>
      </c>
      <c r="U1127" t="s">
        <v>257</v>
      </c>
      <c r="V1127">
        <v>499</v>
      </c>
      <c r="W1127" t="s">
        <v>1145</v>
      </c>
      <c r="X1127" t="s">
        <v>924</v>
      </c>
      <c r="Y1127">
        <v>1</v>
      </c>
      <c r="Z1127" t="s">
        <v>921</v>
      </c>
      <c r="AA1127">
        <v>2020</v>
      </c>
      <c r="AB1127" s="10">
        <v>1</v>
      </c>
      <c r="AC1127" s="10">
        <v>0.2</v>
      </c>
      <c r="AD1127" s="10">
        <v>0.2</v>
      </c>
      <c r="AE1127" s="10">
        <v>100</v>
      </c>
      <c r="AF1127" s="10">
        <v>100</v>
      </c>
      <c r="AG1127" s="10">
        <v>10</v>
      </c>
    </row>
    <row r="1128" spans="1:33" x14ac:dyDescent="0.25">
      <c r="A1128">
        <v>16</v>
      </c>
      <c r="B1128" t="s">
        <v>0</v>
      </c>
      <c r="C1128" t="s">
        <v>668</v>
      </c>
      <c r="D1128">
        <v>2020</v>
      </c>
      <c r="E1128" t="s">
        <v>1</v>
      </c>
      <c r="F1128" t="s">
        <v>2</v>
      </c>
      <c r="G1128">
        <v>2</v>
      </c>
      <c r="H1128" t="s">
        <v>3</v>
      </c>
      <c r="I1128" t="s">
        <v>679</v>
      </c>
      <c r="J1128" t="s">
        <v>236</v>
      </c>
      <c r="K1128" t="s">
        <v>744</v>
      </c>
      <c r="L1128" t="s">
        <v>745</v>
      </c>
      <c r="M1128" t="s">
        <v>746</v>
      </c>
      <c r="N1128" t="s">
        <v>798</v>
      </c>
      <c r="O1128" t="s">
        <v>5</v>
      </c>
      <c r="P1128" t="s">
        <v>826</v>
      </c>
      <c r="Q1128" t="s">
        <v>178</v>
      </c>
      <c r="R1128">
        <v>0</v>
      </c>
      <c r="S1128" t="s">
        <v>7</v>
      </c>
      <c r="T1128">
        <v>463</v>
      </c>
      <c r="U1128" t="s">
        <v>257</v>
      </c>
      <c r="V1128">
        <v>499</v>
      </c>
      <c r="W1128" t="s">
        <v>1145</v>
      </c>
      <c r="X1128" t="s">
        <v>924</v>
      </c>
      <c r="Y1128">
        <v>1</v>
      </c>
      <c r="Z1128" t="s">
        <v>921</v>
      </c>
      <c r="AA1128">
        <v>2021</v>
      </c>
      <c r="AB1128" s="10">
        <v>0</v>
      </c>
      <c r="AC1128" s="10">
        <v>0.8</v>
      </c>
      <c r="AD1128" s="10">
        <v>0</v>
      </c>
      <c r="AE1128" s="10">
        <v>0</v>
      </c>
      <c r="AF1128" s="10"/>
      <c r="AG1128" s="10"/>
    </row>
    <row r="1129" spans="1:33" x14ac:dyDescent="0.25">
      <c r="A1129">
        <v>16</v>
      </c>
      <c r="B1129" t="s">
        <v>0</v>
      </c>
      <c r="C1129" t="s">
        <v>668</v>
      </c>
      <c r="D1129">
        <v>2020</v>
      </c>
      <c r="E1129" t="s">
        <v>1</v>
      </c>
      <c r="F1129" t="s">
        <v>2</v>
      </c>
      <c r="G1129">
        <v>2</v>
      </c>
      <c r="H1129" t="s">
        <v>3</v>
      </c>
      <c r="I1129" t="s">
        <v>679</v>
      </c>
      <c r="J1129" t="s">
        <v>236</v>
      </c>
      <c r="K1129" t="s">
        <v>744</v>
      </c>
      <c r="L1129" t="s">
        <v>745</v>
      </c>
      <c r="M1129" t="s">
        <v>746</v>
      </c>
      <c r="N1129" t="s">
        <v>798</v>
      </c>
      <c r="O1129" t="s">
        <v>5</v>
      </c>
      <c r="P1129" t="s">
        <v>826</v>
      </c>
      <c r="Q1129" t="s">
        <v>178</v>
      </c>
      <c r="R1129">
        <v>0</v>
      </c>
      <c r="S1129" t="s">
        <v>7</v>
      </c>
      <c r="T1129">
        <v>463</v>
      </c>
      <c r="U1129" t="s">
        <v>257</v>
      </c>
      <c r="V1129">
        <v>499</v>
      </c>
      <c r="W1129" t="s">
        <v>1145</v>
      </c>
      <c r="X1129" t="s">
        <v>924</v>
      </c>
      <c r="Y1129">
        <v>1</v>
      </c>
      <c r="Z1129" t="s">
        <v>921</v>
      </c>
      <c r="AA1129">
        <v>2022</v>
      </c>
      <c r="AB1129" s="10">
        <v>0</v>
      </c>
      <c r="AC1129" s="10">
        <v>0</v>
      </c>
      <c r="AD1129" s="10">
        <v>0</v>
      </c>
      <c r="AE1129" s="10">
        <v>0</v>
      </c>
      <c r="AF1129" s="10"/>
      <c r="AG1129" s="10"/>
    </row>
    <row r="1130" spans="1:33" x14ac:dyDescent="0.25">
      <c r="A1130">
        <v>16</v>
      </c>
      <c r="B1130" t="s">
        <v>0</v>
      </c>
      <c r="C1130" t="s">
        <v>668</v>
      </c>
      <c r="D1130">
        <v>2020</v>
      </c>
      <c r="E1130" t="s">
        <v>1</v>
      </c>
      <c r="F1130" t="s">
        <v>2</v>
      </c>
      <c r="G1130">
        <v>2</v>
      </c>
      <c r="H1130" t="s">
        <v>3</v>
      </c>
      <c r="I1130" t="s">
        <v>679</v>
      </c>
      <c r="J1130" t="s">
        <v>236</v>
      </c>
      <c r="K1130" t="s">
        <v>744</v>
      </c>
      <c r="L1130" t="s">
        <v>745</v>
      </c>
      <c r="M1130" t="s">
        <v>746</v>
      </c>
      <c r="N1130" t="s">
        <v>798</v>
      </c>
      <c r="O1130" t="s">
        <v>5</v>
      </c>
      <c r="P1130" t="s">
        <v>826</v>
      </c>
      <c r="Q1130" t="s">
        <v>178</v>
      </c>
      <c r="R1130">
        <v>0</v>
      </c>
      <c r="S1130" t="s">
        <v>7</v>
      </c>
      <c r="T1130">
        <v>463</v>
      </c>
      <c r="U1130" t="s">
        <v>257</v>
      </c>
      <c r="V1130">
        <v>499</v>
      </c>
      <c r="W1130" t="s">
        <v>1145</v>
      </c>
      <c r="X1130" t="s">
        <v>924</v>
      </c>
      <c r="Y1130">
        <v>1</v>
      </c>
      <c r="Z1130" t="s">
        <v>921</v>
      </c>
      <c r="AA1130">
        <v>2023</v>
      </c>
      <c r="AB1130" s="10">
        <v>0</v>
      </c>
      <c r="AC1130" s="10">
        <v>0</v>
      </c>
      <c r="AD1130" s="10">
        <v>0</v>
      </c>
      <c r="AE1130" s="10">
        <v>0</v>
      </c>
      <c r="AF1130" s="10"/>
      <c r="AG1130" s="10"/>
    </row>
    <row r="1131" spans="1:33" x14ac:dyDescent="0.25">
      <c r="A1131">
        <v>16</v>
      </c>
      <c r="B1131" t="s">
        <v>0</v>
      </c>
      <c r="C1131" t="s">
        <v>668</v>
      </c>
      <c r="D1131">
        <v>2020</v>
      </c>
      <c r="E1131" t="s">
        <v>1</v>
      </c>
      <c r="F1131" t="s">
        <v>2</v>
      </c>
      <c r="G1131">
        <v>2</v>
      </c>
      <c r="H1131" t="s">
        <v>3</v>
      </c>
      <c r="I1131" t="s">
        <v>679</v>
      </c>
      <c r="J1131" t="s">
        <v>236</v>
      </c>
      <c r="K1131" t="s">
        <v>744</v>
      </c>
      <c r="L1131" t="s">
        <v>745</v>
      </c>
      <c r="M1131" t="s">
        <v>746</v>
      </c>
      <c r="N1131" t="s">
        <v>798</v>
      </c>
      <c r="O1131" t="s">
        <v>5</v>
      </c>
      <c r="P1131" t="s">
        <v>826</v>
      </c>
      <c r="Q1131" t="s">
        <v>178</v>
      </c>
      <c r="R1131">
        <v>0</v>
      </c>
      <c r="S1131" t="s">
        <v>7</v>
      </c>
      <c r="T1131">
        <v>463</v>
      </c>
      <c r="U1131" t="s">
        <v>257</v>
      </c>
      <c r="V1131">
        <v>499</v>
      </c>
      <c r="W1131" t="s">
        <v>1145</v>
      </c>
      <c r="X1131" t="s">
        <v>924</v>
      </c>
      <c r="Y1131">
        <v>1</v>
      </c>
      <c r="Z1131" t="s">
        <v>921</v>
      </c>
      <c r="AA1131">
        <v>2024</v>
      </c>
      <c r="AB1131" s="10">
        <v>1</v>
      </c>
      <c r="AC1131" s="10">
        <v>1</v>
      </c>
      <c r="AD1131" s="10">
        <v>0</v>
      </c>
      <c r="AE1131" s="10">
        <v>0</v>
      </c>
      <c r="AF1131" s="10"/>
      <c r="AG1131" s="10"/>
    </row>
    <row r="1132" spans="1:33" x14ac:dyDescent="0.25">
      <c r="A1132">
        <v>16</v>
      </c>
      <c r="B1132" t="s">
        <v>0</v>
      </c>
      <c r="C1132" t="s">
        <v>668</v>
      </c>
      <c r="D1132">
        <v>2020</v>
      </c>
      <c r="E1132" t="s">
        <v>1</v>
      </c>
      <c r="F1132" t="s">
        <v>2</v>
      </c>
      <c r="G1132">
        <v>2</v>
      </c>
      <c r="H1132" t="s">
        <v>3</v>
      </c>
      <c r="I1132" t="s">
        <v>679</v>
      </c>
      <c r="J1132" t="s">
        <v>236</v>
      </c>
      <c r="K1132" t="s">
        <v>744</v>
      </c>
      <c r="L1132" t="s">
        <v>745</v>
      </c>
      <c r="M1132" t="s">
        <v>746</v>
      </c>
      <c r="N1132" t="s">
        <v>798</v>
      </c>
      <c r="O1132" t="s">
        <v>5</v>
      </c>
      <c r="P1132" t="s">
        <v>826</v>
      </c>
      <c r="Q1132" t="s">
        <v>178</v>
      </c>
      <c r="R1132">
        <v>0</v>
      </c>
      <c r="S1132" t="s">
        <v>7</v>
      </c>
      <c r="T1132">
        <v>463</v>
      </c>
      <c r="U1132" t="s">
        <v>257</v>
      </c>
      <c r="V1132">
        <v>500</v>
      </c>
      <c r="W1132" t="s">
        <v>1146</v>
      </c>
      <c r="X1132" t="s">
        <v>920</v>
      </c>
      <c r="Y1132">
        <v>1</v>
      </c>
      <c r="Z1132" t="s">
        <v>921</v>
      </c>
      <c r="AA1132">
        <v>2020</v>
      </c>
      <c r="AB1132" s="10">
        <v>100</v>
      </c>
      <c r="AC1132" s="10">
        <v>100</v>
      </c>
      <c r="AD1132" s="10">
        <v>100</v>
      </c>
      <c r="AE1132" s="10">
        <v>100</v>
      </c>
      <c r="AF1132" s="10">
        <v>100</v>
      </c>
      <c r="AG1132" s="10">
        <v>20</v>
      </c>
    </row>
    <row r="1133" spans="1:33" x14ac:dyDescent="0.25">
      <c r="A1133">
        <v>16</v>
      </c>
      <c r="B1133" t="s">
        <v>0</v>
      </c>
      <c r="C1133" t="s">
        <v>668</v>
      </c>
      <c r="D1133">
        <v>2020</v>
      </c>
      <c r="E1133" t="s">
        <v>1</v>
      </c>
      <c r="F1133" t="s">
        <v>2</v>
      </c>
      <c r="G1133">
        <v>2</v>
      </c>
      <c r="H1133" t="s">
        <v>3</v>
      </c>
      <c r="I1133" t="s">
        <v>679</v>
      </c>
      <c r="J1133" t="s">
        <v>236</v>
      </c>
      <c r="K1133" t="s">
        <v>744</v>
      </c>
      <c r="L1133" t="s">
        <v>745</v>
      </c>
      <c r="M1133" t="s">
        <v>746</v>
      </c>
      <c r="N1133" t="s">
        <v>798</v>
      </c>
      <c r="O1133" t="s">
        <v>5</v>
      </c>
      <c r="P1133" t="s">
        <v>826</v>
      </c>
      <c r="Q1133" t="s">
        <v>178</v>
      </c>
      <c r="R1133">
        <v>0</v>
      </c>
      <c r="S1133" t="s">
        <v>7</v>
      </c>
      <c r="T1133">
        <v>463</v>
      </c>
      <c r="U1133" t="s">
        <v>257</v>
      </c>
      <c r="V1133">
        <v>500</v>
      </c>
      <c r="W1133" t="s">
        <v>1146</v>
      </c>
      <c r="X1133" t="s">
        <v>920</v>
      </c>
      <c r="Y1133">
        <v>1</v>
      </c>
      <c r="Z1133" t="s">
        <v>921</v>
      </c>
      <c r="AA1133">
        <v>2021</v>
      </c>
      <c r="AB1133" s="10">
        <v>100</v>
      </c>
      <c r="AC1133" s="10">
        <v>100</v>
      </c>
      <c r="AD1133" s="10">
        <v>0</v>
      </c>
      <c r="AE1133" s="10">
        <v>0</v>
      </c>
      <c r="AF1133" s="10"/>
      <c r="AG1133" s="10"/>
    </row>
    <row r="1134" spans="1:33" x14ac:dyDescent="0.25">
      <c r="A1134">
        <v>16</v>
      </c>
      <c r="B1134" t="s">
        <v>0</v>
      </c>
      <c r="C1134" t="s">
        <v>668</v>
      </c>
      <c r="D1134">
        <v>2020</v>
      </c>
      <c r="E1134" t="s">
        <v>1</v>
      </c>
      <c r="F1134" t="s">
        <v>2</v>
      </c>
      <c r="G1134">
        <v>2</v>
      </c>
      <c r="H1134" t="s">
        <v>3</v>
      </c>
      <c r="I1134" t="s">
        <v>679</v>
      </c>
      <c r="J1134" t="s">
        <v>236</v>
      </c>
      <c r="K1134" t="s">
        <v>744</v>
      </c>
      <c r="L1134" t="s">
        <v>745</v>
      </c>
      <c r="M1134" t="s">
        <v>746</v>
      </c>
      <c r="N1134" t="s">
        <v>798</v>
      </c>
      <c r="O1134" t="s">
        <v>5</v>
      </c>
      <c r="P1134" t="s">
        <v>826</v>
      </c>
      <c r="Q1134" t="s">
        <v>178</v>
      </c>
      <c r="R1134">
        <v>0</v>
      </c>
      <c r="S1134" t="s">
        <v>7</v>
      </c>
      <c r="T1134">
        <v>463</v>
      </c>
      <c r="U1134" t="s">
        <v>257</v>
      </c>
      <c r="V1134">
        <v>500</v>
      </c>
      <c r="W1134" t="s">
        <v>1146</v>
      </c>
      <c r="X1134" t="s">
        <v>920</v>
      </c>
      <c r="Y1134">
        <v>1</v>
      </c>
      <c r="Z1134" t="s">
        <v>921</v>
      </c>
      <c r="AA1134">
        <v>2022</v>
      </c>
      <c r="AB1134" s="10">
        <v>100</v>
      </c>
      <c r="AC1134" s="10">
        <v>100</v>
      </c>
      <c r="AD1134" s="10">
        <v>0</v>
      </c>
      <c r="AE1134" s="10">
        <v>0</v>
      </c>
      <c r="AF1134" s="10"/>
      <c r="AG1134" s="10"/>
    </row>
    <row r="1135" spans="1:33" x14ac:dyDescent="0.25">
      <c r="A1135">
        <v>16</v>
      </c>
      <c r="B1135" t="s">
        <v>0</v>
      </c>
      <c r="C1135" t="s">
        <v>668</v>
      </c>
      <c r="D1135">
        <v>2020</v>
      </c>
      <c r="E1135" t="s">
        <v>1</v>
      </c>
      <c r="F1135" t="s">
        <v>2</v>
      </c>
      <c r="G1135">
        <v>2</v>
      </c>
      <c r="H1135" t="s">
        <v>3</v>
      </c>
      <c r="I1135" t="s">
        <v>679</v>
      </c>
      <c r="J1135" t="s">
        <v>236</v>
      </c>
      <c r="K1135" t="s">
        <v>744</v>
      </c>
      <c r="L1135" t="s">
        <v>745</v>
      </c>
      <c r="M1135" t="s">
        <v>746</v>
      </c>
      <c r="N1135" t="s">
        <v>798</v>
      </c>
      <c r="O1135" t="s">
        <v>5</v>
      </c>
      <c r="P1135" t="s">
        <v>826</v>
      </c>
      <c r="Q1135" t="s">
        <v>178</v>
      </c>
      <c r="R1135">
        <v>0</v>
      </c>
      <c r="S1135" t="s">
        <v>7</v>
      </c>
      <c r="T1135">
        <v>463</v>
      </c>
      <c r="U1135" t="s">
        <v>257</v>
      </c>
      <c r="V1135">
        <v>500</v>
      </c>
      <c r="W1135" t="s">
        <v>1146</v>
      </c>
      <c r="X1135" t="s">
        <v>920</v>
      </c>
      <c r="Y1135">
        <v>1</v>
      </c>
      <c r="Z1135" t="s">
        <v>921</v>
      </c>
      <c r="AA1135">
        <v>2023</v>
      </c>
      <c r="AB1135" s="10">
        <v>100</v>
      </c>
      <c r="AC1135" s="10">
        <v>100</v>
      </c>
      <c r="AD1135" s="10">
        <v>0</v>
      </c>
      <c r="AE1135" s="10">
        <v>0</v>
      </c>
      <c r="AF1135" s="10"/>
      <c r="AG1135" s="10"/>
    </row>
    <row r="1136" spans="1:33" x14ac:dyDescent="0.25">
      <c r="A1136">
        <v>16</v>
      </c>
      <c r="B1136" t="s">
        <v>0</v>
      </c>
      <c r="C1136" t="s">
        <v>668</v>
      </c>
      <c r="D1136">
        <v>2020</v>
      </c>
      <c r="E1136" t="s">
        <v>1</v>
      </c>
      <c r="F1136" t="s">
        <v>2</v>
      </c>
      <c r="G1136">
        <v>2</v>
      </c>
      <c r="H1136" t="s">
        <v>3</v>
      </c>
      <c r="I1136" t="s">
        <v>679</v>
      </c>
      <c r="J1136" t="s">
        <v>236</v>
      </c>
      <c r="K1136" t="s">
        <v>744</v>
      </c>
      <c r="L1136" t="s">
        <v>745</v>
      </c>
      <c r="M1136" t="s">
        <v>746</v>
      </c>
      <c r="N1136" t="s">
        <v>798</v>
      </c>
      <c r="O1136" t="s">
        <v>5</v>
      </c>
      <c r="P1136" t="s">
        <v>826</v>
      </c>
      <c r="Q1136" t="s">
        <v>178</v>
      </c>
      <c r="R1136">
        <v>0</v>
      </c>
      <c r="S1136" t="s">
        <v>7</v>
      </c>
      <c r="T1136">
        <v>463</v>
      </c>
      <c r="U1136" t="s">
        <v>257</v>
      </c>
      <c r="V1136">
        <v>500</v>
      </c>
      <c r="W1136" t="s">
        <v>1146</v>
      </c>
      <c r="X1136" t="s">
        <v>920</v>
      </c>
      <c r="Y1136">
        <v>1</v>
      </c>
      <c r="Z1136" t="s">
        <v>921</v>
      </c>
      <c r="AA1136">
        <v>2024</v>
      </c>
      <c r="AB1136" s="10">
        <v>100</v>
      </c>
      <c r="AC1136" s="10">
        <v>100</v>
      </c>
      <c r="AD1136" s="10">
        <v>0</v>
      </c>
      <c r="AE1136" s="10">
        <v>0</v>
      </c>
      <c r="AF1136" s="10"/>
      <c r="AG1136" s="10"/>
    </row>
    <row r="1137" spans="1:33" x14ac:dyDescent="0.25">
      <c r="A1137">
        <v>16</v>
      </c>
      <c r="B1137" t="s">
        <v>0</v>
      </c>
      <c r="C1137" t="s">
        <v>668</v>
      </c>
      <c r="D1137">
        <v>2020</v>
      </c>
      <c r="E1137" t="s">
        <v>1</v>
      </c>
      <c r="F1137" t="s">
        <v>2</v>
      </c>
      <c r="G1137">
        <v>2</v>
      </c>
      <c r="H1137" t="s">
        <v>3</v>
      </c>
      <c r="I1137" t="s">
        <v>679</v>
      </c>
      <c r="J1137" t="s">
        <v>236</v>
      </c>
      <c r="K1137" t="s">
        <v>744</v>
      </c>
      <c r="L1137" t="s">
        <v>745</v>
      </c>
      <c r="M1137" t="s">
        <v>746</v>
      </c>
      <c r="N1137" t="s">
        <v>798</v>
      </c>
      <c r="O1137" t="s">
        <v>5</v>
      </c>
      <c r="P1137" t="s">
        <v>826</v>
      </c>
      <c r="Q1137" t="s">
        <v>178</v>
      </c>
      <c r="R1137">
        <v>0</v>
      </c>
      <c r="S1137" t="s">
        <v>7</v>
      </c>
      <c r="T1137">
        <v>463</v>
      </c>
      <c r="U1137" t="s">
        <v>257</v>
      </c>
      <c r="V1137">
        <v>501</v>
      </c>
      <c r="W1137" t="s">
        <v>1147</v>
      </c>
      <c r="X1137" t="s">
        <v>924</v>
      </c>
      <c r="Y1137">
        <v>1</v>
      </c>
      <c r="Z1137" t="s">
        <v>921</v>
      </c>
      <c r="AA1137">
        <v>2020</v>
      </c>
      <c r="AB1137" s="10">
        <v>0</v>
      </c>
      <c r="AC1137" s="10">
        <v>1</v>
      </c>
      <c r="AD1137" s="10">
        <v>1</v>
      </c>
      <c r="AE1137" s="10">
        <v>100</v>
      </c>
      <c r="AF1137" s="10">
        <v>100</v>
      </c>
      <c r="AG1137" s="10">
        <v>9.09</v>
      </c>
    </row>
    <row r="1138" spans="1:33" x14ac:dyDescent="0.25">
      <c r="A1138">
        <v>16</v>
      </c>
      <c r="B1138" t="s">
        <v>0</v>
      </c>
      <c r="C1138" t="s">
        <v>668</v>
      </c>
      <c r="D1138">
        <v>2020</v>
      </c>
      <c r="E1138" t="s">
        <v>1</v>
      </c>
      <c r="F1138" t="s">
        <v>2</v>
      </c>
      <c r="G1138">
        <v>2</v>
      </c>
      <c r="H1138" t="s">
        <v>3</v>
      </c>
      <c r="I1138" t="s">
        <v>679</v>
      </c>
      <c r="J1138" t="s">
        <v>236</v>
      </c>
      <c r="K1138" t="s">
        <v>744</v>
      </c>
      <c r="L1138" t="s">
        <v>745</v>
      </c>
      <c r="M1138" t="s">
        <v>746</v>
      </c>
      <c r="N1138" t="s">
        <v>798</v>
      </c>
      <c r="O1138" t="s">
        <v>5</v>
      </c>
      <c r="P1138" t="s">
        <v>826</v>
      </c>
      <c r="Q1138" t="s">
        <v>178</v>
      </c>
      <c r="R1138">
        <v>0</v>
      </c>
      <c r="S1138" t="s">
        <v>7</v>
      </c>
      <c r="T1138">
        <v>463</v>
      </c>
      <c r="U1138" t="s">
        <v>257</v>
      </c>
      <c r="V1138">
        <v>501</v>
      </c>
      <c r="W1138" t="s">
        <v>1147</v>
      </c>
      <c r="X1138" t="s">
        <v>924</v>
      </c>
      <c r="Y1138">
        <v>1</v>
      </c>
      <c r="Z1138" t="s">
        <v>921</v>
      </c>
      <c r="AA1138">
        <v>2021</v>
      </c>
      <c r="AB1138" s="10">
        <v>2</v>
      </c>
      <c r="AC1138" s="10">
        <v>2</v>
      </c>
      <c r="AD1138" s="10">
        <v>0</v>
      </c>
      <c r="AE1138" s="10">
        <v>0</v>
      </c>
      <c r="AF1138" s="10"/>
      <c r="AG1138" s="10"/>
    </row>
    <row r="1139" spans="1:33" x14ac:dyDescent="0.25">
      <c r="A1139">
        <v>16</v>
      </c>
      <c r="B1139" t="s">
        <v>0</v>
      </c>
      <c r="C1139" t="s">
        <v>668</v>
      </c>
      <c r="D1139">
        <v>2020</v>
      </c>
      <c r="E1139" t="s">
        <v>1</v>
      </c>
      <c r="F1139" t="s">
        <v>2</v>
      </c>
      <c r="G1139">
        <v>2</v>
      </c>
      <c r="H1139" t="s">
        <v>3</v>
      </c>
      <c r="I1139" t="s">
        <v>679</v>
      </c>
      <c r="J1139" t="s">
        <v>236</v>
      </c>
      <c r="K1139" t="s">
        <v>744</v>
      </c>
      <c r="L1139" t="s">
        <v>745</v>
      </c>
      <c r="M1139" t="s">
        <v>746</v>
      </c>
      <c r="N1139" t="s">
        <v>798</v>
      </c>
      <c r="O1139" t="s">
        <v>5</v>
      </c>
      <c r="P1139" t="s">
        <v>826</v>
      </c>
      <c r="Q1139" t="s">
        <v>178</v>
      </c>
      <c r="R1139">
        <v>0</v>
      </c>
      <c r="S1139" t="s">
        <v>7</v>
      </c>
      <c r="T1139">
        <v>463</v>
      </c>
      <c r="U1139" t="s">
        <v>257</v>
      </c>
      <c r="V1139">
        <v>501</v>
      </c>
      <c r="W1139" t="s">
        <v>1147</v>
      </c>
      <c r="X1139" t="s">
        <v>924</v>
      </c>
      <c r="Y1139">
        <v>1</v>
      </c>
      <c r="Z1139" t="s">
        <v>921</v>
      </c>
      <c r="AA1139">
        <v>2022</v>
      </c>
      <c r="AB1139" s="10">
        <v>3</v>
      </c>
      <c r="AC1139" s="10">
        <v>3</v>
      </c>
      <c r="AD1139" s="10">
        <v>0</v>
      </c>
      <c r="AE1139" s="10">
        <v>0</v>
      </c>
      <c r="AF1139" s="10"/>
      <c r="AG1139" s="10"/>
    </row>
    <row r="1140" spans="1:33" x14ac:dyDescent="0.25">
      <c r="A1140">
        <v>16</v>
      </c>
      <c r="B1140" t="s">
        <v>0</v>
      </c>
      <c r="C1140" t="s">
        <v>668</v>
      </c>
      <c r="D1140">
        <v>2020</v>
      </c>
      <c r="E1140" t="s">
        <v>1</v>
      </c>
      <c r="F1140" t="s">
        <v>2</v>
      </c>
      <c r="G1140">
        <v>2</v>
      </c>
      <c r="H1140" t="s">
        <v>3</v>
      </c>
      <c r="I1140" t="s">
        <v>679</v>
      </c>
      <c r="J1140" t="s">
        <v>236</v>
      </c>
      <c r="K1140" t="s">
        <v>744</v>
      </c>
      <c r="L1140" t="s">
        <v>745</v>
      </c>
      <c r="M1140" t="s">
        <v>746</v>
      </c>
      <c r="N1140" t="s">
        <v>798</v>
      </c>
      <c r="O1140" t="s">
        <v>5</v>
      </c>
      <c r="P1140" t="s">
        <v>826</v>
      </c>
      <c r="Q1140" t="s">
        <v>178</v>
      </c>
      <c r="R1140">
        <v>0</v>
      </c>
      <c r="S1140" t="s">
        <v>7</v>
      </c>
      <c r="T1140">
        <v>463</v>
      </c>
      <c r="U1140" t="s">
        <v>257</v>
      </c>
      <c r="V1140">
        <v>501</v>
      </c>
      <c r="W1140" t="s">
        <v>1147</v>
      </c>
      <c r="X1140" t="s">
        <v>924</v>
      </c>
      <c r="Y1140">
        <v>1</v>
      </c>
      <c r="Z1140" t="s">
        <v>921</v>
      </c>
      <c r="AA1140">
        <v>2023</v>
      </c>
      <c r="AB1140" s="10">
        <v>5</v>
      </c>
      <c r="AC1140" s="10">
        <v>4</v>
      </c>
      <c r="AD1140" s="10">
        <v>0</v>
      </c>
      <c r="AE1140" s="10">
        <v>0</v>
      </c>
      <c r="AF1140" s="10"/>
      <c r="AG1140" s="10"/>
    </row>
    <row r="1141" spans="1:33" x14ac:dyDescent="0.25">
      <c r="A1141">
        <v>16</v>
      </c>
      <c r="B1141" t="s">
        <v>0</v>
      </c>
      <c r="C1141" t="s">
        <v>668</v>
      </c>
      <c r="D1141">
        <v>2020</v>
      </c>
      <c r="E1141" t="s">
        <v>1</v>
      </c>
      <c r="F1141" t="s">
        <v>2</v>
      </c>
      <c r="G1141">
        <v>2</v>
      </c>
      <c r="H1141" t="s">
        <v>3</v>
      </c>
      <c r="I1141" t="s">
        <v>679</v>
      </c>
      <c r="J1141" t="s">
        <v>236</v>
      </c>
      <c r="K1141" t="s">
        <v>744</v>
      </c>
      <c r="L1141" t="s">
        <v>745</v>
      </c>
      <c r="M1141" t="s">
        <v>746</v>
      </c>
      <c r="N1141" t="s">
        <v>798</v>
      </c>
      <c r="O1141" t="s">
        <v>5</v>
      </c>
      <c r="P1141" t="s">
        <v>826</v>
      </c>
      <c r="Q1141" t="s">
        <v>178</v>
      </c>
      <c r="R1141">
        <v>0</v>
      </c>
      <c r="S1141" t="s">
        <v>7</v>
      </c>
      <c r="T1141">
        <v>463</v>
      </c>
      <c r="U1141" t="s">
        <v>257</v>
      </c>
      <c r="V1141">
        <v>501</v>
      </c>
      <c r="W1141" t="s">
        <v>1147</v>
      </c>
      <c r="X1141" t="s">
        <v>924</v>
      </c>
      <c r="Y1141">
        <v>1</v>
      </c>
      <c r="Z1141" t="s">
        <v>921</v>
      </c>
      <c r="AA1141">
        <v>2024</v>
      </c>
      <c r="AB1141" s="10">
        <v>1</v>
      </c>
      <c r="AC1141" s="10">
        <v>1</v>
      </c>
      <c r="AD1141" s="10">
        <v>0</v>
      </c>
      <c r="AE1141" s="10">
        <v>0</v>
      </c>
      <c r="AF1141" s="10"/>
      <c r="AG1141" s="10"/>
    </row>
    <row r="1142" spans="1:33" x14ac:dyDescent="0.25">
      <c r="A1142">
        <v>16</v>
      </c>
      <c r="B1142" t="s">
        <v>0</v>
      </c>
      <c r="C1142" t="s">
        <v>668</v>
      </c>
      <c r="D1142">
        <v>2020</v>
      </c>
      <c r="E1142" t="s">
        <v>1</v>
      </c>
      <c r="F1142" t="s">
        <v>2</v>
      </c>
      <c r="G1142">
        <v>2</v>
      </c>
      <c r="H1142" t="s">
        <v>3</v>
      </c>
      <c r="I1142" t="s">
        <v>679</v>
      </c>
      <c r="J1142" t="s">
        <v>236</v>
      </c>
      <c r="K1142" t="s">
        <v>744</v>
      </c>
      <c r="L1142" t="s">
        <v>745</v>
      </c>
      <c r="M1142" t="s">
        <v>746</v>
      </c>
      <c r="N1142" t="s">
        <v>798</v>
      </c>
      <c r="O1142" t="s">
        <v>5</v>
      </c>
      <c r="P1142" t="s">
        <v>826</v>
      </c>
      <c r="Q1142" t="s">
        <v>178</v>
      </c>
      <c r="R1142">
        <v>0</v>
      </c>
      <c r="S1142" t="s">
        <v>7</v>
      </c>
      <c r="T1142">
        <v>463</v>
      </c>
      <c r="U1142" t="s">
        <v>257</v>
      </c>
      <c r="V1142">
        <v>502</v>
      </c>
      <c r="W1142" t="s">
        <v>1148</v>
      </c>
      <c r="X1142" t="s">
        <v>920</v>
      </c>
      <c r="Y1142">
        <v>1</v>
      </c>
      <c r="Z1142" t="s">
        <v>921</v>
      </c>
      <c r="AA1142">
        <v>2020</v>
      </c>
      <c r="AB1142" s="10">
        <v>1</v>
      </c>
      <c r="AC1142" s="10">
        <v>1</v>
      </c>
      <c r="AD1142" s="10">
        <v>0.75</v>
      </c>
      <c r="AE1142" s="10">
        <v>75</v>
      </c>
      <c r="AF1142" s="10">
        <v>75</v>
      </c>
      <c r="AG1142" s="10">
        <v>15</v>
      </c>
    </row>
    <row r="1143" spans="1:33" x14ac:dyDescent="0.25">
      <c r="A1143">
        <v>16</v>
      </c>
      <c r="B1143" t="s">
        <v>0</v>
      </c>
      <c r="C1143" t="s">
        <v>668</v>
      </c>
      <c r="D1143">
        <v>2020</v>
      </c>
      <c r="E1143" t="s">
        <v>1</v>
      </c>
      <c r="F1143" t="s">
        <v>2</v>
      </c>
      <c r="G1143">
        <v>2</v>
      </c>
      <c r="H1143" t="s">
        <v>3</v>
      </c>
      <c r="I1143" t="s">
        <v>679</v>
      </c>
      <c r="J1143" t="s">
        <v>236</v>
      </c>
      <c r="K1143" t="s">
        <v>744</v>
      </c>
      <c r="L1143" t="s">
        <v>745</v>
      </c>
      <c r="M1143" t="s">
        <v>746</v>
      </c>
      <c r="N1143" t="s">
        <v>798</v>
      </c>
      <c r="O1143" t="s">
        <v>5</v>
      </c>
      <c r="P1143" t="s">
        <v>826</v>
      </c>
      <c r="Q1143" t="s">
        <v>178</v>
      </c>
      <c r="R1143">
        <v>0</v>
      </c>
      <c r="S1143" t="s">
        <v>7</v>
      </c>
      <c r="T1143">
        <v>463</v>
      </c>
      <c r="U1143" t="s">
        <v>257</v>
      </c>
      <c r="V1143">
        <v>502</v>
      </c>
      <c r="W1143" t="s">
        <v>1148</v>
      </c>
      <c r="X1143" t="s">
        <v>920</v>
      </c>
      <c r="Y1143">
        <v>1</v>
      </c>
      <c r="Z1143" t="s">
        <v>921</v>
      </c>
      <c r="AA1143">
        <v>2021</v>
      </c>
      <c r="AB1143" s="10">
        <v>1</v>
      </c>
      <c r="AC1143" s="10">
        <v>1</v>
      </c>
      <c r="AD1143" s="10">
        <v>0</v>
      </c>
      <c r="AE1143" s="10">
        <v>0</v>
      </c>
      <c r="AF1143" s="10"/>
      <c r="AG1143" s="10"/>
    </row>
    <row r="1144" spans="1:33" x14ac:dyDescent="0.25">
      <c r="A1144">
        <v>16</v>
      </c>
      <c r="B1144" t="s">
        <v>0</v>
      </c>
      <c r="C1144" t="s">
        <v>668</v>
      </c>
      <c r="D1144">
        <v>2020</v>
      </c>
      <c r="E1144" t="s">
        <v>1</v>
      </c>
      <c r="F1144" t="s">
        <v>2</v>
      </c>
      <c r="G1144">
        <v>2</v>
      </c>
      <c r="H1144" t="s">
        <v>3</v>
      </c>
      <c r="I1144" t="s">
        <v>679</v>
      </c>
      <c r="J1144" t="s">
        <v>236</v>
      </c>
      <c r="K1144" t="s">
        <v>744</v>
      </c>
      <c r="L1144" t="s">
        <v>745</v>
      </c>
      <c r="M1144" t="s">
        <v>746</v>
      </c>
      <c r="N1144" t="s">
        <v>798</v>
      </c>
      <c r="O1144" t="s">
        <v>5</v>
      </c>
      <c r="P1144" t="s">
        <v>826</v>
      </c>
      <c r="Q1144" t="s">
        <v>178</v>
      </c>
      <c r="R1144">
        <v>0</v>
      </c>
      <c r="S1144" t="s">
        <v>7</v>
      </c>
      <c r="T1144">
        <v>463</v>
      </c>
      <c r="U1144" t="s">
        <v>257</v>
      </c>
      <c r="V1144">
        <v>502</v>
      </c>
      <c r="W1144" t="s">
        <v>1148</v>
      </c>
      <c r="X1144" t="s">
        <v>920</v>
      </c>
      <c r="Y1144">
        <v>1</v>
      </c>
      <c r="Z1144" t="s">
        <v>921</v>
      </c>
      <c r="AA1144">
        <v>2022</v>
      </c>
      <c r="AB1144" s="10">
        <v>1</v>
      </c>
      <c r="AC1144" s="10">
        <v>1</v>
      </c>
      <c r="AD1144" s="10">
        <v>0</v>
      </c>
      <c r="AE1144" s="10">
        <v>0</v>
      </c>
      <c r="AF1144" s="10"/>
      <c r="AG1144" s="10"/>
    </row>
    <row r="1145" spans="1:33" x14ac:dyDescent="0.25">
      <c r="A1145">
        <v>16</v>
      </c>
      <c r="B1145" t="s">
        <v>0</v>
      </c>
      <c r="C1145" t="s">
        <v>668</v>
      </c>
      <c r="D1145">
        <v>2020</v>
      </c>
      <c r="E1145" t="s">
        <v>1</v>
      </c>
      <c r="F1145" t="s">
        <v>2</v>
      </c>
      <c r="G1145">
        <v>2</v>
      </c>
      <c r="H1145" t="s">
        <v>3</v>
      </c>
      <c r="I1145" t="s">
        <v>679</v>
      </c>
      <c r="J1145" t="s">
        <v>236</v>
      </c>
      <c r="K1145" t="s">
        <v>744</v>
      </c>
      <c r="L1145" t="s">
        <v>745</v>
      </c>
      <c r="M1145" t="s">
        <v>746</v>
      </c>
      <c r="N1145" t="s">
        <v>798</v>
      </c>
      <c r="O1145" t="s">
        <v>5</v>
      </c>
      <c r="P1145" t="s">
        <v>826</v>
      </c>
      <c r="Q1145" t="s">
        <v>178</v>
      </c>
      <c r="R1145">
        <v>0</v>
      </c>
      <c r="S1145" t="s">
        <v>7</v>
      </c>
      <c r="T1145">
        <v>463</v>
      </c>
      <c r="U1145" t="s">
        <v>257</v>
      </c>
      <c r="V1145">
        <v>502</v>
      </c>
      <c r="W1145" t="s">
        <v>1148</v>
      </c>
      <c r="X1145" t="s">
        <v>920</v>
      </c>
      <c r="Y1145">
        <v>1</v>
      </c>
      <c r="Z1145" t="s">
        <v>921</v>
      </c>
      <c r="AA1145">
        <v>2023</v>
      </c>
      <c r="AB1145" s="10">
        <v>1</v>
      </c>
      <c r="AC1145" s="10">
        <v>1</v>
      </c>
      <c r="AD1145" s="10">
        <v>0</v>
      </c>
      <c r="AE1145" s="10">
        <v>0</v>
      </c>
      <c r="AF1145" s="10"/>
      <c r="AG1145" s="10"/>
    </row>
    <row r="1146" spans="1:33" x14ac:dyDescent="0.25">
      <c r="A1146">
        <v>16</v>
      </c>
      <c r="B1146" t="s">
        <v>0</v>
      </c>
      <c r="C1146" t="s">
        <v>668</v>
      </c>
      <c r="D1146">
        <v>2020</v>
      </c>
      <c r="E1146" t="s">
        <v>1</v>
      </c>
      <c r="F1146" t="s">
        <v>2</v>
      </c>
      <c r="G1146">
        <v>2</v>
      </c>
      <c r="H1146" t="s">
        <v>3</v>
      </c>
      <c r="I1146" t="s">
        <v>679</v>
      </c>
      <c r="J1146" t="s">
        <v>236</v>
      </c>
      <c r="K1146" t="s">
        <v>744</v>
      </c>
      <c r="L1146" t="s">
        <v>745</v>
      </c>
      <c r="M1146" t="s">
        <v>746</v>
      </c>
      <c r="N1146" t="s">
        <v>798</v>
      </c>
      <c r="O1146" t="s">
        <v>5</v>
      </c>
      <c r="P1146" t="s">
        <v>826</v>
      </c>
      <c r="Q1146" t="s">
        <v>178</v>
      </c>
      <c r="R1146">
        <v>0</v>
      </c>
      <c r="S1146" t="s">
        <v>7</v>
      </c>
      <c r="T1146">
        <v>463</v>
      </c>
      <c r="U1146" t="s">
        <v>257</v>
      </c>
      <c r="V1146">
        <v>502</v>
      </c>
      <c r="W1146" t="s">
        <v>1148</v>
      </c>
      <c r="X1146" t="s">
        <v>920</v>
      </c>
      <c r="Y1146">
        <v>1</v>
      </c>
      <c r="Z1146" t="s">
        <v>921</v>
      </c>
      <c r="AA1146">
        <v>2024</v>
      </c>
      <c r="AB1146" s="10">
        <v>1</v>
      </c>
      <c r="AC1146" s="10">
        <v>1</v>
      </c>
      <c r="AD1146" s="10">
        <v>0</v>
      </c>
      <c r="AE1146" s="10">
        <v>0</v>
      </c>
      <c r="AF1146" s="10"/>
      <c r="AG1146" s="10"/>
    </row>
    <row r="1147" spans="1:33" x14ac:dyDescent="0.25">
      <c r="A1147">
        <v>16</v>
      </c>
      <c r="B1147" t="s">
        <v>0</v>
      </c>
      <c r="C1147" t="s">
        <v>668</v>
      </c>
      <c r="D1147">
        <v>2020</v>
      </c>
      <c r="E1147" t="s">
        <v>1</v>
      </c>
      <c r="F1147" t="s">
        <v>2</v>
      </c>
      <c r="G1147">
        <v>2</v>
      </c>
      <c r="H1147" t="s">
        <v>3</v>
      </c>
      <c r="I1147" t="s">
        <v>679</v>
      </c>
      <c r="J1147" t="s">
        <v>236</v>
      </c>
      <c r="K1147" t="s">
        <v>744</v>
      </c>
      <c r="L1147" t="s">
        <v>745</v>
      </c>
      <c r="M1147" t="s">
        <v>746</v>
      </c>
      <c r="N1147" t="s">
        <v>798</v>
      </c>
      <c r="O1147" t="s">
        <v>5</v>
      </c>
      <c r="P1147" t="s">
        <v>826</v>
      </c>
      <c r="Q1147" t="s">
        <v>178</v>
      </c>
      <c r="R1147">
        <v>0</v>
      </c>
      <c r="S1147" t="s">
        <v>7</v>
      </c>
      <c r="T1147">
        <v>463</v>
      </c>
      <c r="U1147" t="s">
        <v>257</v>
      </c>
      <c r="V1147">
        <v>503</v>
      </c>
      <c r="W1147" t="s">
        <v>1149</v>
      </c>
      <c r="X1147" t="s">
        <v>920</v>
      </c>
      <c r="Y1147">
        <v>1</v>
      </c>
      <c r="Z1147" t="s">
        <v>921</v>
      </c>
      <c r="AA1147">
        <v>2020</v>
      </c>
      <c r="AB1147" s="10">
        <v>0</v>
      </c>
      <c r="AC1147" s="10">
        <v>0</v>
      </c>
      <c r="AD1147" s="10">
        <v>0</v>
      </c>
      <c r="AE1147" s="10">
        <v>0</v>
      </c>
      <c r="AF1147" s="10">
        <v>0</v>
      </c>
      <c r="AG1147" s="10">
        <v>0</v>
      </c>
    </row>
    <row r="1148" spans="1:33" x14ac:dyDescent="0.25">
      <c r="A1148">
        <v>16</v>
      </c>
      <c r="B1148" t="s">
        <v>0</v>
      </c>
      <c r="C1148" t="s">
        <v>668</v>
      </c>
      <c r="D1148">
        <v>2020</v>
      </c>
      <c r="E1148" t="s">
        <v>1</v>
      </c>
      <c r="F1148" t="s">
        <v>2</v>
      </c>
      <c r="G1148">
        <v>2</v>
      </c>
      <c r="H1148" t="s">
        <v>3</v>
      </c>
      <c r="I1148" t="s">
        <v>679</v>
      </c>
      <c r="J1148" t="s">
        <v>236</v>
      </c>
      <c r="K1148" t="s">
        <v>744</v>
      </c>
      <c r="L1148" t="s">
        <v>745</v>
      </c>
      <c r="M1148" t="s">
        <v>746</v>
      </c>
      <c r="N1148" t="s">
        <v>798</v>
      </c>
      <c r="O1148" t="s">
        <v>5</v>
      </c>
      <c r="P1148" t="s">
        <v>826</v>
      </c>
      <c r="Q1148" t="s">
        <v>178</v>
      </c>
      <c r="R1148">
        <v>0</v>
      </c>
      <c r="S1148" t="s">
        <v>7</v>
      </c>
      <c r="T1148">
        <v>463</v>
      </c>
      <c r="U1148" t="s">
        <v>257</v>
      </c>
      <c r="V1148">
        <v>503</v>
      </c>
      <c r="W1148" t="s">
        <v>1149</v>
      </c>
      <c r="X1148" t="s">
        <v>920</v>
      </c>
      <c r="Y1148">
        <v>1</v>
      </c>
      <c r="Z1148" t="s">
        <v>921</v>
      </c>
      <c r="AA1148">
        <v>2021</v>
      </c>
      <c r="AB1148" s="10">
        <v>100</v>
      </c>
      <c r="AC1148" s="10">
        <v>100</v>
      </c>
      <c r="AD1148" s="10">
        <v>0</v>
      </c>
      <c r="AE1148" s="10">
        <v>0</v>
      </c>
      <c r="AF1148" s="10"/>
      <c r="AG1148" s="10"/>
    </row>
    <row r="1149" spans="1:33" x14ac:dyDescent="0.25">
      <c r="A1149">
        <v>16</v>
      </c>
      <c r="B1149" t="s">
        <v>0</v>
      </c>
      <c r="C1149" t="s">
        <v>668</v>
      </c>
      <c r="D1149">
        <v>2020</v>
      </c>
      <c r="E1149" t="s">
        <v>1</v>
      </c>
      <c r="F1149" t="s">
        <v>2</v>
      </c>
      <c r="G1149">
        <v>2</v>
      </c>
      <c r="H1149" t="s">
        <v>3</v>
      </c>
      <c r="I1149" t="s">
        <v>679</v>
      </c>
      <c r="J1149" t="s">
        <v>236</v>
      </c>
      <c r="K1149" t="s">
        <v>744</v>
      </c>
      <c r="L1149" t="s">
        <v>745</v>
      </c>
      <c r="M1149" t="s">
        <v>746</v>
      </c>
      <c r="N1149" t="s">
        <v>798</v>
      </c>
      <c r="O1149" t="s">
        <v>5</v>
      </c>
      <c r="P1149" t="s">
        <v>826</v>
      </c>
      <c r="Q1149" t="s">
        <v>178</v>
      </c>
      <c r="R1149">
        <v>0</v>
      </c>
      <c r="S1149" t="s">
        <v>7</v>
      </c>
      <c r="T1149">
        <v>463</v>
      </c>
      <c r="U1149" t="s">
        <v>257</v>
      </c>
      <c r="V1149">
        <v>503</v>
      </c>
      <c r="W1149" t="s">
        <v>1149</v>
      </c>
      <c r="X1149" t="s">
        <v>920</v>
      </c>
      <c r="Y1149">
        <v>1</v>
      </c>
      <c r="Z1149" t="s">
        <v>921</v>
      </c>
      <c r="AA1149">
        <v>2022</v>
      </c>
      <c r="AB1149" s="10">
        <v>100</v>
      </c>
      <c r="AC1149" s="10">
        <v>100</v>
      </c>
      <c r="AD1149" s="10">
        <v>0</v>
      </c>
      <c r="AE1149" s="10">
        <v>0</v>
      </c>
      <c r="AF1149" s="10"/>
      <c r="AG1149" s="10"/>
    </row>
    <row r="1150" spans="1:33" x14ac:dyDescent="0.25">
      <c r="A1150">
        <v>16</v>
      </c>
      <c r="B1150" t="s">
        <v>0</v>
      </c>
      <c r="C1150" t="s">
        <v>668</v>
      </c>
      <c r="D1150">
        <v>2020</v>
      </c>
      <c r="E1150" t="s">
        <v>1</v>
      </c>
      <c r="F1150" t="s">
        <v>2</v>
      </c>
      <c r="G1150">
        <v>2</v>
      </c>
      <c r="H1150" t="s">
        <v>3</v>
      </c>
      <c r="I1150" t="s">
        <v>679</v>
      </c>
      <c r="J1150" t="s">
        <v>236</v>
      </c>
      <c r="K1150" t="s">
        <v>744</v>
      </c>
      <c r="L1150" t="s">
        <v>745</v>
      </c>
      <c r="M1150" t="s">
        <v>746</v>
      </c>
      <c r="N1150" t="s">
        <v>798</v>
      </c>
      <c r="O1150" t="s">
        <v>5</v>
      </c>
      <c r="P1150" t="s">
        <v>826</v>
      </c>
      <c r="Q1150" t="s">
        <v>178</v>
      </c>
      <c r="R1150">
        <v>0</v>
      </c>
      <c r="S1150" t="s">
        <v>7</v>
      </c>
      <c r="T1150">
        <v>463</v>
      </c>
      <c r="U1150" t="s">
        <v>257</v>
      </c>
      <c r="V1150">
        <v>503</v>
      </c>
      <c r="W1150" t="s">
        <v>1149</v>
      </c>
      <c r="X1150" t="s">
        <v>920</v>
      </c>
      <c r="Y1150">
        <v>1</v>
      </c>
      <c r="Z1150" t="s">
        <v>921</v>
      </c>
      <c r="AA1150">
        <v>2023</v>
      </c>
      <c r="AB1150" s="10">
        <v>100</v>
      </c>
      <c r="AC1150" s="10">
        <v>100</v>
      </c>
      <c r="AD1150" s="10">
        <v>0</v>
      </c>
      <c r="AE1150" s="10">
        <v>0</v>
      </c>
      <c r="AF1150" s="10"/>
      <c r="AG1150" s="10"/>
    </row>
    <row r="1151" spans="1:33" x14ac:dyDescent="0.25">
      <c r="A1151">
        <v>16</v>
      </c>
      <c r="B1151" t="s">
        <v>0</v>
      </c>
      <c r="C1151" t="s">
        <v>668</v>
      </c>
      <c r="D1151">
        <v>2020</v>
      </c>
      <c r="E1151" t="s">
        <v>1</v>
      </c>
      <c r="F1151" t="s">
        <v>2</v>
      </c>
      <c r="G1151">
        <v>2</v>
      </c>
      <c r="H1151" t="s">
        <v>3</v>
      </c>
      <c r="I1151" t="s">
        <v>679</v>
      </c>
      <c r="J1151" t="s">
        <v>236</v>
      </c>
      <c r="K1151" t="s">
        <v>744</v>
      </c>
      <c r="L1151" t="s">
        <v>745</v>
      </c>
      <c r="M1151" t="s">
        <v>746</v>
      </c>
      <c r="N1151" t="s">
        <v>798</v>
      </c>
      <c r="O1151" t="s">
        <v>5</v>
      </c>
      <c r="P1151" t="s">
        <v>826</v>
      </c>
      <c r="Q1151" t="s">
        <v>178</v>
      </c>
      <c r="R1151">
        <v>0</v>
      </c>
      <c r="S1151" t="s">
        <v>7</v>
      </c>
      <c r="T1151">
        <v>463</v>
      </c>
      <c r="U1151" t="s">
        <v>257</v>
      </c>
      <c r="V1151">
        <v>503</v>
      </c>
      <c r="W1151" t="s">
        <v>1149</v>
      </c>
      <c r="X1151" t="s">
        <v>920</v>
      </c>
      <c r="Y1151">
        <v>1</v>
      </c>
      <c r="Z1151" t="s">
        <v>921</v>
      </c>
      <c r="AA1151">
        <v>2024</v>
      </c>
      <c r="AB1151" s="10">
        <v>100</v>
      </c>
      <c r="AC1151" s="10">
        <v>100</v>
      </c>
      <c r="AD1151" s="10">
        <v>0</v>
      </c>
      <c r="AE1151" s="10">
        <v>0</v>
      </c>
      <c r="AF1151" s="10"/>
      <c r="AG1151" s="10"/>
    </row>
    <row r="1152" spans="1:33" x14ac:dyDescent="0.25">
      <c r="A1152">
        <v>16</v>
      </c>
      <c r="B1152" t="s">
        <v>0</v>
      </c>
      <c r="C1152" t="s">
        <v>668</v>
      </c>
      <c r="D1152">
        <v>2020</v>
      </c>
      <c r="E1152" t="s">
        <v>1</v>
      </c>
      <c r="F1152" t="s">
        <v>2</v>
      </c>
      <c r="G1152">
        <v>2</v>
      </c>
      <c r="H1152" t="s">
        <v>3</v>
      </c>
      <c r="I1152" t="s">
        <v>679</v>
      </c>
      <c r="J1152" t="s">
        <v>236</v>
      </c>
      <c r="K1152" t="s">
        <v>744</v>
      </c>
      <c r="L1152" t="s">
        <v>745</v>
      </c>
      <c r="M1152" t="s">
        <v>746</v>
      </c>
      <c r="N1152" t="s">
        <v>798</v>
      </c>
      <c r="O1152" t="s">
        <v>5</v>
      </c>
      <c r="P1152" t="s">
        <v>826</v>
      </c>
      <c r="Q1152" t="s">
        <v>178</v>
      </c>
      <c r="R1152">
        <v>0</v>
      </c>
      <c r="S1152" t="s">
        <v>7</v>
      </c>
      <c r="T1152">
        <v>463</v>
      </c>
      <c r="U1152" t="s">
        <v>257</v>
      </c>
      <c r="V1152">
        <v>504</v>
      </c>
      <c r="W1152" t="s">
        <v>1150</v>
      </c>
      <c r="X1152" t="s">
        <v>924</v>
      </c>
      <c r="Y1152">
        <v>1</v>
      </c>
      <c r="Z1152" t="s">
        <v>921</v>
      </c>
      <c r="AA1152">
        <v>2020</v>
      </c>
      <c r="AB1152" s="10">
        <v>0</v>
      </c>
      <c r="AC1152" s="10">
        <v>0</v>
      </c>
      <c r="AD1152" s="10">
        <v>0</v>
      </c>
      <c r="AE1152" s="10">
        <v>0</v>
      </c>
      <c r="AF1152" s="10">
        <v>0</v>
      </c>
      <c r="AG1152" s="10">
        <v>0</v>
      </c>
    </row>
    <row r="1153" spans="1:33" x14ac:dyDescent="0.25">
      <c r="A1153">
        <v>16</v>
      </c>
      <c r="B1153" t="s">
        <v>0</v>
      </c>
      <c r="C1153" t="s">
        <v>668</v>
      </c>
      <c r="D1153">
        <v>2020</v>
      </c>
      <c r="E1153" t="s">
        <v>1</v>
      </c>
      <c r="F1153" t="s">
        <v>2</v>
      </c>
      <c r="G1153">
        <v>2</v>
      </c>
      <c r="H1153" t="s">
        <v>3</v>
      </c>
      <c r="I1153" t="s">
        <v>679</v>
      </c>
      <c r="J1153" t="s">
        <v>236</v>
      </c>
      <c r="K1153" t="s">
        <v>744</v>
      </c>
      <c r="L1153" t="s">
        <v>745</v>
      </c>
      <c r="M1153" t="s">
        <v>746</v>
      </c>
      <c r="N1153" t="s">
        <v>798</v>
      </c>
      <c r="O1153" t="s">
        <v>5</v>
      </c>
      <c r="P1153" t="s">
        <v>826</v>
      </c>
      <c r="Q1153" t="s">
        <v>178</v>
      </c>
      <c r="R1153">
        <v>0</v>
      </c>
      <c r="S1153" t="s">
        <v>7</v>
      </c>
      <c r="T1153">
        <v>463</v>
      </c>
      <c r="U1153" t="s">
        <v>257</v>
      </c>
      <c r="V1153">
        <v>504</v>
      </c>
      <c r="W1153" t="s">
        <v>1150</v>
      </c>
      <c r="X1153" t="s">
        <v>924</v>
      </c>
      <c r="Y1153">
        <v>1</v>
      </c>
      <c r="Z1153" t="s">
        <v>921</v>
      </c>
      <c r="AA1153">
        <v>2021</v>
      </c>
      <c r="AB1153" s="10">
        <v>0</v>
      </c>
      <c r="AC1153" s="10">
        <v>0</v>
      </c>
      <c r="AD1153" s="10">
        <v>0</v>
      </c>
      <c r="AE1153" s="10">
        <v>0</v>
      </c>
      <c r="AF1153" s="10"/>
      <c r="AG1153" s="10"/>
    </row>
    <row r="1154" spans="1:33" x14ac:dyDescent="0.25">
      <c r="A1154">
        <v>16</v>
      </c>
      <c r="B1154" t="s">
        <v>0</v>
      </c>
      <c r="C1154" t="s">
        <v>668</v>
      </c>
      <c r="D1154">
        <v>2020</v>
      </c>
      <c r="E1154" t="s">
        <v>1</v>
      </c>
      <c r="F1154" t="s">
        <v>2</v>
      </c>
      <c r="G1154">
        <v>2</v>
      </c>
      <c r="H1154" t="s">
        <v>3</v>
      </c>
      <c r="I1154" t="s">
        <v>679</v>
      </c>
      <c r="J1154" t="s">
        <v>236</v>
      </c>
      <c r="K1154" t="s">
        <v>744</v>
      </c>
      <c r="L1154" t="s">
        <v>745</v>
      </c>
      <c r="M1154" t="s">
        <v>746</v>
      </c>
      <c r="N1154" t="s">
        <v>798</v>
      </c>
      <c r="O1154" t="s">
        <v>5</v>
      </c>
      <c r="P1154" t="s">
        <v>826</v>
      </c>
      <c r="Q1154" t="s">
        <v>178</v>
      </c>
      <c r="R1154">
        <v>0</v>
      </c>
      <c r="S1154" t="s">
        <v>7</v>
      </c>
      <c r="T1154">
        <v>463</v>
      </c>
      <c r="U1154" t="s">
        <v>257</v>
      </c>
      <c r="V1154">
        <v>504</v>
      </c>
      <c r="W1154" t="s">
        <v>1150</v>
      </c>
      <c r="X1154" t="s">
        <v>924</v>
      </c>
      <c r="Y1154">
        <v>1</v>
      </c>
      <c r="Z1154" t="s">
        <v>921</v>
      </c>
      <c r="AA1154">
        <v>2022</v>
      </c>
      <c r="AB1154" s="10">
        <v>100</v>
      </c>
      <c r="AC1154" s="10">
        <v>100</v>
      </c>
      <c r="AD1154" s="10">
        <v>0</v>
      </c>
      <c r="AE1154" s="10">
        <v>0</v>
      </c>
      <c r="AF1154" s="10"/>
      <c r="AG1154" s="10"/>
    </row>
    <row r="1155" spans="1:33" x14ac:dyDescent="0.25">
      <c r="A1155">
        <v>16</v>
      </c>
      <c r="B1155" t="s">
        <v>0</v>
      </c>
      <c r="C1155" t="s">
        <v>668</v>
      </c>
      <c r="D1155">
        <v>2020</v>
      </c>
      <c r="E1155" t="s">
        <v>1</v>
      </c>
      <c r="F1155" t="s">
        <v>2</v>
      </c>
      <c r="G1155">
        <v>2</v>
      </c>
      <c r="H1155" t="s">
        <v>3</v>
      </c>
      <c r="I1155" t="s">
        <v>679</v>
      </c>
      <c r="J1155" t="s">
        <v>236</v>
      </c>
      <c r="K1155" t="s">
        <v>744</v>
      </c>
      <c r="L1155" t="s">
        <v>745</v>
      </c>
      <c r="M1155" t="s">
        <v>746</v>
      </c>
      <c r="N1155" t="s">
        <v>798</v>
      </c>
      <c r="O1155" t="s">
        <v>5</v>
      </c>
      <c r="P1155" t="s">
        <v>826</v>
      </c>
      <c r="Q1155" t="s">
        <v>178</v>
      </c>
      <c r="R1155">
        <v>0</v>
      </c>
      <c r="S1155" t="s">
        <v>7</v>
      </c>
      <c r="T1155">
        <v>463</v>
      </c>
      <c r="U1155" t="s">
        <v>257</v>
      </c>
      <c r="V1155">
        <v>504</v>
      </c>
      <c r="W1155" t="s">
        <v>1150</v>
      </c>
      <c r="X1155" t="s">
        <v>924</v>
      </c>
      <c r="Y1155">
        <v>1</v>
      </c>
      <c r="Z1155" t="s">
        <v>921</v>
      </c>
      <c r="AA1155">
        <v>2023</v>
      </c>
      <c r="AB1155" s="10">
        <v>0</v>
      </c>
      <c r="AC1155" s="10">
        <v>0</v>
      </c>
      <c r="AD1155" s="10">
        <v>0</v>
      </c>
      <c r="AE1155" s="10">
        <v>0</v>
      </c>
      <c r="AF1155" s="10"/>
      <c r="AG1155" s="10"/>
    </row>
    <row r="1156" spans="1:33" x14ac:dyDescent="0.25">
      <c r="A1156">
        <v>16</v>
      </c>
      <c r="B1156" t="s">
        <v>0</v>
      </c>
      <c r="C1156" t="s">
        <v>668</v>
      </c>
      <c r="D1156">
        <v>2020</v>
      </c>
      <c r="E1156" t="s">
        <v>1</v>
      </c>
      <c r="F1156" t="s">
        <v>2</v>
      </c>
      <c r="G1156">
        <v>2</v>
      </c>
      <c r="H1156" t="s">
        <v>3</v>
      </c>
      <c r="I1156" t="s">
        <v>679</v>
      </c>
      <c r="J1156" t="s">
        <v>236</v>
      </c>
      <c r="K1156" t="s">
        <v>744</v>
      </c>
      <c r="L1156" t="s">
        <v>745</v>
      </c>
      <c r="M1156" t="s">
        <v>746</v>
      </c>
      <c r="N1156" t="s">
        <v>798</v>
      </c>
      <c r="O1156" t="s">
        <v>5</v>
      </c>
      <c r="P1156" t="s">
        <v>826</v>
      </c>
      <c r="Q1156" t="s">
        <v>178</v>
      </c>
      <c r="R1156">
        <v>0</v>
      </c>
      <c r="S1156" t="s">
        <v>7</v>
      </c>
      <c r="T1156">
        <v>463</v>
      </c>
      <c r="U1156" t="s">
        <v>257</v>
      </c>
      <c r="V1156">
        <v>504</v>
      </c>
      <c r="W1156" t="s">
        <v>1150</v>
      </c>
      <c r="X1156" t="s">
        <v>924</v>
      </c>
      <c r="Y1156">
        <v>1</v>
      </c>
      <c r="Z1156" t="s">
        <v>921</v>
      </c>
      <c r="AA1156">
        <v>2024</v>
      </c>
      <c r="AB1156" s="10">
        <v>0</v>
      </c>
      <c r="AC1156" s="10">
        <v>0</v>
      </c>
      <c r="AD1156" s="10">
        <v>0</v>
      </c>
      <c r="AE1156" s="10">
        <v>0</v>
      </c>
      <c r="AF1156" s="10"/>
      <c r="AG1156" s="10"/>
    </row>
    <row r="1157" spans="1:33" x14ac:dyDescent="0.25">
      <c r="A1157">
        <v>16</v>
      </c>
      <c r="B1157" t="s">
        <v>0</v>
      </c>
      <c r="C1157" t="s">
        <v>668</v>
      </c>
      <c r="D1157">
        <v>2020</v>
      </c>
      <c r="E1157" t="s">
        <v>1</v>
      </c>
      <c r="F1157" t="s">
        <v>2</v>
      </c>
      <c r="G1157">
        <v>2</v>
      </c>
      <c r="H1157" t="s">
        <v>3</v>
      </c>
      <c r="I1157" t="s">
        <v>679</v>
      </c>
      <c r="J1157" t="s">
        <v>236</v>
      </c>
      <c r="K1157" t="s">
        <v>744</v>
      </c>
      <c r="L1157" t="s">
        <v>745</v>
      </c>
      <c r="M1157" t="s">
        <v>746</v>
      </c>
      <c r="N1157" t="s">
        <v>798</v>
      </c>
      <c r="O1157" t="s">
        <v>5</v>
      </c>
      <c r="P1157" t="s">
        <v>826</v>
      </c>
      <c r="Q1157" t="s">
        <v>178</v>
      </c>
      <c r="R1157">
        <v>0</v>
      </c>
      <c r="S1157" t="s">
        <v>7</v>
      </c>
      <c r="T1157">
        <v>463</v>
      </c>
      <c r="U1157" t="s">
        <v>257</v>
      </c>
      <c r="V1157">
        <v>505</v>
      </c>
      <c r="W1157" t="s">
        <v>1151</v>
      </c>
      <c r="X1157" t="s">
        <v>924</v>
      </c>
      <c r="Y1157">
        <v>1</v>
      </c>
      <c r="Z1157" t="s">
        <v>921</v>
      </c>
      <c r="AA1157">
        <v>2020</v>
      </c>
      <c r="AB1157" s="10">
        <v>0.5</v>
      </c>
      <c r="AC1157" s="10">
        <v>0.5</v>
      </c>
      <c r="AD1157" s="10">
        <v>0.1</v>
      </c>
      <c r="AE1157" s="10">
        <v>20</v>
      </c>
      <c r="AF1157" s="10">
        <v>20</v>
      </c>
      <c r="AG1157" s="10">
        <v>2</v>
      </c>
    </row>
    <row r="1158" spans="1:33" x14ac:dyDescent="0.25">
      <c r="A1158">
        <v>16</v>
      </c>
      <c r="B1158" t="s">
        <v>0</v>
      </c>
      <c r="C1158" t="s">
        <v>668</v>
      </c>
      <c r="D1158">
        <v>2020</v>
      </c>
      <c r="E1158" t="s">
        <v>1</v>
      </c>
      <c r="F1158" t="s">
        <v>2</v>
      </c>
      <c r="G1158">
        <v>2</v>
      </c>
      <c r="H1158" t="s">
        <v>3</v>
      </c>
      <c r="I1158" t="s">
        <v>679</v>
      </c>
      <c r="J1158" t="s">
        <v>236</v>
      </c>
      <c r="K1158" t="s">
        <v>744</v>
      </c>
      <c r="L1158" t="s">
        <v>745</v>
      </c>
      <c r="M1158" t="s">
        <v>746</v>
      </c>
      <c r="N1158" t="s">
        <v>798</v>
      </c>
      <c r="O1158" t="s">
        <v>5</v>
      </c>
      <c r="P1158" t="s">
        <v>826</v>
      </c>
      <c r="Q1158" t="s">
        <v>178</v>
      </c>
      <c r="R1158">
        <v>0</v>
      </c>
      <c r="S1158" t="s">
        <v>7</v>
      </c>
      <c r="T1158">
        <v>463</v>
      </c>
      <c r="U1158" t="s">
        <v>257</v>
      </c>
      <c r="V1158">
        <v>505</v>
      </c>
      <c r="W1158" t="s">
        <v>1151</v>
      </c>
      <c r="X1158" t="s">
        <v>924</v>
      </c>
      <c r="Y1158">
        <v>1</v>
      </c>
      <c r="Z1158" t="s">
        <v>921</v>
      </c>
      <c r="AA1158">
        <v>2021</v>
      </c>
      <c r="AB1158" s="10">
        <v>1.5</v>
      </c>
      <c r="AC1158" s="10">
        <v>1.5</v>
      </c>
      <c r="AD1158" s="10">
        <v>0</v>
      </c>
      <c r="AE1158" s="10">
        <v>0</v>
      </c>
      <c r="AF1158" s="10"/>
      <c r="AG1158" s="10"/>
    </row>
    <row r="1159" spans="1:33" x14ac:dyDescent="0.25">
      <c r="A1159">
        <v>16</v>
      </c>
      <c r="B1159" t="s">
        <v>0</v>
      </c>
      <c r="C1159" t="s">
        <v>668</v>
      </c>
      <c r="D1159">
        <v>2020</v>
      </c>
      <c r="E1159" t="s">
        <v>1</v>
      </c>
      <c r="F1159" t="s">
        <v>2</v>
      </c>
      <c r="G1159">
        <v>2</v>
      </c>
      <c r="H1159" t="s">
        <v>3</v>
      </c>
      <c r="I1159" t="s">
        <v>679</v>
      </c>
      <c r="J1159" t="s">
        <v>236</v>
      </c>
      <c r="K1159" t="s">
        <v>744</v>
      </c>
      <c r="L1159" t="s">
        <v>745</v>
      </c>
      <c r="M1159" t="s">
        <v>746</v>
      </c>
      <c r="N1159" t="s">
        <v>798</v>
      </c>
      <c r="O1159" t="s">
        <v>5</v>
      </c>
      <c r="P1159" t="s">
        <v>826</v>
      </c>
      <c r="Q1159" t="s">
        <v>178</v>
      </c>
      <c r="R1159">
        <v>0</v>
      </c>
      <c r="S1159" t="s">
        <v>7</v>
      </c>
      <c r="T1159">
        <v>463</v>
      </c>
      <c r="U1159" t="s">
        <v>257</v>
      </c>
      <c r="V1159">
        <v>505</v>
      </c>
      <c r="W1159" t="s">
        <v>1151</v>
      </c>
      <c r="X1159" t="s">
        <v>924</v>
      </c>
      <c r="Y1159">
        <v>1</v>
      </c>
      <c r="Z1159" t="s">
        <v>921</v>
      </c>
      <c r="AA1159">
        <v>2022</v>
      </c>
      <c r="AB1159" s="10">
        <v>1</v>
      </c>
      <c r="AC1159" s="10">
        <v>1</v>
      </c>
      <c r="AD1159" s="10">
        <v>0</v>
      </c>
      <c r="AE1159" s="10">
        <v>0</v>
      </c>
      <c r="AF1159" s="10"/>
      <c r="AG1159" s="10"/>
    </row>
    <row r="1160" spans="1:33" x14ac:dyDescent="0.25">
      <c r="A1160">
        <v>16</v>
      </c>
      <c r="B1160" t="s">
        <v>0</v>
      </c>
      <c r="C1160" t="s">
        <v>668</v>
      </c>
      <c r="D1160">
        <v>2020</v>
      </c>
      <c r="E1160" t="s">
        <v>1</v>
      </c>
      <c r="F1160" t="s">
        <v>2</v>
      </c>
      <c r="G1160">
        <v>2</v>
      </c>
      <c r="H1160" t="s">
        <v>3</v>
      </c>
      <c r="I1160" t="s">
        <v>679</v>
      </c>
      <c r="J1160" t="s">
        <v>236</v>
      </c>
      <c r="K1160" t="s">
        <v>744</v>
      </c>
      <c r="L1160" t="s">
        <v>745</v>
      </c>
      <c r="M1160" t="s">
        <v>746</v>
      </c>
      <c r="N1160" t="s">
        <v>798</v>
      </c>
      <c r="O1160" t="s">
        <v>5</v>
      </c>
      <c r="P1160" t="s">
        <v>826</v>
      </c>
      <c r="Q1160" t="s">
        <v>178</v>
      </c>
      <c r="R1160">
        <v>0</v>
      </c>
      <c r="S1160" t="s">
        <v>7</v>
      </c>
      <c r="T1160">
        <v>463</v>
      </c>
      <c r="U1160" t="s">
        <v>257</v>
      </c>
      <c r="V1160">
        <v>505</v>
      </c>
      <c r="W1160" t="s">
        <v>1151</v>
      </c>
      <c r="X1160" t="s">
        <v>924</v>
      </c>
      <c r="Y1160">
        <v>1</v>
      </c>
      <c r="Z1160" t="s">
        <v>921</v>
      </c>
      <c r="AA1160">
        <v>2023</v>
      </c>
      <c r="AB1160" s="10">
        <v>1</v>
      </c>
      <c r="AC1160" s="10">
        <v>1</v>
      </c>
      <c r="AD1160" s="10">
        <v>0</v>
      </c>
      <c r="AE1160" s="10">
        <v>0</v>
      </c>
      <c r="AF1160" s="10"/>
      <c r="AG1160" s="10"/>
    </row>
    <row r="1161" spans="1:33" x14ac:dyDescent="0.25">
      <c r="A1161">
        <v>16</v>
      </c>
      <c r="B1161" t="s">
        <v>0</v>
      </c>
      <c r="C1161" t="s">
        <v>668</v>
      </c>
      <c r="D1161">
        <v>2020</v>
      </c>
      <c r="E1161" t="s">
        <v>1</v>
      </c>
      <c r="F1161" t="s">
        <v>2</v>
      </c>
      <c r="G1161">
        <v>2</v>
      </c>
      <c r="H1161" t="s">
        <v>3</v>
      </c>
      <c r="I1161" t="s">
        <v>679</v>
      </c>
      <c r="J1161" t="s">
        <v>236</v>
      </c>
      <c r="K1161" t="s">
        <v>744</v>
      </c>
      <c r="L1161" t="s">
        <v>745</v>
      </c>
      <c r="M1161" t="s">
        <v>746</v>
      </c>
      <c r="N1161" t="s">
        <v>798</v>
      </c>
      <c r="O1161" t="s">
        <v>5</v>
      </c>
      <c r="P1161" t="s">
        <v>826</v>
      </c>
      <c r="Q1161" t="s">
        <v>178</v>
      </c>
      <c r="R1161">
        <v>0</v>
      </c>
      <c r="S1161" t="s">
        <v>7</v>
      </c>
      <c r="T1161">
        <v>463</v>
      </c>
      <c r="U1161" t="s">
        <v>257</v>
      </c>
      <c r="V1161">
        <v>505</v>
      </c>
      <c r="W1161" t="s">
        <v>1151</v>
      </c>
      <c r="X1161" t="s">
        <v>924</v>
      </c>
      <c r="Y1161">
        <v>1</v>
      </c>
      <c r="Z1161" t="s">
        <v>921</v>
      </c>
      <c r="AA1161">
        <v>2024</v>
      </c>
      <c r="AB1161" s="10">
        <v>1</v>
      </c>
      <c r="AC1161" s="10">
        <v>1</v>
      </c>
      <c r="AD1161" s="10">
        <v>0</v>
      </c>
      <c r="AE1161" s="10">
        <v>0</v>
      </c>
      <c r="AF1161" s="10"/>
      <c r="AG1161" s="10"/>
    </row>
    <row r="1162" spans="1:33" x14ac:dyDescent="0.25">
      <c r="A1162">
        <v>16</v>
      </c>
      <c r="B1162" t="s">
        <v>0</v>
      </c>
      <c r="C1162" t="s">
        <v>668</v>
      </c>
      <c r="D1162">
        <v>2020</v>
      </c>
      <c r="E1162" t="s">
        <v>1</v>
      </c>
      <c r="F1162" t="s">
        <v>2</v>
      </c>
      <c r="G1162">
        <v>2</v>
      </c>
      <c r="H1162" t="s">
        <v>3</v>
      </c>
      <c r="I1162" t="s">
        <v>679</v>
      </c>
      <c r="J1162" t="s">
        <v>236</v>
      </c>
      <c r="K1162" t="s">
        <v>744</v>
      </c>
      <c r="L1162" t="s">
        <v>745</v>
      </c>
      <c r="M1162" t="s">
        <v>746</v>
      </c>
      <c r="N1162" t="s">
        <v>798</v>
      </c>
      <c r="O1162" t="s">
        <v>5</v>
      </c>
      <c r="P1162" t="s">
        <v>826</v>
      </c>
      <c r="Q1162" t="s">
        <v>178</v>
      </c>
      <c r="R1162">
        <v>0</v>
      </c>
      <c r="S1162" t="s">
        <v>7</v>
      </c>
      <c r="T1162">
        <v>463</v>
      </c>
      <c r="U1162" t="s">
        <v>257</v>
      </c>
      <c r="V1162">
        <v>506</v>
      </c>
      <c r="W1162" t="s">
        <v>1152</v>
      </c>
      <c r="X1162" t="s">
        <v>920</v>
      </c>
      <c r="Y1162">
        <v>1</v>
      </c>
      <c r="Z1162" t="s">
        <v>921</v>
      </c>
      <c r="AA1162">
        <v>2020</v>
      </c>
      <c r="AB1162" s="10">
        <v>1</v>
      </c>
      <c r="AC1162" s="10">
        <v>1</v>
      </c>
      <c r="AD1162" s="10">
        <v>1</v>
      </c>
      <c r="AE1162" s="10">
        <v>100</v>
      </c>
      <c r="AF1162" s="10">
        <v>100</v>
      </c>
      <c r="AG1162" s="10">
        <v>20</v>
      </c>
    </row>
    <row r="1163" spans="1:33" x14ac:dyDescent="0.25">
      <c r="A1163">
        <v>16</v>
      </c>
      <c r="B1163" t="s">
        <v>0</v>
      </c>
      <c r="C1163" t="s">
        <v>668</v>
      </c>
      <c r="D1163">
        <v>2020</v>
      </c>
      <c r="E1163" t="s">
        <v>1</v>
      </c>
      <c r="F1163" t="s">
        <v>2</v>
      </c>
      <c r="G1163">
        <v>2</v>
      </c>
      <c r="H1163" t="s">
        <v>3</v>
      </c>
      <c r="I1163" t="s">
        <v>679</v>
      </c>
      <c r="J1163" t="s">
        <v>236</v>
      </c>
      <c r="K1163" t="s">
        <v>744</v>
      </c>
      <c r="L1163" t="s">
        <v>745</v>
      </c>
      <c r="M1163" t="s">
        <v>746</v>
      </c>
      <c r="N1163" t="s">
        <v>798</v>
      </c>
      <c r="O1163" t="s">
        <v>5</v>
      </c>
      <c r="P1163" t="s">
        <v>826</v>
      </c>
      <c r="Q1163" t="s">
        <v>178</v>
      </c>
      <c r="R1163">
        <v>0</v>
      </c>
      <c r="S1163" t="s">
        <v>7</v>
      </c>
      <c r="T1163">
        <v>463</v>
      </c>
      <c r="U1163" t="s">
        <v>257</v>
      </c>
      <c r="V1163">
        <v>506</v>
      </c>
      <c r="W1163" t="s">
        <v>1152</v>
      </c>
      <c r="X1163" t="s">
        <v>920</v>
      </c>
      <c r="Y1163">
        <v>1</v>
      </c>
      <c r="Z1163" t="s">
        <v>921</v>
      </c>
      <c r="AA1163">
        <v>2021</v>
      </c>
      <c r="AB1163" s="10">
        <v>1</v>
      </c>
      <c r="AC1163" s="10">
        <v>1</v>
      </c>
      <c r="AD1163" s="10">
        <v>0</v>
      </c>
      <c r="AE1163" s="10">
        <v>0</v>
      </c>
      <c r="AF1163" s="10"/>
      <c r="AG1163" s="10"/>
    </row>
    <row r="1164" spans="1:33" x14ac:dyDescent="0.25">
      <c r="A1164">
        <v>16</v>
      </c>
      <c r="B1164" t="s">
        <v>0</v>
      </c>
      <c r="C1164" t="s">
        <v>668</v>
      </c>
      <c r="D1164">
        <v>2020</v>
      </c>
      <c r="E1164" t="s">
        <v>1</v>
      </c>
      <c r="F1164" t="s">
        <v>2</v>
      </c>
      <c r="G1164">
        <v>2</v>
      </c>
      <c r="H1164" t="s">
        <v>3</v>
      </c>
      <c r="I1164" t="s">
        <v>679</v>
      </c>
      <c r="J1164" t="s">
        <v>236</v>
      </c>
      <c r="K1164" t="s">
        <v>744</v>
      </c>
      <c r="L1164" t="s">
        <v>745</v>
      </c>
      <c r="M1164" t="s">
        <v>746</v>
      </c>
      <c r="N1164" t="s">
        <v>798</v>
      </c>
      <c r="O1164" t="s">
        <v>5</v>
      </c>
      <c r="P1164" t="s">
        <v>826</v>
      </c>
      <c r="Q1164" t="s">
        <v>178</v>
      </c>
      <c r="R1164">
        <v>0</v>
      </c>
      <c r="S1164" t="s">
        <v>7</v>
      </c>
      <c r="T1164">
        <v>463</v>
      </c>
      <c r="U1164" t="s">
        <v>257</v>
      </c>
      <c r="V1164">
        <v>506</v>
      </c>
      <c r="W1164" t="s">
        <v>1152</v>
      </c>
      <c r="X1164" t="s">
        <v>920</v>
      </c>
      <c r="Y1164">
        <v>1</v>
      </c>
      <c r="Z1164" t="s">
        <v>921</v>
      </c>
      <c r="AA1164">
        <v>2022</v>
      </c>
      <c r="AB1164" s="10">
        <v>1</v>
      </c>
      <c r="AC1164" s="10">
        <v>1</v>
      </c>
      <c r="AD1164" s="10">
        <v>0</v>
      </c>
      <c r="AE1164" s="10">
        <v>0</v>
      </c>
      <c r="AF1164" s="10"/>
      <c r="AG1164" s="10"/>
    </row>
    <row r="1165" spans="1:33" x14ac:dyDescent="0.25">
      <c r="A1165">
        <v>16</v>
      </c>
      <c r="B1165" t="s">
        <v>0</v>
      </c>
      <c r="C1165" t="s">
        <v>668</v>
      </c>
      <c r="D1165">
        <v>2020</v>
      </c>
      <c r="E1165" t="s">
        <v>1</v>
      </c>
      <c r="F1165" t="s">
        <v>2</v>
      </c>
      <c r="G1165">
        <v>2</v>
      </c>
      <c r="H1165" t="s">
        <v>3</v>
      </c>
      <c r="I1165" t="s">
        <v>679</v>
      </c>
      <c r="J1165" t="s">
        <v>236</v>
      </c>
      <c r="K1165" t="s">
        <v>744</v>
      </c>
      <c r="L1165" t="s">
        <v>745</v>
      </c>
      <c r="M1165" t="s">
        <v>746</v>
      </c>
      <c r="N1165" t="s">
        <v>798</v>
      </c>
      <c r="O1165" t="s">
        <v>5</v>
      </c>
      <c r="P1165" t="s">
        <v>826</v>
      </c>
      <c r="Q1165" t="s">
        <v>178</v>
      </c>
      <c r="R1165">
        <v>0</v>
      </c>
      <c r="S1165" t="s">
        <v>7</v>
      </c>
      <c r="T1165">
        <v>463</v>
      </c>
      <c r="U1165" t="s">
        <v>257</v>
      </c>
      <c r="V1165">
        <v>506</v>
      </c>
      <c r="W1165" t="s">
        <v>1152</v>
      </c>
      <c r="X1165" t="s">
        <v>920</v>
      </c>
      <c r="Y1165">
        <v>1</v>
      </c>
      <c r="Z1165" t="s">
        <v>921</v>
      </c>
      <c r="AA1165">
        <v>2023</v>
      </c>
      <c r="AB1165" s="10">
        <v>1</v>
      </c>
      <c r="AC1165" s="10">
        <v>1</v>
      </c>
      <c r="AD1165" s="10">
        <v>0</v>
      </c>
      <c r="AE1165" s="10">
        <v>0</v>
      </c>
      <c r="AF1165" s="10"/>
      <c r="AG1165" s="10"/>
    </row>
    <row r="1166" spans="1:33" x14ac:dyDescent="0.25">
      <c r="A1166">
        <v>16</v>
      </c>
      <c r="B1166" t="s">
        <v>0</v>
      </c>
      <c r="C1166" t="s">
        <v>668</v>
      </c>
      <c r="D1166">
        <v>2020</v>
      </c>
      <c r="E1166" t="s">
        <v>1</v>
      </c>
      <c r="F1166" t="s">
        <v>2</v>
      </c>
      <c r="G1166">
        <v>2</v>
      </c>
      <c r="H1166" t="s">
        <v>3</v>
      </c>
      <c r="I1166" t="s">
        <v>679</v>
      </c>
      <c r="J1166" t="s">
        <v>236</v>
      </c>
      <c r="K1166" t="s">
        <v>744</v>
      </c>
      <c r="L1166" t="s">
        <v>745</v>
      </c>
      <c r="M1166" t="s">
        <v>746</v>
      </c>
      <c r="N1166" t="s">
        <v>798</v>
      </c>
      <c r="O1166" t="s">
        <v>5</v>
      </c>
      <c r="P1166" t="s">
        <v>826</v>
      </c>
      <c r="Q1166" t="s">
        <v>178</v>
      </c>
      <c r="R1166">
        <v>0</v>
      </c>
      <c r="S1166" t="s">
        <v>7</v>
      </c>
      <c r="T1166">
        <v>463</v>
      </c>
      <c r="U1166" t="s">
        <v>257</v>
      </c>
      <c r="V1166">
        <v>506</v>
      </c>
      <c r="W1166" t="s">
        <v>1152</v>
      </c>
      <c r="X1166" t="s">
        <v>920</v>
      </c>
      <c r="Y1166">
        <v>1</v>
      </c>
      <c r="Z1166" t="s">
        <v>921</v>
      </c>
      <c r="AA1166">
        <v>2024</v>
      </c>
      <c r="AB1166" s="10">
        <v>1</v>
      </c>
      <c r="AC1166" s="10">
        <v>1</v>
      </c>
      <c r="AD1166" s="10">
        <v>0</v>
      </c>
      <c r="AE1166" s="10">
        <v>0</v>
      </c>
      <c r="AF1166" s="10"/>
      <c r="AG1166" s="10"/>
    </row>
    <row r="1167" spans="1:33" x14ac:dyDescent="0.25">
      <c r="A1167">
        <v>16</v>
      </c>
      <c r="B1167" t="s">
        <v>0</v>
      </c>
      <c r="C1167" t="s">
        <v>668</v>
      </c>
      <c r="D1167">
        <v>2020</v>
      </c>
      <c r="E1167" t="s">
        <v>1</v>
      </c>
      <c r="F1167" t="s">
        <v>2</v>
      </c>
      <c r="G1167">
        <v>2</v>
      </c>
      <c r="H1167" t="s">
        <v>3</v>
      </c>
      <c r="I1167" t="s">
        <v>679</v>
      </c>
      <c r="J1167" t="s">
        <v>236</v>
      </c>
      <c r="K1167" t="s">
        <v>744</v>
      </c>
      <c r="L1167" t="s">
        <v>745</v>
      </c>
      <c r="M1167" t="s">
        <v>746</v>
      </c>
      <c r="N1167" t="s">
        <v>798</v>
      </c>
      <c r="O1167" t="s">
        <v>5</v>
      </c>
      <c r="P1167" t="s">
        <v>826</v>
      </c>
      <c r="Q1167" t="s">
        <v>178</v>
      </c>
      <c r="R1167">
        <v>0</v>
      </c>
      <c r="S1167" t="s">
        <v>7</v>
      </c>
      <c r="T1167">
        <v>463</v>
      </c>
      <c r="U1167" t="s">
        <v>257</v>
      </c>
      <c r="V1167">
        <v>507</v>
      </c>
      <c r="W1167" t="s">
        <v>1153</v>
      </c>
      <c r="X1167" t="s">
        <v>920</v>
      </c>
      <c r="Y1167">
        <v>1</v>
      </c>
      <c r="Z1167" t="s">
        <v>921</v>
      </c>
      <c r="AA1167">
        <v>2020</v>
      </c>
      <c r="AB1167" s="10">
        <v>0</v>
      </c>
      <c r="AC1167" s="10">
        <v>1</v>
      </c>
      <c r="AD1167" s="10">
        <v>1</v>
      </c>
      <c r="AE1167" s="10">
        <v>100</v>
      </c>
      <c r="AF1167" s="10">
        <v>100</v>
      </c>
      <c r="AG1167" s="10">
        <v>20</v>
      </c>
    </row>
    <row r="1168" spans="1:33" x14ac:dyDescent="0.25">
      <c r="A1168">
        <v>16</v>
      </c>
      <c r="B1168" t="s">
        <v>0</v>
      </c>
      <c r="C1168" t="s">
        <v>668</v>
      </c>
      <c r="D1168">
        <v>2020</v>
      </c>
      <c r="E1168" t="s">
        <v>1</v>
      </c>
      <c r="F1168" t="s">
        <v>2</v>
      </c>
      <c r="G1168">
        <v>2</v>
      </c>
      <c r="H1168" t="s">
        <v>3</v>
      </c>
      <c r="I1168" t="s">
        <v>679</v>
      </c>
      <c r="J1168" t="s">
        <v>236</v>
      </c>
      <c r="K1168" t="s">
        <v>744</v>
      </c>
      <c r="L1168" t="s">
        <v>745</v>
      </c>
      <c r="M1168" t="s">
        <v>746</v>
      </c>
      <c r="N1168" t="s">
        <v>798</v>
      </c>
      <c r="O1168" t="s">
        <v>5</v>
      </c>
      <c r="P1168" t="s">
        <v>826</v>
      </c>
      <c r="Q1168" t="s">
        <v>178</v>
      </c>
      <c r="R1168">
        <v>0</v>
      </c>
      <c r="S1168" t="s">
        <v>7</v>
      </c>
      <c r="T1168">
        <v>463</v>
      </c>
      <c r="U1168" t="s">
        <v>257</v>
      </c>
      <c r="V1168">
        <v>507</v>
      </c>
      <c r="W1168" t="s">
        <v>1153</v>
      </c>
      <c r="X1168" t="s">
        <v>920</v>
      </c>
      <c r="Y1168">
        <v>1</v>
      </c>
      <c r="Z1168" t="s">
        <v>921</v>
      </c>
      <c r="AA1168">
        <v>2021</v>
      </c>
      <c r="AB1168" s="10">
        <v>1</v>
      </c>
      <c r="AC1168" s="10">
        <v>1</v>
      </c>
      <c r="AD1168" s="10">
        <v>0</v>
      </c>
      <c r="AE1168" s="10">
        <v>0</v>
      </c>
      <c r="AF1168" s="10"/>
      <c r="AG1168" s="10"/>
    </row>
    <row r="1169" spans="1:33" x14ac:dyDescent="0.25">
      <c r="A1169">
        <v>16</v>
      </c>
      <c r="B1169" t="s">
        <v>0</v>
      </c>
      <c r="C1169" t="s">
        <v>668</v>
      </c>
      <c r="D1169">
        <v>2020</v>
      </c>
      <c r="E1169" t="s">
        <v>1</v>
      </c>
      <c r="F1169" t="s">
        <v>2</v>
      </c>
      <c r="G1169">
        <v>2</v>
      </c>
      <c r="H1169" t="s">
        <v>3</v>
      </c>
      <c r="I1169" t="s">
        <v>679</v>
      </c>
      <c r="J1169" t="s">
        <v>236</v>
      </c>
      <c r="K1169" t="s">
        <v>744</v>
      </c>
      <c r="L1169" t="s">
        <v>745</v>
      </c>
      <c r="M1169" t="s">
        <v>746</v>
      </c>
      <c r="N1169" t="s">
        <v>798</v>
      </c>
      <c r="O1169" t="s">
        <v>5</v>
      </c>
      <c r="P1169" t="s">
        <v>826</v>
      </c>
      <c r="Q1169" t="s">
        <v>178</v>
      </c>
      <c r="R1169">
        <v>0</v>
      </c>
      <c r="S1169" t="s">
        <v>7</v>
      </c>
      <c r="T1169">
        <v>463</v>
      </c>
      <c r="U1169" t="s">
        <v>257</v>
      </c>
      <c r="V1169">
        <v>507</v>
      </c>
      <c r="W1169" t="s">
        <v>1153</v>
      </c>
      <c r="X1169" t="s">
        <v>920</v>
      </c>
      <c r="Y1169">
        <v>1</v>
      </c>
      <c r="Z1169" t="s">
        <v>921</v>
      </c>
      <c r="AA1169">
        <v>2022</v>
      </c>
      <c r="AB1169" s="10">
        <v>1</v>
      </c>
      <c r="AC1169" s="10">
        <v>1</v>
      </c>
      <c r="AD1169" s="10">
        <v>0</v>
      </c>
      <c r="AE1169" s="10">
        <v>0</v>
      </c>
      <c r="AF1169" s="10"/>
      <c r="AG1169" s="10"/>
    </row>
    <row r="1170" spans="1:33" x14ac:dyDescent="0.25">
      <c r="A1170">
        <v>16</v>
      </c>
      <c r="B1170" t="s">
        <v>0</v>
      </c>
      <c r="C1170" t="s">
        <v>668</v>
      </c>
      <c r="D1170">
        <v>2020</v>
      </c>
      <c r="E1170" t="s">
        <v>1</v>
      </c>
      <c r="F1170" t="s">
        <v>2</v>
      </c>
      <c r="G1170">
        <v>2</v>
      </c>
      <c r="H1170" t="s">
        <v>3</v>
      </c>
      <c r="I1170" t="s">
        <v>679</v>
      </c>
      <c r="J1170" t="s">
        <v>236</v>
      </c>
      <c r="K1170" t="s">
        <v>744</v>
      </c>
      <c r="L1170" t="s">
        <v>745</v>
      </c>
      <c r="M1170" t="s">
        <v>746</v>
      </c>
      <c r="N1170" t="s">
        <v>798</v>
      </c>
      <c r="O1170" t="s">
        <v>5</v>
      </c>
      <c r="P1170" t="s">
        <v>826</v>
      </c>
      <c r="Q1170" t="s">
        <v>178</v>
      </c>
      <c r="R1170">
        <v>0</v>
      </c>
      <c r="S1170" t="s">
        <v>7</v>
      </c>
      <c r="T1170">
        <v>463</v>
      </c>
      <c r="U1170" t="s">
        <v>257</v>
      </c>
      <c r="V1170">
        <v>507</v>
      </c>
      <c r="W1170" t="s">
        <v>1153</v>
      </c>
      <c r="X1170" t="s">
        <v>920</v>
      </c>
      <c r="Y1170">
        <v>1</v>
      </c>
      <c r="Z1170" t="s">
        <v>921</v>
      </c>
      <c r="AA1170">
        <v>2023</v>
      </c>
      <c r="AB1170" s="10">
        <v>1</v>
      </c>
      <c r="AC1170" s="10">
        <v>1</v>
      </c>
      <c r="AD1170" s="10">
        <v>0</v>
      </c>
      <c r="AE1170" s="10">
        <v>0</v>
      </c>
      <c r="AF1170" s="10"/>
      <c r="AG1170" s="10"/>
    </row>
    <row r="1171" spans="1:33" x14ac:dyDescent="0.25">
      <c r="A1171">
        <v>16</v>
      </c>
      <c r="B1171" t="s">
        <v>0</v>
      </c>
      <c r="C1171" t="s">
        <v>668</v>
      </c>
      <c r="D1171">
        <v>2020</v>
      </c>
      <c r="E1171" t="s">
        <v>1</v>
      </c>
      <c r="F1171" t="s">
        <v>2</v>
      </c>
      <c r="G1171">
        <v>2</v>
      </c>
      <c r="H1171" t="s">
        <v>3</v>
      </c>
      <c r="I1171" t="s">
        <v>679</v>
      </c>
      <c r="J1171" t="s">
        <v>236</v>
      </c>
      <c r="K1171" t="s">
        <v>744</v>
      </c>
      <c r="L1171" t="s">
        <v>745</v>
      </c>
      <c r="M1171" t="s">
        <v>746</v>
      </c>
      <c r="N1171" t="s">
        <v>798</v>
      </c>
      <c r="O1171" t="s">
        <v>5</v>
      </c>
      <c r="P1171" t="s">
        <v>826</v>
      </c>
      <c r="Q1171" t="s">
        <v>178</v>
      </c>
      <c r="R1171">
        <v>0</v>
      </c>
      <c r="S1171" t="s">
        <v>7</v>
      </c>
      <c r="T1171">
        <v>463</v>
      </c>
      <c r="U1171" t="s">
        <v>257</v>
      </c>
      <c r="V1171">
        <v>507</v>
      </c>
      <c r="W1171" t="s">
        <v>1153</v>
      </c>
      <c r="X1171" t="s">
        <v>920</v>
      </c>
      <c r="Y1171">
        <v>1</v>
      </c>
      <c r="Z1171" t="s">
        <v>921</v>
      </c>
      <c r="AA1171">
        <v>2024</v>
      </c>
      <c r="AB1171" s="10">
        <v>1</v>
      </c>
      <c r="AC1171" s="10">
        <v>1</v>
      </c>
      <c r="AD1171" s="10">
        <v>0</v>
      </c>
      <c r="AE1171" s="10">
        <v>0</v>
      </c>
      <c r="AF1171" s="10"/>
      <c r="AG1171" s="10"/>
    </row>
    <row r="1172" spans="1:33" x14ac:dyDescent="0.25">
      <c r="A1172">
        <v>16</v>
      </c>
      <c r="B1172" t="s">
        <v>0</v>
      </c>
      <c r="C1172" t="s">
        <v>668</v>
      </c>
      <c r="D1172">
        <v>2020</v>
      </c>
      <c r="E1172" t="s">
        <v>1</v>
      </c>
      <c r="F1172" t="s">
        <v>2</v>
      </c>
      <c r="G1172">
        <v>2</v>
      </c>
      <c r="H1172" t="s">
        <v>3</v>
      </c>
      <c r="I1172" t="s">
        <v>679</v>
      </c>
      <c r="J1172" t="s">
        <v>236</v>
      </c>
      <c r="K1172" t="s">
        <v>744</v>
      </c>
      <c r="L1172" t="s">
        <v>745</v>
      </c>
      <c r="M1172" t="s">
        <v>746</v>
      </c>
      <c r="N1172" t="s">
        <v>798</v>
      </c>
      <c r="O1172" t="s">
        <v>5</v>
      </c>
      <c r="P1172" t="s">
        <v>803</v>
      </c>
      <c r="Q1172" t="s">
        <v>6</v>
      </c>
      <c r="R1172">
        <v>0</v>
      </c>
      <c r="S1172" t="s">
        <v>7</v>
      </c>
      <c r="T1172">
        <v>492</v>
      </c>
      <c r="U1172" t="s">
        <v>258</v>
      </c>
      <c r="V1172">
        <v>538</v>
      </c>
      <c r="W1172" t="s">
        <v>1154</v>
      </c>
      <c r="X1172" t="s">
        <v>920</v>
      </c>
      <c r="Y1172">
        <v>1</v>
      </c>
      <c r="Z1172" t="s">
        <v>921</v>
      </c>
      <c r="AA1172">
        <v>2020</v>
      </c>
      <c r="AB1172" s="10">
        <v>0</v>
      </c>
      <c r="AC1172" s="10">
        <v>0</v>
      </c>
      <c r="AD1172" s="10">
        <v>0</v>
      </c>
      <c r="AE1172" s="10">
        <v>0</v>
      </c>
      <c r="AF1172" s="10">
        <v>0</v>
      </c>
      <c r="AG1172" s="10">
        <v>0</v>
      </c>
    </row>
    <row r="1173" spans="1:33" x14ac:dyDescent="0.25">
      <c r="A1173">
        <v>16</v>
      </c>
      <c r="B1173" t="s">
        <v>0</v>
      </c>
      <c r="C1173" t="s">
        <v>668</v>
      </c>
      <c r="D1173">
        <v>2020</v>
      </c>
      <c r="E1173" t="s">
        <v>1</v>
      </c>
      <c r="F1173" t="s">
        <v>2</v>
      </c>
      <c r="G1173">
        <v>2</v>
      </c>
      <c r="H1173" t="s">
        <v>3</v>
      </c>
      <c r="I1173" t="s">
        <v>679</v>
      </c>
      <c r="J1173" t="s">
        <v>236</v>
      </c>
      <c r="K1173" t="s">
        <v>744</v>
      </c>
      <c r="L1173" t="s">
        <v>745</v>
      </c>
      <c r="M1173" t="s">
        <v>746</v>
      </c>
      <c r="N1173" t="s">
        <v>798</v>
      </c>
      <c r="O1173" t="s">
        <v>5</v>
      </c>
      <c r="P1173" t="s">
        <v>803</v>
      </c>
      <c r="Q1173" t="s">
        <v>6</v>
      </c>
      <c r="R1173">
        <v>0</v>
      </c>
      <c r="S1173" t="s">
        <v>7</v>
      </c>
      <c r="T1173">
        <v>492</v>
      </c>
      <c r="U1173" t="s">
        <v>258</v>
      </c>
      <c r="V1173">
        <v>538</v>
      </c>
      <c r="W1173" t="s">
        <v>1154</v>
      </c>
      <c r="X1173" t="s">
        <v>920</v>
      </c>
      <c r="Y1173">
        <v>1</v>
      </c>
      <c r="Z1173" t="s">
        <v>921</v>
      </c>
      <c r="AA1173">
        <v>2021</v>
      </c>
      <c r="AB1173" s="10">
        <v>100</v>
      </c>
      <c r="AC1173" s="10">
        <v>100</v>
      </c>
      <c r="AD1173" s="10">
        <v>0</v>
      </c>
      <c r="AE1173" s="10">
        <v>0</v>
      </c>
      <c r="AF1173" s="10"/>
      <c r="AG1173" s="10"/>
    </row>
    <row r="1174" spans="1:33" x14ac:dyDescent="0.25">
      <c r="A1174">
        <v>16</v>
      </c>
      <c r="B1174" t="s">
        <v>0</v>
      </c>
      <c r="C1174" t="s">
        <v>668</v>
      </c>
      <c r="D1174">
        <v>2020</v>
      </c>
      <c r="E1174" t="s">
        <v>1</v>
      </c>
      <c r="F1174" t="s">
        <v>2</v>
      </c>
      <c r="G1174">
        <v>2</v>
      </c>
      <c r="H1174" t="s">
        <v>3</v>
      </c>
      <c r="I1174" t="s">
        <v>679</v>
      </c>
      <c r="J1174" t="s">
        <v>236</v>
      </c>
      <c r="K1174" t="s">
        <v>744</v>
      </c>
      <c r="L1174" t="s">
        <v>745</v>
      </c>
      <c r="M1174" t="s">
        <v>746</v>
      </c>
      <c r="N1174" t="s">
        <v>798</v>
      </c>
      <c r="O1174" t="s">
        <v>5</v>
      </c>
      <c r="P1174" t="s">
        <v>803</v>
      </c>
      <c r="Q1174" t="s">
        <v>6</v>
      </c>
      <c r="R1174">
        <v>0</v>
      </c>
      <c r="S1174" t="s">
        <v>7</v>
      </c>
      <c r="T1174">
        <v>492</v>
      </c>
      <c r="U1174" t="s">
        <v>258</v>
      </c>
      <c r="V1174">
        <v>538</v>
      </c>
      <c r="W1174" t="s">
        <v>1154</v>
      </c>
      <c r="X1174" t="s">
        <v>920</v>
      </c>
      <c r="Y1174">
        <v>1</v>
      </c>
      <c r="Z1174" t="s">
        <v>921</v>
      </c>
      <c r="AA1174">
        <v>2022</v>
      </c>
      <c r="AB1174" s="10">
        <v>100</v>
      </c>
      <c r="AC1174" s="10">
        <v>100</v>
      </c>
      <c r="AD1174" s="10">
        <v>0</v>
      </c>
      <c r="AE1174" s="10">
        <v>0</v>
      </c>
      <c r="AF1174" s="10"/>
      <c r="AG1174" s="10"/>
    </row>
    <row r="1175" spans="1:33" x14ac:dyDescent="0.25">
      <c r="A1175">
        <v>16</v>
      </c>
      <c r="B1175" t="s">
        <v>0</v>
      </c>
      <c r="C1175" t="s">
        <v>668</v>
      </c>
      <c r="D1175">
        <v>2020</v>
      </c>
      <c r="E1175" t="s">
        <v>1</v>
      </c>
      <c r="F1175" t="s">
        <v>2</v>
      </c>
      <c r="G1175">
        <v>2</v>
      </c>
      <c r="H1175" t="s">
        <v>3</v>
      </c>
      <c r="I1175" t="s">
        <v>679</v>
      </c>
      <c r="J1175" t="s">
        <v>236</v>
      </c>
      <c r="K1175" t="s">
        <v>744</v>
      </c>
      <c r="L1175" t="s">
        <v>745</v>
      </c>
      <c r="M1175" t="s">
        <v>746</v>
      </c>
      <c r="N1175" t="s">
        <v>798</v>
      </c>
      <c r="O1175" t="s">
        <v>5</v>
      </c>
      <c r="P1175" t="s">
        <v>803</v>
      </c>
      <c r="Q1175" t="s">
        <v>6</v>
      </c>
      <c r="R1175">
        <v>0</v>
      </c>
      <c r="S1175" t="s">
        <v>7</v>
      </c>
      <c r="T1175">
        <v>492</v>
      </c>
      <c r="U1175" t="s">
        <v>258</v>
      </c>
      <c r="V1175">
        <v>538</v>
      </c>
      <c r="W1175" t="s">
        <v>1154</v>
      </c>
      <c r="X1175" t="s">
        <v>920</v>
      </c>
      <c r="Y1175">
        <v>1</v>
      </c>
      <c r="Z1175" t="s">
        <v>921</v>
      </c>
      <c r="AA1175">
        <v>2023</v>
      </c>
      <c r="AB1175" s="10">
        <v>100</v>
      </c>
      <c r="AC1175" s="10">
        <v>100</v>
      </c>
      <c r="AD1175" s="10">
        <v>0</v>
      </c>
      <c r="AE1175" s="10">
        <v>0</v>
      </c>
      <c r="AF1175" s="10"/>
      <c r="AG1175" s="10"/>
    </row>
    <row r="1176" spans="1:33" x14ac:dyDescent="0.25">
      <c r="A1176">
        <v>16</v>
      </c>
      <c r="B1176" t="s">
        <v>0</v>
      </c>
      <c r="C1176" t="s">
        <v>668</v>
      </c>
      <c r="D1176">
        <v>2020</v>
      </c>
      <c r="E1176" t="s">
        <v>1</v>
      </c>
      <c r="F1176" t="s">
        <v>2</v>
      </c>
      <c r="G1176">
        <v>2</v>
      </c>
      <c r="H1176" t="s">
        <v>3</v>
      </c>
      <c r="I1176" t="s">
        <v>679</v>
      </c>
      <c r="J1176" t="s">
        <v>236</v>
      </c>
      <c r="K1176" t="s">
        <v>744</v>
      </c>
      <c r="L1176" t="s">
        <v>745</v>
      </c>
      <c r="M1176" t="s">
        <v>746</v>
      </c>
      <c r="N1176" t="s">
        <v>798</v>
      </c>
      <c r="O1176" t="s">
        <v>5</v>
      </c>
      <c r="P1176" t="s">
        <v>803</v>
      </c>
      <c r="Q1176" t="s">
        <v>6</v>
      </c>
      <c r="R1176">
        <v>0</v>
      </c>
      <c r="S1176" t="s">
        <v>7</v>
      </c>
      <c r="T1176">
        <v>492</v>
      </c>
      <c r="U1176" t="s">
        <v>258</v>
      </c>
      <c r="V1176">
        <v>538</v>
      </c>
      <c r="W1176" t="s">
        <v>1154</v>
      </c>
      <c r="X1176" t="s">
        <v>920</v>
      </c>
      <c r="Y1176">
        <v>1</v>
      </c>
      <c r="Z1176" t="s">
        <v>921</v>
      </c>
      <c r="AA1176">
        <v>2024</v>
      </c>
      <c r="AB1176" s="10">
        <v>100</v>
      </c>
      <c r="AC1176" s="10">
        <v>100</v>
      </c>
      <c r="AD1176" s="10">
        <v>0</v>
      </c>
      <c r="AE1176" s="10">
        <v>0</v>
      </c>
      <c r="AF1176" s="10"/>
      <c r="AG1176" s="10"/>
    </row>
    <row r="1177" spans="1:33" x14ac:dyDescent="0.25">
      <c r="A1177">
        <v>16</v>
      </c>
      <c r="B1177" t="s">
        <v>0</v>
      </c>
      <c r="C1177" t="s">
        <v>668</v>
      </c>
      <c r="D1177">
        <v>2020</v>
      </c>
      <c r="E1177" t="s">
        <v>1</v>
      </c>
      <c r="F1177" t="s">
        <v>2</v>
      </c>
      <c r="G1177">
        <v>2</v>
      </c>
      <c r="H1177" t="s">
        <v>3</v>
      </c>
      <c r="I1177" t="s">
        <v>679</v>
      </c>
      <c r="J1177" t="s">
        <v>236</v>
      </c>
      <c r="K1177" t="s">
        <v>744</v>
      </c>
      <c r="L1177" t="s">
        <v>745</v>
      </c>
      <c r="M1177" t="s">
        <v>746</v>
      </c>
      <c r="N1177" t="s">
        <v>798</v>
      </c>
      <c r="O1177" t="s">
        <v>5</v>
      </c>
      <c r="P1177" t="s">
        <v>803</v>
      </c>
      <c r="Q1177" t="s">
        <v>6</v>
      </c>
      <c r="R1177">
        <v>0</v>
      </c>
      <c r="S1177" t="s">
        <v>7</v>
      </c>
      <c r="T1177">
        <v>511</v>
      </c>
      <c r="U1177" t="s">
        <v>259</v>
      </c>
      <c r="V1177">
        <v>560</v>
      </c>
      <c r="W1177" t="s">
        <v>1155</v>
      </c>
      <c r="X1177" t="s">
        <v>920</v>
      </c>
      <c r="Y1177">
        <v>1</v>
      </c>
      <c r="Z1177" t="s">
        <v>921</v>
      </c>
      <c r="AA1177">
        <v>2020</v>
      </c>
      <c r="AB1177" s="10">
        <v>90</v>
      </c>
      <c r="AC1177" s="10">
        <v>90</v>
      </c>
      <c r="AD1177" s="10">
        <v>90</v>
      </c>
      <c r="AE1177" s="10">
        <v>100</v>
      </c>
      <c r="AF1177" s="10">
        <v>100</v>
      </c>
      <c r="AG1177" s="10">
        <v>20</v>
      </c>
    </row>
    <row r="1178" spans="1:33" x14ac:dyDescent="0.25">
      <c r="A1178">
        <v>16</v>
      </c>
      <c r="B1178" t="s">
        <v>0</v>
      </c>
      <c r="C1178" t="s">
        <v>668</v>
      </c>
      <c r="D1178">
        <v>2020</v>
      </c>
      <c r="E1178" t="s">
        <v>1</v>
      </c>
      <c r="F1178" t="s">
        <v>2</v>
      </c>
      <c r="G1178">
        <v>2</v>
      </c>
      <c r="H1178" t="s">
        <v>3</v>
      </c>
      <c r="I1178" t="s">
        <v>679</v>
      </c>
      <c r="J1178" t="s">
        <v>236</v>
      </c>
      <c r="K1178" t="s">
        <v>744</v>
      </c>
      <c r="L1178" t="s">
        <v>745</v>
      </c>
      <c r="M1178" t="s">
        <v>746</v>
      </c>
      <c r="N1178" t="s">
        <v>798</v>
      </c>
      <c r="O1178" t="s">
        <v>5</v>
      </c>
      <c r="P1178" t="s">
        <v>803</v>
      </c>
      <c r="Q1178" t="s">
        <v>6</v>
      </c>
      <c r="R1178">
        <v>0</v>
      </c>
      <c r="S1178" t="s">
        <v>7</v>
      </c>
      <c r="T1178">
        <v>511</v>
      </c>
      <c r="U1178" t="s">
        <v>259</v>
      </c>
      <c r="V1178">
        <v>560</v>
      </c>
      <c r="W1178" t="s">
        <v>1155</v>
      </c>
      <c r="X1178" t="s">
        <v>920</v>
      </c>
      <c r="Y1178">
        <v>1</v>
      </c>
      <c r="Z1178" t="s">
        <v>921</v>
      </c>
      <c r="AA1178">
        <v>2021</v>
      </c>
      <c r="AB1178" s="10">
        <v>90</v>
      </c>
      <c r="AC1178" s="10">
        <v>90</v>
      </c>
      <c r="AD1178" s="10">
        <v>0</v>
      </c>
      <c r="AE1178" s="10">
        <v>0</v>
      </c>
      <c r="AF1178" s="10"/>
      <c r="AG1178" s="10"/>
    </row>
    <row r="1179" spans="1:33" x14ac:dyDescent="0.25">
      <c r="A1179">
        <v>16</v>
      </c>
      <c r="B1179" t="s">
        <v>0</v>
      </c>
      <c r="C1179" t="s">
        <v>668</v>
      </c>
      <c r="D1179">
        <v>2020</v>
      </c>
      <c r="E1179" t="s">
        <v>1</v>
      </c>
      <c r="F1179" t="s">
        <v>2</v>
      </c>
      <c r="G1179">
        <v>2</v>
      </c>
      <c r="H1179" t="s">
        <v>3</v>
      </c>
      <c r="I1179" t="s">
        <v>679</v>
      </c>
      <c r="J1179" t="s">
        <v>236</v>
      </c>
      <c r="K1179" t="s">
        <v>744</v>
      </c>
      <c r="L1179" t="s">
        <v>745</v>
      </c>
      <c r="M1179" t="s">
        <v>746</v>
      </c>
      <c r="N1179" t="s">
        <v>798</v>
      </c>
      <c r="O1179" t="s">
        <v>5</v>
      </c>
      <c r="P1179" t="s">
        <v>803</v>
      </c>
      <c r="Q1179" t="s">
        <v>6</v>
      </c>
      <c r="R1179">
        <v>0</v>
      </c>
      <c r="S1179" t="s">
        <v>7</v>
      </c>
      <c r="T1179">
        <v>511</v>
      </c>
      <c r="U1179" t="s">
        <v>259</v>
      </c>
      <c r="V1179">
        <v>560</v>
      </c>
      <c r="W1179" t="s">
        <v>1155</v>
      </c>
      <c r="X1179" t="s">
        <v>920</v>
      </c>
      <c r="Y1179">
        <v>1</v>
      </c>
      <c r="Z1179" t="s">
        <v>921</v>
      </c>
      <c r="AA1179">
        <v>2022</v>
      </c>
      <c r="AB1179" s="10">
        <v>90</v>
      </c>
      <c r="AC1179" s="10">
        <v>90</v>
      </c>
      <c r="AD1179" s="10">
        <v>0</v>
      </c>
      <c r="AE1179" s="10">
        <v>0</v>
      </c>
      <c r="AF1179" s="10"/>
      <c r="AG1179" s="10"/>
    </row>
    <row r="1180" spans="1:33" x14ac:dyDescent="0.25">
      <c r="A1180">
        <v>16</v>
      </c>
      <c r="B1180" t="s">
        <v>0</v>
      </c>
      <c r="C1180" t="s">
        <v>668</v>
      </c>
      <c r="D1180">
        <v>2020</v>
      </c>
      <c r="E1180" t="s">
        <v>1</v>
      </c>
      <c r="F1180" t="s">
        <v>2</v>
      </c>
      <c r="G1180">
        <v>2</v>
      </c>
      <c r="H1180" t="s">
        <v>3</v>
      </c>
      <c r="I1180" t="s">
        <v>679</v>
      </c>
      <c r="J1180" t="s">
        <v>236</v>
      </c>
      <c r="K1180" t="s">
        <v>744</v>
      </c>
      <c r="L1180" t="s">
        <v>745</v>
      </c>
      <c r="M1180" t="s">
        <v>746</v>
      </c>
      <c r="N1180" t="s">
        <v>798</v>
      </c>
      <c r="O1180" t="s">
        <v>5</v>
      </c>
      <c r="P1180" t="s">
        <v>803</v>
      </c>
      <c r="Q1180" t="s">
        <v>6</v>
      </c>
      <c r="R1180">
        <v>0</v>
      </c>
      <c r="S1180" t="s">
        <v>7</v>
      </c>
      <c r="T1180">
        <v>511</v>
      </c>
      <c r="U1180" t="s">
        <v>259</v>
      </c>
      <c r="V1180">
        <v>560</v>
      </c>
      <c r="W1180" t="s">
        <v>1155</v>
      </c>
      <c r="X1180" t="s">
        <v>920</v>
      </c>
      <c r="Y1180">
        <v>1</v>
      </c>
      <c r="Z1180" t="s">
        <v>921</v>
      </c>
      <c r="AA1180">
        <v>2023</v>
      </c>
      <c r="AB1180" s="10">
        <v>90</v>
      </c>
      <c r="AC1180" s="10">
        <v>90</v>
      </c>
      <c r="AD1180" s="10">
        <v>0</v>
      </c>
      <c r="AE1180" s="10">
        <v>0</v>
      </c>
      <c r="AF1180" s="10"/>
      <c r="AG1180" s="10"/>
    </row>
    <row r="1181" spans="1:33" x14ac:dyDescent="0.25">
      <c r="A1181">
        <v>16</v>
      </c>
      <c r="B1181" t="s">
        <v>0</v>
      </c>
      <c r="C1181" t="s">
        <v>668</v>
      </c>
      <c r="D1181">
        <v>2020</v>
      </c>
      <c r="E1181" t="s">
        <v>1</v>
      </c>
      <c r="F1181" t="s">
        <v>2</v>
      </c>
      <c r="G1181">
        <v>2</v>
      </c>
      <c r="H1181" t="s">
        <v>3</v>
      </c>
      <c r="I1181" t="s">
        <v>679</v>
      </c>
      <c r="J1181" t="s">
        <v>236</v>
      </c>
      <c r="K1181" t="s">
        <v>744</v>
      </c>
      <c r="L1181" t="s">
        <v>745</v>
      </c>
      <c r="M1181" t="s">
        <v>746</v>
      </c>
      <c r="N1181" t="s">
        <v>798</v>
      </c>
      <c r="O1181" t="s">
        <v>5</v>
      </c>
      <c r="P1181" t="s">
        <v>803</v>
      </c>
      <c r="Q1181" t="s">
        <v>6</v>
      </c>
      <c r="R1181">
        <v>0</v>
      </c>
      <c r="S1181" t="s">
        <v>7</v>
      </c>
      <c r="T1181">
        <v>511</v>
      </c>
      <c r="U1181" t="s">
        <v>259</v>
      </c>
      <c r="V1181">
        <v>560</v>
      </c>
      <c r="W1181" t="s">
        <v>1155</v>
      </c>
      <c r="X1181" t="s">
        <v>920</v>
      </c>
      <c r="Y1181">
        <v>1</v>
      </c>
      <c r="Z1181" t="s">
        <v>921</v>
      </c>
      <c r="AA1181">
        <v>2024</v>
      </c>
      <c r="AB1181" s="10">
        <v>90</v>
      </c>
      <c r="AC1181" s="10">
        <v>90</v>
      </c>
      <c r="AD1181" s="10">
        <v>0</v>
      </c>
      <c r="AE1181" s="10">
        <v>0</v>
      </c>
      <c r="AF1181" s="10"/>
      <c r="AG1181" s="10"/>
    </row>
    <row r="1182" spans="1:33" x14ac:dyDescent="0.25">
      <c r="A1182">
        <v>16</v>
      </c>
      <c r="B1182" t="s">
        <v>0</v>
      </c>
      <c r="C1182" t="s">
        <v>668</v>
      </c>
      <c r="D1182">
        <v>2020</v>
      </c>
      <c r="E1182" t="s">
        <v>1</v>
      </c>
      <c r="F1182" t="s">
        <v>2</v>
      </c>
      <c r="G1182">
        <v>2</v>
      </c>
      <c r="H1182" t="s">
        <v>3</v>
      </c>
      <c r="I1182" t="s">
        <v>679</v>
      </c>
      <c r="J1182" t="s">
        <v>236</v>
      </c>
      <c r="K1182" t="s">
        <v>744</v>
      </c>
      <c r="L1182" t="s">
        <v>745</v>
      </c>
      <c r="M1182" t="s">
        <v>746</v>
      </c>
      <c r="N1182" t="s">
        <v>798</v>
      </c>
      <c r="O1182" t="s">
        <v>5</v>
      </c>
      <c r="P1182" t="s">
        <v>803</v>
      </c>
      <c r="Q1182" t="s">
        <v>6</v>
      </c>
      <c r="R1182">
        <v>0</v>
      </c>
      <c r="S1182" t="s">
        <v>7</v>
      </c>
      <c r="T1182">
        <v>525</v>
      </c>
      <c r="U1182" t="s">
        <v>260</v>
      </c>
      <c r="V1182">
        <v>574</v>
      </c>
      <c r="W1182" t="s">
        <v>1156</v>
      </c>
      <c r="X1182" t="s">
        <v>929</v>
      </c>
      <c r="Y1182">
        <v>1</v>
      </c>
      <c r="Z1182" t="s">
        <v>921</v>
      </c>
      <c r="AA1182">
        <v>2020</v>
      </c>
      <c r="AB1182" s="10">
        <v>76.3</v>
      </c>
      <c r="AC1182" s="10">
        <v>76.3</v>
      </c>
      <c r="AD1182" s="10">
        <v>96.1</v>
      </c>
      <c r="AE1182" s="10">
        <v>125.95</v>
      </c>
      <c r="AF1182" s="10">
        <v>125.95</v>
      </c>
      <c r="AG1182" s="10">
        <v>119.68</v>
      </c>
    </row>
    <row r="1183" spans="1:33" x14ac:dyDescent="0.25">
      <c r="A1183">
        <v>16</v>
      </c>
      <c r="B1183" t="s">
        <v>0</v>
      </c>
      <c r="C1183" t="s">
        <v>668</v>
      </c>
      <c r="D1183">
        <v>2020</v>
      </c>
      <c r="E1183" t="s">
        <v>1</v>
      </c>
      <c r="F1183" t="s">
        <v>2</v>
      </c>
      <c r="G1183">
        <v>2</v>
      </c>
      <c r="H1183" t="s">
        <v>3</v>
      </c>
      <c r="I1183" t="s">
        <v>679</v>
      </c>
      <c r="J1183" t="s">
        <v>236</v>
      </c>
      <c r="K1183" t="s">
        <v>744</v>
      </c>
      <c r="L1183" t="s">
        <v>745</v>
      </c>
      <c r="M1183" t="s">
        <v>746</v>
      </c>
      <c r="N1183" t="s">
        <v>798</v>
      </c>
      <c r="O1183" t="s">
        <v>5</v>
      </c>
      <c r="P1183" t="s">
        <v>803</v>
      </c>
      <c r="Q1183" t="s">
        <v>6</v>
      </c>
      <c r="R1183">
        <v>0</v>
      </c>
      <c r="S1183" t="s">
        <v>7</v>
      </c>
      <c r="T1183">
        <v>525</v>
      </c>
      <c r="U1183" t="s">
        <v>260</v>
      </c>
      <c r="V1183">
        <v>574</v>
      </c>
      <c r="W1183" t="s">
        <v>1156</v>
      </c>
      <c r="X1183" t="s">
        <v>929</v>
      </c>
      <c r="Y1183">
        <v>1</v>
      </c>
      <c r="Z1183" t="s">
        <v>921</v>
      </c>
      <c r="AA1183">
        <v>2021</v>
      </c>
      <c r="AB1183" s="10">
        <v>77.3</v>
      </c>
      <c r="AC1183" s="10">
        <v>77.3</v>
      </c>
      <c r="AD1183" s="10">
        <v>0</v>
      </c>
      <c r="AE1183" s="10">
        <v>0</v>
      </c>
      <c r="AF1183" s="10"/>
      <c r="AG1183" s="10"/>
    </row>
    <row r="1184" spans="1:33" x14ac:dyDescent="0.25">
      <c r="A1184">
        <v>16</v>
      </c>
      <c r="B1184" t="s">
        <v>0</v>
      </c>
      <c r="C1184" t="s">
        <v>668</v>
      </c>
      <c r="D1184">
        <v>2020</v>
      </c>
      <c r="E1184" t="s">
        <v>1</v>
      </c>
      <c r="F1184" t="s">
        <v>2</v>
      </c>
      <c r="G1184">
        <v>2</v>
      </c>
      <c r="H1184" t="s">
        <v>3</v>
      </c>
      <c r="I1184" t="s">
        <v>679</v>
      </c>
      <c r="J1184" t="s">
        <v>236</v>
      </c>
      <c r="K1184" t="s">
        <v>744</v>
      </c>
      <c r="L1184" t="s">
        <v>745</v>
      </c>
      <c r="M1184" t="s">
        <v>746</v>
      </c>
      <c r="N1184" t="s">
        <v>798</v>
      </c>
      <c r="O1184" t="s">
        <v>5</v>
      </c>
      <c r="P1184" t="s">
        <v>803</v>
      </c>
      <c r="Q1184" t="s">
        <v>6</v>
      </c>
      <c r="R1184">
        <v>0</v>
      </c>
      <c r="S1184" t="s">
        <v>7</v>
      </c>
      <c r="T1184">
        <v>525</v>
      </c>
      <c r="U1184" t="s">
        <v>260</v>
      </c>
      <c r="V1184">
        <v>574</v>
      </c>
      <c r="W1184" t="s">
        <v>1156</v>
      </c>
      <c r="X1184" t="s">
        <v>929</v>
      </c>
      <c r="Y1184">
        <v>1</v>
      </c>
      <c r="Z1184" t="s">
        <v>921</v>
      </c>
      <c r="AA1184">
        <v>2022</v>
      </c>
      <c r="AB1184" s="10">
        <v>78.3</v>
      </c>
      <c r="AC1184" s="10">
        <v>78.3</v>
      </c>
      <c r="AD1184" s="10">
        <v>0</v>
      </c>
      <c r="AE1184" s="10">
        <v>0</v>
      </c>
      <c r="AF1184" s="10"/>
      <c r="AG1184" s="10"/>
    </row>
    <row r="1185" spans="1:33" x14ac:dyDescent="0.25">
      <c r="A1185">
        <v>16</v>
      </c>
      <c r="B1185" t="s">
        <v>0</v>
      </c>
      <c r="C1185" t="s">
        <v>668</v>
      </c>
      <c r="D1185">
        <v>2020</v>
      </c>
      <c r="E1185" t="s">
        <v>1</v>
      </c>
      <c r="F1185" t="s">
        <v>2</v>
      </c>
      <c r="G1185">
        <v>2</v>
      </c>
      <c r="H1185" t="s">
        <v>3</v>
      </c>
      <c r="I1185" t="s">
        <v>679</v>
      </c>
      <c r="J1185" t="s">
        <v>236</v>
      </c>
      <c r="K1185" t="s">
        <v>744</v>
      </c>
      <c r="L1185" t="s">
        <v>745</v>
      </c>
      <c r="M1185" t="s">
        <v>746</v>
      </c>
      <c r="N1185" t="s">
        <v>798</v>
      </c>
      <c r="O1185" t="s">
        <v>5</v>
      </c>
      <c r="P1185" t="s">
        <v>803</v>
      </c>
      <c r="Q1185" t="s">
        <v>6</v>
      </c>
      <c r="R1185">
        <v>0</v>
      </c>
      <c r="S1185" t="s">
        <v>7</v>
      </c>
      <c r="T1185">
        <v>525</v>
      </c>
      <c r="U1185" t="s">
        <v>260</v>
      </c>
      <c r="V1185">
        <v>574</v>
      </c>
      <c r="W1185" t="s">
        <v>1156</v>
      </c>
      <c r="X1185" t="s">
        <v>929</v>
      </c>
      <c r="Y1185">
        <v>1</v>
      </c>
      <c r="Z1185" t="s">
        <v>921</v>
      </c>
      <c r="AA1185">
        <v>2023</v>
      </c>
      <c r="AB1185" s="10">
        <v>79.3</v>
      </c>
      <c r="AC1185" s="10">
        <v>79.3</v>
      </c>
      <c r="AD1185" s="10">
        <v>0</v>
      </c>
      <c r="AE1185" s="10">
        <v>0</v>
      </c>
      <c r="AF1185" s="10"/>
      <c r="AG1185" s="10"/>
    </row>
    <row r="1186" spans="1:33" x14ac:dyDescent="0.25">
      <c r="A1186">
        <v>16</v>
      </c>
      <c r="B1186" t="s">
        <v>0</v>
      </c>
      <c r="C1186" t="s">
        <v>668</v>
      </c>
      <c r="D1186">
        <v>2020</v>
      </c>
      <c r="E1186" t="s">
        <v>1</v>
      </c>
      <c r="F1186" t="s">
        <v>2</v>
      </c>
      <c r="G1186">
        <v>2</v>
      </c>
      <c r="H1186" t="s">
        <v>3</v>
      </c>
      <c r="I1186" t="s">
        <v>679</v>
      </c>
      <c r="J1186" t="s">
        <v>236</v>
      </c>
      <c r="K1186" t="s">
        <v>744</v>
      </c>
      <c r="L1186" t="s">
        <v>745</v>
      </c>
      <c r="M1186" t="s">
        <v>746</v>
      </c>
      <c r="N1186" t="s">
        <v>798</v>
      </c>
      <c r="O1186" t="s">
        <v>5</v>
      </c>
      <c r="P1186" t="s">
        <v>803</v>
      </c>
      <c r="Q1186" t="s">
        <v>6</v>
      </c>
      <c r="R1186">
        <v>0</v>
      </c>
      <c r="S1186" t="s">
        <v>7</v>
      </c>
      <c r="T1186">
        <v>525</v>
      </c>
      <c r="U1186" t="s">
        <v>260</v>
      </c>
      <c r="V1186">
        <v>574</v>
      </c>
      <c r="W1186" t="s">
        <v>1156</v>
      </c>
      <c r="X1186" t="s">
        <v>929</v>
      </c>
      <c r="Y1186">
        <v>1</v>
      </c>
      <c r="Z1186" t="s">
        <v>921</v>
      </c>
      <c r="AA1186">
        <v>2024</v>
      </c>
      <c r="AB1186" s="10">
        <v>80.3</v>
      </c>
      <c r="AC1186" s="10">
        <v>80.3</v>
      </c>
      <c r="AD1186" s="10">
        <v>0</v>
      </c>
      <c r="AE1186" s="10">
        <v>0</v>
      </c>
      <c r="AF1186" s="10"/>
      <c r="AG1186" s="10"/>
    </row>
    <row r="1187" spans="1:33" x14ac:dyDescent="0.25">
      <c r="A1187">
        <v>16</v>
      </c>
      <c r="B1187" t="s">
        <v>0</v>
      </c>
      <c r="C1187" t="s">
        <v>668</v>
      </c>
      <c r="D1187">
        <v>2020</v>
      </c>
      <c r="E1187" t="s">
        <v>1</v>
      </c>
      <c r="F1187" t="s">
        <v>2</v>
      </c>
      <c r="G1187">
        <v>2</v>
      </c>
      <c r="H1187" t="s">
        <v>3</v>
      </c>
      <c r="I1187" t="s">
        <v>679</v>
      </c>
      <c r="J1187" t="s">
        <v>236</v>
      </c>
      <c r="K1187" t="s">
        <v>744</v>
      </c>
      <c r="L1187" t="s">
        <v>745</v>
      </c>
      <c r="M1187" t="s">
        <v>746</v>
      </c>
      <c r="N1187" t="s">
        <v>798</v>
      </c>
      <c r="O1187" t="s">
        <v>5</v>
      </c>
      <c r="P1187" t="s">
        <v>803</v>
      </c>
      <c r="Q1187" t="s">
        <v>6</v>
      </c>
      <c r="R1187">
        <v>0</v>
      </c>
      <c r="S1187" t="s">
        <v>7</v>
      </c>
      <c r="T1187">
        <v>525</v>
      </c>
      <c r="U1187" t="s">
        <v>260</v>
      </c>
      <c r="V1187">
        <v>613</v>
      </c>
      <c r="W1187" t="s">
        <v>1157</v>
      </c>
      <c r="X1187" t="s">
        <v>920</v>
      </c>
      <c r="Y1187">
        <v>1</v>
      </c>
      <c r="Z1187" t="s">
        <v>921</v>
      </c>
      <c r="AA1187">
        <v>2020</v>
      </c>
      <c r="AB1187" s="10">
        <v>100</v>
      </c>
      <c r="AC1187" s="10">
        <v>100</v>
      </c>
      <c r="AD1187" s="10">
        <v>99</v>
      </c>
      <c r="AE1187" s="10">
        <v>99</v>
      </c>
      <c r="AF1187" s="10">
        <v>99</v>
      </c>
      <c r="AG1187" s="10">
        <v>19.8</v>
      </c>
    </row>
    <row r="1188" spans="1:33" x14ac:dyDescent="0.25">
      <c r="A1188">
        <v>16</v>
      </c>
      <c r="B1188" t="s">
        <v>0</v>
      </c>
      <c r="C1188" t="s">
        <v>668</v>
      </c>
      <c r="D1188">
        <v>2020</v>
      </c>
      <c r="E1188" t="s">
        <v>1</v>
      </c>
      <c r="F1188" t="s">
        <v>2</v>
      </c>
      <c r="G1188">
        <v>2</v>
      </c>
      <c r="H1188" t="s">
        <v>3</v>
      </c>
      <c r="I1188" t="s">
        <v>679</v>
      </c>
      <c r="J1188" t="s">
        <v>236</v>
      </c>
      <c r="K1188" t="s">
        <v>744</v>
      </c>
      <c r="L1188" t="s">
        <v>745</v>
      </c>
      <c r="M1188" t="s">
        <v>746</v>
      </c>
      <c r="N1188" t="s">
        <v>798</v>
      </c>
      <c r="O1188" t="s">
        <v>5</v>
      </c>
      <c r="P1188" t="s">
        <v>803</v>
      </c>
      <c r="Q1188" t="s">
        <v>6</v>
      </c>
      <c r="R1188">
        <v>0</v>
      </c>
      <c r="S1188" t="s">
        <v>7</v>
      </c>
      <c r="T1188">
        <v>525</v>
      </c>
      <c r="U1188" t="s">
        <v>260</v>
      </c>
      <c r="V1188">
        <v>613</v>
      </c>
      <c r="W1188" t="s">
        <v>1157</v>
      </c>
      <c r="X1188" t="s">
        <v>920</v>
      </c>
      <c r="Y1188">
        <v>1</v>
      </c>
      <c r="Z1188" t="s">
        <v>921</v>
      </c>
      <c r="AA1188">
        <v>2021</v>
      </c>
      <c r="AB1188" s="10">
        <v>100</v>
      </c>
      <c r="AC1188" s="10">
        <v>100</v>
      </c>
      <c r="AD1188" s="10">
        <v>0</v>
      </c>
      <c r="AE1188" s="10">
        <v>0</v>
      </c>
      <c r="AF1188" s="10"/>
      <c r="AG1188" s="10"/>
    </row>
    <row r="1189" spans="1:33" x14ac:dyDescent="0.25">
      <c r="A1189">
        <v>16</v>
      </c>
      <c r="B1189" t="s">
        <v>0</v>
      </c>
      <c r="C1189" t="s">
        <v>668</v>
      </c>
      <c r="D1189">
        <v>2020</v>
      </c>
      <c r="E1189" t="s">
        <v>1</v>
      </c>
      <c r="F1189" t="s">
        <v>2</v>
      </c>
      <c r="G1189">
        <v>2</v>
      </c>
      <c r="H1189" t="s">
        <v>3</v>
      </c>
      <c r="I1189" t="s">
        <v>679</v>
      </c>
      <c r="J1189" t="s">
        <v>236</v>
      </c>
      <c r="K1189" t="s">
        <v>744</v>
      </c>
      <c r="L1189" t="s">
        <v>745</v>
      </c>
      <c r="M1189" t="s">
        <v>746</v>
      </c>
      <c r="N1189" t="s">
        <v>798</v>
      </c>
      <c r="O1189" t="s">
        <v>5</v>
      </c>
      <c r="P1189" t="s">
        <v>803</v>
      </c>
      <c r="Q1189" t="s">
        <v>6</v>
      </c>
      <c r="R1189">
        <v>0</v>
      </c>
      <c r="S1189" t="s">
        <v>7</v>
      </c>
      <c r="T1189">
        <v>525</v>
      </c>
      <c r="U1189" t="s">
        <v>260</v>
      </c>
      <c r="V1189">
        <v>613</v>
      </c>
      <c r="W1189" t="s">
        <v>1157</v>
      </c>
      <c r="X1189" t="s">
        <v>920</v>
      </c>
      <c r="Y1189">
        <v>1</v>
      </c>
      <c r="Z1189" t="s">
        <v>921</v>
      </c>
      <c r="AA1189">
        <v>2022</v>
      </c>
      <c r="AB1189" s="10">
        <v>100</v>
      </c>
      <c r="AC1189" s="10">
        <v>100</v>
      </c>
      <c r="AD1189" s="10">
        <v>0</v>
      </c>
      <c r="AE1189" s="10">
        <v>0</v>
      </c>
      <c r="AF1189" s="10"/>
      <c r="AG1189" s="10"/>
    </row>
    <row r="1190" spans="1:33" x14ac:dyDescent="0.25">
      <c r="A1190">
        <v>16</v>
      </c>
      <c r="B1190" t="s">
        <v>0</v>
      </c>
      <c r="C1190" t="s">
        <v>668</v>
      </c>
      <c r="D1190">
        <v>2020</v>
      </c>
      <c r="E1190" t="s">
        <v>1</v>
      </c>
      <c r="F1190" t="s">
        <v>2</v>
      </c>
      <c r="G1190">
        <v>2</v>
      </c>
      <c r="H1190" t="s">
        <v>3</v>
      </c>
      <c r="I1190" t="s">
        <v>679</v>
      </c>
      <c r="J1190" t="s">
        <v>236</v>
      </c>
      <c r="K1190" t="s">
        <v>744</v>
      </c>
      <c r="L1190" t="s">
        <v>745</v>
      </c>
      <c r="M1190" t="s">
        <v>746</v>
      </c>
      <c r="N1190" t="s">
        <v>798</v>
      </c>
      <c r="O1190" t="s">
        <v>5</v>
      </c>
      <c r="P1190" t="s">
        <v>803</v>
      </c>
      <c r="Q1190" t="s">
        <v>6</v>
      </c>
      <c r="R1190">
        <v>0</v>
      </c>
      <c r="S1190" t="s">
        <v>7</v>
      </c>
      <c r="T1190">
        <v>525</v>
      </c>
      <c r="U1190" t="s">
        <v>260</v>
      </c>
      <c r="V1190">
        <v>613</v>
      </c>
      <c r="W1190" t="s">
        <v>1157</v>
      </c>
      <c r="X1190" t="s">
        <v>920</v>
      </c>
      <c r="Y1190">
        <v>1</v>
      </c>
      <c r="Z1190" t="s">
        <v>921</v>
      </c>
      <c r="AA1190">
        <v>2023</v>
      </c>
      <c r="AB1190" s="10">
        <v>100</v>
      </c>
      <c r="AC1190" s="10">
        <v>100</v>
      </c>
      <c r="AD1190" s="10">
        <v>0</v>
      </c>
      <c r="AE1190" s="10">
        <v>0</v>
      </c>
      <c r="AF1190" s="10"/>
      <c r="AG1190" s="10"/>
    </row>
    <row r="1191" spans="1:33" x14ac:dyDescent="0.25">
      <c r="A1191">
        <v>16</v>
      </c>
      <c r="B1191" t="s">
        <v>0</v>
      </c>
      <c r="C1191" t="s">
        <v>668</v>
      </c>
      <c r="D1191">
        <v>2020</v>
      </c>
      <c r="E1191" t="s">
        <v>1</v>
      </c>
      <c r="F1191" t="s">
        <v>2</v>
      </c>
      <c r="G1191">
        <v>2</v>
      </c>
      <c r="H1191" t="s">
        <v>3</v>
      </c>
      <c r="I1191" t="s">
        <v>679</v>
      </c>
      <c r="J1191" t="s">
        <v>236</v>
      </c>
      <c r="K1191" t="s">
        <v>744</v>
      </c>
      <c r="L1191" t="s">
        <v>745</v>
      </c>
      <c r="M1191" t="s">
        <v>746</v>
      </c>
      <c r="N1191" t="s">
        <v>798</v>
      </c>
      <c r="O1191" t="s">
        <v>5</v>
      </c>
      <c r="P1191" t="s">
        <v>803</v>
      </c>
      <c r="Q1191" t="s">
        <v>6</v>
      </c>
      <c r="R1191">
        <v>0</v>
      </c>
      <c r="S1191" t="s">
        <v>7</v>
      </c>
      <c r="T1191">
        <v>525</v>
      </c>
      <c r="U1191" t="s">
        <v>260</v>
      </c>
      <c r="V1191">
        <v>613</v>
      </c>
      <c r="W1191" t="s">
        <v>1157</v>
      </c>
      <c r="X1191" t="s">
        <v>920</v>
      </c>
      <c r="Y1191">
        <v>1</v>
      </c>
      <c r="Z1191" t="s">
        <v>921</v>
      </c>
      <c r="AA1191">
        <v>2024</v>
      </c>
      <c r="AB1191" s="10">
        <v>100</v>
      </c>
      <c r="AC1191" s="10">
        <v>100</v>
      </c>
      <c r="AD1191" s="10">
        <v>0</v>
      </c>
      <c r="AE1191" s="10">
        <v>0</v>
      </c>
      <c r="AF1191" s="10"/>
      <c r="AG1191" s="10"/>
    </row>
    <row r="1192" spans="1:33" x14ac:dyDescent="0.25">
      <c r="A1192">
        <v>16</v>
      </c>
      <c r="B1192" t="s">
        <v>0</v>
      </c>
      <c r="C1192" t="s">
        <v>668</v>
      </c>
      <c r="D1192">
        <v>2020</v>
      </c>
      <c r="E1192" t="s">
        <v>1</v>
      </c>
      <c r="F1192" t="s">
        <v>2</v>
      </c>
      <c r="G1192">
        <v>2</v>
      </c>
      <c r="H1192" t="s">
        <v>3</v>
      </c>
      <c r="I1192" t="s">
        <v>679</v>
      </c>
      <c r="J1192" t="s">
        <v>236</v>
      </c>
      <c r="K1192" t="s">
        <v>744</v>
      </c>
      <c r="L1192" t="s">
        <v>745</v>
      </c>
      <c r="M1192" t="s">
        <v>746</v>
      </c>
      <c r="N1192" t="s">
        <v>798</v>
      </c>
      <c r="O1192" t="s">
        <v>5</v>
      </c>
      <c r="P1192" t="s">
        <v>803</v>
      </c>
      <c r="Q1192" t="s">
        <v>6</v>
      </c>
      <c r="R1192">
        <v>0</v>
      </c>
      <c r="S1192" t="s">
        <v>7</v>
      </c>
      <c r="T1192">
        <v>529</v>
      </c>
      <c r="U1192" t="s">
        <v>10</v>
      </c>
      <c r="V1192">
        <v>578</v>
      </c>
      <c r="W1192" t="s">
        <v>1158</v>
      </c>
      <c r="X1192" t="s">
        <v>924</v>
      </c>
      <c r="Y1192">
        <v>1</v>
      </c>
      <c r="Z1192" t="s">
        <v>921</v>
      </c>
      <c r="AA1192">
        <v>2020</v>
      </c>
      <c r="AB1192" s="10">
        <v>0.1</v>
      </c>
      <c r="AC1192" s="10">
        <v>0.1</v>
      </c>
      <c r="AD1192" s="10">
        <v>0.1</v>
      </c>
      <c r="AE1192" s="10">
        <v>100</v>
      </c>
      <c r="AF1192" s="10">
        <v>100</v>
      </c>
      <c r="AG1192" s="10">
        <v>10</v>
      </c>
    </row>
    <row r="1193" spans="1:33" x14ac:dyDescent="0.25">
      <c r="A1193">
        <v>16</v>
      </c>
      <c r="B1193" t="s">
        <v>0</v>
      </c>
      <c r="C1193" t="s">
        <v>668</v>
      </c>
      <c r="D1193">
        <v>2020</v>
      </c>
      <c r="E1193" t="s">
        <v>1</v>
      </c>
      <c r="F1193" t="s">
        <v>2</v>
      </c>
      <c r="G1193">
        <v>2</v>
      </c>
      <c r="H1193" t="s">
        <v>3</v>
      </c>
      <c r="I1193" t="s">
        <v>679</v>
      </c>
      <c r="J1193" t="s">
        <v>236</v>
      </c>
      <c r="K1193" t="s">
        <v>744</v>
      </c>
      <c r="L1193" t="s">
        <v>745</v>
      </c>
      <c r="M1193" t="s">
        <v>746</v>
      </c>
      <c r="N1193" t="s">
        <v>798</v>
      </c>
      <c r="O1193" t="s">
        <v>5</v>
      </c>
      <c r="P1193" t="s">
        <v>803</v>
      </c>
      <c r="Q1193" t="s">
        <v>6</v>
      </c>
      <c r="R1193">
        <v>0</v>
      </c>
      <c r="S1193" t="s">
        <v>7</v>
      </c>
      <c r="T1193">
        <v>529</v>
      </c>
      <c r="U1193" t="s">
        <v>10</v>
      </c>
      <c r="V1193">
        <v>578</v>
      </c>
      <c r="W1193" t="s">
        <v>1158</v>
      </c>
      <c r="X1193" t="s">
        <v>924</v>
      </c>
      <c r="Y1193">
        <v>1</v>
      </c>
      <c r="Z1193" t="s">
        <v>921</v>
      </c>
      <c r="AA1193">
        <v>2021</v>
      </c>
      <c r="AB1193" s="10">
        <v>0.27</v>
      </c>
      <c r="AC1193" s="10">
        <v>0.27</v>
      </c>
      <c r="AD1193" s="10">
        <v>0</v>
      </c>
      <c r="AE1193" s="10">
        <v>0</v>
      </c>
      <c r="AF1193" s="10"/>
      <c r="AG1193" s="10"/>
    </row>
    <row r="1194" spans="1:33" x14ac:dyDescent="0.25">
      <c r="A1194">
        <v>16</v>
      </c>
      <c r="B1194" t="s">
        <v>0</v>
      </c>
      <c r="C1194" t="s">
        <v>668</v>
      </c>
      <c r="D1194">
        <v>2020</v>
      </c>
      <c r="E1194" t="s">
        <v>1</v>
      </c>
      <c r="F1194" t="s">
        <v>2</v>
      </c>
      <c r="G1194">
        <v>2</v>
      </c>
      <c r="H1194" t="s">
        <v>3</v>
      </c>
      <c r="I1194" t="s">
        <v>679</v>
      </c>
      <c r="J1194" t="s">
        <v>236</v>
      </c>
      <c r="K1194" t="s">
        <v>744</v>
      </c>
      <c r="L1194" t="s">
        <v>745</v>
      </c>
      <c r="M1194" t="s">
        <v>746</v>
      </c>
      <c r="N1194" t="s">
        <v>798</v>
      </c>
      <c r="O1194" t="s">
        <v>5</v>
      </c>
      <c r="P1194" t="s">
        <v>803</v>
      </c>
      <c r="Q1194" t="s">
        <v>6</v>
      </c>
      <c r="R1194">
        <v>0</v>
      </c>
      <c r="S1194" t="s">
        <v>7</v>
      </c>
      <c r="T1194">
        <v>529</v>
      </c>
      <c r="U1194" t="s">
        <v>10</v>
      </c>
      <c r="V1194">
        <v>578</v>
      </c>
      <c r="W1194" t="s">
        <v>1158</v>
      </c>
      <c r="X1194" t="s">
        <v>924</v>
      </c>
      <c r="Y1194">
        <v>1</v>
      </c>
      <c r="Z1194" t="s">
        <v>921</v>
      </c>
      <c r="AA1194">
        <v>2022</v>
      </c>
      <c r="AB1194" s="10">
        <v>0.1</v>
      </c>
      <c r="AC1194" s="10">
        <v>0.1</v>
      </c>
      <c r="AD1194" s="10">
        <v>0</v>
      </c>
      <c r="AE1194" s="10">
        <v>0</v>
      </c>
      <c r="AF1194" s="10"/>
      <c r="AG1194" s="10"/>
    </row>
    <row r="1195" spans="1:33" x14ac:dyDescent="0.25">
      <c r="A1195">
        <v>16</v>
      </c>
      <c r="B1195" t="s">
        <v>0</v>
      </c>
      <c r="C1195" t="s">
        <v>668</v>
      </c>
      <c r="D1195">
        <v>2020</v>
      </c>
      <c r="E1195" t="s">
        <v>1</v>
      </c>
      <c r="F1195" t="s">
        <v>2</v>
      </c>
      <c r="G1195">
        <v>2</v>
      </c>
      <c r="H1195" t="s">
        <v>3</v>
      </c>
      <c r="I1195" t="s">
        <v>679</v>
      </c>
      <c r="J1195" t="s">
        <v>236</v>
      </c>
      <c r="K1195" t="s">
        <v>744</v>
      </c>
      <c r="L1195" t="s">
        <v>745</v>
      </c>
      <c r="M1195" t="s">
        <v>746</v>
      </c>
      <c r="N1195" t="s">
        <v>798</v>
      </c>
      <c r="O1195" t="s">
        <v>5</v>
      </c>
      <c r="P1195" t="s">
        <v>803</v>
      </c>
      <c r="Q1195" t="s">
        <v>6</v>
      </c>
      <c r="R1195">
        <v>0</v>
      </c>
      <c r="S1195" t="s">
        <v>7</v>
      </c>
      <c r="T1195">
        <v>529</v>
      </c>
      <c r="U1195" t="s">
        <v>10</v>
      </c>
      <c r="V1195">
        <v>578</v>
      </c>
      <c r="W1195" t="s">
        <v>1158</v>
      </c>
      <c r="X1195" t="s">
        <v>924</v>
      </c>
      <c r="Y1195">
        <v>1</v>
      </c>
      <c r="Z1195" t="s">
        <v>921</v>
      </c>
      <c r="AA1195">
        <v>2023</v>
      </c>
      <c r="AB1195" s="10">
        <v>0.43</v>
      </c>
      <c r="AC1195" s="10">
        <v>0.43</v>
      </c>
      <c r="AD1195" s="10">
        <v>0</v>
      </c>
      <c r="AE1195" s="10">
        <v>0</v>
      </c>
      <c r="AF1195" s="10"/>
      <c r="AG1195" s="10"/>
    </row>
    <row r="1196" spans="1:33" x14ac:dyDescent="0.25">
      <c r="A1196">
        <v>16</v>
      </c>
      <c r="B1196" t="s">
        <v>0</v>
      </c>
      <c r="C1196" t="s">
        <v>668</v>
      </c>
      <c r="D1196">
        <v>2020</v>
      </c>
      <c r="E1196" t="s">
        <v>1</v>
      </c>
      <c r="F1196" t="s">
        <v>2</v>
      </c>
      <c r="G1196">
        <v>2</v>
      </c>
      <c r="H1196" t="s">
        <v>3</v>
      </c>
      <c r="I1196" t="s">
        <v>679</v>
      </c>
      <c r="J1196" t="s">
        <v>236</v>
      </c>
      <c r="K1196" t="s">
        <v>744</v>
      </c>
      <c r="L1196" t="s">
        <v>745</v>
      </c>
      <c r="M1196" t="s">
        <v>746</v>
      </c>
      <c r="N1196" t="s">
        <v>798</v>
      </c>
      <c r="O1196" t="s">
        <v>5</v>
      </c>
      <c r="P1196" t="s">
        <v>803</v>
      </c>
      <c r="Q1196" t="s">
        <v>6</v>
      </c>
      <c r="R1196">
        <v>0</v>
      </c>
      <c r="S1196" t="s">
        <v>7</v>
      </c>
      <c r="T1196">
        <v>529</v>
      </c>
      <c r="U1196" t="s">
        <v>10</v>
      </c>
      <c r="V1196">
        <v>578</v>
      </c>
      <c r="W1196" t="s">
        <v>1158</v>
      </c>
      <c r="X1196" t="s">
        <v>924</v>
      </c>
      <c r="Y1196">
        <v>1</v>
      </c>
      <c r="Z1196" t="s">
        <v>921</v>
      </c>
      <c r="AA1196">
        <v>2024</v>
      </c>
      <c r="AB1196" s="10">
        <v>0.1</v>
      </c>
      <c r="AC1196" s="10">
        <v>0.1</v>
      </c>
      <c r="AD1196" s="10">
        <v>0</v>
      </c>
      <c r="AE1196" s="10">
        <v>0</v>
      </c>
      <c r="AF1196" s="10"/>
      <c r="AG1196" s="10"/>
    </row>
    <row r="1197" spans="1:33" x14ac:dyDescent="0.25">
      <c r="A1197">
        <v>16</v>
      </c>
      <c r="B1197" t="s">
        <v>0</v>
      </c>
      <c r="C1197" t="s">
        <v>668</v>
      </c>
      <c r="D1197">
        <v>2020</v>
      </c>
      <c r="E1197" t="s">
        <v>1</v>
      </c>
      <c r="F1197" t="s">
        <v>2</v>
      </c>
      <c r="G1197">
        <v>2</v>
      </c>
      <c r="H1197" t="s">
        <v>3</v>
      </c>
      <c r="I1197" t="s">
        <v>679</v>
      </c>
      <c r="J1197" t="s">
        <v>236</v>
      </c>
      <c r="K1197" t="s">
        <v>744</v>
      </c>
      <c r="L1197" t="s">
        <v>745</v>
      </c>
      <c r="M1197" t="s">
        <v>746</v>
      </c>
      <c r="N1197" t="s">
        <v>798</v>
      </c>
      <c r="O1197" t="s">
        <v>5</v>
      </c>
      <c r="P1197" t="s">
        <v>803</v>
      </c>
      <c r="Q1197" t="s">
        <v>6</v>
      </c>
      <c r="R1197">
        <v>0</v>
      </c>
      <c r="S1197" t="s">
        <v>7</v>
      </c>
      <c r="T1197">
        <v>532</v>
      </c>
      <c r="U1197" t="s">
        <v>261</v>
      </c>
      <c r="V1197">
        <v>581</v>
      </c>
      <c r="W1197" t="s">
        <v>1159</v>
      </c>
      <c r="X1197" t="s">
        <v>924</v>
      </c>
      <c r="Y1197">
        <v>1</v>
      </c>
      <c r="Z1197" t="s">
        <v>921</v>
      </c>
      <c r="AA1197">
        <v>2020</v>
      </c>
      <c r="AB1197" s="10">
        <v>0</v>
      </c>
      <c r="AC1197" s="10">
        <v>0</v>
      </c>
      <c r="AD1197" s="10">
        <v>0</v>
      </c>
      <c r="AE1197" s="10">
        <v>0</v>
      </c>
      <c r="AF1197" s="10">
        <v>0</v>
      </c>
      <c r="AG1197" s="10">
        <v>0</v>
      </c>
    </row>
    <row r="1198" spans="1:33" x14ac:dyDescent="0.25">
      <c r="A1198">
        <v>16</v>
      </c>
      <c r="B1198" t="s">
        <v>0</v>
      </c>
      <c r="C1198" t="s">
        <v>668</v>
      </c>
      <c r="D1198">
        <v>2020</v>
      </c>
      <c r="E1198" t="s">
        <v>1</v>
      </c>
      <c r="F1198" t="s">
        <v>2</v>
      </c>
      <c r="G1198">
        <v>2</v>
      </c>
      <c r="H1198" t="s">
        <v>3</v>
      </c>
      <c r="I1198" t="s">
        <v>679</v>
      </c>
      <c r="J1198" t="s">
        <v>236</v>
      </c>
      <c r="K1198" t="s">
        <v>744</v>
      </c>
      <c r="L1198" t="s">
        <v>745</v>
      </c>
      <c r="M1198" t="s">
        <v>746</v>
      </c>
      <c r="N1198" t="s">
        <v>798</v>
      </c>
      <c r="O1198" t="s">
        <v>5</v>
      </c>
      <c r="P1198" t="s">
        <v>803</v>
      </c>
      <c r="Q1198" t="s">
        <v>6</v>
      </c>
      <c r="R1198">
        <v>0</v>
      </c>
      <c r="S1198" t="s">
        <v>7</v>
      </c>
      <c r="T1198">
        <v>532</v>
      </c>
      <c r="U1198" t="s">
        <v>261</v>
      </c>
      <c r="V1198">
        <v>581</v>
      </c>
      <c r="W1198" t="s">
        <v>1159</v>
      </c>
      <c r="X1198" t="s">
        <v>924</v>
      </c>
      <c r="Y1198">
        <v>1</v>
      </c>
      <c r="Z1198" t="s">
        <v>921</v>
      </c>
      <c r="AA1198">
        <v>2021</v>
      </c>
      <c r="AB1198" s="10">
        <v>3</v>
      </c>
      <c r="AC1198" s="10">
        <v>3</v>
      </c>
      <c r="AD1198" s="10">
        <v>0</v>
      </c>
      <c r="AE1198" s="10">
        <v>0</v>
      </c>
      <c r="AF1198" s="10"/>
      <c r="AG1198" s="10"/>
    </row>
    <row r="1199" spans="1:33" x14ac:dyDescent="0.25">
      <c r="A1199">
        <v>16</v>
      </c>
      <c r="B1199" t="s">
        <v>0</v>
      </c>
      <c r="C1199" t="s">
        <v>668</v>
      </c>
      <c r="D1199">
        <v>2020</v>
      </c>
      <c r="E1199" t="s">
        <v>1</v>
      </c>
      <c r="F1199" t="s">
        <v>2</v>
      </c>
      <c r="G1199">
        <v>2</v>
      </c>
      <c r="H1199" t="s">
        <v>3</v>
      </c>
      <c r="I1199" t="s">
        <v>679</v>
      </c>
      <c r="J1199" t="s">
        <v>236</v>
      </c>
      <c r="K1199" t="s">
        <v>744</v>
      </c>
      <c r="L1199" t="s">
        <v>745</v>
      </c>
      <c r="M1199" t="s">
        <v>746</v>
      </c>
      <c r="N1199" t="s">
        <v>798</v>
      </c>
      <c r="O1199" t="s">
        <v>5</v>
      </c>
      <c r="P1199" t="s">
        <v>803</v>
      </c>
      <c r="Q1199" t="s">
        <v>6</v>
      </c>
      <c r="R1199">
        <v>0</v>
      </c>
      <c r="S1199" t="s">
        <v>7</v>
      </c>
      <c r="T1199">
        <v>532</v>
      </c>
      <c r="U1199" t="s">
        <v>261</v>
      </c>
      <c r="V1199">
        <v>581</v>
      </c>
      <c r="W1199" t="s">
        <v>1159</v>
      </c>
      <c r="X1199" t="s">
        <v>924</v>
      </c>
      <c r="Y1199">
        <v>1</v>
      </c>
      <c r="Z1199" t="s">
        <v>921</v>
      </c>
      <c r="AA1199">
        <v>2022</v>
      </c>
      <c r="AB1199" s="10">
        <v>2</v>
      </c>
      <c r="AC1199" s="10">
        <v>2</v>
      </c>
      <c r="AD1199" s="10">
        <v>0</v>
      </c>
      <c r="AE1199" s="10">
        <v>0</v>
      </c>
      <c r="AF1199" s="10"/>
      <c r="AG1199" s="10"/>
    </row>
    <row r="1200" spans="1:33" x14ac:dyDescent="0.25">
      <c r="A1200">
        <v>16</v>
      </c>
      <c r="B1200" t="s">
        <v>0</v>
      </c>
      <c r="C1200" t="s">
        <v>668</v>
      </c>
      <c r="D1200">
        <v>2020</v>
      </c>
      <c r="E1200" t="s">
        <v>1</v>
      </c>
      <c r="F1200" t="s">
        <v>2</v>
      </c>
      <c r="G1200">
        <v>2</v>
      </c>
      <c r="H1200" t="s">
        <v>3</v>
      </c>
      <c r="I1200" t="s">
        <v>679</v>
      </c>
      <c r="J1200" t="s">
        <v>236</v>
      </c>
      <c r="K1200" t="s">
        <v>744</v>
      </c>
      <c r="L1200" t="s">
        <v>745</v>
      </c>
      <c r="M1200" t="s">
        <v>746</v>
      </c>
      <c r="N1200" t="s">
        <v>798</v>
      </c>
      <c r="O1200" t="s">
        <v>5</v>
      </c>
      <c r="P1200" t="s">
        <v>803</v>
      </c>
      <c r="Q1200" t="s">
        <v>6</v>
      </c>
      <c r="R1200">
        <v>0</v>
      </c>
      <c r="S1200" t="s">
        <v>7</v>
      </c>
      <c r="T1200">
        <v>532</v>
      </c>
      <c r="U1200" t="s">
        <v>261</v>
      </c>
      <c r="V1200">
        <v>581</v>
      </c>
      <c r="W1200" t="s">
        <v>1159</v>
      </c>
      <c r="X1200" t="s">
        <v>924</v>
      </c>
      <c r="Y1200">
        <v>1</v>
      </c>
      <c r="Z1200" t="s">
        <v>921</v>
      </c>
      <c r="AA1200">
        <v>2023</v>
      </c>
      <c r="AB1200" s="10">
        <v>2</v>
      </c>
      <c r="AC1200" s="10">
        <v>2</v>
      </c>
      <c r="AD1200" s="10">
        <v>0</v>
      </c>
      <c r="AE1200" s="10">
        <v>0</v>
      </c>
      <c r="AF1200" s="10"/>
      <c r="AG1200" s="10"/>
    </row>
    <row r="1201" spans="1:33" x14ac:dyDescent="0.25">
      <c r="A1201">
        <v>16</v>
      </c>
      <c r="B1201" t="s">
        <v>0</v>
      </c>
      <c r="C1201" t="s">
        <v>668</v>
      </c>
      <c r="D1201">
        <v>2020</v>
      </c>
      <c r="E1201" t="s">
        <v>1</v>
      </c>
      <c r="F1201" t="s">
        <v>2</v>
      </c>
      <c r="G1201">
        <v>2</v>
      </c>
      <c r="H1201" t="s">
        <v>3</v>
      </c>
      <c r="I1201" t="s">
        <v>679</v>
      </c>
      <c r="J1201" t="s">
        <v>236</v>
      </c>
      <c r="K1201" t="s">
        <v>744</v>
      </c>
      <c r="L1201" t="s">
        <v>745</v>
      </c>
      <c r="M1201" t="s">
        <v>746</v>
      </c>
      <c r="N1201" t="s">
        <v>798</v>
      </c>
      <c r="O1201" t="s">
        <v>5</v>
      </c>
      <c r="P1201" t="s">
        <v>803</v>
      </c>
      <c r="Q1201" t="s">
        <v>6</v>
      </c>
      <c r="R1201">
        <v>0</v>
      </c>
      <c r="S1201" t="s">
        <v>7</v>
      </c>
      <c r="T1201">
        <v>532</v>
      </c>
      <c r="U1201" t="s">
        <v>261</v>
      </c>
      <c r="V1201">
        <v>581</v>
      </c>
      <c r="W1201" t="s">
        <v>1159</v>
      </c>
      <c r="X1201" t="s">
        <v>924</v>
      </c>
      <c r="Y1201">
        <v>1</v>
      </c>
      <c r="Z1201" t="s">
        <v>921</v>
      </c>
      <c r="AA1201">
        <v>2024</v>
      </c>
      <c r="AB1201" s="10">
        <v>2</v>
      </c>
      <c r="AC1201" s="10">
        <v>2</v>
      </c>
      <c r="AD1201" s="10">
        <v>0</v>
      </c>
      <c r="AE1201" s="10">
        <v>0</v>
      </c>
      <c r="AF1201" s="10"/>
      <c r="AG1201" s="10"/>
    </row>
    <row r="1202" spans="1:33" x14ac:dyDescent="0.25">
      <c r="A1202">
        <v>16</v>
      </c>
      <c r="B1202" t="s">
        <v>0</v>
      </c>
      <c r="C1202" t="s">
        <v>668</v>
      </c>
      <c r="D1202">
        <v>2020</v>
      </c>
      <c r="E1202" t="s">
        <v>1</v>
      </c>
      <c r="F1202" t="s">
        <v>2</v>
      </c>
      <c r="G1202">
        <v>2</v>
      </c>
      <c r="H1202" t="s">
        <v>3</v>
      </c>
      <c r="I1202" t="s">
        <v>679</v>
      </c>
      <c r="J1202" t="s">
        <v>236</v>
      </c>
      <c r="K1202" t="s">
        <v>744</v>
      </c>
      <c r="L1202" t="s">
        <v>745</v>
      </c>
      <c r="M1202" t="s">
        <v>746</v>
      </c>
      <c r="N1202" t="s">
        <v>798</v>
      </c>
      <c r="O1202" t="s">
        <v>5</v>
      </c>
      <c r="P1202" t="s">
        <v>803</v>
      </c>
      <c r="Q1202" t="s">
        <v>6</v>
      </c>
      <c r="R1202">
        <v>0</v>
      </c>
      <c r="S1202" t="s">
        <v>7</v>
      </c>
      <c r="T1202">
        <v>542</v>
      </c>
      <c r="U1202" t="s">
        <v>262</v>
      </c>
      <c r="V1202">
        <v>591</v>
      </c>
      <c r="W1202" t="s">
        <v>1160</v>
      </c>
      <c r="X1202" t="s">
        <v>920</v>
      </c>
      <c r="Y1202">
        <v>1</v>
      </c>
      <c r="Z1202" t="s">
        <v>921</v>
      </c>
      <c r="AA1202">
        <v>2020</v>
      </c>
      <c r="AB1202" s="10">
        <v>100</v>
      </c>
      <c r="AC1202" s="10">
        <v>100</v>
      </c>
      <c r="AD1202" s="10">
        <v>100</v>
      </c>
      <c r="AE1202" s="10">
        <v>100</v>
      </c>
      <c r="AF1202" s="10">
        <v>100</v>
      </c>
      <c r="AG1202" s="10">
        <v>20</v>
      </c>
    </row>
    <row r="1203" spans="1:33" x14ac:dyDescent="0.25">
      <c r="A1203">
        <v>16</v>
      </c>
      <c r="B1203" t="s">
        <v>0</v>
      </c>
      <c r="C1203" t="s">
        <v>668</v>
      </c>
      <c r="D1203">
        <v>2020</v>
      </c>
      <c r="E1203" t="s">
        <v>1</v>
      </c>
      <c r="F1203" t="s">
        <v>2</v>
      </c>
      <c r="G1203">
        <v>2</v>
      </c>
      <c r="H1203" t="s">
        <v>3</v>
      </c>
      <c r="I1203" t="s">
        <v>679</v>
      </c>
      <c r="J1203" t="s">
        <v>236</v>
      </c>
      <c r="K1203" t="s">
        <v>744</v>
      </c>
      <c r="L1203" t="s">
        <v>745</v>
      </c>
      <c r="M1203" t="s">
        <v>746</v>
      </c>
      <c r="N1203" t="s">
        <v>798</v>
      </c>
      <c r="O1203" t="s">
        <v>5</v>
      </c>
      <c r="P1203" t="s">
        <v>803</v>
      </c>
      <c r="Q1203" t="s">
        <v>6</v>
      </c>
      <c r="R1203">
        <v>0</v>
      </c>
      <c r="S1203" t="s">
        <v>7</v>
      </c>
      <c r="T1203">
        <v>542</v>
      </c>
      <c r="U1203" t="s">
        <v>262</v>
      </c>
      <c r="V1203">
        <v>591</v>
      </c>
      <c r="W1203" t="s">
        <v>1160</v>
      </c>
      <c r="X1203" t="s">
        <v>920</v>
      </c>
      <c r="Y1203">
        <v>1</v>
      </c>
      <c r="Z1203" t="s">
        <v>921</v>
      </c>
      <c r="AA1203">
        <v>2021</v>
      </c>
      <c r="AB1203" s="10">
        <v>100</v>
      </c>
      <c r="AC1203" s="10">
        <v>100</v>
      </c>
      <c r="AD1203" s="10">
        <v>0</v>
      </c>
      <c r="AE1203" s="10">
        <v>0</v>
      </c>
      <c r="AF1203" s="10"/>
      <c r="AG1203" s="10"/>
    </row>
    <row r="1204" spans="1:33" x14ac:dyDescent="0.25">
      <c r="A1204">
        <v>16</v>
      </c>
      <c r="B1204" t="s">
        <v>0</v>
      </c>
      <c r="C1204" t="s">
        <v>668</v>
      </c>
      <c r="D1204">
        <v>2020</v>
      </c>
      <c r="E1204" t="s">
        <v>1</v>
      </c>
      <c r="F1204" t="s">
        <v>2</v>
      </c>
      <c r="G1204">
        <v>2</v>
      </c>
      <c r="H1204" t="s">
        <v>3</v>
      </c>
      <c r="I1204" t="s">
        <v>679</v>
      </c>
      <c r="J1204" t="s">
        <v>236</v>
      </c>
      <c r="K1204" t="s">
        <v>744</v>
      </c>
      <c r="L1204" t="s">
        <v>745</v>
      </c>
      <c r="M1204" t="s">
        <v>746</v>
      </c>
      <c r="N1204" t="s">
        <v>798</v>
      </c>
      <c r="O1204" t="s">
        <v>5</v>
      </c>
      <c r="P1204" t="s">
        <v>803</v>
      </c>
      <c r="Q1204" t="s">
        <v>6</v>
      </c>
      <c r="R1204">
        <v>0</v>
      </c>
      <c r="S1204" t="s">
        <v>7</v>
      </c>
      <c r="T1204">
        <v>542</v>
      </c>
      <c r="U1204" t="s">
        <v>262</v>
      </c>
      <c r="V1204">
        <v>591</v>
      </c>
      <c r="W1204" t="s">
        <v>1160</v>
      </c>
      <c r="X1204" t="s">
        <v>920</v>
      </c>
      <c r="Y1204">
        <v>1</v>
      </c>
      <c r="Z1204" t="s">
        <v>921</v>
      </c>
      <c r="AA1204">
        <v>2022</v>
      </c>
      <c r="AB1204" s="10">
        <v>100</v>
      </c>
      <c r="AC1204" s="10">
        <v>100</v>
      </c>
      <c r="AD1204" s="10">
        <v>0</v>
      </c>
      <c r="AE1204" s="10">
        <v>0</v>
      </c>
      <c r="AF1204" s="10"/>
      <c r="AG1204" s="10"/>
    </row>
    <row r="1205" spans="1:33" x14ac:dyDescent="0.25">
      <c r="A1205">
        <v>16</v>
      </c>
      <c r="B1205" t="s">
        <v>0</v>
      </c>
      <c r="C1205" t="s">
        <v>668</v>
      </c>
      <c r="D1205">
        <v>2020</v>
      </c>
      <c r="E1205" t="s">
        <v>1</v>
      </c>
      <c r="F1205" t="s">
        <v>2</v>
      </c>
      <c r="G1205">
        <v>2</v>
      </c>
      <c r="H1205" t="s">
        <v>3</v>
      </c>
      <c r="I1205" t="s">
        <v>679</v>
      </c>
      <c r="J1205" t="s">
        <v>236</v>
      </c>
      <c r="K1205" t="s">
        <v>744</v>
      </c>
      <c r="L1205" t="s">
        <v>745</v>
      </c>
      <c r="M1205" t="s">
        <v>746</v>
      </c>
      <c r="N1205" t="s">
        <v>798</v>
      </c>
      <c r="O1205" t="s">
        <v>5</v>
      </c>
      <c r="P1205" t="s">
        <v>803</v>
      </c>
      <c r="Q1205" t="s">
        <v>6</v>
      </c>
      <c r="R1205">
        <v>0</v>
      </c>
      <c r="S1205" t="s">
        <v>7</v>
      </c>
      <c r="T1205">
        <v>542</v>
      </c>
      <c r="U1205" t="s">
        <v>262</v>
      </c>
      <c r="V1205">
        <v>591</v>
      </c>
      <c r="W1205" t="s">
        <v>1160</v>
      </c>
      <c r="X1205" t="s">
        <v>920</v>
      </c>
      <c r="Y1205">
        <v>1</v>
      </c>
      <c r="Z1205" t="s">
        <v>921</v>
      </c>
      <c r="AA1205">
        <v>2023</v>
      </c>
      <c r="AB1205" s="10">
        <v>100</v>
      </c>
      <c r="AC1205" s="10">
        <v>100</v>
      </c>
      <c r="AD1205" s="10">
        <v>0</v>
      </c>
      <c r="AE1205" s="10">
        <v>0</v>
      </c>
      <c r="AF1205" s="10"/>
      <c r="AG1205" s="10"/>
    </row>
    <row r="1206" spans="1:33" x14ac:dyDescent="0.25">
      <c r="A1206">
        <v>16</v>
      </c>
      <c r="B1206" t="s">
        <v>0</v>
      </c>
      <c r="C1206" t="s">
        <v>668</v>
      </c>
      <c r="D1206">
        <v>2020</v>
      </c>
      <c r="E1206" t="s">
        <v>1</v>
      </c>
      <c r="F1206" t="s">
        <v>2</v>
      </c>
      <c r="G1206">
        <v>2</v>
      </c>
      <c r="H1206" t="s">
        <v>3</v>
      </c>
      <c r="I1206" t="s">
        <v>679</v>
      </c>
      <c r="J1206" t="s">
        <v>236</v>
      </c>
      <c r="K1206" t="s">
        <v>744</v>
      </c>
      <c r="L1206" t="s">
        <v>745</v>
      </c>
      <c r="M1206" t="s">
        <v>746</v>
      </c>
      <c r="N1206" t="s">
        <v>798</v>
      </c>
      <c r="O1206" t="s">
        <v>5</v>
      </c>
      <c r="P1206" t="s">
        <v>803</v>
      </c>
      <c r="Q1206" t="s">
        <v>6</v>
      </c>
      <c r="R1206">
        <v>0</v>
      </c>
      <c r="S1206" t="s">
        <v>7</v>
      </c>
      <c r="T1206">
        <v>542</v>
      </c>
      <c r="U1206" t="s">
        <v>262</v>
      </c>
      <c r="V1206">
        <v>591</v>
      </c>
      <c r="W1206" t="s">
        <v>1160</v>
      </c>
      <c r="X1206" t="s">
        <v>920</v>
      </c>
      <c r="Y1206">
        <v>1</v>
      </c>
      <c r="Z1206" t="s">
        <v>921</v>
      </c>
      <c r="AA1206">
        <v>2024</v>
      </c>
      <c r="AB1206" s="10">
        <v>100</v>
      </c>
      <c r="AC1206" s="10">
        <v>100</v>
      </c>
      <c r="AD1206" s="10">
        <v>0</v>
      </c>
      <c r="AE1206" s="10">
        <v>0</v>
      </c>
      <c r="AF1206" s="10"/>
      <c r="AG1206" s="10"/>
    </row>
    <row r="1207" spans="1:33" x14ac:dyDescent="0.25">
      <c r="A1207">
        <v>16</v>
      </c>
      <c r="B1207" t="s">
        <v>0</v>
      </c>
      <c r="C1207" t="s">
        <v>668</v>
      </c>
      <c r="D1207">
        <v>2020</v>
      </c>
      <c r="E1207" t="s">
        <v>1</v>
      </c>
      <c r="F1207" t="s">
        <v>2</v>
      </c>
      <c r="G1207">
        <v>2</v>
      </c>
      <c r="H1207" t="s">
        <v>3</v>
      </c>
      <c r="I1207" t="s">
        <v>679</v>
      </c>
      <c r="J1207" t="s">
        <v>236</v>
      </c>
      <c r="K1207" t="s">
        <v>744</v>
      </c>
      <c r="L1207" t="s">
        <v>745</v>
      </c>
      <c r="M1207" t="s">
        <v>746</v>
      </c>
      <c r="N1207" t="s">
        <v>798</v>
      </c>
      <c r="O1207" t="s">
        <v>5</v>
      </c>
      <c r="P1207" t="s">
        <v>803</v>
      </c>
      <c r="Q1207" t="s">
        <v>6</v>
      </c>
      <c r="R1207">
        <v>0</v>
      </c>
      <c r="S1207" t="s">
        <v>7</v>
      </c>
      <c r="T1207">
        <v>542</v>
      </c>
      <c r="U1207" t="s">
        <v>262</v>
      </c>
      <c r="V1207">
        <v>592</v>
      </c>
      <c r="W1207" t="s">
        <v>1161</v>
      </c>
      <c r="X1207" t="s">
        <v>920</v>
      </c>
      <c r="Y1207">
        <v>1</v>
      </c>
      <c r="Z1207" t="s">
        <v>921</v>
      </c>
      <c r="AA1207">
        <v>2020</v>
      </c>
      <c r="AB1207" s="10">
        <v>0</v>
      </c>
      <c r="AC1207" s="10">
        <v>0</v>
      </c>
      <c r="AD1207" s="10">
        <v>0</v>
      </c>
      <c r="AE1207" s="10">
        <v>0</v>
      </c>
      <c r="AF1207" s="10">
        <v>0</v>
      </c>
      <c r="AG1207" s="10">
        <v>0</v>
      </c>
    </row>
    <row r="1208" spans="1:33" x14ac:dyDescent="0.25">
      <c r="A1208">
        <v>16</v>
      </c>
      <c r="B1208" t="s">
        <v>0</v>
      </c>
      <c r="C1208" t="s">
        <v>668</v>
      </c>
      <c r="D1208">
        <v>2020</v>
      </c>
      <c r="E1208" t="s">
        <v>1</v>
      </c>
      <c r="F1208" t="s">
        <v>2</v>
      </c>
      <c r="G1208">
        <v>2</v>
      </c>
      <c r="H1208" t="s">
        <v>3</v>
      </c>
      <c r="I1208" t="s">
        <v>679</v>
      </c>
      <c r="J1208" t="s">
        <v>236</v>
      </c>
      <c r="K1208" t="s">
        <v>744</v>
      </c>
      <c r="L1208" t="s">
        <v>745</v>
      </c>
      <c r="M1208" t="s">
        <v>746</v>
      </c>
      <c r="N1208" t="s">
        <v>798</v>
      </c>
      <c r="O1208" t="s">
        <v>5</v>
      </c>
      <c r="P1208" t="s">
        <v>803</v>
      </c>
      <c r="Q1208" t="s">
        <v>6</v>
      </c>
      <c r="R1208">
        <v>0</v>
      </c>
      <c r="S1208" t="s">
        <v>7</v>
      </c>
      <c r="T1208">
        <v>542</v>
      </c>
      <c r="U1208" t="s">
        <v>262</v>
      </c>
      <c r="V1208">
        <v>592</v>
      </c>
      <c r="W1208" t="s">
        <v>1161</v>
      </c>
      <c r="X1208" t="s">
        <v>920</v>
      </c>
      <c r="Y1208">
        <v>1</v>
      </c>
      <c r="Z1208" t="s">
        <v>921</v>
      </c>
      <c r="AA1208">
        <v>2021</v>
      </c>
      <c r="AB1208" s="10">
        <v>68</v>
      </c>
      <c r="AC1208" s="10">
        <v>68</v>
      </c>
      <c r="AD1208" s="10">
        <v>0</v>
      </c>
      <c r="AE1208" s="10">
        <v>0</v>
      </c>
      <c r="AF1208" s="10"/>
      <c r="AG1208" s="10"/>
    </row>
    <row r="1209" spans="1:33" x14ac:dyDescent="0.25">
      <c r="A1209">
        <v>16</v>
      </c>
      <c r="B1209" t="s">
        <v>0</v>
      </c>
      <c r="C1209" t="s">
        <v>668</v>
      </c>
      <c r="D1209">
        <v>2020</v>
      </c>
      <c r="E1209" t="s">
        <v>1</v>
      </c>
      <c r="F1209" t="s">
        <v>2</v>
      </c>
      <c r="G1209">
        <v>2</v>
      </c>
      <c r="H1209" t="s">
        <v>3</v>
      </c>
      <c r="I1209" t="s">
        <v>679</v>
      </c>
      <c r="J1209" t="s">
        <v>236</v>
      </c>
      <c r="K1209" t="s">
        <v>744</v>
      </c>
      <c r="L1209" t="s">
        <v>745</v>
      </c>
      <c r="M1209" t="s">
        <v>746</v>
      </c>
      <c r="N1209" t="s">
        <v>798</v>
      </c>
      <c r="O1209" t="s">
        <v>5</v>
      </c>
      <c r="P1209" t="s">
        <v>803</v>
      </c>
      <c r="Q1209" t="s">
        <v>6</v>
      </c>
      <c r="R1209">
        <v>0</v>
      </c>
      <c r="S1209" t="s">
        <v>7</v>
      </c>
      <c r="T1209">
        <v>542</v>
      </c>
      <c r="U1209" t="s">
        <v>262</v>
      </c>
      <c r="V1209">
        <v>592</v>
      </c>
      <c r="W1209" t="s">
        <v>1161</v>
      </c>
      <c r="X1209" t="s">
        <v>920</v>
      </c>
      <c r="Y1209">
        <v>1</v>
      </c>
      <c r="Z1209" t="s">
        <v>921</v>
      </c>
      <c r="AA1209">
        <v>2022</v>
      </c>
      <c r="AB1209" s="10">
        <v>68</v>
      </c>
      <c r="AC1209" s="10">
        <v>68</v>
      </c>
      <c r="AD1209" s="10">
        <v>0</v>
      </c>
      <c r="AE1209" s="10">
        <v>0</v>
      </c>
      <c r="AF1209" s="10"/>
      <c r="AG1209" s="10"/>
    </row>
    <row r="1210" spans="1:33" x14ac:dyDescent="0.25">
      <c r="A1210">
        <v>16</v>
      </c>
      <c r="B1210" t="s">
        <v>0</v>
      </c>
      <c r="C1210" t="s">
        <v>668</v>
      </c>
      <c r="D1210">
        <v>2020</v>
      </c>
      <c r="E1210" t="s">
        <v>1</v>
      </c>
      <c r="F1210" t="s">
        <v>2</v>
      </c>
      <c r="G1210">
        <v>2</v>
      </c>
      <c r="H1210" t="s">
        <v>3</v>
      </c>
      <c r="I1210" t="s">
        <v>679</v>
      </c>
      <c r="J1210" t="s">
        <v>236</v>
      </c>
      <c r="K1210" t="s">
        <v>744</v>
      </c>
      <c r="L1210" t="s">
        <v>745</v>
      </c>
      <c r="M1210" t="s">
        <v>746</v>
      </c>
      <c r="N1210" t="s">
        <v>798</v>
      </c>
      <c r="O1210" t="s">
        <v>5</v>
      </c>
      <c r="P1210" t="s">
        <v>803</v>
      </c>
      <c r="Q1210" t="s">
        <v>6</v>
      </c>
      <c r="R1210">
        <v>0</v>
      </c>
      <c r="S1210" t="s">
        <v>7</v>
      </c>
      <c r="T1210">
        <v>542</v>
      </c>
      <c r="U1210" t="s">
        <v>262</v>
      </c>
      <c r="V1210">
        <v>592</v>
      </c>
      <c r="W1210" t="s">
        <v>1161</v>
      </c>
      <c r="X1210" t="s">
        <v>920</v>
      </c>
      <c r="Y1210">
        <v>1</v>
      </c>
      <c r="Z1210" t="s">
        <v>921</v>
      </c>
      <c r="AA1210">
        <v>2023</v>
      </c>
      <c r="AB1210" s="10">
        <v>68</v>
      </c>
      <c r="AC1210" s="10">
        <v>68</v>
      </c>
      <c r="AD1210" s="10">
        <v>0</v>
      </c>
      <c r="AE1210" s="10">
        <v>0</v>
      </c>
      <c r="AF1210" s="10"/>
      <c r="AG1210" s="10"/>
    </row>
    <row r="1211" spans="1:33" x14ac:dyDescent="0.25">
      <c r="A1211">
        <v>16</v>
      </c>
      <c r="B1211" t="s">
        <v>0</v>
      </c>
      <c r="C1211" t="s">
        <v>668</v>
      </c>
      <c r="D1211">
        <v>2020</v>
      </c>
      <c r="E1211" t="s">
        <v>1</v>
      </c>
      <c r="F1211" t="s">
        <v>2</v>
      </c>
      <c r="G1211">
        <v>2</v>
      </c>
      <c r="H1211" t="s">
        <v>3</v>
      </c>
      <c r="I1211" t="s">
        <v>679</v>
      </c>
      <c r="J1211" t="s">
        <v>236</v>
      </c>
      <c r="K1211" t="s">
        <v>744</v>
      </c>
      <c r="L1211" t="s">
        <v>745</v>
      </c>
      <c r="M1211" t="s">
        <v>746</v>
      </c>
      <c r="N1211" t="s">
        <v>798</v>
      </c>
      <c r="O1211" t="s">
        <v>5</v>
      </c>
      <c r="P1211" t="s">
        <v>803</v>
      </c>
      <c r="Q1211" t="s">
        <v>6</v>
      </c>
      <c r="R1211">
        <v>0</v>
      </c>
      <c r="S1211" t="s">
        <v>7</v>
      </c>
      <c r="T1211">
        <v>542</v>
      </c>
      <c r="U1211" t="s">
        <v>262</v>
      </c>
      <c r="V1211">
        <v>592</v>
      </c>
      <c r="W1211" t="s">
        <v>1161</v>
      </c>
      <c r="X1211" t="s">
        <v>920</v>
      </c>
      <c r="Y1211">
        <v>1</v>
      </c>
      <c r="Z1211" t="s">
        <v>921</v>
      </c>
      <c r="AA1211">
        <v>2024</v>
      </c>
      <c r="AB1211" s="10">
        <v>68</v>
      </c>
      <c r="AC1211" s="10">
        <v>68</v>
      </c>
      <c r="AD1211" s="10">
        <v>0</v>
      </c>
      <c r="AE1211" s="10">
        <v>0</v>
      </c>
      <c r="AF1211" s="10"/>
      <c r="AG1211" s="10"/>
    </row>
    <row r="1212" spans="1:33" x14ac:dyDescent="0.25">
      <c r="A1212">
        <v>16</v>
      </c>
      <c r="B1212" t="s">
        <v>0</v>
      </c>
      <c r="C1212" t="s">
        <v>668</v>
      </c>
      <c r="D1212">
        <v>2020</v>
      </c>
      <c r="E1212" t="s">
        <v>1</v>
      </c>
      <c r="F1212" t="s">
        <v>2</v>
      </c>
      <c r="G1212">
        <v>2</v>
      </c>
      <c r="H1212" t="s">
        <v>3</v>
      </c>
      <c r="I1212" t="s">
        <v>679</v>
      </c>
      <c r="J1212" t="s">
        <v>236</v>
      </c>
      <c r="K1212" t="s">
        <v>744</v>
      </c>
      <c r="L1212" t="s">
        <v>745</v>
      </c>
      <c r="M1212" t="s">
        <v>746</v>
      </c>
      <c r="N1212" t="s">
        <v>798</v>
      </c>
      <c r="O1212" t="s">
        <v>5</v>
      </c>
      <c r="P1212" t="s">
        <v>803</v>
      </c>
      <c r="Q1212" t="s">
        <v>6</v>
      </c>
      <c r="R1212">
        <v>0</v>
      </c>
      <c r="S1212" t="s">
        <v>7</v>
      </c>
      <c r="T1212">
        <v>542</v>
      </c>
      <c r="U1212" t="s">
        <v>262</v>
      </c>
      <c r="V1212">
        <v>593</v>
      </c>
      <c r="W1212" t="s">
        <v>1162</v>
      </c>
      <c r="X1212" t="s">
        <v>924</v>
      </c>
      <c r="Y1212">
        <v>1</v>
      </c>
      <c r="Z1212" t="s">
        <v>921</v>
      </c>
      <c r="AA1212">
        <v>2020</v>
      </c>
      <c r="AB1212" s="10">
        <v>4</v>
      </c>
      <c r="AC1212" s="10">
        <v>4</v>
      </c>
      <c r="AD1212" s="10">
        <v>4</v>
      </c>
      <c r="AE1212" s="10">
        <v>100</v>
      </c>
      <c r="AF1212" s="10">
        <v>100</v>
      </c>
      <c r="AG1212" s="10">
        <v>16.670000000000002</v>
      </c>
    </row>
    <row r="1213" spans="1:33" x14ac:dyDescent="0.25">
      <c r="A1213">
        <v>16</v>
      </c>
      <c r="B1213" t="s">
        <v>0</v>
      </c>
      <c r="C1213" t="s">
        <v>668</v>
      </c>
      <c r="D1213">
        <v>2020</v>
      </c>
      <c r="E1213" t="s">
        <v>1</v>
      </c>
      <c r="F1213" t="s">
        <v>2</v>
      </c>
      <c r="G1213">
        <v>2</v>
      </c>
      <c r="H1213" t="s">
        <v>3</v>
      </c>
      <c r="I1213" t="s">
        <v>679</v>
      </c>
      <c r="J1213" t="s">
        <v>236</v>
      </c>
      <c r="K1213" t="s">
        <v>744</v>
      </c>
      <c r="L1213" t="s">
        <v>745</v>
      </c>
      <c r="M1213" t="s">
        <v>746</v>
      </c>
      <c r="N1213" t="s">
        <v>798</v>
      </c>
      <c r="O1213" t="s">
        <v>5</v>
      </c>
      <c r="P1213" t="s">
        <v>803</v>
      </c>
      <c r="Q1213" t="s">
        <v>6</v>
      </c>
      <c r="R1213">
        <v>0</v>
      </c>
      <c r="S1213" t="s">
        <v>7</v>
      </c>
      <c r="T1213">
        <v>542</v>
      </c>
      <c r="U1213" t="s">
        <v>262</v>
      </c>
      <c r="V1213">
        <v>593</v>
      </c>
      <c r="W1213" t="s">
        <v>1162</v>
      </c>
      <c r="X1213" t="s">
        <v>924</v>
      </c>
      <c r="Y1213">
        <v>1</v>
      </c>
      <c r="Z1213" t="s">
        <v>921</v>
      </c>
      <c r="AA1213">
        <v>2021</v>
      </c>
      <c r="AB1213" s="10">
        <v>5</v>
      </c>
      <c r="AC1213" s="10">
        <v>5</v>
      </c>
      <c r="AD1213" s="10">
        <v>0</v>
      </c>
      <c r="AE1213" s="10">
        <v>0</v>
      </c>
      <c r="AF1213" s="10"/>
      <c r="AG1213" s="10"/>
    </row>
    <row r="1214" spans="1:33" x14ac:dyDescent="0.25">
      <c r="A1214">
        <v>16</v>
      </c>
      <c r="B1214" t="s">
        <v>0</v>
      </c>
      <c r="C1214" t="s">
        <v>668</v>
      </c>
      <c r="D1214">
        <v>2020</v>
      </c>
      <c r="E1214" t="s">
        <v>1</v>
      </c>
      <c r="F1214" t="s">
        <v>2</v>
      </c>
      <c r="G1214">
        <v>2</v>
      </c>
      <c r="H1214" t="s">
        <v>3</v>
      </c>
      <c r="I1214" t="s">
        <v>679</v>
      </c>
      <c r="J1214" t="s">
        <v>236</v>
      </c>
      <c r="K1214" t="s">
        <v>744</v>
      </c>
      <c r="L1214" t="s">
        <v>745</v>
      </c>
      <c r="M1214" t="s">
        <v>746</v>
      </c>
      <c r="N1214" t="s">
        <v>798</v>
      </c>
      <c r="O1214" t="s">
        <v>5</v>
      </c>
      <c r="P1214" t="s">
        <v>803</v>
      </c>
      <c r="Q1214" t="s">
        <v>6</v>
      </c>
      <c r="R1214">
        <v>0</v>
      </c>
      <c r="S1214" t="s">
        <v>7</v>
      </c>
      <c r="T1214">
        <v>542</v>
      </c>
      <c r="U1214" t="s">
        <v>262</v>
      </c>
      <c r="V1214">
        <v>593</v>
      </c>
      <c r="W1214" t="s">
        <v>1162</v>
      </c>
      <c r="X1214" t="s">
        <v>924</v>
      </c>
      <c r="Y1214">
        <v>1</v>
      </c>
      <c r="Z1214" t="s">
        <v>921</v>
      </c>
      <c r="AA1214">
        <v>2022</v>
      </c>
      <c r="AB1214" s="10">
        <v>5</v>
      </c>
      <c r="AC1214" s="10">
        <v>5</v>
      </c>
      <c r="AD1214" s="10">
        <v>0</v>
      </c>
      <c r="AE1214" s="10">
        <v>0</v>
      </c>
      <c r="AF1214" s="10"/>
      <c r="AG1214" s="10"/>
    </row>
    <row r="1215" spans="1:33" x14ac:dyDescent="0.25">
      <c r="A1215">
        <v>16</v>
      </c>
      <c r="B1215" t="s">
        <v>0</v>
      </c>
      <c r="C1215" t="s">
        <v>668</v>
      </c>
      <c r="D1215">
        <v>2020</v>
      </c>
      <c r="E1215" t="s">
        <v>1</v>
      </c>
      <c r="F1215" t="s">
        <v>2</v>
      </c>
      <c r="G1215">
        <v>2</v>
      </c>
      <c r="H1215" t="s">
        <v>3</v>
      </c>
      <c r="I1215" t="s">
        <v>679</v>
      </c>
      <c r="J1215" t="s">
        <v>236</v>
      </c>
      <c r="K1215" t="s">
        <v>744</v>
      </c>
      <c r="L1215" t="s">
        <v>745</v>
      </c>
      <c r="M1215" t="s">
        <v>746</v>
      </c>
      <c r="N1215" t="s">
        <v>798</v>
      </c>
      <c r="O1215" t="s">
        <v>5</v>
      </c>
      <c r="P1215" t="s">
        <v>803</v>
      </c>
      <c r="Q1215" t="s">
        <v>6</v>
      </c>
      <c r="R1215">
        <v>0</v>
      </c>
      <c r="S1215" t="s">
        <v>7</v>
      </c>
      <c r="T1215">
        <v>542</v>
      </c>
      <c r="U1215" t="s">
        <v>262</v>
      </c>
      <c r="V1215">
        <v>593</v>
      </c>
      <c r="W1215" t="s">
        <v>1162</v>
      </c>
      <c r="X1215" t="s">
        <v>924</v>
      </c>
      <c r="Y1215">
        <v>1</v>
      </c>
      <c r="Z1215" t="s">
        <v>921</v>
      </c>
      <c r="AA1215">
        <v>2023</v>
      </c>
      <c r="AB1215" s="10">
        <v>5</v>
      </c>
      <c r="AC1215" s="10">
        <v>5</v>
      </c>
      <c r="AD1215" s="10">
        <v>0</v>
      </c>
      <c r="AE1215" s="10">
        <v>0</v>
      </c>
      <c r="AF1215" s="10"/>
      <c r="AG1215" s="10"/>
    </row>
    <row r="1216" spans="1:33" x14ac:dyDescent="0.25">
      <c r="A1216">
        <v>16</v>
      </c>
      <c r="B1216" t="s">
        <v>0</v>
      </c>
      <c r="C1216" t="s">
        <v>668</v>
      </c>
      <c r="D1216">
        <v>2020</v>
      </c>
      <c r="E1216" t="s">
        <v>1</v>
      </c>
      <c r="F1216" t="s">
        <v>2</v>
      </c>
      <c r="G1216">
        <v>2</v>
      </c>
      <c r="H1216" t="s">
        <v>3</v>
      </c>
      <c r="I1216" t="s">
        <v>679</v>
      </c>
      <c r="J1216" t="s">
        <v>236</v>
      </c>
      <c r="K1216" t="s">
        <v>744</v>
      </c>
      <c r="L1216" t="s">
        <v>745</v>
      </c>
      <c r="M1216" t="s">
        <v>746</v>
      </c>
      <c r="N1216" t="s">
        <v>798</v>
      </c>
      <c r="O1216" t="s">
        <v>5</v>
      </c>
      <c r="P1216" t="s">
        <v>803</v>
      </c>
      <c r="Q1216" t="s">
        <v>6</v>
      </c>
      <c r="R1216">
        <v>0</v>
      </c>
      <c r="S1216" t="s">
        <v>7</v>
      </c>
      <c r="T1216">
        <v>542</v>
      </c>
      <c r="U1216" t="s">
        <v>262</v>
      </c>
      <c r="V1216">
        <v>593</v>
      </c>
      <c r="W1216" t="s">
        <v>1162</v>
      </c>
      <c r="X1216" t="s">
        <v>924</v>
      </c>
      <c r="Y1216">
        <v>1</v>
      </c>
      <c r="Z1216" t="s">
        <v>921</v>
      </c>
      <c r="AA1216">
        <v>2024</v>
      </c>
      <c r="AB1216" s="10">
        <v>5</v>
      </c>
      <c r="AC1216" s="10">
        <v>5</v>
      </c>
      <c r="AD1216" s="10">
        <v>0</v>
      </c>
      <c r="AE1216" s="10">
        <v>0</v>
      </c>
      <c r="AF1216" s="10"/>
      <c r="AG1216" s="10"/>
    </row>
    <row r="1217" spans="1:33" x14ac:dyDescent="0.25">
      <c r="A1217">
        <v>16</v>
      </c>
      <c r="B1217" t="s">
        <v>0</v>
      </c>
      <c r="C1217" t="s">
        <v>668</v>
      </c>
      <c r="D1217">
        <v>2020</v>
      </c>
      <c r="E1217" t="s">
        <v>1</v>
      </c>
      <c r="F1217" t="s">
        <v>2</v>
      </c>
      <c r="G1217">
        <v>2</v>
      </c>
      <c r="H1217" t="s">
        <v>3</v>
      </c>
      <c r="I1217" t="s">
        <v>680</v>
      </c>
      <c r="J1217" t="s">
        <v>263</v>
      </c>
      <c r="K1217" t="s">
        <v>747</v>
      </c>
      <c r="L1217" t="s">
        <v>748</v>
      </c>
      <c r="M1217" t="s">
        <v>749</v>
      </c>
      <c r="N1217" t="s">
        <v>800</v>
      </c>
      <c r="O1217" t="s">
        <v>37</v>
      </c>
      <c r="P1217" t="s">
        <v>801</v>
      </c>
      <c r="Q1217" t="s">
        <v>264</v>
      </c>
      <c r="R1217">
        <v>0</v>
      </c>
      <c r="S1217" t="s">
        <v>7</v>
      </c>
      <c r="T1217">
        <v>9</v>
      </c>
      <c r="U1217" t="s">
        <v>265</v>
      </c>
      <c r="V1217">
        <v>9</v>
      </c>
      <c r="W1217" t="s">
        <v>1163</v>
      </c>
      <c r="X1217" t="s">
        <v>924</v>
      </c>
      <c r="Y1217">
        <v>1</v>
      </c>
      <c r="Z1217" t="s">
        <v>921</v>
      </c>
      <c r="AA1217">
        <v>2020</v>
      </c>
      <c r="AB1217" s="10">
        <v>2000</v>
      </c>
      <c r="AC1217" s="10">
        <v>2000</v>
      </c>
      <c r="AD1217" s="10">
        <v>2000</v>
      </c>
      <c r="AE1217" s="10">
        <v>100</v>
      </c>
      <c r="AF1217" s="10">
        <v>100</v>
      </c>
      <c r="AG1217" s="10">
        <v>7.66</v>
      </c>
    </row>
    <row r="1218" spans="1:33" x14ac:dyDescent="0.25">
      <c r="A1218">
        <v>16</v>
      </c>
      <c r="B1218" t="s">
        <v>0</v>
      </c>
      <c r="C1218" t="s">
        <v>668</v>
      </c>
      <c r="D1218">
        <v>2020</v>
      </c>
      <c r="E1218" t="s">
        <v>1</v>
      </c>
      <c r="F1218" t="s">
        <v>2</v>
      </c>
      <c r="G1218">
        <v>2</v>
      </c>
      <c r="H1218" t="s">
        <v>3</v>
      </c>
      <c r="I1218" t="s">
        <v>680</v>
      </c>
      <c r="J1218" t="s">
        <v>263</v>
      </c>
      <c r="K1218" t="s">
        <v>747</v>
      </c>
      <c r="L1218" t="s">
        <v>748</v>
      </c>
      <c r="M1218" t="s">
        <v>749</v>
      </c>
      <c r="N1218" t="s">
        <v>800</v>
      </c>
      <c r="O1218" t="s">
        <v>37</v>
      </c>
      <c r="P1218" t="s">
        <v>801</v>
      </c>
      <c r="Q1218" t="s">
        <v>264</v>
      </c>
      <c r="R1218">
        <v>0</v>
      </c>
      <c r="S1218" t="s">
        <v>7</v>
      </c>
      <c r="T1218">
        <v>9</v>
      </c>
      <c r="U1218" t="s">
        <v>265</v>
      </c>
      <c r="V1218">
        <v>9</v>
      </c>
      <c r="W1218" t="s">
        <v>1163</v>
      </c>
      <c r="X1218" t="s">
        <v>924</v>
      </c>
      <c r="Y1218">
        <v>1</v>
      </c>
      <c r="Z1218" t="s">
        <v>921</v>
      </c>
      <c r="AA1218">
        <v>2021</v>
      </c>
      <c r="AB1218" s="10">
        <v>7000</v>
      </c>
      <c r="AC1218" s="10">
        <v>7000</v>
      </c>
      <c r="AD1218" s="10">
        <v>0</v>
      </c>
      <c r="AE1218" s="10">
        <v>0</v>
      </c>
      <c r="AF1218" s="10"/>
      <c r="AG1218" s="10"/>
    </row>
    <row r="1219" spans="1:33" x14ac:dyDescent="0.25">
      <c r="A1219">
        <v>16</v>
      </c>
      <c r="B1219" t="s">
        <v>0</v>
      </c>
      <c r="C1219" t="s">
        <v>668</v>
      </c>
      <c r="D1219">
        <v>2020</v>
      </c>
      <c r="E1219" t="s">
        <v>1</v>
      </c>
      <c r="F1219" t="s">
        <v>2</v>
      </c>
      <c r="G1219">
        <v>2</v>
      </c>
      <c r="H1219" t="s">
        <v>3</v>
      </c>
      <c r="I1219" t="s">
        <v>680</v>
      </c>
      <c r="J1219" t="s">
        <v>263</v>
      </c>
      <c r="K1219" t="s">
        <v>747</v>
      </c>
      <c r="L1219" t="s">
        <v>748</v>
      </c>
      <c r="M1219" t="s">
        <v>749</v>
      </c>
      <c r="N1219" t="s">
        <v>800</v>
      </c>
      <c r="O1219" t="s">
        <v>37</v>
      </c>
      <c r="P1219" t="s">
        <v>801</v>
      </c>
      <c r="Q1219" t="s">
        <v>264</v>
      </c>
      <c r="R1219">
        <v>0</v>
      </c>
      <c r="S1219" t="s">
        <v>7</v>
      </c>
      <c r="T1219">
        <v>9</v>
      </c>
      <c r="U1219" t="s">
        <v>265</v>
      </c>
      <c r="V1219">
        <v>9</v>
      </c>
      <c r="W1219" t="s">
        <v>1163</v>
      </c>
      <c r="X1219" t="s">
        <v>924</v>
      </c>
      <c r="Y1219">
        <v>1</v>
      </c>
      <c r="Z1219" t="s">
        <v>921</v>
      </c>
      <c r="AA1219">
        <v>2022</v>
      </c>
      <c r="AB1219" s="10">
        <v>7000</v>
      </c>
      <c r="AC1219" s="10">
        <v>7000</v>
      </c>
      <c r="AD1219" s="10">
        <v>0</v>
      </c>
      <c r="AE1219" s="10">
        <v>0</v>
      </c>
      <c r="AF1219" s="10"/>
      <c r="AG1219" s="10"/>
    </row>
    <row r="1220" spans="1:33" x14ac:dyDescent="0.25">
      <c r="A1220">
        <v>16</v>
      </c>
      <c r="B1220" t="s">
        <v>0</v>
      </c>
      <c r="C1220" t="s">
        <v>668</v>
      </c>
      <c r="D1220">
        <v>2020</v>
      </c>
      <c r="E1220" t="s">
        <v>1</v>
      </c>
      <c r="F1220" t="s">
        <v>2</v>
      </c>
      <c r="G1220">
        <v>2</v>
      </c>
      <c r="H1220" t="s">
        <v>3</v>
      </c>
      <c r="I1220" t="s">
        <v>680</v>
      </c>
      <c r="J1220" t="s">
        <v>263</v>
      </c>
      <c r="K1220" t="s">
        <v>747</v>
      </c>
      <c r="L1220" t="s">
        <v>748</v>
      </c>
      <c r="M1220" t="s">
        <v>749</v>
      </c>
      <c r="N1220" t="s">
        <v>800</v>
      </c>
      <c r="O1220" t="s">
        <v>37</v>
      </c>
      <c r="P1220" t="s">
        <v>801</v>
      </c>
      <c r="Q1220" t="s">
        <v>264</v>
      </c>
      <c r="R1220">
        <v>0</v>
      </c>
      <c r="S1220" t="s">
        <v>7</v>
      </c>
      <c r="T1220">
        <v>9</v>
      </c>
      <c r="U1220" t="s">
        <v>265</v>
      </c>
      <c r="V1220">
        <v>9</v>
      </c>
      <c r="W1220" t="s">
        <v>1163</v>
      </c>
      <c r="X1220" t="s">
        <v>924</v>
      </c>
      <c r="Y1220">
        <v>1</v>
      </c>
      <c r="Z1220" t="s">
        <v>921</v>
      </c>
      <c r="AA1220">
        <v>2023</v>
      </c>
      <c r="AB1220" s="10">
        <v>7000</v>
      </c>
      <c r="AC1220" s="10">
        <v>7000</v>
      </c>
      <c r="AD1220" s="10">
        <v>0</v>
      </c>
      <c r="AE1220" s="10">
        <v>0</v>
      </c>
      <c r="AF1220" s="10"/>
      <c r="AG1220" s="10"/>
    </row>
    <row r="1221" spans="1:33" x14ac:dyDescent="0.25">
      <c r="A1221">
        <v>16</v>
      </c>
      <c r="B1221" t="s">
        <v>0</v>
      </c>
      <c r="C1221" t="s">
        <v>668</v>
      </c>
      <c r="D1221">
        <v>2020</v>
      </c>
      <c r="E1221" t="s">
        <v>1</v>
      </c>
      <c r="F1221" t="s">
        <v>2</v>
      </c>
      <c r="G1221">
        <v>2</v>
      </c>
      <c r="H1221" t="s">
        <v>3</v>
      </c>
      <c r="I1221" t="s">
        <v>680</v>
      </c>
      <c r="J1221" t="s">
        <v>263</v>
      </c>
      <c r="K1221" t="s">
        <v>747</v>
      </c>
      <c r="L1221" t="s">
        <v>748</v>
      </c>
      <c r="M1221" t="s">
        <v>749</v>
      </c>
      <c r="N1221" t="s">
        <v>800</v>
      </c>
      <c r="O1221" t="s">
        <v>37</v>
      </c>
      <c r="P1221" t="s">
        <v>801</v>
      </c>
      <c r="Q1221" t="s">
        <v>264</v>
      </c>
      <c r="R1221">
        <v>0</v>
      </c>
      <c r="S1221" t="s">
        <v>7</v>
      </c>
      <c r="T1221">
        <v>9</v>
      </c>
      <c r="U1221" t="s">
        <v>265</v>
      </c>
      <c r="V1221">
        <v>9</v>
      </c>
      <c r="W1221" t="s">
        <v>1163</v>
      </c>
      <c r="X1221" t="s">
        <v>924</v>
      </c>
      <c r="Y1221">
        <v>1</v>
      </c>
      <c r="Z1221" t="s">
        <v>921</v>
      </c>
      <c r="AA1221">
        <v>2024</v>
      </c>
      <c r="AB1221" s="10">
        <v>3100</v>
      </c>
      <c r="AC1221" s="10">
        <v>3100</v>
      </c>
      <c r="AD1221" s="10">
        <v>0</v>
      </c>
      <c r="AE1221" s="10">
        <v>0</v>
      </c>
      <c r="AF1221" s="10"/>
      <c r="AG1221" s="10"/>
    </row>
    <row r="1222" spans="1:33" x14ac:dyDescent="0.25">
      <c r="A1222">
        <v>16</v>
      </c>
      <c r="B1222" t="s">
        <v>0</v>
      </c>
      <c r="C1222" t="s">
        <v>668</v>
      </c>
      <c r="D1222">
        <v>2020</v>
      </c>
      <c r="E1222" t="s">
        <v>1</v>
      </c>
      <c r="F1222" t="s">
        <v>2</v>
      </c>
      <c r="G1222">
        <v>2</v>
      </c>
      <c r="H1222" t="s">
        <v>3</v>
      </c>
      <c r="I1222" t="s">
        <v>680</v>
      </c>
      <c r="J1222" t="s">
        <v>263</v>
      </c>
      <c r="K1222" t="s">
        <v>747</v>
      </c>
      <c r="L1222" t="s">
        <v>748</v>
      </c>
      <c r="M1222" t="s">
        <v>749</v>
      </c>
      <c r="N1222" t="s">
        <v>800</v>
      </c>
      <c r="O1222" t="s">
        <v>37</v>
      </c>
      <c r="P1222" t="s">
        <v>801</v>
      </c>
      <c r="Q1222" t="s">
        <v>264</v>
      </c>
      <c r="R1222">
        <v>0</v>
      </c>
      <c r="S1222" t="s">
        <v>7</v>
      </c>
      <c r="T1222">
        <v>10</v>
      </c>
      <c r="U1222" t="s">
        <v>266</v>
      </c>
      <c r="V1222">
        <v>10</v>
      </c>
      <c r="W1222" t="s">
        <v>1164</v>
      </c>
      <c r="X1222" t="s">
        <v>924</v>
      </c>
      <c r="Y1222">
        <v>1</v>
      </c>
      <c r="Z1222" t="s">
        <v>921</v>
      </c>
      <c r="AA1222">
        <v>2020</v>
      </c>
      <c r="AB1222" s="10">
        <v>15</v>
      </c>
      <c r="AC1222" s="10">
        <v>18</v>
      </c>
      <c r="AD1222" s="10">
        <v>17.47</v>
      </c>
      <c r="AE1222" s="10">
        <v>97.06</v>
      </c>
      <c r="AF1222" s="10">
        <v>97.06</v>
      </c>
      <c r="AG1222" s="10">
        <v>17.47</v>
      </c>
    </row>
    <row r="1223" spans="1:33" x14ac:dyDescent="0.25">
      <c r="A1223">
        <v>16</v>
      </c>
      <c r="B1223" t="s">
        <v>0</v>
      </c>
      <c r="C1223" t="s">
        <v>668</v>
      </c>
      <c r="D1223">
        <v>2020</v>
      </c>
      <c r="E1223" t="s">
        <v>1</v>
      </c>
      <c r="F1223" t="s">
        <v>2</v>
      </c>
      <c r="G1223">
        <v>2</v>
      </c>
      <c r="H1223" t="s">
        <v>3</v>
      </c>
      <c r="I1223" t="s">
        <v>680</v>
      </c>
      <c r="J1223" t="s">
        <v>263</v>
      </c>
      <c r="K1223" t="s">
        <v>747</v>
      </c>
      <c r="L1223" t="s">
        <v>748</v>
      </c>
      <c r="M1223" t="s">
        <v>749</v>
      </c>
      <c r="N1223" t="s">
        <v>800</v>
      </c>
      <c r="O1223" t="s">
        <v>37</v>
      </c>
      <c r="P1223" t="s">
        <v>801</v>
      </c>
      <c r="Q1223" t="s">
        <v>264</v>
      </c>
      <c r="R1223">
        <v>0</v>
      </c>
      <c r="S1223" t="s">
        <v>7</v>
      </c>
      <c r="T1223">
        <v>10</v>
      </c>
      <c r="U1223" t="s">
        <v>266</v>
      </c>
      <c r="V1223">
        <v>10</v>
      </c>
      <c r="W1223" t="s">
        <v>1164</v>
      </c>
      <c r="X1223" t="s">
        <v>924</v>
      </c>
      <c r="Y1223">
        <v>1</v>
      </c>
      <c r="Z1223" t="s">
        <v>921</v>
      </c>
      <c r="AA1223">
        <v>2021</v>
      </c>
      <c r="AB1223" s="10">
        <v>25</v>
      </c>
      <c r="AC1223" s="10">
        <v>25</v>
      </c>
      <c r="AD1223" s="10">
        <v>0</v>
      </c>
      <c r="AE1223" s="10">
        <v>0</v>
      </c>
      <c r="AF1223" s="10"/>
      <c r="AG1223" s="10"/>
    </row>
    <row r="1224" spans="1:33" x14ac:dyDescent="0.25">
      <c r="A1224">
        <v>16</v>
      </c>
      <c r="B1224" t="s">
        <v>0</v>
      </c>
      <c r="C1224" t="s">
        <v>668</v>
      </c>
      <c r="D1224">
        <v>2020</v>
      </c>
      <c r="E1224" t="s">
        <v>1</v>
      </c>
      <c r="F1224" t="s">
        <v>2</v>
      </c>
      <c r="G1224">
        <v>2</v>
      </c>
      <c r="H1224" t="s">
        <v>3</v>
      </c>
      <c r="I1224" t="s">
        <v>680</v>
      </c>
      <c r="J1224" t="s">
        <v>263</v>
      </c>
      <c r="K1224" t="s">
        <v>747</v>
      </c>
      <c r="L1224" t="s">
        <v>748</v>
      </c>
      <c r="M1224" t="s">
        <v>749</v>
      </c>
      <c r="N1224" t="s">
        <v>800</v>
      </c>
      <c r="O1224" t="s">
        <v>37</v>
      </c>
      <c r="P1224" t="s">
        <v>801</v>
      </c>
      <c r="Q1224" t="s">
        <v>264</v>
      </c>
      <c r="R1224">
        <v>0</v>
      </c>
      <c r="S1224" t="s">
        <v>7</v>
      </c>
      <c r="T1224">
        <v>10</v>
      </c>
      <c r="U1224" t="s">
        <v>266</v>
      </c>
      <c r="V1224">
        <v>10</v>
      </c>
      <c r="W1224" t="s">
        <v>1164</v>
      </c>
      <c r="X1224" t="s">
        <v>924</v>
      </c>
      <c r="Y1224">
        <v>1</v>
      </c>
      <c r="Z1224" t="s">
        <v>921</v>
      </c>
      <c r="AA1224">
        <v>2022</v>
      </c>
      <c r="AB1224" s="10">
        <v>25</v>
      </c>
      <c r="AC1224" s="10">
        <v>25</v>
      </c>
      <c r="AD1224" s="10">
        <v>0</v>
      </c>
      <c r="AE1224" s="10">
        <v>0</v>
      </c>
      <c r="AF1224" s="10"/>
      <c r="AG1224" s="10"/>
    </row>
    <row r="1225" spans="1:33" x14ac:dyDescent="0.25">
      <c r="A1225">
        <v>16</v>
      </c>
      <c r="B1225" t="s">
        <v>0</v>
      </c>
      <c r="C1225" t="s">
        <v>668</v>
      </c>
      <c r="D1225">
        <v>2020</v>
      </c>
      <c r="E1225" t="s">
        <v>1</v>
      </c>
      <c r="F1225" t="s">
        <v>2</v>
      </c>
      <c r="G1225">
        <v>2</v>
      </c>
      <c r="H1225" t="s">
        <v>3</v>
      </c>
      <c r="I1225" t="s">
        <v>680</v>
      </c>
      <c r="J1225" t="s">
        <v>263</v>
      </c>
      <c r="K1225" t="s">
        <v>747</v>
      </c>
      <c r="L1225" t="s">
        <v>748</v>
      </c>
      <c r="M1225" t="s">
        <v>749</v>
      </c>
      <c r="N1225" t="s">
        <v>800</v>
      </c>
      <c r="O1225" t="s">
        <v>37</v>
      </c>
      <c r="P1225" t="s">
        <v>801</v>
      </c>
      <c r="Q1225" t="s">
        <v>264</v>
      </c>
      <c r="R1225">
        <v>0</v>
      </c>
      <c r="S1225" t="s">
        <v>7</v>
      </c>
      <c r="T1225">
        <v>10</v>
      </c>
      <c r="U1225" t="s">
        <v>266</v>
      </c>
      <c r="V1225">
        <v>10</v>
      </c>
      <c r="W1225" t="s">
        <v>1164</v>
      </c>
      <c r="X1225" t="s">
        <v>924</v>
      </c>
      <c r="Y1225">
        <v>1</v>
      </c>
      <c r="Z1225" t="s">
        <v>921</v>
      </c>
      <c r="AA1225">
        <v>2023</v>
      </c>
      <c r="AB1225" s="10">
        <v>25</v>
      </c>
      <c r="AC1225" s="10">
        <v>22</v>
      </c>
      <c r="AD1225" s="10">
        <v>0</v>
      </c>
      <c r="AE1225" s="10">
        <v>0</v>
      </c>
      <c r="AF1225" s="10"/>
      <c r="AG1225" s="10"/>
    </row>
    <row r="1226" spans="1:33" x14ac:dyDescent="0.25">
      <c r="A1226">
        <v>16</v>
      </c>
      <c r="B1226" t="s">
        <v>0</v>
      </c>
      <c r="C1226" t="s">
        <v>668</v>
      </c>
      <c r="D1226">
        <v>2020</v>
      </c>
      <c r="E1226" t="s">
        <v>1</v>
      </c>
      <c r="F1226" t="s">
        <v>2</v>
      </c>
      <c r="G1226">
        <v>2</v>
      </c>
      <c r="H1226" t="s">
        <v>3</v>
      </c>
      <c r="I1226" t="s">
        <v>680</v>
      </c>
      <c r="J1226" t="s">
        <v>263</v>
      </c>
      <c r="K1226" t="s">
        <v>747</v>
      </c>
      <c r="L1226" t="s">
        <v>748</v>
      </c>
      <c r="M1226" t="s">
        <v>749</v>
      </c>
      <c r="N1226" t="s">
        <v>800</v>
      </c>
      <c r="O1226" t="s">
        <v>37</v>
      </c>
      <c r="P1226" t="s">
        <v>801</v>
      </c>
      <c r="Q1226" t="s">
        <v>264</v>
      </c>
      <c r="R1226">
        <v>0</v>
      </c>
      <c r="S1226" t="s">
        <v>7</v>
      </c>
      <c r="T1226">
        <v>10</v>
      </c>
      <c r="U1226" t="s">
        <v>266</v>
      </c>
      <c r="V1226">
        <v>10</v>
      </c>
      <c r="W1226" t="s">
        <v>1164</v>
      </c>
      <c r="X1226" t="s">
        <v>924</v>
      </c>
      <c r="Y1226">
        <v>1</v>
      </c>
      <c r="Z1226" t="s">
        <v>921</v>
      </c>
      <c r="AA1226">
        <v>2024</v>
      </c>
      <c r="AB1226" s="10">
        <v>10</v>
      </c>
      <c r="AC1226" s="10">
        <v>10</v>
      </c>
      <c r="AD1226" s="10">
        <v>0</v>
      </c>
      <c r="AE1226" s="10">
        <v>0</v>
      </c>
      <c r="AF1226" s="10"/>
      <c r="AG1226" s="10"/>
    </row>
    <row r="1227" spans="1:33" x14ac:dyDescent="0.25">
      <c r="A1227">
        <v>16</v>
      </c>
      <c r="B1227" t="s">
        <v>0</v>
      </c>
      <c r="C1227" t="s">
        <v>668</v>
      </c>
      <c r="D1227">
        <v>2020</v>
      </c>
      <c r="E1227" t="s">
        <v>1</v>
      </c>
      <c r="F1227" t="s">
        <v>2</v>
      </c>
      <c r="G1227">
        <v>2</v>
      </c>
      <c r="H1227" t="s">
        <v>3</v>
      </c>
      <c r="I1227" t="s">
        <v>680</v>
      </c>
      <c r="J1227" t="s">
        <v>263</v>
      </c>
      <c r="K1227" t="s">
        <v>747</v>
      </c>
      <c r="L1227" t="s">
        <v>748</v>
      </c>
      <c r="M1227" t="s">
        <v>749</v>
      </c>
      <c r="N1227" t="s">
        <v>800</v>
      </c>
      <c r="O1227" t="s">
        <v>37</v>
      </c>
      <c r="P1227" t="s">
        <v>801</v>
      </c>
      <c r="Q1227" t="s">
        <v>264</v>
      </c>
      <c r="R1227">
        <v>0</v>
      </c>
      <c r="S1227" t="s">
        <v>7</v>
      </c>
      <c r="T1227">
        <v>11</v>
      </c>
      <c r="U1227" t="s">
        <v>267</v>
      </c>
      <c r="V1227">
        <v>11</v>
      </c>
      <c r="W1227" t="s">
        <v>1165</v>
      </c>
      <c r="X1227" t="s">
        <v>920</v>
      </c>
      <c r="Y1227">
        <v>1</v>
      </c>
      <c r="Z1227" t="s">
        <v>921</v>
      </c>
      <c r="AA1227">
        <v>2020</v>
      </c>
      <c r="AB1227" s="10">
        <v>20</v>
      </c>
      <c r="AC1227" s="10">
        <v>20</v>
      </c>
      <c r="AD1227" s="10">
        <v>20</v>
      </c>
      <c r="AE1227" s="10">
        <v>100</v>
      </c>
      <c r="AF1227" s="10">
        <v>100</v>
      </c>
      <c r="AG1227" s="10">
        <v>20</v>
      </c>
    </row>
    <row r="1228" spans="1:33" x14ac:dyDescent="0.25">
      <c r="A1228">
        <v>16</v>
      </c>
      <c r="B1228" t="s">
        <v>0</v>
      </c>
      <c r="C1228" t="s">
        <v>668</v>
      </c>
      <c r="D1228">
        <v>2020</v>
      </c>
      <c r="E1228" t="s">
        <v>1</v>
      </c>
      <c r="F1228" t="s">
        <v>2</v>
      </c>
      <c r="G1228">
        <v>2</v>
      </c>
      <c r="H1228" t="s">
        <v>3</v>
      </c>
      <c r="I1228" t="s">
        <v>680</v>
      </c>
      <c r="J1228" t="s">
        <v>263</v>
      </c>
      <c r="K1228" t="s">
        <v>747</v>
      </c>
      <c r="L1228" t="s">
        <v>748</v>
      </c>
      <c r="M1228" t="s">
        <v>749</v>
      </c>
      <c r="N1228" t="s">
        <v>800</v>
      </c>
      <c r="O1228" t="s">
        <v>37</v>
      </c>
      <c r="P1228" t="s">
        <v>801</v>
      </c>
      <c r="Q1228" t="s">
        <v>264</v>
      </c>
      <c r="R1228">
        <v>0</v>
      </c>
      <c r="S1228" t="s">
        <v>7</v>
      </c>
      <c r="T1228">
        <v>11</v>
      </c>
      <c r="U1228" t="s">
        <v>267</v>
      </c>
      <c r="V1228">
        <v>11</v>
      </c>
      <c r="W1228" t="s">
        <v>1165</v>
      </c>
      <c r="X1228" t="s">
        <v>920</v>
      </c>
      <c r="Y1228">
        <v>1</v>
      </c>
      <c r="Z1228" t="s">
        <v>921</v>
      </c>
      <c r="AA1228">
        <v>2021</v>
      </c>
      <c r="AB1228" s="10">
        <v>20</v>
      </c>
      <c r="AC1228" s="10">
        <v>20</v>
      </c>
      <c r="AD1228" s="10">
        <v>0</v>
      </c>
      <c r="AE1228" s="10">
        <v>0</v>
      </c>
      <c r="AF1228" s="10"/>
      <c r="AG1228" s="10"/>
    </row>
    <row r="1229" spans="1:33" x14ac:dyDescent="0.25">
      <c r="A1229">
        <v>16</v>
      </c>
      <c r="B1229" t="s">
        <v>0</v>
      </c>
      <c r="C1229" t="s">
        <v>668</v>
      </c>
      <c r="D1229">
        <v>2020</v>
      </c>
      <c r="E1229" t="s">
        <v>1</v>
      </c>
      <c r="F1229" t="s">
        <v>2</v>
      </c>
      <c r="G1229">
        <v>2</v>
      </c>
      <c r="H1229" t="s">
        <v>3</v>
      </c>
      <c r="I1229" t="s">
        <v>680</v>
      </c>
      <c r="J1229" t="s">
        <v>263</v>
      </c>
      <c r="K1229" t="s">
        <v>747</v>
      </c>
      <c r="L1229" t="s">
        <v>748</v>
      </c>
      <c r="M1229" t="s">
        <v>749</v>
      </c>
      <c r="N1229" t="s">
        <v>800</v>
      </c>
      <c r="O1229" t="s">
        <v>37</v>
      </c>
      <c r="P1229" t="s">
        <v>801</v>
      </c>
      <c r="Q1229" t="s">
        <v>264</v>
      </c>
      <c r="R1229">
        <v>0</v>
      </c>
      <c r="S1229" t="s">
        <v>7</v>
      </c>
      <c r="T1229">
        <v>11</v>
      </c>
      <c r="U1229" t="s">
        <v>267</v>
      </c>
      <c r="V1229">
        <v>11</v>
      </c>
      <c r="W1229" t="s">
        <v>1165</v>
      </c>
      <c r="X1229" t="s">
        <v>920</v>
      </c>
      <c r="Y1229">
        <v>1</v>
      </c>
      <c r="Z1229" t="s">
        <v>921</v>
      </c>
      <c r="AA1229">
        <v>2022</v>
      </c>
      <c r="AB1229" s="10">
        <v>20</v>
      </c>
      <c r="AC1229" s="10">
        <v>20</v>
      </c>
      <c r="AD1229" s="10">
        <v>0</v>
      </c>
      <c r="AE1229" s="10">
        <v>0</v>
      </c>
      <c r="AF1229" s="10"/>
      <c r="AG1229" s="10"/>
    </row>
    <row r="1230" spans="1:33" x14ac:dyDescent="0.25">
      <c r="A1230">
        <v>16</v>
      </c>
      <c r="B1230" t="s">
        <v>0</v>
      </c>
      <c r="C1230" t="s">
        <v>668</v>
      </c>
      <c r="D1230">
        <v>2020</v>
      </c>
      <c r="E1230" t="s">
        <v>1</v>
      </c>
      <c r="F1230" t="s">
        <v>2</v>
      </c>
      <c r="G1230">
        <v>2</v>
      </c>
      <c r="H1230" t="s">
        <v>3</v>
      </c>
      <c r="I1230" t="s">
        <v>680</v>
      </c>
      <c r="J1230" t="s">
        <v>263</v>
      </c>
      <c r="K1230" t="s">
        <v>747</v>
      </c>
      <c r="L1230" t="s">
        <v>748</v>
      </c>
      <c r="M1230" t="s">
        <v>749</v>
      </c>
      <c r="N1230" t="s">
        <v>800</v>
      </c>
      <c r="O1230" t="s">
        <v>37</v>
      </c>
      <c r="P1230" t="s">
        <v>801</v>
      </c>
      <c r="Q1230" t="s">
        <v>264</v>
      </c>
      <c r="R1230">
        <v>0</v>
      </c>
      <c r="S1230" t="s">
        <v>7</v>
      </c>
      <c r="T1230">
        <v>11</v>
      </c>
      <c r="U1230" t="s">
        <v>267</v>
      </c>
      <c r="V1230">
        <v>11</v>
      </c>
      <c r="W1230" t="s">
        <v>1165</v>
      </c>
      <c r="X1230" t="s">
        <v>920</v>
      </c>
      <c r="Y1230">
        <v>1</v>
      </c>
      <c r="Z1230" t="s">
        <v>921</v>
      </c>
      <c r="AA1230">
        <v>2023</v>
      </c>
      <c r="AB1230" s="10">
        <v>20</v>
      </c>
      <c r="AC1230" s="10">
        <v>20</v>
      </c>
      <c r="AD1230" s="10">
        <v>0</v>
      </c>
      <c r="AE1230" s="10">
        <v>0</v>
      </c>
      <c r="AF1230" s="10"/>
      <c r="AG1230" s="10"/>
    </row>
    <row r="1231" spans="1:33" x14ac:dyDescent="0.25">
      <c r="A1231">
        <v>16</v>
      </c>
      <c r="B1231" t="s">
        <v>0</v>
      </c>
      <c r="C1231" t="s">
        <v>668</v>
      </c>
      <c r="D1231">
        <v>2020</v>
      </c>
      <c r="E1231" t="s">
        <v>1</v>
      </c>
      <c r="F1231" t="s">
        <v>2</v>
      </c>
      <c r="G1231">
        <v>2</v>
      </c>
      <c r="H1231" t="s">
        <v>3</v>
      </c>
      <c r="I1231" t="s">
        <v>680</v>
      </c>
      <c r="J1231" t="s">
        <v>263</v>
      </c>
      <c r="K1231" t="s">
        <v>747</v>
      </c>
      <c r="L1231" t="s">
        <v>748</v>
      </c>
      <c r="M1231" t="s">
        <v>749</v>
      </c>
      <c r="N1231" t="s">
        <v>800</v>
      </c>
      <c r="O1231" t="s">
        <v>37</v>
      </c>
      <c r="P1231" t="s">
        <v>801</v>
      </c>
      <c r="Q1231" t="s">
        <v>264</v>
      </c>
      <c r="R1231">
        <v>0</v>
      </c>
      <c r="S1231" t="s">
        <v>7</v>
      </c>
      <c r="T1231">
        <v>11</v>
      </c>
      <c r="U1231" t="s">
        <v>267</v>
      </c>
      <c r="V1231">
        <v>11</v>
      </c>
      <c r="W1231" t="s">
        <v>1165</v>
      </c>
      <c r="X1231" t="s">
        <v>920</v>
      </c>
      <c r="Y1231">
        <v>1</v>
      </c>
      <c r="Z1231" t="s">
        <v>921</v>
      </c>
      <c r="AA1231">
        <v>2024</v>
      </c>
      <c r="AB1231" s="10">
        <v>20</v>
      </c>
      <c r="AC1231" s="10">
        <v>20</v>
      </c>
      <c r="AD1231" s="10">
        <v>0</v>
      </c>
      <c r="AE1231" s="10">
        <v>0</v>
      </c>
      <c r="AF1231" s="10"/>
      <c r="AG1231" s="10"/>
    </row>
    <row r="1232" spans="1:33" x14ac:dyDescent="0.25">
      <c r="A1232">
        <v>16</v>
      </c>
      <c r="B1232" t="s">
        <v>0</v>
      </c>
      <c r="C1232" t="s">
        <v>668</v>
      </c>
      <c r="D1232">
        <v>2020</v>
      </c>
      <c r="E1232" t="s">
        <v>1</v>
      </c>
      <c r="F1232" t="s">
        <v>2</v>
      </c>
      <c r="G1232">
        <v>2</v>
      </c>
      <c r="H1232" t="s">
        <v>3</v>
      </c>
      <c r="I1232" t="s">
        <v>680</v>
      </c>
      <c r="J1232" t="s">
        <v>263</v>
      </c>
      <c r="K1232" t="s">
        <v>747</v>
      </c>
      <c r="L1232" t="s">
        <v>748</v>
      </c>
      <c r="M1232" t="s">
        <v>749</v>
      </c>
      <c r="N1232" t="s">
        <v>800</v>
      </c>
      <c r="O1232" t="s">
        <v>37</v>
      </c>
      <c r="P1232" t="s">
        <v>798</v>
      </c>
      <c r="Q1232" t="s">
        <v>268</v>
      </c>
      <c r="R1232">
        <v>0</v>
      </c>
      <c r="S1232" t="s">
        <v>7</v>
      </c>
      <c r="T1232">
        <v>37</v>
      </c>
      <c r="U1232" t="s">
        <v>269</v>
      </c>
      <c r="V1232">
        <v>39</v>
      </c>
      <c r="W1232" t="s">
        <v>1166</v>
      </c>
      <c r="X1232" t="s">
        <v>920</v>
      </c>
      <c r="Y1232">
        <v>1</v>
      </c>
      <c r="Z1232" t="s">
        <v>921</v>
      </c>
      <c r="AA1232">
        <v>2020</v>
      </c>
      <c r="AB1232" s="10">
        <v>15</v>
      </c>
      <c r="AC1232" s="10">
        <v>15</v>
      </c>
      <c r="AD1232" s="10">
        <v>15</v>
      </c>
      <c r="AE1232" s="10">
        <v>100</v>
      </c>
      <c r="AF1232" s="10">
        <v>100</v>
      </c>
      <c r="AG1232" s="10">
        <v>20</v>
      </c>
    </row>
    <row r="1233" spans="1:33" x14ac:dyDescent="0.25">
      <c r="A1233">
        <v>16</v>
      </c>
      <c r="B1233" t="s">
        <v>0</v>
      </c>
      <c r="C1233" t="s">
        <v>668</v>
      </c>
      <c r="D1233">
        <v>2020</v>
      </c>
      <c r="E1233" t="s">
        <v>1</v>
      </c>
      <c r="F1233" t="s">
        <v>2</v>
      </c>
      <c r="G1233">
        <v>2</v>
      </c>
      <c r="H1233" t="s">
        <v>3</v>
      </c>
      <c r="I1233" t="s">
        <v>680</v>
      </c>
      <c r="J1233" t="s">
        <v>263</v>
      </c>
      <c r="K1233" t="s">
        <v>747</v>
      </c>
      <c r="L1233" t="s">
        <v>748</v>
      </c>
      <c r="M1233" t="s">
        <v>749</v>
      </c>
      <c r="N1233" t="s">
        <v>800</v>
      </c>
      <c r="O1233" t="s">
        <v>37</v>
      </c>
      <c r="P1233" t="s">
        <v>798</v>
      </c>
      <c r="Q1233" t="s">
        <v>268</v>
      </c>
      <c r="R1233">
        <v>0</v>
      </c>
      <c r="S1233" t="s">
        <v>7</v>
      </c>
      <c r="T1233">
        <v>37</v>
      </c>
      <c r="U1233" t="s">
        <v>269</v>
      </c>
      <c r="V1233">
        <v>39</v>
      </c>
      <c r="W1233" t="s">
        <v>1166</v>
      </c>
      <c r="X1233" t="s">
        <v>920</v>
      </c>
      <c r="Y1233">
        <v>1</v>
      </c>
      <c r="Z1233" t="s">
        <v>921</v>
      </c>
      <c r="AA1233">
        <v>2021</v>
      </c>
      <c r="AB1233" s="10">
        <v>15</v>
      </c>
      <c r="AC1233" s="10">
        <v>15</v>
      </c>
      <c r="AD1233" s="10">
        <v>0</v>
      </c>
      <c r="AE1233" s="10">
        <v>0</v>
      </c>
      <c r="AF1233" s="10"/>
      <c r="AG1233" s="10"/>
    </row>
    <row r="1234" spans="1:33" x14ac:dyDescent="0.25">
      <c r="A1234">
        <v>16</v>
      </c>
      <c r="B1234" t="s">
        <v>0</v>
      </c>
      <c r="C1234" t="s">
        <v>668</v>
      </c>
      <c r="D1234">
        <v>2020</v>
      </c>
      <c r="E1234" t="s">
        <v>1</v>
      </c>
      <c r="F1234" t="s">
        <v>2</v>
      </c>
      <c r="G1234">
        <v>2</v>
      </c>
      <c r="H1234" t="s">
        <v>3</v>
      </c>
      <c r="I1234" t="s">
        <v>680</v>
      </c>
      <c r="J1234" t="s">
        <v>263</v>
      </c>
      <c r="K1234" t="s">
        <v>747</v>
      </c>
      <c r="L1234" t="s">
        <v>748</v>
      </c>
      <c r="M1234" t="s">
        <v>749</v>
      </c>
      <c r="N1234" t="s">
        <v>800</v>
      </c>
      <c r="O1234" t="s">
        <v>37</v>
      </c>
      <c r="P1234" t="s">
        <v>798</v>
      </c>
      <c r="Q1234" t="s">
        <v>268</v>
      </c>
      <c r="R1234">
        <v>0</v>
      </c>
      <c r="S1234" t="s">
        <v>7</v>
      </c>
      <c r="T1234">
        <v>37</v>
      </c>
      <c r="U1234" t="s">
        <v>269</v>
      </c>
      <c r="V1234">
        <v>39</v>
      </c>
      <c r="W1234" t="s">
        <v>1166</v>
      </c>
      <c r="X1234" t="s">
        <v>920</v>
      </c>
      <c r="Y1234">
        <v>1</v>
      </c>
      <c r="Z1234" t="s">
        <v>921</v>
      </c>
      <c r="AA1234">
        <v>2022</v>
      </c>
      <c r="AB1234" s="10">
        <v>15</v>
      </c>
      <c r="AC1234" s="10">
        <v>15</v>
      </c>
      <c r="AD1234" s="10">
        <v>0</v>
      </c>
      <c r="AE1234" s="10">
        <v>0</v>
      </c>
      <c r="AF1234" s="10"/>
      <c r="AG1234" s="10"/>
    </row>
    <row r="1235" spans="1:33" x14ac:dyDescent="0.25">
      <c r="A1235">
        <v>16</v>
      </c>
      <c r="B1235" t="s">
        <v>0</v>
      </c>
      <c r="C1235" t="s">
        <v>668</v>
      </c>
      <c r="D1235">
        <v>2020</v>
      </c>
      <c r="E1235" t="s">
        <v>1</v>
      </c>
      <c r="F1235" t="s">
        <v>2</v>
      </c>
      <c r="G1235">
        <v>2</v>
      </c>
      <c r="H1235" t="s">
        <v>3</v>
      </c>
      <c r="I1235" t="s">
        <v>680</v>
      </c>
      <c r="J1235" t="s">
        <v>263</v>
      </c>
      <c r="K1235" t="s">
        <v>747</v>
      </c>
      <c r="L1235" t="s">
        <v>748</v>
      </c>
      <c r="M1235" t="s">
        <v>749</v>
      </c>
      <c r="N1235" t="s">
        <v>800</v>
      </c>
      <c r="O1235" t="s">
        <v>37</v>
      </c>
      <c r="P1235" t="s">
        <v>798</v>
      </c>
      <c r="Q1235" t="s">
        <v>268</v>
      </c>
      <c r="R1235">
        <v>0</v>
      </c>
      <c r="S1235" t="s">
        <v>7</v>
      </c>
      <c r="T1235">
        <v>37</v>
      </c>
      <c r="U1235" t="s">
        <v>269</v>
      </c>
      <c r="V1235">
        <v>39</v>
      </c>
      <c r="W1235" t="s">
        <v>1166</v>
      </c>
      <c r="X1235" t="s">
        <v>920</v>
      </c>
      <c r="Y1235">
        <v>1</v>
      </c>
      <c r="Z1235" t="s">
        <v>921</v>
      </c>
      <c r="AA1235">
        <v>2023</v>
      </c>
      <c r="AB1235" s="10">
        <v>15</v>
      </c>
      <c r="AC1235" s="10">
        <v>15</v>
      </c>
      <c r="AD1235" s="10">
        <v>0</v>
      </c>
      <c r="AE1235" s="10">
        <v>0</v>
      </c>
      <c r="AF1235" s="10"/>
      <c r="AG1235" s="10"/>
    </row>
    <row r="1236" spans="1:33" x14ac:dyDescent="0.25">
      <c r="A1236">
        <v>16</v>
      </c>
      <c r="B1236" t="s">
        <v>0</v>
      </c>
      <c r="C1236" t="s">
        <v>668</v>
      </c>
      <c r="D1236">
        <v>2020</v>
      </c>
      <c r="E1236" t="s">
        <v>1</v>
      </c>
      <c r="F1236" t="s">
        <v>2</v>
      </c>
      <c r="G1236">
        <v>2</v>
      </c>
      <c r="H1236" t="s">
        <v>3</v>
      </c>
      <c r="I1236" t="s">
        <v>680</v>
      </c>
      <c r="J1236" t="s">
        <v>263</v>
      </c>
      <c r="K1236" t="s">
        <v>747</v>
      </c>
      <c r="L1236" t="s">
        <v>748</v>
      </c>
      <c r="M1236" t="s">
        <v>749</v>
      </c>
      <c r="N1236" t="s">
        <v>800</v>
      </c>
      <c r="O1236" t="s">
        <v>37</v>
      </c>
      <c r="P1236" t="s">
        <v>798</v>
      </c>
      <c r="Q1236" t="s">
        <v>268</v>
      </c>
      <c r="R1236">
        <v>0</v>
      </c>
      <c r="S1236" t="s">
        <v>7</v>
      </c>
      <c r="T1236">
        <v>37</v>
      </c>
      <c r="U1236" t="s">
        <v>269</v>
      </c>
      <c r="V1236">
        <v>39</v>
      </c>
      <c r="W1236" t="s">
        <v>1166</v>
      </c>
      <c r="X1236" t="s">
        <v>920</v>
      </c>
      <c r="Y1236">
        <v>1</v>
      </c>
      <c r="Z1236" t="s">
        <v>921</v>
      </c>
      <c r="AA1236">
        <v>2024</v>
      </c>
      <c r="AB1236" s="10">
        <v>15</v>
      </c>
      <c r="AC1236" s="10">
        <v>15</v>
      </c>
      <c r="AD1236" s="10">
        <v>0</v>
      </c>
      <c r="AE1236" s="10">
        <v>0</v>
      </c>
      <c r="AF1236" s="10"/>
      <c r="AG1236" s="10"/>
    </row>
    <row r="1237" spans="1:33" x14ac:dyDescent="0.25">
      <c r="A1237">
        <v>16</v>
      </c>
      <c r="B1237" t="s">
        <v>0</v>
      </c>
      <c r="C1237" t="s">
        <v>668</v>
      </c>
      <c r="D1237">
        <v>2020</v>
      </c>
      <c r="E1237" t="s">
        <v>1</v>
      </c>
      <c r="F1237" t="s">
        <v>2</v>
      </c>
      <c r="G1237">
        <v>2</v>
      </c>
      <c r="H1237" t="s">
        <v>3</v>
      </c>
      <c r="I1237" t="s">
        <v>680</v>
      </c>
      <c r="J1237" t="s">
        <v>263</v>
      </c>
      <c r="K1237" t="s">
        <v>747</v>
      </c>
      <c r="L1237" t="s">
        <v>748</v>
      </c>
      <c r="M1237" t="s">
        <v>749</v>
      </c>
      <c r="N1237" t="s">
        <v>800</v>
      </c>
      <c r="O1237" t="s">
        <v>37</v>
      </c>
      <c r="P1237" t="s">
        <v>798</v>
      </c>
      <c r="Q1237" t="s">
        <v>268</v>
      </c>
      <c r="R1237">
        <v>0</v>
      </c>
      <c r="S1237" t="s">
        <v>7</v>
      </c>
      <c r="T1237">
        <v>38</v>
      </c>
      <c r="U1237" t="s">
        <v>270</v>
      </c>
      <c r="V1237">
        <v>40</v>
      </c>
      <c r="W1237" t="s">
        <v>1167</v>
      </c>
      <c r="X1237" t="s">
        <v>920</v>
      </c>
      <c r="Y1237">
        <v>1</v>
      </c>
      <c r="Z1237" t="s">
        <v>921</v>
      </c>
      <c r="AA1237">
        <v>2020</v>
      </c>
      <c r="AB1237" s="10">
        <v>1</v>
      </c>
      <c r="AC1237" s="10">
        <v>1</v>
      </c>
      <c r="AD1237" s="10">
        <v>1</v>
      </c>
      <c r="AE1237" s="10">
        <v>100</v>
      </c>
      <c r="AF1237" s="10">
        <v>100</v>
      </c>
      <c r="AG1237" s="10">
        <v>20</v>
      </c>
    </row>
    <row r="1238" spans="1:33" x14ac:dyDescent="0.25">
      <c r="A1238">
        <v>16</v>
      </c>
      <c r="B1238" t="s">
        <v>0</v>
      </c>
      <c r="C1238" t="s">
        <v>668</v>
      </c>
      <c r="D1238">
        <v>2020</v>
      </c>
      <c r="E1238" t="s">
        <v>1</v>
      </c>
      <c r="F1238" t="s">
        <v>2</v>
      </c>
      <c r="G1238">
        <v>2</v>
      </c>
      <c r="H1238" t="s">
        <v>3</v>
      </c>
      <c r="I1238" t="s">
        <v>680</v>
      </c>
      <c r="J1238" t="s">
        <v>263</v>
      </c>
      <c r="K1238" t="s">
        <v>747</v>
      </c>
      <c r="L1238" t="s">
        <v>748</v>
      </c>
      <c r="M1238" t="s">
        <v>749</v>
      </c>
      <c r="N1238" t="s">
        <v>800</v>
      </c>
      <c r="O1238" t="s">
        <v>37</v>
      </c>
      <c r="P1238" t="s">
        <v>798</v>
      </c>
      <c r="Q1238" t="s">
        <v>268</v>
      </c>
      <c r="R1238">
        <v>0</v>
      </c>
      <c r="S1238" t="s">
        <v>7</v>
      </c>
      <c r="T1238">
        <v>38</v>
      </c>
      <c r="U1238" t="s">
        <v>270</v>
      </c>
      <c r="V1238">
        <v>40</v>
      </c>
      <c r="W1238" t="s">
        <v>1167</v>
      </c>
      <c r="X1238" t="s">
        <v>920</v>
      </c>
      <c r="Y1238">
        <v>1</v>
      </c>
      <c r="Z1238" t="s">
        <v>921</v>
      </c>
      <c r="AA1238">
        <v>2021</v>
      </c>
      <c r="AB1238" s="10">
        <v>1</v>
      </c>
      <c r="AC1238" s="10">
        <v>1</v>
      </c>
      <c r="AD1238" s="10">
        <v>0</v>
      </c>
      <c r="AE1238" s="10">
        <v>0</v>
      </c>
      <c r="AF1238" s="10"/>
      <c r="AG1238" s="10"/>
    </row>
    <row r="1239" spans="1:33" x14ac:dyDescent="0.25">
      <c r="A1239">
        <v>16</v>
      </c>
      <c r="B1239" t="s">
        <v>0</v>
      </c>
      <c r="C1239" t="s">
        <v>668</v>
      </c>
      <c r="D1239">
        <v>2020</v>
      </c>
      <c r="E1239" t="s">
        <v>1</v>
      </c>
      <c r="F1239" t="s">
        <v>2</v>
      </c>
      <c r="G1239">
        <v>2</v>
      </c>
      <c r="H1239" t="s">
        <v>3</v>
      </c>
      <c r="I1239" t="s">
        <v>680</v>
      </c>
      <c r="J1239" t="s">
        <v>263</v>
      </c>
      <c r="K1239" t="s">
        <v>747</v>
      </c>
      <c r="L1239" t="s">
        <v>748</v>
      </c>
      <c r="M1239" t="s">
        <v>749</v>
      </c>
      <c r="N1239" t="s">
        <v>800</v>
      </c>
      <c r="O1239" t="s">
        <v>37</v>
      </c>
      <c r="P1239" t="s">
        <v>798</v>
      </c>
      <c r="Q1239" t="s">
        <v>268</v>
      </c>
      <c r="R1239">
        <v>0</v>
      </c>
      <c r="S1239" t="s">
        <v>7</v>
      </c>
      <c r="T1239">
        <v>38</v>
      </c>
      <c r="U1239" t="s">
        <v>270</v>
      </c>
      <c r="V1239">
        <v>40</v>
      </c>
      <c r="W1239" t="s">
        <v>1167</v>
      </c>
      <c r="X1239" t="s">
        <v>920</v>
      </c>
      <c r="Y1239">
        <v>1</v>
      </c>
      <c r="Z1239" t="s">
        <v>921</v>
      </c>
      <c r="AA1239">
        <v>2022</v>
      </c>
      <c r="AB1239" s="10">
        <v>1</v>
      </c>
      <c r="AC1239" s="10">
        <v>1</v>
      </c>
      <c r="AD1239" s="10">
        <v>0</v>
      </c>
      <c r="AE1239" s="10">
        <v>0</v>
      </c>
      <c r="AF1239" s="10"/>
      <c r="AG1239" s="10"/>
    </row>
    <row r="1240" spans="1:33" x14ac:dyDescent="0.25">
      <c r="A1240">
        <v>16</v>
      </c>
      <c r="B1240" t="s">
        <v>0</v>
      </c>
      <c r="C1240" t="s">
        <v>668</v>
      </c>
      <c r="D1240">
        <v>2020</v>
      </c>
      <c r="E1240" t="s">
        <v>1</v>
      </c>
      <c r="F1240" t="s">
        <v>2</v>
      </c>
      <c r="G1240">
        <v>2</v>
      </c>
      <c r="H1240" t="s">
        <v>3</v>
      </c>
      <c r="I1240" t="s">
        <v>680</v>
      </c>
      <c r="J1240" t="s">
        <v>263</v>
      </c>
      <c r="K1240" t="s">
        <v>747</v>
      </c>
      <c r="L1240" t="s">
        <v>748</v>
      </c>
      <c r="M1240" t="s">
        <v>749</v>
      </c>
      <c r="N1240" t="s">
        <v>800</v>
      </c>
      <c r="O1240" t="s">
        <v>37</v>
      </c>
      <c r="P1240" t="s">
        <v>798</v>
      </c>
      <c r="Q1240" t="s">
        <v>268</v>
      </c>
      <c r="R1240">
        <v>0</v>
      </c>
      <c r="S1240" t="s">
        <v>7</v>
      </c>
      <c r="T1240">
        <v>38</v>
      </c>
      <c r="U1240" t="s">
        <v>270</v>
      </c>
      <c r="V1240">
        <v>40</v>
      </c>
      <c r="W1240" t="s">
        <v>1167</v>
      </c>
      <c r="X1240" t="s">
        <v>920</v>
      </c>
      <c r="Y1240">
        <v>1</v>
      </c>
      <c r="Z1240" t="s">
        <v>921</v>
      </c>
      <c r="AA1240">
        <v>2023</v>
      </c>
      <c r="AB1240" s="10">
        <v>1</v>
      </c>
      <c r="AC1240" s="10">
        <v>1</v>
      </c>
      <c r="AD1240" s="10">
        <v>0</v>
      </c>
      <c r="AE1240" s="10">
        <v>0</v>
      </c>
      <c r="AF1240" s="10"/>
      <c r="AG1240" s="10"/>
    </row>
    <row r="1241" spans="1:33" x14ac:dyDescent="0.25">
      <c r="A1241">
        <v>16</v>
      </c>
      <c r="B1241" t="s">
        <v>0</v>
      </c>
      <c r="C1241" t="s">
        <v>668</v>
      </c>
      <c r="D1241">
        <v>2020</v>
      </c>
      <c r="E1241" t="s">
        <v>1</v>
      </c>
      <c r="F1241" t="s">
        <v>2</v>
      </c>
      <c r="G1241">
        <v>2</v>
      </c>
      <c r="H1241" t="s">
        <v>3</v>
      </c>
      <c r="I1241" t="s">
        <v>680</v>
      </c>
      <c r="J1241" t="s">
        <v>263</v>
      </c>
      <c r="K1241" t="s">
        <v>747</v>
      </c>
      <c r="L1241" t="s">
        <v>748</v>
      </c>
      <c r="M1241" t="s">
        <v>749</v>
      </c>
      <c r="N1241" t="s">
        <v>800</v>
      </c>
      <c r="O1241" t="s">
        <v>37</v>
      </c>
      <c r="P1241" t="s">
        <v>798</v>
      </c>
      <c r="Q1241" t="s">
        <v>268</v>
      </c>
      <c r="R1241">
        <v>0</v>
      </c>
      <c r="S1241" t="s">
        <v>7</v>
      </c>
      <c r="T1241">
        <v>38</v>
      </c>
      <c r="U1241" t="s">
        <v>270</v>
      </c>
      <c r="V1241">
        <v>40</v>
      </c>
      <c r="W1241" t="s">
        <v>1167</v>
      </c>
      <c r="X1241" t="s">
        <v>920</v>
      </c>
      <c r="Y1241">
        <v>1</v>
      </c>
      <c r="Z1241" t="s">
        <v>921</v>
      </c>
      <c r="AA1241">
        <v>2024</v>
      </c>
      <c r="AB1241" s="10">
        <v>1</v>
      </c>
      <c r="AC1241" s="10">
        <v>1</v>
      </c>
      <c r="AD1241" s="10">
        <v>0</v>
      </c>
      <c r="AE1241" s="10">
        <v>0</v>
      </c>
      <c r="AF1241" s="10"/>
      <c r="AG1241" s="10"/>
    </row>
    <row r="1242" spans="1:33" x14ac:dyDescent="0.25">
      <c r="A1242">
        <v>16</v>
      </c>
      <c r="B1242" t="s">
        <v>0</v>
      </c>
      <c r="C1242" t="s">
        <v>668</v>
      </c>
      <c r="D1242">
        <v>2020</v>
      </c>
      <c r="E1242" t="s">
        <v>1</v>
      </c>
      <c r="F1242" t="s">
        <v>2</v>
      </c>
      <c r="G1242">
        <v>2</v>
      </c>
      <c r="H1242" t="s">
        <v>3</v>
      </c>
      <c r="I1242" t="s">
        <v>680</v>
      </c>
      <c r="J1242" t="s">
        <v>263</v>
      </c>
      <c r="K1242" t="s">
        <v>747</v>
      </c>
      <c r="L1242" t="s">
        <v>748</v>
      </c>
      <c r="M1242" t="s">
        <v>749</v>
      </c>
      <c r="N1242" t="s">
        <v>800</v>
      </c>
      <c r="O1242" t="s">
        <v>37</v>
      </c>
      <c r="P1242" t="s">
        <v>798</v>
      </c>
      <c r="Q1242" t="s">
        <v>268</v>
      </c>
      <c r="R1242">
        <v>0</v>
      </c>
      <c r="S1242" t="s">
        <v>7</v>
      </c>
      <c r="T1242">
        <v>39</v>
      </c>
      <c r="U1242" t="s">
        <v>271</v>
      </c>
      <c r="V1242">
        <v>41</v>
      </c>
      <c r="W1242" t="s">
        <v>1168</v>
      </c>
      <c r="X1242" t="s">
        <v>920</v>
      </c>
      <c r="Y1242">
        <v>1</v>
      </c>
      <c r="Z1242" t="s">
        <v>921</v>
      </c>
      <c r="AA1242">
        <v>2020</v>
      </c>
      <c r="AB1242" s="10">
        <v>1</v>
      </c>
      <c r="AC1242" s="10">
        <v>1</v>
      </c>
      <c r="AD1242" s="10">
        <v>1</v>
      </c>
      <c r="AE1242" s="10">
        <v>100</v>
      </c>
      <c r="AF1242" s="10">
        <v>100</v>
      </c>
      <c r="AG1242" s="10">
        <v>20</v>
      </c>
    </row>
    <row r="1243" spans="1:33" x14ac:dyDescent="0.25">
      <c r="A1243">
        <v>16</v>
      </c>
      <c r="B1243" t="s">
        <v>0</v>
      </c>
      <c r="C1243" t="s">
        <v>668</v>
      </c>
      <c r="D1243">
        <v>2020</v>
      </c>
      <c r="E1243" t="s">
        <v>1</v>
      </c>
      <c r="F1243" t="s">
        <v>2</v>
      </c>
      <c r="G1243">
        <v>2</v>
      </c>
      <c r="H1243" t="s">
        <v>3</v>
      </c>
      <c r="I1243" t="s">
        <v>680</v>
      </c>
      <c r="J1243" t="s">
        <v>263</v>
      </c>
      <c r="K1243" t="s">
        <v>747</v>
      </c>
      <c r="L1243" t="s">
        <v>748</v>
      </c>
      <c r="M1243" t="s">
        <v>749</v>
      </c>
      <c r="N1243" t="s">
        <v>800</v>
      </c>
      <c r="O1243" t="s">
        <v>37</v>
      </c>
      <c r="P1243" t="s">
        <v>798</v>
      </c>
      <c r="Q1243" t="s">
        <v>268</v>
      </c>
      <c r="R1243">
        <v>0</v>
      </c>
      <c r="S1243" t="s">
        <v>7</v>
      </c>
      <c r="T1243">
        <v>39</v>
      </c>
      <c r="U1243" t="s">
        <v>271</v>
      </c>
      <c r="V1243">
        <v>41</v>
      </c>
      <c r="W1243" t="s">
        <v>1168</v>
      </c>
      <c r="X1243" t="s">
        <v>920</v>
      </c>
      <c r="Y1243">
        <v>1</v>
      </c>
      <c r="Z1243" t="s">
        <v>921</v>
      </c>
      <c r="AA1243">
        <v>2021</v>
      </c>
      <c r="AB1243" s="10">
        <v>1</v>
      </c>
      <c r="AC1243" s="10">
        <v>1</v>
      </c>
      <c r="AD1243" s="10">
        <v>0</v>
      </c>
      <c r="AE1243" s="10">
        <v>0</v>
      </c>
      <c r="AF1243" s="10"/>
      <c r="AG1243" s="10"/>
    </row>
    <row r="1244" spans="1:33" x14ac:dyDescent="0.25">
      <c r="A1244">
        <v>16</v>
      </c>
      <c r="B1244" t="s">
        <v>0</v>
      </c>
      <c r="C1244" t="s">
        <v>668</v>
      </c>
      <c r="D1244">
        <v>2020</v>
      </c>
      <c r="E1244" t="s">
        <v>1</v>
      </c>
      <c r="F1244" t="s">
        <v>2</v>
      </c>
      <c r="G1244">
        <v>2</v>
      </c>
      <c r="H1244" t="s">
        <v>3</v>
      </c>
      <c r="I1244" t="s">
        <v>680</v>
      </c>
      <c r="J1244" t="s">
        <v>263</v>
      </c>
      <c r="K1244" t="s">
        <v>747</v>
      </c>
      <c r="L1244" t="s">
        <v>748</v>
      </c>
      <c r="M1244" t="s">
        <v>749</v>
      </c>
      <c r="N1244" t="s">
        <v>800</v>
      </c>
      <c r="O1244" t="s">
        <v>37</v>
      </c>
      <c r="P1244" t="s">
        <v>798</v>
      </c>
      <c r="Q1244" t="s">
        <v>268</v>
      </c>
      <c r="R1244">
        <v>0</v>
      </c>
      <c r="S1244" t="s">
        <v>7</v>
      </c>
      <c r="T1244">
        <v>39</v>
      </c>
      <c r="U1244" t="s">
        <v>271</v>
      </c>
      <c r="V1244">
        <v>41</v>
      </c>
      <c r="W1244" t="s">
        <v>1168</v>
      </c>
      <c r="X1244" t="s">
        <v>920</v>
      </c>
      <c r="Y1244">
        <v>1</v>
      </c>
      <c r="Z1244" t="s">
        <v>921</v>
      </c>
      <c r="AA1244">
        <v>2022</v>
      </c>
      <c r="AB1244" s="10">
        <v>1</v>
      </c>
      <c r="AC1244" s="10">
        <v>1</v>
      </c>
      <c r="AD1244" s="10">
        <v>0</v>
      </c>
      <c r="AE1244" s="10">
        <v>0</v>
      </c>
      <c r="AF1244" s="10"/>
      <c r="AG1244" s="10"/>
    </row>
    <row r="1245" spans="1:33" x14ac:dyDescent="0.25">
      <c r="A1245">
        <v>16</v>
      </c>
      <c r="B1245" t="s">
        <v>0</v>
      </c>
      <c r="C1245" t="s">
        <v>668</v>
      </c>
      <c r="D1245">
        <v>2020</v>
      </c>
      <c r="E1245" t="s">
        <v>1</v>
      </c>
      <c r="F1245" t="s">
        <v>2</v>
      </c>
      <c r="G1245">
        <v>2</v>
      </c>
      <c r="H1245" t="s">
        <v>3</v>
      </c>
      <c r="I1245" t="s">
        <v>680</v>
      </c>
      <c r="J1245" t="s">
        <v>263</v>
      </c>
      <c r="K1245" t="s">
        <v>747</v>
      </c>
      <c r="L1245" t="s">
        <v>748</v>
      </c>
      <c r="M1245" t="s">
        <v>749</v>
      </c>
      <c r="N1245" t="s">
        <v>800</v>
      </c>
      <c r="O1245" t="s">
        <v>37</v>
      </c>
      <c r="P1245" t="s">
        <v>798</v>
      </c>
      <c r="Q1245" t="s">
        <v>268</v>
      </c>
      <c r="R1245">
        <v>0</v>
      </c>
      <c r="S1245" t="s">
        <v>7</v>
      </c>
      <c r="T1245">
        <v>39</v>
      </c>
      <c r="U1245" t="s">
        <v>271</v>
      </c>
      <c r="V1245">
        <v>41</v>
      </c>
      <c r="W1245" t="s">
        <v>1168</v>
      </c>
      <c r="X1245" t="s">
        <v>920</v>
      </c>
      <c r="Y1245">
        <v>1</v>
      </c>
      <c r="Z1245" t="s">
        <v>921</v>
      </c>
      <c r="AA1245">
        <v>2023</v>
      </c>
      <c r="AB1245" s="10">
        <v>1</v>
      </c>
      <c r="AC1245" s="10">
        <v>1</v>
      </c>
      <c r="AD1245" s="10">
        <v>0</v>
      </c>
      <c r="AE1245" s="10">
        <v>0</v>
      </c>
      <c r="AF1245" s="10"/>
      <c r="AG1245" s="10"/>
    </row>
    <row r="1246" spans="1:33" x14ac:dyDescent="0.25">
      <c r="A1246">
        <v>16</v>
      </c>
      <c r="B1246" t="s">
        <v>0</v>
      </c>
      <c r="C1246" t="s">
        <v>668</v>
      </c>
      <c r="D1246">
        <v>2020</v>
      </c>
      <c r="E1246" t="s">
        <v>1</v>
      </c>
      <c r="F1246" t="s">
        <v>2</v>
      </c>
      <c r="G1246">
        <v>2</v>
      </c>
      <c r="H1246" t="s">
        <v>3</v>
      </c>
      <c r="I1246" t="s">
        <v>680</v>
      </c>
      <c r="J1246" t="s">
        <v>263</v>
      </c>
      <c r="K1246" t="s">
        <v>747</v>
      </c>
      <c r="L1246" t="s">
        <v>748</v>
      </c>
      <c r="M1246" t="s">
        <v>749</v>
      </c>
      <c r="N1246" t="s">
        <v>800</v>
      </c>
      <c r="O1246" t="s">
        <v>37</v>
      </c>
      <c r="P1246" t="s">
        <v>798</v>
      </c>
      <c r="Q1246" t="s">
        <v>268</v>
      </c>
      <c r="R1246">
        <v>0</v>
      </c>
      <c r="S1246" t="s">
        <v>7</v>
      </c>
      <c r="T1246">
        <v>39</v>
      </c>
      <c r="U1246" t="s">
        <v>271</v>
      </c>
      <c r="V1246">
        <v>41</v>
      </c>
      <c r="W1246" t="s">
        <v>1168</v>
      </c>
      <c r="X1246" t="s">
        <v>920</v>
      </c>
      <c r="Y1246">
        <v>1</v>
      </c>
      <c r="Z1246" t="s">
        <v>921</v>
      </c>
      <c r="AA1246">
        <v>2024</v>
      </c>
      <c r="AB1246" s="10">
        <v>1</v>
      </c>
      <c r="AC1246" s="10">
        <v>1</v>
      </c>
      <c r="AD1246" s="10">
        <v>0</v>
      </c>
      <c r="AE1246" s="10">
        <v>0</v>
      </c>
      <c r="AF1246" s="10"/>
      <c r="AG1246" s="10"/>
    </row>
    <row r="1247" spans="1:33" x14ac:dyDescent="0.25">
      <c r="A1247">
        <v>16</v>
      </c>
      <c r="B1247" t="s">
        <v>0</v>
      </c>
      <c r="C1247" t="s">
        <v>668</v>
      </c>
      <c r="D1247">
        <v>2020</v>
      </c>
      <c r="E1247" t="s">
        <v>1</v>
      </c>
      <c r="F1247" t="s">
        <v>2</v>
      </c>
      <c r="G1247">
        <v>2</v>
      </c>
      <c r="H1247" t="s">
        <v>3</v>
      </c>
      <c r="I1247" t="s">
        <v>680</v>
      </c>
      <c r="J1247" t="s">
        <v>263</v>
      </c>
      <c r="K1247" t="s">
        <v>747</v>
      </c>
      <c r="L1247" t="s">
        <v>748</v>
      </c>
      <c r="M1247" t="s">
        <v>749</v>
      </c>
      <c r="N1247" t="s">
        <v>800</v>
      </c>
      <c r="O1247" t="s">
        <v>37</v>
      </c>
      <c r="P1247" t="s">
        <v>807</v>
      </c>
      <c r="Q1247" t="s">
        <v>50</v>
      </c>
      <c r="R1247">
        <v>0</v>
      </c>
      <c r="S1247" t="s">
        <v>7</v>
      </c>
      <c r="T1247">
        <v>52</v>
      </c>
      <c r="U1247" t="s">
        <v>272</v>
      </c>
      <c r="V1247">
        <v>54</v>
      </c>
      <c r="W1247" t="s">
        <v>1169</v>
      </c>
      <c r="X1247" t="s">
        <v>929</v>
      </c>
      <c r="Y1247">
        <v>1</v>
      </c>
      <c r="Z1247" t="s">
        <v>921</v>
      </c>
      <c r="AA1247">
        <v>2020</v>
      </c>
      <c r="AB1247" s="10">
        <v>0.3</v>
      </c>
      <c r="AC1247" s="10">
        <v>0.3</v>
      </c>
      <c r="AD1247" s="10">
        <v>0.3</v>
      </c>
      <c r="AE1247" s="10">
        <v>100</v>
      </c>
      <c r="AF1247" s="10">
        <v>100</v>
      </c>
      <c r="AG1247" s="10">
        <v>30</v>
      </c>
    </row>
    <row r="1248" spans="1:33" x14ac:dyDescent="0.25">
      <c r="A1248">
        <v>16</v>
      </c>
      <c r="B1248" t="s">
        <v>0</v>
      </c>
      <c r="C1248" t="s">
        <v>668</v>
      </c>
      <c r="D1248">
        <v>2020</v>
      </c>
      <c r="E1248" t="s">
        <v>1</v>
      </c>
      <c r="F1248" t="s">
        <v>2</v>
      </c>
      <c r="G1248">
        <v>2</v>
      </c>
      <c r="H1248" t="s">
        <v>3</v>
      </c>
      <c r="I1248" t="s">
        <v>680</v>
      </c>
      <c r="J1248" t="s">
        <v>263</v>
      </c>
      <c r="K1248" t="s">
        <v>747</v>
      </c>
      <c r="L1248" t="s">
        <v>748</v>
      </c>
      <c r="M1248" t="s">
        <v>749</v>
      </c>
      <c r="N1248" t="s">
        <v>800</v>
      </c>
      <c r="O1248" t="s">
        <v>37</v>
      </c>
      <c r="P1248" t="s">
        <v>807</v>
      </c>
      <c r="Q1248" t="s">
        <v>50</v>
      </c>
      <c r="R1248">
        <v>0</v>
      </c>
      <c r="S1248" t="s">
        <v>7</v>
      </c>
      <c r="T1248">
        <v>52</v>
      </c>
      <c r="U1248" t="s">
        <v>272</v>
      </c>
      <c r="V1248">
        <v>54</v>
      </c>
      <c r="W1248" t="s">
        <v>1169</v>
      </c>
      <c r="X1248" t="s">
        <v>929</v>
      </c>
      <c r="Y1248">
        <v>1</v>
      </c>
      <c r="Z1248" t="s">
        <v>921</v>
      </c>
      <c r="AA1248">
        <v>2021</v>
      </c>
      <c r="AB1248" s="10">
        <v>0.7</v>
      </c>
      <c r="AC1248" s="10">
        <v>0.7</v>
      </c>
      <c r="AD1248" s="10">
        <v>0</v>
      </c>
      <c r="AE1248" s="10">
        <v>0</v>
      </c>
      <c r="AF1248" s="10"/>
      <c r="AG1248" s="10"/>
    </row>
    <row r="1249" spans="1:33" x14ac:dyDescent="0.25">
      <c r="A1249">
        <v>16</v>
      </c>
      <c r="B1249" t="s">
        <v>0</v>
      </c>
      <c r="C1249" t="s">
        <v>668</v>
      </c>
      <c r="D1249">
        <v>2020</v>
      </c>
      <c r="E1249" t="s">
        <v>1</v>
      </c>
      <c r="F1249" t="s">
        <v>2</v>
      </c>
      <c r="G1249">
        <v>2</v>
      </c>
      <c r="H1249" t="s">
        <v>3</v>
      </c>
      <c r="I1249" t="s">
        <v>680</v>
      </c>
      <c r="J1249" t="s">
        <v>263</v>
      </c>
      <c r="K1249" t="s">
        <v>747</v>
      </c>
      <c r="L1249" t="s">
        <v>748</v>
      </c>
      <c r="M1249" t="s">
        <v>749</v>
      </c>
      <c r="N1249" t="s">
        <v>800</v>
      </c>
      <c r="O1249" t="s">
        <v>37</v>
      </c>
      <c r="P1249" t="s">
        <v>807</v>
      </c>
      <c r="Q1249" t="s">
        <v>50</v>
      </c>
      <c r="R1249">
        <v>0</v>
      </c>
      <c r="S1249" t="s">
        <v>7</v>
      </c>
      <c r="T1249">
        <v>52</v>
      </c>
      <c r="U1249" t="s">
        <v>272</v>
      </c>
      <c r="V1249">
        <v>54</v>
      </c>
      <c r="W1249" t="s">
        <v>1169</v>
      </c>
      <c r="X1249" t="s">
        <v>929</v>
      </c>
      <c r="Y1249">
        <v>1</v>
      </c>
      <c r="Z1249" t="s">
        <v>921</v>
      </c>
      <c r="AA1249">
        <v>2022</v>
      </c>
      <c r="AB1249" s="10">
        <v>1</v>
      </c>
      <c r="AC1249" s="10">
        <v>1</v>
      </c>
      <c r="AD1249" s="10">
        <v>0</v>
      </c>
      <c r="AE1249" s="10">
        <v>0</v>
      </c>
      <c r="AF1249" s="10"/>
      <c r="AG1249" s="10"/>
    </row>
    <row r="1250" spans="1:33" x14ac:dyDescent="0.25">
      <c r="A1250">
        <v>16</v>
      </c>
      <c r="B1250" t="s">
        <v>0</v>
      </c>
      <c r="C1250" t="s">
        <v>668</v>
      </c>
      <c r="D1250">
        <v>2020</v>
      </c>
      <c r="E1250" t="s">
        <v>1</v>
      </c>
      <c r="F1250" t="s">
        <v>2</v>
      </c>
      <c r="G1250">
        <v>2</v>
      </c>
      <c r="H1250" t="s">
        <v>3</v>
      </c>
      <c r="I1250" t="s">
        <v>680</v>
      </c>
      <c r="J1250" t="s">
        <v>263</v>
      </c>
      <c r="K1250" t="s">
        <v>747</v>
      </c>
      <c r="L1250" t="s">
        <v>748</v>
      </c>
      <c r="M1250" t="s">
        <v>749</v>
      </c>
      <c r="N1250" t="s">
        <v>800</v>
      </c>
      <c r="O1250" t="s">
        <v>37</v>
      </c>
      <c r="P1250" t="s">
        <v>807</v>
      </c>
      <c r="Q1250" t="s">
        <v>50</v>
      </c>
      <c r="R1250">
        <v>0</v>
      </c>
      <c r="S1250" t="s">
        <v>7</v>
      </c>
      <c r="T1250">
        <v>52</v>
      </c>
      <c r="U1250" t="s">
        <v>272</v>
      </c>
      <c r="V1250">
        <v>54</v>
      </c>
      <c r="W1250" t="s">
        <v>1169</v>
      </c>
      <c r="X1250" t="s">
        <v>929</v>
      </c>
      <c r="Y1250">
        <v>1</v>
      </c>
      <c r="Z1250" t="s">
        <v>921</v>
      </c>
      <c r="AA1250">
        <v>2023</v>
      </c>
      <c r="AB1250" s="10">
        <v>1</v>
      </c>
      <c r="AC1250" s="10">
        <v>1</v>
      </c>
      <c r="AD1250" s="10">
        <v>0</v>
      </c>
      <c r="AE1250" s="10">
        <v>0</v>
      </c>
      <c r="AF1250" s="10"/>
      <c r="AG1250" s="10"/>
    </row>
    <row r="1251" spans="1:33" x14ac:dyDescent="0.25">
      <c r="A1251">
        <v>16</v>
      </c>
      <c r="B1251" t="s">
        <v>0</v>
      </c>
      <c r="C1251" t="s">
        <v>668</v>
      </c>
      <c r="D1251">
        <v>2020</v>
      </c>
      <c r="E1251" t="s">
        <v>1</v>
      </c>
      <c r="F1251" t="s">
        <v>2</v>
      </c>
      <c r="G1251">
        <v>2</v>
      </c>
      <c r="H1251" t="s">
        <v>3</v>
      </c>
      <c r="I1251" t="s">
        <v>680</v>
      </c>
      <c r="J1251" t="s">
        <v>263</v>
      </c>
      <c r="K1251" t="s">
        <v>747</v>
      </c>
      <c r="L1251" t="s">
        <v>748</v>
      </c>
      <c r="M1251" t="s">
        <v>749</v>
      </c>
      <c r="N1251" t="s">
        <v>800</v>
      </c>
      <c r="O1251" t="s">
        <v>37</v>
      </c>
      <c r="P1251" t="s">
        <v>807</v>
      </c>
      <c r="Q1251" t="s">
        <v>50</v>
      </c>
      <c r="R1251">
        <v>0</v>
      </c>
      <c r="S1251" t="s">
        <v>7</v>
      </c>
      <c r="T1251">
        <v>52</v>
      </c>
      <c r="U1251" t="s">
        <v>272</v>
      </c>
      <c r="V1251">
        <v>54</v>
      </c>
      <c r="W1251" t="s">
        <v>1169</v>
      </c>
      <c r="X1251" t="s">
        <v>929</v>
      </c>
      <c r="Y1251">
        <v>1</v>
      </c>
      <c r="Z1251" t="s">
        <v>921</v>
      </c>
      <c r="AA1251">
        <v>2024</v>
      </c>
      <c r="AB1251" s="10">
        <v>1</v>
      </c>
      <c r="AC1251" s="10">
        <v>1</v>
      </c>
      <c r="AD1251" s="10">
        <v>0</v>
      </c>
      <c r="AE1251" s="10">
        <v>0</v>
      </c>
      <c r="AF1251" s="10"/>
      <c r="AG1251" s="10"/>
    </row>
    <row r="1252" spans="1:33" x14ac:dyDescent="0.25">
      <c r="A1252">
        <v>16</v>
      </c>
      <c r="B1252" t="s">
        <v>0</v>
      </c>
      <c r="C1252" t="s">
        <v>668</v>
      </c>
      <c r="D1252">
        <v>2020</v>
      </c>
      <c r="E1252" t="s">
        <v>1</v>
      </c>
      <c r="F1252" t="s">
        <v>2</v>
      </c>
      <c r="G1252">
        <v>2</v>
      </c>
      <c r="H1252" t="s">
        <v>3</v>
      </c>
      <c r="I1252" t="s">
        <v>680</v>
      </c>
      <c r="J1252" t="s">
        <v>263</v>
      </c>
      <c r="K1252" t="s">
        <v>747</v>
      </c>
      <c r="L1252" t="s">
        <v>748</v>
      </c>
      <c r="M1252" t="s">
        <v>749</v>
      </c>
      <c r="N1252" t="s">
        <v>800</v>
      </c>
      <c r="O1252" t="s">
        <v>37</v>
      </c>
      <c r="P1252" t="s">
        <v>807</v>
      </c>
      <c r="Q1252" t="s">
        <v>50</v>
      </c>
      <c r="R1252">
        <v>0</v>
      </c>
      <c r="S1252" t="s">
        <v>7</v>
      </c>
      <c r="T1252">
        <v>53</v>
      </c>
      <c r="U1252" t="s">
        <v>273</v>
      </c>
      <c r="V1252">
        <v>55</v>
      </c>
      <c r="W1252" t="s">
        <v>1170</v>
      </c>
      <c r="X1252" t="s">
        <v>924</v>
      </c>
      <c r="Y1252">
        <v>1</v>
      </c>
      <c r="Z1252" t="s">
        <v>921</v>
      </c>
      <c r="AA1252">
        <v>2020</v>
      </c>
      <c r="AB1252" s="10">
        <v>7</v>
      </c>
      <c r="AC1252" s="10">
        <v>7</v>
      </c>
      <c r="AD1252" s="10">
        <v>7</v>
      </c>
      <c r="AE1252" s="10">
        <v>100</v>
      </c>
      <c r="AF1252" s="10">
        <v>100</v>
      </c>
      <c r="AG1252" s="10">
        <v>7</v>
      </c>
    </row>
    <row r="1253" spans="1:33" x14ac:dyDescent="0.25">
      <c r="A1253">
        <v>16</v>
      </c>
      <c r="B1253" t="s">
        <v>0</v>
      </c>
      <c r="C1253" t="s">
        <v>668</v>
      </c>
      <c r="D1253">
        <v>2020</v>
      </c>
      <c r="E1253" t="s">
        <v>1</v>
      </c>
      <c r="F1253" t="s">
        <v>2</v>
      </c>
      <c r="G1253">
        <v>2</v>
      </c>
      <c r="H1253" t="s">
        <v>3</v>
      </c>
      <c r="I1253" t="s">
        <v>680</v>
      </c>
      <c r="J1253" t="s">
        <v>263</v>
      </c>
      <c r="K1253" t="s">
        <v>747</v>
      </c>
      <c r="L1253" t="s">
        <v>748</v>
      </c>
      <c r="M1253" t="s">
        <v>749</v>
      </c>
      <c r="N1253" t="s">
        <v>800</v>
      </c>
      <c r="O1253" t="s">
        <v>37</v>
      </c>
      <c r="P1253" t="s">
        <v>807</v>
      </c>
      <c r="Q1253" t="s">
        <v>50</v>
      </c>
      <c r="R1253">
        <v>0</v>
      </c>
      <c r="S1253" t="s">
        <v>7</v>
      </c>
      <c r="T1253">
        <v>53</v>
      </c>
      <c r="U1253" t="s">
        <v>273</v>
      </c>
      <c r="V1253">
        <v>55</v>
      </c>
      <c r="W1253" t="s">
        <v>1170</v>
      </c>
      <c r="X1253" t="s">
        <v>924</v>
      </c>
      <c r="Y1253">
        <v>1</v>
      </c>
      <c r="Z1253" t="s">
        <v>921</v>
      </c>
      <c r="AA1253">
        <v>2021</v>
      </c>
      <c r="AB1253" s="10">
        <v>18</v>
      </c>
      <c r="AC1253" s="10">
        <v>18</v>
      </c>
      <c r="AD1253" s="10">
        <v>0</v>
      </c>
      <c r="AE1253" s="10">
        <v>0</v>
      </c>
      <c r="AF1253" s="10"/>
      <c r="AG1253" s="10"/>
    </row>
    <row r="1254" spans="1:33" x14ac:dyDescent="0.25">
      <c r="A1254">
        <v>16</v>
      </c>
      <c r="B1254" t="s">
        <v>0</v>
      </c>
      <c r="C1254" t="s">
        <v>668</v>
      </c>
      <c r="D1254">
        <v>2020</v>
      </c>
      <c r="E1254" t="s">
        <v>1</v>
      </c>
      <c r="F1254" t="s">
        <v>2</v>
      </c>
      <c r="G1254">
        <v>2</v>
      </c>
      <c r="H1254" t="s">
        <v>3</v>
      </c>
      <c r="I1254" t="s">
        <v>680</v>
      </c>
      <c r="J1254" t="s">
        <v>263</v>
      </c>
      <c r="K1254" t="s">
        <v>747</v>
      </c>
      <c r="L1254" t="s">
        <v>748</v>
      </c>
      <c r="M1254" t="s">
        <v>749</v>
      </c>
      <c r="N1254" t="s">
        <v>800</v>
      </c>
      <c r="O1254" t="s">
        <v>37</v>
      </c>
      <c r="P1254" t="s">
        <v>807</v>
      </c>
      <c r="Q1254" t="s">
        <v>50</v>
      </c>
      <c r="R1254">
        <v>0</v>
      </c>
      <c r="S1254" t="s">
        <v>7</v>
      </c>
      <c r="T1254">
        <v>53</v>
      </c>
      <c r="U1254" t="s">
        <v>273</v>
      </c>
      <c r="V1254">
        <v>55</v>
      </c>
      <c r="W1254" t="s">
        <v>1170</v>
      </c>
      <c r="X1254" t="s">
        <v>924</v>
      </c>
      <c r="Y1254">
        <v>1</v>
      </c>
      <c r="Z1254" t="s">
        <v>921</v>
      </c>
      <c r="AA1254">
        <v>2022</v>
      </c>
      <c r="AB1254" s="10">
        <v>25</v>
      </c>
      <c r="AC1254" s="10">
        <v>25</v>
      </c>
      <c r="AD1254" s="10">
        <v>0</v>
      </c>
      <c r="AE1254" s="10">
        <v>0</v>
      </c>
      <c r="AF1254" s="10"/>
      <c r="AG1254" s="10"/>
    </row>
    <row r="1255" spans="1:33" x14ac:dyDescent="0.25">
      <c r="A1255">
        <v>16</v>
      </c>
      <c r="B1255" t="s">
        <v>0</v>
      </c>
      <c r="C1255" t="s">
        <v>668</v>
      </c>
      <c r="D1255">
        <v>2020</v>
      </c>
      <c r="E1255" t="s">
        <v>1</v>
      </c>
      <c r="F1255" t="s">
        <v>2</v>
      </c>
      <c r="G1255">
        <v>2</v>
      </c>
      <c r="H1255" t="s">
        <v>3</v>
      </c>
      <c r="I1255" t="s">
        <v>680</v>
      </c>
      <c r="J1255" t="s">
        <v>263</v>
      </c>
      <c r="K1255" t="s">
        <v>747</v>
      </c>
      <c r="L1255" t="s">
        <v>748</v>
      </c>
      <c r="M1255" t="s">
        <v>749</v>
      </c>
      <c r="N1255" t="s">
        <v>800</v>
      </c>
      <c r="O1255" t="s">
        <v>37</v>
      </c>
      <c r="P1255" t="s">
        <v>807</v>
      </c>
      <c r="Q1255" t="s">
        <v>50</v>
      </c>
      <c r="R1255">
        <v>0</v>
      </c>
      <c r="S1255" t="s">
        <v>7</v>
      </c>
      <c r="T1255">
        <v>53</v>
      </c>
      <c r="U1255" t="s">
        <v>273</v>
      </c>
      <c r="V1255">
        <v>55</v>
      </c>
      <c r="W1255" t="s">
        <v>1170</v>
      </c>
      <c r="X1255" t="s">
        <v>924</v>
      </c>
      <c r="Y1255">
        <v>1</v>
      </c>
      <c r="Z1255" t="s">
        <v>921</v>
      </c>
      <c r="AA1255">
        <v>2023</v>
      </c>
      <c r="AB1255" s="10">
        <v>25</v>
      </c>
      <c r="AC1255" s="10">
        <v>25</v>
      </c>
      <c r="AD1255" s="10">
        <v>0</v>
      </c>
      <c r="AE1255" s="10">
        <v>0</v>
      </c>
      <c r="AF1255" s="10"/>
      <c r="AG1255" s="10"/>
    </row>
    <row r="1256" spans="1:33" x14ac:dyDescent="0.25">
      <c r="A1256">
        <v>16</v>
      </c>
      <c r="B1256" t="s">
        <v>0</v>
      </c>
      <c r="C1256" t="s">
        <v>668</v>
      </c>
      <c r="D1256">
        <v>2020</v>
      </c>
      <c r="E1256" t="s">
        <v>1</v>
      </c>
      <c r="F1256" t="s">
        <v>2</v>
      </c>
      <c r="G1256">
        <v>2</v>
      </c>
      <c r="H1256" t="s">
        <v>3</v>
      </c>
      <c r="I1256" t="s">
        <v>680</v>
      </c>
      <c r="J1256" t="s">
        <v>263</v>
      </c>
      <c r="K1256" t="s">
        <v>747</v>
      </c>
      <c r="L1256" t="s">
        <v>748</v>
      </c>
      <c r="M1256" t="s">
        <v>749</v>
      </c>
      <c r="N1256" t="s">
        <v>800</v>
      </c>
      <c r="O1256" t="s">
        <v>37</v>
      </c>
      <c r="P1256" t="s">
        <v>807</v>
      </c>
      <c r="Q1256" t="s">
        <v>50</v>
      </c>
      <c r="R1256">
        <v>0</v>
      </c>
      <c r="S1256" t="s">
        <v>7</v>
      </c>
      <c r="T1256">
        <v>53</v>
      </c>
      <c r="U1256" t="s">
        <v>273</v>
      </c>
      <c r="V1256">
        <v>55</v>
      </c>
      <c r="W1256" t="s">
        <v>1170</v>
      </c>
      <c r="X1256" t="s">
        <v>924</v>
      </c>
      <c r="Y1256">
        <v>1</v>
      </c>
      <c r="Z1256" t="s">
        <v>921</v>
      </c>
      <c r="AA1256">
        <v>2024</v>
      </c>
      <c r="AB1256" s="10">
        <v>25</v>
      </c>
      <c r="AC1256" s="10">
        <v>25</v>
      </c>
      <c r="AD1256" s="10">
        <v>0</v>
      </c>
      <c r="AE1256" s="10">
        <v>0</v>
      </c>
      <c r="AF1256" s="10"/>
      <c r="AG1256" s="10"/>
    </row>
    <row r="1257" spans="1:33" x14ac:dyDescent="0.25">
      <c r="A1257">
        <v>16</v>
      </c>
      <c r="B1257" t="s">
        <v>0</v>
      </c>
      <c r="C1257" t="s">
        <v>668</v>
      </c>
      <c r="D1257">
        <v>2020</v>
      </c>
      <c r="E1257" t="s">
        <v>1</v>
      </c>
      <c r="F1257" t="s">
        <v>2</v>
      </c>
      <c r="G1257">
        <v>2</v>
      </c>
      <c r="H1257" t="s">
        <v>3</v>
      </c>
      <c r="I1257" t="s">
        <v>680</v>
      </c>
      <c r="J1257" t="s">
        <v>263</v>
      </c>
      <c r="K1257" t="s">
        <v>747</v>
      </c>
      <c r="L1257" t="s">
        <v>748</v>
      </c>
      <c r="M1257" t="s">
        <v>749</v>
      </c>
      <c r="N1257" t="s">
        <v>800</v>
      </c>
      <c r="O1257" t="s">
        <v>37</v>
      </c>
      <c r="P1257" t="s">
        <v>807</v>
      </c>
      <c r="Q1257" t="s">
        <v>50</v>
      </c>
      <c r="R1257">
        <v>0</v>
      </c>
      <c r="S1257" t="s">
        <v>7</v>
      </c>
      <c r="T1257">
        <v>56</v>
      </c>
      <c r="U1257" t="s">
        <v>274</v>
      </c>
      <c r="V1257">
        <v>58</v>
      </c>
      <c r="W1257" t="s">
        <v>1171</v>
      </c>
      <c r="X1257" t="s">
        <v>924</v>
      </c>
      <c r="Y1257">
        <v>1</v>
      </c>
      <c r="Z1257" t="s">
        <v>921</v>
      </c>
      <c r="AA1257">
        <v>2020</v>
      </c>
      <c r="AB1257" s="10">
        <v>0.1</v>
      </c>
      <c r="AC1257" s="10">
        <v>0.1</v>
      </c>
      <c r="AD1257" s="10">
        <v>0.1</v>
      </c>
      <c r="AE1257" s="10">
        <v>100</v>
      </c>
      <c r="AF1257" s="10">
        <v>100</v>
      </c>
      <c r="AG1257" s="10">
        <v>5</v>
      </c>
    </row>
    <row r="1258" spans="1:33" x14ac:dyDescent="0.25">
      <c r="A1258">
        <v>16</v>
      </c>
      <c r="B1258" t="s">
        <v>0</v>
      </c>
      <c r="C1258" t="s">
        <v>668</v>
      </c>
      <c r="D1258">
        <v>2020</v>
      </c>
      <c r="E1258" t="s">
        <v>1</v>
      </c>
      <c r="F1258" t="s">
        <v>2</v>
      </c>
      <c r="G1258">
        <v>2</v>
      </c>
      <c r="H1258" t="s">
        <v>3</v>
      </c>
      <c r="I1258" t="s">
        <v>680</v>
      </c>
      <c r="J1258" t="s">
        <v>263</v>
      </c>
      <c r="K1258" t="s">
        <v>747</v>
      </c>
      <c r="L1258" t="s">
        <v>748</v>
      </c>
      <c r="M1258" t="s">
        <v>749</v>
      </c>
      <c r="N1258" t="s">
        <v>800</v>
      </c>
      <c r="O1258" t="s">
        <v>37</v>
      </c>
      <c r="P1258" t="s">
        <v>807</v>
      </c>
      <c r="Q1258" t="s">
        <v>50</v>
      </c>
      <c r="R1258">
        <v>0</v>
      </c>
      <c r="S1258" t="s">
        <v>7</v>
      </c>
      <c r="T1258">
        <v>56</v>
      </c>
      <c r="U1258" t="s">
        <v>274</v>
      </c>
      <c r="V1258">
        <v>58</v>
      </c>
      <c r="W1258" t="s">
        <v>1171</v>
      </c>
      <c r="X1258" t="s">
        <v>924</v>
      </c>
      <c r="Y1258">
        <v>1</v>
      </c>
      <c r="Z1258" t="s">
        <v>921</v>
      </c>
      <c r="AA1258">
        <v>2021</v>
      </c>
      <c r="AB1258" s="10">
        <v>0.5</v>
      </c>
      <c r="AC1258" s="10">
        <v>0.5</v>
      </c>
      <c r="AD1258" s="10">
        <v>0</v>
      </c>
      <c r="AE1258" s="10">
        <v>0</v>
      </c>
      <c r="AF1258" s="10"/>
      <c r="AG1258" s="10"/>
    </row>
    <row r="1259" spans="1:33" x14ac:dyDescent="0.25">
      <c r="A1259">
        <v>16</v>
      </c>
      <c r="B1259" t="s">
        <v>0</v>
      </c>
      <c r="C1259" t="s">
        <v>668</v>
      </c>
      <c r="D1259">
        <v>2020</v>
      </c>
      <c r="E1259" t="s">
        <v>1</v>
      </c>
      <c r="F1259" t="s">
        <v>2</v>
      </c>
      <c r="G1259">
        <v>2</v>
      </c>
      <c r="H1259" t="s">
        <v>3</v>
      </c>
      <c r="I1259" t="s">
        <v>680</v>
      </c>
      <c r="J1259" t="s">
        <v>263</v>
      </c>
      <c r="K1259" t="s">
        <v>747</v>
      </c>
      <c r="L1259" t="s">
        <v>748</v>
      </c>
      <c r="M1259" t="s">
        <v>749</v>
      </c>
      <c r="N1259" t="s">
        <v>800</v>
      </c>
      <c r="O1259" t="s">
        <v>37</v>
      </c>
      <c r="P1259" t="s">
        <v>807</v>
      </c>
      <c r="Q1259" t="s">
        <v>50</v>
      </c>
      <c r="R1259">
        <v>0</v>
      </c>
      <c r="S1259" t="s">
        <v>7</v>
      </c>
      <c r="T1259">
        <v>56</v>
      </c>
      <c r="U1259" t="s">
        <v>274</v>
      </c>
      <c r="V1259">
        <v>58</v>
      </c>
      <c r="W1259" t="s">
        <v>1171</v>
      </c>
      <c r="X1259" t="s">
        <v>924</v>
      </c>
      <c r="Y1259">
        <v>1</v>
      </c>
      <c r="Z1259" t="s">
        <v>921</v>
      </c>
      <c r="AA1259">
        <v>2022</v>
      </c>
      <c r="AB1259" s="10">
        <v>0.5</v>
      </c>
      <c r="AC1259" s="10">
        <v>0.5</v>
      </c>
      <c r="AD1259" s="10">
        <v>0</v>
      </c>
      <c r="AE1259" s="10">
        <v>0</v>
      </c>
      <c r="AF1259" s="10"/>
      <c r="AG1259" s="10"/>
    </row>
    <row r="1260" spans="1:33" x14ac:dyDescent="0.25">
      <c r="A1260">
        <v>16</v>
      </c>
      <c r="B1260" t="s">
        <v>0</v>
      </c>
      <c r="C1260" t="s">
        <v>668</v>
      </c>
      <c r="D1260">
        <v>2020</v>
      </c>
      <c r="E1260" t="s">
        <v>1</v>
      </c>
      <c r="F1260" t="s">
        <v>2</v>
      </c>
      <c r="G1260">
        <v>2</v>
      </c>
      <c r="H1260" t="s">
        <v>3</v>
      </c>
      <c r="I1260" t="s">
        <v>680</v>
      </c>
      <c r="J1260" t="s">
        <v>263</v>
      </c>
      <c r="K1260" t="s">
        <v>747</v>
      </c>
      <c r="L1260" t="s">
        <v>748</v>
      </c>
      <c r="M1260" t="s">
        <v>749</v>
      </c>
      <c r="N1260" t="s">
        <v>800</v>
      </c>
      <c r="O1260" t="s">
        <v>37</v>
      </c>
      <c r="P1260" t="s">
        <v>807</v>
      </c>
      <c r="Q1260" t="s">
        <v>50</v>
      </c>
      <c r="R1260">
        <v>0</v>
      </c>
      <c r="S1260" t="s">
        <v>7</v>
      </c>
      <c r="T1260">
        <v>56</v>
      </c>
      <c r="U1260" t="s">
        <v>274</v>
      </c>
      <c r="V1260">
        <v>58</v>
      </c>
      <c r="W1260" t="s">
        <v>1171</v>
      </c>
      <c r="X1260" t="s">
        <v>924</v>
      </c>
      <c r="Y1260">
        <v>1</v>
      </c>
      <c r="Z1260" t="s">
        <v>921</v>
      </c>
      <c r="AA1260">
        <v>2023</v>
      </c>
      <c r="AB1260" s="10">
        <v>0.5</v>
      </c>
      <c r="AC1260" s="10">
        <v>0.5</v>
      </c>
      <c r="AD1260" s="10">
        <v>0</v>
      </c>
      <c r="AE1260" s="10">
        <v>0</v>
      </c>
      <c r="AF1260" s="10"/>
      <c r="AG1260" s="10"/>
    </row>
    <row r="1261" spans="1:33" x14ac:dyDescent="0.25">
      <c r="A1261">
        <v>16</v>
      </c>
      <c r="B1261" t="s">
        <v>0</v>
      </c>
      <c r="C1261" t="s">
        <v>668</v>
      </c>
      <c r="D1261">
        <v>2020</v>
      </c>
      <c r="E1261" t="s">
        <v>1</v>
      </c>
      <c r="F1261" t="s">
        <v>2</v>
      </c>
      <c r="G1261">
        <v>2</v>
      </c>
      <c r="H1261" t="s">
        <v>3</v>
      </c>
      <c r="I1261" t="s">
        <v>680</v>
      </c>
      <c r="J1261" t="s">
        <v>263</v>
      </c>
      <c r="K1261" t="s">
        <v>747</v>
      </c>
      <c r="L1261" t="s">
        <v>748</v>
      </c>
      <c r="M1261" t="s">
        <v>749</v>
      </c>
      <c r="N1261" t="s">
        <v>800</v>
      </c>
      <c r="O1261" t="s">
        <v>37</v>
      </c>
      <c r="P1261" t="s">
        <v>807</v>
      </c>
      <c r="Q1261" t="s">
        <v>50</v>
      </c>
      <c r="R1261">
        <v>0</v>
      </c>
      <c r="S1261" t="s">
        <v>7</v>
      </c>
      <c r="T1261">
        <v>56</v>
      </c>
      <c r="U1261" t="s">
        <v>274</v>
      </c>
      <c r="V1261">
        <v>58</v>
      </c>
      <c r="W1261" t="s">
        <v>1171</v>
      </c>
      <c r="X1261" t="s">
        <v>924</v>
      </c>
      <c r="Y1261">
        <v>1</v>
      </c>
      <c r="Z1261" t="s">
        <v>921</v>
      </c>
      <c r="AA1261">
        <v>2024</v>
      </c>
      <c r="AB1261" s="10">
        <v>0.4</v>
      </c>
      <c r="AC1261" s="10">
        <v>0.4</v>
      </c>
      <c r="AD1261" s="10">
        <v>0</v>
      </c>
      <c r="AE1261" s="10">
        <v>0</v>
      </c>
      <c r="AF1261" s="10"/>
      <c r="AG1261" s="10"/>
    </row>
    <row r="1262" spans="1:33" x14ac:dyDescent="0.25">
      <c r="A1262">
        <v>16</v>
      </c>
      <c r="B1262" t="s">
        <v>0</v>
      </c>
      <c r="C1262" t="s">
        <v>668</v>
      </c>
      <c r="D1262">
        <v>2020</v>
      </c>
      <c r="E1262" t="s">
        <v>1</v>
      </c>
      <c r="F1262" t="s">
        <v>2</v>
      </c>
      <c r="G1262">
        <v>2</v>
      </c>
      <c r="H1262" t="s">
        <v>3</v>
      </c>
      <c r="I1262" t="s">
        <v>680</v>
      </c>
      <c r="J1262" t="s">
        <v>263</v>
      </c>
      <c r="K1262" t="s">
        <v>747</v>
      </c>
      <c r="L1262" t="s">
        <v>748</v>
      </c>
      <c r="M1262" t="s">
        <v>749</v>
      </c>
      <c r="N1262" t="s">
        <v>799</v>
      </c>
      <c r="O1262" t="s">
        <v>13</v>
      </c>
      <c r="P1262" t="s">
        <v>835</v>
      </c>
      <c r="Q1262" t="s">
        <v>275</v>
      </c>
      <c r="R1262">
        <v>0</v>
      </c>
      <c r="S1262" t="s">
        <v>7</v>
      </c>
      <c r="T1262">
        <v>304</v>
      </c>
      <c r="U1262" t="s">
        <v>276</v>
      </c>
      <c r="V1262">
        <v>324</v>
      </c>
      <c r="W1262" t="s">
        <v>1172</v>
      </c>
      <c r="X1262" t="s">
        <v>920</v>
      </c>
      <c r="Y1262">
        <v>1</v>
      </c>
      <c r="Z1262" t="s">
        <v>921</v>
      </c>
      <c r="AA1262">
        <v>2020</v>
      </c>
      <c r="AB1262" s="10">
        <v>40</v>
      </c>
      <c r="AC1262" s="10">
        <v>80</v>
      </c>
      <c r="AD1262" s="10">
        <v>90</v>
      </c>
      <c r="AE1262" s="10">
        <v>112.5</v>
      </c>
      <c r="AF1262" s="10">
        <v>112.5</v>
      </c>
      <c r="AG1262" s="10">
        <v>22.5</v>
      </c>
    </row>
    <row r="1263" spans="1:33" x14ac:dyDescent="0.25">
      <c r="A1263">
        <v>16</v>
      </c>
      <c r="B1263" t="s">
        <v>0</v>
      </c>
      <c r="C1263" t="s">
        <v>668</v>
      </c>
      <c r="D1263">
        <v>2020</v>
      </c>
      <c r="E1263" t="s">
        <v>1</v>
      </c>
      <c r="F1263" t="s">
        <v>2</v>
      </c>
      <c r="G1263">
        <v>2</v>
      </c>
      <c r="H1263" t="s">
        <v>3</v>
      </c>
      <c r="I1263" t="s">
        <v>680</v>
      </c>
      <c r="J1263" t="s">
        <v>263</v>
      </c>
      <c r="K1263" t="s">
        <v>747</v>
      </c>
      <c r="L1263" t="s">
        <v>748</v>
      </c>
      <c r="M1263" t="s">
        <v>749</v>
      </c>
      <c r="N1263" t="s">
        <v>799</v>
      </c>
      <c r="O1263" t="s">
        <v>13</v>
      </c>
      <c r="P1263" t="s">
        <v>835</v>
      </c>
      <c r="Q1263" t="s">
        <v>275</v>
      </c>
      <c r="R1263">
        <v>0</v>
      </c>
      <c r="S1263" t="s">
        <v>7</v>
      </c>
      <c r="T1263">
        <v>304</v>
      </c>
      <c r="U1263" t="s">
        <v>276</v>
      </c>
      <c r="V1263">
        <v>324</v>
      </c>
      <c r="W1263" t="s">
        <v>1172</v>
      </c>
      <c r="X1263" t="s">
        <v>920</v>
      </c>
      <c r="Y1263">
        <v>1</v>
      </c>
      <c r="Z1263" t="s">
        <v>921</v>
      </c>
      <c r="AA1263">
        <v>2021</v>
      </c>
      <c r="AB1263" s="10">
        <v>50</v>
      </c>
      <c r="AC1263" s="10">
        <v>80</v>
      </c>
      <c r="AD1263" s="10">
        <v>0</v>
      </c>
      <c r="AE1263" s="10">
        <v>0</v>
      </c>
      <c r="AF1263" s="10"/>
      <c r="AG1263" s="10"/>
    </row>
    <row r="1264" spans="1:33" x14ac:dyDescent="0.25">
      <c r="A1264">
        <v>16</v>
      </c>
      <c r="B1264" t="s">
        <v>0</v>
      </c>
      <c r="C1264" t="s">
        <v>668</v>
      </c>
      <c r="D1264">
        <v>2020</v>
      </c>
      <c r="E1264" t="s">
        <v>1</v>
      </c>
      <c r="F1264" t="s">
        <v>2</v>
      </c>
      <c r="G1264">
        <v>2</v>
      </c>
      <c r="H1264" t="s">
        <v>3</v>
      </c>
      <c r="I1264" t="s">
        <v>680</v>
      </c>
      <c r="J1264" t="s">
        <v>263</v>
      </c>
      <c r="K1264" t="s">
        <v>747</v>
      </c>
      <c r="L1264" t="s">
        <v>748</v>
      </c>
      <c r="M1264" t="s">
        <v>749</v>
      </c>
      <c r="N1264" t="s">
        <v>799</v>
      </c>
      <c r="O1264" t="s">
        <v>13</v>
      </c>
      <c r="P1264" t="s">
        <v>835</v>
      </c>
      <c r="Q1264" t="s">
        <v>275</v>
      </c>
      <c r="R1264">
        <v>0</v>
      </c>
      <c r="S1264" t="s">
        <v>7</v>
      </c>
      <c r="T1264">
        <v>304</v>
      </c>
      <c r="U1264" t="s">
        <v>276</v>
      </c>
      <c r="V1264">
        <v>324</v>
      </c>
      <c r="W1264" t="s">
        <v>1172</v>
      </c>
      <c r="X1264" t="s">
        <v>920</v>
      </c>
      <c r="Y1264">
        <v>1</v>
      </c>
      <c r="Z1264" t="s">
        <v>921</v>
      </c>
      <c r="AA1264">
        <v>2022</v>
      </c>
      <c r="AB1264" s="10">
        <v>60</v>
      </c>
      <c r="AC1264" s="10">
        <v>80</v>
      </c>
      <c r="AD1264" s="10">
        <v>0</v>
      </c>
      <c r="AE1264" s="10">
        <v>0</v>
      </c>
      <c r="AF1264" s="10"/>
      <c r="AG1264" s="10"/>
    </row>
    <row r="1265" spans="1:33" x14ac:dyDescent="0.25">
      <c r="A1265">
        <v>16</v>
      </c>
      <c r="B1265" t="s">
        <v>0</v>
      </c>
      <c r="C1265" t="s">
        <v>668</v>
      </c>
      <c r="D1265">
        <v>2020</v>
      </c>
      <c r="E1265" t="s">
        <v>1</v>
      </c>
      <c r="F1265" t="s">
        <v>2</v>
      </c>
      <c r="G1265">
        <v>2</v>
      </c>
      <c r="H1265" t="s">
        <v>3</v>
      </c>
      <c r="I1265" t="s">
        <v>680</v>
      </c>
      <c r="J1265" t="s">
        <v>263</v>
      </c>
      <c r="K1265" t="s">
        <v>747</v>
      </c>
      <c r="L1265" t="s">
        <v>748</v>
      </c>
      <c r="M1265" t="s">
        <v>749</v>
      </c>
      <c r="N1265" t="s">
        <v>799</v>
      </c>
      <c r="O1265" t="s">
        <v>13</v>
      </c>
      <c r="P1265" t="s">
        <v>835</v>
      </c>
      <c r="Q1265" t="s">
        <v>275</v>
      </c>
      <c r="R1265">
        <v>0</v>
      </c>
      <c r="S1265" t="s">
        <v>7</v>
      </c>
      <c r="T1265">
        <v>304</v>
      </c>
      <c r="U1265" t="s">
        <v>276</v>
      </c>
      <c r="V1265">
        <v>324</v>
      </c>
      <c r="W1265" t="s">
        <v>1172</v>
      </c>
      <c r="X1265" t="s">
        <v>920</v>
      </c>
      <c r="Y1265">
        <v>1</v>
      </c>
      <c r="Z1265" t="s">
        <v>921</v>
      </c>
      <c r="AA1265">
        <v>2023</v>
      </c>
      <c r="AB1265" s="10">
        <v>70</v>
      </c>
      <c r="AC1265" s="10">
        <v>80</v>
      </c>
      <c r="AD1265" s="10">
        <v>0</v>
      </c>
      <c r="AE1265" s="10">
        <v>0</v>
      </c>
      <c r="AF1265" s="10"/>
      <c r="AG1265" s="10"/>
    </row>
    <row r="1266" spans="1:33" x14ac:dyDescent="0.25">
      <c r="A1266">
        <v>16</v>
      </c>
      <c r="B1266" t="s">
        <v>0</v>
      </c>
      <c r="C1266" t="s">
        <v>668</v>
      </c>
      <c r="D1266">
        <v>2020</v>
      </c>
      <c r="E1266" t="s">
        <v>1</v>
      </c>
      <c r="F1266" t="s">
        <v>2</v>
      </c>
      <c r="G1266">
        <v>2</v>
      </c>
      <c r="H1266" t="s">
        <v>3</v>
      </c>
      <c r="I1266" t="s">
        <v>680</v>
      </c>
      <c r="J1266" t="s">
        <v>263</v>
      </c>
      <c r="K1266" t="s">
        <v>747</v>
      </c>
      <c r="L1266" t="s">
        <v>748</v>
      </c>
      <c r="M1266" t="s">
        <v>749</v>
      </c>
      <c r="N1266" t="s">
        <v>799</v>
      </c>
      <c r="O1266" t="s">
        <v>13</v>
      </c>
      <c r="P1266" t="s">
        <v>835</v>
      </c>
      <c r="Q1266" t="s">
        <v>275</v>
      </c>
      <c r="R1266">
        <v>0</v>
      </c>
      <c r="S1266" t="s">
        <v>7</v>
      </c>
      <c r="T1266">
        <v>304</v>
      </c>
      <c r="U1266" t="s">
        <v>276</v>
      </c>
      <c r="V1266">
        <v>324</v>
      </c>
      <c r="W1266" t="s">
        <v>1172</v>
      </c>
      <c r="X1266" t="s">
        <v>920</v>
      </c>
      <c r="Y1266">
        <v>1</v>
      </c>
      <c r="Z1266" t="s">
        <v>921</v>
      </c>
      <c r="AA1266">
        <v>2024</v>
      </c>
      <c r="AB1266" s="10">
        <v>80</v>
      </c>
      <c r="AC1266" s="10">
        <v>80</v>
      </c>
      <c r="AD1266" s="10">
        <v>0</v>
      </c>
      <c r="AE1266" s="10">
        <v>0</v>
      </c>
      <c r="AF1266" s="10"/>
      <c r="AG1266" s="10"/>
    </row>
    <row r="1267" spans="1:33" x14ac:dyDescent="0.25">
      <c r="A1267">
        <v>16</v>
      </c>
      <c r="B1267" t="s">
        <v>0</v>
      </c>
      <c r="C1267" t="s">
        <v>668</v>
      </c>
      <c r="D1267">
        <v>2020</v>
      </c>
      <c r="E1267" t="s">
        <v>1</v>
      </c>
      <c r="F1267" t="s">
        <v>2</v>
      </c>
      <c r="G1267">
        <v>2</v>
      </c>
      <c r="H1267" t="s">
        <v>3</v>
      </c>
      <c r="I1267" t="s">
        <v>680</v>
      </c>
      <c r="J1267" t="s">
        <v>263</v>
      </c>
      <c r="K1267" t="s">
        <v>747</v>
      </c>
      <c r="L1267" t="s">
        <v>748</v>
      </c>
      <c r="M1267" t="s">
        <v>749</v>
      </c>
      <c r="N1267" t="s">
        <v>799</v>
      </c>
      <c r="O1267" t="s">
        <v>13</v>
      </c>
      <c r="P1267" t="s">
        <v>835</v>
      </c>
      <c r="Q1267" t="s">
        <v>275</v>
      </c>
      <c r="R1267">
        <v>0</v>
      </c>
      <c r="S1267" t="s">
        <v>7</v>
      </c>
      <c r="T1267">
        <v>305</v>
      </c>
      <c r="U1267" t="s">
        <v>277</v>
      </c>
      <c r="V1267">
        <v>325</v>
      </c>
      <c r="W1267" t="s">
        <v>1173</v>
      </c>
      <c r="X1267" t="s">
        <v>929</v>
      </c>
      <c r="Y1267">
        <v>1</v>
      </c>
      <c r="Z1267" t="s">
        <v>921</v>
      </c>
      <c r="AA1267">
        <v>2020</v>
      </c>
      <c r="AB1267" s="10">
        <v>5</v>
      </c>
      <c r="AC1267" s="10">
        <v>5</v>
      </c>
      <c r="AD1267" s="10">
        <v>5</v>
      </c>
      <c r="AE1267" s="10">
        <v>100</v>
      </c>
      <c r="AF1267" s="10">
        <v>100</v>
      </c>
      <c r="AG1267" s="10">
        <v>83.33</v>
      </c>
    </row>
    <row r="1268" spans="1:33" x14ac:dyDescent="0.25">
      <c r="A1268">
        <v>16</v>
      </c>
      <c r="B1268" t="s">
        <v>0</v>
      </c>
      <c r="C1268" t="s">
        <v>668</v>
      </c>
      <c r="D1268">
        <v>2020</v>
      </c>
      <c r="E1268" t="s">
        <v>1</v>
      </c>
      <c r="F1268" t="s">
        <v>2</v>
      </c>
      <c r="G1268">
        <v>2</v>
      </c>
      <c r="H1268" t="s">
        <v>3</v>
      </c>
      <c r="I1268" t="s">
        <v>680</v>
      </c>
      <c r="J1268" t="s">
        <v>263</v>
      </c>
      <c r="K1268" t="s">
        <v>747</v>
      </c>
      <c r="L1268" t="s">
        <v>748</v>
      </c>
      <c r="M1268" t="s">
        <v>749</v>
      </c>
      <c r="N1268" t="s">
        <v>799</v>
      </c>
      <c r="O1268" t="s">
        <v>13</v>
      </c>
      <c r="P1268" t="s">
        <v>835</v>
      </c>
      <c r="Q1268" t="s">
        <v>275</v>
      </c>
      <c r="R1268">
        <v>0</v>
      </c>
      <c r="S1268" t="s">
        <v>7</v>
      </c>
      <c r="T1268">
        <v>305</v>
      </c>
      <c r="U1268" t="s">
        <v>277</v>
      </c>
      <c r="V1268">
        <v>325</v>
      </c>
      <c r="W1268" t="s">
        <v>1173</v>
      </c>
      <c r="X1268" t="s">
        <v>929</v>
      </c>
      <c r="Y1268">
        <v>1</v>
      </c>
      <c r="Z1268" t="s">
        <v>921</v>
      </c>
      <c r="AA1268">
        <v>2021</v>
      </c>
      <c r="AB1268" s="10">
        <v>6</v>
      </c>
      <c r="AC1268" s="10">
        <v>6</v>
      </c>
      <c r="AD1268" s="10">
        <v>0</v>
      </c>
      <c r="AE1268" s="10">
        <v>0</v>
      </c>
      <c r="AF1268" s="10"/>
      <c r="AG1268" s="10"/>
    </row>
    <row r="1269" spans="1:33" x14ac:dyDescent="0.25">
      <c r="A1269">
        <v>16</v>
      </c>
      <c r="B1269" t="s">
        <v>0</v>
      </c>
      <c r="C1269" t="s">
        <v>668</v>
      </c>
      <c r="D1269">
        <v>2020</v>
      </c>
      <c r="E1269" t="s">
        <v>1</v>
      </c>
      <c r="F1269" t="s">
        <v>2</v>
      </c>
      <c r="G1269">
        <v>2</v>
      </c>
      <c r="H1269" t="s">
        <v>3</v>
      </c>
      <c r="I1269" t="s">
        <v>680</v>
      </c>
      <c r="J1269" t="s">
        <v>263</v>
      </c>
      <c r="K1269" t="s">
        <v>747</v>
      </c>
      <c r="L1269" t="s">
        <v>748</v>
      </c>
      <c r="M1269" t="s">
        <v>749</v>
      </c>
      <c r="N1269" t="s">
        <v>799</v>
      </c>
      <c r="O1269" t="s">
        <v>13</v>
      </c>
      <c r="P1269" t="s">
        <v>835</v>
      </c>
      <c r="Q1269" t="s">
        <v>275</v>
      </c>
      <c r="R1269">
        <v>0</v>
      </c>
      <c r="S1269" t="s">
        <v>7</v>
      </c>
      <c r="T1269">
        <v>305</v>
      </c>
      <c r="U1269" t="s">
        <v>277</v>
      </c>
      <c r="V1269">
        <v>325</v>
      </c>
      <c r="W1269" t="s">
        <v>1173</v>
      </c>
      <c r="X1269" t="s">
        <v>929</v>
      </c>
      <c r="Y1269">
        <v>1</v>
      </c>
      <c r="Z1269" t="s">
        <v>921</v>
      </c>
      <c r="AA1269">
        <v>2022</v>
      </c>
      <c r="AB1269" s="10">
        <v>6</v>
      </c>
      <c r="AC1269" s="10">
        <v>6</v>
      </c>
      <c r="AD1269" s="10">
        <v>0</v>
      </c>
      <c r="AE1269" s="10">
        <v>0</v>
      </c>
      <c r="AF1269" s="10"/>
      <c r="AG1269" s="10"/>
    </row>
    <row r="1270" spans="1:33" x14ac:dyDescent="0.25">
      <c r="A1270">
        <v>16</v>
      </c>
      <c r="B1270" t="s">
        <v>0</v>
      </c>
      <c r="C1270" t="s">
        <v>668</v>
      </c>
      <c r="D1270">
        <v>2020</v>
      </c>
      <c r="E1270" t="s">
        <v>1</v>
      </c>
      <c r="F1270" t="s">
        <v>2</v>
      </c>
      <c r="G1270">
        <v>2</v>
      </c>
      <c r="H1270" t="s">
        <v>3</v>
      </c>
      <c r="I1270" t="s">
        <v>680</v>
      </c>
      <c r="J1270" t="s">
        <v>263</v>
      </c>
      <c r="K1270" t="s">
        <v>747</v>
      </c>
      <c r="L1270" t="s">
        <v>748</v>
      </c>
      <c r="M1270" t="s">
        <v>749</v>
      </c>
      <c r="N1270" t="s">
        <v>799</v>
      </c>
      <c r="O1270" t="s">
        <v>13</v>
      </c>
      <c r="P1270" t="s">
        <v>835</v>
      </c>
      <c r="Q1270" t="s">
        <v>275</v>
      </c>
      <c r="R1270">
        <v>0</v>
      </c>
      <c r="S1270" t="s">
        <v>7</v>
      </c>
      <c r="T1270">
        <v>305</v>
      </c>
      <c r="U1270" t="s">
        <v>277</v>
      </c>
      <c r="V1270">
        <v>325</v>
      </c>
      <c r="W1270" t="s">
        <v>1173</v>
      </c>
      <c r="X1270" t="s">
        <v>929</v>
      </c>
      <c r="Y1270">
        <v>1</v>
      </c>
      <c r="Z1270" t="s">
        <v>921</v>
      </c>
      <c r="AA1270">
        <v>2023</v>
      </c>
      <c r="AB1270" s="10">
        <v>6</v>
      </c>
      <c r="AC1270" s="10">
        <v>6</v>
      </c>
      <c r="AD1270" s="10">
        <v>0</v>
      </c>
      <c r="AE1270" s="10">
        <v>0</v>
      </c>
      <c r="AF1270" s="10"/>
      <c r="AG1270" s="10"/>
    </row>
    <row r="1271" spans="1:33" x14ac:dyDescent="0.25">
      <c r="A1271">
        <v>16</v>
      </c>
      <c r="B1271" t="s">
        <v>0</v>
      </c>
      <c r="C1271" t="s">
        <v>668</v>
      </c>
      <c r="D1271">
        <v>2020</v>
      </c>
      <c r="E1271" t="s">
        <v>1</v>
      </c>
      <c r="F1271" t="s">
        <v>2</v>
      </c>
      <c r="G1271">
        <v>2</v>
      </c>
      <c r="H1271" t="s">
        <v>3</v>
      </c>
      <c r="I1271" t="s">
        <v>680</v>
      </c>
      <c r="J1271" t="s">
        <v>263</v>
      </c>
      <c r="K1271" t="s">
        <v>747</v>
      </c>
      <c r="L1271" t="s">
        <v>748</v>
      </c>
      <c r="M1271" t="s">
        <v>749</v>
      </c>
      <c r="N1271" t="s">
        <v>799</v>
      </c>
      <c r="O1271" t="s">
        <v>13</v>
      </c>
      <c r="P1271" t="s">
        <v>835</v>
      </c>
      <c r="Q1271" t="s">
        <v>275</v>
      </c>
      <c r="R1271">
        <v>0</v>
      </c>
      <c r="S1271" t="s">
        <v>7</v>
      </c>
      <c r="T1271">
        <v>305</v>
      </c>
      <c r="U1271" t="s">
        <v>277</v>
      </c>
      <c r="V1271">
        <v>325</v>
      </c>
      <c r="W1271" t="s">
        <v>1173</v>
      </c>
      <c r="X1271" t="s">
        <v>929</v>
      </c>
      <c r="Y1271">
        <v>1</v>
      </c>
      <c r="Z1271" t="s">
        <v>921</v>
      </c>
      <c r="AA1271">
        <v>2024</v>
      </c>
      <c r="AB1271" s="10">
        <v>6</v>
      </c>
      <c r="AC1271" s="10">
        <v>6</v>
      </c>
      <c r="AD1271" s="10">
        <v>0</v>
      </c>
      <c r="AE1271" s="10">
        <v>0</v>
      </c>
      <c r="AF1271" s="10"/>
      <c r="AG1271" s="10"/>
    </row>
    <row r="1272" spans="1:33" x14ac:dyDescent="0.25">
      <c r="A1272">
        <v>16</v>
      </c>
      <c r="B1272" t="s">
        <v>0</v>
      </c>
      <c r="C1272" t="s">
        <v>668</v>
      </c>
      <c r="D1272">
        <v>2020</v>
      </c>
      <c r="E1272" t="s">
        <v>1</v>
      </c>
      <c r="F1272" t="s">
        <v>2</v>
      </c>
      <c r="G1272">
        <v>2</v>
      </c>
      <c r="H1272" t="s">
        <v>3</v>
      </c>
      <c r="I1272" t="s">
        <v>680</v>
      </c>
      <c r="J1272" t="s">
        <v>263</v>
      </c>
      <c r="K1272" t="s">
        <v>747</v>
      </c>
      <c r="L1272" t="s">
        <v>748</v>
      </c>
      <c r="M1272" t="s">
        <v>749</v>
      </c>
      <c r="N1272" t="s">
        <v>799</v>
      </c>
      <c r="O1272" t="s">
        <v>13</v>
      </c>
      <c r="P1272" t="s">
        <v>835</v>
      </c>
      <c r="Q1272" t="s">
        <v>275</v>
      </c>
      <c r="R1272">
        <v>0</v>
      </c>
      <c r="S1272" t="s">
        <v>7</v>
      </c>
      <c r="T1272">
        <v>306</v>
      </c>
      <c r="U1272" t="s">
        <v>278</v>
      </c>
      <c r="V1272">
        <v>326</v>
      </c>
      <c r="W1272" t="s">
        <v>1174</v>
      </c>
      <c r="X1272" t="s">
        <v>924</v>
      </c>
      <c r="Y1272">
        <v>1</v>
      </c>
      <c r="Z1272" t="s">
        <v>921</v>
      </c>
      <c r="AA1272">
        <v>2020</v>
      </c>
      <c r="AB1272" s="10">
        <v>1</v>
      </c>
      <c r="AC1272" s="10">
        <v>0.5</v>
      </c>
      <c r="AD1272" s="10">
        <v>0.5</v>
      </c>
      <c r="AE1272" s="10">
        <v>100</v>
      </c>
      <c r="AF1272" s="10">
        <v>100</v>
      </c>
      <c r="AG1272" s="10">
        <v>12.5</v>
      </c>
    </row>
    <row r="1273" spans="1:33" x14ac:dyDescent="0.25">
      <c r="A1273">
        <v>16</v>
      </c>
      <c r="B1273" t="s">
        <v>0</v>
      </c>
      <c r="C1273" t="s">
        <v>668</v>
      </c>
      <c r="D1273">
        <v>2020</v>
      </c>
      <c r="E1273" t="s">
        <v>1</v>
      </c>
      <c r="F1273" t="s">
        <v>2</v>
      </c>
      <c r="G1273">
        <v>2</v>
      </c>
      <c r="H1273" t="s">
        <v>3</v>
      </c>
      <c r="I1273" t="s">
        <v>680</v>
      </c>
      <c r="J1273" t="s">
        <v>263</v>
      </c>
      <c r="K1273" t="s">
        <v>747</v>
      </c>
      <c r="L1273" t="s">
        <v>748</v>
      </c>
      <c r="M1273" t="s">
        <v>749</v>
      </c>
      <c r="N1273" t="s">
        <v>799</v>
      </c>
      <c r="O1273" t="s">
        <v>13</v>
      </c>
      <c r="P1273" t="s">
        <v>835</v>
      </c>
      <c r="Q1273" t="s">
        <v>275</v>
      </c>
      <c r="R1273">
        <v>0</v>
      </c>
      <c r="S1273" t="s">
        <v>7</v>
      </c>
      <c r="T1273">
        <v>306</v>
      </c>
      <c r="U1273" t="s">
        <v>278</v>
      </c>
      <c r="V1273">
        <v>326</v>
      </c>
      <c r="W1273" t="s">
        <v>1174</v>
      </c>
      <c r="X1273" t="s">
        <v>924</v>
      </c>
      <c r="Y1273">
        <v>1</v>
      </c>
      <c r="Z1273" t="s">
        <v>921</v>
      </c>
      <c r="AA1273">
        <v>2021</v>
      </c>
      <c r="AB1273" s="10">
        <v>1</v>
      </c>
      <c r="AC1273" s="10">
        <v>1</v>
      </c>
      <c r="AD1273" s="10">
        <v>0</v>
      </c>
      <c r="AE1273" s="10">
        <v>0</v>
      </c>
      <c r="AF1273" s="10"/>
      <c r="AG1273" s="10"/>
    </row>
    <row r="1274" spans="1:33" x14ac:dyDescent="0.25">
      <c r="A1274">
        <v>16</v>
      </c>
      <c r="B1274" t="s">
        <v>0</v>
      </c>
      <c r="C1274" t="s">
        <v>668</v>
      </c>
      <c r="D1274">
        <v>2020</v>
      </c>
      <c r="E1274" t="s">
        <v>1</v>
      </c>
      <c r="F1274" t="s">
        <v>2</v>
      </c>
      <c r="G1274">
        <v>2</v>
      </c>
      <c r="H1274" t="s">
        <v>3</v>
      </c>
      <c r="I1274" t="s">
        <v>680</v>
      </c>
      <c r="J1274" t="s">
        <v>263</v>
      </c>
      <c r="K1274" t="s">
        <v>747</v>
      </c>
      <c r="L1274" t="s">
        <v>748</v>
      </c>
      <c r="M1274" t="s">
        <v>749</v>
      </c>
      <c r="N1274" t="s">
        <v>799</v>
      </c>
      <c r="O1274" t="s">
        <v>13</v>
      </c>
      <c r="P1274" t="s">
        <v>835</v>
      </c>
      <c r="Q1274" t="s">
        <v>275</v>
      </c>
      <c r="R1274">
        <v>0</v>
      </c>
      <c r="S1274" t="s">
        <v>7</v>
      </c>
      <c r="T1274">
        <v>306</v>
      </c>
      <c r="U1274" t="s">
        <v>278</v>
      </c>
      <c r="V1274">
        <v>326</v>
      </c>
      <c r="W1274" t="s">
        <v>1174</v>
      </c>
      <c r="X1274" t="s">
        <v>924</v>
      </c>
      <c r="Y1274">
        <v>1</v>
      </c>
      <c r="Z1274" t="s">
        <v>921</v>
      </c>
      <c r="AA1274">
        <v>2022</v>
      </c>
      <c r="AB1274" s="10">
        <v>1</v>
      </c>
      <c r="AC1274" s="10">
        <v>1</v>
      </c>
      <c r="AD1274" s="10">
        <v>0</v>
      </c>
      <c r="AE1274" s="10">
        <v>0</v>
      </c>
      <c r="AF1274" s="10"/>
      <c r="AG1274" s="10"/>
    </row>
    <row r="1275" spans="1:33" x14ac:dyDescent="0.25">
      <c r="A1275">
        <v>16</v>
      </c>
      <c r="B1275" t="s">
        <v>0</v>
      </c>
      <c r="C1275" t="s">
        <v>668</v>
      </c>
      <c r="D1275">
        <v>2020</v>
      </c>
      <c r="E1275" t="s">
        <v>1</v>
      </c>
      <c r="F1275" t="s">
        <v>2</v>
      </c>
      <c r="G1275">
        <v>2</v>
      </c>
      <c r="H1275" t="s">
        <v>3</v>
      </c>
      <c r="I1275" t="s">
        <v>680</v>
      </c>
      <c r="J1275" t="s">
        <v>263</v>
      </c>
      <c r="K1275" t="s">
        <v>747</v>
      </c>
      <c r="L1275" t="s">
        <v>748</v>
      </c>
      <c r="M1275" t="s">
        <v>749</v>
      </c>
      <c r="N1275" t="s">
        <v>799</v>
      </c>
      <c r="O1275" t="s">
        <v>13</v>
      </c>
      <c r="P1275" t="s">
        <v>835</v>
      </c>
      <c r="Q1275" t="s">
        <v>275</v>
      </c>
      <c r="R1275">
        <v>0</v>
      </c>
      <c r="S1275" t="s">
        <v>7</v>
      </c>
      <c r="T1275">
        <v>306</v>
      </c>
      <c r="U1275" t="s">
        <v>278</v>
      </c>
      <c r="V1275">
        <v>326</v>
      </c>
      <c r="W1275" t="s">
        <v>1174</v>
      </c>
      <c r="X1275" t="s">
        <v>924</v>
      </c>
      <c r="Y1275">
        <v>1</v>
      </c>
      <c r="Z1275" t="s">
        <v>921</v>
      </c>
      <c r="AA1275">
        <v>2023</v>
      </c>
      <c r="AB1275" s="10">
        <v>1</v>
      </c>
      <c r="AC1275" s="10">
        <v>1</v>
      </c>
      <c r="AD1275" s="10">
        <v>0</v>
      </c>
      <c r="AE1275" s="10">
        <v>0</v>
      </c>
      <c r="AF1275" s="10"/>
      <c r="AG1275" s="10"/>
    </row>
    <row r="1276" spans="1:33" x14ac:dyDescent="0.25">
      <c r="A1276">
        <v>16</v>
      </c>
      <c r="B1276" t="s">
        <v>0</v>
      </c>
      <c r="C1276" t="s">
        <v>668</v>
      </c>
      <c r="D1276">
        <v>2020</v>
      </c>
      <c r="E1276" t="s">
        <v>1</v>
      </c>
      <c r="F1276" t="s">
        <v>2</v>
      </c>
      <c r="G1276">
        <v>2</v>
      </c>
      <c r="H1276" t="s">
        <v>3</v>
      </c>
      <c r="I1276" t="s">
        <v>680</v>
      </c>
      <c r="J1276" t="s">
        <v>263</v>
      </c>
      <c r="K1276" t="s">
        <v>747</v>
      </c>
      <c r="L1276" t="s">
        <v>748</v>
      </c>
      <c r="M1276" t="s">
        <v>749</v>
      </c>
      <c r="N1276" t="s">
        <v>799</v>
      </c>
      <c r="O1276" t="s">
        <v>13</v>
      </c>
      <c r="P1276" t="s">
        <v>835</v>
      </c>
      <c r="Q1276" t="s">
        <v>275</v>
      </c>
      <c r="R1276">
        <v>0</v>
      </c>
      <c r="S1276" t="s">
        <v>7</v>
      </c>
      <c r="T1276">
        <v>306</v>
      </c>
      <c r="U1276" t="s">
        <v>278</v>
      </c>
      <c r="V1276">
        <v>326</v>
      </c>
      <c r="W1276" t="s">
        <v>1174</v>
      </c>
      <c r="X1276" t="s">
        <v>924</v>
      </c>
      <c r="Y1276">
        <v>1</v>
      </c>
      <c r="Z1276" t="s">
        <v>921</v>
      </c>
      <c r="AA1276">
        <v>2024</v>
      </c>
      <c r="AB1276" s="10">
        <v>0</v>
      </c>
      <c r="AC1276" s="10">
        <v>0.5</v>
      </c>
      <c r="AD1276" s="10">
        <v>0</v>
      </c>
      <c r="AE1276" s="10">
        <v>0</v>
      </c>
      <c r="AF1276" s="10"/>
      <c r="AG1276" s="10"/>
    </row>
    <row r="1277" spans="1:33" x14ac:dyDescent="0.25">
      <c r="A1277">
        <v>16</v>
      </c>
      <c r="B1277" t="s">
        <v>0</v>
      </c>
      <c r="C1277" t="s">
        <v>668</v>
      </c>
      <c r="D1277">
        <v>2020</v>
      </c>
      <c r="E1277" t="s">
        <v>1</v>
      </c>
      <c r="F1277" t="s">
        <v>2</v>
      </c>
      <c r="G1277">
        <v>2</v>
      </c>
      <c r="H1277" t="s">
        <v>3</v>
      </c>
      <c r="I1277" t="s">
        <v>680</v>
      </c>
      <c r="J1277" t="s">
        <v>263</v>
      </c>
      <c r="K1277" t="s">
        <v>747</v>
      </c>
      <c r="L1277" t="s">
        <v>748</v>
      </c>
      <c r="M1277" t="s">
        <v>749</v>
      </c>
      <c r="N1277" t="s">
        <v>799</v>
      </c>
      <c r="O1277" t="s">
        <v>13</v>
      </c>
      <c r="P1277" t="s">
        <v>835</v>
      </c>
      <c r="Q1277" t="s">
        <v>275</v>
      </c>
      <c r="R1277">
        <v>0</v>
      </c>
      <c r="S1277" t="s">
        <v>7</v>
      </c>
      <c r="T1277">
        <v>307</v>
      </c>
      <c r="U1277" t="s">
        <v>279</v>
      </c>
      <c r="V1277">
        <v>327</v>
      </c>
      <c r="W1277" t="s">
        <v>1175</v>
      </c>
      <c r="X1277" t="s">
        <v>924</v>
      </c>
      <c r="Y1277">
        <v>1</v>
      </c>
      <c r="Z1277" t="s">
        <v>921</v>
      </c>
      <c r="AA1277">
        <v>2020</v>
      </c>
      <c r="AB1277" s="10">
        <v>2391</v>
      </c>
      <c r="AC1277" s="10">
        <v>4191</v>
      </c>
      <c r="AD1277" s="10">
        <v>4670</v>
      </c>
      <c r="AE1277" s="10">
        <v>111.43</v>
      </c>
      <c r="AF1277" s="10">
        <v>111.43</v>
      </c>
      <c r="AG1277" s="10">
        <v>13.34</v>
      </c>
    </row>
    <row r="1278" spans="1:33" x14ac:dyDescent="0.25">
      <c r="A1278">
        <v>16</v>
      </c>
      <c r="B1278" t="s">
        <v>0</v>
      </c>
      <c r="C1278" t="s">
        <v>668</v>
      </c>
      <c r="D1278">
        <v>2020</v>
      </c>
      <c r="E1278" t="s">
        <v>1</v>
      </c>
      <c r="F1278" t="s">
        <v>2</v>
      </c>
      <c r="G1278">
        <v>2</v>
      </c>
      <c r="H1278" t="s">
        <v>3</v>
      </c>
      <c r="I1278" t="s">
        <v>680</v>
      </c>
      <c r="J1278" t="s">
        <v>263</v>
      </c>
      <c r="K1278" t="s">
        <v>747</v>
      </c>
      <c r="L1278" t="s">
        <v>748</v>
      </c>
      <c r="M1278" t="s">
        <v>749</v>
      </c>
      <c r="N1278" t="s">
        <v>799</v>
      </c>
      <c r="O1278" t="s">
        <v>13</v>
      </c>
      <c r="P1278" t="s">
        <v>835</v>
      </c>
      <c r="Q1278" t="s">
        <v>275</v>
      </c>
      <c r="R1278">
        <v>0</v>
      </c>
      <c r="S1278" t="s">
        <v>7</v>
      </c>
      <c r="T1278">
        <v>307</v>
      </c>
      <c r="U1278" t="s">
        <v>279</v>
      </c>
      <c r="V1278">
        <v>327</v>
      </c>
      <c r="W1278" t="s">
        <v>1175</v>
      </c>
      <c r="X1278" t="s">
        <v>924</v>
      </c>
      <c r="Y1278">
        <v>1</v>
      </c>
      <c r="Z1278" t="s">
        <v>921</v>
      </c>
      <c r="AA1278">
        <v>2021</v>
      </c>
      <c r="AB1278" s="10">
        <v>8072</v>
      </c>
      <c r="AC1278" s="10">
        <v>7472</v>
      </c>
      <c r="AD1278" s="10">
        <v>0</v>
      </c>
      <c r="AE1278" s="10">
        <v>0</v>
      </c>
      <c r="AF1278" s="10"/>
      <c r="AG1278" s="10"/>
    </row>
    <row r="1279" spans="1:33" x14ac:dyDescent="0.25">
      <c r="A1279">
        <v>16</v>
      </c>
      <c r="B1279" t="s">
        <v>0</v>
      </c>
      <c r="C1279" t="s">
        <v>668</v>
      </c>
      <c r="D1279">
        <v>2020</v>
      </c>
      <c r="E1279" t="s">
        <v>1</v>
      </c>
      <c r="F1279" t="s">
        <v>2</v>
      </c>
      <c r="G1279">
        <v>2</v>
      </c>
      <c r="H1279" t="s">
        <v>3</v>
      </c>
      <c r="I1279" t="s">
        <v>680</v>
      </c>
      <c r="J1279" t="s">
        <v>263</v>
      </c>
      <c r="K1279" t="s">
        <v>747</v>
      </c>
      <c r="L1279" t="s">
        <v>748</v>
      </c>
      <c r="M1279" t="s">
        <v>749</v>
      </c>
      <c r="N1279" t="s">
        <v>799</v>
      </c>
      <c r="O1279" t="s">
        <v>13</v>
      </c>
      <c r="P1279" t="s">
        <v>835</v>
      </c>
      <c r="Q1279" t="s">
        <v>275</v>
      </c>
      <c r="R1279">
        <v>0</v>
      </c>
      <c r="S1279" t="s">
        <v>7</v>
      </c>
      <c r="T1279">
        <v>307</v>
      </c>
      <c r="U1279" t="s">
        <v>279</v>
      </c>
      <c r="V1279">
        <v>327</v>
      </c>
      <c r="W1279" t="s">
        <v>1175</v>
      </c>
      <c r="X1279" t="s">
        <v>924</v>
      </c>
      <c r="Y1279">
        <v>1</v>
      </c>
      <c r="Z1279" t="s">
        <v>921</v>
      </c>
      <c r="AA1279">
        <v>2022</v>
      </c>
      <c r="AB1279" s="10">
        <v>9142</v>
      </c>
      <c r="AC1279" s="10">
        <v>8542</v>
      </c>
      <c r="AD1279" s="10">
        <v>0</v>
      </c>
      <c r="AE1279" s="10">
        <v>0</v>
      </c>
      <c r="AF1279" s="10"/>
      <c r="AG1279" s="10"/>
    </row>
    <row r="1280" spans="1:33" x14ac:dyDescent="0.25">
      <c r="A1280">
        <v>16</v>
      </c>
      <c r="B1280" t="s">
        <v>0</v>
      </c>
      <c r="C1280" t="s">
        <v>668</v>
      </c>
      <c r="D1280">
        <v>2020</v>
      </c>
      <c r="E1280" t="s">
        <v>1</v>
      </c>
      <c r="F1280" t="s">
        <v>2</v>
      </c>
      <c r="G1280">
        <v>2</v>
      </c>
      <c r="H1280" t="s">
        <v>3</v>
      </c>
      <c r="I1280" t="s">
        <v>680</v>
      </c>
      <c r="J1280" t="s">
        <v>263</v>
      </c>
      <c r="K1280" t="s">
        <v>747</v>
      </c>
      <c r="L1280" t="s">
        <v>748</v>
      </c>
      <c r="M1280" t="s">
        <v>749</v>
      </c>
      <c r="N1280" t="s">
        <v>799</v>
      </c>
      <c r="O1280" t="s">
        <v>13</v>
      </c>
      <c r="P1280" t="s">
        <v>835</v>
      </c>
      <c r="Q1280" t="s">
        <v>275</v>
      </c>
      <c r="R1280">
        <v>0</v>
      </c>
      <c r="S1280" t="s">
        <v>7</v>
      </c>
      <c r="T1280">
        <v>307</v>
      </c>
      <c r="U1280" t="s">
        <v>279</v>
      </c>
      <c r="V1280">
        <v>327</v>
      </c>
      <c r="W1280" t="s">
        <v>1175</v>
      </c>
      <c r="X1280" t="s">
        <v>924</v>
      </c>
      <c r="Y1280">
        <v>1</v>
      </c>
      <c r="Z1280" t="s">
        <v>921</v>
      </c>
      <c r="AA1280">
        <v>2023</v>
      </c>
      <c r="AB1280" s="10">
        <v>10192</v>
      </c>
      <c r="AC1280" s="10">
        <v>9592</v>
      </c>
      <c r="AD1280" s="10">
        <v>0</v>
      </c>
      <c r="AE1280" s="10">
        <v>0</v>
      </c>
      <c r="AF1280" s="10"/>
      <c r="AG1280" s="10"/>
    </row>
    <row r="1281" spans="1:33" x14ac:dyDescent="0.25">
      <c r="A1281">
        <v>16</v>
      </c>
      <c r="B1281" t="s">
        <v>0</v>
      </c>
      <c r="C1281" t="s">
        <v>668</v>
      </c>
      <c r="D1281">
        <v>2020</v>
      </c>
      <c r="E1281" t="s">
        <v>1</v>
      </c>
      <c r="F1281" t="s">
        <v>2</v>
      </c>
      <c r="G1281">
        <v>2</v>
      </c>
      <c r="H1281" t="s">
        <v>3</v>
      </c>
      <c r="I1281" t="s">
        <v>680</v>
      </c>
      <c r="J1281" t="s">
        <v>263</v>
      </c>
      <c r="K1281" t="s">
        <v>747</v>
      </c>
      <c r="L1281" t="s">
        <v>748</v>
      </c>
      <c r="M1281" t="s">
        <v>749</v>
      </c>
      <c r="N1281" t="s">
        <v>799</v>
      </c>
      <c r="O1281" t="s">
        <v>13</v>
      </c>
      <c r="P1281" t="s">
        <v>835</v>
      </c>
      <c r="Q1281" t="s">
        <v>275</v>
      </c>
      <c r="R1281">
        <v>0</v>
      </c>
      <c r="S1281" t="s">
        <v>7</v>
      </c>
      <c r="T1281">
        <v>307</v>
      </c>
      <c r="U1281" t="s">
        <v>279</v>
      </c>
      <c r="V1281">
        <v>327</v>
      </c>
      <c r="W1281" t="s">
        <v>1175</v>
      </c>
      <c r="X1281" t="s">
        <v>924</v>
      </c>
      <c r="Y1281">
        <v>1</v>
      </c>
      <c r="Z1281" t="s">
        <v>921</v>
      </c>
      <c r="AA1281">
        <v>2024</v>
      </c>
      <c r="AB1281" s="10">
        <v>5203</v>
      </c>
      <c r="AC1281" s="10">
        <v>5203</v>
      </c>
      <c r="AD1281" s="10">
        <v>0</v>
      </c>
      <c r="AE1281" s="10">
        <v>0</v>
      </c>
      <c r="AF1281" s="10"/>
      <c r="AG1281" s="10"/>
    </row>
    <row r="1282" spans="1:33" x14ac:dyDescent="0.25">
      <c r="A1282">
        <v>16</v>
      </c>
      <c r="B1282" t="s">
        <v>0</v>
      </c>
      <c r="C1282" t="s">
        <v>668</v>
      </c>
      <c r="D1282">
        <v>2020</v>
      </c>
      <c r="E1282" t="s">
        <v>1</v>
      </c>
      <c r="F1282" t="s">
        <v>2</v>
      </c>
      <c r="G1282">
        <v>2</v>
      </c>
      <c r="H1282" t="s">
        <v>3</v>
      </c>
      <c r="I1282" t="s">
        <v>680</v>
      </c>
      <c r="J1282" t="s">
        <v>263</v>
      </c>
      <c r="K1282" t="s">
        <v>747</v>
      </c>
      <c r="L1282" t="s">
        <v>748</v>
      </c>
      <c r="M1282" t="s">
        <v>749</v>
      </c>
      <c r="N1282" t="s">
        <v>799</v>
      </c>
      <c r="O1282" t="s">
        <v>13</v>
      </c>
      <c r="P1282" t="s">
        <v>835</v>
      </c>
      <c r="Q1282" t="s">
        <v>275</v>
      </c>
      <c r="R1282">
        <v>0</v>
      </c>
      <c r="S1282" t="s">
        <v>7</v>
      </c>
      <c r="T1282">
        <v>308</v>
      </c>
      <c r="U1282" t="s">
        <v>280</v>
      </c>
      <c r="V1282">
        <v>328</v>
      </c>
      <c r="W1282" t="s">
        <v>1176</v>
      </c>
      <c r="X1282" t="s">
        <v>929</v>
      </c>
      <c r="Y1282">
        <v>1</v>
      </c>
      <c r="Z1282" t="s">
        <v>921</v>
      </c>
      <c r="AA1282">
        <v>2020</v>
      </c>
      <c r="AB1282" s="10">
        <v>0</v>
      </c>
      <c r="AC1282" s="10">
        <v>0</v>
      </c>
      <c r="AD1282" s="10">
        <v>0</v>
      </c>
      <c r="AE1282" s="10">
        <v>0</v>
      </c>
      <c r="AF1282" s="10">
        <v>0</v>
      </c>
      <c r="AG1282" s="10">
        <v>0</v>
      </c>
    </row>
    <row r="1283" spans="1:33" x14ac:dyDescent="0.25">
      <c r="A1283">
        <v>16</v>
      </c>
      <c r="B1283" t="s">
        <v>0</v>
      </c>
      <c r="C1283" t="s">
        <v>668</v>
      </c>
      <c r="D1283">
        <v>2020</v>
      </c>
      <c r="E1283" t="s">
        <v>1</v>
      </c>
      <c r="F1283" t="s">
        <v>2</v>
      </c>
      <c r="G1283">
        <v>2</v>
      </c>
      <c r="H1283" t="s">
        <v>3</v>
      </c>
      <c r="I1283" t="s">
        <v>680</v>
      </c>
      <c r="J1283" t="s">
        <v>263</v>
      </c>
      <c r="K1283" t="s">
        <v>747</v>
      </c>
      <c r="L1283" t="s">
        <v>748</v>
      </c>
      <c r="M1283" t="s">
        <v>749</v>
      </c>
      <c r="N1283" t="s">
        <v>799</v>
      </c>
      <c r="O1283" t="s">
        <v>13</v>
      </c>
      <c r="P1283" t="s">
        <v>835</v>
      </c>
      <c r="Q1283" t="s">
        <v>275</v>
      </c>
      <c r="R1283">
        <v>0</v>
      </c>
      <c r="S1283" t="s">
        <v>7</v>
      </c>
      <c r="T1283">
        <v>308</v>
      </c>
      <c r="U1283" t="s">
        <v>280</v>
      </c>
      <c r="V1283">
        <v>328</v>
      </c>
      <c r="W1283" t="s">
        <v>1176</v>
      </c>
      <c r="X1283" t="s">
        <v>929</v>
      </c>
      <c r="Y1283">
        <v>1</v>
      </c>
      <c r="Z1283" t="s">
        <v>921</v>
      </c>
      <c r="AA1283">
        <v>2021</v>
      </c>
      <c r="AB1283" s="10">
        <v>1</v>
      </c>
      <c r="AC1283" s="10">
        <v>1</v>
      </c>
      <c r="AD1283" s="10">
        <v>0</v>
      </c>
      <c r="AE1283" s="10">
        <v>0</v>
      </c>
      <c r="AF1283" s="10"/>
      <c r="AG1283" s="10"/>
    </row>
    <row r="1284" spans="1:33" x14ac:dyDescent="0.25">
      <c r="A1284">
        <v>16</v>
      </c>
      <c r="B1284" t="s">
        <v>0</v>
      </c>
      <c r="C1284" t="s">
        <v>668</v>
      </c>
      <c r="D1284">
        <v>2020</v>
      </c>
      <c r="E1284" t="s">
        <v>1</v>
      </c>
      <c r="F1284" t="s">
        <v>2</v>
      </c>
      <c r="G1284">
        <v>2</v>
      </c>
      <c r="H1284" t="s">
        <v>3</v>
      </c>
      <c r="I1284" t="s">
        <v>680</v>
      </c>
      <c r="J1284" t="s">
        <v>263</v>
      </c>
      <c r="K1284" t="s">
        <v>747</v>
      </c>
      <c r="L1284" t="s">
        <v>748</v>
      </c>
      <c r="M1284" t="s">
        <v>749</v>
      </c>
      <c r="N1284" t="s">
        <v>799</v>
      </c>
      <c r="O1284" t="s">
        <v>13</v>
      </c>
      <c r="P1284" t="s">
        <v>835</v>
      </c>
      <c r="Q1284" t="s">
        <v>275</v>
      </c>
      <c r="R1284">
        <v>0</v>
      </c>
      <c r="S1284" t="s">
        <v>7</v>
      </c>
      <c r="T1284">
        <v>308</v>
      </c>
      <c r="U1284" t="s">
        <v>280</v>
      </c>
      <c r="V1284">
        <v>328</v>
      </c>
      <c r="W1284" t="s">
        <v>1176</v>
      </c>
      <c r="X1284" t="s">
        <v>929</v>
      </c>
      <c r="Y1284">
        <v>1</v>
      </c>
      <c r="Z1284" t="s">
        <v>921</v>
      </c>
      <c r="AA1284">
        <v>2022</v>
      </c>
      <c r="AB1284" s="10">
        <v>2</v>
      </c>
      <c r="AC1284" s="10">
        <v>2</v>
      </c>
      <c r="AD1284" s="10">
        <v>0</v>
      </c>
      <c r="AE1284" s="10">
        <v>0</v>
      </c>
      <c r="AF1284" s="10"/>
      <c r="AG1284" s="10"/>
    </row>
    <row r="1285" spans="1:33" x14ac:dyDescent="0.25">
      <c r="A1285">
        <v>16</v>
      </c>
      <c r="B1285" t="s">
        <v>0</v>
      </c>
      <c r="C1285" t="s">
        <v>668</v>
      </c>
      <c r="D1285">
        <v>2020</v>
      </c>
      <c r="E1285" t="s">
        <v>1</v>
      </c>
      <c r="F1285" t="s">
        <v>2</v>
      </c>
      <c r="G1285">
        <v>2</v>
      </c>
      <c r="H1285" t="s">
        <v>3</v>
      </c>
      <c r="I1285" t="s">
        <v>680</v>
      </c>
      <c r="J1285" t="s">
        <v>263</v>
      </c>
      <c r="K1285" t="s">
        <v>747</v>
      </c>
      <c r="L1285" t="s">
        <v>748</v>
      </c>
      <c r="M1285" t="s">
        <v>749</v>
      </c>
      <c r="N1285" t="s">
        <v>799</v>
      </c>
      <c r="O1285" t="s">
        <v>13</v>
      </c>
      <c r="P1285" t="s">
        <v>835</v>
      </c>
      <c r="Q1285" t="s">
        <v>275</v>
      </c>
      <c r="R1285">
        <v>0</v>
      </c>
      <c r="S1285" t="s">
        <v>7</v>
      </c>
      <c r="T1285">
        <v>308</v>
      </c>
      <c r="U1285" t="s">
        <v>280</v>
      </c>
      <c r="V1285">
        <v>328</v>
      </c>
      <c r="W1285" t="s">
        <v>1176</v>
      </c>
      <c r="X1285" t="s">
        <v>929</v>
      </c>
      <c r="Y1285">
        <v>1</v>
      </c>
      <c r="Z1285" t="s">
        <v>921</v>
      </c>
      <c r="AA1285">
        <v>2023</v>
      </c>
      <c r="AB1285" s="10">
        <v>3</v>
      </c>
      <c r="AC1285" s="10">
        <v>3</v>
      </c>
      <c r="AD1285" s="10">
        <v>0</v>
      </c>
      <c r="AE1285" s="10">
        <v>0</v>
      </c>
      <c r="AF1285" s="10"/>
      <c r="AG1285" s="10"/>
    </row>
    <row r="1286" spans="1:33" x14ac:dyDescent="0.25">
      <c r="A1286">
        <v>16</v>
      </c>
      <c r="B1286" t="s">
        <v>0</v>
      </c>
      <c r="C1286" t="s">
        <v>668</v>
      </c>
      <c r="D1286">
        <v>2020</v>
      </c>
      <c r="E1286" t="s">
        <v>1</v>
      </c>
      <c r="F1286" t="s">
        <v>2</v>
      </c>
      <c r="G1286">
        <v>2</v>
      </c>
      <c r="H1286" t="s">
        <v>3</v>
      </c>
      <c r="I1286" t="s">
        <v>680</v>
      </c>
      <c r="J1286" t="s">
        <v>263</v>
      </c>
      <c r="K1286" t="s">
        <v>747</v>
      </c>
      <c r="L1286" t="s">
        <v>748</v>
      </c>
      <c r="M1286" t="s">
        <v>749</v>
      </c>
      <c r="N1286" t="s">
        <v>799</v>
      </c>
      <c r="O1286" t="s">
        <v>13</v>
      </c>
      <c r="P1286" t="s">
        <v>835</v>
      </c>
      <c r="Q1286" t="s">
        <v>275</v>
      </c>
      <c r="R1286">
        <v>0</v>
      </c>
      <c r="S1286" t="s">
        <v>7</v>
      </c>
      <c r="T1286">
        <v>308</v>
      </c>
      <c r="U1286" t="s">
        <v>280</v>
      </c>
      <c r="V1286">
        <v>328</v>
      </c>
      <c r="W1286" t="s">
        <v>1176</v>
      </c>
      <c r="X1286" t="s">
        <v>929</v>
      </c>
      <c r="Y1286">
        <v>1</v>
      </c>
      <c r="Z1286" t="s">
        <v>921</v>
      </c>
      <c r="AA1286">
        <v>2024</v>
      </c>
      <c r="AB1286" s="10">
        <v>3</v>
      </c>
      <c r="AC1286" s="10">
        <v>3</v>
      </c>
      <c r="AD1286" s="10">
        <v>0</v>
      </c>
      <c r="AE1286" s="10">
        <v>0</v>
      </c>
      <c r="AF1286" s="10"/>
      <c r="AG1286" s="10"/>
    </row>
    <row r="1287" spans="1:33" x14ac:dyDescent="0.25">
      <c r="A1287">
        <v>16</v>
      </c>
      <c r="B1287" t="s">
        <v>0</v>
      </c>
      <c r="C1287" t="s">
        <v>668</v>
      </c>
      <c r="D1287">
        <v>2020</v>
      </c>
      <c r="E1287" t="s">
        <v>1</v>
      </c>
      <c r="F1287" t="s">
        <v>2</v>
      </c>
      <c r="G1287">
        <v>2</v>
      </c>
      <c r="H1287" t="s">
        <v>3</v>
      </c>
      <c r="I1287" t="s">
        <v>680</v>
      </c>
      <c r="J1287" t="s">
        <v>263</v>
      </c>
      <c r="K1287" t="s">
        <v>747</v>
      </c>
      <c r="L1287" t="s">
        <v>748</v>
      </c>
      <c r="M1287" t="s">
        <v>749</v>
      </c>
      <c r="N1287" t="s">
        <v>799</v>
      </c>
      <c r="O1287" t="s">
        <v>13</v>
      </c>
      <c r="P1287" t="s">
        <v>835</v>
      </c>
      <c r="Q1287" t="s">
        <v>275</v>
      </c>
      <c r="R1287">
        <v>0</v>
      </c>
      <c r="S1287" t="s">
        <v>7</v>
      </c>
      <c r="T1287">
        <v>309</v>
      </c>
      <c r="U1287" t="s">
        <v>281</v>
      </c>
      <c r="V1287">
        <v>329</v>
      </c>
      <c r="W1287" t="s">
        <v>1177</v>
      </c>
      <c r="X1287" t="s">
        <v>920</v>
      </c>
      <c r="Y1287">
        <v>1</v>
      </c>
      <c r="Z1287" t="s">
        <v>921</v>
      </c>
      <c r="AA1287">
        <v>2020</v>
      </c>
      <c r="AB1287" s="10">
        <v>5</v>
      </c>
      <c r="AC1287" s="10">
        <v>5</v>
      </c>
      <c r="AD1287" s="10">
        <v>5</v>
      </c>
      <c r="AE1287" s="10">
        <v>100</v>
      </c>
      <c r="AF1287" s="10">
        <v>100</v>
      </c>
      <c r="AG1287" s="10">
        <v>20</v>
      </c>
    </row>
    <row r="1288" spans="1:33" x14ac:dyDescent="0.25">
      <c r="A1288">
        <v>16</v>
      </c>
      <c r="B1288" t="s">
        <v>0</v>
      </c>
      <c r="C1288" t="s">
        <v>668</v>
      </c>
      <c r="D1288">
        <v>2020</v>
      </c>
      <c r="E1288" t="s">
        <v>1</v>
      </c>
      <c r="F1288" t="s">
        <v>2</v>
      </c>
      <c r="G1288">
        <v>2</v>
      </c>
      <c r="H1288" t="s">
        <v>3</v>
      </c>
      <c r="I1288" t="s">
        <v>680</v>
      </c>
      <c r="J1288" t="s">
        <v>263</v>
      </c>
      <c r="K1288" t="s">
        <v>747</v>
      </c>
      <c r="L1288" t="s">
        <v>748</v>
      </c>
      <c r="M1288" t="s">
        <v>749</v>
      </c>
      <c r="N1288" t="s">
        <v>799</v>
      </c>
      <c r="O1288" t="s">
        <v>13</v>
      </c>
      <c r="P1288" t="s">
        <v>835</v>
      </c>
      <c r="Q1288" t="s">
        <v>275</v>
      </c>
      <c r="R1288">
        <v>0</v>
      </c>
      <c r="S1288" t="s">
        <v>7</v>
      </c>
      <c r="T1288">
        <v>309</v>
      </c>
      <c r="U1288" t="s">
        <v>281</v>
      </c>
      <c r="V1288">
        <v>329</v>
      </c>
      <c r="W1288" t="s">
        <v>1177</v>
      </c>
      <c r="X1288" t="s">
        <v>920</v>
      </c>
      <c r="Y1288">
        <v>1</v>
      </c>
      <c r="Z1288" t="s">
        <v>921</v>
      </c>
      <c r="AA1288">
        <v>2021</v>
      </c>
      <c r="AB1288" s="10">
        <v>5</v>
      </c>
      <c r="AC1288" s="10">
        <v>5</v>
      </c>
      <c r="AD1288" s="10">
        <v>0</v>
      </c>
      <c r="AE1288" s="10">
        <v>0</v>
      </c>
      <c r="AF1288" s="10"/>
      <c r="AG1288" s="10"/>
    </row>
    <row r="1289" spans="1:33" x14ac:dyDescent="0.25">
      <c r="A1289">
        <v>16</v>
      </c>
      <c r="B1289" t="s">
        <v>0</v>
      </c>
      <c r="C1289" t="s">
        <v>668</v>
      </c>
      <c r="D1289">
        <v>2020</v>
      </c>
      <c r="E1289" t="s">
        <v>1</v>
      </c>
      <c r="F1289" t="s">
        <v>2</v>
      </c>
      <c r="G1289">
        <v>2</v>
      </c>
      <c r="H1289" t="s">
        <v>3</v>
      </c>
      <c r="I1289" t="s">
        <v>680</v>
      </c>
      <c r="J1289" t="s">
        <v>263</v>
      </c>
      <c r="K1289" t="s">
        <v>747</v>
      </c>
      <c r="L1289" t="s">
        <v>748</v>
      </c>
      <c r="M1289" t="s">
        <v>749</v>
      </c>
      <c r="N1289" t="s">
        <v>799</v>
      </c>
      <c r="O1289" t="s">
        <v>13</v>
      </c>
      <c r="P1289" t="s">
        <v>835</v>
      </c>
      <c r="Q1289" t="s">
        <v>275</v>
      </c>
      <c r="R1289">
        <v>0</v>
      </c>
      <c r="S1289" t="s">
        <v>7</v>
      </c>
      <c r="T1289">
        <v>309</v>
      </c>
      <c r="U1289" t="s">
        <v>281</v>
      </c>
      <c r="V1289">
        <v>329</v>
      </c>
      <c r="W1289" t="s">
        <v>1177</v>
      </c>
      <c r="X1289" t="s">
        <v>920</v>
      </c>
      <c r="Y1289">
        <v>1</v>
      </c>
      <c r="Z1289" t="s">
        <v>921</v>
      </c>
      <c r="AA1289">
        <v>2022</v>
      </c>
      <c r="AB1289" s="10">
        <v>5</v>
      </c>
      <c r="AC1289" s="10">
        <v>5</v>
      </c>
      <c r="AD1289" s="10">
        <v>0</v>
      </c>
      <c r="AE1289" s="10">
        <v>0</v>
      </c>
      <c r="AF1289" s="10"/>
      <c r="AG1289" s="10"/>
    </row>
    <row r="1290" spans="1:33" x14ac:dyDescent="0.25">
      <c r="A1290">
        <v>16</v>
      </c>
      <c r="B1290" t="s">
        <v>0</v>
      </c>
      <c r="C1290" t="s">
        <v>668</v>
      </c>
      <c r="D1290">
        <v>2020</v>
      </c>
      <c r="E1290" t="s">
        <v>1</v>
      </c>
      <c r="F1290" t="s">
        <v>2</v>
      </c>
      <c r="G1290">
        <v>2</v>
      </c>
      <c r="H1290" t="s">
        <v>3</v>
      </c>
      <c r="I1290" t="s">
        <v>680</v>
      </c>
      <c r="J1290" t="s">
        <v>263</v>
      </c>
      <c r="K1290" t="s">
        <v>747</v>
      </c>
      <c r="L1290" t="s">
        <v>748</v>
      </c>
      <c r="M1290" t="s">
        <v>749</v>
      </c>
      <c r="N1290" t="s">
        <v>799</v>
      </c>
      <c r="O1290" t="s">
        <v>13</v>
      </c>
      <c r="P1290" t="s">
        <v>835</v>
      </c>
      <c r="Q1290" t="s">
        <v>275</v>
      </c>
      <c r="R1290">
        <v>0</v>
      </c>
      <c r="S1290" t="s">
        <v>7</v>
      </c>
      <c r="T1290">
        <v>309</v>
      </c>
      <c r="U1290" t="s">
        <v>281</v>
      </c>
      <c r="V1290">
        <v>329</v>
      </c>
      <c r="W1290" t="s">
        <v>1177</v>
      </c>
      <c r="X1290" t="s">
        <v>920</v>
      </c>
      <c r="Y1290">
        <v>1</v>
      </c>
      <c r="Z1290" t="s">
        <v>921</v>
      </c>
      <c r="AA1290">
        <v>2023</v>
      </c>
      <c r="AB1290" s="10">
        <v>5</v>
      </c>
      <c r="AC1290" s="10">
        <v>5</v>
      </c>
      <c r="AD1290" s="10">
        <v>0</v>
      </c>
      <c r="AE1290" s="10">
        <v>0</v>
      </c>
      <c r="AF1290" s="10"/>
      <c r="AG1290" s="10"/>
    </row>
    <row r="1291" spans="1:33" x14ac:dyDescent="0.25">
      <c r="A1291">
        <v>16</v>
      </c>
      <c r="B1291" t="s">
        <v>0</v>
      </c>
      <c r="C1291" t="s">
        <v>668</v>
      </c>
      <c r="D1291">
        <v>2020</v>
      </c>
      <c r="E1291" t="s">
        <v>1</v>
      </c>
      <c r="F1291" t="s">
        <v>2</v>
      </c>
      <c r="G1291">
        <v>2</v>
      </c>
      <c r="H1291" t="s">
        <v>3</v>
      </c>
      <c r="I1291" t="s">
        <v>680</v>
      </c>
      <c r="J1291" t="s">
        <v>263</v>
      </c>
      <c r="K1291" t="s">
        <v>747</v>
      </c>
      <c r="L1291" t="s">
        <v>748</v>
      </c>
      <c r="M1291" t="s">
        <v>749</v>
      </c>
      <c r="N1291" t="s">
        <v>799</v>
      </c>
      <c r="O1291" t="s">
        <v>13</v>
      </c>
      <c r="P1291" t="s">
        <v>835</v>
      </c>
      <c r="Q1291" t="s">
        <v>275</v>
      </c>
      <c r="R1291">
        <v>0</v>
      </c>
      <c r="S1291" t="s">
        <v>7</v>
      </c>
      <c r="T1291">
        <v>309</v>
      </c>
      <c r="U1291" t="s">
        <v>281</v>
      </c>
      <c r="V1291">
        <v>329</v>
      </c>
      <c r="W1291" t="s">
        <v>1177</v>
      </c>
      <c r="X1291" t="s">
        <v>920</v>
      </c>
      <c r="Y1291">
        <v>1</v>
      </c>
      <c r="Z1291" t="s">
        <v>921</v>
      </c>
      <c r="AA1291">
        <v>2024</v>
      </c>
      <c r="AB1291" s="10">
        <v>5</v>
      </c>
      <c r="AC1291" s="10">
        <v>5</v>
      </c>
      <c r="AD1291" s="10">
        <v>0</v>
      </c>
      <c r="AE1291" s="10">
        <v>0</v>
      </c>
      <c r="AF1291" s="10"/>
      <c r="AG1291" s="10"/>
    </row>
    <row r="1292" spans="1:33" x14ac:dyDescent="0.25">
      <c r="A1292">
        <v>16</v>
      </c>
      <c r="B1292" t="s">
        <v>0</v>
      </c>
      <c r="C1292" t="s">
        <v>668</v>
      </c>
      <c r="D1292">
        <v>2020</v>
      </c>
      <c r="E1292" t="s">
        <v>1</v>
      </c>
      <c r="F1292" t="s">
        <v>2</v>
      </c>
      <c r="G1292">
        <v>2</v>
      </c>
      <c r="H1292" t="s">
        <v>3</v>
      </c>
      <c r="I1292" t="s">
        <v>680</v>
      </c>
      <c r="J1292" t="s">
        <v>263</v>
      </c>
      <c r="K1292" t="s">
        <v>747</v>
      </c>
      <c r="L1292" t="s">
        <v>748</v>
      </c>
      <c r="M1292" t="s">
        <v>749</v>
      </c>
      <c r="N1292" t="s">
        <v>798</v>
      </c>
      <c r="O1292" t="s">
        <v>5</v>
      </c>
      <c r="P1292" t="s">
        <v>805</v>
      </c>
      <c r="Q1292" t="s">
        <v>18</v>
      </c>
      <c r="R1292">
        <v>0</v>
      </c>
      <c r="S1292" t="s">
        <v>7</v>
      </c>
      <c r="T1292">
        <v>404</v>
      </c>
      <c r="U1292" t="s">
        <v>282</v>
      </c>
      <c r="V1292">
        <v>431</v>
      </c>
      <c r="W1292" t="s">
        <v>1178</v>
      </c>
      <c r="X1292" t="s">
        <v>920</v>
      </c>
      <c r="Y1292">
        <v>1</v>
      </c>
      <c r="Z1292" t="s">
        <v>921</v>
      </c>
      <c r="AA1292">
        <v>2020</v>
      </c>
      <c r="AB1292" s="10">
        <v>50</v>
      </c>
      <c r="AC1292" s="10">
        <v>50</v>
      </c>
      <c r="AD1292" s="10">
        <v>50</v>
      </c>
      <c r="AE1292" s="10">
        <v>100</v>
      </c>
      <c r="AF1292" s="10">
        <v>100</v>
      </c>
      <c r="AG1292" s="10">
        <v>20</v>
      </c>
    </row>
    <row r="1293" spans="1:33" x14ac:dyDescent="0.25">
      <c r="A1293">
        <v>16</v>
      </c>
      <c r="B1293" t="s">
        <v>0</v>
      </c>
      <c r="C1293" t="s">
        <v>668</v>
      </c>
      <c r="D1293">
        <v>2020</v>
      </c>
      <c r="E1293" t="s">
        <v>1</v>
      </c>
      <c r="F1293" t="s">
        <v>2</v>
      </c>
      <c r="G1293">
        <v>2</v>
      </c>
      <c r="H1293" t="s">
        <v>3</v>
      </c>
      <c r="I1293" t="s">
        <v>680</v>
      </c>
      <c r="J1293" t="s">
        <v>263</v>
      </c>
      <c r="K1293" t="s">
        <v>747</v>
      </c>
      <c r="L1293" t="s">
        <v>748</v>
      </c>
      <c r="M1293" t="s">
        <v>749</v>
      </c>
      <c r="N1293" t="s">
        <v>798</v>
      </c>
      <c r="O1293" t="s">
        <v>5</v>
      </c>
      <c r="P1293" t="s">
        <v>805</v>
      </c>
      <c r="Q1293" t="s">
        <v>18</v>
      </c>
      <c r="R1293">
        <v>0</v>
      </c>
      <c r="S1293" t="s">
        <v>7</v>
      </c>
      <c r="T1293">
        <v>404</v>
      </c>
      <c r="U1293" t="s">
        <v>282</v>
      </c>
      <c r="V1293">
        <v>431</v>
      </c>
      <c r="W1293" t="s">
        <v>1178</v>
      </c>
      <c r="X1293" t="s">
        <v>920</v>
      </c>
      <c r="Y1293">
        <v>1</v>
      </c>
      <c r="Z1293" t="s">
        <v>921</v>
      </c>
      <c r="AA1293">
        <v>2021</v>
      </c>
      <c r="AB1293" s="10">
        <v>50</v>
      </c>
      <c r="AC1293" s="10">
        <v>50</v>
      </c>
      <c r="AD1293" s="10">
        <v>0</v>
      </c>
      <c r="AE1293" s="10">
        <v>0</v>
      </c>
      <c r="AF1293" s="10"/>
      <c r="AG1293" s="10"/>
    </row>
    <row r="1294" spans="1:33" x14ac:dyDescent="0.25">
      <c r="A1294">
        <v>16</v>
      </c>
      <c r="B1294" t="s">
        <v>0</v>
      </c>
      <c r="C1294" t="s">
        <v>668</v>
      </c>
      <c r="D1294">
        <v>2020</v>
      </c>
      <c r="E1294" t="s">
        <v>1</v>
      </c>
      <c r="F1294" t="s">
        <v>2</v>
      </c>
      <c r="G1294">
        <v>2</v>
      </c>
      <c r="H1294" t="s">
        <v>3</v>
      </c>
      <c r="I1294" t="s">
        <v>680</v>
      </c>
      <c r="J1294" t="s">
        <v>263</v>
      </c>
      <c r="K1294" t="s">
        <v>747</v>
      </c>
      <c r="L1294" t="s">
        <v>748</v>
      </c>
      <c r="M1294" t="s">
        <v>749</v>
      </c>
      <c r="N1294" t="s">
        <v>798</v>
      </c>
      <c r="O1294" t="s">
        <v>5</v>
      </c>
      <c r="P1294" t="s">
        <v>805</v>
      </c>
      <c r="Q1294" t="s">
        <v>18</v>
      </c>
      <c r="R1294">
        <v>0</v>
      </c>
      <c r="S1294" t="s">
        <v>7</v>
      </c>
      <c r="T1294">
        <v>404</v>
      </c>
      <c r="U1294" t="s">
        <v>282</v>
      </c>
      <c r="V1294">
        <v>431</v>
      </c>
      <c r="W1294" t="s">
        <v>1178</v>
      </c>
      <c r="X1294" t="s">
        <v>920</v>
      </c>
      <c r="Y1294">
        <v>1</v>
      </c>
      <c r="Z1294" t="s">
        <v>921</v>
      </c>
      <c r="AA1294">
        <v>2022</v>
      </c>
      <c r="AB1294" s="10">
        <v>50</v>
      </c>
      <c r="AC1294" s="10">
        <v>50</v>
      </c>
      <c r="AD1294" s="10">
        <v>0</v>
      </c>
      <c r="AE1294" s="10">
        <v>0</v>
      </c>
      <c r="AF1294" s="10"/>
      <c r="AG1294" s="10"/>
    </row>
    <row r="1295" spans="1:33" x14ac:dyDescent="0.25">
      <c r="A1295">
        <v>16</v>
      </c>
      <c r="B1295" t="s">
        <v>0</v>
      </c>
      <c r="C1295" t="s">
        <v>668</v>
      </c>
      <c r="D1295">
        <v>2020</v>
      </c>
      <c r="E1295" t="s">
        <v>1</v>
      </c>
      <c r="F1295" t="s">
        <v>2</v>
      </c>
      <c r="G1295">
        <v>2</v>
      </c>
      <c r="H1295" t="s">
        <v>3</v>
      </c>
      <c r="I1295" t="s">
        <v>680</v>
      </c>
      <c r="J1295" t="s">
        <v>263</v>
      </c>
      <c r="K1295" t="s">
        <v>747</v>
      </c>
      <c r="L1295" t="s">
        <v>748</v>
      </c>
      <c r="M1295" t="s">
        <v>749</v>
      </c>
      <c r="N1295" t="s">
        <v>798</v>
      </c>
      <c r="O1295" t="s">
        <v>5</v>
      </c>
      <c r="P1295" t="s">
        <v>805</v>
      </c>
      <c r="Q1295" t="s">
        <v>18</v>
      </c>
      <c r="R1295">
        <v>0</v>
      </c>
      <c r="S1295" t="s">
        <v>7</v>
      </c>
      <c r="T1295">
        <v>404</v>
      </c>
      <c r="U1295" t="s">
        <v>282</v>
      </c>
      <c r="V1295">
        <v>431</v>
      </c>
      <c r="W1295" t="s">
        <v>1178</v>
      </c>
      <c r="X1295" t="s">
        <v>920</v>
      </c>
      <c r="Y1295">
        <v>1</v>
      </c>
      <c r="Z1295" t="s">
        <v>921</v>
      </c>
      <c r="AA1295">
        <v>2023</v>
      </c>
      <c r="AB1295" s="10">
        <v>50</v>
      </c>
      <c r="AC1295" s="10">
        <v>50</v>
      </c>
      <c r="AD1295" s="10">
        <v>0</v>
      </c>
      <c r="AE1295" s="10">
        <v>0</v>
      </c>
      <c r="AF1295" s="10"/>
      <c r="AG1295" s="10"/>
    </row>
    <row r="1296" spans="1:33" x14ac:dyDescent="0.25">
      <c r="A1296">
        <v>16</v>
      </c>
      <c r="B1296" t="s">
        <v>0</v>
      </c>
      <c r="C1296" t="s">
        <v>668</v>
      </c>
      <c r="D1296">
        <v>2020</v>
      </c>
      <c r="E1296" t="s">
        <v>1</v>
      </c>
      <c r="F1296" t="s">
        <v>2</v>
      </c>
      <c r="G1296">
        <v>2</v>
      </c>
      <c r="H1296" t="s">
        <v>3</v>
      </c>
      <c r="I1296" t="s">
        <v>680</v>
      </c>
      <c r="J1296" t="s">
        <v>263</v>
      </c>
      <c r="K1296" t="s">
        <v>747</v>
      </c>
      <c r="L1296" t="s">
        <v>748</v>
      </c>
      <c r="M1296" t="s">
        <v>749</v>
      </c>
      <c r="N1296" t="s">
        <v>798</v>
      </c>
      <c r="O1296" t="s">
        <v>5</v>
      </c>
      <c r="P1296" t="s">
        <v>805</v>
      </c>
      <c r="Q1296" t="s">
        <v>18</v>
      </c>
      <c r="R1296">
        <v>0</v>
      </c>
      <c r="S1296" t="s">
        <v>7</v>
      </c>
      <c r="T1296">
        <v>404</v>
      </c>
      <c r="U1296" t="s">
        <v>282</v>
      </c>
      <c r="V1296">
        <v>431</v>
      </c>
      <c r="W1296" t="s">
        <v>1178</v>
      </c>
      <c r="X1296" t="s">
        <v>920</v>
      </c>
      <c r="Y1296">
        <v>1</v>
      </c>
      <c r="Z1296" t="s">
        <v>921</v>
      </c>
      <c r="AA1296">
        <v>2024</v>
      </c>
      <c r="AB1296" s="10">
        <v>50</v>
      </c>
      <c r="AC1296" s="10">
        <v>50</v>
      </c>
      <c r="AD1296" s="10">
        <v>0</v>
      </c>
      <c r="AE1296" s="10">
        <v>0</v>
      </c>
      <c r="AF1296" s="10"/>
      <c r="AG1296" s="10"/>
    </row>
    <row r="1297" spans="1:33" x14ac:dyDescent="0.25">
      <c r="A1297">
        <v>16</v>
      </c>
      <c r="B1297" t="s">
        <v>0</v>
      </c>
      <c r="C1297" t="s">
        <v>668</v>
      </c>
      <c r="D1297">
        <v>2020</v>
      </c>
      <c r="E1297" t="s">
        <v>1</v>
      </c>
      <c r="F1297" t="s">
        <v>2</v>
      </c>
      <c r="G1297">
        <v>2</v>
      </c>
      <c r="H1297" t="s">
        <v>3</v>
      </c>
      <c r="I1297" t="s">
        <v>680</v>
      </c>
      <c r="J1297" t="s">
        <v>263</v>
      </c>
      <c r="K1297" t="s">
        <v>747</v>
      </c>
      <c r="L1297" t="s">
        <v>748</v>
      </c>
      <c r="M1297" t="s">
        <v>749</v>
      </c>
      <c r="N1297" t="s">
        <v>798</v>
      </c>
      <c r="O1297" t="s">
        <v>5</v>
      </c>
      <c r="P1297" t="s">
        <v>805</v>
      </c>
      <c r="Q1297" t="s">
        <v>18</v>
      </c>
      <c r="R1297">
        <v>0</v>
      </c>
      <c r="S1297" t="s">
        <v>7</v>
      </c>
      <c r="T1297">
        <v>426</v>
      </c>
      <c r="U1297" t="s">
        <v>283</v>
      </c>
      <c r="V1297">
        <v>459</v>
      </c>
      <c r="W1297" t="s">
        <v>1179</v>
      </c>
      <c r="X1297" t="s">
        <v>924</v>
      </c>
      <c r="Y1297">
        <v>1</v>
      </c>
      <c r="Z1297" t="s">
        <v>921</v>
      </c>
      <c r="AA1297">
        <v>2020</v>
      </c>
      <c r="AB1297" s="10">
        <v>0</v>
      </c>
      <c r="AC1297" s="10">
        <v>0</v>
      </c>
      <c r="AD1297" s="10">
        <v>0</v>
      </c>
      <c r="AE1297" s="10">
        <v>0</v>
      </c>
      <c r="AF1297" s="10">
        <v>0</v>
      </c>
      <c r="AG1297" s="10">
        <v>0</v>
      </c>
    </row>
    <row r="1298" spans="1:33" x14ac:dyDescent="0.25">
      <c r="A1298">
        <v>16</v>
      </c>
      <c r="B1298" t="s">
        <v>0</v>
      </c>
      <c r="C1298" t="s">
        <v>668</v>
      </c>
      <c r="D1298">
        <v>2020</v>
      </c>
      <c r="E1298" t="s">
        <v>1</v>
      </c>
      <c r="F1298" t="s">
        <v>2</v>
      </c>
      <c r="G1298">
        <v>2</v>
      </c>
      <c r="H1298" t="s">
        <v>3</v>
      </c>
      <c r="I1298" t="s">
        <v>680</v>
      </c>
      <c r="J1298" t="s">
        <v>263</v>
      </c>
      <c r="K1298" t="s">
        <v>747</v>
      </c>
      <c r="L1298" t="s">
        <v>748</v>
      </c>
      <c r="M1298" t="s">
        <v>749</v>
      </c>
      <c r="N1298" t="s">
        <v>798</v>
      </c>
      <c r="O1298" t="s">
        <v>5</v>
      </c>
      <c r="P1298" t="s">
        <v>805</v>
      </c>
      <c r="Q1298" t="s">
        <v>18</v>
      </c>
      <c r="R1298">
        <v>0</v>
      </c>
      <c r="S1298" t="s">
        <v>7</v>
      </c>
      <c r="T1298">
        <v>426</v>
      </c>
      <c r="U1298" t="s">
        <v>283</v>
      </c>
      <c r="V1298">
        <v>459</v>
      </c>
      <c r="W1298" t="s">
        <v>1179</v>
      </c>
      <c r="X1298" t="s">
        <v>924</v>
      </c>
      <c r="Y1298">
        <v>1</v>
      </c>
      <c r="Z1298" t="s">
        <v>921</v>
      </c>
      <c r="AA1298">
        <v>2021</v>
      </c>
      <c r="AB1298" s="10">
        <v>1200</v>
      </c>
      <c r="AC1298" s="10">
        <v>1200</v>
      </c>
      <c r="AD1298" s="10">
        <v>0</v>
      </c>
      <c r="AE1298" s="10">
        <v>0</v>
      </c>
      <c r="AF1298" s="10"/>
      <c r="AG1298" s="10"/>
    </row>
    <row r="1299" spans="1:33" x14ac:dyDescent="0.25">
      <c r="A1299">
        <v>16</v>
      </c>
      <c r="B1299" t="s">
        <v>0</v>
      </c>
      <c r="C1299" t="s">
        <v>668</v>
      </c>
      <c r="D1299">
        <v>2020</v>
      </c>
      <c r="E1299" t="s">
        <v>1</v>
      </c>
      <c r="F1299" t="s">
        <v>2</v>
      </c>
      <c r="G1299">
        <v>2</v>
      </c>
      <c r="H1299" t="s">
        <v>3</v>
      </c>
      <c r="I1299" t="s">
        <v>680</v>
      </c>
      <c r="J1299" t="s">
        <v>263</v>
      </c>
      <c r="K1299" t="s">
        <v>747</v>
      </c>
      <c r="L1299" t="s">
        <v>748</v>
      </c>
      <c r="M1299" t="s">
        <v>749</v>
      </c>
      <c r="N1299" t="s">
        <v>798</v>
      </c>
      <c r="O1299" t="s">
        <v>5</v>
      </c>
      <c r="P1299" t="s">
        <v>805</v>
      </c>
      <c r="Q1299" t="s">
        <v>18</v>
      </c>
      <c r="R1299">
        <v>0</v>
      </c>
      <c r="S1299" t="s">
        <v>7</v>
      </c>
      <c r="T1299">
        <v>426</v>
      </c>
      <c r="U1299" t="s">
        <v>283</v>
      </c>
      <c r="V1299">
        <v>459</v>
      </c>
      <c r="W1299" t="s">
        <v>1179</v>
      </c>
      <c r="X1299" t="s">
        <v>924</v>
      </c>
      <c r="Y1299">
        <v>1</v>
      </c>
      <c r="Z1299" t="s">
        <v>921</v>
      </c>
      <c r="AA1299">
        <v>2022</v>
      </c>
      <c r="AB1299" s="10">
        <v>1200</v>
      </c>
      <c r="AC1299" s="10">
        <v>1200</v>
      </c>
      <c r="AD1299" s="10">
        <v>0</v>
      </c>
      <c r="AE1299" s="10">
        <v>0</v>
      </c>
      <c r="AF1299" s="10"/>
      <c r="AG1299" s="10"/>
    </row>
    <row r="1300" spans="1:33" x14ac:dyDescent="0.25">
      <c r="A1300">
        <v>16</v>
      </c>
      <c r="B1300" t="s">
        <v>0</v>
      </c>
      <c r="C1300" t="s">
        <v>668</v>
      </c>
      <c r="D1300">
        <v>2020</v>
      </c>
      <c r="E1300" t="s">
        <v>1</v>
      </c>
      <c r="F1300" t="s">
        <v>2</v>
      </c>
      <c r="G1300">
        <v>2</v>
      </c>
      <c r="H1300" t="s">
        <v>3</v>
      </c>
      <c r="I1300" t="s">
        <v>680</v>
      </c>
      <c r="J1300" t="s">
        <v>263</v>
      </c>
      <c r="K1300" t="s">
        <v>747</v>
      </c>
      <c r="L1300" t="s">
        <v>748</v>
      </c>
      <c r="M1300" t="s">
        <v>749</v>
      </c>
      <c r="N1300" t="s">
        <v>798</v>
      </c>
      <c r="O1300" t="s">
        <v>5</v>
      </c>
      <c r="P1300" t="s">
        <v>805</v>
      </c>
      <c r="Q1300" t="s">
        <v>18</v>
      </c>
      <c r="R1300">
        <v>0</v>
      </c>
      <c r="S1300" t="s">
        <v>7</v>
      </c>
      <c r="T1300">
        <v>426</v>
      </c>
      <c r="U1300" t="s">
        <v>283</v>
      </c>
      <c r="V1300">
        <v>459</v>
      </c>
      <c r="W1300" t="s">
        <v>1179</v>
      </c>
      <c r="X1300" t="s">
        <v>924</v>
      </c>
      <c r="Y1300">
        <v>1</v>
      </c>
      <c r="Z1300" t="s">
        <v>921</v>
      </c>
      <c r="AA1300">
        <v>2023</v>
      </c>
      <c r="AB1300" s="10">
        <v>1200</v>
      </c>
      <c r="AC1300" s="10">
        <v>1200</v>
      </c>
      <c r="AD1300" s="10">
        <v>0</v>
      </c>
      <c r="AE1300" s="10">
        <v>0</v>
      </c>
      <c r="AF1300" s="10"/>
      <c r="AG1300" s="10"/>
    </row>
    <row r="1301" spans="1:33" x14ac:dyDescent="0.25">
      <c r="A1301">
        <v>16</v>
      </c>
      <c r="B1301" t="s">
        <v>0</v>
      </c>
      <c r="C1301" t="s">
        <v>668</v>
      </c>
      <c r="D1301">
        <v>2020</v>
      </c>
      <c r="E1301" t="s">
        <v>1</v>
      </c>
      <c r="F1301" t="s">
        <v>2</v>
      </c>
      <c r="G1301">
        <v>2</v>
      </c>
      <c r="H1301" t="s">
        <v>3</v>
      </c>
      <c r="I1301" t="s">
        <v>680</v>
      </c>
      <c r="J1301" t="s">
        <v>263</v>
      </c>
      <c r="K1301" t="s">
        <v>747</v>
      </c>
      <c r="L1301" t="s">
        <v>748</v>
      </c>
      <c r="M1301" t="s">
        <v>749</v>
      </c>
      <c r="N1301" t="s">
        <v>798</v>
      </c>
      <c r="O1301" t="s">
        <v>5</v>
      </c>
      <c r="P1301" t="s">
        <v>805</v>
      </c>
      <c r="Q1301" t="s">
        <v>18</v>
      </c>
      <c r="R1301">
        <v>0</v>
      </c>
      <c r="S1301" t="s">
        <v>7</v>
      </c>
      <c r="T1301">
        <v>426</v>
      </c>
      <c r="U1301" t="s">
        <v>283</v>
      </c>
      <c r="V1301">
        <v>459</v>
      </c>
      <c r="W1301" t="s">
        <v>1179</v>
      </c>
      <c r="X1301" t="s">
        <v>924</v>
      </c>
      <c r="Y1301">
        <v>1</v>
      </c>
      <c r="Z1301" t="s">
        <v>921</v>
      </c>
      <c r="AA1301">
        <v>2024</v>
      </c>
      <c r="AB1301" s="10">
        <v>1200</v>
      </c>
      <c r="AC1301" s="10">
        <v>1200</v>
      </c>
      <c r="AD1301" s="10">
        <v>0</v>
      </c>
      <c r="AE1301" s="10">
        <v>0</v>
      </c>
      <c r="AF1301" s="10"/>
      <c r="AG1301" s="10"/>
    </row>
    <row r="1302" spans="1:33" x14ac:dyDescent="0.25">
      <c r="A1302">
        <v>16</v>
      </c>
      <c r="B1302" t="s">
        <v>0</v>
      </c>
      <c r="C1302" t="s">
        <v>668</v>
      </c>
      <c r="D1302">
        <v>2020</v>
      </c>
      <c r="E1302" t="s">
        <v>1</v>
      </c>
      <c r="F1302" t="s">
        <v>2</v>
      </c>
      <c r="G1302">
        <v>2</v>
      </c>
      <c r="H1302" t="s">
        <v>3</v>
      </c>
      <c r="I1302" t="s">
        <v>680</v>
      </c>
      <c r="J1302" t="s">
        <v>263</v>
      </c>
      <c r="K1302" t="s">
        <v>747</v>
      </c>
      <c r="L1302" t="s">
        <v>748</v>
      </c>
      <c r="M1302" t="s">
        <v>749</v>
      </c>
      <c r="N1302" t="s">
        <v>798</v>
      </c>
      <c r="O1302" t="s">
        <v>5</v>
      </c>
      <c r="P1302" t="s">
        <v>805</v>
      </c>
      <c r="Q1302" t="s">
        <v>18</v>
      </c>
      <c r="R1302">
        <v>0</v>
      </c>
      <c r="S1302" t="s">
        <v>7</v>
      </c>
      <c r="T1302">
        <v>428</v>
      </c>
      <c r="U1302" t="s">
        <v>284</v>
      </c>
      <c r="V1302">
        <v>461</v>
      </c>
      <c r="W1302" t="s">
        <v>1180</v>
      </c>
      <c r="X1302" t="s">
        <v>920</v>
      </c>
      <c r="Y1302">
        <v>1</v>
      </c>
      <c r="Z1302" t="s">
        <v>921</v>
      </c>
      <c r="AA1302">
        <v>2020</v>
      </c>
      <c r="AB1302" s="10">
        <v>1</v>
      </c>
      <c r="AC1302" s="10">
        <v>1</v>
      </c>
      <c r="AD1302" s="10">
        <v>0</v>
      </c>
      <c r="AE1302" s="10">
        <v>0</v>
      </c>
      <c r="AF1302" s="10">
        <v>0</v>
      </c>
      <c r="AG1302" s="10">
        <v>0</v>
      </c>
    </row>
    <row r="1303" spans="1:33" x14ac:dyDescent="0.25">
      <c r="A1303">
        <v>16</v>
      </c>
      <c r="B1303" t="s">
        <v>0</v>
      </c>
      <c r="C1303" t="s">
        <v>668</v>
      </c>
      <c r="D1303">
        <v>2020</v>
      </c>
      <c r="E1303" t="s">
        <v>1</v>
      </c>
      <c r="F1303" t="s">
        <v>2</v>
      </c>
      <c r="G1303">
        <v>2</v>
      </c>
      <c r="H1303" t="s">
        <v>3</v>
      </c>
      <c r="I1303" t="s">
        <v>680</v>
      </c>
      <c r="J1303" t="s">
        <v>263</v>
      </c>
      <c r="K1303" t="s">
        <v>747</v>
      </c>
      <c r="L1303" t="s">
        <v>748</v>
      </c>
      <c r="M1303" t="s">
        <v>749</v>
      </c>
      <c r="N1303" t="s">
        <v>798</v>
      </c>
      <c r="O1303" t="s">
        <v>5</v>
      </c>
      <c r="P1303" t="s">
        <v>805</v>
      </c>
      <c r="Q1303" t="s">
        <v>18</v>
      </c>
      <c r="R1303">
        <v>0</v>
      </c>
      <c r="S1303" t="s">
        <v>7</v>
      </c>
      <c r="T1303">
        <v>428</v>
      </c>
      <c r="U1303" t="s">
        <v>284</v>
      </c>
      <c r="V1303">
        <v>461</v>
      </c>
      <c r="W1303" t="s">
        <v>1180</v>
      </c>
      <c r="X1303" t="s">
        <v>920</v>
      </c>
      <c r="Y1303">
        <v>1</v>
      </c>
      <c r="Z1303" t="s">
        <v>921</v>
      </c>
      <c r="AA1303">
        <v>2021</v>
      </c>
      <c r="AB1303" s="10">
        <v>1</v>
      </c>
      <c r="AC1303" s="10">
        <v>1</v>
      </c>
      <c r="AD1303" s="10">
        <v>0</v>
      </c>
      <c r="AE1303" s="10">
        <v>0</v>
      </c>
      <c r="AF1303" s="10"/>
      <c r="AG1303" s="10"/>
    </row>
    <row r="1304" spans="1:33" x14ac:dyDescent="0.25">
      <c r="A1304">
        <v>16</v>
      </c>
      <c r="B1304" t="s">
        <v>0</v>
      </c>
      <c r="C1304" t="s">
        <v>668</v>
      </c>
      <c r="D1304">
        <v>2020</v>
      </c>
      <c r="E1304" t="s">
        <v>1</v>
      </c>
      <c r="F1304" t="s">
        <v>2</v>
      </c>
      <c r="G1304">
        <v>2</v>
      </c>
      <c r="H1304" t="s">
        <v>3</v>
      </c>
      <c r="I1304" t="s">
        <v>680</v>
      </c>
      <c r="J1304" t="s">
        <v>263</v>
      </c>
      <c r="K1304" t="s">
        <v>747</v>
      </c>
      <c r="L1304" t="s">
        <v>748</v>
      </c>
      <c r="M1304" t="s">
        <v>749</v>
      </c>
      <c r="N1304" t="s">
        <v>798</v>
      </c>
      <c r="O1304" t="s">
        <v>5</v>
      </c>
      <c r="P1304" t="s">
        <v>805</v>
      </c>
      <c r="Q1304" t="s">
        <v>18</v>
      </c>
      <c r="R1304">
        <v>0</v>
      </c>
      <c r="S1304" t="s">
        <v>7</v>
      </c>
      <c r="T1304">
        <v>428</v>
      </c>
      <c r="U1304" t="s">
        <v>284</v>
      </c>
      <c r="V1304">
        <v>461</v>
      </c>
      <c r="W1304" t="s">
        <v>1180</v>
      </c>
      <c r="X1304" t="s">
        <v>920</v>
      </c>
      <c r="Y1304">
        <v>1</v>
      </c>
      <c r="Z1304" t="s">
        <v>921</v>
      </c>
      <c r="AA1304">
        <v>2022</v>
      </c>
      <c r="AB1304" s="10">
        <v>1</v>
      </c>
      <c r="AC1304" s="10">
        <v>1</v>
      </c>
      <c r="AD1304" s="10">
        <v>0</v>
      </c>
      <c r="AE1304" s="10">
        <v>0</v>
      </c>
      <c r="AF1304" s="10"/>
      <c r="AG1304" s="10"/>
    </row>
    <row r="1305" spans="1:33" x14ac:dyDescent="0.25">
      <c r="A1305">
        <v>16</v>
      </c>
      <c r="B1305" t="s">
        <v>0</v>
      </c>
      <c r="C1305" t="s">
        <v>668</v>
      </c>
      <c r="D1305">
        <v>2020</v>
      </c>
      <c r="E1305" t="s">
        <v>1</v>
      </c>
      <c r="F1305" t="s">
        <v>2</v>
      </c>
      <c r="G1305">
        <v>2</v>
      </c>
      <c r="H1305" t="s">
        <v>3</v>
      </c>
      <c r="I1305" t="s">
        <v>680</v>
      </c>
      <c r="J1305" t="s">
        <v>263</v>
      </c>
      <c r="K1305" t="s">
        <v>747</v>
      </c>
      <c r="L1305" t="s">
        <v>748</v>
      </c>
      <c r="M1305" t="s">
        <v>749</v>
      </c>
      <c r="N1305" t="s">
        <v>798</v>
      </c>
      <c r="O1305" t="s">
        <v>5</v>
      </c>
      <c r="P1305" t="s">
        <v>805</v>
      </c>
      <c r="Q1305" t="s">
        <v>18</v>
      </c>
      <c r="R1305">
        <v>0</v>
      </c>
      <c r="S1305" t="s">
        <v>7</v>
      </c>
      <c r="T1305">
        <v>428</v>
      </c>
      <c r="U1305" t="s">
        <v>284</v>
      </c>
      <c r="V1305">
        <v>461</v>
      </c>
      <c r="W1305" t="s">
        <v>1180</v>
      </c>
      <c r="X1305" t="s">
        <v>920</v>
      </c>
      <c r="Y1305">
        <v>1</v>
      </c>
      <c r="Z1305" t="s">
        <v>921</v>
      </c>
      <c r="AA1305">
        <v>2023</v>
      </c>
      <c r="AB1305" s="10">
        <v>1</v>
      </c>
      <c r="AC1305" s="10">
        <v>1</v>
      </c>
      <c r="AD1305" s="10">
        <v>0</v>
      </c>
      <c r="AE1305" s="10">
        <v>0</v>
      </c>
      <c r="AF1305" s="10"/>
      <c r="AG1305" s="10"/>
    </row>
    <row r="1306" spans="1:33" x14ac:dyDescent="0.25">
      <c r="A1306">
        <v>16</v>
      </c>
      <c r="B1306" t="s">
        <v>0</v>
      </c>
      <c r="C1306" t="s">
        <v>668</v>
      </c>
      <c r="D1306">
        <v>2020</v>
      </c>
      <c r="E1306" t="s">
        <v>1</v>
      </c>
      <c r="F1306" t="s">
        <v>2</v>
      </c>
      <c r="G1306">
        <v>2</v>
      </c>
      <c r="H1306" t="s">
        <v>3</v>
      </c>
      <c r="I1306" t="s">
        <v>680</v>
      </c>
      <c r="J1306" t="s">
        <v>263</v>
      </c>
      <c r="K1306" t="s">
        <v>747</v>
      </c>
      <c r="L1306" t="s">
        <v>748</v>
      </c>
      <c r="M1306" t="s">
        <v>749</v>
      </c>
      <c r="N1306" t="s">
        <v>798</v>
      </c>
      <c r="O1306" t="s">
        <v>5</v>
      </c>
      <c r="P1306" t="s">
        <v>805</v>
      </c>
      <c r="Q1306" t="s">
        <v>18</v>
      </c>
      <c r="R1306">
        <v>0</v>
      </c>
      <c r="S1306" t="s">
        <v>7</v>
      </c>
      <c r="T1306">
        <v>428</v>
      </c>
      <c r="U1306" t="s">
        <v>284</v>
      </c>
      <c r="V1306">
        <v>461</v>
      </c>
      <c r="W1306" t="s">
        <v>1180</v>
      </c>
      <c r="X1306" t="s">
        <v>920</v>
      </c>
      <c r="Y1306">
        <v>1</v>
      </c>
      <c r="Z1306" t="s">
        <v>921</v>
      </c>
      <c r="AA1306">
        <v>2024</v>
      </c>
      <c r="AB1306" s="10">
        <v>1</v>
      </c>
      <c r="AC1306" s="10">
        <v>1</v>
      </c>
      <c r="AD1306" s="10">
        <v>0</v>
      </c>
      <c r="AE1306" s="10">
        <v>0</v>
      </c>
      <c r="AF1306" s="10"/>
      <c r="AG1306" s="10"/>
    </row>
    <row r="1307" spans="1:33" x14ac:dyDescent="0.25">
      <c r="A1307">
        <v>16</v>
      </c>
      <c r="B1307" t="s">
        <v>0</v>
      </c>
      <c r="C1307" t="s">
        <v>668</v>
      </c>
      <c r="D1307">
        <v>2020</v>
      </c>
      <c r="E1307" t="s">
        <v>1</v>
      </c>
      <c r="F1307" t="s">
        <v>2</v>
      </c>
      <c r="G1307">
        <v>2</v>
      </c>
      <c r="H1307" t="s">
        <v>3</v>
      </c>
      <c r="I1307" t="s">
        <v>680</v>
      </c>
      <c r="J1307" t="s">
        <v>263</v>
      </c>
      <c r="K1307" t="s">
        <v>747</v>
      </c>
      <c r="L1307" t="s">
        <v>748</v>
      </c>
      <c r="M1307" t="s">
        <v>749</v>
      </c>
      <c r="N1307" t="s">
        <v>798</v>
      </c>
      <c r="O1307" t="s">
        <v>5</v>
      </c>
      <c r="P1307" t="s">
        <v>826</v>
      </c>
      <c r="Q1307" t="s">
        <v>178</v>
      </c>
      <c r="R1307">
        <v>0</v>
      </c>
      <c r="S1307" t="s">
        <v>7</v>
      </c>
      <c r="T1307">
        <v>452</v>
      </c>
      <c r="U1307" t="s">
        <v>285</v>
      </c>
      <c r="V1307">
        <v>487</v>
      </c>
      <c r="W1307" t="s">
        <v>1181</v>
      </c>
      <c r="X1307" t="s">
        <v>929</v>
      </c>
      <c r="Y1307">
        <v>1</v>
      </c>
      <c r="Z1307" t="s">
        <v>921</v>
      </c>
      <c r="AA1307">
        <v>2020</v>
      </c>
      <c r="AB1307" s="10">
        <v>10</v>
      </c>
      <c r="AC1307" s="10">
        <v>10</v>
      </c>
      <c r="AD1307" s="10">
        <v>10</v>
      </c>
      <c r="AE1307" s="10">
        <v>100</v>
      </c>
      <c r="AF1307" s="10">
        <v>100</v>
      </c>
      <c r="AG1307" s="10">
        <v>10</v>
      </c>
    </row>
    <row r="1308" spans="1:33" x14ac:dyDescent="0.25">
      <c r="A1308">
        <v>16</v>
      </c>
      <c r="B1308" t="s">
        <v>0</v>
      </c>
      <c r="C1308" t="s">
        <v>668</v>
      </c>
      <c r="D1308">
        <v>2020</v>
      </c>
      <c r="E1308" t="s">
        <v>1</v>
      </c>
      <c r="F1308" t="s">
        <v>2</v>
      </c>
      <c r="G1308">
        <v>2</v>
      </c>
      <c r="H1308" t="s">
        <v>3</v>
      </c>
      <c r="I1308" t="s">
        <v>680</v>
      </c>
      <c r="J1308" t="s">
        <v>263</v>
      </c>
      <c r="K1308" t="s">
        <v>747</v>
      </c>
      <c r="L1308" t="s">
        <v>748</v>
      </c>
      <c r="M1308" t="s">
        <v>749</v>
      </c>
      <c r="N1308" t="s">
        <v>798</v>
      </c>
      <c r="O1308" t="s">
        <v>5</v>
      </c>
      <c r="P1308" t="s">
        <v>826</v>
      </c>
      <c r="Q1308" t="s">
        <v>178</v>
      </c>
      <c r="R1308">
        <v>0</v>
      </c>
      <c r="S1308" t="s">
        <v>7</v>
      </c>
      <c r="T1308">
        <v>452</v>
      </c>
      <c r="U1308" t="s">
        <v>285</v>
      </c>
      <c r="V1308">
        <v>487</v>
      </c>
      <c r="W1308" t="s">
        <v>1181</v>
      </c>
      <c r="X1308" t="s">
        <v>929</v>
      </c>
      <c r="Y1308">
        <v>1</v>
      </c>
      <c r="Z1308" t="s">
        <v>921</v>
      </c>
      <c r="AA1308">
        <v>2021</v>
      </c>
      <c r="AB1308" s="10">
        <v>35</v>
      </c>
      <c r="AC1308" s="10">
        <v>35</v>
      </c>
      <c r="AD1308" s="10">
        <v>0</v>
      </c>
      <c r="AE1308" s="10">
        <v>0</v>
      </c>
      <c r="AF1308" s="10"/>
      <c r="AG1308" s="10"/>
    </row>
    <row r="1309" spans="1:33" x14ac:dyDescent="0.25">
      <c r="A1309">
        <v>16</v>
      </c>
      <c r="B1309" t="s">
        <v>0</v>
      </c>
      <c r="C1309" t="s">
        <v>668</v>
      </c>
      <c r="D1309">
        <v>2020</v>
      </c>
      <c r="E1309" t="s">
        <v>1</v>
      </c>
      <c r="F1309" t="s">
        <v>2</v>
      </c>
      <c r="G1309">
        <v>2</v>
      </c>
      <c r="H1309" t="s">
        <v>3</v>
      </c>
      <c r="I1309" t="s">
        <v>680</v>
      </c>
      <c r="J1309" t="s">
        <v>263</v>
      </c>
      <c r="K1309" t="s">
        <v>747</v>
      </c>
      <c r="L1309" t="s">
        <v>748</v>
      </c>
      <c r="M1309" t="s">
        <v>749</v>
      </c>
      <c r="N1309" t="s">
        <v>798</v>
      </c>
      <c r="O1309" t="s">
        <v>5</v>
      </c>
      <c r="P1309" t="s">
        <v>826</v>
      </c>
      <c r="Q1309" t="s">
        <v>178</v>
      </c>
      <c r="R1309">
        <v>0</v>
      </c>
      <c r="S1309" t="s">
        <v>7</v>
      </c>
      <c r="T1309">
        <v>452</v>
      </c>
      <c r="U1309" t="s">
        <v>285</v>
      </c>
      <c r="V1309">
        <v>487</v>
      </c>
      <c r="W1309" t="s">
        <v>1181</v>
      </c>
      <c r="X1309" t="s">
        <v>929</v>
      </c>
      <c r="Y1309">
        <v>1</v>
      </c>
      <c r="Z1309" t="s">
        <v>921</v>
      </c>
      <c r="AA1309">
        <v>2022</v>
      </c>
      <c r="AB1309" s="10">
        <v>60</v>
      </c>
      <c r="AC1309" s="10">
        <v>60</v>
      </c>
      <c r="AD1309" s="10">
        <v>0</v>
      </c>
      <c r="AE1309" s="10">
        <v>0</v>
      </c>
      <c r="AF1309" s="10"/>
      <c r="AG1309" s="10"/>
    </row>
    <row r="1310" spans="1:33" x14ac:dyDescent="0.25">
      <c r="A1310">
        <v>16</v>
      </c>
      <c r="B1310" t="s">
        <v>0</v>
      </c>
      <c r="C1310" t="s">
        <v>668</v>
      </c>
      <c r="D1310">
        <v>2020</v>
      </c>
      <c r="E1310" t="s">
        <v>1</v>
      </c>
      <c r="F1310" t="s">
        <v>2</v>
      </c>
      <c r="G1310">
        <v>2</v>
      </c>
      <c r="H1310" t="s">
        <v>3</v>
      </c>
      <c r="I1310" t="s">
        <v>680</v>
      </c>
      <c r="J1310" t="s">
        <v>263</v>
      </c>
      <c r="K1310" t="s">
        <v>747</v>
      </c>
      <c r="L1310" t="s">
        <v>748</v>
      </c>
      <c r="M1310" t="s">
        <v>749</v>
      </c>
      <c r="N1310" t="s">
        <v>798</v>
      </c>
      <c r="O1310" t="s">
        <v>5</v>
      </c>
      <c r="P1310" t="s">
        <v>826</v>
      </c>
      <c r="Q1310" t="s">
        <v>178</v>
      </c>
      <c r="R1310">
        <v>0</v>
      </c>
      <c r="S1310" t="s">
        <v>7</v>
      </c>
      <c r="T1310">
        <v>452</v>
      </c>
      <c r="U1310" t="s">
        <v>285</v>
      </c>
      <c r="V1310">
        <v>487</v>
      </c>
      <c r="W1310" t="s">
        <v>1181</v>
      </c>
      <c r="X1310" t="s">
        <v>929</v>
      </c>
      <c r="Y1310">
        <v>1</v>
      </c>
      <c r="Z1310" t="s">
        <v>921</v>
      </c>
      <c r="AA1310">
        <v>2023</v>
      </c>
      <c r="AB1310" s="10">
        <v>85</v>
      </c>
      <c r="AC1310" s="10">
        <v>85</v>
      </c>
      <c r="AD1310" s="10">
        <v>0</v>
      </c>
      <c r="AE1310" s="10">
        <v>0</v>
      </c>
      <c r="AF1310" s="10"/>
      <c r="AG1310" s="10"/>
    </row>
    <row r="1311" spans="1:33" x14ac:dyDescent="0.25">
      <c r="A1311">
        <v>16</v>
      </c>
      <c r="B1311" t="s">
        <v>0</v>
      </c>
      <c r="C1311" t="s">
        <v>668</v>
      </c>
      <c r="D1311">
        <v>2020</v>
      </c>
      <c r="E1311" t="s">
        <v>1</v>
      </c>
      <c r="F1311" t="s">
        <v>2</v>
      </c>
      <c r="G1311">
        <v>2</v>
      </c>
      <c r="H1311" t="s">
        <v>3</v>
      </c>
      <c r="I1311" t="s">
        <v>680</v>
      </c>
      <c r="J1311" t="s">
        <v>263</v>
      </c>
      <c r="K1311" t="s">
        <v>747</v>
      </c>
      <c r="L1311" t="s">
        <v>748</v>
      </c>
      <c r="M1311" t="s">
        <v>749</v>
      </c>
      <c r="N1311" t="s">
        <v>798</v>
      </c>
      <c r="O1311" t="s">
        <v>5</v>
      </c>
      <c r="P1311" t="s">
        <v>826</v>
      </c>
      <c r="Q1311" t="s">
        <v>178</v>
      </c>
      <c r="R1311">
        <v>0</v>
      </c>
      <c r="S1311" t="s">
        <v>7</v>
      </c>
      <c r="T1311">
        <v>452</v>
      </c>
      <c r="U1311" t="s">
        <v>285</v>
      </c>
      <c r="V1311">
        <v>487</v>
      </c>
      <c r="W1311" t="s">
        <v>1181</v>
      </c>
      <c r="X1311" t="s">
        <v>929</v>
      </c>
      <c r="Y1311">
        <v>1</v>
      </c>
      <c r="Z1311" t="s">
        <v>921</v>
      </c>
      <c r="AA1311">
        <v>2024</v>
      </c>
      <c r="AB1311" s="10">
        <v>100</v>
      </c>
      <c r="AC1311" s="10">
        <v>100</v>
      </c>
      <c r="AD1311" s="10">
        <v>0</v>
      </c>
      <c r="AE1311" s="10">
        <v>0</v>
      </c>
      <c r="AF1311" s="10"/>
      <c r="AG1311" s="10"/>
    </row>
    <row r="1312" spans="1:33" x14ac:dyDescent="0.25">
      <c r="A1312">
        <v>16</v>
      </c>
      <c r="B1312" t="s">
        <v>0</v>
      </c>
      <c r="C1312" t="s">
        <v>668</v>
      </c>
      <c r="D1312">
        <v>2020</v>
      </c>
      <c r="E1312" t="s">
        <v>1</v>
      </c>
      <c r="F1312" t="s">
        <v>2</v>
      </c>
      <c r="G1312">
        <v>2</v>
      </c>
      <c r="H1312" t="s">
        <v>3</v>
      </c>
      <c r="I1312" t="s">
        <v>680</v>
      </c>
      <c r="J1312" t="s">
        <v>263</v>
      </c>
      <c r="K1312" t="s">
        <v>747</v>
      </c>
      <c r="L1312" t="s">
        <v>748</v>
      </c>
      <c r="M1312" t="s">
        <v>749</v>
      </c>
      <c r="N1312" t="s">
        <v>798</v>
      </c>
      <c r="O1312" t="s">
        <v>5</v>
      </c>
      <c r="P1312" t="s">
        <v>826</v>
      </c>
      <c r="Q1312" t="s">
        <v>178</v>
      </c>
      <c r="R1312">
        <v>0</v>
      </c>
      <c r="S1312" t="s">
        <v>7</v>
      </c>
      <c r="T1312">
        <v>454</v>
      </c>
      <c r="U1312" t="s">
        <v>286</v>
      </c>
      <c r="V1312">
        <v>489</v>
      </c>
      <c r="W1312" t="s">
        <v>1182</v>
      </c>
      <c r="X1312" t="s">
        <v>924</v>
      </c>
      <c r="Y1312">
        <v>1</v>
      </c>
      <c r="Z1312" t="s">
        <v>921</v>
      </c>
      <c r="AA1312">
        <v>2020</v>
      </c>
      <c r="AB1312" s="10">
        <v>1</v>
      </c>
      <c r="AC1312" s="10">
        <v>1</v>
      </c>
      <c r="AD1312" s="10">
        <v>1</v>
      </c>
      <c r="AE1312" s="10">
        <v>100</v>
      </c>
      <c r="AF1312" s="10">
        <v>100</v>
      </c>
      <c r="AG1312" s="10">
        <v>6.25</v>
      </c>
    </row>
    <row r="1313" spans="1:33" x14ac:dyDescent="0.25">
      <c r="A1313">
        <v>16</v>
      </c>
      <c r="B1313" t="s">
        <v>0</v>
      </c>
      <c r="C1313" t="s">
        <v>668</v>
      </c>
      <c r="D1313">
        <v>2020</v>
      </c>
      <c r="E1313" t="s">
        <v>1</v>
      </c>
      <c r="F1313" t="s">
        <v>2</v>
      </c>
      <c r="G1313">
        <v>2</v>
      </c>
      <c r="H1313" t="s">
        <v>3</v>
      </c>
      <c r="I1313" t="s">
        <v>680</v>
      </c>
      <c r="J1313" t="s">
        <v>263</v>
      </c>
      <c r="K1313" t="s">
        <v>747</v>
      </c>
      <c r="L1313" t="s">
        <v>748</v>
      </c>
      <c r="M1313" t="s">
        <v>749</v>
      </c>
      <c r="N1313" t="s">
        <v>798</v>
      </c>
      <c r="O1313" t="s">
        <v>5</v>
      </c>
      <c r="P1313" t="s">
        <v>826</v>
      </c>
      <c r="Q1313" t="s">
        <v>178</v>
      </c>
      <c r="R1313">
        <v>0</v>
      </c>
      <c r="S1313" t="s">
        <v>7</v>
      </c>
      <c r="T1313">
        <v>454</v>
      </c>
      <c r="U1313" t="s">
        <v>286</v>
      </c>
      <c r="V1313">
        <v>489</v>
      </c>
      <c r="W1313" t="s">
        <v>1182</v>
      </c>
      <c r="X1313" t="s">
        <v>924</v>
      </c>
      <c r="Y1313">
        <v>1</v>
      </c>
      <c r="Z1313" t="s">
        <v>921</v>
      </c>
      <c r="AA1313">
        <v>2021</v>
      </c>
      <c r="AB1313" s="10">
        <v>4</v>
      </c>
      <c r="AC1313" s="10">
        <v>4</v>
      </c>
      <c r="AD1313" s="10">
        <v>0</v>
      </c>
      <c r="AE1313" s="10">
        <v>0</v>
      </c>
      <c r="AF1313" s="10"/>
      <c r="AG1313" s="10"/>
    </row>
    <row r="1314" spans="1:33" x14ac:dyDescent="0.25">
      <c r="A1314">
        <v>16</v>
      </c>
      <c r="B1314" t="s">
        <v>0</v>
      </c>
      <c r="C1314" t="s">
        <v>668</v>
      </c>
      <c r="D1314">
        <v>2020</v>
      </c>
      <c r="E1314" t="s">
        <v>1</v>
      </c>
      <c r="F1314" t="s">
        <v>2</v>
      </c>
      <c r="G1314">
        <v>2</v>
      </c>
      <c r="H1314" t="s">
        <v>3</v>
      </c>
      <c r="I1314" t="s">
        <v>680</v>
      </c>
      <c r="J1314" t="s">
        <v>263</v>
      </c>
      <c r="K1314" t="s">
        <v>747</v>
      </c>
      <c r="L1314" t="s">
        <v>748</v>
      </c>
      <c r="M1314" t="s">
        <v>749</v>
      </c>
      <c r="N1314" t="s">
        <v>798</v>
      </c>
      <c r="O1314" t="s">
        <v>5</v>
      </c>
      <c r="P1314" t="s">
        <v>826</v>
      </c>
      <c r="Q1314" t="s">
        <v>178</v>
      </c>
      <c r="R1314">
        <v>0</v>
      </c>
      <c r="S1314" t="s">
        <v>7</v>
      </c>
      <c r="T1314">
        <v>454</v>
      </c>
      <c r="U1314" t="s">
        <v>286</v>
      </c>
      <c r="V1314">
        <v>489</v>
      </c>
      <c r="W1314" t="s">
        <v>1182</v>
      </c>
      <c r="X1314" t="s">
        <v>924</v>
      </c>
      <c r="Y1314">
        <v>1</v>
      </c>
      <c r="Z1314" t="s">
        <v>921</v>
      </c>
      <c r="AA1314">
        <v>2022</v>
      </c>
      <c r="AB1314" s="10">
        <v>5</v>
      </c>
      <c r="AC1314" s="10">
        <v>5</v>
      </c>
      <c r="AD1314" s="10">
        <v>0</v>
      </c>
      <c r="AE1314" s="10">
        <v>0</v>
      </c>
      <c r="AF1314" s="10"/>
      <c r="AG1314" s="10"/>
    </row>
    <row r="1315" spans="1:33" x14ac:dyDescent="0.25">
      <c r="A1315">
        <v>16</v>
      </c>
      <c r="B1315" t="s">
        <v>0</v>
      </c>
      <c r="C1315" t="s">
        <v>668</v>
      </c>
      <c r="D1315">
        <v>2020</v>
      </c>
      <c r="E1315" t="s">
        <v>1</v>
      </c>
      <c r="F1315" t="s">
        <v>2</v>
      </c>
      <c r="G1315">
        <v>2</v>
      </c>
      <c r="H1315" t="s">
        <v>3</v>
      </c>
      <c r="I1315" t="s">
        <v>680</v>
      </c>
      <c r="J1315" t="s">
        <v>263</v>
      </c>
      <c r="K1315" t="s">
        <v>747</v>
      </c>
      <c r="L1315" t="s">
        <v>748</v>
      </c>
      <c r="M1315" t="s">
        <v>749</v>
      </c>
      <c r="N1315" t="s">
        <v>798</v>
      </c>
      <c r="O1315" t="s">
        <v>5</v>
      </c>
      <c r="P1315" t="s">
        <v>826</v>
      </c>
      <c r="Q1315" t="s">
        <v>178</v>
      </c>
      <c r="R1315">
        <v>0</v>
      </c>
      <c r="S1315" t="s">
        <v>7</v>
      </c>
      <c r="T1315">
        <v>454</v>
      </c>
      <c r="U1315" t="s">
        <v>286</v>
      </c>
      <c r="V1315">
        <v>489</v>
      </c>
      <c r="W1315" t="s">
        <v>1182</v>
      </c>
      <c r="X1315" t="s">
        <v>924</v>
      </c>
      <c r="Y1315">
        <v>1</v>
      </c>
      <c r="Z1315" t="s">
        <v>921</v>
      </c>
      <c r="AA1315">
        <v>2023</v>
      </c>
      <c r="AB1315" s="10">
        <v>5</v>
      </c>
      <c r="AC1315" s="10">
        <v>5</v>
      </c>
      <c r="AD1315" s="10">
        <v>0</v>
      </c>
      <c r="AE1315" s="10">
        <v>0</v>
      </c>
      <c r="AF1315" s="10"/>
      <c r="AG1315" s="10"/>
    </row>
    <row r="1316" spans="1:33" x14ac:dyDescent="0.25">
      <c r="A1316">
        <v>16</v>
      </c>
      <c r="B1316" t="s">
        <v>0</v>
      </c>
      <c r="C1316" t="s">
        <v>668</v>
      </c>
      <c r="D1316">
        <v>2020</v>
      </c>
      <c r="E1316" t="s">
        <v>1</v>
      </c>
      <c r="F1316" t="s">
        <v>2</v>
      </c>
      <c r="G1316">
        <v>2</v>
      </c>
      <c r="H1316" t="s">
        <v>3</v>
      </c>
      <c r="I1316" t="s">
        <v>680</v>
      </c>
      <c r="J1316" t="s">
        <v>263</v>
      </c>
      <c r="K1316" t="s">
        <v>747</v>
      </c>
      <c r="L1316" t="s">
        <v>748</v>
      </c>
      <c r="M1316" t="s">
        <v>749</v>
      </c>
      <c r="N1316" t="s">
        <v>798</v>
      </c>
      <c r="O1316" t="s">
        <v>5</v>
      </c>
      <c r="P1316" t="s">
        <v>826</v>
      </c>
      <c r="Q1316" t="s">
        <v>178</v>
      </c>
      <c r="R1316">
        <v>0</v>
      </c>
      <c r="S1316" t="s">
        <v>7</v>
      </c>
      <c r="T1316">
        <v>454</v>
      </c>
      <c r="U1316" t="s">
        <v>286</v>
      </c>
      <c r="V1316">
        <v>489</v>
      </c>
      <c r="W1316" t="s">
        <v>1182</v>
      </c>
      <c r="X1316" t="s">
        <v>924</v>
      </c>
      <c r="Y1316">
        <v>1</v>
      </c>
      <c r="Z1316" t="s">
        <v>921</v>
      </c>
      <c r="AA1316">
        <v>2024</v>
      </c>
      <c r="AB1316" s="10">
        <v>1</v>
      </c>
      <c r="AC1316" s="10">
        <v>1</v>
      </c>
      <c r="AD1316" s="10">
        <v>0</v>
      </c>
      <c r="AE1316" s="10">
        <v>0</v>
      </c>
      <c r="AF1316" s="10"/>
      <c r="AG1316" s="10"/>
    </row>
    <row r="1317" spans="1:33" x14ac:dyDescent="0.25">
      <c r="A1317">
        <v>16</v>
      </c>
      <c r="B1317" t="s">
        <v>0</v>
      </c>
      <c r="C1317" t="s">
        <v>668</v>
      </c>
      <c r="D1317">
        <v>2020</v>
      </c>
      <c r="E1317" t="s">
        <v>1</v>
      </c>
      <c r="F1317" t="s">
        <v>2</v>
      </c>
      <c r="G1317">
        <v>2</v>
      </c>
      <c r="H1317" t="s">
        <v>3</v>
      </c>
      <c r="I1317" t="s">
        <v>680</v>
      </c>
      <c r="J1317" t="s">
        <v>263</v>
      </c>
      <c r="K1317" t="s">
        <v>747</v>
      </c>
      <c r="L1317" t="s">
        <v>748</v>
      </c>
      <c r="M1317" t="s">
        <v>749</v>
      </c>
      <c r="N1317" t="s">
        <v>798</v>
      </c>
      <c r="O1317" t="s">
        <v>5</v>
      </c>
      <c r="P1317" t="s">
        <v>803</v>
      </c>
      <c r="Q1317" t="s">
        <v>6</v>
      </c>
      <c r="R1317">
        <v>0</v>
      </c>
      <c r="S1317" t="s">
        <v>7</v>
      </c>
      <c r="T1317">
        <v>518</v>
      </c>
      <c r="U1317" t="s">
        <v>287</v>
      </c>
      <c r="V1317">
        <v>567</v>
      </c>
      <c r="W1317" t="s">
        <v>1183</v>
      </c>
      <c r="X1317" t="s">
        <v>920</v>
      </c>
      <c r="Y1317">
        <v>1</v>
      </c>
      <c r="Z1317" t="s">
        <v>921</v>
      </c>
      <c r="AA1317">
        <v>2020</v>
      </c>
      <c r="AB1317" s="10">
        <v>3</v>
      </c>
      <c r="AC1317" s="10">
        <v>3</v>
      </c>
      <c r="AD1317" s="10">
        <v>3</v>
      </c>
      <c r="AE1317" s="10">
        <v>100</v>
      </c>
      <c r="AF1317" s="10">
        <v>100</v>
      </c>
      <c r="AG1317" s="10">
        <v>20</v>
      </c>
    </row>
    <row r="1318" spans="1:33" x14ac:dyDescent="0.25">
      <c r="A1318">
        <v>16</v>
      </c>
      <c r="B1318" t="s">
        <v>0</v>
      </c>
      <c r="C1318" t="s">
        <v>668</v>
      </c>
      <c r="D1318">
        <v>2020</v>
      </c>
      <c r="E1318" t="s">
        <v>1</v>
      </c>
      <c r="F1318" t="s">
        <v>2</v>
      </c>
      <c r="G1318">
        <v>2</v>
      </c>
      <c r="H1318" t="s">
        <v>3</v>
      </c>
      <c r="I1318" t="s">
        <v>680</v>
      </c>
      <c r="J1318" t="s">
        <v>263</v>
      </c>
      <c r="K1318" t="s">
        <v>747</v>
      </c>
      <c r="L1318" t="s">
        <v>748</v>
      </c>
      <c r="M1318" t="s">
        <v>749</v>
      </c>
      <c r="N1318" t="s">
        <v>798</v>
      </c>
      <c r="O1318" t="s">
        <v>5</v>
      </c>
      <c r="P1318" t="s">
        <v>803</v>
      </c>
      <c r="Q1318" t="s">
        <v>6</v>
      </c>
      <c r="R1318">
        <v>0</v>
      </c>
      <c r="S1318" t="s">
        <v>7</v>
      </c>
      <c r="T1318">
        <v>518</v>
      </c>
      <c r="U1318" t="s">
        <v>287</v>
      </c>
      <c r="V1318">
        <v>567</v>
      </c>
      <c r="W1318" t="s">
        <v>1183</v>
      </c>
      <c r="X1318" t="s">
        <v>920</v>
      </c>
      <c r="Y1318">
        <v>1</v>
      </c>
      <c r="Z1318" t="s">
        <v>921</v>
      </c>
      <c r="AA1318">
        <v>2021</v>
      </c>
      <c r="AB1318" s="10">
        <v>3</v>
      </c>
      <c r="AC1318" s="10">
        <v>3</v>
      </c>
      <c r="AD1318" s="10">
        <v>0</v>
      </c>
      <c r="AE1318" s="10">
        <v>0</v>
      </c>
      <c r="AF1318" s="10"/>
      <c r="AG1318" s="10"/>
    </row>
    <row r="1319" spans="1:33" x14ac:dyDescent="0.25">
      <c r="A1319">
        <v>16</v>
      </c>
      <c r="B1319" t="s">
        <v>0</v>
      </c>
      <c r="C1319" t="s">
        <v>668</v>
      </c>
      <c r="D1319">
        <v>2020</v>
      </c>
      <c r="E1319" t="s">
        <v>1</v>
      </c>
      <c r="F1319" t="s">
        <v>2</v>
      </c>
      <c r="G1319">
        <v>2</v>
      </c>
      <c r="H1319" t="s">
        <v>3</v>
      </c>
      <c r="I1319" t="s">
        <v>680</v>
      </c>
      <c r="J1319" t="s">
        <v>263</v>
      </c>
      <c r="K1319" t="s">
        <v>747</v>
      </c>
      <c r="L1319" t="s">
        <v>748</v>
      </c>
      <c r="M1319" t="s">
        <v>749</v>
      </c>
      <c r="N1319" t="s">
        <v>798</v>
      </c>
      <c r="O1319" t="s">
        <v>5</v>
      </c>
      <c r="P1319" t="s">
        <v>803</v>
      </c>
      <c r="Q1319" t="s">
        <v>6</v>
      </c>
      <c r="R1319">
        <v>0</v>
      </c>
      <c r="S1319" t="s">
        <v>7</v>
      </c>
      <c r="T1319">
        <v>518</v>
      </c>
      <c r="U1319" t="s">
        <v>287</v>
      </c>
      <c r="V1319">
        <v>567</v>
      </c>
      <c r="W1319" t="s">
        <v>1183</v>
      </c>
      <c r="X1319" t="s">
        <v>920</v>
      </c>
      <c r="Y1319">
        <v>1</v>
      </c>
      <c r="Z1319" t="s">
        <v>921</v>
      </c>
      <c r="AA1319">
        <v>2022</v>
      </c>
      <c r="AB1319" s="10">
        <v>3</v>
      </c>
      <c r="AC1319" s="10">
        <v>3</v>
      </c>
      <c r="AD1319" s="10">
        <v>0</v>
      </c>
      <c r="AE1319" s="10">
        <v>0</v>
      </c>
      <c r="AF1319" s="10"/>
      <c r="AG1319" s="10"/>
    </row>
    <row r="1320" spans="1:33" x14ac:dyDescent="0.25">
      <c r="A1320">
        <v>16</v>
      </c>
      <c r="B1320" t="s">
        <v>0</v>
      </c>
      <c r="C1320" t="s">
        <v>668</v>
      </c>
      <c r="D1320">
        <v>2020</v>
      </c>
      <c r="E1320" t="s">
        <v>1</v>
      </c>
      <c r="F1320" t="s">
        <v>2</v>
      </c>
      <c r="G1320">
        <v>2</v>
      </c>
      <c r="H1320" t="s">
        <v>3</v>
      </c>
      <c r="I1320" t="s">
        <v>680</v>
      </c>
      <c r="J1320" t="s">
        <v>263</v>
      </c>
      <c r="K1320" t="s">
        <v>747</v>
      </c>
      <c r="L1320" t="s">
        <v>748</v>
      </c>
      <c r="M1320" t="s">
        <v>749</v>
      </c>
      <c r="N1320" t="s">
        <v>798</v>
      </c>
      <c r="O1320" t="s">
        <v>5</v>
      </c>
      <c r="P1320" t="s">
        <v>803</v>
      </c>
      <c r="Q1320" t="s">
        <v>6</v>
      </c>
      <c r="R1320">
        <v>0</v>
      </c>
      <c r="S1320" t="s">
        <v>7</v>
      </c>
      <c r="T1320">
        <v>518</v>
      </c>
      <c r="U1320" t="s">
        <v>287</v>
      </c>
      <c r="V1320">
        <v>567</v>
      </c>
      <c r="W1320" t="s">
        <v>1183</v>
      </c>
      <c r="X1320" t="s">
        <v>920</v>
      </c>
      <c r="Y1320">
        <v>1</v>
      </c>
      <c r="Z1320" t="s">
        <v>921</v>
      </c>
      <c r="AA1320">
        <v>2023</v>
      </c>
      <c r="AB1320" s="10">
        <v>3</v>
      </c>
      <c r="AC1320" s="10">
        <v>3</v>
      </c>
      <c r="AD1320" s="10">
        <v>0</v>
      </c>
      <c r="AE1320" s="10">
        <v>0</v>
      </c>
      <c r="AF1320" s="10"/>
      <c r="AG1320" s="10"/>
    </row>
    <row r="1321" spans="1:33" x14ac:dyDescent="0.25">
      <c r="A1321">
        <v>16</v>
      </c>
      <c r="B1321" t="s">
        <v>0</v>
      </c>
      <c r="C1321" t="s">
        <v>668</v>
      </c>
      <c r="D1321">
        <v>2020</v>
      </c>
      <c r="E1321" t="s">
        <v>1</v>
      </c>
      <c r="F1321" t="s">
        <v>2</v>
      </c>
      <c r="G1321">
        <v>2</v>
      </c>
      <c r="H1321" t="s">
        <v>3</v>
      </c>
      <c r="I1321" t="s">
        <v>680</v>
      </c>
      <c r="J1321" t="s">
        <v>263</v>
      </c>
      <c r="K1321" t="s">
        <v>747</v>
      </c>
      <c r="L1321" t="s">
        <v>748</v>
      </c>
      <c r="M1321" t="s">
        <v>749</v>
      </c>
      <c r="N1321" t="s">
        <v>798</v>
      </c>
      <c r="O1321" t="s">
        <v>5</v>
      </c>
      <c r="P1321" t="s">
        <v>803</v>
      </c>
      <c r="Q1321" t="s">
        <v>6</v>
      </c>
      <c r="R1321">
        <v>0</v>
      </c>
      <c r="S1321" t="s">
        <v>7</v>
      </c>
      <c r="T1321">
        <v>518</v>
      </c>
      <c r="U1321" t="s">
        <v>287</v>
      </c>
      <c r="V1321">
        <v>567</v>
      </c>
      <c r="W1321" t="s">
        <v>1183</v>
      </c>
      <c r="X1321" t="s">
        <v>920</v>
      </c>
      <c r="Y1321">
        <v>1</v>
      </c>
      <c r="Z1321" t="s">
        <v>921</v>
      </c>
      <c r="AA1321">
        <v>2024</v>
      </c>
      <c r="AB1321" s="10">
        <v>3</v>
      </c>
      <c r="AC1321" s="10">
        <v>3</v>
      </c>
      <c r="AD1321" s="10">
        <v>0</v>
      </c>
      <c r="AE1321" s="10">
        <v>0</v>
      </c>
      <c r="AF1321" s="10"/>
      <c r="AG1321" s="10"/>
    </row>
    <row r="1322" spans="1:33" x14ac:dyDescent="0.25">
      <c r="A1322">
        <v>16</v>
      </c>
      <c r="B1322" t="s">
        <v>0</v>
      </c>
      <c r="C1322" t="s">
        <v>668</v>
      </c>
      <c r="D1322">
        <v>2020</v>
      </c>
      <c r="E1322" t="s">
        <v>1</v>
      </c>
      <c r="F1322" t="s">
        <v>2</v>
      </c>
      <c r="G1322">
        <v>2</v>
      </c>
      <c r="H1322" t="s">
        <v>3</v>
      </c>
      <c r="I1322" t="s">
        <v>681</v>
      </c>
      <c r="J1322" t="s">
        <v>288</v>
      </c>
      <c r="K1322" t="s">
        <v>750</v>
      </c>
      <c r="L1322" t="s">
        <v>751</v>
      </c>
      <c r="M1322" t="s">
        <v>752</v>
      </c>
      <c r="N1322" t="s">
        <v>800</v>
      </c>
      <c r="O1322" t="s">
        <v>37</v>
      </c>
      <c r="P1322" t="s">
        <v>799</v>
      </c>
      <c r="Q1322" t="s">
        <v>38</v>
      </c>
      <c r="R1322">
        <v>0</v>
      </c>
      <c r="S1322" t="s">
        <v>7</v>
      </c>
      <c r="T1322">
        <v>13</v>
      </c>
      <c r="U1322" t="s">
        <v>289</v>
      </c>
      <c r="V1322">
        <v>13</v>
      </c>
      <c r="W1322" t="s">
        <v>1184</v>
      </c>
      <c r="X1322" t="s">
        <v>929</v>
      </c>
      <c r="Y1322">
        <v>1</v>
      </c>
      <c r="Z1322" t="s">
        <v>921</v>
      </c>
      <c r="AA1322">
        <v>2020</v>
      </c>
      <c r="AB1322" s="10">
        <v>0.1</v>
      </c>
      <c r="AC1322" s="10">
        <v>0.1</v>
      </c>
      <c r="AD1322" s="10">
        <v>0.1</v>
      </c>
      <c r="AE1322" s="10">
        <v>100</v>
      </c>
      <c r="AF1322" s="10">
        <v>100</v>
      </c>
      <c r="AG1322" s="10">
        <v>10</v>
      </c>
    </row>
    <row r="1323" spans="1:33" x14ac:dyDescent="0.25">
      <c r="A1323">
        <v>16</v>
      </c>
      <c r="B1323" t="s">
        <v>0</v>
      </c>
      <c r="C1323" t="s">
        <v>668</v>
      </c>
      <c r="D1323">
        <v>2020</v>
      </c>
      <c r="E1323" t="s">
        <v>1</v>
      </c>
      <c r="F1323" t="s">
        <v>2</v>
      </c>
      <c r="G1323">
        <v>2</v>
      </c>
      <c r="H1323" t="s">
        <v>3</v>
      </c>
      <c r="I1323" t="s">
        <v>681</v>
      </c>
      <c r="J1323" t="s">
        <v>288</v>
      </c>
      <c r="K1323" t="s">
        <v>750</v>
      </c>
      <c r="L1323" t="s">
        <v>751</v>
      </c>
      <c r="M1323" t="s">
        <v>752</v>
      </c>
      <c r="N1323" t="s">
        <v>800</v>
      </c>
      <c r="O1323" t="s">
        <v>37</v>
      </c>
      <c r="P1323" t="s">
        <v>799</v>
      </c>
      <c r="Q1323" t="s">
        <v>38</v>
      </c>
      <c r="R1323">
        <v>0</v>
      </c>
      <c r="S1323" t="s">
        <v>7</v>
      </c>
      <c r="T1323">
        <v>13</v>
      </c>
      <c r="U1323" t="s">
        <v>289</v>
      </c>
      <c r="V1323">
        <v>13</v>
      </c>
      <c r="W1323" t="s">
        <v>1184</v>
      </c>
      <c r="X1323" t="s">
        <v>929</v>
      </c>
      <c r="Y1323">
        <v>1</v>
      </c>
      <c r="Z1323" t="s">
        <v>921</v>
      </c>
      <c r="AA1323">
        <v>2021</v>
      </c>
      <c r="AB1323" s="10">
        <v>0.3</v>
      </c>
      <c r="AC1323" s="10">
        <v>0.3</v>
      </c>
      <c r="AD1323" s="10">
        <v>0</v>
      </c>
      <c r="AE1323" s="10">
        <v>0</v>
      </c>
      <c r="AF1323" s="10"/>
      <c r="AG1323" s="10"/>
    </row>
    <row r="1324" spans="1:33" x14ac:dyDescent="0.25">
      <c r="A1324">
        <v>16</v>
      </c>
      <c r="B1324" t="s">
        <v>0</v>
      </c>
      <c r="C1324" t="s">
        <v>668</v>
      </c>
      <c r="D1324">
        <v>2020</v>
      </c>
      <c r="E1324" t="s">
        <v>1</v>
      </c>
      <c r="F1324" t="s">
        <v>2</v>
      </c>
      <c r="G1324">
        <v>2</v>
      </c>
      <c r="H1324" t="s">
        <v>3</v>
      </c>
      <c r="I1324" t="s">
        <v>681</v>
      </c>
      <c r="J1324" t="s">
        <v>288</v>
      </c>
      <c r="K1324" t="s">
        <v>750</v>
      </c>
      <c r="L1324" t="s">
        <v>751</v>
      </c>
      <c r="M1324" t="s">
        <v>752</v>
      </c>
      <c r="N1324" t="s">
        <v>800</v>
      </c>
      <c r="O1324" t="s">
        <v>37</v>
      </c>
      <c r="P1324" t="s">
        <v>799</v>
      </c>
      <c r="Q1324" t="s">
        <v>38</v>
      </c>
      <c r="R1324">
        <v>0</v>
      </c>
      <c r="S1324" t="s">
        <v>7</v>
      </c>
      <c r="T1324">
        <v>13</v>
      </c>
      <c r="U1324" t="s">
        <v>289</v>
      </c>
      <c r="V1324">
        <v>13</v>
      </c>
      <c r="W1324" t="s">
        <v>1184</v>
      </c>
      <c r="X1324" t="s">
        <v>929</v>
      </c>
      <c r="Y1324">
        <v>1</v>
      </c>
      <c r="Z1324" t="s">
        <v>921</v>
      </c>
      <c r="AA1324">
        <v>2022</v>
      </c>
      <c r="AB1324" s="10">
        <v>0.6</v>
      </c>
      <c r="AC1324" s="10">
        <v>0.6</v>
      </c>
      <c r="AD1324" s="10">
        <v>0</v>
      </c>
      <c r="AE1324" s="10">
        <v>0</v>
      </c>
      <c r="AF1324" s="10"/>
      <c r="AG1324" s="10"/>
    </row>
    <row r="1325" spans="1:33" x14ac:dyDescent="0.25">
      <c r="A1325">
        <v>16</v>
      </c>
      <c r="B1325" t="s">
        <v>0</v>
      </c>
      <c r="C1325" t="s">
        <v>668</v>
      </c>
      <c r="D1325">
        <v>2020</v>
      </c>
      <c r="E1325" t="s">
        <v>1</v>
      </c>
      <c r="F1325" t="s">
        <v>2</v>
      </c>
      <c r="G1325">
        <v>2</v>
      </c>
      <c r="H1325" t="s">
        <v>3</v>
      </c>
      <c r="I1325" t="s">
        <v>681</v>
      </c>
      <c r="J1325" t="s">
        <v>288</v>
      </c>
      <c r="K1325" t="s">
        <v>750</v>
      </c>
      <c r="L1325" t="s">
        <v>751</v>
      </c>
      <c r="M1325" t="s">
        <v>752</v>
      </c>
      <c r="N1325" t="s">
        <v>800</v>
      </c>
      <c r="O1325" t="s">
        <v>37</v>
      </c>
      <c r="P1325" t="s">
        <v>799</v>
      </c>
      <c r="Q1325" t="s">
        <v>38</v>
      </c>
      <c r="R1325">
        <v>0</v>
      </c>
      <c r="S1325" t="s">
        <v>7</v>
      </c>
      <c r="T1325">
        <v>13</v>
      </c>
      <c r="U1325" t="s">
        <v>289</v>
      </c>
      <c r="V1325">
        <v>13</v>
      </c>
      <c r="W1325" t="s">
        <v>1184</v>
      </c>
      <c r="X1325" t="s">
        <v>929</v>
      </c>
      <c r="Y1325">
        <v>1</v>
      </c>
      <c r="Z1325" t="s">
        <v>921</v>
      </c>
      <c r="AA1325">
        <v>2023</v>
      </c>
      <c r="AB1325" s="10">
        <v>0.9</v>
      </c>
      <c r="AC1325" s="10">
        <v>0.9</v>
      </c>
      <c r="AD1325" s="10">
        <v>0</v>
      </c>
      <c r="AE1325" s="10">
        <v>0</v>
      </c>
      <c r="AF1325" s="10"/>
      <c r="AG1325" s="10"/>
    </row>
    <row r="1326" spans="1:33" x14ac:dyDescent="0.25">
      <c r="A1326">
        <v>16</v>
      </c>
      <c r="B1326" t="s">
        <v>0</v>
      </c>
      <c r="C1326" t="s">
        <v>668</v>
      </c>
      <c r="D1326">
        <v>2020</v>
      </c>
      <c r="E1326" t="s">
        <v>1</v>
      </c>
      <c r="F1326" t="s">
        <v>2</v>
      </c>
      <c r="G1326">
        <v>2</v>
      </c>
      <c r="H1326" t="s">
        <v>3</v>
      </c>
      <c r="I1326" t="s">
        <v>681</v>
      </c>
      <c r="J1326" t="s">
        <v>288</v>
      </c>
      <c r="K1326" t="s">
        <v>750</v>
      </c>
      <c r="L1326" t="s">
        <v>751</v>
      </c>
      <c r="M1326" t="s">
        <v>752</v>
      </c>
      <c r="N1326" t="s">
        <v>800</v>
      </c>
      <c r="O1326" t="s">
        <v>37</v>
      </c>
      <c r="P1326" t="s">
        <v>799</v>
      </c>
      <c r="Q1326" t="s">
        <v>38</v>
      </c>
      <c r="R1326">
        <v>0</v>
      </c>
      <c r="S1326" t="s">
        <v>7</v>
      </c>
      <c r="T1326">
        <v>13</v>
      </c>
      <c r="U1326" t="s">
        <v>289</v>
      </c>
      <c r="V1326">
        <v>13</v>
      </c>
      <c r="W1326" t="s">
        <v>1184</v>
      </c>
      <c r="X1326" t="s">
        <v>929</v>
      </c>
      <c r="Y1326">
        <v>1</v>
      </c>
      <c r="Z1326" t="s">
        <v>921</v>
      </c>
      <c r="AA1326">
        <v>2024</v>
      </c>
      <c r="AB1326" s="10">
        <v>1</v>
      </c>
      <c r="AC1326" s="10">
        <v>1</v>
      </c>
      <c r="AD1326" s="10">
        <v>0</v>
      </c>
      <c r="AE1326" s="10">
        <v>0</v>
      </c>
      <c r="AF1326" s="10"/>
      <c r="AG1326" s="10"/>
    </row>
    <row r="1327" spans="1:33" x14ac:dyDescent="0.25">
      <c r="A1327">
        <v>16</v>
      </c>
      <c r="B1327" t="s">
        <v>0</v>
      </c>
      <c r="C1327" t="s">
        <v>668</v>
      </c>
      <c r="D1327">
        <v>2020</v>
      </c>
      <c r="E1327" t="s">
        <v>1</v>
      </c>
      <c r="F1327" t="s">
        <v>2</v>
      </c>
      <c r="G1327">
        <v>2</v>
      </c>
      <c r="H1327" t="s">
        <v>3</v>
      </c>
      <c r="I1327" t="s">
        <v>681</v>
      </c>
      <c r="J1327" t="s">
        <v>288</v>
      </c>
      <c r="K1327" t="s">
        <v>750</v>
      </c>
      <c r="L1327" t="s">
        <v>751</v>
      </c>
      <c r="M1327" t="s">
        <v>752</v>
      </c>
      <c r="N1327" t="s">
        <v>800</v>
      </c>
      <c r="O1327" t="s">
        <v>37</v>
      </c>
      <c r="P1327" t="s">
        <v>799</v>
      </c>
      <c r="Q1327" t="s">
        <v>38</v>
      </c>
      <c r="R1327">
        <v>0</v>
      </c>
      <c r="S1327" t="s">
        <v>7</v>
      </c>
      <c r="T1327">
        <v>14</v>
      </c>
      <c r="U1327" t="s">
        <v>290</v>
      </c>
      <c r="V1327">
        <v>14</v>
      </c>
      <c r="W1327" t="s">
        <v>1185</v>
      </c>
      <c r="X1327" t="s">
        <v>924</v>
      </c>
      <c r="Y1327">
        <v>1</v>
      </c>
      <c r="Z1327" t="s">
        <v>921</v>
      </c>
      <c r="AA1327">
        <v>2020</v>
      </c>
      <c r="AB1327" s="10">
        <v>0.1</v>
      </c>
      <c r="AC1327" s="10">
        <v>0.1</v>
      </c>
      <c r="AD1327" s="10">
        <v>0.1</v>
      </c>
      <c r="AE1327" s="10">
        <v>100</v>
      </c>
      <c r="AF1327" s="10">
        <v>100</v>
      </c>
      <c r="AG1327" s="10">
        <v>10</v>
      </c>
    </row>
    <row r="1328" spans="1:33" x14ac:dyDescent="0.25">
      <c r="A1328">
        <v>16</v>
      </c>
      <c r="B1328" t="s">
        <v>0</v>
      </c>
      <c r="C1328" t="s">
        <v>668</v>
      </c>
      <c r="D1328">
        <v>2020</v>
      </c>
      <c r="E1328" t="s">
        <v>1</v>
      </c>
      <c r="F1328" t="s">
        <v>2</v>
      </c>
      <c r="G1328">
        <v>2</v>
      </c>
      <c r="H1328" t="s">
        <v>3</v>
      </c>
      <c r="I1328" t="s">
        <v>681</v>
      </c>
      <c r="J1328" t="s">
        <v>288</v>
      </c>
      <c r="K1328" t="s">
        <v>750</v>
      </c>
      <c r="L1328" t="s">
        <v>751</v>
      </c>
      <c r="M1328" t="s">
        <v>752</v>
      </c>
      <c r="N1328" t="s">
        <v>800</v>
      </c>
      <c r="O1328" t="s">
        <v>37</v>
      </c>
      <c r="P1328" t="s">
        <v>799</v>
      </c>
      <c r="Q1328" t="s">
        <v>38</v>
      </c>
      <c r="R1328">
        <v>0</v>
      </c>
      <c r="S1328" t="s">
        <v>7</v>
      </c>
      <c r="T1328">
        <v>14</v>
      </c>
      <c r="U1328" t="s">
        <v>290</v>
      </c>
      <c r="V1328">
        <v>14</v>
      </c>
      <c r="W1328" t="s">
        <v>1185</v>
      </c>
      <c r="X1328" t="s">
        <v>924</v>
      </c>
      <c r="Y1328">
        <v>1</v>
      </c>
      <c r="Z1328" t="s">
        <v>921</v>
      </c>
      <c r="AA1328">
        <v>2021</v>
      </c>
      <c r="AB1328" s="10">
        <v>0.2</v>
      </c>
      <c r="AC1328" s="10">
        <v>0.2</v>
      </c>
      <c r="AD1328" s="10">
        <v>0</v>
      </c>
      <c r="AE1328" s="10">
        <v>0</v>
      </c>
      <c r="AF1328" s="10"/>
      <c r="AG1328" s="10"/>
    </row>
    <row r="1329" spans="1:33" x14ac:dyDescent="0.25">
      <c r="A1329">
        <v>16</v>
      </c>
      <c r="B1329" t="s">
        <v>0</v>
      </c>
      <c r="C1329" t="s">
        <v>668</v>
      </c>
      <c r="D1329">
        <v>2020</v>
      </c>
      <c r="E1329" t="s">
        <v>1</v>
      </c>
      <c r="F1329" t="s">
        <v>2</v>
      </c>
      <c r="G1329">
        <v>2</v>
      </c>
      <c r="H1329" t="s">
        <v>3</v>
      </c>
      <c r="I1329" t="s">
        <v>681</v>
      </c>
      <c r="J1329" t="s">
        <v>288</v>
      </c>
      <c r="K1329" t="s">
        <v>750</v>
      </c>
      <c r="L1329" t="s">
        <v>751</v>
      </c>
      <c r="M1329" t="s">
        <v>752</v>
      </c>
      <c r="N1329" t="s">
        <v>800</v>
      </c>
      <c r="O1329" t="s">
        <v>37</v>
      </c>
      <c r="P1329" t="s">
        <v>799</v>
      </c>
      <c r="Q1329" t="s">
        <v>38</v>
      </c>
      <c r="R1329">
        <v>0</v>
      </c>
      <c r="S1329" t="s">
        <v>7</v>
      </c>
      <c r="T1329">
        <v>14</v>
      </c>
      <c r="U1329" t="s">
        <v>290</v>
      </c>
      <c r="V1329">
        <v>14</v>
      </c>
      <c r="W1329" t="s">
        <v>1185</v>
      </c>
      <c r="X1329" t="s">
        <v>924</v>
      </c>
      <c r="Y1329">
        <v>1</v>
      </c>
      <c r="Z1329" t="s">
        <v>921</v>
      </c>
      <c r="AA1329">
        <v>2022</v>
      </c>
      <c r="AB1329" s="10">
        <v>0.3</v>
      </c>
      <c r="AC1329" s="10">
        <v>0.3</v>
      </c>
      <c r="AD1329" s="10">
        <v>0</v>
      </c>
      <c r="AE1329" s="10">
        <v>0</v>
      </c>
      <c r="AF1329" s="10"/>
      <c r="AG1329" s="10"/>
    </row>
    <row r="1330" spans="1:33" x14ac:dyDescent="0.25">
      <c r="A1330">
        <v>16</v>
      </c>
      <c r="B1330" t="s">
        <v>0</v>
      </c>
      <c r="C1330" t="s">
        <v>668</v>
      </c>
      <c r="D1330">
        <v>2020</v>
      </c>
      <c r="E1330" t="s">
        <v>1</v>
      </c>
      <c r="F1330" t="s">
        <v>2</v>
      </c>
      <c r="G1330">
        <v>2</v>
      </c>
      <c r="H1330" t="s">
        <v>3</v>
      </c>
      <c r="I1330" t="s">
        <v>681</v>
      </c>
      <c r="J1330" t="s">
        <v>288</v>
      </c>
      <c r="K1330" t="s">
        <v>750</v>
      </c>
      <c r="L1330" t="s">
        <v>751</v>
      </c>
      <c r="M1330" t="s">
        <v>752</v>
      </c>
      <c r="N1330" t="s">
        <v>800</v>
      </c>
      <c r="O1330" t="s">
        <v>37</v>
      </c>
      <c r="P1330" t="s">
        <v>799</v>
      </c>
      <c r="Q1330" t="s">
        <v>38</v>
      </c>
      <c r="R1330">
        <v>0</v>
      </c>
      <c r="S1330" t="s">
        <v>7</v>
      </c>
      <c r="T1330">
        <v>14</v>
      </c>
      <c r="U1330" t="s">
        <v>290</v>
      </c>
      <c r="V1330">
        <v>14</v>
      </c>
      <c r="W1330" t="s">
        <v>1185</v>
      </c>
      <c r="X1330" t="s">
        <v>924</v>
      </c>
      <c r="Y1330">
        <v>1</v>
      </c>
      <c r="Z1330" t="s">
        <v>921</v>
      </c>
      <c r="AA1330">
        <v>2023</v>
      </c>
      <c r="AB1330" s="10">
        <v>0.3</v>
      </c>
      <c r="AC1330" s="10">
        <v>0.3</v>
      </c>
      <c r="AD1330" s="10">
        <v>0</v>
      </c>
      <c r="AE1330" s="10">
        <v>0</v>
      </c>
      <c r="AF1330" s="10"/>
      <c r="AG1330" s="10"/>
    </row>
    <row r="1331" spans="1:33" x14ac:dyDescent="0.25">
      <c r="A1331">
        <v>16</v>
      </c>
      <c r="B1331" t="s">
        <v>0</v>
      </c>
      <c r="C1331" t="s">
        <v>668</v>
      </c>
      <c r="D1331">
        <v>2020</v>
      </c>
      <c r="E1331" t="s">
        <v>1</v>
      </c>
      <c r="F1331" t="s">
        <v>2</v>
      </c>
      <c r="G1331">
        <v>2</v>
      </c>
      <c r="H1331" t="s">
        <v>3</v>
      </c>
      <c r="I1331" t="s">
        <v>681</v>
      </c>
      <c r="J1331" t="s">
        <v>288</v>
      </c>
      <c r="K1331" t="s">
        <v>750</v>
      </c>
      <c r="L1331" t="s">
        <v>751</v>
      </c>
      <c r="M1331" t="s">
        <v>752</v>
      </c>
      <c r="N1331" t="s">
        <v>800</v>
      </c>
      <c r="O1331" t="s">
        <v>37</v>
      </c>
      <c r="P1331" t="s">
        <v>799</v>
      </c>
      <c r="Q1331" t="s">
        <v>38</v>
      </c>
      <c r="R1331">
        <v>0</v>
      </c>
      <c r="S1331" t="s">
        <v>7</v>
      </c>
      <c r="T1331">
        <v>14</v>
      </c>
      <c r="U1331" t="s">
        <v>290</v>
      </c>
      <c r="V1331">
        <v>14</v>
      </c>
      <c r="W1331" t="s">
        <v>1185</v>
      </c>
      <c r="X1331" t="s">
        <v>924</v>
      </c>
      <c r="Y1331">
        <v>1</v>
      </c>
      <c r="Z1331" t="s">
        <v>921</v>
      </c>
      <c r="AA1331">
        <v>2024</v>
      </c>
      <c r="AB1331" s="10">
        <v>0.1</v>
      </c>
      <c r="AC1331" s="10">
        <v>0.1</v>
      </c>
      <c r="AD1331" s="10">
        <v>0</v>
      </c>
      <c r="AE1331" s="10">
        <v>0</v>
      </c>
      <c r="AF1331" s="10"/>
      <c r="AG1331" s="10"/>
    </row>
    <row r="1332" spans="1:33" x14ac:dyDescent="0.25">
      <c r="A1332">
        <v>16</v>
      </c>
      <c r="B1332" t="s">
        <v>0</v>
      </c>
      <c r="C1332" t="s">
        <v>668</v>
      </c>
      <c r="D1332">
        <v>2020</v>
      </c>
      <c r="E1332" t="s">
        <v>1</v>
      </c>
      <c r="F1332" t="s">
        <v>2</v>
      </c>
      <c r="G1332">
        <v>2</v>
      </c>
      <c r="H1332" t="s">
        <v>3</v>
      </c>
      <c r="I1332" t="s">
        <v>681</v>
      </c>
      <c r="J1332" t="s">
        <v>288</v>
      </c>
      <c r="K1332" t="s">
        <v>750</v>
      </c>
      <c r="L1332" t="s">
        <v>751</v>
      </c>
      <c r="M1332" t="s">
        <v>752</v>
      </c>
      <c r="N1332" t="s">
        <v>800</v>
      </c>
      <c r="O1332" t="s">
        <v>37</v>
      </c>
      <c r="P1332" t="s">
        <v>799</v>
      </c>
      <c r="Q1332" t="s">
        <v>38</v>
      </c>
      <c r="R1332">
        <v>0</v>
      </c>
      <c r="S1332" t="s">
        <v>7</v>
      </c>
      <c r="T1332">
        <v>15</v>
      </c>
      <c r="U1332" t="s">
        <v>291</v>
      </c>
      <c r="V1332">
        <v>15</v>
      </c>
      <c r="W1332" t="s">
        <v>1186</v>
      </c>
      <c r="X1332" t="s">
        <v>924</v>
      </c>
      <c r="Y1332">
        <v>1</v>
      </c>
      <c r="Z1332" t="s">
        <v>921</v>
      </c>
      <c r="AA1332">
        <v>2020</v>
      </c>
      <c r="AB1332" s="10">
        <v>0.1</v>
      </c>
      <c r="AC1332" s="10">
        <v>0.1</v>
      </c>
      <c r="AD1332" s="10">
        <v>0.1</v>
      </c>
      <c r="AE1332" s="10">
        <v>100</v>
      </c>
      <c r="AF1332" s="10">
        <v>100</v>
      </c>
      <c r="AG1332" s="10">
        <v>10</v>
      </c>
    </row>
    <row r="1333" spans="1:33" x14ac:dyDescent="0.25">
      <c r="A1333">
        <v>16</v>
      </c>
      <c r="B1333" t="s">
        <v>0</v>
      </c>
      <c r="C1333" t="s">
        <v>668</v>
      </c>
      <c r="D1333">
        <v>2020</v>
      </c>
      <c r="E1333" t="s">
        <v>1</v>
      </c>
      <c r="F1333" t="s">
        <v>2</v>
      </c>
      <c r="G1333">
        <v>2</v>
      </c>
      <c r="H1333" t="s">
        <v>3</v>
      </c>
      <c r="I1333" t="s">
        <v>681</v>
      </c>
      <c r="J1333" t="s">
        <v>288</v>
      </c>
      <c r="K1333" t="s">
        <v>750</v>
      </c>
      <c r="L1333" t="s">
        <v>751</v>
      </c>
      <c r="M1333" t="s">
        <v>752</v>
      </c>
      <c r="N1333" t="s">
        <v>800</v>
      </c>
      <c r="O1333" t="s">
        <v>37</v>
      </c>
      <c r="P1333" t="s">
        <v>799</v>
      </c>
      <c r="Q1333" t="s">
        <v>38</v>
      </c>
      <c r="R1333">
        <v>0</v>
      </c>
      <c r="S1333" t="s">
        <v>7</v>
      </c>
      <c r="T1333">
        <v>15</v>
      </c>
      <c r="U1333" t="s">
        <v>291</v>
      </c>
      <c r="V1333">
        <v>15</v>
      </c>
      <c r="W1333" t="s">
        <v>1186</v>
      </c>
      <c r="X1333" t="s">
        <v>924</v>
      </c>
      <c r="Y1333">
        <v>1</v>
      </c>
      <c r="Z1333" t="s">
        <v>921</v>
      </c>
      <c r="AA1333">
        <v>2021</v>
      </c>
      <c r="AB1333" s="10">
        <v>0.2</v>
      </c>
      <c r="AC1333" s="10">
        <v>0.2</v>
      </c>
      <c r="AD1333" s="10">
        <v>0</v>
      </c>
      <c r="AE1333" s="10">
        <v>0</v>
      </c>
      <c r="AF1333" s="10"/>
      <c r="AG1333" s="10"/>
    </row>
    <row r="1334" spans="1:33" x14ac:dyDescent="0.25">
      <c r="A1334">
        <v>16</v>
      </c>
      <c r="B1334" t="s">
        <v>0</v>
      </c>
      <c r="C1334" t="s">
        <v>668</v>
      </c>
      <c r="D1334">
        <v>2020</v>
      </c>
      <c r="E1334" t="s">
        <v>1</v>
      </c>
      <c r="F1334" t="s">
        <v>2</v>
      </c>
      <c r="G1334">
        <v>2</v>
      </c>
      <c r="H1334" t="s">
        <v>3</v>
      </c>
      <c r="I1334" t="s">
        <v>681</v>
      </c>
      <c r="J1334" t="s">
        <v>288</v>
      </c>
      <c r="K1334" t="s">
        <v>750</v>
      </c>
      <c r="L1334" t="s">
        <v>751</v>
      </c>
      <c r="M1334" t="s">
        <v>752</v>
      </c>
      <c r="N1334" t="s">
        <v>800</v>
      </c>
      <c r="O1334" t="s">
        <v>37</v>
      </c>
      <c r="P1334" t="s">
        <v>799</v>
      </c>
      <c r="Q1334" t="s">
        <v>38</v>
      </c>
      <c r="R1334">
        <v>0</v>
      </c>
      <c r="S1334" t="s">
        <v>7</v>
      </c>
      <c r="T1334">
        <v>15</v>
      </c>
      <c r="U1334" t="s">
        <v>291</v>
      </c>
      <c r="V1334">
        <v>15</v>
      </c>
      <c r="W1334" t="s">
        <v>1186</v>
      </c>
      <c r="X1334" t="s">
        <v>924</v>
      </c>
      <c r="Y1334">
        <v>1</v>
      </c>
      <c r="Z1334" t="s">
        <v>921</v>
      </c>
      <c r="AA1334">
        <v>2022</v>
      </c>
      <c r="AB1334" s="10">
        <v>0.3</v>
      </c>
      <c r="AC1334" s="10">
        <v>0.3</v>
      </c>
      <c r="AD1334" s="10">
        <v>0</v>
      </c>
      <c r="AE1334" s="10">
        <v>0</v>
      </c>
      <c r="AF1334" s="10"/>
      <c r="AG1334" s="10"/>
    </row>
    <row r="1335" spans="1:33" x14ac:dyDescent="0.25">
      <c r="A1335">
        <v>16</v>
      </c>
      <c r="B1335" t="s">
        <v>0</v>
      </c>
      <c r="C1335" t="s">
        <v>668</v>
      </c>
      <c r="D1335">
        <v>2020</v>
      </c>
      <c r="E1335" t="s">
        <v>1</v>
      </c>
      <c r="F1335" t="s">
        <v>2</v>
      </c>
      <c r="G1335">
        <v>2</v>
      </c>
      <c r="H1335" t="s">
        <v>3</v>
      </c>
      <c r="I1335" t="s">
        <v>681</v>
      </c>
      <c r="J1335" t="s">
        <v>288</v>
      </c>
      <c r="K1335" t="s">
        <v>750</v>
      </c>
      <c r="L1335" t="s">
        <v>751</v>
      </c>
      <c r="M1335" t="s">
        <v>752</v>
      </c>
      <c r="N1335" t="s">
        <v>800</v>
      </c>
      <c r="O1335" t="s">
        <v>37</v>
      </c>
      <c r="P1335" t="s">
        <v>799</v>
      </c>
      <c r="Q1335" t="s">
        <v>38</v>
      </c>
      <c r="R1335">
        <v>0</v>
      </c>
      <c r="S1335" t="s">
        <v>7</v>
      </c>
      <c r="T1335">
        <v>15</v>
      </c>
      <c r="U1335" t="s">
        <v>291</v>
      </c>
      <c r="V1335">
        <v>15</v>
      </c>
      <c r="W1335" t="s">
        <v>1186</v>
      </c>
      <c r="X1335" t="s">
        <v>924</v>
      </c>
      <c r="Y1335">
        <v>1</v>
      </c>
      <c r="Z1335" t="s">
        <v>921</v>
      </c>
      <c r="AA1335">
        <v>2023</v>
      </c>
      <c r="AB1335" s="10">
        <v>0.3</v>
      </c>
      <c r="AC1335" s="10">
        <v>0.3</v>
      </c>
      <c r="AD1335" s="10">
        <v>0</v>
      </c>
      <c r="AE1335" s="10">
        <v>0</v>
      </c>
      <c r="AF1335" s="10"/>
      <c r="AG1335" s="10"/>
    </row>
    <row r="1336" spans="1:33" x14ac:dyDescent="0.25">
      <c r="A1336">
        <v>16</v>
      </c>
      <c r="B1336" t="s">
        <v>0</v>
      </c>
      <c r="C1336" t="s">
        <v>668</v>
      </c>
      <c r="D1336">
        <v>2020</v>
      </c>
      <c r="E1336" t="s">
        <v>1</v>
      </c>
      <c r="F1336" t="s">
        <v>2</v>
      </c>
      <c r="G1336">
        <v>2</v>
      </c>
      <c r="H1336" t="s">
        <v>3</v>
      </c>
      <c r="I1336" t="s">
        <v>681</v>
      </c>
      <c r="J1336" t="s">
        <v>288</v>
      </c>
      <c r="K1336" t="s">
        <v>750</v>
      </c>
      <c r="L1336" t="s">
        <v>751</v>
      </c>
      <c r="M1336" t="s">
        <v>752</v>
      </c>
      <c r="N1336" t="s">
        <v>800</v>
      </c>
      <c r="O1336" t="s">
        <v>37</v>
      </c>
      <c r="P1336" t="s">
        <v>799</v>
      </c>
      <c r="Q1336" t="s">
        <v>38</v>
      </c>
      <c r="R1336">
        <v>0</v>
      </c>
      <c r="S1336" t="s">
        <v>7</v>
      </c>
      <c r="T1336">
        <v>15</v>
      </c>
      <c r="U1336" t="s">
        <v>291</v>
      </c>
      <c r="V1336">
        <v>15</v>
      </c>
      <c r="W1336" t="s">
        <v>1186</v>
      </c>
      <c r="X1336" t="s">
        <v>924</v>
      </c>
      <c r="Y1336">
        <v>1</v>
      </c>
      <c r="Z1336" t="s">
        <v>921</v>
      </c>
      <c r="AA1336">
        <v>2024</v>
      </c>
      <c r="AB1336" s="10">
        <v>0.1</v>
      </c>
      <c r="AC1336" s="10">
        <v>0.1</v>
      </c>
      <c r="AD1336" s="10">
        <v>0</v>
      </c>
      <c r="AE1336" s="10">
        <v>0</v>
      </c>
      <c r="AF1336" s="10"/>
      <c r="AG1336" s="10"/>
    </row>
    <row r="1337" spans="1:33" x14ac:dyDescent="0.25">
      <c r="A1337">
        <v>16</v>
      </c>
      <c r="B1337" t="s">
        <v>0</v>
      </c>
      <c r="C1337" t="s">
        <v>668</v>
      </c>
      <c r="D1337">
        <v>2020</v>
      </c>
      <c r="E1337" t="s">
        <v>1</v>
      </c>
      <c r="F1337" t="s">
        <v>2</v>
      </c>
      <c r="G1337">
        <v>2</v>
      </c>
      <c r="H1337" t="s">
        <v>3</v>
      </c>
      <c r="I1337" t="s">
        <v>681</v>
      </c>
      <c r="J1337" t="s">
        <v>288</v>
      </c>
      <c r="K1337" t="s">
        <v>750</v>
      </c>
      <c r="L1337" t="s">
        <v>751</v>
      </c>
      <c r="M1337" t="s">
        <v>752</v>
      </c>
      <c r="N1337" t="s">
        <v>800</v>
      </c>
      <c r="O1337" t="s">
        <v>37</v>
      </c>
      <c r="P1337" t="s">
        <v>799</v>
      </c>
      <c r="Q1337" t="s">
        <v>38</v>
      </c>
      <c r="R1337">
        <v>0</v>
      </c>
      <c r="S1337" t="s">
        <v>7</v>
      </c>
      <c r="T1337">
        <v>16</v>
      </c>
      <c r="U1337" t="s">
        <v>292</v>
      </c>
      <c r="V1337">
        <v>16</v>
      </c>
      <c r="W1337" t="s">
        <v>1187</v>
      </c>
      <c r="X1337" t="s">
        <v>929</v>
      </c>
      <c r="Y1337">
        <v>1</v>
      </c>
      <c r="Z1337" t="s">
        <v>921</v>
      </c>
      <c r="AA1337">
        <v>2020</v>
      </c>
      <c r="AB1337" s="10">
        <v>0.1</v>
      </c>
      <c r="AC1337" s="10">
        <v>0.1</v>
      </c>
      <c r="AD1337" s="10">
        <v>0.1</v>
      </c>
      <c r="AE1337" s="10">
        <v>100</v>
      </c>
      <c r="AF1337" s="10">
        <v>100</v>
      </c>
      <c r="AG1337" s="10">
        <v>10</v>
      </c>
    </row>
    <row r="1338" spans="1:33" x14ac:dyDescent="0.25">
      <c r="A1338">
        <v>16</v>
      </c>
      <c r="B1338" t="s">
        <v>0</v>
      </c>
      <c r="C1338" t="s">
        <v>668</v>
      </c>
      <c r="D1338">
        <v>2020</v>
      </c>
      <c r="E1338" t="s">
        <v>1</v>
      </c>
      <c r="F1338" t="s">
        <v>2</v>
      </c>
      <c r="G1338">
        <v>2</v>
      </c>
      <c r="H1338" t="s">
        <v>3</v>
      </c>
      <c r="I1338" t="s">
        <v>681</v>
      </c>
      <c r="J1338" t="s">
        <v>288</v>
      </c>
      <c r="K1338" t="s">
        <v>750</v>
      </c>
      <c r="L1338" t="s">
        <v>751</v>
      </c>
      <c r="M1338" t="s">
        <v>752</v>
      </c>
      <c r="N1338" t="s">
        <v>800</v>
      </c>
      <c r="O1338" t="s">
        <v>37</v>
      </c>
      <c r="P1338" t="s">
        <v>799</v>
      </c>
      <c r="Q1338" t="s">
        <v>38</v>
      </c>
      <c r="R1338">
        <v>0</v>
      </c>
      <c r="S1338" t="s">
        <v>7</v>
      </c>
      <c r="T1338">
        <v>16</v>
      </c>
      <c r="U1338" t="s">
        <v>292</v>
      </c>
      <c r="V1338">
        <v>16</v>
      </c>
      <c r="W1338" t="s">
        <v>1187</v>
      </c>
      <c r="X1338" t="s">
        <v>929</v>
      </c>
      <c r="Y1338">
        <v>1</v>
      </c>
      <c r="Z1338" t="s">
        <v>921</v>
      </c>
      <c r="AA1338">
        <v>2021</v>
      </c>
      <c r="AB1338" s="10">
        <v>0.3</v>
      </c>
      <c r="AC1338" s="10">
        <v>0.3</v>
      </c>
      <c r="AD1338" s="10">
        <v>0</v>
      </c>
      <c r="AE1338" s="10">
        <v>0</v>
      </c>
      <c r="AF1338" s="10"/>
      <c r="AG1338" s="10"/>
    </row>
    <row r="1339" spans="1:33" x14ac:dyDescent="0.25">
      <c r="A1339">
        <v>16</v>
      </c>
      <c r="B1339" t="s">
        <v>0</v>
      </c>
      <c r="C1339" t="s">
        <v>668</v>
      </c>
      <c r="D1339">
        <v>2020</v>
      </c>
      <c r="E1339" t="s">
        <v>1</v>
      </c>
      <c r="F1339" t="s">
        <v>2</v>
      </c>
      <c r="G1339">
        <v>2</v>
      </c>
      <c r="H1339" t="s">
        <v>3</v>
      </c>
      <c r="I1339" t="s">
        <v>681</v>
      </c>
      <c r="J1339" t="s">
        <v>288</v>
      </c>
      <c r="K1339" t="s">
        <v>750</v>
      </c>
      <c r="L1339" t="s">
        <v>751</v>
      </c>
      <c r="M1339" t="s">
        <v>752</v>
      </c>
      <c r="N1339" t="s">
        <v>800</v>
      </c>
      <c r="O1339" t="s">
        <v>37</v>
      </c>
      <c r="P1339" t="s">
        <v>799</v>
      </c>
      <c r="Q1339" t="s">
        <v>38</v>
      </c>
      <c r="R1339">
        <v>0</v>
      </c>
      <c r="S1339" t="s">
        <v>7</v>
      </c>
      <c r="T1339">
        <v>16</v>
      </c>
      <c r="U1339" t="s">
        <v>292</v>
      </c>
      <c r="V1339">
        <v>16</v>
      </c>
      <c r="W1339" t="s">
        <v>1187</v>
      </c>
      <c r="X1339" t="s">
        <v>929</v>
      </c>
      <c r="Y1339">
        <v>1</v>
      </c>
      <c r="Z1339" t="s">
        <v>921</v>
      </c>
      <c r="AA1339">
        <v>2022</v>
      </c>
      <c r="AB1339" s="10">
        <v>0.6</v>
      </c>
      <c r="AC1339" s="10">
        <v>0.6</v>
      </c>
      <c r="AD1339" s="10">
        <v>0</v>
      </c>
      <c r="AE1339" s="10">
        <v>0</v>
      </c>
      <c r="AF1339" s="10"/>
      <c r="AG1339" s="10"/>
    </row>
    <row r="1340" spans="1:33" x14ac:dyDescent="0.25">
      <c r="A1340">
        <v>16</v>
      </c>
      <c r="B1340" t="s">
        <v>0</v>
      </c>
      <c r="C1340" t="s">
        <v>668</v>
      </c>
      <c r="D1340">
        <v>2020</v>
      </c>
      <c r="E1340" t="s">
        <v>1</v>
      </c>
      <c r="F1340" t="s">
        <v>2</v>
      </c>
      <c r="G1340">
        <v>2</v>
      </c>
      <c r="H1340" t="s">
        <v>3</v>
      </c>
      <c r="I1340" t="s">
        <v>681</v>
      </c>
      <c r="J1340" t="s">
        <v>288</v>
      </c>
      <c r="K1340" t="s">
        <v>750</v>
      </c>
      <c r="L1340" t="s">
        <v>751</v>
      </c>
      <c r="M1340" t="s">
        <v>752</v>
      </c>
      <c r="N1340" t="s">
        <v>800</v>
      </c>
      <c r="O1340" t="s">
        <v>37</v>
      </c>
      <c r="P1340" t="s">
        <v>799</v>
      </c>
      <c r="Q1340" t="s">
        <v>38</v>
      </c>
      <c r="R1340">
        <v>0</v>
      </c>
      <c r="S1340" t="s">
        <v>7</v>
      </c>
      <c r="T1340">
        <v>16</v>
      </c>
      <c r="U1340" t="s">
        <v>292</v>
      </c>
      <c r="V1340">
        <v>16</v>
      </c>
      <c r="W1340" t="s">
        <v>1187</v>
      </c>
      <c r="X1340" t="s">
        <v>929</v>
      </c>
      <c r="Y1340">
        <v>1</v>
      </c>
      <c r="Z1340" t="s">
        <v>921</v>
      </c>
      <c r="AA1340">
        <v>2023</v>
      </c>
      <c r="AB1340" s="10">
        <v>0.9</v>
      </c>
      <c r="AC1340" s="10">
        <v>0.9</v>
      </c>
      <c r="AD1340" s="10">
        <v>0</v>
      </c>
      <c r="AE1340" s="10">
        <v>0</v>
      </c>
      <c r="AF1340" s="10"/>
      <c r="AG1340" s="10"/>
    </row>
    <row r="1341" spans="1:33" x14ac:dyDescent="0.25">
      <c r="A1341">
        <v>16</v>
      </c>
      <c r="B1341" t="s">
        <v>0</v>
      </c>
      <c r="C1341" t="s">
        <v>668</v>
      </c>
      <c r="D1341">
        <v>2020</v>
      </c>
      <c r="E1341" t="s">
        <v>1</v>
      </c>
      <c r="F1341" t="s">
        <v>2</v>
      </c>
      <c r="G1341">
        <v>2</v>
      </c>
      <c r="H1341" t="s">
        <v>3</v>
      </c>
      <c r="I1341" t="s">
        <v>681</v>
      </c>
      <c r="J1341" t="s">
        <v>288</v>
      </c>
      <c r="K1341" t="s">
        <v>750</v>
      </c>
      <c r="L1341" t="s">
        <v>751</v>
      </c>
      <c r="M1341" t="s">
        <v>752</v>
      </c>
      <c r="N1341" t="s">
        <v>800</v>
      </c>
      <c r="O1341" t="s">
        <v>37</v>
      </c>
      <c r="P1341" t="s">
        <v>799</v>
      </c>
      <c r="Q1341" t="s">
        <v>38</v>
      </c>
      <c r="R1341">
        <v>0</v>
      </c>
      <c r="S1341" t="s">
        <v>7</v>
      </c>
      <c r="T1341">
        <v>16</v>
      </c>
      <c r="U1341" t="s">
        <v>292</v>
      </c>
      <c r="V1341">
        <v>16</v>
      </c>
      <c r="W1341" t="s">
        <v>1187</v>
      </c>
      <c r="X1341" t="s">
        <v>929</v>
      </c>
      <c r="Y1341">
        <v>1</v>
      </c>
      <c r="Z1341" t="s">
        <v>921</v>
      </c>
      <c r="AA1341">
        <v>2024</v>
      </c>
      <c r="AB1341" s="10">
        <v>1</v>
      </c>
      <c r="AC1341" s="10">
        <v>1</v>
      </c>
      <c r="AD1341" s="10">
        <v>0</v>
      </c>
      <c r="AE1341" s="10">
        <v>0</v>
      </c>
      <c r="AF1341" s="10"/>
      <c r="AG1341" s="10"/>
    </row>
    <row r="1342" spans="1:33" x14ac:dyDescent="0.25">
      <c r="A1342">
        <v>16</v>
      </c>
      <c r="B1342" t="s">
        <v>0</v>
      </c>
      <c r="C1342" t="s">
        <v>668</v>
      </c>
      <c r="D1342">
        <v>2020</v>
      </c>
      <c r="E1342" t="s">
        <v>1</v>
      </c>
      <c r="F1342" t="s">
        <v>2</v>
      </c>
      <c r="G1342">
        <v>2</v>
      </c>
      <c r="H1342" t="s">
        <v>3</v>
      </c>
      <c r="I1342" t="s">
        <v>681</v>
      </c>
      <c r="J1342" t="s">
        <v>288</v>
      </c>
      <c r="K1342" t="s">
        <v>750</v>
      </c>
      <c r="L1342" t="s">
        <v>751</v>
      </c>
      <c r="M1342" t="s">
        <v>752</v>
      </c>
      <c r="N1342" t="s">
        <v>800</v>
      </c>
      <c r="O1342" t="s">
        <v>37</v>
      </c>
      <c r="P1342" t="s">
        <v>799</v>
      </c>
      <c r="Q1342" t="s">
        <v>38</v>
      </c>
      <c r="R1342">
        <v>0</v>
      </c>
      <c r="S1342" t="s">
        <v>7</v>
      </c>
      <c r="T1342">
        <v>16</v>
      </c>
      <c r="U1342" t="s">
        <v>292</v>
      </c>
      <c r="V1342">
        <v>653</v>
      </c>
      <c r="W1342" t="s">
        <v>1188</v>
      </c>
      <c r="X1342" t="s">
        <v>920</v>
      </c>
      <c r="Y1342">
        <v>1</v>
      </c>
      <c r="Z1342" t="s">
        <v>921</v>
      </c>
      <c r="AA1342">
        <v>2020</v>
      </c>
      <c r="AB1342" s="10">
        <v>0</v>
      </c>
      <c r="AC1342" s="10">
        <v>17000</v>
      </c>
      <c r="AD1342" s="10">
        <v>16414</v>
      </c>
      <c r="AE1342" s="10">
        <v>96.55</v>
      </c>
      <c r="AF1342" s="10">
        <v>96.55</v>
      </c>
      <c r="AG1342" s="10">
        <v>19.309999999999999</v>
      </c>
    </row>
    <row r="1343" spans="1:33" x14ac:dyDescent="0.25">
      <c r="A1343">
        <v>16</v>
      </c>
      <c r="B1343" t="s">
        <v>0</v>
      </c>
      <c r="C1343" t="s">
        <v>668</v>
      </c>
      <c r="D1343">
        <v>2020</v>
      </c>
      <c r="E1343" t="s">
        <v>1</v>
      </c>
      <c r="F1343" t="s">
        <v>2</v>
      </c>
      <c r="G1343">
        <v>2</v>
      </c>
      <c r="H1343" t="s">
        <v>3</v>
      </c>
      <c r="I1343" t="s">
        <v>681</v>
      </c>
      <c r="J1343" t="s">
        <v>288</v>
      </c>
      <c r="K1343" t="s">
        <v>750</v>
      </c>
      <c r="L1343" t="s">
        <v>751</v>
      </c>
      <c r="M1343" t="s">
        <v>752</v>
      </c>
      <c r="N1343" t="s">
        <v>800</v>
      </c>
      <c r="O1343" t="s">
        <v>37</v>
      </c>
      <c r="P1343" t="s">
        <v>799</v>
      </c>
      <c r="Q1343" t="s">
        <v>38</v>
      </c>
      <c r="R1343">
        <v>0</v>
      </c>
      <c r="S1343" t="s">
        <v>7</v>
      </c>
      <c r="T1343">
        <v>16</v>
      </c>
      <c r="U1343" t="s">
        <v>292</v>
      </c>
      <c r="V1343">
        <v>653</v>
      </c>
      <c r="W1343" t="s">
        <v>1188</v>
      </c>
      <c r="X1343" t="s">
        <v>920</v>
      </c>
      <c r="Y1343">
        <v>1</v>
      </c>
      <c r="Z1343" t="s">
        <v>921</v>
      </c>
      <c r="AA1343">
        <v>2021</v>
      </c>
      <c r="AB1343" s="10">
        <v>0</v>
      </c>
      <c r="AC1343" s="10">
        <v>17000</v>
      </c>
      <c r="AD1343" s="10">
        <v>0</v>
      </c>
      <c r="AE1343" s="10">
        <v>0</v>
      </c>
      <c r="AF1343" s="10"/>
      <c r="AG1343" s="10"/>
    </row>
    <row r="1344" spans="1:33" x14ac:dyDescent="0.25">
      <c r="A1344">
        <v>16</v>
      </c>
      <c r="B1344" t="s">
        <v>0</v>
      </c>
      <c r="C1344" t="s">
        <v>668</v>
      </c>
      <c r="D1344">
        <v>2020</v>
      </c>
      <c r="E1344" t="s">
        <v>1</v>
      </c>
      <c r="F1344" t="s">
        <v>2</v>
      </c>
      <c r="G1344">
        <v>2</v>
      </c>
      <c r="H1344" t="s">
        <v>3</v>
      </c>
      <c r="I1344" t="s">
        <v>681</v>
      </c>
      <c r="J1344" t="s">
        <v>288</v>
      </c>
      <c r="K1344" t="s">
        <v>750</v>
      </c>
      <c r="L1344" t="s">
        <v>751</v>
      </c>
      <c r="M1344" t="s">
        <v>752</v>
      </c>
      <c r="N1344" t="s">
        <v>800</v>
      </c>
      <c r="O1344" t="s">
        <v>37</v>
      </c>
      <c r="P1344" t="s">
        <v>799</v>
      </c>
      <c r="Q1344" t="s">
        <v>38</v>
      </c>
      <c r="R1344">
        <v>0</v>
      </c>
      <c r="S1344" t="s">
        <v>7</v>
      </c>
      <c r="T1344">
        <v>16</v>
      </c>
      <c r="U1344" t="s">
        <v>292</v>
      </c>
      <c r="V1344">
        <v>653</v>
      </c>
      <c r="W1344" t="s">
        <v>1188</v>
      </c>
      <c r="X1344" t="s">
        <v>920</v>
      </c>
      <c r="Y1344">
        <v>1</v>
      </c>
      <c r="Z1344" t="s">
        <v>921</v>
      </c>
      <c r="AA1344">
        <v>2022</v>
      </c>
      <c r="AB1344" s="10">
        <v>0</v>
      </c>
      <c r="AC1344" s="10">
        <v>17000</v>
      </c>
      <c r="AD1344" s="10">
        <v>0</v>
      </c>
      <c r="AE1344" s="10">
        <v>0</v>
      </c>
      <c r="AF1344" s="10"/>
      <c r="AG1344" s="10"/>
    </row>
    <row r="1345" spans="1:33" x14ac:dyDescent="0.25">
      <c r="A1345">
        <v>16</v>
      </c>
      <c r="B1345" t="s">
        <v>0</v>
      </c>
      <c r="C1345" t="s">
        <v>668</v>
      </c>
      <c r="D1345">
        <v>2020</v>
      </c>
      <c r="E1345" t="s">
        <v>1</v>
      </c>
      <c r="F1345" t="s">
        <v>2</v>
      </c>
      <c r="G1345">
        <v>2</v>
      </c>
      <c r="H1345" t="s">
        <v>3</v>
      </c>
      <c r="I1345" t="s">
        <v>681</v>
      </c>
      <c r="J1345" t="s">
        <v>288</v>
      </c>
      <c r="K1345" t="s">
        <v>750</v>
      </c>
      <c r="L1345" t="s">
        <v>751</v>
      </c>
      <c r="M1345" t="s">
        <v>752</v>
      </c>
      <c r="N1345" t="s">
        <v>800</v>
      </c>
      <c r="O1345" t="s">
        <v>37</v>
      </c>
      <c r="P1345" t="s">
        <v>799</v>
      </c>
      <c r="Q1345" t="s">
        <v>38</v>
      </c>
      <c r="R1345">
        <v>0</v>
      </c>
      <c r="S1345" t="s">
        <v>7</v>
      </c>
      <c r="T1345">
        <v>16</v>
      </c>
      <c r="U1345" t="s">
        <v>292</v>
      </c>
      <c r="V1345">
        <v>653</v>
      </c>
      <c r="W1345" t="s">
        <v>1188</v>
      </c>
      <c r="X1345" t="s">
        <v>920</v>
      </c>
      <c r="Y1345">
        <v>1</v>
      </c>
      <c r="Z1345" t="s">
        <v>921</v>
      </c>
      <c r="AA1345">
        <v>2023</v>
      </c>
      <c r="AB1345" s="10">
        <v>0</v>
      </c>
      <c r="AC1345" s="10">
        <v>17000</v>
      </c>
      <c r="AD1345" s="10">
        <v>0</v>
      </c>
      <c r="AE1345" s="10">
        <v>0</v>
      </c>
      <c r="AF1345" s="10"/>
      <c r="AG1345" s="10"/>
    </row>
    <row r="1346" spans="1:33" x14ac:dyDescent="0.25">
      <c r="A1346">
        <v>16</v>
      </c>
      <c r="B1346" t="s">
        <v>0</v>
      </c>
      <c r="C1346" t="s">
        <v>668</v>
      </c>
      <c r="D1346">
        <v>2020</v>
      </c>
      <c r="E1346" t="s">
        <v>1</v>
      </c>
      <c r="F1346" t="s">
        <v>2</v>
      </c>
      <c r="G1346">
        <v>2</v>
      </c>
      <c r="H1346" t="s">
        <v>3</v>
      </c>
      <c r="I1346" t="s">
        <v>681</v>
      </c>
      <c r="J1346" t="s">
        <v>288</v>
      </c>
      <c r="K1346" t="s">
        <v>750</v>
      </c>
      <c r="L1346" t="s">
        <v>751</v>
      </c>
      <c r="M1346" t="s">
        <v>752</v>
      </c>
      <c r="N1346" t="s">
        <v>800</v>
      </c>
      <c r="O1346" t="s">
        <v>37</v>
      </c>
      <c r="P1346" t="s">
        <v>799</v>
      </c>
      <c r="Q1346" t="s">
        <v>38</v>
      </c>
      <c r="R1346">
        <v>0</v>
      </c>
      <c r="S1346" t="s">
        <v>7</v>
      </c>
      <c r="T1346">
        <v>16</v>
      </c>
      <c r="U1346" t="s">
        <v>292</v>
      </c>
      <c r="V1346">
        <v>653</v>
      </c>
      <c r="W1346" t="s">
        <v>1188</v>
      </c>
      <c r="X1346" t="s">
        <v>920</v>
      </c>
      <c r="Y1346">
        <v>1</v>
      </c>
      <c r="Z1346" t="s">
        <v>921</v>
      </c>
      <c r="AA1346">
        <v>2024</v>
      </c>
      <c r="AB1346" s="10">
        <v>0</v>
      </c>
      <c r="AC1346" s="10">
        <v>17000</v>
      </c>
      <c r="AD1346" s="10">
        <v>0</v>
      </c>
      <c r="AE1346" s="10">
        <v>0</v>
      </c>
      <c r="AF1346" s="10"/>
      <c r="AG1346" s="10"/>
    </row>
    <row r="1347" spans="1:33" x14ac:dyDescent="0.25">
      <c r="A1347">
        <v>16</v>
      </c>
      <c r="B1347" t="s">
        <v>0</v>
      </c>
      <c r="C1347" t="s">
        <v>668</v>
      </c>
      <c r="D1347">
        <v>2020</v>
      </c>
      <c r="E1347" t="s">
        <v>1</v>
      </c>
      <c r="F1347" t="s">
        <v>2</v>
      </c>
      <c r="G1347">
        <v>2</v>
      </c>
      <c r="H1347" t="s">
        <v>3</v>
      </c>
      <c r="I1347" t="s">
        <v>681</v>
      </c>
      <c r="J1347" t="s">
        <v>288</v>
      </c>
      <c r="K1347" t="s">
        <v>750</v>
      </c>
      <c r="L1347" t="s">
        <v>751</v>
      </c>
      <c r="M1347" t="s">
        <v>752</v>
      </c>
      <c r="N1347" t="s">
        <v>800</v>
      </c>
      <c r="O1347" t="s">
        <v>37</v>
      </c>
      <c r="P1347" t="s">
        <v>799</v>
      </c>
      <c r="Q1347" t="s">
        <v>38</v>
      </c>
      <c r="R1347">
        <v>0</v>
      </c>
      <c r="S1347" t="s">
        <v>7</v>
      </c>
      <c r="T1347">
        <v>17</v>
      </c>
      <c r="U1347" t="s">
        <v>293</v>
      </c>
      <c r="V1347">
        <v>17</v>
      </c>
      <c r="W1347" t="s">
        <v>1189</v>
      </c>
      <c r="X1347" t="s">
        <v>929</v>
      </c>
      <c r="Y1347">
        <v>1</v>
      </c>
      <c r="Z1347" t="s">
        <v>921</v>
      </c>
      <c r="AA1347">
        <v>2020</v>
      </c>
      <c r="AB1347" s="10">
        <v>2212</v>
      </c>
      <c r="AC1347" s="10">
        <v>2224</v>
      </c>
      <c r="AD1347" s="10">
        <v>2224</v>
      </c>
      <c r="AE1347" s="10">
        <v>100</v>
      </c>
      <c r="AF1347" s="10">
        <v>100</v>
      </c>
      <c r="AG1347" s="10">
        <v>7.52</v>
      </c>
    </row>
    <row r="1348" spans="1:33" x14ac:dyDescent="0.25">
      <c r="A1348">
        <v>16</v>
      </c>
      <c r="B1348" t="s">
        <v>0</v>
      </c>
      <c r="C1348" t="s">
        <v>668</v>
      </c>
      <c r="D1348">
        <v>2020</v>
      </c>
      <c r="E1348" t="s">
        <v>1</v>
      </c>
      <c r="F1348" t="s">
        <v>2</v>
      </c>
      <c r="G1348">
        <v>2</v>
      </c>
      <c r="H1348" t="s">
        <v>3</v>
      </c>
      <c r="I1348" t="s">
        <v>681</v>
      </c>
      <c r="J1348" t="s">
        <v>288</v>
      </c>
      <c r="K1348" t="s">
        <v>750</v>
      </c>
      <c r="L1348" t="s">
        <v>751</v>
      </c>
      <c r="M1348" t="s">
        <v>752</v>
      </c>
      <c r="N1348" t="s">
        <v>800</v>
      </c>
      <c r="O1348" t="s">
        <v>37</v>
      </c>
      <c r="P1348" t="s">
        <v>799</v>
      </c>
      <c r="Q1348" t="s">
        <v>38</v>
      </c>
      <c r="R1348">
        <v>0</v>
      </c>
      <c r="S1348" t="s">
        <v>7</v>
      </c>
      <c r="T1348">
        <v>17</v>
      </c>
      <c r="U1348" t="s">
        <v>293</v>
      </c>
      <c r="V1348">
        <v>17</v>
      </c>
      <c r="W1348" t="s">
        <v>1189</v>
      </c>
      <c r="X1348" t="s">
        <v>929</v>
      </c>
      <c r="Y1348">
        <v>1</v>
      </c>
      <c r="Z1348" t="s">
        <v>921</v>
      </c>
      <c r="AA1348">
        <v>2021</v>
      </c>
      <c r="AB1348" s="10">
        <v>2462</v>
      </c>
      <c r="AC1348" s="10">
        <v>2462</v>
      </c>
      <c r="AD1348" s="10">
        <v>0</v>
      </c>
      <c r="AE1348" s="10">
        <v>0</v>
      </c>
      <c r="AF1348" s="10"/>
      <c r="AG1348" s="10"/>
    </row>
    <row r="1349" spans="1:33" x14ac:dyDescent="0.25">
      <c r="A1349">
        <v>16</v>
      </c>
      <c r="B1349" t="s">
        <v>0</v>
      </c>
      <c r="C1349" t="s">
        <v>668</v>
      </c>
      <c r="D1349">
        <v>2020</v>
      </c>
      <c r="E1349" t="s">
        <v>1</v>
      </c>
      <c r="F1349" t="s">
        <v>2</v>
      </c>
      <c r="G1349">
        <v>2</v>
      </c>
      <c r="H1349" t="s">
        <v>3</v>
      </c>
      <c r="I1349" t="s">
        <v>681</v>
      </c>
      <c r="J1349" t="s">
        <v>288</v>
      </c>
      <c r="K1349" t="s">
        <v>750</v>
      </c>
      <c r="L1349" t="s">
        <v>751</v>
      </c>
      <c r="M1349" t="s">
        <v>752</v>
      </c>
      <c r="N1349" t="s">
        <v>800</v>
      </c>
      <c r="O1349" t="s">
        <v>37</v>
      </c>
      <c r="P1349" t="s">
        <v>799</v>
      </c>
      <c r="Q1349" t="s">
        <v>38</v>
      </c>
      <c r="R1349">
        <v>0</v>
      </c>
      <c r="S1349" t="s">
        <v>7</v>
      </c>
      <c r="T1349">
        <v>17</v>
      </c>
      <c r="U1349" t="s">
        <v>293</v>
      </c>
      <c r="V1349">
        <v>17</v>
      </c>
      <c r="W1349" t="s">
        <v>1189</v>
      </c>
      <c r="X1349" t="s">
        <v>929</v>
      </c>
      <c r="Y1349">
        <v>1</v>
      </c>
      <c r="Z1349" t="s">
        <v>921</v>
      </c>
      <c r="AA1349">
        <v>2022</v>
      </c>
      <c r="AB1349" s="10">
        <v>2862</v>
      </c>
      <c r="AC1349" s="10">
        <v>2862</v>
      </c>
      <c r="AD1349" s="10">
        <v>0</v>
      </c>
      <c r="AE1349" s="10">
        <v>0</v>
      </c>
      <c r="AF1349" s="10"/>
      <c r="AG1349" s="10"/>
    </row>
    <row r="1350" spans="1:33" x14ac:dyDescent="0.25">
      <c r="A1350">
        <v>16</v>
      </c>
      <c r="B1350" t="s">
        <v>0</v>
      </c>
      <c r="C1350" t="s">
        <v>668</v>
      </c>
      <c r="D1350">
        <v>2020</v>
      </c>
      <c r="E1350" t="s">
        <v>1</v>
      </c>
      <c r="F1350" t="s">
        <v>2</v>
      </c>
      <c r="G1350">
        <v>2</v>
      </c>
      <c r="H1350" t="s">
        <v>3</v>
      </c>
      <c r="I1350" t="s">
        <v>681</v>
      </c>
      <c r="J1350" t="s">
        <v>288</v>
      </c>
      <c r="K1350" t="s">
        <v>750</v>
      </c>
      <c r="L1350" t="s">
        <v>751</v>
      </c>
      <c r="M1350" t="s">
        <v>752</v>
      </c>
      <c r="N1350" t="s">
        <v>800</v>
      </c>
      <c r="O1350" t="s">
        <v>37</v>
      </c>
      <c r="P1350" t="s">
        <v>799</v>
      </c>
      <c r="Q1350" t="s">
        <v>38</v>
      </c>
      <c r="R1350">
        <v>0</v>
      </c>
      <c r="S1350" t="s">
        <v>7</v>
      </c>
      <c r="T1350">
        <v>17</v>
      </c>
      <c r="U1350" t="s">
        <v>293</v>
      </c>
      <c r="V1350">
        <v>17</v>
      </c>
      <c r="W1350" t="s">
        <v>1189</v>
      </c>
      <c r="X1350" t="s">
        <v>929</v>
      </c>
      <c r="Y1350">
        <v>1</v>
      </c>
      <c r="Z1350" t="s">
        <v>921</v>
      </c>
      <c r="AA1350">
        <v>2023</v>
      </c>
      <c r="AB1350" s="10">
        <v>2942</v>
      </c>
      <c r="AC1350" s="10">
        <v>2942</v>
      </c>
      <c r="AD1350" s="10">
        <v>0</v>
      </c>
      <c r="AE1350" s="10">
        <v>0</v>
      </c>
      <c r="AF1350" s="10"/>
      <c r="AG1350" s="10"/>
    </row>
    <row r="1351" spans="1:33" x14ac:dyDescent="0.25">
      <c r="A1351">
        <v>16</v>
      </c>
      <c r="B1351" t="s">
        <v>0</v>
      </c>
      <c r="C1351" t="s">
        <v>668</v>
      </c>
      <c r="D1351">
        <v>2020</v>
      </c>
      <c r="E1351" t="s">
        <v>1</v>
      </c>
      <c r="F1351" t="s">
        <v>2</v>
      </c>
      <c r="G1351">
        <v>2</v>
      </c>
      <c r="H1351" t="s">
        <v>3</v>
      </c>
      <c r="I1351" t="s">
        <v>681</v>
      </c>
      <c r="J1351" t="s">
        <v>288</v>
      </c>
      <c r="K1351" t="s">
        <v>750</v>
      </c>
      <c r="L1351" t="s">
        <v>751</v>
      </c>
      <c r="M1351" t="s">
        <v>752</v>
      </c>
      <c r="N1351" t="s">
        <v>800</v>
      </c>
      <c r="O1351" t="s">
        <v>37</v>
      </c>
      <c r="P1351" t="s">
        <v>799</v>
      </c>
      <c r="Q1351" t="s">
        <v>38</v>
      </c>
      <c r="R1351">
        <v>0</v>
      </c>
      <c r="S1351" t="s">
        <v>7</v>
      </c>
      <c r="T1351">
        <v>17</v>
      </c>
      <c r="U1351" t="s">
        <v>293</v>
      </c>
      <c r="V1351">
        <v>17</v>
      </c>
      <c r="W1351" t="s">
        <v>1189</v>
      </c>
      <c r="X1351" t="s">
        <v>929</v>
      </c>
      <c r="Y1351">
        <v>1</v>
      </c>
      <c r="Z1351" t="s">
        <v>921</v>
      </c>
      <c r="AA1351">
        <v>2024</v>
      </c>
      <c r="AB1351" s="10">
        <v>2987</v>
      </c>
      <c r="AC1351" s="10">
        <v>2987</v>
      </c>
      <c r="AD1351" s="10">
        <v>0</v>
      </c>
      <c r="AE1351" s="10">
        <v>0</v>
      </c>
      <c r="AF1351" s="10"/>
      <c r="AG1351" s="10"/>
    </row>
    <row r="1352" spans="1:33" x14ac:dyDescent="0.25">
      <c r="A1352">
        <v>16</v>
      </c>
      <c r="B1352" t="s">
        <v>0</v>
      </c>
      <c r="C1352" t="s">
        <v>668</v>
      </c>
      <c r="D1352">
        <v>2020</v>
      </c>
      <c r="E1352" t="s">
        <v>1</v>
      </c>
      <c r="F1352" t="s">
        <v>2</v>
      </c>
      <c r="G1352">
        <v>2</v>
      </c>
      <c r="H1352" t="s">
        <v>3</v>
      </c>
      <c r="I1352" t="s">
        <v>681</v>
      </c>
      <c r="J1352" t="s">
        <v>288</v>
      </c>
      <c r="K1352" t="s">
        <v>750</v>
      </c>
      <c r="L1352" t="s">
        <v>751</v>
      </c>
      <c r="M1352" t="s">
        <v>752</v>
      </c>
      <c r="N1352" t="s">
        <v>800</v>
      </c>
      <c r="O1352" t="s">
        <v>37</v>
      </c>
      <c r="P1352" t="s">
        <v>802</v>
      </c>
      <c r="Q1352" t="s">
        <v>40</v>
      </c>
      <c r="R1352">
        <v>0</v>
      </c>
      <c r="S1352" t="s">
        <v>7</v>
      </c>
      <c r="T1352">
        <v>21</v>
      </c>
      <c r="U1352" t="s">
        <v>294</v>
      </c>
      <c r="V1352">
        <v>21</v>
      </c>
      <c r="W1352" t="s">
        <v>1190</v>
      </c>
      <c r="X1352" t="s">
        <v>924</v>
      </c>
      <c r="Y1352">
        <v>1</v>
      </c>
      <c r="Z1352" t="s">
        <v>921</v>
      </c>
      <c r="AA1352">
        <v>2020</v>
      </c>
      <c r="AB1352" s="10">
        <v>6422</v>
      </c>
      <c r="AC1352" s="10">
        <v>6422</v>
      </c>
      <c r="AD1352" s="10">
        <v>5348</v>
      </c>
      <c r="AE1352" s="10">
        <v>83.28</v>
      </c>
      <c r="AF1352" s="10">
        <v>83.28</v>
      </c>
      <c r="AG1352" s="10">
        <v>10.41</v>
      </c>
    </row>
    <row r="1353" spans="1:33" x14ac:dyDescent="0.25">
      <c r="A1353">
        <v>16</v>
      </c>
      <c r="B1353" t="s">
        <v>0</v>
      </c>
      <c r="C1353" t="s">
        <v>668</v>
      </c>
      <c r="D1353">
        <v>2020</v>
      </c>
      <c r="E1353" t="s">
        <v>1</v>
      </c>
      <c r="F1353" t="s">
        <v>2</v>
      </c>
      <c r="G1353">
        <v>2</v>
      </c>
      <c r="H1353" t="s">
        <v>3</v>
      </c>
      <c r="I1353" t="s">
        <v>681</v>
      </c>
      <c r="J1353" t="s">
        <v>288</v>
      </c>
      <c r="K1353" t="s">
        <v>750</v>
      </c>
      <c r="L1353" t="s">
        <v>751</v>
      </c>
      <c r="M1353" t="s">
        <v>752</v>
      </c>
      <c r="N1353" t="s">
        <v>800</v>
      </c>
      <c r="O1353" t="s">
        <v>37</v>
      </c>
      <c r="P1353" t="s">
        <v>802</v>
      </c>
      <c r="Q1353" t="s">
        <v>40</v>
      </c>
      <c r="R1353">
        <v>0</v>
      </c>
      <c r="S1353" t="s">
        <v>7</v>
      </c>
      <c r="T1353">
        <v>21</v>
      </c>
      <c r="U1353" t="s">
        <v>294</v>
      </c>
      <c r="V1353">
        <v>21</v>
      </c>
      <c r="W1353" t="s">
        <v>1190</v>
      </c>
      <c r="X1353" t="s">
        <v>924</v>
      </c>
      <c r="Y1353">
        <v>1</v>
      </c>
      <c r="Z1353" t="s">
        <v>921</v>
      </c>
      <c r="AA1353">
        <v>2021</v>
      </c>
      <c r="AB1353" s="10">
        <v>12842</v>
      </c>
      <c r="AC1353" s="10">
        <v>12842</v>
      </c>
      <c r="AD1353" s="10">
        <v>0</v>
      </c>
      <c r="AE1353" s="10">
        <v>0</v>
      </c>
      <c r="AF1353" s="10"/>
      <c r="AG1353" s="10"/>
    </row>
    <row r="1354" spans="1:33" x14ac:dyDescent="0.25">
      <c r="A1354">
        <v>16</v>
      </c>
      <c r="B1354" t="s">
        <v>0</v>
      </c>
      <c r="C1354" t="s">
        <v>668</v>
      </c>
      <c r="D1354">
        <v>2020</v>
      </c>
      <c r="E1354" t="s">
        <v>1</v>
      </c>
      <c r="F1354" t="s">
        <v>2</v>
      </c>
      <c r="G1354">
        <v>2</v>
      </c>
      <c r="H1354" t="s">
        <v>3</v>
      </c>
      <c r="I1354" t="s">
        <v>681</v>
      </c>
      <c r="J1354" t="s">
        <v>288</v>
      </c>
      <c r="K1354" t="s">
        <v>750</v>
      </c>
      <c r="L1354" t="s">
        <v>751</v>
      </c>
      <c r="M1354" t="s">
        <v>752</v>
      </c>
      <c r="N1354" t="s">
        <v>800</v>
      </c>
      <c r="O1354" t="s">
        <v>37</v>
      </c>
      <c r="P1354" t="s">
        <v>802</v>
      </c>
      <c r="Q1354" t="s">
        <v>40</v>
      </c>
      <c r="R1354">
        <v>0</v>
      </c>
      <c r="S1354" t="s">
        <v>7</v>
      </c>
      <c r="T1354">
        <v>21</v>
      </c>
      <c r="U1354" t="s">
        <v>294</v>
      </c>
      <c r="V1354">
        <v>21</v>
      </c>
      <c r="W1354" t="s">
        <v>1190</v>
      </c>
      <c r="X1354" t="s">
        <v>924</v>
      </c>
      <c r="Y1354">
        <v>1</v>
      </c>
      <c r="Z1354" t="s">
        <v>921</v>
      </c>
      <c r="AA1354">
        <v>2022</v>
      </c>
      <c r="AB1354" s="10">
        <v>12842</v>
      </c>
      <c r="AC1354" s="10">
        <v>12842</v>
      </c>
      <c r="AD1354" s="10">
        <v>0</v>
      </c>
      <c r="AE1354" s="10">
        <v>0</v>
      </c>
      <c r="AF1354" s="10"/>
      <c r="AG1354" s="10"/>
    </row>
    <row r="1355" spans="1:33" x14ac:dyDescent="0.25">
      <c r="A1355">
        <v>16</v>
      </c>
      <c r="B1355" t="s">
        <v>0</v>
      </c>
      <c r="C1355" t="s">
        <v>668</v>
      </c>
      <c r="D1355">
        <v>2020</v>
      </c>
      <c r="E1355" t="s">
        <v>1</v>
      </c>
      <c r="F1355" t="s">
        <v>2</v>
      </c>
      <c r="G1355">
        <v>2</v>
      </c>
      <c r="H1355" t="s">
        <v>3</v>
      </c>
      <c r="I1355" t="s">
        <v>681</v>
      </c>
      <c r="J1355" t="s">
        <v>288</v>
      </c>
      <c r="K1355" t="s">
        <v>750</v>
      </c>
      <c r="L1355" t="s">
        <v>751</v>
      </c>
      <c r="M1355" t="s">
        <v>752</v>
      </c>
      <c r="N1355" t="s">
        <v>800</v>
      </c>
      <c r="O1355" t="s">
        <v>37</v>
      </c>
      <c r="P1355" t="s">
        <v>802</v>
      </c>
      <c r="Q1355" t="s">
        <v>40</v>
      </c>
      <c r="R1355">
        <v>0</v>
      </c>
      <c r="S1355" t="s">
        <v>7</v>
      </c>
      <c r="T1355">
        <v>21</v>
      </c>
      <c r="U1355" t="s">
        <v>294</v>
      </c>
      <c r="V1355">
        <v>21</v>
      </c>
      <c r="W1355" t="s">
        <v>1190</v>
      </c>
      <c r="X1355" t="s">
        <v>924</v>
      </c>
      <c r="Y1355">
        <v>1</v>
      </c>
      <c r="Z1355" t="s">
        <v>921</v>
      </c>
      <c r="AA1355">
        <v>2023</v>
      </c>
      <c r="AB1355" s="10">
        <v>12842</v>
      </c>
      <c r="AC1355" s="10">
        <v>12842</v>
      </c>
      <c r="AD1355" s="10">
        <v>0</v>
      </c>
      <c r="AE1355" s="10">
        <v>0</v>
      </c>
      <c r="AF1355" s="10"/>
      <c r="AG1355" s="10"/>
    </row>
    <row r="1356" spans="1:33" x14ac:dyDescent="0.25">
      <c r="A1356">
        <v>16</v>
      </c>
      <c r="B1356" t="s">
        <v>0</v>
      </c>
      <c r="C1356" t="s">
        <v>668</v>
      </c>
      <c r="D1356">
        <v>2020</v>
      </c>
      <c r="E1356" t="s">
        <v>1</v>
      </c>
      <c r="F1356" t="s">
        <v>2</v>
      </c>
      <c r="G1356">
        <v>2</v>
      </c>
      <c r="H1356" t="s">
        <v>3</v>
      </c>
      <c r="I1356" t="s">
        <v>681</v>
      </c>
      <c r="J1356" t="s">
        <v>288</v>
      </c>
      <c r="K1356" t="s">
        <v>750</v>
      </c>
      <c r="L1356" t="s">
        <v>751</v>
      </c>
      <c r="M1356" t="s">
        <v>752</v>
      </c>
      <c r="N1356" t="s">
        <v>800</v>
      </c>
      <c r="O1356" t="s">
        <v>37</v>
      </c>
      <c r="P1356" t="s">
        <v>802</v>
      </c>
      <c r="Q1356" t="s">
        <v>40</v>
      </c>
      <c r="R1356">
        <v>0</v>
      </c>
      <c r="S1356" t="s">
        <v>7</v>
      </c>
      <c r="T1356">
        <v>21</v>
      </c>
      <c r="U1356" t="s">
        <v>294</v>
      </c>
      <c r="V1356">
        <v>21</v>
      </c>
      <c r="W1356" t="s">
        <v>1190</v>
      </c>
      <c r="X1356" t="s">
        <v>924</v>
      </c>
      <c r="Y1356">
        <v>1</v>
      </c>
      <c r="Z1356" t="s">
        <v>921</v>
      </c>
      <c r="AA1356">
        <v>2024</v>
      </c>
      <c r="AB1356" s="10">
        <v>6421</v>
      </c>
      <c r="AC1356" s="10">
        <v>6421</v>
      </c>
      <c r="AD1356" s="10">
        <v>0</v>
      </c>
      <c r="AE1356" s="10">
        <v>0</v>
      </c>
      <c r="AF1356" s="10"/>
      <c r="AG1356" s="10"/>
    </row>
    <row r="1357" spans="1:33" x14ac:dyDescent="0.25">
      <c r="A1357">
        <v>16</v>
      </c>
      <c r="B1357" t="s">
        <v>0</v>
      </c>
      <c r="C1357" t="s">
        <v>668</v>
      </c>
      <c r="D1357">
        <v>2020</v>
      </c>
      <c r="E1357" t="s">
        <v>1</v>
      </c>
      <c r="F1357" t="s">
        <v>2</v>
      </c>
      <c r="G1357">
        <v>2</v>
      </c>
      <c r="H1357" t="s">
        <v>3</v>
      </c>
      <c r="I1357" t="s">
        <v>681</v>
      </c>
      <c r="J1357" t="s">
        <v>288</v>
      </c>
      <c r="K1357" t="s">
        <v>750</v>
      </c>
      <c r="L1357" t="s">
        <v>751</v>
      </c>
      <c r="M1357" t="s">
        <v>752</v>
      </c>
      <c r="N1357" t="s">
        <v>800</v>
      </c>
      <c r="O1357" t="s">
        <v>37</v>
      </c>
      <c r="P1357" t="s">
        <v>802</v>
      </c>
      <c r="Q1357" t="s">
        <v>40</v>
      </c>
      <c r="R1357">
        <v>0</v>
      </c>
      <c r="S1357" t="s">
        <v>7</v>
      </c>
      <c r="T1357">
        <v>25</v>
      </c>
      <c r="U1357" t="s">
        <v>295</v>
      </c>
      <c r="V1357">
        <v>25</v>
      </c>
      <c r="W1357" t="s">
        <v>1191</v>
      </c>
      <c r="X1357" t="s">
        <v>924</v>
      </c>
      <c r="Y1357">
        <v>1</v>
      </c>
      <c r="Z1357" t="s">
        <v>921</v>
      </c>
      <c r="AA1357">
        <v>2020</v>
      </c>
      <c r="AB1357" s="10">
        <v>1051</v>
      </c>
      <c r="AC1357" s="10">
        <v>1773</v>
      </c>
      <c r="AD1357" s="10">
        <v>1773</v>
      </c>
      <c r="AE1357" s="10">
        <v>100</v>
      </c>
      <c r="AF1357" s="10">
        <v>100</v>
      </c>
      <c r="AG1357" s="10">
        <v>11.08</v>
      </c>
    </row>
    <row r="1358" spans="1:33" x14ac:dyDescent="0.25">
      <c r="A1358">
        <v>16</v>
      </c>
      <c r="B1358" t="s">
        <v>0</v>
      </c>
      <c r="C1358" t="s">
        <v>668</v>
      </c>
      <c r="D1358">
        <v>2020</v>
      </c>
      <c r="E1358" t="s">
        <v>1</v>
      </c>
      <c r="F1358" t="s">
        <v>2</v>
      </c>
      <c r="G1358">
        <v>2</v>
      </c>
      <c r="H1358" t="s">
        <v>3</v>
      </c>
      <c r="I1358" t="s">
        <v>681</v>
      </c>
      <c r="J1358" t="s">
        <v>288</v>
      </c>
      <c r="K1358" t="s">
        <v>750</v>
      </c>
      <c r="L1358" t="s">
        <v>751</v>
      </c>
      <c r="M1358" t="s">
        <v>752</v>
      </c>
      <c r="N1358" t="s">
        <v>800</v>
      </c>
      <c r="O1358" t="s">
        <v>37</v>
      </c>
      <c r="P1358" t="s">
        <v>802</v>
      </c>
      <c r="Q1358" t="s">
        <v>40</v>
      </c>
      <c r="R1358">
        <v>0</v>
      </c>
      <c r="S1358" t="s">
        <v>7</v>
      </c>
      <c r="T1358">
        <v>25</v>
      </c>
      <c r="U1358" t="s">
        <v>295</v>
      </c>
      <c r="V1358">
        <v>25</v>
      </c>
      <c r="W1358" t="s">
        <v>1191</v>
      </c>
      <c r="X1358" t="s">
        <v>924</v>
      </c>
      <c r="Y1358">
        <v>1</v>
      </c>
      <c r="Z1358" t="s">
        <v>921</v>
      </c>
      <c r="AA1358">
        <v>2021</v>
      </c>
      <c r="AB1358" s="10">
        <v>3705</v>
      </c>
      <c r="AC1358" s="10">
        <v>2983</v>
      </c>
      <c r="AD1358" s="10">
        <v>0</v>
      </c>
      <c r="AE1358" s="10">
        <v>0</v>
      </c>
      <c r="AF1358" s="10"/>
      <c r="AG1358" s="10"/>
    </row>
    <row r="1359" spans="1:33" x14ac:dyDescent="0.25">
      <c r="A1359">
        <v>16</v>
      </c>
      <c r="B1359" t="s">
        <v>0</v>
      </c>
      <c r="C1359" t="s">
        <v>668</v>
      </c>
      <c r="D1359">
        <v>2020</v>
      </c>
      <c r="E1359" t="s">
        <v>1</v>
      </c>
      <c r="F1359" t="s">
        <v>2</v>
      </c>
      <c r="G1359">
        <v>2</v>
      </c>
      <c r="H1359" t="s">
        <v>3</v>
      </c>
      <c r="I1359" t="s">
        <v>681</v>
      </c>
      <c r="J1359" t="s">
        <v>288</v>
      </c>
      <c r="K1359" t="s">
        <v>750</v>
      </c>
      <c r="L1359" t="s">
        <v>751</v>
      </c>
      <c r="M1359" t="s">
        <v>752</v>
      </c>
      <c r="N1359" t="s">
        <v>800</v>
      </c>
      <c r="O1359" t="s">
        <v>37</v>
      </c>
      <c r="P1359" t="s">
        <v>802</v>
      </c>
      <c r="Q1359" t="s">
        <v>40</v>
      </c>
      <c r="R1359">
        <v>0</v>
      </c>
      <c r="S1359" t="s">
        <v>7</v>
      </c>
      <c r="T1359">
        <v>25</v>
      </c>
      <c r="U1359" t="s">
        <v>295</v>
      </c>
      <c r="V1359">
        <v>25</v>
      </c>
      <c r="W1359" t="s">
        <v>1191</v>
      </c>
      <c r="X1359" t="s">
        <v>924</v>
      </c>
      <c r="Y1359">
        <v>1</v>
      </c>
      <c r="Z1359" t="s">
        <v>921</v>
      </c>
      <c r="AA1359">
        <v>2022</v>
      </c>
      <c r="AB1359" s="10">
        <v>3758</v>
      </c>
      <c r="AC1359" s="10">
        <v>3758</v>
      </c>
      <c r="AD1359" s="10">
        <v>0</v>
      </c>
      <c r="AE1359" s="10">
        <v>0</v>
      </c>
      <c r="AF1359" s="10"/>
      <c r="AG1359" s="10"/>
    </row>
    <row r="1360" spans="1:33" x14ac:dyDescent="0.25">
      <c r="A1360">
        <v>16</v>
      </c>
      <c r="B1360" t="s">
        <v>0</v>
      </c>
      <c r="C1360" t="s">
        <v>668</v>
      </c>
      <c r="D1360">
        <v>2020</v>
      </c>
      <c r="E1360" t="s">
        <v>1</v>
      </c>
      <c r="F1360" t="s">
        <v>2</v>
      </c>
      <c r="G1360">
        <v>2</v>
      </c>
      <c r="H1360" t="s">
        <v>3</v>
      </c>
      <c r="I1360" t="s">
        <v>681</v>
      </c>
      <c r="J1360" t="s">
        <v>288</v>
      </c>
      <c r="K1360" t="s">
        <v>750</v>
      </c>
      <c r="L1360" t="s">
        <v>751</v>
      </c>
      <c r="M1360" t="s">
        <v>752</v>
      </c>
      <c r="N1360" t="s">
        <v>800</v>
      </c>
      <c r="O1360" t="s">
        <v>37</v>
      </c>
      <c r="P1360" t="s">
        <v>802</v>
      </c>
      <c r="Q1360" t="s">
        <v>40</v>
      </c>
      <c r="R1360">
        <v>0</v>
      </c>
      <c r="S1360" t="s">
        <v>7</v>
      </c>
      <c r="T1360">
        <v>25</v>
      </c>
      <c r="U1360" t="s">
        <v>295</v>
      </c>
      <c r="V1360">
        <v>25</v>
      </c>
      <c r="W1360" t="s">
        <v>1191</v>
      </c>
      <c r="X1360" t="s">
        <v>924</v>
      </c>
      <c r="Y1360">
        <v>1</v>
      </c>
      <c r="Z1360" t="s">
        <v>921</v>
      </c>
      <c r="AA1360">
        <v>2023</v>
      </c>
      <c r="AB1360" s="10">
        <v>3918</v>
      </c>
      <c r="AC1360" s="10">
        <v>3918</v>
      </c>
      <c r="AD1360" s="10">
        <v>0</v>
      </c>
      <c r="AE1360" s="10">
        <v>0</v>
      </c>
      <c r="AF1360" s="10"/>
      <c r="AG1360" s="10"/>
    </row>
    <row r="1361" spans="1:33" x14ac:dyDescent="0.25">
      <c r="A1361">
        <v>16</v>
      </c>
      <c r="B1361" t="s">
        <v>0</v>
      </c>
      <c r="C1361" t="s">
        <v>668</v>
      </c>
      <c r="D1361">
        <v>2020</v>
      </c>
      <c r="E1361" t="s">
        <v>1</v>
      </c>
      <c r="F1361" t="s">
        <v>2</v>
      </c>
      <c r="G1361">
        <v>2</v>
      </c>
      <c r="H1361" t="s">
        <v>3</v>
      </c>
      <c r="I1361" t="s">
        <v>681</v>
      </c>
      <c r="J1361" t="s">
        <v>288</v>
      </c>
      <c r="K1361" t="s">
        <v>750</v>
      </c>
      <c r="L1361" t="s">
        <v>751</v>
      </c>
      <c r="M1361" t="s">
        <v>752</v>
      </c>
      <c r="N1361" t="s">
        <v>800</v>
      </c>
      <c r="O1361" t="s">
        <v>37</v>
      </c>
      <c r="P1361" t="s">
        <v>802</v>
      </c>
      <c r="Q1361" t="s">
        <v>40</v>
      </c>
      <c r="R1361">
        <v>0</v>
      </c>
      <c r="S1361" t="s">
        <v>7</v>
      </c>
      <c r="T1361">
        <v>25</v>
      </c>
      <c r="U1361" t="s">
        <v>295</v>
      </c>
      <c r="V1361">
        <v>25</v>
      </c>
      <c r="W1361" t="s">
        <v>1191</v>
      </c>
      <c r="X1361" t="s">
        <v>924</v>
      </c>
      <c r="Y1361">
        <v>1</v>
      </c>
      <c r="Z1361" t="s">
        <v>921</v>
      </c>
      <c r="AA1361">
        <v>2024</v>
      </c>
      <c r="AB1361" s="10">
        <v>3568</v>
      </c>
      <c r="AC1361" s="10">
        <v>3568</v>
      </c>
      <c r="AD1361" s="10">
        <v>0</v>
      </c>
      <c r="AE1361" s="10">
        <v>0</v>
      </c>
      <c r="AF1361" s="10"/>
      <c r="AG1361" s="10"/>
    </row>
    <row r="1362" spans="1:33" x14ac:dyDescent="0.25">
      <c r="A1362">
        <v>16</v>
      </c>
      <c r="B1362" t="s">
        <v>0</v>
      </c>
      <c r="C1362" t="s">
        <v>668</v>
      </c>
      <c r="D1362">
        <v>2020</v>
      </c>
      <c r="E1362" t="s">
        <v>1</v>
      </c>
      <c r="F1362" t="s">
        <v>2</v>
      </c>
      <c r="G1362">
        <v>2</v>
      </c>
      <c r="H1362" t="s">
        <v>3</v>
      </c>
      <c r="I1362" t="s">
        <v>681</v>
      </c>
      <c r="J1362" t="s">
        <v>288</v>
      </c>
      <c r="K1362" t="s">
        <v>750</v>
      </c>
      <c r="L1362" t="s">
        <v>751</v>
      </c>
      <c r="M1362" t="s">
        <v>752</v>
      </c>
      <c r="N1362" t="s">
        <v>800</v>
      </c>
      <c r="O1362" t="s">
        <v>37</v>
      </c>
      <c r="P1362" t="s">
        <v>802</v>
      </c>
      <c r="Q1362" t="s">
        <v>40</v>
      </c>
      <c r="R1362">
        <v>0</v>
      </c>
      <c r="S1362" t="s">
        <v>7</v>
      </c>
      <c r="T1362">
        <v>31</v>
      </c>
      <c r="U1362" t="s">
        <v>296</v>
      </c>
      <c r="V1362">
        <v>33</v>
      </c>
      <c r="W1362" t="s">
        <v>1192</v>
      </c>
      <c r="X1362" t="s">
        <v>924</v>
      </c>
      <c r="Y1362">
        <v>1</v>
      </c>
      <c r="Z1362" t="s">
        <v>921</v>
      </c>
      <c r="AA1362">
        <v>2020</v>
      </c>
      <c r="AB1362" s="10">
        <v>0.15</v>
      </c>
      <c r="AC1362" s="10">
        <v>0.15</v>
      </c>
      <c r="AD1362" s="10">
        <v>0.15</v>
      </c>
      <c r="AE1362" s="10">
        <v>100</v>
      </c>
      <c r="AF1362" s="10">
        <v>100</v>
      </c>
      <c r="AG1362" s="10">
        <v>15</v>
      </c>
    </row>
    <row r="1363" spans="1:33" x14ac:dyDescent="0.25">
      <c r="A1363">
        <v>16</v>
      </c>
      <c r="B1363" t="s">
        <v>0</v>
      </c>
      <c r="C1363" t="s">
        <v>668</v>
      </c>
      <c r="D1363">
        <v>2020</v>
      </c>
      <c r="E1363" t="s">
        <v>1</v>
      </c>
      <c r="F1363" t="s">
        <v>2</v>
      </c>
      <c r="G1363">
        <v>2</v>
      </c>
      <c r="H1363" t="s">
        <v>3</v>
      </c>
      <c r="I1363" t="s">
        <v>681</v>
      </c>
      <c r="J1363" t="s">
        <v>288</v>
      </c>
      <c r="K1363" t="s">
        <v>750</v>
      </c>
      <c r="L1363" t="s">
        <v>751</v>
      </c>
      <c r="M1363" t="s">
        <v>752</v>
      </c>
      <c r="N1363" t="s">
        <v>800</v>
      </c>
      <c r="O1363" t="s">
        <v>37</v>
      </c>
      <c r="P1363" t="s">
        <v>802</v>
      </c>
      <c r="Q1363" t="s">
        <v>40</v>
      </c>
      <c r="R1363">
        <v>0</v>
      </c>
      <c r="S1363" t="s">
        <v>7</v>
      </c>
      <c r="T1363">
        <v>31</v>
      </c>
      <c r="U1363" t="s">
        <v>296</v>
      </c>
      <c r="V1363">
        <v>33</v>
      </c>
      <c r="W1363" t="s">
        <v>1192</v>
      </c>
      <c r="X1363" t="s">
        <v>924</v>
      </c>
      <c r="Y1363">
        <v>1</v>
      </c>
      <c r="Z1363" t="s">
        <v>921</v>
      </c>
      <c r="AA1363">
        <v>2021</v>
      </c>
      <c r="AB1363" s="10">
        <v>0.25</v>
      </c>
      <c r="AC1363" s="10">
        <v>0.25</v>
      </c>
      <c r="AD1363" s="10">
        <v>0</v>
      </c>
      <c r="AE1363" s="10">
        <v>0</v>
      </c>
      <c r="AF1363" s="10"/>
      <c r="AG1363" s="10"/>
    </row>
    <row r="1364" spans="1:33" x14ac:dyDescent="0.25">
      <c r="A1364">
        <v>16</v>
      </c>
      <c r="B1364" t="s">
        <v>0</v>
      </c>
      <c r="C1364" t="s">
        <v>668</v>
      </c>
      <c r="D1364">
        <v>2020</v>
      </c>
      <c r="E1364" t="s">
        <v>1</v>
      </c>
      <c r="F1364" t="s">
        <v>2</v>
      </c>
      <c r="G1364">
        <v>2</v>
      </c>
      <c r="H1364" t="s">
        <v>3</v>
      </c>
      <c r="I1364" t="s">
        <v>681</v>
      </c>
      <c r="J1364" t="s">
        <v>288</v>
      </c>
      <c r="K1364" t="s">
        <v>750</v>
      </c>
      <c r="L1364" t="s">
        <v>751</v>
      </c>
      <c r="M1364" t="s">
        <v>752</v>
      </c>
      <c r="N1364" t="s">
        <v>800</v>
      </c>
      <c r="O1364" t="s">
        <v>37</v>
      </c>
      <c r="P1364" t="s">
        <v>802</v>
      </c>
      <c r="Q1364" t="s">
        <v>40</v>
      </c>
      <c r="R1364">
        <v>0</v>
      </c>
      <c r="S1364" t="s">
        <v>7</v>
      </c>
      <c r="T1364">
        <v>31</v>
      </c>
      <c r="U1364" t="s">
        <v>296</v>
      </c>
      <c r="V1364">
        <v>33</v>
      </c>
      <c r="W1364" t="s">
        <v>1192</v>
      </c>
      <c r="X1364" t="s">
        <v>924</v>
      </c>
      <c r="Y1364">
        <v>1</v>
      </c>
      <c r="Z1364" t="s">
        <v>921</v>
      </c>
      <c r="AA1364">
        <v>2022</v>
      </c>
      <c r="AB1364" s="10">
        <v>0.25</v>
      </c>
      <c r="AC1364" s="10">
        <v>0.25</v>
      </c>
      <c r="AD1364" s="10">
        <v>0</v>
      </c>
      <c r="AE1364" s="10">
        <v>0</v>
      </c>
      <c r="AF1364" s="10"/>
      <c r="AG1364" s="10"/>
    </row>
    <row r="1365" spans="1:33" x14ac:dyDescent="0.25">
      <c r="A1365">
        <v>16</v>
      </c>
      <c r="B1365" t="s">
        <v>0</v>
      </c>
      <c r="C1365" t="s">
        <v>668</v>
      </c>
      <c r="D1365">
        <v>2020</v>
      </c>
      <c r="E1365" t="s">
        <v>1</v>
      </c>
      <c r="F1365" t="s">
        <v>2</v>
      </c>
      <c r="G1365">
        <v>2</v>
      </c>
      <c r="H1365" t="s">
        <v>3</v>
      </c>
      <c r="I1365" t="s">
        <v>681</v>
      </c>
      <c r="J1365" t="s">
        <v>288</v>
      </c>
      <c r="K1365" t="s">
        <v>750</v>
      </c>
      <c r="L1365" t="s">
        <v>751</v>
      </c>
      <c r="M1365" t="s">
        <v>752</v>
      </c>
      <c r="N1365" t="s">
        <v>800</v>
      </c>
      <c r="O1365" t="s">
        <v>37</v>
      </c>
      <c r="P1365" t="s">
        <v>802</v>
      </c>
      <c r="Q1365" t="s">
        <v>40</v>
      </c>
      <c r="R1365">
        <v>0</v>
      </c>
      <c r="S1365" t="s">
        <v>7</v>
      </c>
      <c r="T1365">
        <v>31</v>
      </c>
      <c r="U1365" t="s">
        <v>296</v>
      </c>
      <c r="V1365">
        <v>33</v>
      </c>
      <c r="W1365" t="s">
        <v>1192</v>
      </c>
      <c r="X1365" t="s">
        <v>924</v>
      </c>
      <c r="Y1365">
        <v>1</v>
      </c>
      <c r="Z1365" t="s">
        <v>921</v>
      </c>
      <c r="AA1365">
        <v>2023</v>
      </c>
      <c r="AB1365" s="10">
        <v>0.25</v>
      </c>
      <c r="AC1365" s="10">
        <v>0.25</v>
      </c>
      <c r="AD1365" s="10">
        <v>0</v>
      </c>
      <c r="AE1365" s="10">
        <v>0</v>
      </c>
      <c r="AF1365" s="10"/>
      <c r="AG1365" s="10"/>
    </row>
    <row r="1366" spans="1:33" x14ac:dyDescent="0.25">
      <c r="A1366">
        <v>16</v>
      </c>
      <c r="B1366" t="s">
        <v>0</v>
      </c>
      <c r="C1366" t="s">
        <v>668</v>
      </c>
      <c r="D1366">
        <v>2020</v>
      </c>
      <c r="E1366" t="s">
        <v>1</v>
      </c>
      <c r="F1366" t="s">
        <v>2</v>
      </c>
      <c r="G1366">
        <v>2</v>
      </c>
      <c r="H1366" t="s">
        <v>3</v>
      </c>
      <c r="I1366" t="s">
        <v>681</v>
      </c>
      <c r="J1366" t="s">
        <v>288</v>
      </c>
      <c r="K1366" t="s">
        <v>750</v>
      </c>
      <c r="L1366" t="s">
        <v>751</v>
      </c>
      <c r="M1366" t="s">
        <v>752</v>
      </c>
      <c r="N1366" t="s">
        <v>800</v>
      </c>
      <c r="O1366" t="s">
        <v>37</v>
      </c>
      <c r="P1366" t="s">
        <v>802</v>
      </c>
      <c r="Q1366" t="s">
        <v>40</v>
      </c>
      <c r="R1366">
        <v>0</v>
      </c>
      <c r="S1366" t="s">
        <v>7</v>
      </c>
      <c r="T1366">
        <v>31</v>
      </c>
      <c r="U1366" t="s">
        <v>296</v>
      </c>
      <c r="V1366">
        <v>33</v>
      </c>
      <c r="W1366" t="s">
        <v>1192</v>
      </c>
      <c r="X1366" t="s">
        <v>924</v>
      </c>
      <c r="Y1366">
        <v>1</v>
      </c>
      <c r="Z1366" t="s">
        <v>921</v>
      </c>
      <c r="AA1366">
        <v>2024</v>
      </c>
      <c r="AB1366" s="10">
        <v>0.1</v>
      </c>
      <c r="AC1366" s="10">
        <v>0.1</v>
      </c>
      <c r="AD1366" s="10">
        <v>0</v>
      </c>
      <c r="AE1366" s="10">
        <v>0</v>
      </c>
      <c r="AF1366" s="10"/>
      <c r="AG1366" s="10"/>
    </row>
    <row r="1367" spans="1:33" x14ac:dyDescent="0.25">
      <c r="A1367">
        <v>16</v>
      </c>
      <c r="B1367" t="s">
        <v>0</v>
      </c>
      <c r="C1367" t="s">
        <v>668</v>
      </c>
      <c r="D1367">
        <v>2020</v>
      </c>
      <c r="E1367" t="s">
        <v>1</v>
      </c>
      <c r="F1367" t="s">
        <v>2</v>
      </c>
      <c r="G1367">
        <v>2</v>
      </c>
      <c r="H1367" t="s">
        <v>3</v>
      </c>
      <c r="I1367" t="s">
        <v>681</v>
      </c>
      <c r="J1367" t="s">
        <v>288</v>
      </c>
      <c r="K1367" t="s">
        <v>750</v>
      </c>
      <c r="L1367" t="s">
        <v>751</v>
      </c>
      <c r="M1367" t="s">
        <v>752</v>
      </c>
      <c r="N1367" t="s">
        <v>800</v>
      </c>
      <c r="O1367" t="s">
        <v>37</v>
      </c>
      <c r="P1367" t="s">
        <v>807</v>
      </c>
      <c r="Q1367" t="s">
        <v>50</v>
      </c>
      <c r="R1367">
        <v>0</v>
      </c>
      <c r="S1367" t="s">
        <v>7</v>
      </c>
      <c r="T1367">
        <v>41</v>
      </c>
      <c r="U1367" t="s">
        <v>297</v>
      </c>
      <c r="V1367">
        <v>43</v>
      </c>
      <c r="W1367" t="s">
        <v>1193</v>
      </c>
      <c r="X1367" t="s">
        <v>929</v>
      </c>
      <c r="Y1367">
        <v>1</v>
      </c>
      <c r="Z1367" t="s">
        <v>921</v>
      </c>
      <c r="AA1367">
        <v>2020</v>
      </c>
      <c r="AB1367" s="10">
        <v>0.1</v>
      </c>
      <c r="AC1367" s="10">
        <v>0.1</v>
      </c>
      <c r="AD1367" s="10">
        <v>0.1</v>
      </c>
      <c r="AE1367" s="10">
        <v>100</v>
      </c>
      <c r="AF1367" s="10">
        <v>100</v>
      </c>
      <c r="AG1367" s="10">
        <v>10</v>
      </c>
    </row>
    <row r="1368" spans="1:33" x14ac:dyDescent="0.25">
      <c r="A1368">
        <v>16</v>
      </c>
      <c r="B1368" t="s">
        <v>0</v>
      </c>
      <c r="C1368" t="s">
        <v>668</v>
      </c>
      <c r="D1368">
        <v>2020</v>
      </c>
      <c r="E1368" t="s">
        <v>1</v>
      </c>
      <c r="F1368" t="s">
        <v>2</v>
      </c>
      <c r="G1368">
        <v>2</v>
      </c>
      <c r="H1368" t="s">
        <v>3</v>
      </c>
      <c r="I1368" t="s">
        <v>681</v>
      </c>
      <c r="J1368" t="s">
        <v>288</v>
      </c>
      <c r="K1368" t="s">
        <v>750</v>
      </c>
      <c r="L1368" t="s">
        <v>751</v>
      </c>
      <c r="M1368" t="s">
        <v>752</v>
      </c>
      <c r="N1368" t="s">
        <v>800</v>
      </c>
      <c r="O1368" t="s">
        <v>37</v>
      </c>
      <c r="P1368" t="s">
        <v>807</v>
      </c>
      <c r="Q1368" t="s">
        <v>50</v>
      </c>
      <c r="R1368">
        <v>0</v>
      </c>
      <c r="S1368" t="s">
        <v>7</v>
      </c>
      <c r="T1368">
        <v>41</v>
      </c>
      <c r="U1368" t="s">
        <v>297</v>
      </c>
      <c r="V1368">
        <v>43</v>
      </c>
      <c r="W1368" t="s">
        <v>1193</v>
      </c>
      <c r="X1368" t="s">
        <v>929</v>
      </c>
      <c r="Y1368">
        <v>1</v>
      </c>
      <c r="Z1368" t="s">
        <v>921</v>
      </c>
      <c r="AA1368">
        <v>2021</v>
      </c>
      <c r="AB1368" s="10">
        <v>0.45</v>
      </c>
      <c r="AC1368" s="10">
        <v>0.45</v>
      </c>
      <c r="AD1368" s="10">
        <v>0</v>
      </c>
      <c r="AE1368" s="10">
        <v>0</v>
      </c>
      <c r="AF1368" s="10"/>
      <c r="AG1368" s="10"/>
    </row>
    <row r="1369" spans="1:33" x14ac:dyDescent="0.25">
      <c r="A1369">
        <v>16</v>
      </c>
      <c r="B1369" t="s">
        <v>0</v>
      </c>
      <c r="C1369" t="s">
        <v>668</v>
      </c>
      <c r="D1369">
        <v>2020</v>
      </c>
      <c r="E1369" t="s">
        <v>1</v>
      </c>
      <c r="F1369" t="s">
        <v>2</v>
      </c>
      <c r="G1369">
        <v>2</v>
      </c>
      <c r="H1369" t="s">
        <v>3</v>
      </c>
      <c r="I1369" t="s">
        <v>681</v>
      </c>
      <c r="J1369" t="s">
        <v>288</v>
      </c>
      <c r="K1369" t="s">
        <v>750</v>
      </c>
      <c r="L1369" t="s">
        <v>751</v>
      </c>
      <c r="M1369" t="s">
        <v>752</v>
      </c>
      <c r="N1369" t="s">
        <v>800</v>
      </c>
      <c r="O1369" t="s">
        <v>37</v>
      </c>
      <c r="P1369" t="s">
        <v>807</v>
      </c>
      <c r="Q1369" t="s">
        <v>50</v>
      </c>
      <c r="R1369">
        <v>0</v>
      </c>
      <c r="S1369" t="s">
        <v>7</v>
      </c>
      <c r="T1369">
        <v>41</v>
      </c>
      <c r="U1369" t="s">
        <v>297</v>
      </c>
      <c r="V1369">
        <v>43</v>
      </c>
      <c r="W1369" t="s">
        <v>1193</v>
      </c>
      <c r="X1369" t="s">
        <v>929</v>
      </c>
      <c r="Y1369">
        <v>1</v>
      </c>
      <c r="Z1369" t="s">
        <v>921</v>
      </c>
      <c r="AA1369">
        <v>2022</v>
      </c>
      <c r="AB1369" s="10">
        <v>0.65</v>
      </c>
      <c r="AC1369" s="10">
        <v>0.65</v>
      </c>
      <c r="AD1369" s="10">
        <v>0</v>
      </c>
      <c r="AE1369" s="10">
        <v>0</v>
      </c>
      <c r="AF1369" s="10"/>
      <c r="AG1369" s="10"/>
    </row>
    <row r="1370" spans="1:33" x14ac:dyDescent="0.25">
      <c r="A1370">
        <v>16</v>
      </c>
      <c r="B1370" t="s">
        <v>0</v>
      </c>
      <c r="C1370" t="s">
        <v>668</v>
      </c>
      <c r="D1370">
        <v>2020</v>
      </c>
      <c r="E1370" t="s">
        <v>1</v>
      </c>
      <c r="F1370" t="s">
        <v>2</v>
      </c>
      <c r="G1370">
        <v>2</v>
      </c>
      <c r="H1370" t="s">
        <v>3</v>
      </c>
      <c r="I1370" t="s">
        <v>681</v>
      </c>
      <c r="J1370" t="s">
        <v>288</v>
      </c>
      <c r="K1370" t="s">
        <v>750</v>
      </c>
      <c r="L1370" t="s">
        <v>751</v>
      </c>
      <c r="M1370" t="s">
        <v>752</v>
      </c>
      <c r="N1370" t="s">
        <v>800</v>
      </c>
      <c r="O1370" t="s">
        <v>37</v>
      </c>
      <c r="P1370" t="s">
        <v>807</v>
      </c>
      <c r="Q1370" t="s">
        <v>50</v>
      </c>
      <c r="R1370">
        <v>0</v>
      </c>
      <c r="S1370" t="s">
        <v>7</v>
      </c>
      <c r="T1370">
        <v>41</v>
      </c>
      <c r="U1370" t="s">
        <v>297</v>
      </c>
      <c r="V1370">
        <v>43</v>
      </c>
      <c r="W1370" t="s">
        <v>1193</v>
      </c>
      <c r="X1370" t="s">
        <v>929</v>
      </c>
      <c r="Y1370">
        <v>1</v>
      </c>
      <c r="Z1370" t="s">
        <v>921</v>
      </c>
      <c r="AA1370">
        <v>2023</v>
      </c>
      <c r="AB1370" s="10">
        <v>0.85</v>
      </c>
      <c r="AC1370" s="10">
        <v>0.85</v>
      </c>
      <c r="AD1370" s="10">
        <v>0</v>
      </c>
      <c r="AE1370" s="10">
        <v>0</v>
      </c>
      <c r="AF1370" s="10"/>
      <c r="AG1370" s="10"/>
    </row>
    <row r="1371" spans="1:33" x14ac:dyDescent="0.25">
      <c r="A1371">
        <v>16</v>
      </c>
      <c r="B1371" t="s">
        <v>0</v>
      </c>
      <c r="C1371" t="s">
        <v>668</v>
      </c>
      <c r="D1371">
        <v>2020</v>
      </c>
      <c r="E1371" t="s">
        <v>1</v>
      </c>
      <c r="F1371" t="s">
        <v>2</v>
      </c>
      <c r="G1371">
        <v>2</v>
      </c>
      <c r="H1371" t="s">
        <v>3</v>
      </c>
      <c r="I1371" t="s">
        <v>681</v>
      </c>
      <c r="J1371" t="s">
        <v>288</v>
      </c>
      <c r="K1371" t="s">
        <v>750</v>
      </c>
      <c r="L1371" t="s">
        <v>751</v>
      </c>
      <c r="M1371" t="s">
        <v>752</v>
      </c>
      <c r="N1371" t="s">
        <v>800</v>
      </c>
      <c r="O1371" t="s">
        <v>37</v>
      </c>
      <c r="P1371" t="s">
        <v>807</v>
      </c>
      <c r="Q1371" t="s">
        <v>50</v>
      </c>
      <c r="R1371">
        <v>0</v>
      </c>
      <c r="S1371" t="s">
        <v>7</v>
      </c>
      <c r="T1371">
        <v>41</v>
      </c>
      <c r="U1371" t="s">
        <v>297</v>
      </c>
      <c r="V1371">
        <v>43</v>
      </c>
      <c r="W1371" t="s">
        <v>1193</v>
      </c>
      <c r="X1371" t="s">
        <v>929</v>
      </c>
      <c r="Y1371">
        <v>1</v>
      </c>
      <c r="Z1371" t="s">
        <v>921</v>
      </c>
      <c r="AA1371">
        <v>2024</v>
      </c>
      <c r="AB1371" s="10">
        <v>1</v>
      </c>
      <c r="AC1371" s="10">
        <v>1</v>
      </c>
      <c r="AD1371" s="10">
        <v>0</v>
      </c>
      <c r="AE1371" s="10">
        <v>0</v>
      </c>
      <c r="AF1371" s="10"/>
      <c r="AG1371" s="10"/>
    </row>
    <row r="1372" spans="1:33" x14ac:dyDescent="0.25">
      <c r="A1372">
        <v>16</v>
      </c>
      <c r="B1372" t="s">
        <v>0</v>
      </c>
      <c r="C1372" t="s">
        <v>668</v>
      </c>
      <c r="D1372">
        <v>2020</v>
      </c>
      <c r="E1372" t="s">
        <v>1</v>
      </c>
      <c r="F1372" t="s">
        <v>2</v>
      </c>
      <c r="G1372">
        <v>2</v>
      </c>
      <c r="H1372" t="s">
        <v>3</v>
      </c>
      <c r="I1372" t="s">
        <v>681</v>
      </c>
      <c r="J1372" t="s">
        <v>288</v>
      </c>
      <c r="K1372" t="s">
        <v>750</v>
      </c>
      <c r="L1372" t="s">
        <v>751</v>
      </c>
      <c r="M1372" t="s">
        <v>752</v>
      </c>
      <c r="N1372" t="s">
        <v>800</v>
      </c>
      <c r="O1372" t="s">
        <v>37</v>
      </c>
      <c r="P1372" t="s">
        <v>807</v>
      </c>
      <c r="Q1372" t="s">
        <v>50</v>
      </c>
      <c r="R1372">
        <v>0</v>
      </c>
      <c r="S1372" t="s">
        <v>7</v>
      </c>
      <c r="T1372">
        <v>42</v>
      </c>
      <c r="U1372" t="s">
        <v>298</v>
      </c>
      <c r="V1372">
        <v>44</v>
      </c>
      <c r="W1372" t="s">
        <v>1194</v>
      </c>
      <c r="X1372" t="s">
        <v>920</v>
      </c>
      <c r="Y1372">
        <v>1</v>
      </c>
      <c r="Z1372" t="s">
        <v>921</v>
      </c>
      <c r="AA1372">
        <v>2020</v>
      </c>
      <c r="AB1372" s="10">
        <v>71000</v>
      </c>
      <c r="AC1372" s="10">
        <v>67000</v>
      </c>
      <c r="AD1372" s="10">
        <v>68142</v>
      </c>
      <c r="AE1372" s="10">
        <v>101.7</v>
      </c>
      <c r="AF1372" s="10">
        <v>101.7</v>
      </c>
      <c r="AG1372" s="10">
        <v>19.41</v>
      </c>
    </row>
    <row r="1373" spans="1:33" x14ac:dyDescent="0.25">
      <c r="A1373">
        <v>16</v>
      </c>
      <c r="B1373" t="s">
        <v>0</v>
      </c>
      <c r="C1373" t="s">
        <v>668</v>
      </c>
      <c r="D1373">
        <v>2020</v>
      </c>
      <c r="E1373" t="s">
        <v>1</v>
      </c>
      <c r="F1373" t="s">
        <v>2</v>
      </c>
      <c r="G1373">
        <v>2</v>
      </c>
      <c r="H1373" t="s">
        <v>3</v>
      </c>
      <c r="I1373" t="s">
        <v>681</v>
      </c>
      <c r="J1373" t="s">
        <v>288</v>
      </c>
      <c r="K1373" t="s">
        <v>750</v>
      </c>
      <c r="L1373" t="s">
        <v>751</v>
      </c>
      <c r="M1373" t="s">
        <v>752</v>
      </c>
      <c r="N1373" t="s">
        <v>800</v>
      </c>
      <c r="O1373" t="s">
        <v>37</v>
      </c>
      <c r="P1373" t="s">
        <v>807</v>
      </c>
      <c r="Q1373" t="s">
        <v>50</v>
      </c>
      <c r="R1373">
        <v>0</v>
      </c>
      <c r="S1373" t="s">
        <v>7</v>
      </c>
      <c r="T1373">
        <v>42</v>
      </c>
      <c r="U1373" t="s">
        <v>298</v>
      </c>
      <c r="V1373">
        <v>44</v>
      </c>
      <c r="W1373" t="s">
        <v>1194</v>
      </c>
      <c r="X1373" t="s">
        <v>920</v>
      </c>
      <c r="Y1373">
        <v>1</v>
      </c>
      <c r="Z1373" t="s">
        <v>921</v>
      </c>
      <c r="AA1373">
        <v>2021</v>
      </c>
      <c r="AB1373" s="10">
        <v>71000</v>
      </c>
      <c r="AC1373" s="10">
        <v>71000</v>
      </c>
      <c r="AD1373" s="10">
        <v>0</v>
      </c>
      <c r="AE1373" s="10">
        <v>0</v>
      </c>
      <c r="AF1373" s="10"/>
      <c r="AG1373" s="10"/>
    </row>
    <row r="1374" spans="1:33" x14ac:dyDescent="0.25">
      <c r="A1374">
        <v>16</v>
      </c>
      <c r="B1374" t="s">
        <v>0</v>
      </c>
      <c r="C1374" t="s">
        <v>668</v>
      </c>
      <c r="D1374">
        <v>2020</v>
      </c>
      <c r="E1374" t="s">
        <v>1</v>
      </c>
      <c r="F1374" t="s">
        <v>2</v>
      </c>
      <c r="G1374">
        <v>2</v>
      </c>
      <c r="H1374" t="s">
        <v>3</v>
      </c>
      <c r="I1374" t="s">
        <v>681</v>
      </c>
      <c r="J1374" t="s">
        <v>288</v>
      </c>
      <c r="K1374" t="s">
        <v>750</v>
      </c>
      <c r="L1374" t="s">
        <v>751</v>
      </c>
      <c r="M1374" t="s">
        <v>752</v>
      </c>
      <c r="N1374" t="s">
        <v>800</v>
      </c>
      <c r="O1374" t="s">
        <v>37</v>
      </c>
      <c r="P1374" t="s">
        <v>807</v>
      </c>
      <c r="Q1374" t="s">
        <v>50</v>
      </c>
      <c r="R1374">
        <v>0</v>
      </c>
      <c r="S1374" t="s">
        <v>7</v>
      </c>
      <c r="T1374">
        <v>42</v>
      </c>
      <c r="U1374" t="s">
        <v>298</v>
      </c>
      <c r="V1374">
        <v>44</v>
      </c>
      <c r="W1374" t="s">
        <v>1194</v>
      </c>
      <c r="X1374" t="s">
        <v>920</v>
      </c>
      <c r="Y1374">
        <v>1</v>
      </c>
      <c r="Z1374" t="s">
        <v>921</v>
      </c>
      <c r="AA1374">
        <v>2022</v>
      </c>
      <c r="AB1374" s="10">
        <v>71000</v>
      </c>
      <c r="AC1374" s="10">
        <v>71000</v>
      </c>
      <c r="AD1374" s="10">
        <v>0</v>
      </c>
      <c r="AE1374" s="10">
        <v>0</v>
      </c>
      <c r="AF1374" s="10"/>
      <c r="AG1374" s="10"/>
    </row>
    <row r="1375" spans="1:33" x14ac:dyDescent="0.25">
      <c r="A1375">
        <v>16</v>
      </c>
      <c r="B1375" t="s">
        <v>0</v>
      </c>
      <c r="C1375" t="s">
        <v>668</v>
      </c>
      <c r="D1375">
        <v>2020</v>
      </c>
      <c r="E1375" t="s">
        <v>1</v>
      </c>
      <c r="F1375" t="s">
        <v>2</v>
      </c>
      <c r="G1375">
        <v>2</v>
      </c>
      <c r="H1375" t="s">
        <v>3</v>
      </c>
      <c r="I1375" t="s">
        <v>681</v>
      </c>
      <c r="J1375" t="s">
        <v>288</v>
      </c>
      <c r="K1375" t="s">
        <v>750</v>
      </c>
      <c r="L1375" t="s">
        <v>751</v>
      </c>
      <c r="M1375" t="s">
        <v>752</v>
      </c>
      <c r="N1375" t="s">
        <v>800</v>
      </c>
      <c r="O1375" t="s">
        <v>37</v>
      </c>
      <c r="P1375" t="s">
        <v>807</v>
      </c>
      <c r="Q1375" t="s">
        <v>50</v>
      </c>
      <c r="R1375">
        <v>0</v>
      </c>
      <c r="S1375" t="s">
        <v>7</v>
      </c>
      <c r="T1375">
        <v>42</v>
      </c>
      <c r="U1375" t="s">
        <v>298</v>
      </c>
      <c r="V1375">
        <v>44</v>
      </c>
      <c r="W1375" t="s">
        <v>1194</v>
      </c>
      <c r="X1375" t="s">
        <v>920</v>
      </c>
      <c r="Y1375">
        <v>1</v>
      </c>
      <c r="Z1375" t="s">
        <v>921</v>
      </c>
      <c r="AA1375">
        <v>2023</v>
      </c>
      <c r="AB1375" s="10">
        <v>71000</v>
      </c>
      <c r="AC1375" s="10">
        <v>71000</v>
      </c>
      <c r="AD1375" s="10">
        <v>0</v>
      </c>
      <c r="AE1375" s="10">
        <v>0</v>
      </c>
      <c r="AF1375" s="10"/>
      <c r="AG1375" s="10"/>
    </row>
    <row r="1376" spans="1:33" x14ac:dyDescent="0.25">
      <c r="A1376">
        <v>16</v>
      </c>
      <c r="B1376" t="s">
        <v>0</v>
      </c>
      <c r="C1376" t="s">
        <v>668</v>
      </c>
      <c r="D1376">
        <v>2020</v>
      </c>
      <c r="E1376" t="s">
        <v>1</v>
      </c>
      <c r="F1376" t="s">
        <v>2</v>
      </c>
      <c r="G1376">
        <v>2</v>
      </c>
      <c r="H1376" t="s">
        <v>3</v>
      </c>
      <c r="I1376" t="s">
        <v>681</v>
      </c>
      <c r="J1376" t="s">
        <v>288</v>
      </c>
      <c r="K1376" t="s">
        <v>750</v>
      </c>
      <c r="L1376" t="s">
        <v>751</v>
      </c>
      <c r="M1376" t="s">
        <v>752</v>
      </c>
      <c r="N1376" t="s">
        <v>800</v>
      </c>
      <c r="O1376" t="s">
        <v>37</v>
      </c>
      <c r="P1376" t="s">
        <v>807</v>
      </c>
      <c r="Q1376" t="s">
        <v>50</v>
      </c>
      <c r="R1376">
        <v>0</v>
      </c>
      <c r="S1376" t="s">
        <v>7</v>
      </c>
      <c r="T1376">
        <v>42</v>
      </c>
      <c r="U1376" t="s">
        <v>298</v>
      </c>
      <c r="V1376">
        <v>44</v>
      </c>
      <c r="W1376" t="s">
        <v>1194</v>
      </c>
      <c r="X1376" t="s">
        <v>920</v>
      </c>
      <c r="Y1376">
        <v>1</v>
      </c>
      <c r="Z1376" t="s">
        <v>921</v>
      </c>
      <c r="AA1376">
        <v>2024</v>
      </c>
      <c r="AB1376" s="10">
        <v>71000</v>
      </c>
      <c r="AC1376" s="10">
        <v>71000</v>
      </c>
      <c r="AD1376" s="10">
        <v>0</v>
      </c>
      <c r="AE1376" s="10">
        <v>0</v>
      </c>
      <c r="AF1376" s="10"/>
      <c r="AG1376" s="10"/>
    </row>
    <row r="1377" spans="1:33" x14ac:dyDescent="0.25">
      <c r="A1377">
        <v>16</v>
      </c>
      <c r="B1377" t="s">
        <v>0</v>
      </c>
      <c r="C1377" t="s">
        <v>668</v>
      </c>
      <c r="D1377">
        <v>2020</v>
      </c>
      <c r="E1377" t="s">
        <v>1</v>
      </c>
      <c r="F1377" t="s">
        <v>2</v>
      </c>
      <c r="G1377">
        <v>2</v>
      </c>
      <c r="H1377" t="s">
        <v>3</v>
      </c>
      <c r="I1377" t="s">
        <v>681</v>
      </c>
      <c r="J1377" t="s">
        <v>288</v>
      </c>
      <c r="K1377" t="s">
        <v>750</v>
      </c>
      <c r="L1377" t="s">
        <v>751</v>
      </c>
      <c r="M1377" t="s">
        <v>752</v>
      </c>
      <c r="N1377" t="s">
        <v>800</v>
      </c>
      <c r="O1377" t="s">
        <v>37</v>
      </c>
      <c r="P1377" t="s">
        <v>807</v>
      </c>
      <c r="Q1377" t="s">
        <v>50</v>
      </c>
      <c r="R1377">
        <v>0</v>
      </c>
      <c r="S1377" t="s">
        <v>7</v>
      </c>
      <c r="T1377">
        <v>43</v>
      </c>
      <c r="U1377" t="s">
        <v>299</v>
      </c>
      <c r="V1377">
        <v>45</v>
      </c>
      <c r="W1377" t="s">
        <v>1195</v>
      </c>
      <c r="X1377" t="s">
        <v>929</v>
      </c>
      <c r="Y1377">
        <v>1</v>
      </c>
      <c r="Z1377" t="s">
        <v>921</v>
      </c>
      <c r="AA1377">
        <v>2020</v>
      </c>
      <c r="AB1377" s="10">
        <v>15000</v>
      </c>
      <c r="AC1377" s="10">
        <v>5300</v>
      </c>
      <c r="AD1377" s="10">
        <v>6012</v>
      </c>
      <c r="AE1377" s="10">
        <v>113.43</v>
      </c>
      <c r="AF1377" s="10">
        <v>113.43</v>
      </c>
      <c r="AG1377" s="10">
        <v>40.08</v>
      </c>
    </row>
    <row r="1378" spans="1:33" x14ac:dyDescent="0.25">
      <c r="A1378">
        <v>16</v>
      </c>
      <c r="B1378" t="s">
        <v>0</v>
      </c>
      <c r="C1378" t="s">
        <v>668</v>
      </c>
      <c r="D1378">
        <v>2020</v>
      </c>
      <c r="E1378" t="s">
        <v>1</v>
      </c>
      <c r="F1378" t="s">
        <v>2</v>
      </c>
      <c r="G1378">
        <v>2</v>
      </c>
      <c r="H1378" t="s">
        <v>3</v>
      </c>
      <c r="I1378" t="s">
        <v>681</v>
      </c>
      <c r="J1378" t="s">
        <v>288</v>
      </c>
      <c r="K1378" t="s">
        <v>750</v>
      </c>
      <c r="L1378" t="s">
        <v>751</v>
      </c>
      <c r="M1378" t="s">
        <v>752</v>
      </c>
      <c r="N1378" t="s">
        <v>800</v>
      </c>
      <c r="O1378" t="s">
        <v>37</v>
      </c>
      <c r="P1378" t="s">
        <v>807</v>
      </c>
      <c r="Q1378" t="s">
        <v>50</v>
      </c>
      <c r="R1378">
        <v>0</v>
      </c>
      <c r="S1378" t="s">
        <v>7</v>
      </c>
      <c r="T1378">
        <v>43</v>
      </c>
      <c r="U1378" t="s">
        <v>299</v>
      </c>
      <c r="V1378">
        <v>45</v>
      </c>
      <c r="W1378" t="s">
        <v>1195</v>
      </c>
      <c r="X1378" t="s">
        <v>929</v>
      </c>
      <c r="Y1378">
        <v>1</v>
      </c>
      <c r="Z1378" t="s">
        <v>921</v>
      </c>
      <c r="AA1378">
        <v>2021</v>
      </c>
      <c r="AB1378" s="10">
        <v>15000</v>
      </c>
      <c r="AC1378" s="10">
        <v>7700</v>
      </c>
      <c r="AD1378" s="10">
        <v>0</v>
      </c>
      <c r="AE1378" s="10">
        <v>0</v>
      </c>
      <c r="AF1378" s="10"/>
      <c r="AG1378" s="10"/>
    </row>
    <row r="1379" spans="1:33" x14ac:dyDescent="0.25">
      <c r="A1379">
        <v>16</v>
      </c>
      <c r="B1379" t="s">
        <v>0</v>
      </c>
      <c r="C1379" t="s">
        <v>668</v>
      </c>
      <c r="D1379">
        <v>2020</v>
      </c>
      <c r="E1379" t="s">
        <v>1</v>
      </c>
      <c r="F1379" t="s">
        <v>2</v>
      </c>
      <c r="G1379">
        <v>2</v>
      </c>
      <c r="H1379" t="s">
        <v>3</v>
      </c>
      <c r="I1379" t="s">
        <v>681</v>
      </c>
      <c r="J1379" t="s">
        <v>288</v>
      </c>
      <c r="K1379" t="s">
        <v>750</v>
      </c>
      <c r="L1379" t="s">
        <v>751</v>
      </c>
      <c r="M1379" t="s">
        <v>752</v>
      </c>
      <c r="N1379" t="s">
        <v>800</v>
      </c>
      <c r="O1379" t="s">
        <v>37</v>
      </c>
      <c r="P1379" t="s">
        <v>807</v>
      </c>
      <c r="Q1379" t="s">
        <v>50</v>
      </c>
      <c r="R1379">
        <v>0</v>
      </c>
      <c r="S1379" t="s">
        <v>7</v>
      </c>
      <c r="T1379">
        <v>43</v>
      </c>
      <c r="U1379" t="s">
        <v>299</v>
      </c>
      <c r="V1379">
        <v>45</v>
      </c>
      <c r="W1379" t="s">
        <v>1195</v>
      </c>
      <c r="X1379" t="s">
        <v>929</v>
      </c>
      <c r="Y1379">
        <v>1</v>
      </c>
      <c r="Z1379" t="s">
        <v>921</v>
      </c>
      <c r="AA1379">
        <v>2022</v>
      </c>
      <c r="AB1379" s="10">
        <v>15000</v>
      </c>
      <c r="AC1379" s="10">
        <v>11300</v>
      </c>
      <c r="AD1379" s="10">
        <v>0</v>
      </c>
      <c r="AE1379" s="10">
        <v>0</v>
      </c>
      <c r="AF1379" s="10"/>
      <c r="AG1379" s="10"/>
    </row>
    <row r="1380" spans="1:33" x14ac:dyDescent="0.25">
      <c r="A1380">
        <v>16</v>
      </c>
      <c r="B1380" t="s">
        <v>0</v>
      </c>
      <c r="C1380" t="s">
        <v>668</v>
      </c>
      <c r="D1380">
        <v>2020</v>
      </c>
      <c r="E1380" t="s">
        <v>1</v>
      </c>
      <c r="F1380" t="s">
        <v>2</v>
      </c>
      <c r="G1380">
        <v>2</v>
      </c>
      <c r="H1380" t="s">
        <v>3</v>
      </c>
      <c r="I1380" t="s">
        <v>681</v>
      </c>
      <c r="J1380" t="s">
        <v>288</v>
      </c>
      <c r="K1380" t="s">
        <v>750</v>
      </c>
      <c r="L1380" t="s">
        <v>751</v>
      </c>
      <c r="M1380" t="s">
        <v>752</v>
      </c>
      <c r="N1380" t="s">
        <v>800</v>
      </c>
      <c r="O1380" t="s">
        <v>37</v>
      </c>
      <c r="P1380" t="s">
        <v>807</v>
      </c>
      <c r="Q1380" t="s">
        <v>50</v>
      </c>
      <c r="R1380">
        <v>0</v>
      </c>
      <c r="S1380" t="s">
        <v>7</v>
      </c>
      <c r="T1380">
        <v>43</v>
      </c>
      <c r="U1380" t="s">
        <v>299</v>
      </c>
      <c r="V1380">
        <v>45</v>
      </c>
      <c r="W1380" t="s">
        <v>1195</v>
      </c>
      <c r="X1380" t="s">
        <v>929</v>
      </c>
      <c r="Y1380">
        <v>1</v>
      </c>
      <c r="Z1380" t="s">
        <v>921</v>
      </c>
      <c r="AA1380">
        <v>2023</v>
      </c>
      <c r="AB1380" s="10">
        <v>15000</v>
      </c>
      <c r="AC1380" s="10">
        <v>14200</v>
      </c>
      <c r="AD1380" s="10">
        <v>0</v>
      </c>
      <c r="AE1380" s="10">
        <v>0</v>
      </c>
      <c r="AF1380" s="10"/>
      <c r="AG1380" s="10"/>
    </row>
    <row r="1381" spans="1:33" x14ac:dyDescent="0.25">
      <c r="A1381">
        <v>16</v>
      </c>
      <c r="B1381" t="s">
        <v>0</v>
      </c>
      <c r="C1381" t="s">
        <v>668</v>
      </c>
      <c r="D1381">
        <v>2020</v>
      </c>
      <c r="E1381" t="s">
        <v>1</v>
      </c>
      <c r="F1381" t="s">
        <v>2</v>
      </c>
      <c r="G1381">
        <v>2</v>
      </c>
      <c r="H1381" t="s">
        <v>3</v>
      </c>
      <c r="I1381" t="s">
        <v>681</v>
      </c>
      <c r="J1381" t="s">
        <v>288</v>
      </c>
      <c r="K1381" t="s">
        <v>750</v>
      </c>
      <c r="L1381" t="s">
        <v>751</v>
      </c>
      <c r="M1381" t="s">
        <v>752</v>
      </c>
      <c r="N1381" t="s">
        <v>800</v>
      </c>
      <c r="O1381" t="s">
        <v>37</v>
      </c>
      <c r="P1381" t="s">
        <v>807</v>
      </c>
      <c r="Q1381" t="s">
        <v>50</v>
      </c>
      <c r="R1381">
        <v>0</v>
      </c>
      <c r="S1381" t="s">
        <v>7</v>
      </c>
      <c r="T1381">
        <v>43</v>
      </c>
      <c r="U1381" t="s">
        <v>299</v>
      </c>
      <c r="V1381">
        <v>45</v>
      </c>
      <c r="W1381" t="s">
        <v>1195</v>
      </c>
      <c r="X1381" t="s">
        <v>929</v>
      </c>
      <c r="Y1381">
        <v>1</v>
      </c>
      <c r="Z1381" t="s">
        <v>921</v>
      </c>
      <c r="AA1381">
        <v>2024</v>
      </c>
      <c r="AB1381" s="10">
        <v>15000</v>
      </c>
      <c r="AC1381" s="10">
        <v>15000</v>
      </c>
      <c r="AD1381" s="10">
        <v>0</v>
      </c>
      <c r="AE1381" s="10">
        <v>0</v>
      </c>
      <c r="AF1381" s="10"/>
      <c r="AG1381" s="10"/>
    </row>
    <row r="1382" spans="1:33" x14ac:dyDescent="0.25">
      <c r="A1382">
        <v>16</v>
      </c>
      <c r="B1382" t="s">
        <v>0</v>
      </c>
      <c r="C1382" t="s">
        <v>668</v>
      </c>
      <c r="D1382">
        <v>2020</v>
      </c>
      <c r="E1382" t="s">
        <v>1</v>
      </c>
      <c r="F1382" t="s">
        <v>2</v>
      </c>
      <c r="G1382">
        <v>2</v>
      </c>
      <c r="H1382" t="s">
        <v>3</v>
      </c>
      <c r="I1382" t="s">
        <v>681</v>
      </c>
      <c r="J1382" t="s">
        <v>288</v>
      </c>
      <c r="K1382" t="s">
        <v>750</v>
      </c>
      <c r="L1382" t="s">
        <v>751</v>
      </c>
      <c r="M1382" t="s">
        <v>752</v>
      </c>
      <c r="N1382" t="s">
        <v>800</v>
      </c>
      <c r="O1382" t="s">
        <v>37</v>
      </c>
      <c r="P1382" t="s">
        <v>807</v>
      </c>
      <c r="Q1382" t="s">
        <v>50</v>
      </c>
      <c r="R1382">
        <v>0</v>
      </c>
      <c r="S1382" t="s">
        <v>7</v>
      </c>
      <c r="T1382">
        <v>44</v>
      </c>
      <c r="U1382" t="s">
        <v>300</v>
      </c>
      <c r="V1382">
        <v>46</v>
      </c>
      <c r="W1382" t="s">
        <v>1196</v>
      </c>
      <c r="X1382" t="s">
        <v>920</v>
      </c>
      <c r="Y1382">
        <v>1</v>
      </c>
      <c r="Z1382" t="s">
        <v>921</v>
      </c>
      <c r="AA1382">
        <v>2020</v>
      </c>
      <c r="AB1382" s="10">
        <v>100</v>
      </c>
      <c r="AC1382" s="10">
        <v>100</v>
      </c>
      <c r="AD1382" s="10">
        <v>100</v>
      </c>
      <c r="AE1382" s="10">
        <v>100</v>
      </c>
      <c r="AF1382" s="10">
        <v>100</v>
      </c>
      <c r="AG1382" s="10">
        <v>20</v>
      </c>
    </row>
    <row r="1383" spans="1:33" x14ac:dyDescent="0.25">
      <c r="A1383">
        <v>16</v>
      </c>
      <c r="B1383" t="s">
        <v>0</v>
      </c>
      <c r="C1383" t="s">
        <v>668</v>
      </c>
      <c r="D1383">
        <v>2020</v>
      </c>
      <c r="E1383" t="s">
        <v>1</v>
      </c>
      <c r="F1383" t="s">
        <v>2</v>
      </c>
      <c r="G1383">
        <v>2</v>
      </c>
      <c r="H1383" t="s">
        <v>3</v>
      </c>
      <c r="I1383" t="s">
        <v>681</v>
      </c>
      <c r="J1383" t="s">
        <v>288</v>
      </c>
      <c r="K1383" t="s">
        <v>750</v>
      </c>
      <c r="L1383" t="s">
        <v>751</v>
      </c>
      <c r="M1383" t="s">
        <v>752</v>
      </c>
      <c r="N1383" t="s">
        <v>800</v>
      </c>
      <c r="O1383" t="s">
        <v>37</v>
      </c>
      <c r="P1383" t="s">
        <v>807</v>
      </c>
      <c r="Q1383" t="s">
        <v>50</v>
      </c>
      <c r="R1383">
        <v>0</v>
      </c>
      <c r="S1383" t="s">
        <v>7</v>
      </c>
      <c r="T1383">
        <v>44</v>
      </c>
      <c r="U1383" t="s">
        <v>300</v>
      </c>
      <c r="V1383">
        <v>46</v>
      </c>
      <c r="W1383" t="s">
        <v>1196</v>
      </c>
      <c r="X1383" t="s">
        <v>920</v>
      </c>
      <c r="Y1383">
        <v>1</v>
      </c>
      <c r="Z1383" t="s">
        <v>921</v>
      </c>
      <c r="AA1383">
        <v>2021</v>
      </c>
      <c r="AB1383" s="10">
        <v>100</v>
      </c>
      <c r="AC1383" s="10">
        <v>100</v>
      </c>
      <c r="AD1383" s="10">
        <v>0</v>
      </c>
      <c r="AE1383" s="10">
        <v>0</v>
      </c>
      <c r="AF1383" s="10"/>
      <c r="AG1383" s="10"/>
    </row>
    <row r="1384" spans="1:33" x14ac:dyDescent="0.25">
      <c r="A1384">
        <v>16</v>
      </c>
      <c r="B1384" t="s">
        <v>0</v>
      </c>
      <c r="C1384" t="s">
        <v>668</v>
      </c>
      <c r="D1384">
        <v>2020</v>
      </c>
      <c r="E1384" t="s">
        <v>1</v>
      </c>
      <c r="F1384" t="s">
        <v>2</v>
      </c>
      <c r="G1384">
        <v>2</v>
      </c>
      <c r="H1384" t="s">
        <v>3</v>
      </c>
      <c r="I1384" t="s">
        <v>681</v>
      </c>
      <c r="J1384" t="s">
        <v>288</v>
      </c>
      <c r="K1384" t="s">
        <v>750</v>
      </c>
      <c r="L1384" t="s">
        <v>751</v>
      </c>
      <c r="M1384" t="s">
        <v>752</v>
      </c>
      <c r="N1384" t="s">
        <v>800</v>
      </c>
      <c r="O1384" t="s">
        <v>37</v>
      </c>
      <c r="P1384" t="s">
        <v>807</v>
      </c>
      <c r="Q1384" t="s">
        <v>50</v>
      </c>
      <c r="R1384">
        <v>0</v>
      </c>
      <c r="S1384" t="s">
        <v>7</v>
      </c>
      <c r="T1384">
        <v>44</v>
      </c>
      <c r="U1384" t="s">
        <v>300</v>
      </c>
      <c r="V1384">
        <v>46</v>
      </c>
      <c r="W1384" t="s">
        <v>1196</v>
      </c>
      <c r="X1384" t="s">
        <v>920</v>
      </c>
      <c r="Y1384">
        <v>1</v>
      </c>
      <c r="Z1384" t="s">
        <v>921</v>
      </c>
      <c r="AA1384">
        <v>2022</v>
      </c>
      <c r="AB1384" s="10">
        <v>100</v>
      </c>
      <c r="AC1384" s="10">
        <v>100</v>
      </c>
      <c r="AD1384" s="10">
        <v>0</v>
      </c>
      <c r="AE1384" s="10">
        <v>0</v>
      </c>
      <c r="AF1384" s="10"/>
      <c r="AG1384" s="10"/>
    </row>
    <row r="1385" spans="1:33" x14ac:dyDescent="0.25">
      <c r="A1385">
        <v>16</v>
      </c>
      <c r="B1385" t="s">
        <v>0</v>
      </c>
      <c r="C1385" t="s">
        <v>668</v>
      </c>
      <c r="D1385">
        <v>2020</v>
      </c>
      <c r="E1385" t="s">
        <v>1</v>
      </c>
      <c r="F1385" t="s">
        <v>2</v>
      </c>
      <c r="G1385">
        <v>2</v>
      </c>
      <c r="H1385" t="s">
        <v>3</v>
      </c>
      <c r="I1385" t="s">
        <v>681</v>
      </c>
      <c r="J1385" t="s">
        <v>288</v>
      </c>
      <c r="K1385" t="s">
        <v>750</v>
      </c>
      <c r="L1385" t="s">
        <v>751</v>
      </c>
      <c r="M1385" t="s">
        <v>752</v>
      </c>
      <c r="N1385" t="s">
        <v>800</v>
      </c>
      <c r="O1385" t="s">
        <v>37</v>
      </c>
      <c r="P1385" t="s">
        <v>807</v>
      </c>
      <c r="Q1385" t="s">
        <v>50</v>
      </c>
      <c r="R1385">
        <v>0</v>
      </c>
      <c r="S1385" t="s">
        <v>7</v>
      </c>
      <c r="T1385">
        <v>44</v>
      </c>
      <c r="U1385" t="s">
        <v>300</v>
      </c>
      <c r="V1385">
        <v>46</v>
      </c>
      <c r="W1385" t="s">
        <v>1196</v>
      </c>
      <c r="X1385" t="s">
        <v>920</v>
      </c>
      <c r="Y1385">
        <v>1</v>
      </c>
      <c r="Z1385" t="s">
        <v>921</v>
      </c>
      <c r="AA1385">
        <v>2023</v>
      </c>
      <c r="AB1385" s="10">
        <v>100</v>
      </c>
      <c r="AC1385" s="10">
        <v>100</v>
      </c>
      <c r="AD1385" s="10">
        <v>0</v>
      </c>
      <c r="AE1385" s="10">
        <v>0</v>
      </c>
      <c r="AF1385" s="10"/>
      <c r="AG1385" s="10"/>
    </row>
    <row r="1386" spans="1:33" x14ac:dyDescent="0.25">
      <c r="A1386">
        <v>16</v>
      </c>
      <c r="B1386" t="s">
        <v>0</v>
      </c>
      <c r="C1386" t="s">
        <v>668</v>
      </c>
      <c r="D1386">
        <v>2020</v>
      </c>
      <c r="E1386" t="s">
        <v>1</v>
      </c>
      <c r="F1386" t="s">
        <v>2</v>
      </c>
      <c r="G1386">
        <v>2</v>
      </c>
      <c r="H1386" t="s">
        <v>3</v>
      </c>
      <c r="I1386" t="s">
        <v>681</v>
      </c>
      <c r="J1386" t="s">
        <v>288</v>
      </c>
      <c r="K1386" t="s">
        <v>750</v>
      </c>
      <c r="L1386" t="s">
        <v>751</v>
      </c>
      <c r="M1386" t="s">
        <v>752</v>
      </c>
      <c r="N1386" t="s">
        <v>800</v>
      </c>
      <c r="O1386" t="s">
        <v>37</v>
      </c>
      <c r="P1386" t="s">
        <v>807</v>
      </c>
      <c r="Q1386" t="s">
        <v>50</v>
      </c>
      <c r="R1386">
        <v>0</v>
      </c>
      <c r="S1386" t="s">
        <v>7</v>
      </c>
      <c r="T1386">
        <v>44</v>
      </c>
      <c r="U1386" t="s">
        <v>300</v>
      </c>
      <c r="V1386">
        <v>46</v>
      </c>
      <c r="W1386" t="s">
        <v>1196</v>
      </c>
      <c r="X1386" t="s">
        <v>920</v>
      </c>
      <c r="Y1386">
        <v>1</v>
      </c>
      <c r="Z1386" t="s">
        <v>921</v>
      </c>
      <c r="AA1386">
        <v>2024</v>
      </c>
      <c r="AB1386" s="10">
        <v>100</v>
      </c>
      <c r="AC1386" s="10">
        <v>100</v>
      </c>
      <c r="AD1386" s="10">
        <v>0</v>
      </c>
      <c r="AE1386" s="10">
        <v>0</v>
      </c>
      <c r="AF1386" s="10"/>
      <c r="AG1386" s="10"/>
    </row>
    <row r="1387" spans="1:33" x14ac:dyDescent="0.25">
      <c r="A1387">
        <v>16</v>
      </c>
      <c r="B1387" t="s">
        <v>0</v>
      </c>
      <c r="C1387" t="s">
        <v>668</v>
      </c>
      <c r="D1387">
        <v>2020</v>
      </c>
      <c r="E1387" t="s">
        <v>1</v>
      </c>
      <c r="F1387" t="s">
        <v>2</v>
      </c>
      <c r="G1387">
        <v>2</v>
      </c>
      <c r="H1387" t="s">
        <v>3</v>
      </c>
      <c r="I1387" t="s">
        <v>681</v>
      </c>
      <c r="J1387" t="s">
        <v>288</v>
      </c>
      <c r="K1387" t="s">
        <v>750</v>
      </c>
      <c r="L1387" t="s">
        <v>751</v>
      </c>
      <c r="M1387" t="s">
        <v>752</v>
      </c>
      <c r="N1387" t="s">
        <v>800</v>
      </c>
      <c r="O1387" t="s">
        <v>37</v>
      </c>
      <c r="P1387" t="s">
        <v>807</v>
      </c>
      <c r="Q1387" t="s">
        <v>50</v>
      </c>
      <c r="R1387">
        <v>0</v>
      </c>
      <c r="S1387" t="s">
        <v>7</v>
      </c>
      <c r="T1387">
        <v>45</v>
      </c>
      <c r="U1387" t="s">
        <v>301</v>
      </c>
      <c r="V1387">
        <v>47</v>
      </c>
      <c r="W1387" t="s">
        <v>1197</v>
      </c>
      <c r="X1387" t="s">
        <v>920</v>
      </c>
      <c r="Y1387">
        <v>1</v>
      </c>
      <c r="Z1387" t="s">
        <v>921</v>
      </c>
      <c r="AA1387">
        <v>2020</v>
      </c>
      <c r="AB1387" s="10">
        <v>15000</v>
      </c>
      <c r="AC1387" s="10">
        <v>15000</v>
      </c>
      <c r="AD1387" s="10">
        <v>18049</v>
      </c>
      <c r="AE1387" s="10">
        <v>120.33</v>
      </c>
      <c r="AF1387" s="10">
        <v>120.33</v>
      </c>
      <c r="AG1387" s="10">
        <v>24.07</v>
      </c>
    </row>
    <row r="1388" spans="1:33" x14ac:dyDescent="0.25">
      <c r="A1388">
        <v>16</v>
      </c>
      <c r="B1388" t="s">
        <v>0</v>
      </c>
      <c r="C1388" t="s">
        <v>668</v>
      </c>
      <c r="D1388">
        <v>2020</v>
      </c>
      <c r="E1388" t="s">
        <v>1</v>
      </c>
      <c r="F1388" t="s">
        <v>2</v>
      </c>
      <c r="G1388">
        <v>2</v>
      </c>
      <c r="H1388" t="s">
        <v>3</v>
      </c>
      <c r="I1388" t="s">
        <v>681</v>
      </c>
      <c r="J1388" t="s">
        <v>288</v>
      </c>
      <c r="K1388" t="s">
        <v>750</v>
      </c>
      <c r="L1388" t="s">
        <v>751</v>
      </c>
      <c r="M1388" t="s">
        <v>752</v>
      </c>
      <c r="N1388" t="s">
        <v>800</v>
      </c>
      <c r="O1388" t="s">
        <v>37</v>
      </c>
      <c r="P1388" t="s">
        <v>807</v>
      </c>
      <c r="Q1388" t="s">
        <v>50</v>
      </c>
      <c r="R1388">
        <v>0</v>
      </c>
      <c r="S1388" t="s">
        <v>7</v>
      </c>
      <c r="T1388">
        <v>45</v>
      </c>
      <c r="U1388" t="s">
        <v>301</v>
      </c>
      <c r="V1388">
        <v>47</v>
      </c>
      <c r="W1388" t="s">
        <v>1197</v>
      </c>
      <c r="X1388" t="s">
        <v>920</v>
      </c>
      <c r="Y1388">
        <v>1</v>
      </c>
      <c r="Z1388" t="s">
        <v>921</v>
      </c>
      <c r="AA1388">
        <v>2021</v>
      </c>
      <c r="AB1388" s="10">
        <v>15000</v>
      </c>
      <c r="AC1388" s="10">
        <v>15000</v>
      </c>
      <c r="AD1388" s="10">
        <v>0</v>
      </c>
      <c r="AE1388" s="10">
        <v>0</v>
      </c>
      <c r="AF1388" s="10"/>
      <c r="AG1388" s="10"/>
    </row>
    <row r="1389" spans="1:33" x14ac:dyDescent="0.25">
      <c r="A1389">
        <v>16</v>
      </c>
      <c r="B1389" t="s">
        <v>0</v>
      </c>
      <c r="C1389" t="s">
        <v>668</v>
      </c>
      <c r="D1389">
        <v>2020</v>
      </c>
      <c r="E1389" t="s">
        <v>1</v>
      </c>
      <c r="F1389" t="s">
        <v>2</v>
      </c>
      <c r="G1389">
        <v>2</v>
      </c>
      <c r="H1389" t="s">
        <v>3</v>
      </c>
      <c r="I1389" t="s">
        <v>681</v>
      </c>
      <c r="J1389" t="s">
        <v>288</v>
      </c>
      <c r="K1389" t="s">
        <v>750</v>
      </c>
      <c r="L1389" t="s">
        <v>751</v>
      </c>
      <c r="M1389" t="s">
        <v>752</v>
      </c>
      <c r="N1389" t="s">
        <v>800</v>
      </c>
      <c r="O1389" t="s">
        <v>37</v>
      </c>
      <c r="P1389" t="s">
        <v>807</v>
      </c>
      <c r="Q1389" t="s">
        <v>50</v>
      </c>
      <c r="R1389">
        <v>0</v>
      </c>
      <c r="S1389" t="s">
        <v>7</v>
      </c>
      <c r="T1389">
        <v>45</v>
      </c>
      <c r="U1389" t="s">
        <v>301</v>
      </c>
      <c r="V1389">
        <v>47</v>
      </c>
      <c r="W1389" t="s">
        <v>1197</v>
      </c>
      <c r="X1389" t="s">
        <v>920</v>
      </c>
      <c r="Y1389">
        <v>1</v>
      </c>
      <c r="Z1389" t="s">
        <v>921</v>
      </c>
      <c r="AA1389">
        <v>2022</v>
      </c>
      <c r="AB1389" s="10">
        <v>15000</v>
      </c>
      <c r="AC1389" s="10">
        <v>15000</v>
      </c>
      <c r="AD1389" s="10">
        <v>0</v>
      </c>
      <c r="AE1389" s="10">
        <v>0</v>
      </c>
      <c r="AF1389" s="10"/>
      <c r="AG1389" s="10"/>
    </row>
    <row r="1390" spans="1:33" x14ac:dyDescent="0.25">
      <c r="A1390">
        <v>16</v>
      </c>
      <c r="B1390" t="s">
        <v>0</v>
      </c>
      <c r="C1390" t="s">
        <v>668</v>
      </c>
      <c r="D1390">
        <v>2020</v>
      </c>
      <c r="E1390" t="s">
        <v>1</v>
      </c>
      <c r="F1390" t="s">
        <v>2</v>
      </c>
      <c r="G1390">
        <v>2</v>
      </c>
      <c r="H1390" t="s">
        <v>3</v>
      </c>
      <c r="I1390" t="s">
        <v>681</v>
      </c>
      <c r="J1390" t="s">
        <v>288</v>
      </c>
      <c r="K1390" t="s">
        <v>750</v>
      </c>
      <c r="L1390" t="s">
        <v>751</v>
      </c>
      <c r="M1390" t="s">
        <v>752</v>
      </c>
      <c r="N1390" t="s">
        <v>800</v>
      </c>
      <c r="O1390" t="s">
        <v>37</v>
      </c>
      <c r="P1390" t="s">
        <v>807</v>
      </c>
      <c r="Q1390" t="s">
        <v>50</v>
      </c>
      <c r="R1390">
        <v>0</v>
      </c>
      <c r="S1390" t="s">
        <v>7</v>
      </c>
      <c r="T1390">
        <v>45</v>
      </c>
      <c r="U1390" t="s">
        <v>301</v>
      </c>
      <c r="V1390">
        <v>47</v>
      </c>
      <c r="W1390" t="s">
        <v>1197</v>
      </c>
      <c r="X1390" t="s">
        <v>920</v>
      </c>
      <c r="Y1390">
        <v>1</v>
      </c>
      <c r="Z1390" t="s">
        <v>921</v>
      </c>
      <c r="AA1390">
        <v>2023</v>
      </c>
      <c r="AB1390" s="10">
        <v>15000</v>
      </c>
      <c r="AC1390" s="10">
        <v>15000</v>
      </c>
      <c r="AD1390" s="10">
        <v>0</v>
      </c>
      <c r="AE1390" s="10">
        <v>0</v>
      </c>
      <c r="AF1390" s="10"/>
      <c r="AG1390" s="10"/>
    </row>
    <row r="1391" spans="1:33" x14ac:dyDescent="0.25">
      <c r="A1391">
        <v>16</v>
      </c>
      <c r="B1391" t="s">
        <v>0</v>
      </c>
      <c r="C1391" t="s">
        <v>668</v>
      </c>
      <c r="D1391">
        <v>2020</v>
      </c>
      <c r="E1391" t="s">
        <v>1</v>
      </c>
      <c r="F1391" t="s">
        <v>2</v>
      </c>
      <c r="G1391">
        <v>2</v>
      </c>
      <c r="H1391" t="s">
        <v>3</v>
      </c>
      <c r="I1391" t="s">
        <v>681</v>
      </c>
      <c r="J1391" t="s">
        <v>288</v>
      </c>
      <c r="K1391" t="s">
        <v>750</v>
      </c>
      <c r="L1391" t="s">
        <v>751</v>
      </c>
      <c r="M1391" t="s">
        <v>752</v>
      </c>
      <c r="N1391" t="s">
        <v>800</v>
      </c>
      <c r="O1391" t="s">
        <v>37</v>
      </c>
      <c r="P1391" t="s">
        <v>807</v>
      </c>
      <c r="Q1391" t="s">
        <v>50</v>
      </c>
      <c r="R1391">
        <v>0</v>
      </c>
      <c r="S1391" t="s">
        <v>7</v>
      </c>
      <c r="T1391">
        <v>45</v>
      </c>
      <c r="U1391" t="s">
        <v>301</v>
      </c>
      <c r="V1391">
        <v>47</v>
      </c>
      <c r="W1391" t="s">
        <v>1197</v>
      </c>
      <c r="X1391" t="s">
        <v>920</v>
      </c>
      <c r="Y1391">
        <v>1</v>
      </c>
      <c r="Z1391" t="s">
        <v>921</v>
      </c>
      <c r="AA1391">
        <v>2024</v>
      </c>
      <c r="AB1391" s="10">
        <v>15000</v>
      </c>
      <c r="AC1391" s="10">
        <v>15000</v>
      </c>
      <c r="AD1391" s="10">
        <v>0</v>
      </c>
      <c r="AE1391" s="10">
        <v>0</v>
      </c>
      <c r="AF1391" s="10"/>
      <c r="AG1391" s="10"/>
    </row>
    <row r="1392" spans="1:33" x14ac:dyDescent="0.25">
      <c r="A1392">
        <v>16</v>
      </c>
      <c r="B1392" t="s">
        <v>0</v>
      </c>
      <c r="C1392" t="s">
        <v>668</v>
      </c>
      <c r="D1392">
        <v>2020</v>
      </c>
      <c r="E1392" t="s">
        <v>1</v>
      </c>
      <c r="F1392" t="s">
        <v>2</v>
      </c>
      <c r="G1392">
        <v>2</v>
      </c>
      <c r="H1392" t="s">
        <v>3</v>
      </c>
      <c r="I1392" t="s">
        <v>681</v>
      </c>
      <c r="J1392" t="s">
        <v>288</v>
      </c>
      <c r="K1392" t="s">
        <v>750</v>
      </c>
      <c r="L1392" t="s">
        <v>751</v>
      </c>
      <c r="M1392" t="s">
        <v>752</v>
      </c>
      <c r="N1392" t="s">
        <v>800</v>
      </c>
      <c r="O1392" t="s">
        <v>37</v>
      </c>
      <c r="P1392" t="s">
        <v>807</v>
      </c>
      <c r="Q1392" t="s">
        <v>50</v>
      </c>
      <c r="R1392">
        <v>0</v>
      </c>
      <c r="S1392" t="s">
        <v>7</v>
      </c>
      <c r="T1392">
        <v>46</v>
      </c>
      <c r="U1392" t="s">
        <v>302</v>
      </c>
      <c r="V1392">
        <v>48</v>
      </c>
      <c r="W1392" t="s">
        <v>1198</v>
      </c>
      <c r="X1392" t="s">
        <v>924</v>
      </c>
      <c r="Y1392">
        <v>1</v>
      </c>
      <c r="Z1392" t="s">
        <v>921</v>
      </c>
      <c r="AA1392">
        <v>2020</v>
      </c>
      <c r="AB1392" s="10">
        <v>0</v>
      </c>
      <c r="AC1392" s="10">
        <v>0</v>
      </c>
      <c r="AD1392" s="10">
        <v>0</v>
      </c>
      <c r="AE1392" s="10">
        <v>0</v>
      </c>
      <c r="AF1392" s="10">
        <v>0</v>
      </c>
      <c r="AG1392" s="10">
        <v>0</v>
      </c>
    </row>
    <row r="1393" spans="1:33" x14ac:dyDescent="0.25">
      <c r="A1393">
        <v>16</v>
      </c>
      <c r="B1393" t="s">
        <v>0</v>
      </c>
      <c r="C1393" t="s">
        <v>668</v>
      </c>
      <c r="D1393">
        <v>2020</v>
      </c>
      <c r="E1393" t="s">
        <v>1</v>
      </c>
      <c r="F1393" t="s">
        <v>2</v>
      </c>
      <c r="G1393">
        <v>2</v>
      </c>
      <c r="H1393" t="s">
        <v>3</v>
      </c>
      <c r="I1393" t="s">
        <v>681</v>
      </c>
      <c r="J1393" t="s">
        <v>288</v>
      </c>
      <c r="K1393" t="s">
        <v>750</v>
      </c>
      <c r="L1393" t="s">
        <v>751</v>
      </c>
      <c r="M1393" t="s">
        <v>752</v>
      </c>
      <c r="N1393" t="s">
        <v>800</v>
      </c>
      <c r="O1393" t="s">
        <v>37</v>
      </c>
      <c r="P1393" t="s">
        <v>807</v>
      </c>
      <c r="Q1393" t="s">
        <v>50</v>
      </c>
      <c r="R1393">
        <v>0</v>
      </c>
      <c r="S1393" t="s">
        <v>7</v>
      </c>
      <c r="T1393">
        <v>46</v>
      </c>
      <c r="U1393" t="s">
        <v>302</v>
      </c>
      <c r="V1393">
        <v>48</v>
      </c>
      <c r="W1393" t="s">
        <v>1198</v>
      </c>
      <c r="X1393" t="s">
        <v>924</v>
      </c>
      <c r="Y1393">
        <v>1</v>
      </c>
      <c r="Z1393" t="s">
        <v>921</v>
      </c>
      <c r="AA1393">
        <v>2021</v>
      </c>
      <c r="AB1393" s="10">
        <v>500</v>
      </c>
      <c r="AC1393" s="10">
        <v>500</v>
      </c>
      <c r="AD1393" s="10">
        <v>0</v>
      </c>
      <c r="AE1393" s="10">
        <v>0</v>
      </c>
      <c r="AF1393" s="10"/>
      <c r="AG1393" s="10"/>
    </row>
    <row r="1394" spans="1:33" x14ac:dyDescent="0.25">
      <c r="A1394">
        <v>16</v>
      </c>
      <c r="B1394" t="s">
        <v>0</v>
      </c>
      <c r="C1394" t="s">
        <v>668</v>
      </c>
      <c r="D1394">
        <v>2020</v>
      </c>
      <c r="E1394" t="s">
        <v>1</v>
      </c>
      <c r="F1394" t="s">
        <v>2</v>
      </c>
      <c r="G1394">
        <v>2</v>
      </c>
      <c r="H1394" t="s">
        <v>3</v>
      </c>
      <c r="I1394" t="s">
        <v>681</v>
      </c>
      <c r="J1394" t="s">
        <v>288</v>
      </c>
      <c r="K1394" t="s">
        <v>750</v>
      </c>
      <c r="L1394" t="s">
        <v>751</v>
      </c>
      <c r="M1394" t="s">
        <v>752</v>
      </c>
      <c r="N1394" t="s">
        <v>800</v>
      </c>
      <c r="O1394" t="s">
        <v>37</v>
      </c>
      <c r="P1394" t="s">
        <v>807</v>
      </c>
      <c r="Q1394" t="s">
        <v>50</v>
      </c>
      <c r="R1394">
        <v>0</v>
      </c>
      <c r="S1394" t="s">
        <v>7</v>
      </c>
      <c r="T1394">
        <v>46</v>
      </c>
      <c r="U1394" t="s">
        <v>302</v>
      </c>
      <c r="V1394">
        <v>48</v>
      </c>
      <c r="W1394" t="s">
        <v>1198</v>
      </c>
      <c r="X1394" t="s">
        <v>924</v>
      </c>
      <c r="Y1394">
        <v>1</v>
      </c>
      <c r="Z1394" t="s">
        <v>921</v>
      </c>
      <c r="AA1394">
        <v>2022</v>
      </c>
      <c r="AB1394" s="10">
        <v>1500</v>
      </c>
      <c r="AC1394" s="10">
        <v>1500</v>
      </c>
      <c r="AD1394" s="10">
        <v>0</v>
      </c>
      <c r="AE1394" s="10">
        <v>0</v>
      </c>
      <c r="AF1394" s="10"/>
      <c r="AG1394" s="10"/>
    </row>
    <row r="1395" spans="1:33" x14ac:dyDescent="0.25">
      <c r="A1395">
        <v>16</v>
      </c>
      <c r="B1395" t="s">
        <v>0</v>
      </c>
      <c r="C1395" t="s">
        <v>668</v>
      </c>
      <c r="D1395">
        <v>2020</v>
      </c>
      <c r="E1395" t="s">
        <v>1</v>
      </c>
      <c r="F1395" t="s">
        <v>2</v>
      </c>
      <c r="G1395">
        <v>2</v>
      </c>
      <c r="H1395" t="s">
        <v>3</v>
      </c>
      <c r="I1395" t="s">
        <v>681</v>
      </c>
      <c r="J1395" t="s">
        <v>288</v>
      </c>
      <c r="K1395" t="s">
        <v>750</v>
      </c>
      <c r="L1395" t="s">
        <v>751</v>
      </c>
      <c r="M1395" t="s">
        <v>752</v>
      </c>
      <c r="N1395" t="s">
        <v>800</v>
      </c>
      <c r="O1395" t="s">
        <v>37</v>
      </c>
      <c r="P1395" t="s">
        <v>807</v>
      </c>
      <c r="Q1395" t="s">
        <v>50</v>
      </c>
      <c r="R1395">
        <v>0</v>
      </c>
      <c r="S1395" t="s">
        <v>7</v>
      </c>
      <c r="T1395">
        <v>46</v>
      </c>
      <c r="U1395" t="s">
        <v>302</v>
      </c>
      <c r="V1395">
        <v>48</v>
      </c>
      <c r="W1395" t="s">
        <v>1198</v>
      </c>
      <c r="X1395" t="s">
        <v>924</v>
      </c>
      <c r="Y1395">
        <v>1</v>
      </c>
      <c r="Z1395" t="s">
        <v>921</v>
      </c>
      <c r="AA1395">
        <v>2023</v>
      </c>
      <c r="AB1395" s="10">
        <v>1500</v>
      </c>
      <c r="AC1395" s="10">
        <v>1500</v>
      </c>
      <c r="AD1395" s="10">
        <v>0</v>
      </c>
      <c r="AE1395" s="10">
        <v>0</v>
      </c>
      <c r="AF1395" s="10"/>
      <c r="AG1395" s="10"/>
    </row>
    <row r="1396" spans="1:33" x14ac:dyDescent="0.25">
      <c r="A1396">
        <v>16</v>
      </c>
      <c r="B1396" t="s">
        <v>0</v>
      </c>
      <c r="C1396" t="s">
        <v>668</v>
      </c>
      <c r="D1396">
        <v>2020</v>
      </c>
      <c r="E1396" t="s">
        <v>1</v>
      </c>
      <c r="F1396" t="s">
        <v>2</v>
      </c>
      <c r="G1396">
        <v>2</v>
      </c>
      <c r="H1396" t="s">
        <v>3</v>
      </c>
      <c r="I1396" t="s">
        <v>681</v>
      </c>
      <c r="J1396" t="s">
        <v>288</v>
      </c>
      <c r="K1396" t="s">
        <v>750</v>
      </c>
      <c r="L1396" t="s">
        <v>751</v>
      </c>
      <c r="M1396" t="s">
        <v>752</v>
      </c>
      <c r="N1396" t="s">
        <v>800</v>
      </c>
      <c r="O1396" t="s">
        <v>37</v>
      </c>
      <c r="P1396" t="s">
        <v>807</v>
      </c>
      <c r="Q1396" t="s">
        <v>50</v>
      </c>
      <c r="R1396">
        <v>0</v>
      </c>
      <c r="S1396" t="s">
        <v>7</v>
      </c>
      <c r="T1396">
        <v>46</v>
      </c>
      <c r="U1396" t="s">
        <v>302</v>
      </c>
      <c r="V1396">
        <v>48</v>
      </c>
      <c r="W1396" t="s">
        <v>1198</v>
      </c>
      <c r="X1396" t="s">
        <v>924</v>
      </c>
      <c r="Y1396">
        <v>1</v>
      </c>
      <c r="Z1396" t="s">
        <v>921</v>
      </c>
      <c r="AA1396">
        <v>2024</v>
      </c>
      <c r="AB1396" s="10">
        <v>1000</v>
      </c>
      <c r="AC1396" s="10">
        <v>1000</v>
      </c>
      <c r="AD1396" s="10">
        <v>0</v>
      </c>
      <c r="AE1396" s="10">
        <v>0</v>
      </c>
      <c r="AF1396" s="10"/>
      <c r="AG1396" s="10"/>
    </row>
    <row r="1397" spans="1:33" x14ac:dyDescent="0.25">
      <c r="A1397">
        <v>16</v>
      </c>
      <c r="B1397" t="s">
        <v>0</v>
      </c>
      <c r="C1397" t="s">
        <v>668</v>
      </c>
      <c r="D1397">
        <v>2020</v>
      </c>
      <c r="E1397" t="s">
        <v>1</v>
      </c>
      <c r="F1397" t="s">
        <v>2</v>
      </c>
      <c r="G1397">
        <v>2</v>
      </c>
      <c r="H1397" t="s">
        <v>3</v>
      </c>
      <c r="I1397" t="s">
        <v>681</v>
      </c>
      <c r="J1397" t="s">
        <v>288</v>
      </c>
      <c r="K1397" t="s">
        <v>750</v>
      </c>
      <c r="L1397" t="s">
        <v>751</v>
      </c>
      <c r="M1397" t="s">
        <v>752</v>
      </c>
      <c r="N1397" t="s">
        <v>800</v>
      </c>
      <c r="O1397" t="s">
        <v>37</v>
      </c>
      <c r="P1397" t="s">
        <v>807</v>
      </c>
      <c r="Q1397" t="s">
        <v>50</v>
      </c>
      <c r="R1397">
        <v>0</v>
      </c>
      <c r="S1397" t="s">
        <v>7</v>
      </c>
      <c r="T1397">
        <v>47</v>
      </c>
      <c r="U1397" t="s">
        <v>303</v>
      </c>
      <c r="V1397">
        <v>49</v>
      </c>
      <c r="W1397" t="s">
        <v>1199</v>
      </c>
      <c r="X1397" t="s">
        <v>929</v>
      </c>
      <c r="Y1397">
        <v>1</v>
      </c>
      <c r="Z1397" t="s">
        <v>921</v>
      </c>
      <c r="AA1397">
        <v>2020</v>
      </c>
      <c r="AB1397" s="10">
        <v>1000</v>
      </c>
      <c r="AC1397" s="10">
        <v>1000</v>
      </c>
      <c r="AD1397" s="10">
        <v>1133</v>
      </c>
      <c r="AE1397" s="10">
        <v>113.3</v>
      </c>
      <c r="AF1397" s="10">
        <v>113.3</v>
      </c>
      <c r="AG1397" s="10">
        <v>13.65</v>
      </c>
    </row>
    <row r="1398" spans="1:33" x14ac:dyDescent="0.25">
      <c r="A1398">
        <v>16</v>
      </c>
      <c r="B1398" t="s">
        <v>0</v>
      </c>
      <c r="C1398" t="s">
        <v>668</v>
      </c>
      <c r="D1398">
        <v>2020</v>
      </c>
      <c r="E1398" t="s">
        <v>1</v>
      </c>
      <c r="F1398" t="s">
        <v>2</v>
      </c>
      <c r="G1398">
        <v>2</v>
      </c>
      <c r="H1398" t="s">
        <v>3</v>
      </c>
      <c r="I1398" t="s">
        <v>681</v>
      </c>
      <c r="J1398" t="s">
        <v>288</v>
      </c>
      <c r="K1398" t="s">
        <v>750</v>
      </c>
      <c r="L1398" t="s">
        <v>751</v>
      </c>
      <c r="M1398" t="s">
        <v>752</v>
      </c>
      <c r="N1398" t="s">
        <v>800</v>
      </c>
      <c r="O1398" t="s">
        <v>37</v>
      </c>
      <c r="P1398" t="s">
        <v>807</v>
      </c>
      <c r="Q1398" t="s">
        <v>50</v>
      </c>
      <c r="R1398">
        <v>0</v>
      </c>
      <c r="S1398" t="s">
        <v>7</v>
      </c>
      <c r="T1398">
        <v>47</v>
      </c>
      <c r="U1398" t="s">
        <v>303</v>
      </c>
      <c r="V1398">
        <v>49</v>
      </c>
      <c r="W1398" t="s">
        <v>1199</v>
      </c>
      <c r="X1398" t="s">
        <v>929</v>
      </c>
      <c r="Y1398">
        <v>1</v>
      </c>
      <c r="Z1398" t="s">
        <v>921</v>
      </c>
      <c r="AA1398">
        <v>2021</v>
      </c>
      <c r="AB1398" s="10">
        <v>2000</v>
      </c>
      <c r="AC1398" s="10">
        <v>2000</v>
      </c>
      <c r="AD1398" s="10">
        <v>0</v>
      </c>
      <c r="AE1398" s="10">
        <v>0</v>
      </c>
      <c r="AF1398" s="10"/>
      <c r="AG1398" s="10"/>
    </row>
    <row r="1399" spans="1:33" x14ac:dyDescent="0.25">
      <c r="A1399">
        <v>16</v>
      </c>
      <c r="B1399" t="s">
        <v>0</v>
      </c>
      <c r="C1399" t="s">
        <v>668</v>
      </c>
      <c r="D1399">
        <v>2020</v>
      </c>
      <c r="E1399" t="s">
        <v>1</v>
      </c>
      <c r="F1399" t="s">
        <v>2</v>
      </c>
      <c r="G1399">
        <v>2</v>
      </c>
      <c r="H1399" t="s">
        <v>3</v>
      </c>
      <c r="I1399" t="s">
        <v>681</v>
      </c>
      <c r="J1399" t="s">
        <v>288</v>
      </c>
      <c r="K1399" t="s">
        <v>750</v>
      </c>
      <c r="L1399" t="s">
        <v>751</v>
      </c>
      <c r="M1399" t="s">
        <v>752</v>
      </c>
      <c r="N1399" t="s">
        <v>800</v>
      </c>
      <c r="O1399" t="s">
        <v>37</v>
      </c>
      <c r="P1399" t="s">
        <v>807</v>
      </c>
      <c r="Q1399" t="s">
        <v>50</v>
      </c>
      <c r="R1399">
        <v>0</v>
      </c>
      <c r="S1399" t="s">
        <v>7</v>
      </c>
      <c r="T1399">
        <v>47</v>
      </c>
      <c r="U1399" t="s">
        <v>303</v>
      </c>
      <c r="V1399">
        <v>49</v>
      </c>
      <c r="W1399" t="s">
        <v>1199</v>
      </c>
      <c r="X1399" t="s">
        <v>929</v>
      </c>
      <c r="Y1399">
        <v>1</v>
      </c>
      <c r="Z1399" t="s">
        <v>921</v>
      </c>
      <c r="AA1399">
        <v>2022</v>
      </c>
      <c r="AB1399" s="10">
        <v>4500</v>
      </c>
      <c r="AC1399" s="10">
        <v>4500</v>
      </c>
      <c r="AD1399" s="10">
        <v>0</v>
      </c>
      <c r="AE1399" s="10">
        <v>0</v>
      </c>
      <c r="AF1399" s="10"/>
      <c r="AG1399" s="10"/>
    </row>
    <row r="1400" spans="1:33" x14ac:dyDescent="0.25">
      <c r="A1400">
        <v>16</v>
      </c>
      <c r="B1400" t="s">
        <v>0</v>
      </c>
      <c r="C1400" t="s">
        <v>668</v>
      </c>
      <c r="D1400">
        <v>2020</v>
      </c>
      <c r="E1400" t="s">
        <v>1</v>
      </c>
      <c r="F1400" t="s">
        <v>2</v>
      </c>
      <c r="G1400">
        <v>2</v>
      </c>
      <c r="H1400" t="s">
        <v>3</v>
      </c>
      <c r="I1400" t="s">
        <v>681</v>
      </c>
      <c r="J1400" t="s">
        <v>288</v>
      </c>
      <c r="K1400" t="s">
        <v>750</v>
      </c>
      <c r="L1400" t="s">
        <v>751</v>
      </c>
      <c r="M1400" t="s">
        <v>752</v>
      </c>
      <c r="N1400" t="s">
        <v>800</v>
      </c>
      <c r="O1400" t="s">
        <v>37</v>
      </c>
      <c r="P1400" t="s">
        <v>807</v>
      </c>
      <c r="Q1400" t="s">
        <v>50</v>
      </c>
      <c r="R1400">
        <v>0</v>
      </c>
      <c r="S1400" t="s">
        <v>7</v>
      </c>
      <c r="T1400">
        <v>47</v>
      </c>
      <c r="U1400" t="s">
        <v>303</v>
      </c>
      <c r="V1400">
        <v>49</v>
      </c>
      <c r="W1400" t="s">
        <v>1199</v>
      </c>
      <c r="X1400" t="s">
        <v>929</v>
      </c>
      <c r="Y1400">
        <v>1</v>
      </c>
      <c r="Z1400" t="s">
        <v>921</v>
      </c>
      <c r="AA1400">
        <v>2023</v>
      </c>
      <c r="AB1400" s="10">
        <v>7000</v>
      </c>
      <c r="AC1400" s="10">
        <v>7000</v>
      </c>
      <c r="AD1400" s="10">
        <v>0</v>
      </c>
      <c r="AE1400" s="10">
        <v>0</v>
      </c>
      <c r="AF1400" s="10"/>
      <c r="AG1400" s="10"/>
    </row>
    <row r="1401" spans="1:33" x14ac:dyDescent="0.25">
      <c r="A1401">
        <v>16</v>
      </c>
      <c r="B1401" t="s">
        <v>0</v>
      </c>
      <c r="C1401" t="s">
        <v>668</v>
      </c>
      <c r="D1401">
        <v>2020</v>
      </c>
      <c r="E1401" t="s">
        <v>1</v>
      </c>
      <c r="F1401" t="s">
        <v>2</v>
      </c>
      <c r="G1401">
        <v>2</v>
      </c>
      <c r="H1401" t="s">
        <v>3</v>
      </c>
      <c r="I1401" t="s">
        <v>681</v>
      </c>
      <c r="J1401" t="s">
        <v>288</v>
      </c>
      <c r="K1401" t="s">
        <v>750</v>
      </c>
      <c r="L1401" t="s">
        <v>751</v>
      </c>
      <c r="M1401" t="s">
        <v>752</v>
      </c>
      <c r="N1401" t="s">
        <v>800</v>
      </c>
      <c r="O1401" t="s">
        <v>37</v>
      </c>
      <c r="P1401" t="s">
        <v>807</v>
      </c>
      <c r="Q1401" t="s">
        <v>50</v>
      </c>
      <c r="R1401">
        <v>0</v>
      </c>
      <c r="S1401" t="s">
        <v>7</v>
      </c>
      <c r="T1401">
        <v>47</v>
      </c>
      <c r="U1401" t="s">
        <v>303</v>
      </c>
      <c r="V1401">
        <v>49</v>
      </c>
      <c r="W1401" t="s">
        <v>1199</v>
      </c>
      <c r="X1401" t="s">
        <v>929</v>
      </c>
      <c r="Y1401">
        <v>1</v>
      </c>
      <c r="Z1401" t="s">
        <v>921</v>
      </c>
      <c r="AA1401">
        <v>2024</v>
      </c>
      <c r="AB1401" s="10">
        <v>8300</v>
      </c>
      <c r="AC1401" s="10">
        <v>8300</v>
      </c>
      <c r="AD1401" s="10">
        <v>0</v>
      </c>
      <c r="AE1401" s="10">
        <v>0</v>
      </c>
      <c r="AF1401" s="10"/>
      <c r="AG1401" s="10"/>
    </row>
    <row r="1402" spans="1:33" x14ac:dyDescent="0.25">
      <c r="A1402">
        <v>16</v>
      </c>
      <c r="B1402" t="s">
        <v>0</v>
      </c>
      <c r="C1402" t="s">
        <v>668</v>
      </c>
      <c r="D1402">
        <v>2020</v>
      </c>
      <c r="E1402" t="s">
        <v>1</v>
      </c>
      <c r="F1402" t="s">
        <v>2</v>
      </c>
      <c r="G1402">
        <v>2</v>
      </c>
      <c r="H1402" t="s">
        <v>3</v>
      </c>
      <c r="I1402" t="s">
        <v>681</v>
      </c>
      <c r="J1402" t="s">
        <v>288</v>
      </c>
      <c r="K1402" t="s">
        <v>750</v>
      </c>
      <c r="L1402" t="s">
        <v>751</v>
      </c>
      <c r="M1402" t="s">
        <v>752</v>
      </c>
      <c r="N1402" t="s">
        <v>800</v>
      </c>
      <c r="O1402" t="s">
        <v>37</v>
      </c>
      <c r="P1402" t="s">
        <v>807</v>
      </c>
      <c r="Q1402" t="s">
        <v>50</v>
      </c>
      <c r="R1402">
        <v>0</v>
      </c>
      <c r="S1402" t="s">
        <v>7</v>
      </c>
      <c r="T1402">
        <v>49</v>
      </c>
      <c r="U1402" t="s">
        <v>304</v>
      </c>
      <c r="V1402">
        <v>51</v>
      </c>
      <c r="W1402" t="s">
        <v>1200</v>
      </c>
      <c r="X1402" t="s">
        <v>929</v>
      </c>
      <c r="Y1402">
        <v>1</v>
      </c>
      <c r="Z1402" t="s">
        <v>921</v>
      </c>
      <c r="AA1402">
        <v>2020</v>
      </c>
      <c r="AB1402" s="10">
        <v>1</v>
      </c>
      <c r="AC1402" s="10">
        <v>1</v>
      </c>
      <c r="AD1402" s="10">
        <v>1</v>
      </c>
      <c r="AE1402" s="10">
        <v>100</v>
      </c>
      <c r="AF1402" s="10">
        <v>100</v>
      </c>
      <c r="AG1402" s="10">
        <v>5</v>
      </c>
    </row>
    <row r="1403" spans="1:33" x14ac:dyDescent="0.25">
      <c r="A1403">
        <v>16</v>
      </c>
      <c r="B1403" t="s">
        <v>0</v>
      </c>
      <c r="C1403" t="s">
        <v>668</v>
      </c>
      <c r="D1403">
        <v>2020</v>
      </c>
      <c r="E1403" t="s">
        <v>1</v>
      </c>
      <c r="F1403" t="s">
        <v>2</v>
      </c>
      <c r="G1403">
        <v>2</v>
      </c>
      <c r="H1403" t="s">
        <v>3</v>
      </c>
      <c r="I1403" t="s">
        <v>681</v>
      </c>
      <c r="J1403" t="s">
        <v>288</v>
      </c>
      <c r="K1403" t="s">
        <v>750</v>
      </c>
      <c r="L1403" t="s">
        <v>751</v>
      </c>
      <c r="M1403" t="s">
        <v>752</v>
      </c>
      <c r="N1403" t="s">
        <v>800</v>
      </c>
      <c r="O1403" t="s">
        <v>37</v>
      </c>
      <c r="P1403" t="s">
        <v>807</v>
      </c>
      <c r="Q1403" t="s">
        <v>50</v>
      </c>
      <c r="R1403">
        <v>0</v>
      </c>
      <c r="S1403" t="s">
        <v>7</v>
      </c>
      <c r="T1403">
        <v>49</v>
      </c>
      <c r="U1403" t="s">
        <v>304</v>
      </c>
      <c r="V1403">
        <v>51</v>
      </c>
      <c r="W1403" t="s">
        <v>1200</v>
      </c>
      <c r="X1403" t="s">
        <v>929</v>
      </c>
      <c r="Y1403">
        <v>1</v>
      </c>
      <c r="Z1403" t="s">
        <v>921</v>
      </c>
      <c r="AA1403">
        <v>2021</v>
      </c>
      <c r="AB1403" s="10">
        <v>10</v>
      </c>
      <c r="AC1403" s="10">
        <v>10</v>
      </c>
      <c r="AD1403" s="10">
        <v>0</v>
      </c>
      <c r="AE1403" s="10">
        <v>0</v>
      </c>
      <c r="AF1403" s="10"/>
      <c r="AG1403" s="10"/>
    </row>
    <row r="1404" spans="1:33" x14ac:dyDescent="0.25">
      <c r="A1404">
        <v>16</v>
      </c>
      <c r="B1404" t="s">
        <v>0</v>
      </c>
      <c r="C1404" t="s">
        <v>668</v>
      </c>
      <c r="D1404">
        <v>2020</v>
      </c>
      <c r="E1404" t="s">
        <v>1</v>
      </c>
      <c r="F1404" t="s">
        <v>2</v>
      </c>
      <c r="G1404">
        <v>2</v>
      </c>
      <c r="H1404" t="s">
        <v>3</v>
      </c>
      <c r="I1404" t="s">
        <v>681</v>
      </c>
      <c r="J1404" t="s">
        <v>288</v>
      </c>
      <c r="K1404" t="s">
        <v>750</v>
      </c>
      <c r="L1404" t="s">
        <v>751</v>
      </c>
      <c r="M1404" t="s">
        <v>752</v>
      </c>
      <c r="N1404" t="s">
        <v>800</v>
      </c>
      <c r="O1404" t="s">
        <v>37</v>
      </c>
      <c r="P1404" t="s">
        <v>807</v>
      </c>
      <c r="Q1404" t="s">
        <v>50</v>
      </c>
      <c r="R1404">
        <v>0</v>
      </c>
      <c r="S1404" t="s">
        <v>7</v>
      </c>
      <c r="T1404">
        <v>49</v>
      </c>
      <c r="U1404" t="s">
        <v>304</v>
      </c>
      <c r="V1404">
        <v>51</v>
      </c>
      <c r="W1404" t="s">
        <v>1200</v>
      </c>
      <c r="X1404" t="s">
        <v>929</v>
      </c>
      <c r="Y1404">
        <v>1</v>
      </c>
      <c r="Z1404" t="s">
        <v>921</v>
      </c>
      <c r="AA1404">
        <v>2022</v>
      </c>
      <c r="AB1404" s="10">
        <v>20</v>
      </c>
      <c r="AC1404" s="10">
        <v>20</v>
      </c>
      <c r="AD1404" s="10">
        <v>0</v>
      </c>
      <c r="AE1404" s="10">
        <v>0</v>
      </c>
      <c r="AF1404" s="10"/>
      <c r="AG1404" s="10"/>
    </row>
    <row r="1405" spans="1:33" x14ac:dyDescent="0.25">
      <c r="A1405">
        <v>16</v>
      </c>
      <c r="B1405" t="s">
        <v>0</v>
      </c>
      <c r="C1405" t="s">
        <v>668</v>
      </c>
      <c r="D1405">
        <v>2020</v>
      </c>
      <c r="E1405" t="s">
        <v>1</v>
      </c>
      <c r="F1405" t="s">
        <v>2</v>
      </c>
      <c r="G1405">
        <v>2</v>
      </c>
      <c r="H1405" t="s">
        <v>3</v>
      </c>
      <c r="I1405" t="s">
        <v>681</v>
      </c>
      <c r="J1405" t="s">
        <v>288</v>
      </c>
      <c r="K1405" t="s">
        <v>750</v>
      </c>
      <c r="L1405" t="s">
        <v>751</v>
      </c>
      <c r="M1405" t="s">
        <v>752</v>
      </c>
      <c r="N1405" t="s">
        <v>800</v>
      </c>
      <c r="O1405" t="s">
        <v>37</v>
      </c>
      <c r="P1405" t="s">
        <v>807</v>
      </c>
      <c r="Q1405" t="s">
        <v>50</v>
      </c>
      <c r="R1405">
        <v>0</v>
      </c>
      <c r="S1405" t="s">
        <v>7</v>
      </c>
      <c r="T1405">
        <v>49</v>
      </c>
      <c r="U1405" t="s">
        <v>304</v>
      </c>
      <c r="V1405">
        <v>51</v>
      </c>
      <c r="W1405" t="s">
        <v>1200</v>
      </c>
      <c r="X1405" t="s">
        <v>929</v>
      </c>
      <c r="Y1405">
        <v>1</v>
      </c>
      <c r="Z1405" t="s">
        <v>921</v>
      </c>
      <c r="AA1405">
        <v>2023</v>
      </c>
      <c r="AB1405" s="10">
        <v>20</v>
      </c>
      <c r="AC1405" s="10">
        <v>20</v>
      </c>
      <c r="AD1405" s="10">
        <v>0</v>
      </c>
      <c r="AE1405" s="10">
        <v>0</v>
      </c>
      <c r="AF1405" s="10"/>
      <c r="AG1405" s="10"/>
    </row>
    <row r="1406" spans="1:33" x14ac:dyDescent="0.25">
      <c r="A1406">
        <v>16</v>
      </c>
      <c r="B1406" t="s">
        <v>0</v>
      </c>
      <c r="C1406" t="s">
        <v>668</v>
      </c>
      <c r="D1406">
        <v>2020</v>
      </c>
      <c r="E1406" t="s">
        <v>1</v>
      </c>
      <c r="F1406" t="s">
        <v>2</v>
      </c>
      <c r="G1406">
        <v>2</v>
      </c>
      <c r="H1406" t="s">
        <v>3</v>
      </c>
      <c r="I1406" t="s">
        <v>681</v>
      </c>
      <c r="J1406" t="s">
        <v>288</v>
      </c>
      <c r="K1406" t="s">
        <v>750</v>
      </c>
      <c r="L1406" t="s">
        <v>751</v>
      </c>
      <c r="M1406" t="s">
        <v>752</v>
      </c>
      <c r="N1406" t="s">
        <v>800</v>
      </c>
      <c r="O1406" t="s">
        <v>37</v>
      </c>
      <c r="P1406" t="s">
        <v>807</v>
      </c>
      <c r="Q1406" t="s">
        <v>50</v>
      </c>
      <c r="R1406">
        <v>0</v>
      </c>
      <c r="S1406" t="s">
        <v>7</v>
      </c>
      <c r="T1406">
        <v>49</v>
      </c>
      <c r="U1406" t="s">
        <v>304</v>
      </c>
      <c r="V1406">
        <v>51</v>
      </c>
      <c r="W1406" t="s">
        <v>1200</v>
      </c>
      <c r="X1406" t="s">
        <v>929</v>
      </c>
      <c r="Y1406">
        <v>1</v>
      </c>
      <c r="Z1406" t="s">
        <v>921</v>
      </c>
      <c r="AA1406">
        <v>2024</v>
      </c>
      <c r="AB1406" s="10">
        <v>20</v>
      </c>
      <c r="AC1406" s="10">
        <v>20</v>
      </c>
      <c r="AD1406" s="10">
        <v>0</v>
      </c>
      <c r="AE1406" s="10">
        <v>0</v>
      </c>
      <c r="AF1406" s="10"/>
      <c r="AG1406" s="10"/>
    </row>
    <row r="1407" spans="1:33" x14ac:dyDescent="0.25">
      <c r="A1407">
        <v>16</v>
      </c>
      <c r="B1407" t="s">
        <v>0</v>
      </c>
      <c r="C1407" t="s">
        <v>668</v>
      </c>
      <c r="D1407">
        <v>2020</v>
      </c>
      <c r="E1407" t="s">
        <v>1</v>
      </c>
      <c r="F1407" t="s">
        <v>2</v>
      </c>
      <c r="G1407">
        <v>2</v>
      </c>
      <c r="H1407" t="s">
        <v>3</v>
      </c>
      <c r="I1407" t="s">
        <v>681</v>
      </c>
      <c r="J1407" t="s">
        <v>288</v>
      </c>
      <c r="K1407" t="s">
        <v>750</v>
      </c>
      <c r="L1407" t="s">
        <v>751</v>
      </c>
      <c r="M1407" t="s">
        <v>752</v>
      </c>
      <c r="N1407" t="s">
        <v>800</v>
      </c>
      <c r="O1407" t="s">
        <v>37</v>
      </c>
      <c r="P1407" t="s">
        <v>807</v>
      </c>
      <c r="Q1407" t="s">
        <v>50</v>
      </c>
      <c r="R1407">
        <v>0</v>
      </c>
      <c r="S1407" t="s">
        <v>7</v>
      </c>
      <c r="T1407">
        <v>50</v>
      </c>
      <c r="U1407" t="s">
        <v>305</v>
      </c>
      <c r="V1407">
        <v>52</v>
      </c>
      <c r="W1407" t="s">
        <v>1201</v>
      </c>
      <c r="X1407" t="s">
        <v>920</v>
      </c>
      <c r="Y1407">
        <v>1</v>
      </c>
      <c r="Z1407" t="s">
        <v>921</v>
      </c>
      <c r="AA1407">
        <v>2020</v>
      </c>
      <c r="AB1407" s="10">
        <v>100</v>
      </c>
      <c r="AC1407" s="10">
        <v>100</v>
      </c>
      <c r="AD1407" s="10">
        <v>97.5</v>
      </c>
      <c r="AE1407" s="10">
        <v>97.5</v>
      </c>
      <c r="AF1407" s="10">
        <v>97.5</v>
      </c>
      <c r="AG1407" s="10">
        <v>19.5</v>
      </c>
    </row>
    <row r="1408" spans="1:33" x14ac:dyDescent="0.25">
      <c r="A1408">
        <v>16</v>
      </c>
      <c r="B1408" t="s">
        <v>0</v>
      </c>
      <c r="C1408" t="s">
        <v>668</v>
      </c>
      <c r="D1408">
        <v>2020</v>
      </c>
      <c r="E1408" t="s">
        <v>1</v>
      </c>
      <c r="F1408" t="s">
        <v>2</v>
      </c>
      <c r="G1408">
        <v>2</v>
      </c>
      <c r="H1408" t="s">
        <v>3</v>
      </c>
      <c r="I1408" t="s">
        <v>681</v>
      </c>
      <c r="J1408" t="s">
        <v>288</v>
      </c>
      <c r="K1408" t="s">
        <v>750</v>
      </c>
      <c r="L1408" t="s">
        <v>751</v>
      </c>
      <c r="M1408" t="s">
        <v>752</v>
      </c>
      <c r="N1408" t="s">
        <v>800</v>
      </c>
      <c r="O1408" t="s">
        <v>37</v>
      </c>
      <c r="P1408" t="s">
        <v>807</v>
      </c>
      <c r="Q1408" t="s">
        <v>50</v>
      </c>
      <c r="R1408">
        <v>0</v>
      </c>
      <c r="S1408" t="s">
        <v>7</v>
      </c>
      <c r="T1408">
        <v>50</v>
      </c>
      <c r="U1408" t="s">
        <v>305</v>
      </c>
      <c r="V1408">
        <v>52</v>
      </c>
      <c r="W1408" t="s">
        <v>1201</v>
      </c>
      <c r="X1408" t="s">
        <v>920</v>
      </c>
      <c r="Y1408">
        <v>1</v>
      </c>
      <c r="Z1408" t="s">
        <v>921</v>
      </c>
      <c r="AA1408">
        <v>2021</v>
      </c>
      <c r="AB1408" s="10">
        <v>100</v>
      </c>
      <c r="AC1408" s="10">
        <v>100</v>
      </c>
      <c r="AD1408" s="10">
        <v>0</v>
      </c>
      <c r="AE1408" s="10">
        <v>0</v>
      </c>
      <c r="AF1408" s="10"/>
      <c r="AG1408" s="10"/>
    </row>
    <row r="1409" spans="1:33" x14ac:dyDescent="0.25">
      <c r="A1409">
        <v>16</v>
      </c>
      <c r="B1409" t="s">
        <v>0</v>
      </c>
      <c r="C1409" t="s">
        <v>668</v>
      </c>
      <c r="D1409">
        <v>2020</v>
      </c>
      <c r="E1409" t="s">
        <v>1</v>
      </c>
      <c r="F1409" t="s">
        <v>2</v>
      </c>
      <c r="G1409">
        <v>2</v>
      </c>
      <c r="H1409" t="s">
        <v>3</v>
      </c>
      <c r="I1409" t="s">
        <v>681</v>
      </c>
      <c r="J1409" t="s">
        <v>288</v>
      </c>
      <c r="K1409" t="s">
        <v>750</v>
      </c>
      <c r="L1409" t="s">
        <v>751</v>
      </c>
      <c r="M1409" t="s">
        <v>752</v>
      </c>
      <c r="N1409" t="s">
        <v>800</v>
      </c>
      <c r="O1409" t="s">
        <v>37</v>
      </c>
      <c r="P1409" t="s">
        <v>807</v>
      </c>
      <c r="Q1409" t="s">
        <v>50</v>
      </c>
      <c r="R1409">
        <v>0</v>
      </c>
      <c r="S1409" t="s">
        <v>7</v>
      </c>
      <c r="T1409">
        <v>50</v>
      </c>
      <c r="U1409" t="s">
        <v>305</v>
      </c>
      <c r="V1409">
        <v>52</v>
      </c>
      <c r="W1409" t="s">
        <v>1201</v>
      </c>
      <c r="X1409" t="s">
        <v>920</v>
      </c>
      <c r="Y1409">
        <v>1</v>
      </c>
      <c r="Z1409" t="s">
        <v>921</v>
      </c>
      <c r="AA1409">
        <v>2022</v>
      </c>
      <c r="AB1409" s="10">
        <v>100</v>
      </c>
      <c r="AC1409" s="10">
        <v>100</v>
      </c>
      <c r="AD1409" s="10">
        <v>0</v>
      </c>
      <c r="AE1409" s="10">
        <v>0</v>
      </c>
      <c r="AF1409" s="10"/>
      <c r="AG1409" s="10"/>
    </row>
    <row r="1410" spans="1:33" x14ac:dyDescent="0.25">
      <c r="A1410">
        <v>16</v>
      </c>
      <c r="B1410" t="s">
        <v>0</v>
      </c>
      <c r="C1410" t="s">
        <v>668</v>
      </c>
      <c r="D1410">
        <v>2020</v>
      </c>
      <c r="E1410" t="s">
        <v>1</v>
      </c>
      <c r="F1410" t="s">
        <v>2</v>
      </c>
      <c r="G1410">
        <v>2</v>
      </c>
      <c r="H1410" t="s">
        <v>3</v>
      </c>
      <c r="I1410" t="s">
        <v>681</v>
      </c>
      <c r="J1410" t="s">
        <v>288</v>
      </c>
      <c r="K1410" t="s">
        <v>750</v>
      </c>
      <c r="L1410" t="s">
        <v>751</v>
      </c>
      <c r="M1410" t="s">
        <v>752</v>
      </c>
      <c r="N1410" t="s">
        <v>800</v>
      </c>
      <c r="O1410" t="s">
        <v>37</v>
      </c>
      <c r="P1410" t="s">
        <v>807</v>
      </c>
      <c r="Q1410" t="s">
        <v>50</v>
      </c>
      <c r="R1410">
        <v>0</v>
      </c>
      <c r="S1410" t="s">
        <v>7</v>
      </c>
      <c r="T1410">
        <v>50</v>
      </c>
      <c r="U1410" t="s">
        <v>305</v>
      </c>
      <c r="V1410">
        <v>52</v>
      </c>
      <c r="W1410" t="s">
        <v>1201</v>
      </c>
      <c r="X1410" t="s">
        <v>920</v>
      </c>
      <c r="Y1410">
        <v>1</v>
      </c>
      <c r="Z1410" t="s">
        <v>921</v>
      </c>
      <c r="AA1410">
        <v>2023</v>
      </c>
      <c r="AB1410" s="10">
        <v>100</v>
      </c>
      <c r="AC1410" s="10">
        <v>100</v>
      </c>
      <c r="AD1410" s="10">
        <v>0</v>
      </c>
      <c r="AE1410" s="10">
        <v>0</v>
      </c>
      <c r="AF1410" s="10"/>
      <c r="AG1410" s="10"/>
    </row>
    <row r="1411" spans="1:33" x14ac:dyDescent="0.25">
      <c r="A1411">
        <v>16</v>
      </c>
      <c r="B1411" t="s">
        <v>0</v>
      </c>
      <c r="C1411" t="s">
        <v>668</v>
      </c>
      <c r="D1411">
        <v>2020</v>
      </c>
      <c r="E1411" t="s">
        <v>1</v>
      </c>
      <c r="F1411" t="s">
        <v>2</v>
      </c>
      <c r="G1411">
        <v>2</v>
      </c>
      <c r="H1411" t="s">
        <v>3</v>
      </c>
      <c r="I1411" t="s">
        <v>681</v>
      </c>
      <c r="J1411" t="s">
        <v>288</v>
      </c>
      <c r="K1411" t="s">
        <v>750</v>
      </c>
      <c r="L1411" t="s">
        <v>751</v>
      </c>
      <c r="M1411" t="s">
        <v>752</v>
      </c>
      <c r="N1411" t="s">
        <v>800</v>
      </c>
      <c r="O1411" t="s">
        <v>37</v>
      </c>
      <c r="P1411" t="s">
        <v>807</v>
      </c>
      <c r="Q1411" t="s">
        <v>50</v>
      </c>
      <c r="R1411">
        <v>0</v>
      </c>
      <c r="S1411" t="s">
        <v>7</v>
      </c>
      <c r="T1411">
        <v>50</v>
      </c>
      <c r="U1411" t="s">
        <v>305</v>
      </c>
      <c r="V1411">
        <v>52</v>
      </c>
      <c r="W1411" t="s">
        <v>1201</v>
      </c>
      <c r="X1411" t="s">
        <v>920</v>
      </c>
      <c r="Y1411">
        <v>1</v>
      </c>
      <c r="Z1411" t="s">
        <v>921</v>
      </c>
      <c r="AA1411">
        <v>2024</v>
      </c>
      <c r="AB1411" s="10">
        <v>100</v>
      </c>
      <c r="AC1411" s="10">
        <v>100</v>
      </c>
      <c r="AD1411" s="10">
        <v>0</v>
      </c>
      <c r="AE1411" s="10">
        <v>0</v>
      </c>
      <c r="AF1411" s="10"/>
      <c r="AG1411" s="10"/>
    </row>
    <row r="1412" spans="1:33" x14ac:dyDescent="0.25">
      <c r="A1412">
        <v>16</v>
      </c>
      <c r="B1412" t="s">
        <v>0</v>
      </c>
      <c r="C1412" t="s">
        <v>668</v>
      </c>
      <c r="D1412">
        <v>2020</v>
      </c>
      <c r="E1412" t="s">
        <v>1</v>
      </c>
      <c r="F1412" t="s">
        <v>2</v>
      </c>
      <c r="G1412">
        <v>2</v>
      </c>
      <c r="H1412" t="s">
        <v>3</v>
      </c>
      <c r="I1412" t="s">
        <v>681</v>
      </c>
      <c r="J1412" t="s">
        <v>288</v>
      </c>
      <c r="K1412" t="s">
        <v>750</v>
      </c>
      <c r="L1412" t="s">
        <v>751</v>
      </c>
      <c r="M1412" t="s">
        <v>752</v>
      </c>
      <c r="N1412" t="s">
        <v>800</v>
      </c>
      <c r="O1412" t="s">
        <v>37</v>
      </c>
      <c r="P1412" t="s">
        <v>807</v>
      </c>
      <c r="Q1412" t="s">
        <v>50</v>
      </c>
      <c r="R1412">
        <v>0</v>
      </c>
      <c r="S1412" t="s">
        <v>7</v>
      </c>
      <c r="T1412">
        <v>51</v>
      </c>
      <c r="U1412" t="s">
        <v>306</v>
      </c>
      <c r="V1412">
        <v>53</v>
      </c>
      <c r="W1412" t="s">
        <v>1202</v>
      </c>
      <c r="X1412" t="s">
        <v>920</v>
      </c>
      <c r="Y1412">
        <v>1</v>
      </c>
      <c r="Z1412" t="s">
        <v>921</v>
      </c>
      <c r="AA1412">
        <v>2020</v>
      </c>
      <c r="AB1412" s="10">
        <v>100</v>
      </c>
      <c r="AC1412" s="10">
        <v>100</v>
      </c>
      <c r="AD1412" s="10">
        <v>96.8</v>
      </c>
      <c r="AE1412" s="10">
        <v>96.8</v>
      </c>
      <c r="AF1412" s="10">
        <v>96.8</v>
      </c>
      <c r="AG1412" s="10">
        <v>19.36</v>
      </c>
    </row>
    <row r="1413" spans="1:33" x14ac:dyDescent="0.25">
      <c r="A1413">
        <v>16</v>
      </c>
      <c r="B1413" t="s">
        <v>0</v>
      </c>
      <c r="C1413" t="s">
        <v>668</v>
      </c>
      <c r="D1413">
        <v>2020</v>
      </c>
      <c r="E1413" t="s">
        <v>1</v>
      </c>
      <c r="F1413" t="s">
        <v>2</v>
      </c>
      <c r="G1413">
        <v>2</v>
      </c>
      <c r="H1413" t="s">
        <v>3</v>
      </c>
      <c r="I1413" t="s">
        <v>681</v>
      </c>
      <c r="J1413" t="s">
        <v>288</v>
      </c>
      <c r="K1413" t="s">
        <v>750</v>
      </c>
      <c r="L1413" t="s">
        <v>751</v>
      </c>
      <c r="M1413" t="s">
        <v>752</v>
      </c>
      <c r="N1413" t="s">
        <v>800</v>
      </c>
      <c r="O1413" t="s">
        <v>37</v>
      </c>
      <c r="P1413" t="s">
        <v>807</v>
      </c>
      <c r="Q1413" t="s">
        <v>50</v>
      </c>
      <c r="R1413">
        <v>0</v>
      </c>
      <c r="S1413" t="s">
        <v>7</v>
      </c>
      <c r="T1413">
        <v>51</v>
      </c>
      <c r="U1413" t="s">
        <v>306</v>
      </c>
      <c r="V1413">
        <v>53</v>
      </c>
      <c r="W1413" t="s">
        <v>1202</v>
      </c>
      <c r="X1413" t="s">
        <v>920</v>
      </c>
      <c r="Y1413">
        <v>1</v>
      </c>
      <c r="Z1413" t="s">
        <v>921</v>
      </c>
      <c r="AA1413">
        <v>2021</v>
      </c>
      <c r="AB1413" s="10">
        <v>100</v>
      </c>
      <c r="AC1413" s="10">
        <v>100</v>
      </c>
      <c r="AD1413" s="10">
        <v>0</v>
      </c>
      <c r="AE1413" s="10">
        <v>0</v>
      </c>
      <c r="AF1413" s="10"/>
      <c r="AG1413" s="10"/>
    </row>
    <row r="1414" spans="1:33" x14ac:dyDescent="0.25">
      <c r="A1414">
        <v>16</v>
      </c>
      <c r="B1414" t="s">
        <v>0</v>
      </c>
      <c r="C1414" t="s">
        <v>668</v>
      </c>
      <c r="D1414">
        <v>2020</v>
      </c>
      <c r="E1414" t="s">
        <v>1</v>
      </c>
      <c r="F1414" t="s">
        <v>2</v>
      </c>
      <c r="G1414">
        <v>2</v>
      </c>
      <c r="H1414" t="s">
        <v>3</v>
      </c>
      <c r="I1414" t="s">
        <v>681</v>
      </c>
      <c r="J1414" t="s">
        <v>288</v>
      </c>
      <c r="K1414" t="s">
        <v>750</v>
      </c>
      <c r="L1414" t="s">
        <v>751</v>
      </c>
      <c r="M1414" t="s">
        <v>752</v>
      </c>
      <c r="N1414" t="s">
        <v>800</v>
      </c>
      <c r="O1414" t="s">
        <v>37</v>
      </c>
      <c r="P1414" t="s">
        <v>807</v>
      </c>
      <c r="Q1414" t="s">
        <v>50</v>
      </c>
      <c r="R1414">
        <v>0</v>
      </c>
      <c r="S1414" t="s">
        <v>7</v>
      </c>
      <c r="T1414">
        <v>51</v>
      </c>
      <c r="U1414" t="s">
        <v>306</v>
      </c>
      <c r="V1414">
        <v>53</v>
      </c>
      <c r="W1414" t="s">
        <v>1202</v>
      </c>
      <c r="X1414" t="s">
        <v>920</v>
      </c>
      <c r="Y1414">
        <v>1</v>
      </c>
      <c r="Z1414" t="s">
        <v>921</v>
      </c>
      <c r="AA1414">
        <v>2022</v>
      </c>
      <c r="AB1414" s="10">
        <v>100</v>
      </c>
      <c r="AC1414" s="10">
        <v>100</v>
      </c>
      <c r="AD1414" s="10">
        <v>0</v>
      </c>
      <c r="AE1414" s="10">
        <v>0</v>
      </c>
      <c r="AF1414" s="10"/>
      <c r="AG1414" s="10"/>
    </row>
    <row r="1415" spans="1:33" x14ac:dyDescent="0.25">
      <c r="A1415">
        <v>16</v>
      </c>
      <c r="B1415" t="s">
        <v>0</v>
      </c>
      <c r="C1415" t="s">
        <v>668</v>
      </c>
      <c r="D1415">
        <v>2020</v>
      </c>
      <c r="E1415" t="s">
        <v>1</v>
      </c>
      <c r="F1415" t="s">
        <v>2</v>
      </c>
      <c r="G1415">
        <v>2</v>
      </c>
      <c r="H1415" t="s">
        <v>3</v>
      </c>
      <c r="I1415" t="s">
        <v>681</v>
      </c>
      <c r="J1415" t="s">
        <v>288</v>
      </c>
      <c r="K1415" t="s">
        <v>750</v>
      </c>
      <c r="L1415" t="s">
        <v>751</v>
      </c>
      <c r="M1415" t="s">
        <v>752</v>
      </c>
      <c r="N1415" t="s">
        <v>800</v>
      </c>
      <c r="O1415" t="s">
        <v>37</v>
      </c>
      <c r="P1415" t="s">
        <v>807</v>
      </c>
      <c r="Q1415" t="s">
        <v>50</v>
      </c>
      <c r="R1415">
        <v>0</v>
      </c>
      <c r="S1415" t="s">
        <v>7</v>
      </c>
      <c r="T1415">
        <v>51</v>
      </c>
      <c r="U1415" t="s">
        <v>306</v>
      </c>
      <c r="V1415">
        <v>53</v>
      </c>
      <c r="W1415" t="s">
        <v>1202</v>
      </c>
      <c r="X1415" t="s">
        <v>920</v>
      </c>
      <c r="Y1415">
        <v>1</v>
      </c>
      <c r="Z1415" t="s">
        <v>921</v>
      </c>
      <c r="AA1415">
        <v>2023</v>
      </c>
      <c r="AB1415" s="10">
        <v>100</v>
      </c>
      <c r="AC1415" s="10">
        <v>100</v>
      </c>
      <c r="AD1415" s="10">
        <v>0</v>
      </c>
      <c r="AE1415" s="10">
        <v>0</v>
      </c>
      <c r="AF1415" s="10"/>
      <c r="AG1415" s="10"/>
    </row>
    <row r="1416" spans="1:33" x14ac:dyDescent="0.25">
      <c r="A1416">
        <v>16</v>
      </c>
      <c r="B1416" t="s">
        <v>0</v>
      </c>
      <c r="C1416" t="s">
        <v>668</v>
      </c>
      <c r="D1416">
        <v>2020</v>
      </c>
      <c r="E1416" t="s">
        <v>1</v>
      </c>
      <c r="F1416" t="s">
        <v>2</v>
      </c>
      <c r="G1416">
        <v>2</v>
      </c>
      <c r="H1416" t="s">
        <v>3</v>
      </c>
      <c r="I1416" t="s">
        <v>681</v>
      </c>
      <c r="J1416" t="s">
        <v>288</v>
      </c>
      <c r="K1416" t="s">
        <v>750</v>
      </c>
      <c r="L1416" t="s">
        <v>751</v>
      </c>
      <c r="M1416" t="s">
        <v>752</v>
      </c>
      <c r="N1416" t="s">
        <v>800</v>
      </c>
      <c r="O1416" t="s">
        <v>37</v>
      </c>
      <c r="P1416" t="s">
        <v>807</v>
      </c>
      <c r="Q1416" t="s">
        <v>50</v>
      </c>
      <c r="R1416">
        <v>0</v>
      </c>
      <c r="S1416" t="s">
        <v>7</v>
      </c>
      <c r="T1416">
        <v>51</v>
      </c>
      <c r="U1416" t="s">
        <v>306</v>
      </c>
      <c r="V1416">
        <v>53</v>
      </c>
      <c r="W1416" t="s">
        <v>1202</v>
      </c>
      <c r="X1416" t="s">
        <v>920</v>
      </c>
      <c r="Y1416">
        <v>1</v>
      </c>
      <c r="Z1416" t="s">
        <v>921</v>
      </c>
      <c r="AA1416">
        <v>2024</v>
      </c>
      <c r="AB1416" s="10">
        <v>100</v>
      </c>
      <c r="AC1416" s="10">
        <v>100</v>
      </c>
      <c r="AD1416" s="10">
        <v>0</v>
      </c>
      <c r="AE1416" s="10">
        <v>0</v>
      </c>
      <c r="AF1416" s="10"/>
      <c r="AG1416" s="10"/>
    </row>
    <row r="1417" spans="1:33" x14ac:dyDescent="0.25">
      <c r="A1417">
        <v>16</v>
      </c>
      <c r="B1417" t="s">
        <v>0</v>
      </c>
      <c r="C1417" t="s">
        <v>668</v>
      </c>
      <c r="D1417">
        <v>2020</v>
      </c>
      <c r="E1417" t="s">
        <v>1</v>
      </c>
      <c r="F1417" t="s">
        <v>2</v>
      </c>
      <c r="G1417">
        <v>2</v>
      </c>
      <c r="H1417" t="s">
        <v>3</v>
      </c>
      <c r="I1417" t="s">
        <v>681</v>
      </c>
      <c r="J1417" t="s">
        <v>288</v>
      </c>
      <c r="K1417" t="s">
        <v>750</v>
      </c>
      <c r="L1417" t="s">
        <v>751</v>
      </c>
      <c r="M1417" t="s">
        <v>752</v>
      </c>
      <c r="N1417" t="s">
        <v>800</v>
      </c>
      <c r="O1417" t="s">
        <v>37</v>
      </c>
      <c r="P1417" t="s">
        <v>807</v>
      </c>
      <c r="Q1417" t="s">
        <v>50</v>
      </c>
      <c r="R1417">
        <v>0</v>
      </c>
      <c r="S1417" t="s">
        <v>7</v>
      </c>
      <c r="T1417">
        <v>54</v>
      </c>
      <c r="U1417" t="s">
        <v>307</v>
      </c>
      <c r="V1417">
        <v>56</v>
      </c>
      <c r="W1417" t="s">
        <v>1203</v>
      </c>
      <c r="X1417" t="s">
        <v>929</v>
      </c>
      <c r="Y1417">
        <v>1</v>
      </c>
      <c r="Z1417" t="s">
        <v>921</v>
      </c>
      <c r="AA1417">
        <v>2020</v>
      </c>
      <c r="AB1417" s="10">
        <v>0.1</v>
      </c>
      <c r="AC1417" s="10">
        <v>0.1</v>
      </c>
      <c r="AD1417" s="10">
        <v>0.1</v>
      </c>
      <c r="AE1417" s="10">
        <v>100</v>
      </c>
      <c r="AF1417" s="10">
        <v>100</v>
      </c>
      <c r="AG1417" s="10">
        <v>10</v>
      </c>
    </row>
    <row r="1418" spans="1:33" x14ac:dyDescent="0.25">
      <c r="A1418">
        <v>16</v>
      </c>
      <c r="B1418" t="s">
        <v>0</v>
      </c>
      <c r="C1418" t="s">
        <v>668</v>
      </c>
      <c r="D1418">
        <v>2020</v>
      </c>
      <c r="E1418" t="s">
        <v>1</v>
      </c>
      <c r="F1418" t="s">
        <v>2</v>
      </c>
      <c r="G1418">
        <v>2</v>
      </c>
      <c r="H1418" t="s">
        <v>3</v>
      </c>
      <c r="I1418" t="s">
        <v>681</v>
      </c>
      <c r="J1418" t="s">
        <v>288</v>
      </c>
      <c r="K1418" t="s">
        <v>750</v>
      </c>
      <c r="L1418" t="s">
        <v>751</v>
      </c>
      <c r="M1418" t="s">
        <v>752</v>
      </c>
      <c r="N1418" t="s">
        <v>800</v>
      </c>
      <c r="O1418" t="s">
        <v>37</v>
      </c>
      <c r="P1418" t="s">
        <v>807</v>
      </c>
      <c r="Q1418" t="s">
        <v>50</v>
      </c>
      <c r="R1418">
        <v>0</v>
      </c>
      <c r="S1418" t="s">
        <v>7</v>
      </c>
      <c r="T1418">
        <v>54</v>
      </c>
      <c r="U1418" t="s">
        <v>307</v>
      </c>
      <c r="V1418">
        <v>56</v>
      </c>
      <c r="W1418" t="s">
        <v>1203</v>
      </c>
      <c r="X1418" t="s">
        <v>929</v>
      </c>
      <c r="Y1418">
        <v>1</v>
      </c>
      <c r="Z1418" t="s">
        <v>921</v>
      </c>
      <c r="AA1418">
        <v>2021</v>
      </c>
      <c r="AB1418" s="10">
        <v>0.3</v>
      </c>
      <c r="AC1418" s="10">
        <v>0.3</v>
      </c>
      <c r="AD1418" s="10">
        <v>0</v>
      </c>
      <c r="AE1418" s="10">
        <v>0</v>
      </c>
      <c r="AF1418" s="10"/>
      <c r="AG1418" s="10"/>
    </row>
    <row r="1419" spans="1:33" x14ac:dyDescent="0.25">
      <c r="A1419">
        <v>16</v>
      </c>
      <c r="B1419" t="s">
        <v>0</v>
      </c>
      <c r="C1419" t="s">
        <v>668</v>
      </c>
      <c r="D1419">
        <v>2020</v>
      </c>
      <c r="E1419" t="s">
        <v>1</v>
      </c>
      <c r="F1419" t="s">
        <v>2</v>
      </c>
      <c r="G1419">
        <v>2</v>
      </c>
      <c r="H1419" t="s">
        <v>3</v>
      </c>
      <c r="I1419" t="s">
        <v>681</v>
      </c>
      <c r="J1419" t="s">
        <v>288</v>
      </c>
      <c r="K1419" t="s">
        <v>750</v>
      </c>
      <c r="L1419" t="s">
        <v>751</v>
      </c>
      <c r="M1419" t="s">
        <v>752</v>
      </c>
      <c r="N1419" t="s">
        <v>800</v>
      </c>
      <c r="O1419" t="s">
        <v>37</v>
      </c>
      <c r="P1419" t="s">
        <v>807</v>
      </c>
      <c r="Q1419" t="s">
        <v>50</v>
      </c>
      <c r="R1419">
        <v>0</v>
      </c>
      <c r="S1419" t="s">
        <v>7</v>
      </c>
      <c r="T1419">
        <v>54</v>
      </c>
      <c r="U1419" t="s">
        <v>307</v>
      </c>
      <c r="V1419">
        <v>56</v>
      </c>
      <c r="W1419" t="s">
        <v>1203</v>
      </c>
      <c r="X1419" t="s">
        <v>929</v>
      </c>
      <c r="Y1419">
        <v>1</v>
      </c>
      <c r="Z1419" t="s">
        <v>921</v>
      </c>
      <c r="AA1419">
        <v>2022</v>
      </c>
      <c r="AB1419" s="10">
        <v>0.6</v>
      </c>
      <c r="AC1419" s="10">
        <v>0.6</v>
      </c>
      <c r="AD1419" s="10">
        <v>0</v>
      </c>
      <c r="AE1419" s="10">
        <v>0</v>
      </c>
      <c r="AF1419" s="10"/>
      <c r="AG1419" s="10"/>
    </row>
    <row r="1420" spans="1:33" x14ac:dyDescent="0.25">
      <c r="A1420">
        <v>16</v>
      </c>
      <c r="B1420" t="s">
        <v>0</v>
      </c>
      <c r="C1420" t="s">
        <v>668</v>
      </c>
      <c r="D1420">
        <v>2020</v>
      </c>
      <c r="E1420" t="s">
        <v>1</v>
      </c>
      <c r="F1420" t="s">
        <v>2</v>
      </c>
      <c r="G1420">
        <v>2</v>
      </c>
      <c r="H1420" t="s">
        <v>3</v>
      </c>
      <c r="I1420" t="s">
        <v>681</v>
      </c>
      <c r="J1420" t="s">
        <v>288</v>
      </c>
      <c r="K1420" t="s">
        <v>750</v>
      </c>
      <c r="L1420" t="s">
        <v>751</v>
      </c>
      <c r="M1420" t="s">
        <v>752</v>
      </c>
      <c r="N1420" t="s">
        <v>800</v>
      </c>
      <c r="O1420" t="s">
        <v>37</v>
      </c>
      <c r="P1420" t="s">
        <v>807</v>
      </c>
      <c r="Q1420" t="s">
        <v>50</v>
      </c>
      <c r="R1420">
        <v>0</v>
      </c>
      <c r="S1420" t="s">
        <v>7</v>
      </c>
      <c r="T1420">
        <v>54</v>
      </c>
      <c r="U1420" t="s">
        <v>307</v>
      </c>
      <c r="V1420">
        <v>56</v>
      </c>
      <c r="W1420" t="s">
        <v>1203</v>
      </c>
      <c r="X1420" t="s">
        <v>929</v>
      </c>
      <c r="Y1420">
        <v>1</v>
      </c>
      <c r="Z1420" t="s">
        <v>921</v>
      </c>
      <c r="AA1420">
        <v>2023</v>
      </c>
      <c r="AB1420" s="10">
        <v>0.9</v>
      </c>
      <c r="AC1420" s="10">
        <v>0.9</v>
      </c>
      <c r="AD1420" s="10">
        <v>0</v>
      </c>
      <c r="AE1420" s="10">
        <v>0</v>
      </c>
      <c r="AF1420" s="10"/>
      <c r="AG1420" s="10"/>
    </row>
    <row r="1421" spans="1:33" x14ac:dyDescent="0.25">
      <c r="A1421">
        <v>16</v>
      </c>
      <c r="B1421" t="s">
        <v>0</v>
      </c>
      <c r="C1421" t="s">
        <v>668</v>
      </c>
      <c r="D1421">
        <v>2020</v>
      </c>
      <c r="E1421" t="s">
        <v>1</v>
      </c>
      <c r="F1421" t="s">
        <v>2</v>
      </c>
      <c r="G1421">
        <v>2</v>
      </c>
      <c r="H1421" t="s">
        <v>3</v>
      </c>
      <c r="I1421" t="s">
        <v>681</v>
      </c>
      <c r="J1421" t="s">
        <v>288</v>
      </c>
      <c r="K1421" t="s">
        <v>750</v>
      </c>
      <c r="L1421" t="s">
        <v>751</v>
      </c>
      <c r="M1421" t="s">
        <v>752</v>
      </c>
      <c r="N1421" t="s">
        <v>800</v>
      </c>
      <c r="O1421" t="s">
        <v>37</v>
      </c>
      <c r="P1421" t="s">
        <v>807</v>
      </c>
      <c r="Q1421" t="s">
        <v>50</v>
      </c>
      <c r="R1421">
        <v>0</v>
      </c>
      <c r="S1421" t="s">
        <v>7</v>
      </c>
      <c r="T1421">
        <v>54</v>
      </c>
      <c r="U1421" t="s">
        <v>307</v>
      </c>
      <c r="V1421">
        <v>56</v>
      </c>
      <c r="W1421" t="s">
        <v>1203</v>
      </c>
      <c r="X1421" t="s">
        <v>929</v>
      </c>
      <c r="Y1421">
        <v>1</v>
      </c>
      <c r="Z1421" t="s">
        <v>921</v>
      </c>
      <c r="AA1421">
        <v>2024</v>
      </c>
      <c r="AB1421" s="10">
        <v>1</v>
      </c>
      <c r="AC1421" s="10">
        <v>1</v>
      </c>
      <c r="AD1421" s="10">
        <v>0</v>
      </c>
      <c r="AE1421" s="10">
        <v>0</v>
      </c>
      <c r="AF1421" s="10"/>
      <c r="AG1421" s="10"/>
    </row>
    <row r="1422" spans="1:33" x14ac:dyDescent="0.25">
      <c r="A1422">
        <v>16</v>
      </c>
      <c r="B1422" t="s">
        <v>0</v>
      </c>
      <c r="C1422" t="s">
        <v>668</v>
      </c>
      <c r="D1422">
        <v>2020</v>
      </c>
      <c r="E1422" t="s">
        <v>1</v>
      </c>
      <c r="F1422" t="s">
        <v>2</v>
      </c>
      <c r="G1422">
        <v>2</v>
      </c>
      <c r="H1422" t="s">
        <v>3</v>
      </c>
      <c r="I1422" t="s">
        <v>681</v>
      </c>
      <c r="J1422" t="s">
        <v>288</v>
      </c>
      <c r="K1422" t="s">
        <v>750</v>
      </c>
      <c r="L1422" t="s">
        <v>751</v>
      </c>
      <c r="M1422" t="s">
        <v>752</v>
      </c>
      <c r="N1422" t="s">
        <v>800</v>
      </c>
      <c r="O1422" t="s">
        <v>37</v>
      </c>
      <c r="P1422" t="s">
        <v>807</v>
      </c>
      <c r="Q1422" t="s">
        <v>50</v>
      </c>
      <c r="R1422">
        <v>0</v>
      </c>
      <c r="S1422" t="s">
        <v>7</v>
      </c>
      <c r="T1422">
        <v>55</v>
      </c>
      <c r="U1422" t="s">
        <v>308</v>
      </c>
      <c r="V1422">
        <v>57</v>
      </c>
      <c r="W1422" t="s">
        <v>1204</v>
      </c>
      <c r="X1422" t="s">
        <v>929</v>
      </c>
      <c r="Y1422">
        <v>1</v>
      </c>
      <c r="Z1422" t="s">
        <v>921</v>
      </c>
      <c r="AA1422">
        <v>2020</v>
      </c>
      <c r="AB1422" s="10">
        <v>0.1</v>
      </c>
      <c r="AC1422" s="10">
        <v>0.1</v>
      </c>
      <c r="AD1422" s="10">
        <v>0.1</v>
      </c>
      <c r="AE1422" s="10">
        <v>100</v>
      </c>
      <c r="AF1422" s="10">
        <v>100</v>
      </c>
      <c r="AG1422" s="10">
        <v>10</v>
      </c>
    </row>
    <row r="1423" spans="1:33" x14ac:dyDescent="0.25">
      <c r="A1423">
        <v>16</v>
      </c>
      <c r="B1423" t="s">
        <v>0</v>
      </c>
      <c r="C1423" t="s">
        <v>668</v>
      </c>
      <c r="D1423">
        <v>2020</v>
      </c>
      <c r="E1423" t="s">
        <v>1</v>
      </c>
      <c r="F1423" t="s">
        <v>2</v>
      </c>
      <c r="G1423">
        <v>2</v>
      </c>
      <c r="H1423" t="s">
        <v>3</v>
      </c>
      <c r="I1423" t="s">
        <v>681</v>
      </c>
      <c r="J1423" t="s">
        <v>288</v>
      </c>
      <c r="K1423" t="s">
        <v>750</v>
      </c>
      <c r="L1423" t="s">
        <v>751</v>
      </c>
      <c r="M1423" t="s">
        <v>752</v>
      </c>
      <c r="N1423" t="s">
        <v>800</v>
      </c>
      <c r="O1423" t="s">
        <v>37</v>
      </c>
      <c r="P1423" t="s">
        <v>807</v>
      </c>
      <c r="Q1423" t="s">
        <v>50</v>
      </c>
      <c r="R1423">
        <v>0</v>
      </c>
      <c r="S1423" t="s">
        <v>7</v>
      </c>
      <c r="T1423">
        <v>55</v>
      </c>
      <c r="U1423" t="s">
        <v>308</v>
      </c>
      <c r="V1423">
        <v>57</v>
      </c>
      <c r="W1423" t="s">
        <v>1204</v>
      </c>
      <c r="X1423" t="s">
        <v>929</v>
      </c>
      <c r="Y1423">
        <v>1</v>
      </c>
      <c r="Z1423" t="s">
        <v>921</v>
      </c>
      <c r="AA1423">
        <v>2021</v>
      </c>
      <c r="AB1423" s="10">
        <v>0.3</v>
      </c>
      <c r="AC1423" s="10">
        <v>0.3</v>
      </c>
      <c r="AD1423" s="10">
        <v>0</v>
      </c>
      <c r="AE1423" s="10">
        <v>0</v>
      </c>
      <c r="AF1423" s="10"/>
      <c r="AG1423" s="10"/>
    </row>
    <row r="1424" spans="1:33" x14ac:dyDescent="0.25">
      <c r="A1424">
        <v>16</v>
      </c>
      <c r="B1424" t="s">
        <v>0</v>
      </c>
      <c r="C1424" t="s">
        <v>668</v>
      </c>
      <c r="D1424">
        <v>2020</v>
      </c>
      <c r="E1424" t="s">
        <v>1</v>
      </c>
      <c r="F1424" t="s">
        <v>2</v>
      </c>
      <c r="G1424">
        <v>2</v>
      </c>
      <c r="H1424" t="s">
        <v>3</v>
      </c>
      <c r="I1424" t="s">
        <v>681</v>
      </c>
      <c r="J1424" t="s">
        <v>288</v>
      </c>
      <c r="K1424" t="s">
        <v>750</v>
      </c>
      <c r="L1424" t="s">
        <v>751</v>
      </c>
      <c r="M1424" t="s">
        <v>752</v>
      </c>
      <c r="N1424" t="s">
        <v>800</v>
      </c>
      <c r="O1424" t="s">
        <v>37</v>
      </c>
      <c r="P1424" t="s">
        <v>807</v>
      </c>
      <c r="Q1424" t="s">
        <v>50</v>
      </c>
      <c r="R1424">
        <v>0</v>
      </c>
      <c r="S1424" t="s">
        <v>7</v>
      </c>
      <c r="T1424">
        <v>55</v>
      </c>
      <c r="U1424" t="s">
        <v>308</v>
      </c>
      <c r="V1424">
        <v>57</v>
      </c>
      <c r="W1424" t="s">
        <v>1204</v>
      </c>
      <c r="X1424" t="s">
        <v>929</v>
      </c>
      <c r="Y1424">
        <v>1</v>
      </c>
      <c r="Z1424" t="s">
        <v>921</v>
      </c>
      <c r="AA1424">
        <v>2022</v>
      </c>
      <c r="AB1424" s="10">
        <v>0.5</v>
      </c>
      <c r="AC1424" s="10">
        <v>0.5</v>
      </c>
      <c r="AD1424" s="10">
        <v>0</v>
      </c>
      <c r="AE1424" s="10">
        <v>0</v>
      </c>
      <c r="AF1424" s="10"/>
      <c r="AG1424" s="10"/>
    </row>
    <row r="1425" spans="1:33" x14ac:dyDescent="0.25">
      <c r="A1425">
        <v>16</v>
      </c>
      <c r="B1425" t="s">
        <v>0</v>
      </c>
      <c r="C1425" t="s">
        <v>668</v>
      </c>
      <c r="D1425">
        <v>2020</v>
      </c>
      <c r="E1425" t="s">
        <v>1</v>
      </c>
      <c r="F1425" t="s">
        <v>2</v>
      </c>
      <c r="G1425">
        <v>2</v>
      </c>
      <c r="H1425" t="s">
        <v>3</v>
      </c>
      <c r="I1425" t="s">
        <v>681</v>
      </c>
      <c r="J1425" t="s">
        <v>288</v>
      </c>
      <c r="K1425" t="s">
        <v>750</v>
      </c>
      <c r="L1425" t="s">
        <v>751</v>
      </c>
      <c r="M1425" t="s">
        <v>752</v>
      </c>
      <c r="N1425" t="s">
        <v>800</v>
      </c>
      <c r="O1425" t="s">
        <v>37</v>
      </c>
      <c r="P1425" t="s">
        <v>807</v>
      </c>
      <c r="Q1425" t="s">
        <v>50</v>
      </c>
      <c r="R1425">
        <v>0</v>
      </c>
      <c r="S1425" t="s">
        <v>7</v>
      </c>
      <c r="T1425">
        <v>55</v>
      </c>
      <c r="U1425" t="s">
        <v>308</v>
      </c>
      <c r="V1425">
        <v>57</v>
      </c>
      <c r="W1425" t="s">
        <v>1204</v>
      </c>
      <c r="X1425" t="s">
        <v>929</v>
      </c>
      <c r="Y1425">
        <v>1</v>
      </c>
      <c r="Z1425" t="s">
        <v>921</v>
      </c>
      <c r="AA1425">
        <v>2023</v>
      </c>
      <c r="AB1425" s="10">
        <v>0.8</v>
      </c>
      <c r="AC1425" s="10">
        <v>0.8</v>
      </c>
      <c r="AD1425" s="10">
        <v>0</v>
      </c>
      <c r="AE1425" s="10">
        <v>0</v>
      </c>
      <c r="AF1425" s="10"/>
      <c r="AG1425" s="10"/>
    </row>
    <row r="1426" spans="1:33" x14ac:dyDescent="0.25">
      <c r="A1426">
        <v>16</v>
      </c>
      <c r="B1426" t="s">
        <v>0</v>
      </c>
      <c r="C1426" t="s">
        <v>668</v>
      </c>
      <c r="D1426">
        <v>2020</v>
      </c>
      <c r="E1426" t="s">
        <v>1</v>
      </c>
      <c r="F1426" t="s">
        <v>2</v>
      </c>
      <c r="G1426">
        <v>2</v>
      </c>
      <c r="H1426" t="s">
        <v>3</v>
      </c>
      <c r="I1426" t="s">
        <v>681</v>
      </c>
      <c r="J1426" t="s">
        <v>288</v>
      </c>
      <c r="K1426" t="s">
        <v>750</v>
      </c>
      <c r="L1426" t="s">
        <v>751</v>
      </c>
      <c r="M1426" t="s">
        <v>752</v>
      </c>
      <c r="N1426" t="s">
        <v>800</v>
      </c>
      <c r="O1426" t="s">
        <v>37</v>
      </c>
      <c r="P1426" t="s">
        <v>807</v>
      </c>
      <c r="Q1426" t="s">
        <v>50</v>
      </c>
      <c r="R1426">
        <v>0</v>
      </c>
      <c r="S1426" t="s">
        <v>7</v>
      </c>
      <c r="T1426">
        <v>55</v>
      </c>
      <c r="U1426" t="s">
        <v>308</v>
      </c>
      <c r="V1426">
        <v>57</v>
      </c>
      <c r="W1426" t="s">
        <v>1204</v>
      </c>
      <c r="X1426" t="s">
        <v>929</v>
      </c>
      <c r="Y1426">
        <v>1</v>
      </c>
      <c r="Z1426" t="s">
        <v>921</v>
      </c>
      <c r="AA1426">
        <v>2024</v>
      </c>
      <c r="AB1426" s="10">
        <v>1</v>
      </c>
      <c r="AC1426" s="10">
        <v>1</v>
      </c>
      <c r="AD1426" s="10">
        <v>0</v>
      </c>
      <c r="AE1426" s="10">
        <v>0</v>
      </c>
      <c r="AF1426" s="10"/>
      <c r="AG1426" s="10"/>
    </row>
    <row r="1427" spans="1:33" x14ac:dyDescent="0.25">
      <c r="A1427">
        <v>16</v>
      </c>
      <c r="B1427" t="s">
        <v>0</v>
      </c>
      <c r="C1427" t="s">
        <v>668</v>
      </c>
      <c r="D1427">
        <v>2020</v>
      </c>
      <c r="E1427" t="s">
        <v>1</v>
      </c>
      <c r="F1427" t="s">
        <v>2</v>
      </c>
      <c r="G1427">
        <v>2</v>
      </c>
      <c r="H1427" t="s">
        <v>3</v>
      </c>
      <c r="I1427" t="s">
        <v>681</v>
      </c>
      <c r="J1427" t="s">
        <v>288</v>
      </c>
      <c r="K1427" t="s">
        <v>750</v>
      </c>
      <c r="L1427" t="s">
        <v>751</v>
      </c>
      <c r="M1427" t="s">
        <v>752</v>
      </c>
      <c r="N1427" t="s">
        <v>800</v>
      </c>
      <c r="O1427" t="s">
        <v>37</v>
      </c>
      <c r="P1427" t="s">
        <v>807</v>
      </c>
      <c r="Q1427" t="s">
        <v>50</v>
      </c>
      <c r="R1427">
        <v>0</v>
      </c>
      <c r="S1427" t="s">
        <v>7</v>
      </c>
      <c r="T1427">
        <v>57</v>
      </c>
      <c r="U1427" t="s">
        <v>309</v>
      </c>
      <c r="V1427">
        <v>59</v>
      </c>
      <c r="W1427" t="s">
        <v>1205</v>
      </c>
      <c r="X1427" t="s">
        <v>924</v>
      </c>
      <c r="Y1427">
        <v>1</v>
      </c>
      <c r="Z1427" t="s">
        <v>921</v>
      </c>
      <c r="AA1427">
        <v>2020</v>
      </c>
      <c r="AB1427" s="10">
        <v>0.1</v>
      </c>
      <c r="AC1427" s="10">
        <v>0.1</v>
      </c>
      <c r="AD1427" s="10">
        <v>0.1</v>
      </c>
      <c r="AE1427" s="10">
        <v>100</v>
      </c>
      <c r="AF1427" s="10">
        <v>100</v>
      </c>
      <c r="AG1427" s="10">
        <v>10</v>
      </c>
    </row>
    <row r="1428" spans="1:33" x14ac:dyDescent="0.25">
      <c r="A1428">
        <v>16</v>
      </c>
      <c r="B1428" t="s">
        <v>0</v>
      </c>
      <c r="C1428" t="s">
        <v>668</v>
      </c>
      <c r="D1428">
        <v>2020</v>
      </c>
      <c r="E1428" t="s">
        <v>1</v>
      </c>
      <c r="F1428" t="s">
        <v>2</v>
      </c>
      <c r="G1428">
        <v>2</v>
      </c>
      <c r="H1428" t="s">
        <v>3</v>
      </c>
      <c r="I1428" t="s">
        <v>681</v>
      </c>
      <c r="J1428" t="s">
        <v>288</v>
      </c>
      <c r="K1428" t="s">
        <v>750</v>
      </c>
      <c r="L1428" t="s">
        <v>751</v>
      </c>
      <c r="M1428" t="s">
        <v>752</v>
      </c>
      <c r="N1428" t="s">
        <v>800</v>
      </c>
      <c r="O1428" t="s">
        <v>37</v>
      </c>
      <c r="P1428" t="s">
        <v>807</v>
      </c>
      <c r="Q1428" t="s">
        <v>50</v>
      </c>
      <c r="R1428">
        <v>0</v>
      </c>
      <c r="S1428" t="s">
        <v>7</v>
      </c>
      <c r="T1428">
        <v>57</v>
      </c>
      <c r="U1428" t="s">
        <v>309</v>
      </c>
      <c r="V1428">
        <v>59</v>
      </c>
      <c r="W1428" t="s">
        <v>1205</v>
      </c>
      <c r="X1428" t="s">
        <v>924</v>
      </c>
      <c r="Y1428">
        <v>1</v>
      </c>
      <c r="Z1428" t="s">
        <v>921</v>
      </c>
      <c r="AA1428">
        <v>2021</v>
      </c>
      <c r="AB1428" s="10">
        <v>0.27</v>
      </c>
      <c r="AC1428" s="10">
        <v>0.27</v>
      </c>
      <c r="AD1428" s="10">
        <v>0</v>
      </c>
      <c r="AE1428" s="10">
        <v>0</v>
      </c>
      <c r="AF1428" s="10"/>
      <c r="AG1428" s="10"/>
    </row>
    <row r="1429" spans="1:33" x14ac:dyDescent="0.25">
      <c r="A1429">
        <v>16</v>
      </c>
      <c r="B1429" t="s">
        <v>0</v>
      </c>
      <c r="C1429" t="s">
        <v>668</v>
      </c>
      <c r="D1429">
        <v>2020</v>
      </c>
      <c r="E1429" t="s">
        <v>1</v>
      </c>
      <c r="F1429" t="s">
        <v>2</v>
      </c>
      <c r="G1429">
        <v>2</v>
      </c>
      <c r="H1429" t="s">
        <v>3</v>
      </c>
      <c r="I1429" t="s">
        <v>681</v>
      </c>
      <c r="J1429" t="s">
        <v>288</v>
      </c>
      <c r="K1429" t="s">
        <v>750</v>
      </c>
      <c r="L1429" t="s">
        <v>751</v>
      </c>
      <c r="M1429" t="s">
        <v>752</v>
      </c>
      <c r="N1429" t="s">
        <v>800</v>
      </c>
      <c r="O1429" t="s">
        <v>37</v>
      </c>
      <c r="P1429" t="s">
        <v>807</v>
      </c>
      <c r="Q1429" t="s">
        <v>50</v>
      </c>
      <c r="R1429">
        <v>0</v>
      </c>
      <c r="S1429" t="s">
        <v>7</v>
      </c>
      <c r="T1429">
        <v>57</v>
      </c>
      <c r="U1429" t="s">
        <v>309</v>
      </c>
      <c r="V1429">
        <v>59</v>
      </c>
      <c r="W1429" t="s">
        <v>1205</v>
      </c>
      <c r="X1429" t="s">
        <v>924</v>
      </c>
      <c r="Y1429">
        <v>1</v>
      </c>
      <c r="Z1429" t="s">
        <v>921</v>
      </c>
      <c r="AA1429">
        <v>2022</v>
      </c>
      <c r="AB1429" s="10">
        <v>0.47</v>
      </c>
      <c r="AC1429" s="10">
        <v>0.47</v>
      </c>
      <c r="AD1429" s="10">
        <v>0</v>
      </c>
      <c r="AE1429" s="10">
        <v>0</v>
      </c>
      <c r="AF1429" s="10"/>
      <c r="AG1429" s="10"/>
    </row>
    <row r="1430" spans="1:33" x14ac:dyDescent="0.25">
      <c r="A1430">
        <v>16</v>
      </c>
      <c r="B1430" t="s">
        <v>0</v>
      </c>
      <c r="C1430" t="s">
        <v>668</v>
      </c>
      <c r="D1430">
        <v>2020</v>
      </c>
      <c r="E1430" t="s">
        <v>1</v>
      </c>
      <c r="F1430" t="s">
        <v>2</v>
      </c>
      <c r="G1430">
        <v>2</v>
      </c>
      <c r="H1430" t="s">
        <v>3</v>
      </c>
      <c r="I1430" t="s">
        <v>681</v>
      </c>
      <c r="J1430" t="s">
        <v>288</v>
      </c>
      <c r="K1430" t="s">
        <v>750</v>
      </c>
      <c r="L1430" t="s">
        <v>751</v>
      </c>
      <c r="M1430" t="s">
        <v>752</v>
      </c>
      <c r="N1430" t="s">
        <v>800</v>
      </c>
      <c r="O1430" t="s">
        <v>37</v>
      </c>
      <c r="P1430" t="s">
        <v>807</v>
      </c>
      <c r="Q1430" t="s">
        <v>50</v>
      </c>
      <c r="R1430">
        <v>0</v>
      </c>
      <c r="S1430" t="s">
        <v>7</v>
      </c>
      <c r="T1430">
        <v>57</v>
      </c>
      <c r="U1430" t="s">
        <v>309</v>
      </c>
      <c r="V1430">
        <v>59</v>
      </c>
      <c r="W1430" t="s">
        <v>1205</v>
      </c>
      <c r="X1430" t="s">
        <v>924</v>
      </c>
      <c r="Y1430">
        <v>1</v>
      </c>
      <c r="Z1430" t="s">
        <v>921</v>
      </c>
      <c r="AA1430">
        <v>2023</v>
      </c>
      <c r="AB1430" s="10">
        <v>0.1</v>
      </c>
      <c r="AC1430" s="10">
        <v>0.1</v>
      </c>
      <c r="AD1430" s="10">
        <v>0</v>
      </c>
      <c r="AE1430" s="10">
        <v>0</v>
      </c>
      <c r="AF1430" s="10"/>
      <c r="AG1430" s="10"/>
    </row>
    <row r="1431" spans="1:33" x14ac:dyDescent="0.25">
      <c r="A1431">
        <v>16</v>
      </c>
      <c r="B1431" t="s">
        <v>0</v>
      </c>
      <c r="C1431" t="s">
        <v>668</v>
      </c>
      <c r="D1431">
        <v>2020</v>
      </c>
      <c r="E1431" t="s">
        <v>1</v>
      </c>
      <c r="F1431" t="s">
        <v>2</v>
      </c>
      <c r="G1431">
        <v>2</v>
      </c>
      <c r="H1431" t="s">
        <v>3</v>
      </c>
      <c r="I1431" t="s">
        <v>681</v>
      </c>
      <c r="J1431" t="s">
        <v>288</v>
      </c>
      <c r="K1431" t="s">
        <v>750</v>
      </c>
      <c r="L1431" t="s">
        <v>751</v>
      </c>
      <c r="M1431" t="s">
        <v>752</v>
      </c>
      <c r="N1431" t="s">
        <v>800</v>
      </c>
      <c r="O1431" t="s">
        <v>37</v>
      </c>
      <c r="P1431" t="s">
        <v>807</v>
      </c>
      <c r="Q1431" t="s">
        <v>50</v>
      </c>
      <c r="R1431">
        <v>0</v>
      </c>
      <c r="S1431" t="s">
        <v>7</v>
      </c>
      <c r="T1431">
        <v>57</v>
      </c>
      <c r="U1431" t="s">
        <v>309</v>
      </c>
      <c r="V1431">
        <v>59</v>
      </c>
      <c r="W1431" t="s">
        <v>1205</v>
      </c>
      <c r="X1431" t="s">
        <v>924</v>
      </c>
      <c r="Y1431">
        <v>1</v>
      </c>
      <c r="Z1431" t="s">
        <v>921</v>
      </c>
      <c r="AA1431">
        <v>2024</v>
      </c>
      <c r="AB1431" s="10">
        <v>0.06</v>
      </c>
      <c r="AC1431" s="10">
        <v>0.06</v>
      </c>
      <c r="AD1431" s="10">
        <v>0</v>
      </c>
      <c r="AE1431" s="10">
        <v>0</v>
      </c>
      <c r="AF1431" s="10"/>
      <c r="AG1431" s="10"/>
    </row>
    <row r="1432" spans="1:33" x14ac:dyDescent="0.25">
      <c r="A1432">
        <v>16</v>
      </c>
      <c r="B1432" t="s">
        <v>0</v>
      </c>
      <c r="C1432" t="s">
        <v>668</v>
      </c>
      <c r="D1432">
        <v>2020</v>
      </c>
      <c r="E1432" t="s">
        <v>1</v>
      </c>
      <c r="F1432" t="s">
        <v>2</v>
      </c>
      <c r="G1432">
        <v>2</v>
      </c>
      <c r="H1432" t="s">
        <v>3</v>
      </c>
      <c r="I1432" t="s">
        <v>681</v>
      </c>
      <c r="J1432" t="s">
        <v>288</v>
      </c>
      <c r="K1432" t="s">
        <v>750</v>
      </c>
      <c r="L1432" t="s">
        <v>751</v>
      </c>
      <c r="M1432" t="s">
        <v>752</v>
      </c>
      <c r="N1432" t="s">
        <v>800</v>
      </c>
      <c r="O1432" t="s">
        <v>37</v>
      </c>
      <c r="P1432" t="s">
        <v>807</v>
      </c>
      <c r="Q1432" t="s">
        <v>50</v>
      </c>
      <c r="R1432">
        <v>0</v>
      </c>
      <c r="S1432" t="s">
        <v>7</v>
      </c>
      <c r="T1432">
        <v>58</v>
      </c>
      <c r="U1432" t="s">
        <v>310</v>
      </c>
      <c r="V1432">
        <v>60</v>
      </c>
      <c r="W1432" t="s">
        <v>1206</v>
      </c>
      <c r="X1432" t="s">
        <v>929</v>
      </c>
      <c r="Y1432">
        <v>1</v>
      </c>
      <c r="Z1432" t="s">
        <v>921</v>
      </c>
      <c r="AA1432">
        <v>2020</v>
      </c>
      <c r="AB1432" s="10">
        <v>3</v>
      </c>
      <c r="AC1432" s="10">
        <v>21.3</v>
      </c>
      <c r="AD1432" s="10">
        <v>21.3</v>
      </c>
      <c r="AE1432" s="10">
        <v>100</v>
      </c>
      <c r="AF1432" s="10">
        <v>100</v>
      </c>
      <c r="AG1432" s="10">
        <v>71</v>
      </c>
    </row>
    <row r="1433" spans="1:33" x14ac:dyDescent="0.25">
      <c r="A1433">
        <v>16</v>
      </c>
      <c r="B1433" t="s">
        <v>0</v>
      </c>
      <c r="C1433" t="s">
        <v>668</v>
      </c>
      <c r="D1433">
        <v>2020</v>
      </c>
      <c r="E1433" t="s">
        <v>1</v>
      </c>
      <c r="F1433" t="s">
        <v>2</v>
      </c>
      <c r="G1433">
        <v>2</v>
      </c>
      <c r="H1433" t="s">
        <v>3</v>
      </c>
      <c r="I1433" t="s">
        <v>681</v>
      </c>
      <c r="J1433" t="s">
        <v>288</v>
      </c>
      <c r="K1433" t="s">
        <v>750</v>
      </c>
      <c r="L1433" t="s">
        <v>751</v>
      </c>
      <c r="M1433" t="s">
        <v>752</v>
      </c>
      <c r="N1433" t="s">
        <v>800</v>
      </c>
      <c r="O1433" t="s">
        <v>37</v>
      </c>
      <c r="P1433" t="s">
        <v>807</v>
      </c>
      <c r="Q1433" t="s">
        <v>50</v>
      </c>
      <c r="R1433">
        <v>0</v>
      </c>
      <c r="S1433" t="s">
        <v>7</v>
      </c>
      <c r="T1433">
        <v>58</v>
      </c>
      <c r="U1433" t="s">
        <v>310</v>
      </c>
      <c r="V1433">
        <v>60</v>
      </c>
      <c r="W1433" t="s">
        <v>1206</v>
      </c>
      <c r="X1433" t="s">
        <v>929</v>
      </c>
      <c r="Y1433">
        <v>1</v>
      </c>
      <c r="Z1433" t="s">
        <v>921</v>
      </c>
      <c r="AA1433">
        <v>2021</v>
      </c>
      <c r="AB1433" s="10">
        <v>10</v>
      </c>
      <c r="AC1433" s="10">
        <v>23.7</v>
      </c>
      <c r="AD1433" s="10">
        <v>0</v>
      </c>
      <c r="AE1433" s="10">
        <v>0</v>
      </c>
      <c r="AF1433" s="10"/>
      <c r="AG1433" s="10"/>
    </row>
    <row r="1434" spans="1:33" x14ac:dyDescent="0.25">
      <c r="A1434">
        <v>16</v>
      </c>
      <c r="B1434" t="s">
        <v>0</v>
      </c>
      <c r="C1434" t="s">
        <v>668</v>
      </c>
      <c r="D1434">
        <v>2020</v>
      </c>
      <c r="E1434" t="s">
        <v>1</v>
      </c>
      <c r="F1434" t="s">
        <v>2</v>
      </c>
      <c r="G1434">
        <v>2</v>
      </c>
      <c r="H1434" t="s">
        <v>3</v>
      </c>
      <c r="I1434" t="s">
        <v>681</v>
      </c>
      <c r="J1434" t="s">
        <v>288</v>
      </c>
      <c r="K1434" t="s">
        <v>750</v>
      </c>
      <c r="L1434" t="s">
        <v>751</v>
      </c>
      <c r="M1434" t="s">
        <v>752</v>
      </c>
      <c r="N1434" t="s">
        <v>800</v>
      </c>
      <c r="O1434" t="s">
        <v>37</v>
      </c>
      <c r="P1434" t="s">
        <v>807</v>
      </c>
      <c r="Q1434" t="s">
        <v>50</v>
      </c>
      <c r="R1434">
        <v>0</v>
      </c>
      <c r="S1434" t="s">
        <v>7</v>
      </c>
      <c r="T1434">
        <v>58</v>
      </c>
      <c r="U1434" t="s">
        <v>310</v>
      </c>
      <c r="V1434">
        <v>60</v>
      </c>
      <c r="W1434" t="s">
        <v>1206</v>
      </c>
      <c r="X1434" t="s">
        <v>929</v>
      </c>
      <c r="Y1434">
        <v>1</v>
      </c>
      <c r="Z1434" t="s">
        <v>921</v>
      </c>
      <c r="AA1434">
        <v>2022</v>
      </c>
      <c r="AB1434" s="10">
        <v>11</v>
      </c>
      <c r="AC1434" s="10">
        <v>28.5</v>
      </c>
      <c r="AD1434" s="10">
        <v>0</v>
      </c>
      <c r="AE1434" s="10">
        <v>0</v>
      </c>
      <c r="AF1434" s="10"/>
      <c r="AG1434" s="10"/>
    </row>
    <row r="1435" spans="1:33" x14ac:dyDescent="0.25">
      <c r="A1435">
        <v>16</v>
      </c>
      <c r="B1435" t="s">
        <v>0</v>
      </c>
      <c r="C1435" t="s">
        <v>668</v>
      </c>
      <c r="D1435">
        <v>2020</v>
      </c>
      <c r="E1435" t="s">
        <v>1</v>
      </c>
      <c r="F1435" t="s">
        <v>2</v>
      </c>
      <c r="G1435">
        <v>2</v>
      </c>
      <c r="H1435" t="s">
        <v>3</v>
      </c>
      <c r="I1435" t="s">
        <v>681</v>
      </c>
      <c r="J1435" t="s">
        <v>288</v>
      </c>
      <c r="K1435" t="s">
        <v>750</v>
      </c>
      <c r="L1435" t="s">
        <v>751</v>
      </c>
      <c r="M1435" t="s">
        <v>752</v>
      </c>
      <c r="N1435" t="s">
        <v>800</v>
      </c>
      <c r="O1435" t="s">
        <v>37</v>
      </c>
      <c r="P1435" t="s">
        <v>807</v>
      </c>
      <c r="Q1435" t="s">
        <v>50</v>
      </c>
      <c r="R1435">
        <v>0</v>
      </c>
      <c r="S1435" t="s">
        <v>7</v>
      </c>
      <c r="T1435">
        <v>58</v>
      </c>
      <c r="U1435" t="s">
        <v>310</v>
      </c>
      <c r="V1435">
        <v>60</v>
      </c>
      <c r="W1435" t="s">
        <v>1206</v>
      </c>
      <c r="X1435" t="s">
        <v>929</v>
      </c>
      <c r="Y1435">
        <v>1</v>
      </c>
      <c r="Z1435" t="s">
        <v>921</v>
      </c>
      <c r="AA1435">
        <v>2023</v>
      </c>
      <c r="AB1435" s="10">
        <v>6</v>
      </c>
      <c r="AC1435" s="10">
        <v>30</v>
      </c>
      <c r="AD1435" s="10">
        <v>0</v>
      </c>
      <c r="AE1435" s="10">
        <v>0</v>
      </c>
      <c r="AF1435" s="10"/>
      <c r="AG1435" s="10"/>
    </row>
    <row r="1436" spans="1:33" x14ac:dyDescent="0.25">
      <c r="A1436">
        <v>16</v>
      </c>
      <c r="B1436" t="s">
        <v>0</v>
      </c>
      <c r="C1436" t="s">
        <v>668</v>
      </c>
      <c r="D1436">
        <v>2020</v>
      </c>
      <c r="E1436" t="s">
        <v>1</v>
      </c>
      <c r="F1436" t="s">
        <v>2</v>
      </c>
      <c r="G1436">
        <v>2</v>
      </c>
      <c r="H1436" t="s">
        <v>3</v>
      </c>
      <c r="I1436" t="s">
        <v>681</v>
      </c>
      <c r="J1436" t="s">
        <v>288</v>
      </c>
      <c r="K1436" t="s">
        <v>750</v>
      </c>
      <c r="L1436" t="s">
        <v>751</v>
      </c>
      <c r="M1436" t="s">
        <v>752</v>
      </c>
      <c r="N1436" t="s">
        <v>800</v>
      </c>
      <c r="O1436" t="s">
        <v>37</v>
      </c>
      <c r="P1436" t="s">
        <v>807</v>
      </c>
      <c r="Q1436" t="s">
        <v>50</v>
      </c>
      <c r="R1436">
        <v>0</v>
      </c>
      <c r="S1436" t="s">
        <v>7</v>
      </c>
      <c r="T1436">
        <v>58</v>
      </c>
      <c r="U1436" t="s">
        <v>310</v>
      </c>
      <c r="V1436">
        <v>60</v>
      </c>
      <c r="W1436" t="s">
        <v>1206</v>
      </c>
      <c r="X1436" t="s">
        <v>929</v>
      </c>
      <c r="Y1436">
        <v>1</v>
      </c>
      <c r="Z1436" t="s">
        <v>921</v>
      </c>
      <c r="AA1436">
        <v>2024</v>
      </c>
      <c r="AB1436" s="10">
        <v>0</v>
      </c>
      <c r="AC1436" s="10">
        <v>30</v>
      </c>
      <c r="AD1436" s="10">
        <v>0</v>
      </c>
      <c r="AE1436" s="10">
        <v>0</v>
      </c>
      <c r="AF1436" s="10"/>
      <c r="AG1436" s="10"/>
    </row>
    <row r="1437" spans="1:33" x14ac:dyDescent="0.25">
      <c r="A1437">
        <v>16</v>
      </c>
      <c r="B1437" t="s">
        <v>0</v>
      </c>
      <c r="C1437" t="s">
        <v>668</v>
      </c>
      <c r="D1437">
        <v>2020</v>
      </c>
      <c r="E1437" t="s">
        <v>1</v>
      </c>
      <c r="F1437" t="s">
        <v>2</v>
      </c>
      <c r="G1437">
        <v>2</v>
      </c>
      <c r="H1437" t="s">
        <v>3</v>
      </c>
      <c r="I1437" t="s">
        <v>681</v>
      </c>
      <c r="J1437" t="s">
        <v>288</v>
      </c>
      <c r="K1437" t="s">
        <v>750</v>
      </c>
      <c r="L1437" t="s">
        <v>751</v>
      </c>
      <c r="M1437" t="s">
        <v>752</v>
      </c>
      <c r="N1437" t="s">
        <v>800</v>
      </c>
      <c r="O1437" t="s">
        <v>37</v>
      </c>
      <c r="P1437" t="s">
        <v>807</v>
      </c>
      <c r="Q1437" t="s">
        <v>50</v>
      </c>
      <c r="R1437">
        <v>0</v>
      </c>
      <c r="S1437" t="s">
        <v>7</v>
      </c>
      <c r="T1437">
        <v>58</v>
      </c>
      <c r="U1437" t="s">
        <v>310</v>
      </c>
      <c r="V1437">
        <v>658</v>
      </c>
      <c r="W1437" t="s">
        <v>1207</v>
      </c>
      <c r="X1437" t="s">
        <v>929</v>
      </c>
      <c r="Y1437">
        <v>1</v>
      </c>
      <c r="Z1437" t="s">
        <v>921</v>
      </c>
      <c r="AA1437">
        <v>2020</v>
      </c>
      <c r="AB1437" s="10">
        <v>0</v>
      </c>
      <c r="AC1437" s="10">
        <v>3023</v>
      </c>
      <c r="AD1437" s="10">
        <v>3044</v>
      </c>
      <c r="AE1437" s="10">
        <v>100.69</v>
      </c>
      <c r="AF1437" s="10">
        <v>100.69</v>
      </c>
      <c r="AG1437" s="10">
        <v>71.489999999999995</v>
      </c>
    </row>
    <row r="1438" spans="1:33" x14ac:dyDescent="0.25">
      <c r="A1438">
        <v>16</v>
      </c>
      <c r="B1438" t="s">
        <v>0</v>
      </c>
      <c r="C1438" t="s">
        <v>668</v>
      </c>
      <c r="D1438">
        <v>2020</v>
      </c>
      <c r="E1438" t="s">
        <v>1</v>
      </c>
      <c r="F1438" t="s">
        <v>2</v>
      </c>
      <c r="G1438">
        <v>2</v>
      </c>
      <c r="H1438" t="s">
        <v>3</v>
      </c>
      <c r="I1438" t="s">
        <v>681</v>
      </c>
      <c r="J1438" t="s">
        <v>288</v>
      </c>
      <c r="K1438" t="s">
        <v>750</v>
      </c>
      <c r="L1438" t="s">
        <v>751</v>
      </c>
      <c r="M1438" t="s">
        <v>752</v>
      </c>
      <c r="N1438" t="s">
        <v>800</v>
      </c>
      <c r="O1438" t="s">
        <v>37</v>
      </c>
      <c r="P1438" t="s">
        <v>807</v>
      </c>
      <c r="Q1438" t="s">
        <v>50</v>
      </c>
      <c r="R1438">
        <v>0</v>
      </c>
      <c r="S1438" t="s">
        <v>7</v>
      </c>
      <c r="T1438">
        <v>58</v>
      </c>
      <c r="U1438" t="s">
        <v>310</v>
      </c>
      <c r="V1438">
        <v>658</v>
      </c>
      <c r="W1438" t="s">
        <v>1207</v>
      </c>
      <c r="X1438" t="s">
        <v>929</v>
      </c>
      <c r="Y1438">
        <v>1</v>
      </c>
      <c r="Z1438" t="s">
        <v>921</v>
      </c>
      <c r="AA1438">
        <v>2021</v>
      </c>
      <c r="AB1438" s="10">
        <v>0</v>
      </c>
      <c r="AC1438" s="10">
        <v>3334</v>
      </c>
      <c r="AD1438" s="10">
        <v>0</v>
      </c>
      <c r="AE1438" s="10">
        <v>0</v>
      </c>
      <c r="AF1438" s="10"/>
      <c r="AG1438" s="10"/>
    </row>
    <row r="1439" spans="1:33" x14ac:dyDescent="0.25">
      <c r="A1439">
        <v>16</v>
      </c>
      <c r="B1439" t="s">
        <v>0</v>
      </c>
      <c r="C1439" t="s">
        <v>668</v>
      </c>
      <c r="D1439">
        <v>2020</v>
      </c>
      <c r="E1439" t="s">
        <v>1</v>
      </c>
      <c r="F1439" t="s">
        <v>2</v>
      </c>
      <c r="G1439">
        <v>2</v>
      </c>
      <c r="H1439" t="s">
        <v>3</v>
      </c>
      <c r="I1439" t="s">
        <v>681</v>
      </c>
      <c r="J1439" t="s">
        <v>288</v>
      </c>
      <c r="K1439" t="s">
        <v>750</v>
      </c>
      <c r="L1439" t="s">
        <v>751</v>
      </c>
      <c r="M1439" t="s">
        <v>752</v>
      </c>
      <c r="N1439" t="s">
        <v>800</v>
      </c>
      <c r="O1439" t="s">
        <v>37</v>
      </c>
      <c r="P1439" t="s">
        <v>807</v>
      </c>
      <c r="Q1439" t="s">
        <v>50</v>
      </c>
      <c r="R1439">
        <v>0</v>
      </c>
      <c r="S1439" t="s">
        <v>7</v>
      </c>
      <c r="T1439">
        <v>58</v>
      </c>
      <c r="U1439" t="s">
        <v>310</v>
      </c>
      <c r="V1439">
        <v>658</v>
      </c>
      <c r="W1439" t="s">
        <v>1207</v>
      </c>
      <c r="X1439" t="s">
        <v>929</v>
      </c>
      <c r="Y1439">
        <v>1</v>
      </c>
      <c r="Z1439" t="s">
        <v>921</v>
      </c>
      <c r="AA1439">
        <v>2022</v>
      </c>
      <c r="AB1439" s="10">
        <v>0</v>
      </c>
      <c r="AC1439" s="10">
        <v>4045</v>
      </c>
      <c r="AD1439" s="10">
        <v>0</v>
      </c>
      <c r="AE1439" s="10">
        <v>0</v>
      </c>
      <c r="AF1439" s="10"/>
      <c r="AG1439" s="10"/>
    </row>
    <row r="1440" spans="1:33" x14ac:dyDescent="0.25">
      <c r="A1440">
        <v>16</v>
      </c>
      <c r="B1440" t="s">
        <v>0</v>
      </c>
      <c r="C1440" t="s">
        <v>668</v>
      </c>
      <c r="D1440">
        <v>2020</v>
      </c>
      <c r="E1440" t="s">
        <v>1</v>
      </c>
      <c r="F1440" t="s">
        <v>2</v>
      </c>
      <c r="G1440">
        <v>2</v>
      </c>
      <c r="H1440" t="s">
        <v>3</v>
      </c>
      <c r="I1440" t="s">
        <v>681</v>
      </c>
      <c r="J1440" t="s">
        <v>288</v>
      </c>
      <c r="K1440" t="s">
        <v>750</v>
      </c>
      <c r="L1440" t="s">
        <v>751</v>
      </c>
      <c r="M1440" t="s">
        <v>752</v>
      </c>
      <c r="N1440" t="s">
        <v>800</v>
      </c>
      <c r="O1440" t="s">
        <v>37</v>
      </c>
      <c r="P1440" t="s">
        <v>807</v>
      </c>
      <c r="Q1440" t="s">
        <v>50</v>
      </c>
      <c r="R1440">
        <v>0</v>
      </c>
      <c r="S1440" t="s">
        <v>7</v>
      </c>
      <c r="T1440">
        <v>58</v>
      </c>
      <c r="U1440" t="s">
        <v>310</v>
      </c>
      <c r="V1440">
        <v>658</v>
      </c>
      <c r="W1440" t="s">
        <v>1207</v>
      </c>
      <c r="X1440" t="s">
        <v>929</v>
      </c>
      <c r="Y1440">
        <v>1</v>
      </c>
      <c r="Z1440" t="s">
        <v>921</v>
      </c>
      <c r="AA1440">
        <v>2023</v>
      </c>
      <c r="AB1440" s="10">
        <v>0</v>
      </c>
      <c r="AC1440" s="10">
        <v>4258</v>
      </c>
      <c r="AD1440" s="10">
        <v>0</v>
      </c>
      <c r="AE1440" s="10">
        <v>0</v>
      </c>
      <c r="AF1440" s="10"/>
      <c r="AG1440" s="10"/>
    </row>
    <row r="1441" spans="1:33" x14ac:dyDescent="0.25">
      <c r="A1441">
        <v>16</v>
      </c>
      <c r="B1441" t="s">
        <v>0</v>
      </c>
      <c r="C1441" t="s">
        <v>668</v>
      </c>
      <c r="D1441">
        <v>2020</v>
      </c>
      <c r="E1441" t="s">
        <v>1</v>
      </c>
      <c r="F1441" t="s">
        <v>2</v>
      </c>
      <c r="G1441">
        <v>2</v>
      </c>
      <c r="H1441" t="s">
        <v>3</v>
      </c>
      <c r="I1441" t="s">
        <v>681</v>
      </c>
      <c r="J1441" t="s">
        <v>288</v>
      </c>
      <c r="K1441" t="s">
        <v>750</v>
      </c>
      <c r="L1441" t="s">
        <v>751</v>
      </c>
      <c r="M1441" t="s">
        <v>752</v>
      </c>
      <c r="N1441" t="s">
        <v>800</v>
      </c>
      <c r="O1441" t="s">
        <v>37</v>
      </c>
      <c r="P1441" t="s">
        <v>807</v>
      </c>
      <c r="Q1441" t="s">
        <v>50</v>
      </c>
      <c r="R1441">
        <v>0</v>
      </c>
      <c r="S1441" t="s">
        <v>7</v>
      </c>
      <c r="T1441">
        <v>58</v>
      </c>
      <c r="U1441" t="s">
        <v>310</v>
      </c>
      <c r="V1441">
        <v>658</v>
      </c>
      <c r="W1441" t="s">
        <v>1207</v>
      </c>
      <c r="X1441" t="s">
        <v>929</v>
      </c>
      <c r="Y1441">
        <v>1</v>
      </c>
      <c r="Z1441" t="s">
        <v>921</v>
      </c>
      <c r="AA1441">
        <v>2024</v>
      </c>
      <c r="AB1441" s="10">
        <v>0</v>
      </c>
      <c r="AC1441" s="10">
        <v>4258</v>
      </c>
      <c r="AD1441" s="10">
        <v>0</v>
      </c>
      <c r="AE1441" s="10">
        <v>0</v>
      </c>
      <c r="AF1441" s="10"/>
      <c r="AG1441" s="10"/>
    </row>
    <row r="1442" spans="1:33" x14ac:dyDescent="0.25">
      <c r="A1442">
        <v>16</v>
      </c>
      <c r="B1442" t="s">
        <v>0</v>
      </c>
      <c r="C1442" t="s">
        <v>668</v>
      </c>
      <c r="D1442">
        <v>2020</v>
      </c>
      <c r="E1442" t="s">
        <v>1</v>
      </c>
      <c r="F1442" t="s">
        <v>2</v>
      </c>
      <c r="G1442">
        <v>2</v>
      </c>
      <c r="H1442" t="s">
        <v>3</v>
      </c>
      <c r="I1442" t="s">
        <v>681</v>
      </c>
      <c r="J1442" t="s">
        <v>288</v>
      </c>
      <c r="K1442" t="s">
        <v>750</v>
      </c>
      <c r="L1442" t="s">
        <v>751</v>
      </c>
      <c r="M1442" t="s">
        <v>752</v>
      </c>
      <c r="N1442" t="s">
        <v>800</v>
      </c>
      <c r="O1442" t="s">
        <v>37</v>
      </c>
      <c r="P1442" t="s">
        <v>807</v>
      </c>
      <c r="Q1442" t="s">
        <v>50</v>
      </c>
      <c r="R1442">
        <v>0</v>
      </c>
      <c r="S1442" t="s">
        <v>7</v>
      </c>
      <c r="T1442">
        <v>59</v>
      </c>
      <c r="U1442" t="s">
        <v>311</v>
      </c>
      <c r="V1442">
        <v>61</v>
      </c>
      <c r="W1442" t="s">
        <v>1208</v>
      </c>
      <c r="X1442" t="s">
        <v>924</v>
      </c>
      <c r="Y1442">
        <v>1</v>
      </c>
      <c r="Z1442" t="s">
        <v>921</v>
      </c>
      <c r="AA1442">
        <v>2020</v>
      </c>
      <c r="AB1442" s="10">
        <v>1</v>
      </c>
      <c r="AC1442" s="10">
        <v>1.19</v>
      </c>
      <c r="AD1442" s="10">
        <v>1.19</v>
      </c>
      <c r="AE1442" s="10">
        <v>100</v>
      </c>
      <c r="AF1442" s="10">
        <v>100</v>
      </c>
      <c r="AG1442" s="10">
        <v>2.98</v>
      </c>
    </row>
    <row r="1443" spans="1:33" x14ac:dyDescent="0.25">
      <c r="A1443">
        <v>16</v>
      </c>
      <c r="B1443" t="s">
        <v>0</v>
      </c>
      <c r="C1443" t="s">
        <v>668</v>
      </c>
      <c r="D1443">
        <v>2020</v>
      </c>
      <c r="E1443" t="s">
        <v>1</v>
      </c>
      <c r="F1443" t="s">
        <v>2</v>
      </c>
      <c r="G1443">
        <v>2</v>
      </c>
      <c r="H1443" t="s">
        <v>3</v>
      </c>
      <c r="I1443" t="s">
        <v>681</v>
      </c>
      <c r="J1443" t="s">
        <v>288</v>
      </c>
      <c r="K1443" t="s">
        <v>750</v>
      </c>
      <c r="L1443" t="s">
        <v>751</v>
      </c>
      <c r="M1443" t="s">
        <v>752</v>
      </c>
      <c r="N1443" t="s">
        <v>800</v>
      </c>
      <c r="O1443" t="s">
        <v>37</v>
      </c>
      <c r="P1443" t="s">
        <v>807</v>
      </c>
      <c r="Q1443" t="s">
        <v>50</v>
      </c>
      <c r="R1443">
        <v>0</v>
      </c>
      <c r="S1443" t="s">
        <v>7</v>
      </c>
      <c r="T1443">
        <v>59</v>
      </c>
      <c r="U1443" t="s">
        <v>311</v>
      </c>
      <c r="V1443">
        <v>61</v>
      </c>
      <c r="W1443" t="s">
        <v>1208</v>
      </c>
      <c r="X1443" t="s">
        <v>924</v>
      </c>
      <c r="Y1443">
        <v>1</v>
      </c>
      <c r="Z1443" t="s">
        <v>921</v>
      </c>
      <c r="AA1443">
        <v>2021</v>
      </c>
      <c r="AB1443" s="10">
        <v>11</v>
      </c>
      <c r="AC1443" s="10">
        <v>11.03</v>
      </c>
      <c r="AD1443" s="10">
        <v>0</v>
      </c>
      <c r="AE1443" s="10">
        <v>0</v>
      </c>
      <c r="AF1443" s="10"/>
      <c r="AG1443" s="10"/>
    </row>
    <row r="1444" spans="1:33" x14ac:dyDescent="0.25">
      <c r="A1444">
        <v>16</v>
      </c>
      <c r="B1444" t="s">
        <v>0</v>
      </c>
      <c r="C1444" t="s">
        <v>668</v>
      </c>
      <c r="D1444">
        <v>2020</v>
      </c>
      <c r="E1444" t="s">
        <v>1</v>
      </c>
      <c r="F1444" t="s">
        <v>2</v>
      </c>
      <c r="G1444">
        <v>2</v>
      </c>
      <c r="H1444" t="s">
        <v>3</v>
      </c>
      <c r="I1444" t="s">
        <v>681</v>
      </c>
      <c r="J1444" t="s">
        <v>288</v>
      </c>
      <c r="K1444" t="s">
        <v>750</v>
      </c>
      <c r="L1444" t="s">
        <v>751</v>
      </c>
      <c r="M1444" t="s">
        <v>752</v>
      </c>
      <c r="N1444" t="s">
        <v>800</v>
      </c>
      <c r="O1444" t="s">
        <v>37</v>
      </c>
      <c r="P1444" t="s">
        <v>807</v>
      </c>
      <c r="Q1444" t="s">
        <v>50</v>
      </c>
      <c r="R1444">
        <v>0</v>
      </c>
      <c r="S1444" t="s">
        <v>7</v>
      </c>
      <c r="T1444">
        <v>59</v>
      </c>
      <c r="U1444" t="s">
        <v>311</v>
      </c>
      <c r="V1444">
        <v>61</v>
      </c>
      <c r="W1444" t="s">
        <v>1208</v>
      </c>
      <c r="X1444" t="s">
        <v>924</v>
      </c>
      <c r="Y1444">
        <v>1</v>
      </c>
      <c r="Z1444" t="s">
        <v>921</v>
      </c>
      <c r="AA1444">
        <v>2022</v>
      </c>
      <c r="AB1444" s="10">
        <v>11</v>
      </c>
      <c r="AC1444" s="10">
        <v>11.12</v>
      </c>
      <c r="AD1444" s="10">
        <v>0</v>
      </c>
      <c r="AE1444" s="10">
        <v>0</v>
      </c>
      <c r="AF1444" s="10"/>
      <c r="AG1444" s="10"/>
    </row>
    <row r="1445" spans="1:33" x14ac:dyDescent="0.25">
      <c r="A1445">
        <v>16</v>
      </c>
      <c r="B1445" t="s">
        <v>0</v>
      </c>
      <c r="C1445" t="s">
        <v>668</v>
      </c>
      <c r="D1445">
        <v>2020</v>
      </c>
      <c r="E1445" t="s">
        <v>1</v>
      </c>
      <c r="F1445" t="s">
        <v>2</v>
      </c>
      <c r="G1445">
        <v>2</v>
      </c>
      <c r="H1445" t="s">
        <v>3</v>
      </c>
      <c r="I1445" t="s">
        <v>681</v>
      </c>
      <c r="J1445" t="s">
        <v>288</v>
      </c>
      <c r="K1445" t="s">
        <v>750</v>
      </c>
      <c r="L1445" t="s">
        <v>751</v>
      </c>
      <c r="M1445" t="s">
        <v>752</v>
      </c>
      <c r="N1445" t="s">
        <v>800</v>
      </c>
      <c r="O1445" t="s">
        <v>37</v>
      </c>
      <c r="P1445" t="s">
        <v>807</v>
      </c>
      <c r="Q1445" t="s">
        <v>50</v>
      </c>
      <c r="R1445">
        <v>0</v>
      </c>
      <c r="S1445" t="s">
        <v>7</v>
      </c>
      <c r="T1445">
        <v>59</v>
      </c>
      <c r="U1445" t="s">
        <v>311</v>
      </c>
      <c r="V1445">
        <v>61</v>
      </c>
      <c r="W1445" t="s">
        <v>1208</v>
      </c>
      <c r="X1445" t="s">
        <v>924</v>
      </c>
      <c r="Y1445">
        <v>1</v>
      </c>
      <c r="Z1445" t="s">
        <v>921</v>
      </c>
      <c r="AA1445">
        <v>2023</v>
      </c>
      <c r="AB1445" s="10">
        <v>11</v>
      </c>
      <c r="AC1445" s="10">
        <v>11.12</v>
      </c>
      <c r="AD1445" s="10">
        <v>0</v>
      </c>
      <c r="AE1445" s="10">
        <v>0</v>
      </c>
      <c r="AF1445" s="10"/>
      <c r="AG1445" s="10"/>
    </row>
    <row r="1446" spans="1:33" x14ac:dyDescent="0.25">
      <c r="A1446">
        <v>16</v>
      </c>
      <c r="B1446" t="s">
        <v>0</v>
      </c>
      <c r="C1446" t="s">
        <v>668</v>
      </c>
      <c r="D1446">
        <v>2020</v>
      </c>
      <c r="E1446" t="s">
        <v>1</v>
      </c>
      <c r="F1446" t="s">
        <v>2</v>
      </c>
      <c r="G1446">
        <v>2</v>
      </c>
      <c r="H1446" t="s">
        <v>3</v>
      </c>
      <c r="I1446" t="s">
        <v>681</v>
      </c>
      <c r="J1446" t="s">
        <v>288</v>
      </c>
      <c r="K1446" t="s">
        <v>750</v>
      </c>
      <c r="L1446" t="s">
        <v>751</v>
      </c>
      <c r="M1446" t="s">
        <v>752</v>
      </c>
      <c r="N1446" t="s">
        <v>800</v>
      </c>
      <c r="O1446" t="s">
        <v>37</v>
      </c>
      <c r="P1446" t="s">
        <v>807</v>
      </c>
      <c r="Q1446" t="s">
        <v>50</v>
      </c>
      <c r="R1446">
        <v>0</v>
      </c>
      <c r="S1446" t="s">
        <v>7</v>
      </c>
      <c r="T1446">
        <v>59</v>
      </c>
      <c r="U1446" t="s">
        <v>311</v>
      </c>
      <c r="V1446">
        <v>61</v>
      </c>
      <c r="W1446" t="s">
        <v>1208</v>
      </c>
      <c r="X1446" t="s">
        <v>924</v>
      </c>
      <c r="Y1446">
        <v>1</v>
      </c>
      <c r="Z1446" t="s">
        <v>921</v>
      </c>
      <c r="AA1446">
        <v>2024</v>
      </c>
      <c r="AB1446" s="10">
        <v>6</v>
      </c>
      <c r="AC1446" s="10">
        <v>5.54</v>
      </c>
      <c r="AD1446" s="10">
        <v>0</v>
      </c>
      <c r="AE1446" s="10">
        <v>0</v>
      </c>
      <c r="AF1446" s="10"/>
      <c r="AG1446" s="10"/>
    </row>
    <row r="1447" spans="1:33" x14ac:dyDescent="0.25">
      <c r="A1447">
        <v>16</v>
      </c>
      <c r="B1447" t="s">
        <v>0</v>
      </c>
      <c r="C1447" t="s">
        <v>668</v>
      </c>
      <c r="D1447">
        <v>2020</v>
      </c>
      <c r="E1447" t="s">
        <v>1</v>
      </c>
      <c r="F1447" t="s">
        <v>2</v>
      </c>
      <c r="G1447">
        <v>2</v>
      </c>
      <c r="H1447" t="s">
        <v>3</v>
      </c>
      <c r="I1447" t="s">
        <v>681</v>
      </c>
      <c r="J1447" t="s">
        <v>288</v>
      </c>
      <c r="K1447" t="s">
        <v>750</v>
      </c>
      <c r="L1447" t="s">
        <v>751</v>
      </c>
      <c r="M1447" t="s">
        <v>752</v>
      </c>
      <c r="N1447" t="s">
        <v>800</v>
      </c>
      <c r="O1447" t="s">
        <v>37</v>
      </c>
      <c r="P1447" t="s">
        <v>807</v>
      </c>
      <c r="Q1447" t="s">
        <v>50</v>
      </c>
      <c r="R1447">
        <v>0</v>
      </c>
      <c r="S1447" t="s">
        <v>7</v>
      </c>
      <c r="T1447">
        <v>59</v>
      </c>
      <c r="U1447" t="s">
        <v>311</v>
      </c>
      <c r="V1447">
        <v>659</v>
      </c>
      <c r="W1447" t="s">
        <v>1209</v>
      </c>
      <c r="X1447" t="s">
        <v>924</v>
      </c>
      <c r="Y1447">
        <v>1</v>
      </c>
      <c r="Z1447" t="s">
        <v>921</v>
      </c>
      <c r="AA1447">
        <v>2020</v>
      </c>
      <c r="AB1447" s="10">
        <v>0</v>
      </c>
      <c r="AC1447" s="10">
        <v>76</v>
      </c>
      <c r="AD1447" s="10">
        <v>76</v>
      </c>
      <c r="AE1447" s="10">
        <v>100</v>
      </c>
      <c r="AF1447" s="10">
        <v>100</v>
      </c>
      <c r="AG1447" s="10">
        <v>2.97</v>
      </c>
    </row>
    <row r="1448" spans="1:33" x14ac:dyDescent="0.25">
      <c r="A1448">
        <v>16</v>
      </c>
      <c r="B1448" t="s">
        <v>0</v>
      </c>
      <c r="C1448" t="s">
        <v>668</v>
      </c>
      <c r="D1448">
        <v>2020</v>
      </c>
      <c r="E1448" t="s">
        <v>1</v>
      </c>
      <c r="F1448" t="s">
        <v>2</v>
      </c>
      <c r="G1448">
        <v>2</v>
      </c>
      <c r="H1448" t="s">
        <v>3</v>
      </c>
      <c r="I1448" t="s">
        <v>681</v>
      </c>
      <c r="J1448" t="s">
        <v>288</v>
      </c>
      <c r="K1448" t="s">
        <v>750</v>
      </c>
      <c r="L1448" t="s">
        <v>751</v>
      </c>
      <c r="M1448" t="s">
        <v>752</v>
      </c>
      <c r="N1448" t="s">
        <v>800</v>
      </c>
      <c r="O1448" t="s">
        <v>37</v>
      </c>
      <c r="P1448" t="s">
        <v>807</v>
      </c>
      <c r="Q1448" t="s">
        <v>50</v>
      </c>
      <c r="R1448">
        <v>0</v>
      </c>
      <c r="S1448" t="s">
        <v>7</v>
      </c>
      <c r="T1448">
        <v>59</v>
      </c>
      <c r="U1448" t="s">
        <v>311</v>
      </c>
      <c r="V1448">
        <v>659</v>
      </c>
      <c r="W1448" t="s">
        <v>1209</v>
      </c>
      <c r="X1448" t="s">
        <v>924</v>
      </c>
      <c r="Y1448">
        <v>1</v>
      </c>
      <c r="Z1448" t="s">
        <v>921</v>
      </c>
      <c r="AA1448">
        <v>2021</v>
      </c>
      <c r="AB1448" s="10">
        <v>0</v>
      </c>
      <c r="AC1448" s="10">
        <v>706</v>
      </c>
      <c r="AD1448" s="10">
        <v>0</v>
      </c>
      <c r="AE1448" s="10">
        <v>0</v>
      </c>
      <c r="AF1448" s="10"/>
      <c r="AG1448" s="10"/>
    </row>
    <row r="1449" spans="1:33" x14ac:dyDescent="0.25">
      <c r="A1449">
        <v>16</v>
      </c>
      <c r="B1449" t="s">
        <v>0</v>
      </c>
      <c r="C1449" t="s">
        <v>668</v>
      </c>
      <c r="D1449">
        <v>2020</v>
      </c>
      <c r="E1449" t="s">
        <v>1</v>
      </c>
      <c r="F1449" t="s">
        <v>2</v>
      </c>
      <c r="G1449">
        <v>2</v>
      </c>
      <c r="H1449" t="s">
        <v>3</v>
      </c>
      <c r="I1449" t="s">
        <v>681</v>
      </c>
      <c r="J1449" t="s">
        <v>288</v>
      </c>
      <c r="K1449" t="s">
        <v>750</v>
      </c>
      <c r="L1449" t="s">
        <v>751</v>
      </c>
      <c r="M1449" t="s">
        <v>752</v>
      </c>
      <c r="N1449" t="s">
        <v>800</v>
      </c>
      <c r="O1449" t="s">
        <v>37</v>
      </c>
      <c r="P1449" t="s">
        <v>807</v>
      </c>
      <c r="Q1449" t="s">
        <v>50</v>
      </c>
      <c r="R1449">
        <v>0</v>
      </c>
      <c r="S1449" t="s">
        <v>7</v>
      </c>
      <c r="T1449">
        <v>59</v>
      </c>
      <c r="U1449" t="s">
        <v>311</v>
      </c>
      <c r="V1449">
        <v>659</v>
      </c>
      <c r="W1449" t="s">
        <v>1209</v>
      </c>
      <c r="X1449" t="s">
        <v>924</v>
      </c>
      <c r="Y1449">
        <v>1</v>
      </c>
      <c r="Z1449" t="s">
        <v>921</v>
      </c>
      <c r="AA1449">
        <v>2022</v>
      </c>
      <c r="AB1449" s="10">
        <v>0</v>
      </c>
      <c r="AC1449" s="10">
        <v>712</v>
      </c>
      <c r="AD1449" s="10">
        <v>0</v>
      </c>
      <c r="AE1449" s="10">
        <v>0</v>
      </c>
      <c r="AF1449" s="10"/>
      <c r="AG1449" s="10"/>
    </row>
    <row r="1450" spans="1:33" x14ac:dyDescent="0.25">
      <c r="A1450">
        <v>16</v>
      </c>
      <c r="B1450" t="s">
        <v>0</v>
      </c>
      <c r="C1450" t="s">
        <v>668</v>
      </c>
      <c r="D1450">
        <v>2020</v>
      </c>
      <c r="E1450" t="s">
        <v>1</v>
      </c>
      <c r="F1450" t="s">
        <v>2</v>
      </c>
      <c r="G1450">
        <v>2</v>
      </c>
      <c r="H1450" t="s">
        <v>3</v>
      </c>
      <c r="I1450" t="s">
        <v>681</v>
      </c>
      <c r="J1450" t="s">
        <v>288</v>
      </c>
      <c r="K1450" t="s">
        <v>750</v>
      </c>
      <c r="L1450" t="s">
        <v>751</v>
      </c>
      <c r="M1450" t="s">
        <v>752</v>
      </c>
      <c r="N1450" t="s">
        <v>800</v>
      </c>
      <c r="O1450" t="s">
        <v>37</v>
      </c>
      <c r="P1450" t="s">
        <v>807</v>
      </c>
      <c r="Q1450" t="s">
        <v>50</v>
      </c>
      <c r="R1450">
        <v>0</v>
      </c>
      <c r="S1450" t="s">
        <v>7</v>
      </c>
      <c r="T1450">
        <v>59</v>
      </c>
      <c r="U1450" t="s">
        <v>311</v>
      </c>
      <c r="V1450">
        <v>659</v>
      </c>
      <c r="W1450" t="s">
        <v>1209</v>
      </c>
      <c r="X1450" t="s">
        <v>924</v>
      </c>
      <c r="Y1450">
        <v>1</v>
      </c>
      <c r="Z1450" t="s">
        <v>921</v>
      </c>
      <c r="AA1450">
        <v>2023</v>
      </c>
      <c r="AB1450" s="10">
        <v>0</v>
      </c>
      <c r="AC1450" s="10">
        <v>712</v>
      </c>
      <c r="AD1450" s="10">
        <v>0</v>
      </c>
      <c r="AE1450" s="10">
        <v>0</v>
      </c>
      <c r="AF1450" s="10"/>
      <c r="AG1450" s="10"/>
    </row>
    <row r="1451" spans="1:33" x14ac:dyDescent="0.25">
      <c r="A1451">
        <v>16</v>
      </c>
      <c r="B1451" t="s">
        <v>0</v>
      </c>
      <c r="C1451" t="s">
        <v>668</v>
      </c>
      <c r="D1451">
        <v>2020</v>
      </c>
      <c r="E1451" t="s">
        <v>1</v>
      </c>
      <c r="F1451" t="s">
        <v>2</v>
      </c>
      <c r="G1451">
        <v>2</v>
      </c>
      <c r="H1451" t="s">
        <v>3</v>
      </c>
      <c r="I1451" t="s">
        <v>681</v>
      </c>
      <c r="J1451" t="s">
        <v>288</v>
      </c>
      <c r="K1451" t="s">
        <v>750</v>
      </c>
      <c r="L1451" t="s">
        <v>751</v>
      </c>
      <c r="M1451" t="s">
        <v>752</v>
      </c>
      <c r="N1451" t="s">
        <v>800</v>
      </c>
      <c r="O1451" t="s">
        <v>37</v>
      </c>
      <c r="P1451" t="s">
        <v>807</v>
      </c>
      <c r="Q1451" t="s">
        <v>50</v>
      </c>
      <c r="R1451">
        <v>0</v>
      </c>
      <c r="S1451" t="s">
        <v>7</v>
      </c>
      <c r="T1451">
        <v>59</v>
      </c>
      <c r="U1451" t="s">
        <v>311</v>
      </c>
      <c r="V1451">
        <v>659</v>
      </c>
      <c r="W1451" t="s">
        <v>1209</v>
      </c>
      <c r="X1451" t="s">
        <v>924</v>
      </c>
      <c r="Y1451">
        <v>1</v>
      </c>
      <c r="Z1451" t="s">
        <v>921</v>
      </c>
      <c r="AA1451">
        <v>2024</v>
      </c>
      <c r="AB1451" s="10">
        <v>0</v>
      </c>
      <c r="AC1451" s="10">
        <v>355</v>
      </c>
      <c r="AD1451" s="10">
        <v>0</v>
      </c>
      <c r="AE1451" s="10">
        <v>0</v>
      </c>
      <c r="AF1451" s="10"/>
      <c r="AG1451" s="10"/>
    </row>
    <row r="1452" spans="1:33" x14ac:dyDescent="0.25">
      <c r="A1452">
        <v>16</v>
      </c>
      <c r="B1452" t="s">
        <v>0</v>
      </c>
      <c r="C1452" t="s">
        <v>668</v>
      </c>
      <c r="D1452">
        <v>2020</v>
      </c>
      <c r="E1452" t="s">
        <v>1</v>
      </c>
      <c r="F1452" t="s">
        <v>2</v>
      </c>
      <c r="G1452">
        <v>2</v>
      </c>
      <c r="H1452" t="s">
        <v>3</v>
      </c>
      <c r="I1452" t="s">
        <v>681</v>
      </c>
      <c r="J1452" t="s">
        <v>288</v>
      </c>
      <c r="K1452" t="s">
        <v>750</v>
      </c>
      <c r="L1452" t="s">
        <v>751</v>
      </c>
      <c r="M1452" t="s">
        <v>752</v>
      </c>
      <c r="N1452" t="s">
        <v>800</v>
      </c>
      <c r="O1452" t="s">
        <v>37</v>
      </c>
      <c r="P1452" t="s">
        <v>807</v>
      </c>
      <c r="Q1452" t="s">
        <v>50</v>
      </c>
      <c r="R1452">
        <v>0</v>
      </c>
      <c r="S1452" t="s">
        <v>7</v>
      </c>
      <c r="T1452">
        <v>60</v>
      </c>
      <c r="U1452" t="s">
        <v>312</v>
      </c>
      <c r="V1452">
        <v>62</v>
      </c>
      <c r="W1452" t="s">
        <v>1210</v>
      </c>
      <c r="X1452" t="s">
        <v>929</v>
      </c>
      <c r="Y1452">
        <v>1</v>
      </c>
      <c r="Z1452" t="s">
        <v>921</v>
      </c>
      <c r="AA1452">
        <v>2020</v>
      </c>
      <c r="AB1452" s="10">
        <v>14</v>
      </c>
      <c r="AC1452" s="10">
        <v>19</v>
      </c>
      <c r="AD1452" s="10">
        <v>20.440000000000001</v>
      </c>
      <c r="AE1452" s="10">
        <v>107.58</v>
      </c>
      <c r="AF1452" s="10">
        <v>107.58</v>
      </c>
      <c r="AG1452" s="10">
        <v>35.86</v>
      </c>
    </row>
    <row r="1453" spans="1:33" x14ac:dyDescent="0.25">
      <c r="A1453">
        <v>16</v>
      </c>
      <c r="B1453" t="s">
        <v>0</v>
      </c>
      <c r="C1453" t="s">
        <v>668</v>
      </c>
      <c r="D1453">
        <v>2020</v>
      </c>
      <c r="E1453" t="s">
        <v>1</v>
      </c>
      <c r="F1453" t="s">
        <v>2</v>
      </c>
      <c r="G1453">
        <v>2</v>
      </c>
      <c r="H1453" t="s">
        <v>3</v>
      </c>
      <c r="I1453" t="s">
        <v>681</v>
      </c>
      <c r="J1453" t="s">
        <v>288</v>
      </c>
      <c r="K1453" t="s">
        <v>750</v>
      </c>
      <c r="L1453" t="s">
        <v>751</v>
      </c>
      <c r="M1453" t="s">
        <v>752</v>
      </c>
      <c r="N1453" t="s">
        <v>800</v>
      </c>
      <c r="O1453" t="s">
        <v>37</v>
      </c>
      <c r="P1453" t="s">
        <v>807</v>
      </c>
      <c r="Q1453" t="s">
        <v>50</v>
      </c>
      <c r="R1453">
        <v>0</v>
      </c>
      <c r="S1453" t="s">
        <v>7</v>
      </c>
      <c r="T1453">
        <v>60</v>
      </c>
      <c r="U1453" t="s">
        <v>312</v>
      </c>
      <c r="V1453">
        <v>62</v>
      </c>
      <c r="W1453" t="s">
        <v>1210</v>
      </c>
      <c r="X1453" t="s">
        <v>929</v>
      </c>
      <c r="Y1453">
        <v>1</v>
      </c>
      <c r="Z1453" t="s">
        <v>921</v>
      </c>
      <c r="AA1453">
        <v>2021</v>
      </c>
      <c r="AB1453" s="10">
        <v>27</v>
      </c>
      <c r="AC1453" s="10">
        <v>36</v>
      </c>
      <c r="AD1453" s="10">
        <v>0</v>
      </c>
      <c r="AE1453" s="10">
        <v>0</v>
      </c>
      <c r="AF1453" s="10"/>
      <c r="AG1453" s="10"/>
    </row>
    <row r="1454" spans="1:33" x14ac:dyDescent="0.25">
      <c r="A1454">
        <v>16</v>
      </c>
      <c r="B1454" t="s">
        <v>0</v>
      </c>
      <c r="C1454" t="s">
        <v>668</v>
      </c>
      <c r="D1454">
        <v>2020</v>
      </c>
      <c r="E1454" t="s">
        <v>1</v>
      </c>
      <c r="F1454" t="s">
        <v>2</v>
      </c>
      <c r="G1454">
        <v>2</v>
      </c>
      <c r="H1454" t="s">
        <v>3</v>
      </c>
      <c r="I1454" t="s">
        <v>681</v>
      </c>
      <c r="J1454" t="s">
        <v>288</v>
      </c>
      <c r="K1454" t="s">
        <v>750</v>
      </c>
      <c r="L1454" t="s">
        <v>751</v>
      </c>
      <c r="M1454" t="s">
        <v>752</v>
      </c>
      <c r="N1454" t="s">
        <v>800</v>
      </c>
      <c r="O1454" t="s">
        <v>37</v>
      </c>
      <c r="P1454" t="s">
        <v>807</v>
      </c>
      <c r="Q1454" t="s">
        <v>50</v>
      </c>
      <c r="R1454">
        <v>0</v>
      </c>
      <c r="S1454" t="s">
        <v>7</v>
      </c>
      <c r="T1454">
        <v>60</v>
      </c>
      <c r="U1454" t="s">
        <v>312</v>
      </c>
      <c r="V1454">
        <v>62</v>
      </c>
      <c r="W1454" t="s">
        <v>1210</v>
      </c>
      <c r="X1454" t="s">
        <v>929</v>
      </c>
      <c r="Y1454">
        <v>1</v>
      </c>
      <c r="Z1454" t="s">
        <v>921</v>
      </c>
      <c r="AA1454">
        <v>2022</v>
      </c>
      <c r="AB1454" s="10">
        <v>39</v>
      </c>
      <c r="AC1454" s="10">
        <v>46</v>
      </c>
      <c r="AD1454" s="10">
        <v>0</v>
      </c>
      <c r="AE1454" s="10">
        <v>0</v>
      </c>
      <c r="AF1454" s="10"/>
      <c r="AG1454" s="10"/>
    </row>
    <row r="1455" spans="1:33" x14ac:dyDescent="0.25">
      <c r="A1455">
        <v>16</v>
      </c>
      <c r="B1455" t="s">
        <v>0</v>
      </c>
      <c r="C1455" t="s">
        <v>668</v>
      </c>
      <c r="D1455">
        <v>2020</v>
      </c>
      <c r="E1455" t="s">
        <v>1</v>
      </c>
      <c r="F1455" t="s">
        <v>2</v>
      </c>
      <c r="G1455">
        <v>2</v>
      </c>
      <c r="H1455" t="s">
        <v>3</v>
      </c>
      <c r="I1455" t="s">
        <v>681</v>
      </c>
      <c r="J1455" t="s">
        <v>288</v>
      </c>
      <c r="K1455" t="s">
        <v>750</v>
      </c>
      <c r="L1455" t="s">
        <v>751</v>
      </c>
      <c r="M1455" t="s">
        <v>752</v>
      </c>
      <c r="N1455" t="s">
        <v>800</v>
      </c>
      <c r="O1455" t="s">
        <v>37</v>
      </c>
      <c r="P1455" t="s">
        <v>807</v>
      </c>
      <c r="Q1455" t="s">
        <v>50</v>
      </c>
      <c r="R1455">
        <v>0</v>
      </c>
      <c r="S1455" t="s">
        <v>7</v>
      </c>
      <c r="T1455">
        <v>60</v>
      </c>
      <c r="U1455" t="s">
        <v>312</v>
      </c>
      <c r="V1455">
        <v>62</v>
      </c>
      <c r="W1455" t="s">
        <v>1210</v>
      </c>
      <c r="X1455" t="s">
        <v>929</v>
      </c>
      <c r="Y1455">
        <v>1</v>
      </c>
      <c r="Z1455" t="s">
        <v>921</v>
      </c>
      <c r="AA1455">
        <v>2023</v>
      </c>
      <c r="AB1455" s="10">
        <v>51</v>
      </c>
      <c r="AC1455" s="10">
        <v>53</v>
      </c>
      <c r="AD1455" s="10">
        <v>0</v>
      </c>
      <c r="AE1455" s="10">
        <v>0</v>
      </c>
      <c r="AF1455" s="10"/>
      <c r="AG1455" s="10"/>
    </row>
    <row r="1456" spans="1:33" x14ac:dyDescent="0.25">
      <c r="A1456">
        <v>16</v>
      </c>
      <c r="B1456" t="s">
        <v>0</v>
      </c>
      <c r="C1456" t="s">
        <v>668</v>
      </c>
      <c r="D1456">
        <v>2020</v>
      </c>
      <c r="E1456" t="s">
        <v>1</v>
      </c>
      <c r="F1456" t="s">
        <v>2</v>
      </c>
      <c r="G1456">
        <v>2</v>
      </c>
      <c r="H1456" t="s">
        <v>3</v>
      </c>
      <c r="I1456" t="s">
        <v>681</v>
      </c>
      <c r="J1456" t="s">
        <v>288</v>
      </c>
      <c r="K1456" t="s">
        <v>750</v>
      </c>
      <c r="L1456" t="s">
        <v>751</v>
      </c>
      <c r="M1456" t="s">
        <v>752</v>
      </c>
      <c r="N1456" t="s">
        <v>800</v>
      </c>
      <c r="O1456" t="s">
        <v>37</v>
      </c>
      <c r="P1456" t="s">
        <v>807</v>
      </c>
      <c r="Q1456" t="s">
        <v>50</v>
      </c>
      <c r="R1456">
        <v>0</v>
      </c>
      <c r="S1456" t="s">
        <v>7</v>
      </c>
      <c r="T1456">
        <v>60</v>
      </c>
      <c r="U1456" t="s">
        <v>312</v>
      </c>
      <c r="V1456">
        <v>62</v>
      </c>
      <c r="W1456" t="s">
        <v>1210</v>
      </c>
      <c r="X1456" t="s">
        <v>929</v>
      </c>
      <c r="Y1456">
        <v>1</v>
      </c>
      <c r="Z1456" t="s">
        <v>921</v>
      </c>
      <c r="AA1456">
        <v>2024</v>
      </c>
      <c r="AB1456" s="10">
        <v>57</v>
      </c>
      <c r="AC1456" s="10">
        <v>57</v>
      </c>
      <c r="AD1456" s="10">
        <v>0</v>
      </c>
      <c r="AE1456" s="10">
        <v>0</v>
      </c>
      <c r="AF1456" s="10"/>
      <c r="AG1456" s="10"/>
    </row>
    <row r="1457" spans="1:33" x14ac:dyDescent="0.25">
      <c r="A1457">
        <v>16</v>
      </c>
      <c r="B1457" t="s">
        <v>0</v>
      </c>
      <c r="C1457" t="s">
        <v>668</v>
      </c>
      <c r="D1457">
        <v>2020</v>
      </c>
      <c r="E1457" t="s">
        <v>1</v>
      </c>
      <c r="F1457" t="s">
        <v>2</v>
      </c>
      <c r="G1457">
        <v>2</v>
      </c>
      <c r="H1457" t="s">
        <v>3</v>
      </c>
      <c r="I1457" t="s">
        <v>681</v>
      </c>
      <c r="J1457" t="s">
        <v>288</v>
      </c>
      <c r="K1457" t="s">
        <v>750</v>
      </c>
      <c r="L1457" t="s">
        <v>751</v>
      </c>
      <c r="M1457" t="s">
        <v>752</v>
      </c>
      <c r="N1457" t="s">
        <v>800</v>
      </c>
      <c r="O1457" t="s">
        <v>37</v>
      </c>
      <c r="P1457" t="s">
        <v>807</v>
      </c>
      <c r="Q1457" t="s">
        <v>50</v>
      </c>
      <c r="R1457">
        <v>0</v>
      </c>
      <c r="S1457" t="s">
        <v>7</v>
      </c>
      <c r="T1457">
        <v>60</v>
      </c>
      <c r="U1457" t="s">
        <v>312</v>
      </c>
      <c r="V1457">
        <v>652</v>
      </c>
      <c r="W1457" t="s">
        <v>1211</v>
      </c>
      <c r="X1457" t="s">
        <v>929</v>
      </c>
      <c r="Y1457">
        <v>1</v>
      </c>
      <c r="Z1457" t="s">
        <v>921</v>
      </c>
      <c r="AA1457">
        <v>2020</v>
      </c>
      <c r="AB1457" s="10">
        <v>0</v>
      </c>
      <c r="AC1457" s="10">
        <v>14000</v>
      </c>
      <c r="AD1457" s="10">
        <v>14702</v>
      </c>
      <c r="AE1457" s="10">
        <v>105.01</v>
      </c>
      <c r="AF1457" s="10">
        <v>105.01</v>
      </c>
      <c r="AG1457" s="10">
        <v>36.020000000000003</v>
      </c>
    </row>
    <row r="1458" spans="1:33" x14ac:dyDescent="0.25">
      <c r="A1458">
        <v>16</v>
      </c>
      <c r="B1458" t="s">
        <v>0</v>
      </c>
      <c r="C1458" t="s">
        <v>668</v>
      </c>
      <c r="D1458">
        <v>2020</v>
      </c>
      <c r="E1458" t="s">
        <v>1</v>
      </c>
      <c r="F1458" t="s">
        <v>2</v>
      </c>
      <c r="G1458">
        <v>2</v>
      </c>
      <c r="H1458" t="s">
        <v>3</v>
      </c>
      <c r="I1458" t="s">
        <v>681</v>
      </c>
      <c r="J1458" t="s">
        <v>288</v>
      </c>
      <c r="K1458" t="s">
        <v>750</v>
      </c>
      <c r="L1458" t="s">
        <v>751</v>
      </c>
      <c r="M1458" t="s">
        <v>752</v>
      </c>
      <c r="N1458" t="s">
        <v>800</v>
      </c>
      <c r="O1458" t="s">
        <v>37</v>
      </c>
      <c r="P1458" t="s">
        <v>807</v>
      </c>
      <c r="Q1458" t="s">
        <v>50</v>
      </c>
      <c r="R1458">
        <v>0</v>
      </c>
      <c r="S1458" t="s">
        <v>7</v>
      </c>
      <c r="T1458">
        <v>60</v>
      </c>
      <c r="U1458" t="s">
        <v>312</v>
      </c>
      <c r="V1458">
        <v>652</v>
      </c>
      <c r="W1458" t="s">
        <v>1211</v>
      </c>
      <c r="X1458" t="s">
        <v>929</v>
      </c>
      <c r="Y1458">
        <v>1</v>
      </c>
      <c r="Z1458" t="s">
        <v>921</v>
      </c>
      <c r="AA1458">
        <v>2021</v>
      </c>
      <c r="AB1458" s="10">
        <v>0</v>
      </c>
      <c r="AC1458" s="10">
        <v>30000</v>
      </c>
      <c r="AD1458" s="10">
        <v>0</v>
      </c>
      <c r="AE1458" s="10">
        <v>0</v>
      </c>
      <c r="AF1458" s="10"/>
      <c r="AG1458" s="10"/>
    </row>
    <row r="1459" spans="1:33" x14ac:dyDescent="0.25">
      <c r="A1459">
        <v>16</v>
      </c>
      <c r="B1459" t="s">
        <v>0</v>
      </c>
      <c r="C1459" t="s">
        <v>668</v>
      </c>
      <c r="D1459">
        <v>2020</v>
      </c>
      <c r="E1459" t="s">
        <v>1</v>
      </c>
      <c r="F1459" t="s">
        <v>2</v>
      </c>
      <c r="G1459">
        <v>2</v>
      </c>
      <c r="H1459" t="s">
        <v>3</v>
      </c>
      <c r="I1459" t="s">
        <v>681</v>
      </c>
      <c r="J1459" t="s">
        <v>288</v>
      </c>
      <c r="K1459" t="s">
        <v>750</v>
      </c>
      <c r="L1459" t="s">
        <v>751</v>
      </c>
      <c r="M1459" t="s">
        <v>752</v>
      </c>
      <c r="N1459" t="s">
        <v>800</v>
      </c>
      <c r="O1459" t="s">
        <v>37</v>
      </c>
      <c r="P1459" t="s">
        <v>807</v>
      </c>
      <c r="Q1459" t="s">
        <v>50</v>
      </c>
      <c r="R1459">
        <v>0</v>
      </c>
      <c r="S1459" t="s">
        <v>7</v>
      </c>
      <c r="T1459">
        <v>60</v>
      </c>
      <c r="U1459" t="s">
        <v>312</v>
      </c>
      <c r="V1459">
        <v>652</v>
      </c>
      <c r="W1459" t="s">
        <v>1211</v>
      </c>
      <c r="X1459" t="s">
        <v>929</v>
      </c>
      <c r="Y1459">
        <v>1</v>
      </c>
      <c r="Z1459" t="s">
        <v>921</v>
      </c>
      <c r="AA1459">
        <v>2022</v>
      </c>
      <c r="AB1459" s="10">
        <v>0</v>
      </c>
      <c r="AC1459" s="10">
        <v>33000</v>
      </c>
      <c r="AD1459" s="10">
        <v>0</v>
      </c>
      <c r="AE1459" s="10">
        <v>0</v>
      </c>
      <c r="AF1459" s="10"/>
      <c r="AG1459" s="10"/>
    </row>
    <row r="1460" spans="1:33" x14ac:dyDescent="0.25">
      <c r="A1460">
        <v>16</v>
      </c>
      <c r="B1460" t="s">
        <v>0</v>
      </c>
      <c r="C1460" t="s">
        <v>668</v>
      </c>
      <c r="D1460">
        <v>2020</v>
      </c>
      <c r="E1460" t="s">
        <v>1</v>
      </c>
      <c r="F1460" t="s">
        <v>2</v>
      </c>
      <c r="G1460">
        <v>2</v>
      </c>
      <c r="H1460" t="s">
        <v>3</v>
      </c>
      <c r="I1460" t="s">
        <v>681</v>
      </c>
      <c r="J1460" t="s">
        <v>288</v>
      </c>
      <c r="K1460" t="s">
        <v>750</v>
      </c>
      <c r="L1460" t="s">
        <v>751</v>
      </c>
      <c r="M1460" t="s">
        <v>752</v>
      </c>
      <c r="N1460" t="s">
        <v>800</v>
      </c>
      <c r="O1460" t="s">
        <v>37</v>
      </c>
      <c r="P1460" t="s">
        <v>807</v>
      </c>
      <c r="Q1460" t="s">
        <v>50</v>
      </c>
      <c r="R1460">
        <v>0</v>
      </c>
      <c r="S1460" t="s">
        <v>7</v>
      </c>
      <c r="T1460">
        <v>60</v>
      </c>
      <c r="U1460" t="s">
        <v>312</v>
      </c>
      <c r="V1460">
        <v>652</v>
      </c>
      <c r="W1460" t="s">
        <v>1211</v>
      </c>
      <c r="X1460" t="s">
        <v>929</v>
      </c>
      <c r="Y1460">
        <v>1</v>
      </c>
      <c r="Z1460" t="s">
        <v>921</v>
      </c>
      <c r="AA1460">
        <v>2023</v>
      </c>
      <c r="AB1460" s="10">
        <v>0</v>
      </c>
      <c r="AC1460" s="10">
        <v>38000</v>
      </c>
      <c r="AD1460" s="10">
        <v>0</v>
      </c>
      <c r="AE1460" s="10">
        <v>0</v>
      </c>
      <c r="AF1460" s="10"/>
      <c r="AG1460" s="10"/>
    </row>
    <row r="1461" spans="1:33" x14ac:dyDescent="0.25">
      <c r="A1461">
        <v>16</v>
      </c>
      <c r="B1461" t="s">
        <v>0</v>
      </c>
      <c r="C1461" t="s">
        <v>668</v>
      </c>
      <c r="D1461">
        <v>2020</v>
      </c>
      <c r="E1461" t="s">
        <v>1</v>
      </c>
      <c r="F1461" t="s">
        <v>2</v>
      </c>
      <c r="G1461">
        <v>2</v>
      </c>
      <c r="H1461" t="s">
        <v>3</v>
      </c>
      <c r="I1461" t="s">
        <v>681</v>
      </c>
      <c r="J1461" t="s">
        <v>288</v>
      </c>
      <c r="K1461" t="s">
        <v>750</v>
      </c>
      <c r="L1461" t="s">
        <v>751</v>
      </c>
      <c r="M1461" t="s">
        <v>752</v>
      </c>
      <c r="N1461" t="s">
        <v>800</v>
      </c>
      <c r="O1461" t="s">
        <v>37</v>
      </c>
      <c r="P1461" t="s">
        <v>807</v>
      </c>
      <c r="Q1461" t="s">
        <v>50</v>
      </c>
      <c r="R1461">
        <v>0</v>
      </c>
      <c r="S1461" t="s">
        <v>7</v>
      </c>
      <c r="T1461">
        <v>60</v>
      </c>
      <c r="U1461" t="s">
        <v>312</v>
      </c>
      <c r="V1461">
        <v>652</v>
      </c>
      <c r="W1461" t="s">
        <v>1211</v>
      </c>
      <c r="X1461" t="s">
        <v>929</v>
      </c>
      <c r="Y1461">
        <v>1</v>
      </c>
      <c r="Z1461" t="s">
        <v>921</v>
      </c>
      <c r="AA1461">
        <v>2024</v>
      </c>
      <c r="AB1461" s="10">
        <v>0</v>
      </c>
      <c r="AC1461" s="10">
        <v>40820</v>
      </c>
      <c r="AD1461" s="10">
        <v>0</v>
      </c>
      <c r="AE1461" s="10">
        <v>0</v>
      </c>
      <c r="AF1461" s="10"/>
      <c r="AG1461" s="10"/>
    </row>
    <row r="1462" spans="1:33" x14ac:dyDescent="0.25">
      <c r="A1462">
        <v>16</v>
      </c>
      <c r="B1462" t="s">
        <v>0</v>
      </c>
      <c r="C1462" t="s">
        <v>668</v>
      </c>
      <c r="D1462">
        <v>2020</v>
      </c>
      <c r="E1462" t="s">
        <v>1</v>
      </c>
      <c r="F1462" t="s">
        <v>2</v>
      </c>
      <c r="G1462">
        <v>2</v>
      </c>
      <c r="H1462" t="s">
        <v>3</v>
      </c>
      <c r="I1462" t="s">
        <v>681</v>
      </c>
      <c r="J1462" t="s">
        <v>288</v>
      </c>
      <c r="K1462" t="s">
        <v>750</v>
      </c>
      <c r="L1462" t="s">
        <v>751</v>
      </c>
      <c r="M1462" t="s">
        <v>752</v>
      </c>
      <c r="N1462" t="s">
        <v>800</v>
      </c>
      <c r="O1462" t="s">
        <v>37</v>
      </c>
      <c r="P1462" t="s">
        <v>807</v>
      </c>
      <c r="Q1462" t="s">
        <v>50</v>
      </c>
      <c r="R1462">
        <v>0</v>
      </c>
      <c r="S1462" t="s">
        <v>7</v>
      </c>
      <c r="T1462">
        <v>61</v>
      </c>
      <c r="U1462" t="s">
        <v>313</v>
      </c>
      <c r="V1462">
        <v>63</v>
      </c>
      <c r="W1462" t="s">
        <v>1212</v>
      </c>
      <c r="X1462" t="s">
        <v>929</v>
      </c>
      <c r="Y1462">
        <v>1</v>
      </c>
      <c r="Z1462" t="s">
        <v>921</v>
      </c>
      <c r="AA1462">
        <v>2020</v>
      </c>
      <c r="AB1462" s="10">
        <v>125000</v>
      </c>
      <c r="AC1462" s="10">
        <v>125000</v>
      </c>
      <c r="AD1462" s="10">
        <v>125000</v>
      </c>
      <c r="AE1462" s="10">
        <v>0</v>
      </c>
      <c r="AF1462" s="10">
        <v>0</v>
      </c>
      <c r="AG1462" s="10">
        <v>0</v>
      </c>
    </row>
    <row r="1463" spans="1:33" x14ac:dyDescent="0.25">
      <c r="A1463">
        <v>16</v>
      </c>
      <c r="B1463" t="s">
        <v>0</v>
      </c>
      <c r="C1463" t="s">
        <v>668</v>
      </c>
      <c r="D1463">
        <v>2020</v>
      </c>
      <c r="E1463" t="s">
        <v>1</v>
      </c>
      <c r="F1463" t="s">
        <v>2</v>
      </c>
      <c r="G1463">
        <v>2</v>
      </c>
      <c r="H1463" t="s">
        <v>3</v>
      </c>
      <c r="I1463" t="s">
        <v>681</v>
      </c>
      <c r="J1463" t="s">
        <v>288</v>
      </c>
      <c r="K1463" t="s">
        <v>750</v>
      </c>
      <c r="L1463" t="s">
        <v>751</v>
      </c>
      <c r="M1463" t="s">
        <v>752</v>
      </c>
      <c r="N1463" t="s">
        <v>800</v>
      </c>
      <c r="O1463" t="s">
        <v>37</v>
      </c>
      <c r="P1463" t="s">
        <v>807</v>
      </c>
      <c r="Q1463" t="s">
        <v>50</v>
      </c>
      <c r="R1463">
        <v>0</v>
      </c>
      <c r="S1463" t="s">
        <v>7</v>
      </c>
      <c r="T1463">
        <v>61</v>
      </c>
      <c r="U1463" t="s">
        <v>313</v>
      </c>
      <c r="V1463">
        <v>63</v>
      </c>
      <c r="W1463" t="s">
        <v>1212</v>
      </c>
      <c r="X1463" t="s">
        <v>929</v>
      </c>
      <c r="Y1463">
        <v>1</v>
      </c>
      <c r="Z1463" t="s">
        <v>921</v>
      </c>
      <c r="AA1463">
        <v>2021</v>
      </c>
      <c r="AB1463" s="10">
        <v>130000</v>
      </c>
      <c r="AC1463" s="10">
        <v>130000</v>
      </c>
      <c r="AD1463" s="10">
        <v>0</v>
      </c>
      <c r="AE1463" s="10">
        <v>0</v>
      </c>
      <c r="AF1463" s="10"/>
      <c r="AG1463" s="10"/>
    </row>
    <row r="1464" spans="1:33" x14ac:dyDescent="0.25">
      <c r="A1464">
        <v>16</v>
      </c>
      <c r="B1464" t="s">
        <v>0</v>
      </c>
      <c r="C1464" t="s">
        <v>668</v>
      </c>
      <c r="D1464">
        <v>2020</v>
      </c>
      <c r="E1464" t="s">
        <v>1</v>
      </c>
      <c r="F1464" t="s">
        <v>2</v>
      </c>
      <c r="G1464">
        <v>2</v>
      </c>
      <c r="H1464" t="s">
        <v>3</v>
      </c>
      <c r="I1464" t="s">
        <v>681</v>
      </c>
      <c r="J1464" t="s">
        <v>288</v>
      </c>
      <c r="K1464" t="s">
        <v>750</v>
      </c>
      <c r="L1464" t="s">
        <v>751</v>
      </c>
      <c r="M1464" t="s">
        <v>752</v>
      </c>
      <c r="N1464" t="s">
        <v>800</v>
      </c>
      <c r="O1464" t="s">
        <v>37</v>
      </c>
      <c r="P1464" t="s">
        <v>807</v>
      </c>
      <c r="Q1464" t="s">
        <v>50</v>
      </c>
      <c r="R1464">
        <v>0</v>
      </c>
      <c r="S1464" t="s">
        <v>7</v>
      </c>
      <c r="T1464">
        <v>61</v>
      </c>
      <c r="U1464" t="s">
        <v>313</v>
      </c>
      <c r="V1464">
        <v>63</v>
      </c>
      <c r="W1464" t="s">
        <v>1212</v>
      </c>
      <c r="X1464" t="s">
        <v>929</v>
      </c>
      <c r="Y1464">
        <v>1</v>
      </c>
      <c r="Z1464" t="s">
        <v>921</v>
      </c>
      <c r="AA1464">
        <v>2022</v>
      </c>
      <c r="AB1464" s="10">
        <v>135000</v>
      </c>
      <c r="AC1464" s="10">
        <v>135000</v>
      </c>
      <c r="AD1464" s="10">
        <v>0</v>
      </c>
      <c r="AE1464" s="10">
        <v>0</v>
      </c>
      <c r="AF1464" s="10"/>
      <c r="AG1464" s="10"/>
    </row>
    <row r="1465" spans="1:33" x14ac:dyDescent="0.25">
      <c r="A1465">
        <v>16</v>
      </c>
      <c r="B1465" t="s">
        <v>0</v>
      </c>
      <c r="C1465" t="s">
        <v>668</v>
      </c>
      <c r="D1465">
        <v>2020</v>
      </c>
      <c r="E1465" t="s">
        <v>1</v>
      </c>
      <c r="F1465" t="s">
        <v>2</v>
      </c>
      <c r="G1465">
        <v>2</v>
      </c>
      <c r="H1465" t="s">
        <v>3</v>
      </c>
      <c r="I1465" t="s">
        <v>681</v>
      </c>
      <c r="J1465" t="s">
        <v>288</v>
      </c>
      <c r="K1465" t="s">
        <v>750</v>
      </c>
      <c r="L1465" t="s">
        <v>751</v>
      </c>
      <c r="M1465" t="s">
        <v>752</v>
      </c>
      <c r="N1465" t="s">
        <v>800</v>
      </c>
      <c r="O1465" t="s">
        <v>37</v>
      </c>
      <c r="P1465" t="s">
        <v>807</v>
      </c>
      <c r="Q1465" t="s">
        <v>50</v>
      </c>
      <c r="R1465">
        <v>0</v>
      </c>
      <c r="S1465" t="s">
        <v>7</v>
      </c>
      <c r="T1465">
        <v>61</v>
      </c>
      <c r="U1465" t="s">
        <v>313</v>
      </c>
      <c r="V1465">
        <v>63</v>
      </c>
      <c r="W1465" t="s">
        <v>1212</v>
      </c>
      <c r="X1465" t="s">
        <v>929</v>
      </c>
      <c r="Y1465">
        <v>1</v>
      </c>
      <c r="Z1465" t="s">
        <v>921</v>
      </c>
      <c r="AA1465">
        <v>2023</v>
      </c>
      <c r="AB1465" s="10">
        <v>155000</v>
      </c>
      <c r="AC1465" s="10">
        <v>155000</v>
      </c>
      <c r="AD1465" s="10">
        <v>0</v>
      </c>
      <c r="AE1465" s="10">
        <v>0</v>
      </c>
      <c r="AF1465" s="10"/>
      <c r="AG1465" s="10"/>
    </row>
    <row r="1466" spans="1:33" x14ac:dyDescent="0.25">
      <c r="A1466">
        <v>16</v>
      </c>
      <c r="B1466" t="s">
        <v>0</v>
      </c>
      <c r="C1466" t="s">
        <v>668</v>
      </c>
      <c r="D1466">
        <v>2020</v>
      </c>
      <c r="E1466" t="s">
        <v>1</v>
      </c>
      <c r="F1466" t="s">
        <v>2</v>
      </c>
      <c r="G1466">
        <v>2</v>
      </c>
      <c r="H1466" t="s">
        <v>3</v>
      </c>
      <c r="I1466" t="s">
        <v>681</v>
      </c>
      <c r="J1466" t="s">
        <v>288</v>
      </c>
      <c r="K1466" t="s">
        <v>750</v>
      </c>
      <c r="L1466" t="s">
        <v>751</v>
      </c>
      <c r="M1466" t="s">
        <v>752</v>
      </c>
      <c r="N1466" t="s">
        <v>800</v>
      </c>
      <c r="O1466" t="s">
        <v>37</v>
      </c>
      <c r="P1466" t="s">
        <v>807</v>
      </c>
      <c r="Q1466" t="s">
        <v>50</v>
      </c>
      <c r="R1466">
        <v>0</v>
      </c>
      <c r="S1466" t="s">
        <v>7</v>
      </c>
      <c r="T1466">
        <v>61</v>
      </c>
      <c r="U1466" t="s">
        <v>313</v>
      </c>
      <c r="V1466">
        <v>63</v>
      </c>
      <c r="W1466" t="s">
        <v>1212</v>
      </c>
      <c r="X1466" t="s">
        <v>929</v>
      </c>
      <c r="Y1466">
        <v>1</v>
      </c>
      <c r="Z1466" t="s">
        <v>921</v>
      </c>
      <c r="AA1466">
        <v>2024</v>
      </c>
      <c r="AB1466" s="10">
        <v>200000</v>
      </c>
      <c r="AC1466" s="10">
        <v>200000</v>
      </c>
      <c r="AD1466" s="10">
        <v>0</v>
      </c>
      <c r="AE1466" s="10">
        <v>0</v>
      </c>
      <c r="AF1466" s="10"/>
      <c r="AG1466" s="10"/>
    </row>
    <row r="1467" spans="1:33" x14ac:dyDescent="0.25">
      <c r="A1467">
        <v>16</v>
      </c>
      <c r="B1467" t="s">
        <v>0</v>
      </c>
      <c r="C1467" t="s">
        <v>668</v>
      </c>
      <c r="D1467">
        <v>2020</v>
      </c>
      <c r="E1467" t="s">
        <v>1</v>
      </c>
      <c r="F1467" t="s">
        <v>2</v>
      </c>
      <c r="G1467">
        <v>2</v>
      </c>
      <c r="H1467" t="s">
        <v>3</v>
      </c>
      <c r="I1467" t="s">
        <v>681</v>
      </c>
      <c r="J1467" t="s">
        <v>288</v>
      </c>
      <c r="K1467" t="s">
        <v>750</v>
      </c>
      <c r="L1467" t="s">
        <v>751</v>
      </c>
      <c r="M1467" t="s">
        <v>752</v>
      </c>
      <c r="N1467" t="s">
        <v>800</v>
      </c>
      <c r="O1467" t="s">
        <v>37</v>
      </c>
      <c r="P1467" t="s">
        <v>807</v>
      </c>
      <c r="Q1467" t="s">
        <v>50</v>
      </c>
      <c r="R1467">
        <v>0</v>
      </c>
      <c r="S1467" t="s">
        <v>7</v>
      </c>
      <c r="T1467">
        <v>62</v>
      </c>
      <c r="U1467" t="s">
        <v>314</v>
      </c>
      <c r="V1467">
        <v>64</v>
      </c>
      <c r="W1467" t="s">
        <v>1213</v>
      </c>
      <c r="X1467" t="s">
        <v>924</v>
      </c>
      <c r="Y1467">
        <v>1</v>
      </c>
      <c r="Z1467" t="s">
        <v>921</v>
      </c>
      <c r="AA1467">
        <v>2020</v>
      </c>
      <c r="AB1467" s="10">
        <v>20</v>
      </c>
      <c r="AC1467" s="10">
        <v>20</v>
      </c>
      <c r="AD1467" s="10">
        <v>20</v>
      </c>
      <c r="AE1467" s="10">
        <v>100</v>
      </c>
      <c r="AF1467" s="10">
        <v>100</v>
      </c>
      <c r="AG1467" s="10">
        <v>20</v>
      </c>
    </row>
    <row r="1468" spans="1:33" x14ac:dyDescent="0.25">
      <c r="A1468">
        <v>16</v>
      </c>
      <c r="B1468" t="s">
        <v>0</v>
      </c>
      <c r="C1468" t="s">
        <v>668</v>
      </c>
      <c r="D1468">
        <v>2020</v>
      </c>
      <c r="E1468" t="s">
        <v>1</v>
      </c>
      <c r="F1468" t="s">
        <v>2</v>
      </c>
      <c r="G1468">
        <v>2</v>
      </c>
      <c r="H1468" t="s">
        <v>3</v>
      </c>
      <c r="I1468" t="s">
        <v>681</v>
      </c>
      <c r="J1468" t="s">
        <v>288</v>
      </c>
      <c r="K1468" t="s">
        <v>750</v>
      </c>
      <c r="L1468" t="s">
        <v>751</v>
      </c>
      <c r="M1468" t="s">
        <v>752</v>
      </c>
      <c r="N1468" t="s">
        <v>800</v>
      </c>
      <c r="O1468" t="s">
        <v>37</v>
      </c>
      <c r="P1468" t="s">
        <v>807</v>
      </c>
      <c r="Q1468" t="s">
        <v>50</v>
      </c>
      <c r="R1468">
        <v>0</v>
      </c>
      <c r="S1468" t="s">
        <v>7</v>
      </c>
      <c r="T1468">
        <v>62</v>
      </c>
      <c r="U1468" t="s">
        <v>314</v>
      </c>
      <c r="V1468">
        <v>64</v>
      </c>
      <c r="W1468" t="s">
        <v>1213</v>
      </c>
      <c r="X1468" t="s">
        <v>924</v>
      </c>
      <c r="Y1468">
        <v>1</v>
      </c>
      <c r="Z1468" t="s">
        <v>921</v>
      </c>
      <c r="AA1468">
        <v>2021</v>
      </c>
      <c r="AB1468" s="10">
        <v>20</v>
      </c>
      <c r="AC1468" s="10">
        <v>20</v>
      </c>
      <c r="AD1468" s="10">
        <v>0</v>
      </c>
      <c r="AE1468" s="10">
        <v>0</v>
      </c>
      <c r="AF1468" s="10"/>
      <c r="AG1468" s="10"/>
    </row>
    <row r="1469" spans="1:33" x14ac:dyDescent="0.25">
      <c r="A1469">
        <v>16</v>
      </c>
      <c r="B1469" t="s">
        <v>0</v>
      </c>
      <c r="C1469" t="s">
        <v>668</v>
      </c>
      <c r="D1469">
        <v>2020</v>
      </c>
      <c r="E1469" t="s">
        <v>1</v>
      </c>
      <c r="F1469" t="s">
        <v>2</v>
      </c>
      <c r="G1469">
        <v>2</v>
      </c>
      <c r="H1469" t="s">
        <v>3</v>
      </c>
      <c r="I1469" t="s">
        <v>681</v>
      </c>
      <c r="J1469" t="s">
        <v>288</v>
      </c>
      <c r="K1469" t="s">
        <v>750</v>
      </c>
      <c r="L1469" t="s">
        <v>751</v>
      </c>
      <c r="M1469" t="s">
        <v>752</v>
      </c>
      <c r="N1469" t="s">
        <v>800</v>
      </c>
      <c r="O1469" t="s">
        <v>37</v>
      </c>
      <c r="P1469" t="s">
        <v>807</v>
      </c>
      <c r="Q1469" t="s">
        <v>50</v>
      </c>
      <c r="R1469">
        <v>0</v>
      </c>
      <c r="S1469" t="s">
        <v>7</v>
      </c>
      <c r="T1469">
        <v>62</v>
      </c>
      <c r="U1469" t="s">
        <v>314</v>
      </c>
      <c r="V1469">
        <v>64</v>
      </c>
      <c r="W1469" t="s">
        <v>1213</v>
      </c>
      <c r="X1469" t="s">
        <v>924</v>
      </c>
      <c r="Y1469">
        <v>1</v>
      </c>
      <c r="Z1469" t="s">
        <v>921</v>
      </c>
      <c r="AA1469">
        <v>2022</v>
      </c>
      <c r="AB1469" s="10">
        <v>20</v>
      </c>
      <c r="AC1469" s="10">
        <v>20</v>
      </c>
      <c r="AD1469" s="10">
        <v>0</v>
      </c>
      <c r="AE1469" s="10">
        <v>0</v>
      </c>
      <c r="AF1469" s="10"/>
      <c r="AG1469" s="10"/>
    </row>
    <row r="1470" spans="1:33" x14ac:dyDescent="0.25">
      <c r="A1470">
        <v>16</v>
      </c>
      <c r="B1470" t="s">
        <v>0</v>
      </c>
      <c r="C1470" t="s">
        <v>668</v>
      </c>
      <c r="D1470">
        <v>2020</v>
      </c>
      <c r="E1470" t="s">
        <v>1</v>
      </c>
      <c r="F1470" t="s">
        <v>2</v>
      </c>
      <c r="G1470">
        <v>2</v>
      </c>
      <c r="H1470" t="s">
        <v>3</v>
      </c>
      <c r="I1470" t="s">
        <v>681</v>
      </c>
      <c r="J1470" t="s">
        <v>288</v>
      </c>
      <c r="K1470" t="s">
        <v>750</v>
      </c>
      <c r="L1470" t="s">
        <v>751</v>
      </c>
      <c r="M1470" t="s">
        <v>752</v>
      </c>
      <c r="N1470" t="s">
        <v>800</v>
      </c>
      <c r="O1470" t="s">
        <v>37</v>
      </c>
      <c r="P1470" t="s">
        <v>807</v>
      </c>
      <c r="Q1470" t="s">
        <v>50</v>
      </c>
      <c r="R1470">
        <v>0</v>
      </c>
      <c r="S1470" t="s">
        <v>7</v>
      </c>
      <c r="T1470">
        <v>62</v>
      </c>
      <c r="U1470" t="s">
        <v>314</v>
      </c>
      <c r="V1470">
        <v>64</v>
      </c>
      <c r="W1470" t="s">
        <v>1213</v>
      </c>
      <c r="X1470" t="s">
        <v>924</v>
      </c>
      <c r="Y1470">
        <v>1</v>
      </c>
      <c r="Z1470" t="s">
        <v>921</v>
      </c>
      <c r="AA1470">
        <v>2023</v>
      </c>
      <c r="AB1470" s="10">
        <v>20</v>
      </c>
      <c r="AC1470" s="10">
        <v>20</v>
      </c>
      <c r="AD1470" s="10">
        <v>0</v>
      </c>
      <c r="AE1470" s="10">
        <v>0</v>
      </c>
      <c r="AF1470" s="10"/>
      <c r="AG1470" s="10"/>
    </row>
    <row r="1471" spans="1:33" x14ac:dyDescent="0.25">
      <c r="A1471">
        <v>16</v>
      </c>
      <c r="B1471" t="s">
        <v>0</v>
      </c>
      <c r="C1471" t="s">
        <v>668</v>
      </c>
      <c r="D1471">
        <v>2020</v>
      </c>
      <c r="E1471" t="s">
        <v>1</v>
      </c>
      <c r="F1471" t="s">
        <v>2</v>
      </c>
      <c r="G1471">
        <v>2</v>
      </c>
      <c r="H1471" t="s">
        <v>3</v>
      </c>
      <c r="I1471" t="s">
        <v>681</v>
      </c>
      <c r="J1471" t="s">
        <v>288</v>
      </c>
      <c r="K1471" t="s">
        <v>750</v>
      </c>
      <c r="L1471" t="s">
        <v>751</v>
      </c>
      <c r="M1471" t="s">
        <v>752</v>
      </c>
      <c r="N1471" t="s">
        <v>800</v>
      </c>
      <c r="O1471" t="s">
        <v>37</v>
      </c>
      <c r="P1471" t="s">
        <v>807</v>
      </c>
      <c r="Q1471" t="s">
        <v>50</v>
      </c>
      <c r="R1471">
        <v>0</v>
      </c>
      <c r="S1471" t="s">
        <v>7</v>
      </c>
      <c r="T1471">
        <v>62</v>
      </c>
      <c r="U1471" t="s">
        <v>314</v>
      </c>
      <c r="V1471">
        <v>64</v>
      </c>
      <c r="W1471" t="s">
        <v>1213</v>
      </c>
      <c r="X1471" t="s">
        <v>924</v>
      </c>
      <c r="Y1471">
        <v>1</v>
      </c>
      <c r="Z1471" t="s">
        <v>921</v>
      </c>
      <c r="AA1471">
        <v>2024</v>
      </c>
      <c r="AB1471" s="10">
        <v>20</v>
      </c>
      <c r="AC1471" s="10">
        <v>20</v>
      </c>
      <c r="AD1471" s="10">
        <v>0</v>
      </c>
      <c r="AE1471" s="10">
        <v>0</v>
      </c>
      <c r="AF1471" s="10"/>
      <c r="AG1471" s="10"/>
    </row>
    <row r="1472" spans="1:33" x14ac:dyDescent="0.25">
      <c r="A1472">
        <v>16</v>
      </c>
      <c r="B1472" t="s">
        <v>0</v>
      </c>
      <c r="C1472" t="s">
        <v>668</v>
      </c>
      <c r="D1472">
        <v>2020</v>
      </c>
      <c r="E1472" t="s">
        <v>1</v>
      </c>
      <c r="F1472" t="s">
        <v>2</v>
      </c>
      <c r="G1472">
        <v>2</v>
      </c>
      <c r="H1472" t="s">
        <v>3</v>
      </c>
      <c r="I1472" t="s">
        <v>681</v>
      </c>
      <c r="J1472" t="s">
        <v>288</v>
      </c>
      <c r="K1472" t="s">
        <v>750</v>
      </c>
      <c r="L1472" t="s">
        <v>751</v>
      </c>
      <c r="M1472" t="s">
        <v>752</v>
      </c>
      <c r="N1472" t="s">
        <v>800</v>
      </c>
      <c r="O1472" t="s">
        <v>37</v>
      </c>
      <c r="P1472" t="s">
        <v>807</v>
      </c>
      <c r="Q1472" t="s">
        <v>50</v>
      </c>
      <c r="R1472">
        <v>0</v>
      </c>
      <c r="S1472" t="s">
        <v>7</v>
      </c>
      <c r="T1472">
        <v>62</v>
      </c>
      <c r="U1472" t="s">
        <v>314</v>
      </c>
      <c r="V1472">
        <v>654</v>
      </c>
      <c r="W1472" t="s">
        <v>1214</v>
      </c>
      <c r="X1472" t="s">
        <v>924</v>
      </c>
      <c r="Y1472">
        <v>1</v>
      </c>
      <c r="Z1472" t="s">
        <v>921</v>
      </c>
      <c r="AA1472">
        <v>2020</v>
      </c>
      <c r="AB1472" s="10">
        <v>0</v>
      </c>
      <c r="AC1472" s="10">
        <v>1</v>
      </c>
      <c r="AD1472" s="10">
        <v>0</v>
      </c>
      <c r="AE1472" s="10">
        <v>0</v>
      </c>
      <c r="AF1472" s="10">
        <v>0</v>
      </c>
      <c r="AG1472" s="10">
        <v>0</v>
      </c>
    </row>
    <row r="1473" spans="1:33" x14ac:dyDescent="0.25">
      <c r="A1473">
        <v>16</v>
      </c>
      <c r="B1473" t="s">
        <v>0</v>
      </c>
      <c r="C1473" t="s">
        <v>668</v>
      </c>
      <c r="D1473">
        <v>2020</v>
      </c>
      <c r="E1473" t="s">
        <v>1</v>
      </c>
      <c r="F1473" t="s">
        <v>2</v>
      </c>
      <c r="G1473">
        <v>2</v>
      </c>
      <c r="H1473" t="s">
        <v>3</v>
      </c>
      <c r="I1473" t="s">
        <v>681</v>
      </c>
      <c r="J1473" t="s">
        <v>288</v>
      </c>
      <c r="K1473" t="s">
        <v>750</v>
      </c>
      <c r="L1473" t="s">
        <v>751</v>
      </c>
      <c r="M1473" t="s">
        <v>752</v>
      </c>
      <c r="N1473" t="s">
        <v>800</v>
      </c>
      <c r="O1473" t="s">
        <v>37</v>
      </c>
      <c r="P1473" t="s">
        <v>807</v>
      </c>
      <c r="Q1473" t="s">
        <v>50</v>
      </c>
      <c r="R1473">
        <v>0</v>
      </c>
      <c r="S1473" t="s">
        <v>7</v>
      </c>
      <c r="T1473">
        <v>62</v>
      </c>
      <c r="U1473" t="s">
        <v>314</v>
      </c>
      <c r="V1473">
        <v>654</v>
      </c>
      <c r="W1473" t="s">
        <v>1214</v>
      </c>
      <c r="X1473" t="s">
        <v>924</v>
      </c>
      <c r="Y1473">
        <v>1</v>
      </c>
      <c r="Z1473" t="s">
        <v>921</v>
      </c>
      <c r="AA1473">
        <v>2021</v>
      </c>
      <c r="AB1473" s="10">
        <v>0</v>
      </c>
      <c r="AC1473" s="10">
        <v>2</v>
      </c>
      <c r="AD1473" s="10">
        <v>0</v>
      </c>
      <c r="AE1473" s="10">
        <v>0</v>
      </c>
      <c r="AF1473" s="10"/>
      <c r="AG1473" s="10"/>
    </row>
    <row r="1474" spans="1:33" x14ac:dyDescent="0.25">
      <c r="A1474">
        <v>16</v>
      </c>
      <c r="B1474" t="s">
        <v>0</v>
      </c>
      <c r="C1474" t="s">
        <v>668</v>
      </c>
      <c r="D1474">
        <v>2020</v>
      </c>
      <c r="E1474" t="s">
        <v>1</v>
      </c>
      <c r="F1474" t="s">
        <v>2</v>
      </c>
      <c r="G1474">
        <v>2</v>
      </c>
      <c r="H1474" t="s">
        <v>3</v>
      </c>
      <c r="I1474" t="s">
        <v>681</v>
      </c>
      <c r="J1474" t="s">
        <v>288</v>
      </c>
      <c r="K1474" t="s">
        <v>750</v>
      </c>
      <c r="L1474" t="s">
        <v>751</v>
      </c>
      <c r="M1474" t="s">
        <v>752</v>
      </c>
      <c r="N1474" t="s">
        <v>800</v>
      </c>
      <c r="O1474" t="s">
        <v>37</v>
      </c>
      <c r="P1474" t="s">
        <v>807</v>
      </c>
      <c r="Q1474" t="s">
        <v>50</v>
      </c>
      <c r="R1474">
        <v>0</v>
      </c>
      <c r="S1474" t="s">
        <v>7</v>
      </c>
      <c r="T1474">
        <v>62</v>
      </c>
      <c r="U1474" t="s">
        <v>314</v>
      </c>
      <c r="V1474">
        <v>654</v>
      </c>
      <c r="W1474" t="s">
        <v>1214</v>
      </c>
      <c r="X1474" t="s">
        <v>924</v>
      </c>
      <c r="Y1474">
        <v>1</v>
      </c>
      <c r="Z1474" t="s">
        <v>921</v>
      </c>
      <c r="AA1474">
        <v>2022</v>
      </c>
      <c r="AB1474" s="10">
        <v>0</v>
      </c>
      <c r="AC1474" s="10">
        <v>2</v>
      </c>
      <c r="AD1474" s="10">
        <v>0</v>
      </c>
      <c r="AE1474" s="10">
        <v>0</v>
      </c>
      <c r="AF1474" s="10"/>
      <c r="AG1474" s="10"/>
    </row>
    <row r="1475" spans="1:33" x14ac:dyDescent="0.25">
      <c r="A1475">
        <v>16</v>
      </c>
      <c r="B1475" t="s">
        <v>0</v>
      </c>
      <c r="C1475" t="s">
        <v>668</v>
      </c>
      <c r="D1475">
        <v>2020</v>
      </c>
      <c r="E1475" t="s">
        <v>1</v>
      </c>
      <c r="F1475" t="s">
        <v>2</v>
      </c>
      <c r="G1475">
        <v>2</v>
      </c>
      <c r="H1475" t="s">
        <v>3</v>
      </c>
      <c r="I1475" t="s">
        <v>681</v>
      </c>
      <c r="J1475" t="s">
        <v>288</v>
      </c>
      <c r="K1475" t="s">
        <v>750</v>
      </c>
      <c r="L1475" t="s">
        <v>751</v>
      </c>
      <c r="M1475" t="s">
        <v>752</v>
      </c>
      <c r="N1475" t="s">
        <v>800</v>
      </c>
      <c r="O1475" t="s">
        <v>37</v>
      </c>
      <c r="P1475" t="s">
        <v>807</v>
      </c>
      <c r="Q1475" t="s">
        <v>50</v>
      </c>
      <c r="R1475">
        <v>0</v>
      </c>
      <c r="S1475" t="s">
        <v>7</v>
      </c>
      <c r="T1475">
        <v>62</v>
      </c>
      <c r="U1475" t="s">
        <v>314</v>
      </c>
      <c r="V1475">
        <v>654</v>
      </c>
      <c r="W1475" t="s">
        <v>1214</v>
      </c>
      <c r="X1475" t="s">
        <v>924</v>
      </c>
      <c r="Y1475">
        <v>1</v>
      </c>
      <c r="Z1475" t="s">
        <v>921</v>
      </c>
      <c r="AA1475">
        <v>2023</v>
      </c>
      <c r="AB1475" s="10">
        <v>0</v>
      </c>
      <c r="AC1475" s="10">
        <v>0</v>
      </c>
      <c r="AD1475" s="10">
        <v>0</v>
      </c>
      <c r="AE1475" s="10">
        <v>0</v>
      </c>
      <c r="AF1475" s="10"/>
      <c r="AG1475" s="10"/>
    </row>
    <row r="1476" spans="1:33" x14ac:dyDescent="0.25">
      <c r="A1476">
        <v>16</v>
      </c>
      <c r="B1476" t="s">
        <v>0</v>
      </c>
      <c r="C1476" t="s">
        <v>668</v>
      </c>
      <c r="D1476">
        <v>2020</v>
      </c>
      <c r="E1476" t="s">
        <v>1</v>
      </c>
      <c r="F1476" t="s">
        <v>2</v>
      </c>
      <c r="G1476">
        <v>2</v>
      </c>
      <c r="H1476" t="s">
        <v>3</v>
      </c>
      <c r="I1476" t="s">
        <v>681</v>
      </c>
      <c r="J1476" t="s">
        <v>288</v>
      </c>
      <c r="K1476" t="s">
        <v>750</v>
      </c>
      <c r="L1476" t="s">
        <v>751</v>
      </c>
      <c r="M1476" t="s">
        <v>752</v>
      </c>
      <c r="N1476" t="s">
        <v>800</v>
      </c>
      <c r="O1476" t="s">
        <v>37</v>
      </c>
      <c r="P1476" t="s">
        <v>807</v>
      </c>
      <c r="Q1476" t="s">
        <v>50</v>
      </c>
      <c r="R1476">
        <v>0</v>
      </c>
      <c r="S1476" t="s">
        <v>7</v>
      </c>
      <c r="T1476">
        <v>62</v>
      </c>
      <c r="U1476" t="s">
        <v>314</v>
      </c>
      <c r="V1476">
        <v>654</v>
      </c>
      <c r="W1476" t="s">
        <v>1214</v>
      </c>
      <c r="X1476" t="s">
        <v>924</v>
      </c>
      <c r="Y1476">
        <v>1</v>
      </c>
      <c r="Z1476" t="s">
        <v>921</v>
      </c>
      <c r="AA1476">
        <v>2024</v>
      </c>
      <c r="AB1476" s="10">
        <v>0</v>
      </c>
      <c r="AC1476" s="10">
        <v>0</v>
      </c>
      <c r="AD1476" s="10">
        <v>0</v>
      </c>
      <c r="AE1476" s="10">
        <v>0</v>
      </c>
      <c r="AF1476" s="10"/>
      <c r="AG1476" s="10"/>
    </row>
    <row r="1477" spans="1:33" x14ac:dyDescent="0.25">
      <c r="A1477">
        <v>16</v>
      </c>
      <c r="B1477" t="s">
        <v>0</v>
      </c>
      <c r="C1477" t="s">
        <v>668</v>
      </c>
      <c r="D1477">
        <v>2020</v>
      </c>
      <c r="E1477" t="s">
        <v>1</v>
      </c>
      <c r="F1477" t="s">
        <v>2</v>
      </c>
      <c r="G1477">
        <v>2</v>
      </c>
      <c r="H1477" t="s">
        <v>3</v>
      </c>
      <c r="I1477" t="s">
        <v>681</v>
      </c>
      <c r="J1477" t="s">
        <v>288</v>
      </c>
      <c r="K1477" t="s">
        <v>750</v>
      </c>
      <c r="L1477" t="s">
        <v>751</v>
      </c>
      <c r="M1477" t="s">
        <v>752</v>
      </c>
      <c r="N1477" t="s">
        <v>800</v>
      </c>
      <c r="O1477" t="s">
        <v>37</v>
      </c>
      <c r="P1477" t="s">
        <v>807</v>
      </c>
      <c r="Q1477" t="s">
        <v>50</v>
      </c>
      <c r="R1477">
        <v>0</v>
      </c>
      <c r="S1477" t="s">
        <v>7</v>
      </c>
      <c r="T1477">
        <v>62</v>
      </c>
      <c r="U1477" t="s">
        <v>314</v>
      </c>
      <c r="V1477">
        <v>655</v>
      </c>
      <c r="W1477" t="s">
        <v>1215</v>
      </c>
      <c r="X1477" t="s">
        <v>920</v>
      </c>
      <c r="Y1477">
        <v>1</v>
      </c>
      <c r="Z1477" t="s">
        <v>921</v>
      </c>
      <c r="AA1477">
        <v>2020</v>
      </c>
      <c r="AB1477" s="10">
        <v>0</v>
      </c>
      <c r="AC1477" s="10">
        <v>60</v>
      </c>
      <c r="AD1477" s="10">
        <v>60.44</v>
      </c>
      <c r="AE1477" s="10">
        <v>100.73</v>
      </c>
      <c r="AF1477" s="10">
        <v>100.73</v>
      </c>
      <c r="AG1477" s="10">
        <v>20.149999999999999</v>
      </c>
    </row>
    <row r="1478" spans="1:33" x14ac:dyDescent="0.25">
      <c r="A1478">
        <v>16</v>
      </c>
      <c r="B1478" t="s">
        <v>0</v>
      </c>
      <c r="C1478" t="s">
        <v>668</v>
      </c>
      <c r="D1478">
        <v>2020</v>
      </c>
      <c r="E1478" t="s">
        <v>1</v>
      </c>
      <c r="F1478" t="s">
        <v>2</v>
      </c>
      <c r="G1478">
        <v>2</v>
      </c>
      <c r="H1478" t="s">
        <v>3</v>
      </c>
      <c r="I1478" t="s">
        <v>681</v>
      </c>
      <c r="J1478" t="s">
        <v>288</v>
      </c>
      <c r="K1478" t="s">
        <v>750</v>
      </c>
      <c r="L1478" t="s">
        <v>751</v>
      </c>
      <c r="M1478" t="s">
        <v>752</v>
      </c>
      <c r="N1478" t="s">
        <v>800</v>
      </c>
      <c r="O1478" t="s">
        <v>37</v>
      </c>
      <c r="P1478" t="s">
        <v>807</v>
      </c>
      <c r="Q1478" t="s">
        <v>50</v>
      </c>
      <c r="R1478">
        <v>0</v>
      </c>
      <c r="S1478" t="s">
        <v>7</v>
      </c>
      <c r="T1478">
        <v>62</v>
      </c>
      <c r="U1478" t="s">
        <v>314</v>
      </c>
      <c r="V1478">
        <v>655</v>
      </c>
      <c r="W1478" t="s">
        <v>1215</v>
      </c>
      <c r="X1478" t="s">
        <v>920</v>
      </c>
      <c r="Y1478">
        <v>1</v>
      </c>
      <c r="Z1478" t="s">
        <v>921</v>
      </c>
      <c r="AA1478">
        <v>2021</v>
      </c>
      <c r="AB1478" s="10">
        <v>0</v>
      </c>
      <c r="AC1478" s="10">
        <v>60</v>
      </c>
      <c r="AD1478" s="10">
        <v>0</v>
      </c>
      <c r="AE1478" s="10">
        <v>0</v>
      </c>
      <c r="AF1478" s="10"/>
      <c r="AG1478" s="10"/>
    </row>
    <row r="1479" spans="1:33" x14ac:dyDescent="0.25">
      <c r="A1479">
        <v>16</v>
      </c>
      <c r="B1479" t="s">
        <v>0</v>
      </c>
      <c r="C1479" t="s">
        <v>668</v>
      </c>
      <c r="D1479">
        <v>2020</v>
      </c>
      <c r="E1479" t="s">
        <v>1</v>
      </c>
      <c r="F1479" t="s">
        <v>2</v>
      </c>
      <c r="G1479">
        <v>2</v>
      </c>
      <c r="H1479" t="s">
        <v>3</v>
      </c>
      <c r="I1479" t="s">
        <v>681</v>
      </c>
      <c r="J1479" t="s">
        <v>288</v>
      </c>
      <c r="K1479" t="s">
        <v>750</v>
      </c>
      <c r="L1479" t="s">
        <v>751</v>
      </c>
      <c r="M1479" t="s">
        <v>752</v>
      </c>
      <c r="N1479" t="s">
        <v>800</v>
      </c>
      <c r="O1479" t="s">
        <v>37</v>
      </c>
      <c r="P1479" t="s">
        <v>807</v>
      </c>
      <c r="Q1479" t="s">
        <v>50</v>
      </c>
      <c r="R1479">
        <v>0</v>
      </c>
      <c r="S1479" t="s">
        <v>7</v>
      </c>
      <c r="T1479">
        <v>62</v>
      </c>
      <c r="U1479" t="s">
        <v>314</v>
      </c>
      <c r="V1479">
        <v>655</v>
      </c>
      <c r="W1479" t="s">
        <v>1215</v>
      </c>
      <c r="X1479" t="s">
        <v>920</v>
      </c>
      <c r="Y1479">
        <v>1</v>
      </c>
      <c r="Z1479" t="s">
        <v>921</v>
      </c>
      <c r="AA1479">
        <v>2022</v>
      </c>
      <c r="AB1479" s="10">
        <v>0</v>
      </c>
      <c r="AC1479" s="10">
        <v>60</v>
      </c>
      <c r="AD1479" s="10">
        <v>0</v>
      </c>
      <c r="AE1479" s="10">
        <v>0</v>
      </c>
      <c r="AF1479" s="10"/>
      <c r="AG1479" s="10"/>
    </row>
    <row r="1480" spans="1:33" x14ac:dyDescent="0.25">
      <c r="A1480">
        <v>16</v>
      </c>
      <c r="B1480" t="s">
        <v>0</v>
      </c>
      <c r="C1480" t="s">
        <v>668</v>
      </c>
      <c r="D1480">
        <v>2020</v>
      </c>
      <c r="E1480" t="s">
        <v>1</v>
      </c>
      <c r="F1480" t="s">
        <v>2</v>
      </c>
      <c r="G1480">
        <v>2</v>
      </c>
      <c r="H1480" t="s">
        <v>3</v>
      </c>
      <c r="I1480" t="s">
        <v>681</v>
      </c>
      <c r="J1480" t="s">
        <v>288</v>
      </c>
      <c r="K1480" t="s">
        <v>750</v>
      </c>
      <c r="L1480" t="s">
        <v>751</v>
      </c>
      <c r="M1480" t="s">
        <v>752</v>
      </c>
      <c r="N1480" t="s">
        <v>800</v>
      </c>
      <c r="O1480" t="s">
        <v>37</v>
      </c>
      <c r="P1480" t="s">
        <v>807</v>
      </c>
      <c r="Q1480" t="s">
        <v>50</v>
      </c>
      <c r="R1480">
        <v>0</v>
      </c>
      <c r="S1480" t="s">
        <v>7</v>
      </c>
      <c r="T1480">
        <v>62</v>
      </c>
      <c r="U1480" t="s">
        <v>314</v>
      </c>
      <c r="V1480">
        <v>655</v>
      </c>
      <c r="W1480" t="s">
        <v>1215</v>
      </c>
      <c r="X1480" t="s">
        <v>920</v>
      </c>
      <c r="Y1480">
        <v>1</v>
      </c>
      <c r="Z1480" t="s">
        <v>921</v>
      </c>
      <c r="AA1480">
        <v>2023</v>
      </c>
      <c r="AB1480" s="10">
        <v>0</v>
      </c>
      <c r="AC1480" s="10">
        <v>60</v>
      </c>
      <c r="AD1480" s="10">
        <v>0</v>
      </c>
      <c r="AE1480" s="10">
        <v>0</v>
      </c>
      <c r="AF1480" s="10"/>
      <c r="AG1480" s="10"/>
    </row>
    <row r="1481" spans="1:33" x14ac:dyDescent="0.25">
      <c r="A1481">
        <v>16</v>
      </c>
      <c r="B1481" t="s">
        <v>0</v>
      </c>
      <c r="C1481" t="s">
        <v>668</v>
      </c>
      <c r="D1481">
        <v>2020</v>
      </c>
      <c r="E1481" t="s">
        <v>1</v>
      </c>
      <c r="F1481" t="s">
        <v>2</v>
      </c>
      <c r="G1481">
        <v>2</v>
      </c>
      <c r="H1481" t="s">
        <v>3</v>
      </c>
      <c r="I1481" t="s">
        <v>681</v>
      </c>
      <c r="J1481" t="s">
        <v>288</v>
      </c>
      <c r="K1481" t="s">
        <v>750</v>
      </c>
      <c r="L1481" t="s">
        <v>751</v>
      </c>
      <c r="M1481" t="s">
        <v>752</v>
      </c>
      <c r="N1481" t="s">
        <v>800</v>
      </c>
      <c r="O1481" t="s">
        <v>37</v>
      </c>
      <c r="P1481" t="s">
        <v>807</v>
      </c>
      <c r="Q1481" t="s">
        <v>50</v>
      </c>
      <c r="R1481">
        <v>0</v>
      </c>
      <c r="S1481" t="s">
        <v>7</v>
      </c>
      <c r="T1481">
        <v>62</v>
      </c>
      <c r="U1481" t="s">
        <v>314</v>
      </c>
      <c r="V1481">
        <v>655</v>
      </c>
      <c r="W1481" t="s">
        <v>1215</v>
      </c>
      <c r="X1481" t="s">
        <v>920</v>
      </c>
      <c r="Y1481">
        <v>1</v>
      </c>
      <c r="Z1481" t="s">
        <v>921</v>
      </c>
      <c r="AA1481">
        <v>2024</v>
      </c>
      <c r="AB1481" s="10">
        <v>0</v>
      </c>
      <c r="AC1481" s="10">
        <v>60</v>
      </c>
      <c r="AD1481" s="10">
        <v>0</v>
      </c>
      <c r="AE1481" s="10">
        <v>0</v>
      </c>
      <c r="AF1481" s="10"/>
      <c r="AG1481" s="10"/>
    </row>
    <row r="1482" spans="1:33" x14ac:dyDescent="0.25">
      <c r="A1482">
        <v>16</v>
      </c>
      <c r="B1482" t="s">
        <v>0</v>
      </c>
      <c r="C1482" t="s">
        <v>668</v>
      </c>
      <c r="D1482">
        <v>2020</v>
      </c>
      <c r="E1482" t="s">
        <v>1</v>
      </c>
      <c r="F1482" t="s">
        <v>2</v>
      </c>
      <c r="G1482">
        <v>2</v>
      </c>
      <c r="H1482" t="s">
        <v>3</v>
      </c>
      <c r="I1482" t="s">
        <v>681</v>
      </c>
      <c r="J1482" t="s">
        <v>288</v>
      </c>
      <c r="K1482" t="s">
        <v>750</v>
      </c>
      <c r="L1482" t="s">
        <v>751</v>
      </c>
      <c r="M1482" t="s">
        <v>752</v>
      </c>
      <c r="N1482" t="s">
        <v>800</v>
      </c>
      <c r="O1482" t="s">
        <v>37</v>
      </c>
      <c r="P1482" t="s">
        <v>807</v>
      </c>
      <c r="Q1482" t="s">
        <v>50</v>
      </c>
      <c r="R1482">
        <v>0</v>
      </c>
      <c r="S1482" t="s">
        <v>7</v>
      </c>
      <c r="T1482">
        <v>62</v>
      </c>
      <c r="U1482" t="s">
        <v>314</v>
      </c>
      <c r="V1482">
        <v>656</v>
      </c>
      <c r="W1482" t="s">
        <v>1216</v>
      </c>
      <c r="X1482" t="s">
        <v>924</v>
      </c>
      <c r="Y1482">
        <v>1</v>
      </c>
      <c r="Z1482" t="s">
        <v>921</v>
      </c>
      <c r="AA1482">
        <v>2020</v>
      </c>
      <c r="AB1482" s="10">
        <v>0</v>
      </c>
      <c r="AC1482" s="10">
        <v>1</v>
      </c>
      <c r="AD1482" s="10">
        <v>1</v>
      </c>
      <c r="AE1482" s="10">
        <v>100</v>
      </c>
      <c r="AF1482" s="10">
        <v>100</v>
      </c>
      <c r="AG1482" s="10">
        <v>16.670000000000002</v>
      </c>
    </row>
    <row r="1483" spans="1:33" x14ac:dyDescent="0.25">
      <c r="A1483">
        <v>16</v>
      </c>
      <c r="B1483" t="s">
        <v>0</v>
      </c>
      <c r="C1483" t="s">
        <v>668</v>
      </c>
      <c r="D1483">
        <v>2020</v>
      </c>
      <c r="E1483" t="s">
        <v>1</v>
      </c>
      <c r="F1483" t="s">
        <v>2</v>
      </c>
      <c r="G1483">
        <v>2</v>
      </c>
      <c r="H1483" t="s">
        <v>3</v>
      </c>
      <c r="I1483" t="s">
        <v>681</v>
      </c>
      <c r="J1483" t="s">
        <v>288</v>
      </c>
      <c r="K1483" t="s">
        <v>750</v>
      </c>
      <c r="L1483" t="s">
        <v>751</v>
      </c>
      <c r="M1483" t="s">
        <v>752</v>
      </c>
      <c r="N1483" t="s">
        <v>800</v>
      </c>
      <c r="O1483" t="s">
        <v>37</v>
      </c>
      <c r="P1483" t="s">
        <v>807</v>
      </c>
      <c r="Q1483" t="s">
        <v>50</v>
      </c>
      <c r="R1483">
        <v>0</v>
      </c>
      <c r="S1483" t="s">
        <v>7</v>
      </c>
      <c r="T1483">
        <v>62</v>
      </c>
      <c r="U1483" t="s">
        <v>314</v>
      </c>
      <c r="V1483">
        <v>656</v>
      </c>
      <c r="W1483" t="s">
        <v>1216</v>
      </c>
      <c r="X1483" t="s">
        <v>924</v>
      </c>
      <c r="Y1483">
        <v>1</v>
      </c>
      <c r="Z1483" t="s">
        <v>921</v>
      </c>
      <c r="AA1483">
        <v>2021</v>
      </c>
      <c r="AB1483" s="10">
        <v>0</v>
      </c>
      <c r="AC1483" s="10">
        <v>0</v>
      </c>
      <c r="AD1483" s="10">
        <v>0</v>
      </c>
      <c r="AE1483" s="10">
        <v>0</v>
      </c>
      <c r="AF1483" s="10"/>
      <c r="AG1483" s="10"/>
    </row>
    <row r="1484" spans="1:33" x14ac:dyDescent="0.25">
      <c r="A1484">
        <v>16</v>
      </c>
      <c r="B1484" t="s">
        <v>0</v>
      </c>
      <c r="C1484" t="s">
        <v>668</v>
      </c>
      <c r="D1484">
        <v>2020</v>
      </c>
      <c r="E1484" t="s">
        <v>1</v>
      </c>
      <c r="F1484" t="s">
        <v>2</v>
      </c>
      <c r="G1484">
        <v>2</v>
      </c>
      <c r="H1484" t="s">
        <v>3</v>
      </c>
      <c r="I1484" t="s">
        <v>681</v>
      </c>
      <c r="J1484" t="s">
        <v>288</v>
      </c>
      <c r="K1484" t="s">
        <v>750</v>
      </c>
      <c r="L1484" t="s">
        <v>751</v>
      </c>
      <c r="M1484" t="s">
        <v>752</v>
      </c>
      <c r="N1484" t="s">
        <v>800</v>
      </c>
      <c r="O1484" t="s">
        <v>37</v>
      </c>
      <c r="P1484" t="s">
        <v>807</v>
      </c>
      <c r="Q1484" t="s">
        <v>50</v>
      </c>
      <c r="R1484">
        <v>0</v>
      </c>
      <c r="S1484" t="s">
        <v>7</v>
      </c>
      <c r="T1484">
        <v>62</v>
      </c>
      <c r="U1484" t="s">
        <v>314</v>
      </c>
      <c r="V1484">
        <v>656</v>
      </c>
      <c r="W1484" t="s">
        <v>1216</v>
      </c>
      <c r="X1484" t="s">
        <v>924</v>
      </c>
      <c r="Y1484">
        <v>1</v>
      </c>
      <c r="Z1484" t="s">
        <v>921</v>
      </c>
      <c r="AA1484">
        <v>2022</v>
      </c>
      <c r="AB1484" s="10">
        <v>0</v>
      </c>
      <c r="AC1484" s="10">
        <v>0</v>
      </c>
      <c r="AD1484" s="10">
        <v>0</v>
      </c>
      <c r="AE1484" s="10">
        <v>0</v>
      </c>
      <c r="AF1484" s="10"/>
      <c r="AG1484" s="10"/>
    </row>
    <row r="1485" spans="1:33" x14ac:dyDescent="0.25">
      <c r="A1485">
        <v>16</v>
      </c>
      <c r="B1485" t="s">
        <v>0</v>
      </c>
      <c r="C1485" t="s">
        <v>668</v>
      </c>
      <c r="D1485">
        <v>2020</v>
      </c>
      <c r="E1485" t="s">
        <v>1</v>
      </c>
      <c r="F1485" t="s">
        <v>2</v>
      </c>
      <c r="G1485">
        <v>2</v>
      </c>
      <c r="H1485" t="s">
        <v>3</v>
      </c>
      <c r="I1485" t="s">
        <v>681</v>
      </c>
      <c r="J1485" t="s">
        <v>288</v>
      </c>
      <c r="K1485" t="s">
        <v>750</v>
      </c>
      <c r="L1485" t="s">
        <v>751</v>
      </c>
      <c r="M1485" t="s">
        <v>752</v>
      </c>
      <c r="N1485" t="s">
        <v>800</v>
      </c>
      <c r="O1485" t="s">
        <v>37</v>
      </c>
      <c r="P1485" t="s">
        <v>807</v>
      </c>
      <c r="Q1485" t="s">
        <v>50</v>
      </c>
      <c r="R1485">
        <v>0</v>
      </c>
      <c r="S1485" t="s">
        <v>7</v>
      </c>
      <c r="T1485">
        <v>62</v>
      </c>
      <c r="U1485" t="s">
        <v>314</v>
      </c>
      <c r="V1485">
        <v>656</v>
      </c>
      <c r="W1485" t="s">
        <v>1216</v>
      </c>
      <c r="X1485" t="s">
        <v>924</v>
      </c>
      <c r="Y1485">
        <v>1</v>
      </c>
      <c r="Z1485" t="s">
        <v>921</v>
      </c>
      <c r="AA1485">
        <v>2023</v>
      </c>
      <c r="AB1485" s="10">
        <v>0</v>
      </c>
      <c r="AC1485" s="10">
        <v>4</v>
      </c>
      <c r="AD1485" s="10">
        <v>0</v>
      </c>
      <c r="AE1485" s="10">
        <v>0</v>
      </c>
      <c r="AF1485" s="10"/>
      <c r="AG1485" s="10"/>
    </row>
    <row r="1486" spans="1:33" x14ac:dyDescent="0.25">
      <c r="A1486">
        <v>16</v>
      </c>
      <c r="B1486" t="s">
        <v>0</v>
      </c>
      <c r="C1486" t="s">
        <v>668</v>
      </c>
      <c r="D1486">
        <v>2020</v>
      </c>
      <c r="E1486" t="s">
        <v>1</v>
      </c>
      <c r="F1486" t="s">
        <v>2</v>
      </c>
      <c r="G1486">
        <v>2</v>
      </c>
      <c r="H1486" t="s">
        <v>3</v>
      </c>
      <c r="I1486" t="s">
        <v>681</v>
      </c>
      <c r="J1486" t="s">
        <v>288</v>
      </c>
      <c r="K1486" t="s">
        <v>750</v>
      </c>
      <c r="L1486" t="s">
        <v>751</v>
      </c>
      <c r="M1486" t="s">
        <v>752</v>
      </c>
      <c r="N1486" t="s">
        <v>800</v>
      </c>
      <c r="O1486" t="s">
        <v>37</v>
      </c>
      <c r="P1486" t="s">
        <v>807</v>
      </c>
      <c r="Q1486" t="s">
        <v>50</v>
      </c>
      <c r="R1486">
        <v>0</v>
      </c>
      <c r="S1486" t="s">
        <v>7</v>
      </c>
      <c r="T1486">
        <v>62</v>
      </c>
      <c r="U1486" t="s">
        <v>314</v>
      </c>
      <c r="V1486">
        <v>656</v>
      </c>
      <c r="W1486" t="s">
        <v>1216</v>
      </c>
      <c r="X1486" t="s">
        <v>924</v>
      </c>
      <c r="Y1486">
        <v>1</v>
      </c>
      <c r="Z1486" t="s">
        <v>921</v>
      </c>
      <c r="AA1486">
        <v>2024</v>
      </c>
      <c r="AB1486" s="10">
        <v>0</v>
      </c>
      <c r="AC1486" s="10">
        <v>1</v>
      </c>
      <c r="AD1486" s="10">
        <v>0</v>
      </c>
      <c r="AE1486" s="10">
        <v>0</v>
      </c>
      <c r="AF1486" s="10"/>
      <c r="AG1486" s="10"/>
    </row>
    <row r="1487" spans="1:33" x14ac:dyDescent="0.25">
      <c r="A1487">
        <v>16</v>
      </c>
      <c r="B1487" t="s">
        <v>0</v>
      </c>
      <c r="C1487" t="s">
        <v>668</v>
      </c>
      <c r="D1487">
        <v>2020</v>
      </c>
      <c r="E1487" t="s">
        <v>1</v>
      </c>
      <c r="F1487" t="s">
        <v>2</v>
      </c>
      <c r="G1487">
        <v>2</v>
      </c>
      <c r="H1487" t="s">
        <v>3</v>
      </c>
      <c r="I1487" t="s">
        <v>681</v>
      </c>
      <c r="J1487" t="s">
        <v>288</v>
      </c>
      <c r="K1487" t="s">
        <v>750</v>
      </c>
      <c r="L1487" t="s">
        <v>751</v>
      </c>
      <c r="M1487" t="s">
        <v>752</v>
      </c>
      <c r="N1487" t="s">
        <v>800</v>
      </c>
      <c r="O1487" t="s">
        <v>37</v>
      </c>
      <c r="P1487" t="s">
        <v>807</v>
      </c>
      <c r="Q1487" t="s">
        <v>50</v>
      </c>
      <c r="R1487">
        <v>0</v>
      </c>
      <c r="S1487" t="s">
        <v>7</v>
      </c>
      <c r="T1487">
        <v>63</v>
      </c>
      <c r="U1487" t="s">
        <v>315</v>
      </c>
      <c r="V1487">
        <v>65</v>
      </c>
      <c r="W1487" t="s">
        <v>1217</v>
      </c>
      <c r="X1487" t="s">
        <v>924</v>
      </c>
      <c r="Y1487">
        <v>1</v>
      </c>
      <c r="Z1487" t="s">
        <v>921</v>
      </c>
      <c r="AA1487">
        <v>2020</v>
      </c>
      <c r="AB1487" s="10">
        <v>0.2</v>
      </c>
      <c r="AC1487" s="10">
        <v>0.2</v>
      </c>
      <c r="AD1487" s="10">
        <v>0.2</v>
      </c>
      <c r="AE1487" s="10">
        <v>100</v>
      </c>
      <c r="AF1487" s="10">
        <v>100</v>
      </c>
      <c r="AG1487" s="10">
        <v>20</v>
      </c>
    </row>
    <row r="1488" spans="1:33" x14ac:dyDescent="0.25">
      <c r="A1488">
        <v>16</v>
      </c>
      <c r="B1488" t="s">
        <v>0</v>
      </c>
      <c r="C1488" t="s">
        <v>668</v>
      </c>
      <c r="D1488">
        <v>2020</v>
      </c>
      <c r="E1488" t="s">
        <v>1</v>
      </c>
      <c r="F1488" t="s">
        <v>2</v>
      </c>
      <c r="G1488">
        <v>2</v>
      </c>
      <c r="H1488" t="s">
        <v>3</v>
      </c>
      <c r="I1488" t="s">
        <v>681</v>
      </c>
      <c r="J1488" t="s">
        <v>288</v>
      </c>
      <c r="K1488" t="s">
        <v>750</v>
      </c>
      <c r="L1488" t="s">
        <v>751</v>
      </c>
      <c r="M1488" t="s">
        <v>752</v>
      </c>
      <c r="N1488" t="s">
        <v>800</v>
      </c>
      <c r="O1488" t="s">
        <v>37</v>
      </c>
      <c r="P1488" t="s">
        <v>807</v>
      </c>
      <c r="Q1488" t="s">
        <v>50</v>
      </c>
      <c r="R1488">
        <v>0</v>
      </c>
      <c r="S1488" t="s">
        <v>7</v>
      </c>
      <c r="T1488">
        <v>63</v>
      </c>
      <c r="U1488" t="s">
        <v>315</v>
      </c>
      <c r="V1488">
        <v>65</v>
      </c>
      <c r="W1488" t="s">
        <v>1217</v>
      </c>
      <c r="X1488" t="s">
        <v>924</v>
      </c>
      <c r="Y1488">
        <v>1</v>
      </c>
      <c r="Z1488" t="s">
        <v>921</v>
      </c>
      <c r="AA1488">
        <v>2021</v>
      </c>
      <c r="AB1488" s="10">
        <v>0.2</v>
      </c>
      <c r="AC1488" s="10">
        <v>0.2</v>
      </c>
      <c r="AD1488" s="10">
        <v>0</v>
      </c>
      <c r="AE1488" s="10">
        <v>0</v>
      </c>
      <c r="AF1488" s="10"/>
      <c r="AG1488" s="10"/>
    </row>
    <row r="1489" spans="1:33" x14ac:dyDescent="0.25">
      <c r="A1489">
        <v>16</v>
      </c>
      <c r="B1489" t="s">
        <v>0</v>
      </c>
      <c r="C1489" t="s">
        <v>668</v>
      </c>
      <c r="D1489">
        <v>2020</v>
      </c>
      <c r="E1489" t="s">
        <v>1</v>
      </c>
      <c r="F1489" t="s">
        <v>2</v>
      </c>
      <c r="G1489">
        <v>2</v>
      </c>
      <c r="H1489" t="s">
        <v>3</v>
      </c>
      <c r="I1489" t="s">
        <v>681</v>
      </c>
      <c r="J1489" t="s">
        <v>288</v>
      </c>
      <c r="K1489" t="s">
        <v>750</v>
      </c>
      <c r="L1489" t="s">
        <v>751</v>
      </c>
      <c r="M1489" t="s">
        <v>752</v>
      </c>
      <c r="N1489" t="s">
        <v>800</v>
      </c>
      <c r="O1489" t="s">
        <v>37</v>
      </c>
      <c r="P1489" t="s">
        <v>807</v>
      </c>
      <c r="Q1489" t="s">
        <v>50</v>
      </c>
      <c r="R1489">
        <v>0</v>
      </c>
      <c r="S1489" t="s">
        <v>7</v>
      </c>
      <c r="T1489">
        <v>63</v>
      </c>
      <c r="U1489" t="s">
        <v>315</v>
      </c>
      <c r="V1489">
        <v>65</v>
      </c>
      <c r="W1489" t="s">
        <v>1217</v>
      </c>
      <c r="X1489" t="s">
        <v>924</v>
      </c>
      <c r="Y1489">
        <v>1</v>
      </c>
      <c r="Z1489" t="s">
        <v>921</v>
      </c>
      <c r="AA1489">
        <v>2022</v>
      </c>
      <c r="AB1489" s="10">
        <v>0.2</v>
      </c>
      <c r="AC1489" s="10">
        <v>0.2</v>
      </c>
      <c r="AD1489" s="10">
        <v>0</v>
      </c>
      <c r="AE1489" s="10">
        <v>0</v>
      </c>
      <c r="AF1489" s="10"/>
      <c r="AG1489" s="10"/>
    </row>
    <row r="1490" spans="1:33" x14ac:dyDescent="0.25">
      <c r="A1490">
        <v>16</v>
      </c>
      <c r="B1490" t="s">
        <v>0</v>
      </c>
      <c r="C1490" t="s">
        <v>668</v>
      </c>
      <c r="D1490">
        <v>2020</v>
      </c>
      <c r="E1490" t="s">
        <v>1</v>
      </c>
      <c r="F1490" t="s">
        <v>2</v>
      </c>
      <c r="G1490">
        <v>2</v>
      </c>
      <c r="H1490" t="s">
        <v>3</v>
      </c>
      <c r="I1490" t="s">
        <v>681</v>
      </c>
      <c r="J1490" t="s">
        <v>288</v>
      </c>
      <c r="K1490" t="s">
        <v>750</v>
      </c>
      <c r="L1490" t="s">
        <v>751</v>
      </c>
      <c r="M1490" t="s">
        <v>752</v>
      </c>
      <c r="N1490" t="s">
        <v>800</v>
      </c>
      <c r="O1490" t="s">
        <v>37</v>
      </c>
      <c r="P1490" t="s">
        <v>807</v>
      </c>
      <c r="Q1490" t="s">
        <v>50</v>
      </c>
      <c r="R1490">
        <v>0</v>
      </c>
      <c r="S1490" t="s">
        <v>7</v>
      </c>
      <c r="T1490">
        <v>63</v>
      </c>
      <c r="U1490" t="s">
        <v>315</v>
      </c>
      <c r="V1490">
        <v>65</v>
      </c>
      <c r="W1490" t="s">
        <v>1217</v>
      </c>
      <c r="X1490" t="s">
        <v>924</v>
      </c>
      <c r="Y1490">
        <v>1</v>
      </c>
      <c r="Z1490" t="s">
        <v>921</v>
      </c>
      <c r="AA1490">
        <v>2023</v>
      </c>
      <c r="AB1490" s="10">
        <v>0.2</v>
      </c>
      <c r="AC1490" s="10">
        <v>0.2</v>
      </c>
      <c r="AD1490" s="10">
        <v>0</v>
      </c>
      <c r="AE1490" s="10">
        <v>0</v>
      </c>
      <c r="AF1490" s="10"/>
      <c r="AG1490" s="10"/>
    </row>
    <row r="1491" spans="1:33" x14ac:dyDescent="0.25">
      <c r="A1491">
        <v>16</v>
      </c>
      <c r="B1491" t="s">
        <v>0</v>
      </c>
      <c r="C1491" t="s">
        <v>668</v>
      </c>
      <c r="D1491">
        <v>2020</v>
      </c>
      <c r="E1491" t="s">
        <v>1</v>
      </c>
      <c r="F1491" t="s">
        <v>2</v>
      </c>
      <c r="G1491">
        <v>2</v>
      </c>
      <c r="H1491" t="s">
        <v>3</v>
      </c>
      <c r="I1491" t="s">
        <v>681</v>
      </c>
      <c r="J1491" t="s">
        <v>288</v>
      </c>
      <c r="K1491" t="s">
        <v>750</v>
      </c>
      <c r="L1491" t="s">
        <v>751</v>
      </c>
      <c r="M1491" t="s">
        <v>752</v>
      </c>
      <c r="N1491" t="s">
        <v>800</v>
      </c>
      <c r="O1491" t="s">
        <v>37</v>
      </c>
      <c r="P1491" t="s">
        <v>807</v>
      </c>
      <c r="Q1491" t="s">
        <v>50</v>
      </c>
      <c r="R1491">
        <v>0</v>
      </c>
      <c r="S1491" t="s">
        <v>7</v>
      </c>
      <c r="T1491">
        <v>63</v>
      </c>
      <c r="U1491" t="s">
        <v>315</v>
      </c>
      <c r="V1491">
        <v>65</v>
      </c>
      <c r="W1491" t="s">
        <v>1217</v>
      </c>
      <c r="X1491" t="s">
        <v>924</v>
      </c>
      <c r="Y1491">
        <v>1</v>
      </c>
      <c r="Z1491" t="s">
        <v>921</v>
      </c>
      <c r="AA1491">
        <v>2024</v>
      </c>
      <c r="AB1491" s="10">
        <v>0.2</v>
      </c>
      <c r="AC1491" s="10">
        <v>0.2</v>
      </c>
      <c r="AD1491" s="10">
        <v>0</v>
      </c>
      <c r="AE1491" s="10">
        <v>0</v>
      </c>
      <c r="AF1491" s="10"/>
      <c r="AG1491" s="10"/>
    </row>
    <row r="1492" spans="1:33" x14ac:dyDescent="0.25">
      <c r="A1492">
        <v>16</v>
      </c>
      <c r="B1492" t="s">
        <v>0</v>
      </c>
      <c r="C1492" t="s">
        <v>668</v>
      </c>
      <c r="D1492">
        <v>2020</v>
      </c>
      <c r="E1492" t="s">
        <v>1</v>
      </c>
      <c r="F1492" t="s">
        <v>2</v>
      </c>
      <c r="G1492">
        <v>2</v>
      </c>
      <c r="H1492" t="s">
        <v>3</v>
      </c>
      <c r="I1492" t="s">
        <v>681</v>
      </c>
      <c r="J1492" t="s">
        <v>288</v>
      </c>
      <c r="K1492" t="s">
        <v>750</v>
      </c>
      <c r="L1492" t="s">
        <v>751</v>
      </c>
      <c r="M1492" t="s">
        <v>752</v>
      </c>
      <c r="N1492" t="s">
        <v>800</v>
      </c>
      <c r="O1492" t="s">
        <v>37</v>
      </c>
      <c r="P1492" t="s">
        <v>807</v>
      </c>
      <c r="Q1492" t="s">
        <v>50</v>
      </c>
      <c r="R1492">
        <v>0</v>
      </c>
      <c r="S1492" t="s">
        <v>7</v>
      </c>
      <c r="T1492">
        <v>63</v>
      </c>
      <c r="U1492" t="s">
        <v>315</v>
      </c>
      <c r="V1492">
        <v>657</v>
      </c>
      <c r="W1492" t="s">
        <v>1218</v>
      </c>
      <c r="X1492" t="s">
        <v>924</v>
      </c>
      <c r="Y1492">
        <v>1</v>
      </c>
      <c r="Z1492" t="s">
        <v>921</v>
      </c>
      <c r="AA1492">
        <v>2020</v>
      </c>
      <c r="AB1492" s="10">
        <v>0</v>
      </c>
      <c r="AC1492" s="10">
        <v>12733</v>
      </c>
      <c r="AD1492" s="10">
        <v>12733</v>
      </c>
      <c r="AE1492" s="10">
        <v>100</v>
      </c>
      <c r="AF1492" s="10">
        <v>100</v>
      </c>
      <c r="AG1492" s="10">
        <v>11.94</v>
      </c>
    </row>
    <row r="1493" spans="1:33" x14ac:dyDescent="0.25">
      <c r="A1493">
        <v>16</v>
      </c>
      <c r="B1493" t="s">
        <v>0</v>
      </c>
      <c r="C1493" t="s">
        <v>668</v>
      </c>
      <c r="D1493">
        <v>2020</v>
      </c>
      <c r="E1493" t="s">
        <v>1</v>
      </c>
      <c r="F1493" t="s">
        <v>2</v>
      </c>
      <c r="G1493">
        <v>2</v>
      </c>
      <c r="H1493" t="s">
        <v>3</v>
      </c>
      <c r="I1493" t="s">
        <v>681</v>
      </c>
      <c r="J1493" t="s">
        <v>288</v>
      </c>
      <c r="K1493" t="s">
        <v>750</v>
      </c>
      <c r="L1493" t="s">
        <v>751</v>
      </c>
      <c r="M1493" t="s">
        <v>752</v>
      </c>
      <c r="N1493" t="s">
        <v>800</v>
      </c>
      <c r="O1493" t="s">
        <v>37</v>
      </c>
      <c r="P1493" t="s">
        <v>807</v>
      </c>
      <c r="Q1493" t="s">
        <v>50</v>
      </c>
      <c r="R1493">
        <v>0</v>
      </c>
      <c r="S1493" t="s">
        <v>7</v>
      </c>
      <c r="T1493">
        <v>63</v>
      </c>
      <c r="U1493" t="s">
        <v>315</v>
      </c>
      <c r="V1493">
        <v>657</v>
      </c>
      <c r="W1493" t="s">
        <v>1218</v>
      </c>
      <c r="X1493" t="s">
        <v>924</v>
      </c>
      <c r="Y1493">
        <v>1</v>
      </c>
      <c r="Z1493" t="s">
        <v>921</v>
      </c>
      <c r="AA1493">
        <v>2021</v>
      </c>
      <c r="AB1493" s="10">
        <v>0</v>
      </c>
      <c r="AC1493" s="10">
        <v>27765</v>
      </c>
      <c r="AD1493" s="10">
        <v>0</v>
      </c>
      <c r="AE1493" s="10">
        <v>0</v>
      </c>
      <c r="AF1493" s="10"/>
      <c r="AG1493" s="10"/>
    </row>
    <row r="1494" spans="1:33" x14ac:dyDescent="0.25">
      <c r="A1494">
        <v>16</v>
      </c>
      <c r="B1494" t="s">
        <v>0</v>
      </c>
      <c r="C1494" t="s">
        <v>668</v>
      </c>
      <c r="D1494">
        <v>2020</v>
      </c>
      <c r="E1494" t="s">
        <v>1</v>
      </c>
      <c r="F1494" t="s">
        <v>2</v>
      </c>
      <c r="G1494">
        <v>2</v>
      </c>
      <c r="H1494" t="s">
        <v>3</v>
      </c>
      <c r="I1494" t="s">
        <v>681</v>
      </c>
      <c r="J1494" t="s">
        <v>288</v>
      </c>
      <c r="K1494" t="s">
        <v>750</v>
      </c>
      <c r="L1494" t="s">
        <v>751</v>
      </c>
      <c r="M1494" t="s">
        <v>752</v>
      </c>
      <c r="N1494" t="s">
        <v>800</v>
      </c>
      <c r="O1494" t="s">
        <v>37</v>
      </c>
      <c r="P1494" t="s">
        <v>807</v>
      </c>
      <c r="Q1494" t="s">
        <v>50</v>
      </c>
      <c r="R1494">
        <v>0</v>
      </c>
      <c r="S1494" t="s">
        <v>7</v>
      </c>
      <c r="T1494">
        <v>63</v>
      </c>
      <c r="U1494" t="s">
        <v>315</v>
      </c>
      <c r="V1494">
        <v>657</v>
      </c>
      <c r="W1494" t="s">
        <v>1218</v>
      </c>
      <c r="X1494" t="s">
        <v>924</v>
      </c>
      <c r="Y1494">
        <v>1</v>
      </c>
      <c r="Z1494" t="s">
        <v>921</v>
      </c>
      <c r="AA1494">
        <v>2022</v>
      </c>
      <c r="AB1494" s="10">
        <v>0</v>
      </c>
      <c r="AC1494" s="10">
        <v>27765</v>
      </c>
      <c r="AD1494" s="10">
        <v>0</v>
      </c>
      <c r="AE1494" s="10">
        <v>0</v>
      </c>
      <c r="AF1494" s="10"/>
      <c r="AG1494" s="10"/>
    </row>
    <row r="1495" spans="1:33" x14ac:dyDescent="0.25">
      <c r="A1495">
        <v>16</v>
      </c>
      <c r="B1495" t="s">
        <v>0</v>
      </c>
      <c r="C1495" t="s">
        <v>668</v>
      </c>
      <c r="D1495">
        <v>2020</v>
      </c>
      <c r="E1495" t="s">
        <v>1</v>
      </c>
      <c r="F1495" t="s">
        <v>2</v>
      </c>
      <c r="G1495">
        <v>2</v>
      </c>
      <c r="H1495" t="s">
        <v>3</v>
      </c>
      <c r="I1495" t="s">
        <v>681</v>
      </c>
      <c r="J1495" t="s">
        <v>288</v>
      </c>
      <c r="K1495" t="s">
        <v>750</v>
      </c>
      <c r="L1495" t="s">
        <v>751</v>
      </c>
      <c r="M1495" t="s">
        <v>752</v>
      </c>
      <c r="N1495" t="s">
        <v>800</v>
      </c>
      <c r="O1495" t="s">
        <v>37</v>
      </c>
      <c r="P1495" t="s">
        <v>807</v>
      </c>
      <c r="Q1495" t="s">
        <v>50</v>
      </c>
      <c r="R1495">
        <v>0</v>
      </c>
      <c r="S1495" t="s">
        <v>7</v>
      </c>
      <c r="T1495">
        <v>63</v>
      </c>
      <c r="U1495" t="s">
        <v>315</v>
      </c>
      <c r="V1495">
        <v>657</v>
      </c>
      <c r="W1495" t="s">
        <v>1218</v>
      </c>
      <c r="X1495" t="s">
        <v>924</v>
      </c>
      <c r="Y1495">
        <v>1</v>
      </c>
      <c r="Z1495" t="s">
        <v>921</v>
      </c>
      <c r="AA1495">
        <v>2023</v>
      </c>
      <c r="AB1495" s="10">
        <v>0</v>
      </c>
      <c r="AC1495" s="10">
        <v>27765</v>
      </c>
      <c r="AD1495" s="10">
        <v>0</v>
      </c>
      <c r="AE1495" s="10">
        <v>0</v>
      </c>
      <c r="AF1495" s="10"/>
      <c r="AG1495" s="10"/>
    </row>
    <row r="1496" spans="1:33" x14ac:dyDescent="0.25">
      <c r="A1496">
        <v>16</v>
      </c>
      <c r="B1496" t="s">
        <v>0</v>
      </c>
      <c r="C1496" t="s">
        <v>668</v>
      </c>
      <c r="D1496">
        <v>2020</v>
      </c>
      <c r="E1496" t="s">
        <v>1</v>
      </c>
      <c r="F1496" t="s">
        <v>2</v>
      </c>
      <c r="G1496">
        <v>2</v>
      </c>
      <c r="H1496" t="s">
        <v>3</v>
      </c>
      <c r="I1496" t="s">
        <v>681</v>
      </c>
      <c r="J1496" t="s">
        <v>288</v>
      </c>
      <c r="K1496" t="s">
        <v>750</v>
      </c>
      <c r="L1496" t="s">
        <v>751</v>
      </c>
      <c r="M1496" t="s">
        <v>752</v>
      </c>
      <c r="N1496" t="s">
        <v>800</v>
      </c>
      <c r="O1496" t="s">
        <v>37</v>
      </c>
      <c r="P1496" t="s">
        <v>807</v>
      </c>
      <c r="Q1496" t="s">
        <v>50</v>
      </c>
      <c r="R1496">
        <v>0</v>
      </c>
      <c r="S1496" t="s">
        <v>7</v>
      </c>
      <c r="T1496">
        <v>63</v>
      </c>
      <c r="U1496" t="s">
        <v>315</v>
      </c>
      <c r="V1496">
        <v>657</v>
      </c>
      <c r="W1496" t="s">
        <v>1218</v>
      </c>
      <c r="X1496" t="s">
        <v>924</v>
      </c>
      <c r="Y1496">
        <v>1</v>
      </c>
      <c r="Z1496" t="s">
        <v>921</v>
      </c>
      <c r="AA1496">
        <v>2024</v>
      </c>
      <c r="AB1496" s="10">
        <v>0</v>
      </c>
      <c r="AC1496" s="10">
        <v>10652</v>
      </c>
      <c r="AD1496" s="10">
        <v>0</v>
      </c>
      <c r="AE1496" s="10">
        <v>0</v>
      </c>
      <c r="AF1496" s="10"/>
      <c r="AG1496" s="10"/>
    </row>
    <row r="1497" spans="1:33" x14ac:dyDescent="0.25">
      <c r="A1497">
        <v>16</v>
      </c>
      <c r="B1497" t="s">
        <v>0</v>
      </c>
      <c r="C1497" t="s">
        <v>668</v>
      </c>
      <c r="D1497">
        <v>2020</v>
      </c>
      <c r="E1497" t="s">
        <v>1</v>
      </c>
      <c r="F1497" t="s">
        <v>2</v>
      </c>
      <c r="G1497">
        <v>2</v>
      </c>
      <c r="H1497" t="s">
        <v>3</v>
      </c>
      <c r="I1497" t="s">
        <v>681</v>
      </c>
      <c r="J1497" t="s">
        <v>288</v>
      </c>
      <c r="K1497" t="s">
        <v>750</v>
      </c>
      <c r="L1497" t="s">
        <v>751</v>
      </c>
      <c r="M1497" t="s">
        <v>752</v>
      </c>
      <c r="N1497" t="s">
        <v>800</v>
      </c>
      <c r="O1497" t="s">
        <v>37</v>
      </c>
      <c r="P1497" t="s">
        <v>807</v>
      </c>
      <c r="Q1497" t="s">
        <v>50</v>
      </c>
      <c r="R1497">
        <v>0</v>
      </c>
      <c r="S1497" t="s">
        <v>7</v>
      </c>
      <c r="T1497">
        <v>64</v>
      </c>
      <c r="U1497" t="s">
        <v>316</v>
      </c>
      <c r="V1497">
        <v>66</v>
      </c>
      <c r="W1497" t="s">
        <v>1219</v>
      </c>
      <c r="X1497" t="s">
        <v>920</v>
      </c>
      <c r="Y1497">
        <v>1</v>
      </c>
      <c r="Z1497" t="s">
        <v>921</v>
      </c>
      <c r="AA1497">
        <v>2020</v>
      </c>
      <c r="AB1497" s="10">
        <v>100</v>
      </c>
      <c r="AC1497" s="10">
        <v>100</v>
      </c>
      <c r="AD1497" s="10">
        <v>100</v>
      </c>
      <c r="AE1497" s="10">
        <v>100</v>
      </c>
      <c r="AF1497" s="10">
        <v>100</v>
      </c>
      <c r="AG1497" s="10">
        <v>20</v>
      </c>
    </row>
    <row r="1498" spans="1:33" x14ac:dyDescent="0.25">
      <c r="A1498">
        <v>16</v>
      </c>
      <c r="B1498" t="s">
        <v>0</v>
      </c>
      <c r="C1498" t="s">
        <v>668</v>
      </c>
      <c r="D1498">
        <v>2020</v>
      </c>
      <c r="E1498" t="s">
        <v>1</v>
      </c>
      <c r="F1498" t="s">
        <v>2</v>
      </c>
      <c r="G1498">
        <v>2</v>
      </c>
      <c r="H1498" t="s">
        <v>3</v>
      </c>
      <c r="I1498" t="s">
        <v>681</v>
      </c>
      <c r="J1498" t="s">
        <v>288</v>
      </c>
      <c r="K1498" t="s">
        <v>750</v>
      </c>
      <c r="L1498" t="s">
        <v>751</v>
      </c>
      <c r="M1498" t="s">
        <v>752</v>
      </c>
      <c r="N1498" t="s">
        <v>800</v>
      </c>
      <c r="O1498" t="s">
        <v>37</v>
      </c>
      <c r="P1498" t="s">
        <v>807</v>
      </c>
      <c r="Q1498" t="s">
        <v>50</v>
      </c>
      <c r="R1498">
        <v>0</v>
      </c>
      <c r="S1498" t="s">
        <v>7</v>
      </c>
      <c r="T1498">
        <v>64</v>
      </c>
      <c r="U1498" t="s">
        <v>316</v>
      </c>
      <c r="V1498">
        <v>66</v>
      </c>
      <c r="W1498" t="s">
        <v>1219</v>
      </c>
      <c r="X1498" t="s">
        <v>920</v>
      </c>
      <c r="Y1498">
        <v>1</v>
      </c>
      <c r="Z1498" t="s">
        <v>921</v>
      </c>
      <c r="AA1498">
        <v>2021</v>
      </c>
      <c r="AB1498" s="10">
        <v>100</v>
      </c>
      <c r="AC1498" s="10">
        <v>100</v>
      </c>
      <c r="AD1498" s="10">
        <v>0</v>
      </c>
      <c r="AE1498" s="10">
        <v>0</v>
      </c>
      <c r="AF1498" s="10"/>
      <c r="AG1498" s="10"/>
    </row>
    <row r="1499" spans="1:33" x14ac:dyDescent="0.25">
      <c r="A1499">
        <v>16</v>
      </c>
      <c r="B1499" t="s">
        <v>0</v>
      </c>
      <c r="C1499" t="s">
        <v>668</v>
      </c>
      <c r="D1499">
        <v>2020</v>
      </c>
      <c r="E1499" t="s">
        <v>1</v>
      </c>
      <c r="F1499" t="s">
        <v>2</v>
      </c>
      <c r="G1499">
        <v>2</v>
      </c>
      <c r="H1499" t="s">
        <v>3</v>
      </c>
      <c r="I1499" t="s">
        <v>681</v>
      </c>
      <c r="J1499" t="s">
        <v>288</v>
      </c>
      <c r="K1499" t="s">
        <v>750</v>
      </c>
      <c r="L1499" t="s">
        <v>751</v>
      </c>
      <c r="M1499" t="s">
        <v>752</v>
      </c>
      <c r="N1499" t="s">
        <v>800</v>
      </c>
      <c r="O1499" t="s">
        <v>37</v>
      </c>
      <c r="P1499" t="s">
        <v>807</v>
      </c>
      <c r="Q1499" t="s">
        <v>50</v>
      </c>
      <c r="R1499">
        <v>0</v>
      </c>
      <c r="S1499" t="s">
        <v>7</v>
      </c>
      <c r="T1499">
        <v>64</v>
      </c>
      <c r="U1499" t="s">
        <v>316</v>
      </c>
      <c r="V1499">
        <v>66</v>
      </c>
      <c r="W1499" t="s">
        <v>1219</v>
      </c>
      <c r="X1499" t="s">
        <v>920</v>
      </c>
      <c r="Y1499">
        <v>1</v>
      </c>
      <c r="Z1499" t="s">
        <v>921</v>
      </c>
      <c r="AA1499">
        <v>2022</v>
      </c>
      <c r="AB1499" s="10">
        <v>100</v>
      </c>
      <c r="AC1499" s="10">
        <v>100</v>
      </c>
      <c r="AD1499" s="10">
        <v>0</v>
      </c>
      <c r="AE1499" s="10">
        <v>0</v>
      </c>
      <c r="AF1499" s="10"/>
      <c r="AG1499" s="10"/>
    </row>
    <row r="1500" spans="1:33" x14ac:dyDescent="0.25">
      <c r="A1500">
        <v>16</v>
      </c>
      <c r="B1500" t="s">
        <v>0</v>
      </c>
      <c r="C1500" t="s">
        <v>668</v>
      </c>
      <c r="D1500">
        <v>2020</v>
      </c>
      <c r="E1500" t="s">
        <v>1</v>
      </c>
      <c r="F1500" t="s">
        <v>2</v>
      </c>
      <c r="G1500">
        <v>2</v>
      </c>
      <c r="H1500" t="s">
        <v>3</v>
      </c>
      <c r="I1500" t="s">
        <v>681</v>
      </c>
      <c r="J1500" t="s">
        <v>288</v>
      </c>
      <c r="K1500" t="s">
        <v>750</v>
      </c>
      <c r="L1500" t="s">
        <v>751</v>
      </c>
      <c r="M1500" t="s">
        <v>752</v>
      </c>
      <c r="N1500" t="s">
        <v>800</v>
      </c>
      <c r="O1500" t="s">
        <v>37</v>
      </c>
      <c r="P1500" t="s">
        <v>807</v>
      </c>
      <c r="Q1500" t="s">
        <v>50</v>
      </c>
      <c r="R1500">
        <v>0</v>
      </c>
      <c r="S1500" t="s">
        <v>7</v>
      </c>
      <c r="T1500">
        <v>64</v>
      </c>
      <c r="U1500" t="s">
        <v>316</v>
      </c>
      <c r="V1500">
        <v>66</v>
      </c>
      <c r="W1500" t="s">
        <v>1219</v>
      </c>
      <c r="X1500" t="s">
        <v>920</v>
      </c>
      <c r="Y1500">
        <v>1</v>
      </c>
      <c r="Z1500" t="s">
        <v>921</v>
      </c>
      <c r="AA1500">
        <v>2023</v>
      </c>
      <c r="AB1500" s="10">
        <v>100</v>
      </c>
      <c r="AC1500" s="10">
        <v>100</v>
      </c>
      <c r="AD1500" s="10">
        <v>0</v>
      </c>
      <c r="AE1500" s="10">
        <v>0</v>
      </c>
      <c r="AF1500" s="10"/>
      <c r="AG1500" s="10"/>
    </row>
    <row r="1501" spans="1:33" x14ac:dyDescent="0.25">
      <c r="A1501">
        <v>16</v>
      </c>
      <c r="B1501" t="s">
        <v>0</v>
      </c>
      <c r="C1501" t="s">
        <v>668</v>
      </c>
      <c r="D1501">
        <v>2020</v>
      </c>
      <c r="E1501" t="s">
        <v>1</v>
      </c>
      <c r="F1501" t="s">
        <v>2</v>
      </c>
      <c r="G1501">
        <v>2</v>
      </c>
      <c r="H1501" t="s">
        <v>3</v>
      </c>
      <c r="I1501" t="s">
        <v>681</v>
      </c>
      <c r="J1501" t="s">
        <v>288</v>
      </c>
      <c r="K1501" t="s">
        <v>750</v>
      </c>
      <c r="L1501" t="s">
        <v>751</v>
      </c>
      <c r="M1501" t="s">
        <v>752</v>
      </c>
      <c r="N1501" t="s">
        <v>800</v>
      </c>
      <c r="O1501" t="s">
        <v>37</v>
      </c>
      <c r="P1501" t="s">
        <v>807</v>
      </c>
      <c r="Q1501" t="s">
        <v>50</v>
      </c>
      <c r="R1501">
        <v>0</v>
      </c>
      <c r="S1501" t="s">
        <v>7</v>
      </c>
      <c r="T1501">
        <v>64</v>
      </c>
      <c r="U1501" t="s">
        <v>316</v>
      </c>
      <c r="V1501">
        <v>66</v>
      </c>
      <c r="W1501" t="s">
        <v>1219</v>
      </c>
      <c r="X1501" t="s">
        <v>920</v>
      </c>
      <c r="Y1501">
        <v>1</v>
      </c>
      <c r="Z1501" t="s">
        <v>921</v>
      </c>
      <c r="AA1501">
        <v>2024</v>
      </c>
      <c r="AB1501" s="10">
        <v>100</v>
      </c>
      <c r="AC1501" s="10">
        <v>100</v>
      </c>
      <c r="AD1501" s="10">
        <v>0</v>
      </c>
      <c r="AE1501" s="10">
        <v>0</v>
      </c>
      <c r="AF1501" s="10"/>
      <c r="AG1501" s="10"/>
    </row>
    <row r="1502" spans="1:33" x14ac:dyDescent="0.25">
      <c r="A1502">
        <v>16</v>
      </c>
      <c r="B1502" t="s">
        <v>0</v>
      </c>
      <c r="C1502" t="s">
        <v>668</v>
      </c>
      <c r="D1502">
        <v>2020</v>
      </c>
      <c r="E1502" t="s">
        <v>1</v>
      </c>
      <c r="F1502" t="s">
        <v>2</v>
      </c>
      <c r="G1502">
        <v>2</v>
      </c>
      <c r="H1502" t="s">
        <v>3</v>
      </c>
      <c r="I1502" t="s">
        <v>681</v>
      </c>
      <c r="J1502" t="s">
        <v>288</v>
      </c>
      <c r="K1502" t="s">
        <v>750</v>
      </c>
      <c r="L1502" t="s">
        <v>751</v>
      </c>
      <c r="M1502" t="s">
        <v>752</v>
      </c>
      <c r="N1502" t="s">
        <v>800</v>
      </c>
      <c r="O1502" t="s">
        <v>37</v>
      </c>
      <c r="P1502" t="s">
        <v>815</v>
      </c>
      <c r="Q1502" t="s">
        <v>97</v>
      </c>
      <c r="R1502">
        <v>0</v>
      </c>
      <c r="S1502" t="s">
        <v>7</v>
      </c>
      <c r="T1502">
        <v>73</v>
      </c>
      <c r="U1502" t="s">
        <v>317</v>
      </c>
      <c r="V1502">
        <v>81</v>
      </c>
      <c r="W1502" t="s">
        <v>1220</v>
      </c>
      <c r="X1502" t="s">
        <v>924</v>
      </c>
      <c r="Y1502">
        <v>1</v>
      </c>
      <c r="Z1502" t="s">
        <v>921</v>
      </c>
      <c r="AA1502">
        <v>2020</v>
      </c>
      <c r="AB1502" s="10">
        <v>5833</v>
      </c>
      <c r="AC1502" s="10">
        <v>5833</v>
      </c>
      <c r="AD1502" s="10">
        <v>5879</v>
      </c>
      <c r="AE1502" s="10">
        <v>100.79</v>
      </c>
      <c r="AF1502" s="10">
        <v>100.79</v>
      </c>
      <c r="AG1502" s="10">
        <v>8.4</v>
      </c>
    </row>
    <row r="1503" spans="1:33" x14ac:dyDescent="0.25">
      <c r="A1503">
        <v>16</v>
      </c>
      <c r="B1503" t="s">
        <v>0</v>
      </c>
      <c r="C1503" t="s">
        <v>668</v>
      </c>
      <c r="D1503">
        <v>2020</v>
      </c>
      <c r="E1503" t="s">
        <v>1</v>
      </c>
      <c r="F1503" t="s">
        <v>2</v>
      </c>
      <c r="G1503">
        <v>2</v>
      </c>
      <c r="H1503" t="s">
        <v>3</v>
      </c>
      <c r="I1503" t="s">
        <v>681</v>
      </c>
      <c r="J1503" t="s">
        <v>288</v>
      </c>
      <c r="K1503" t="s">
        <v>750</v>
      </c>
      <c r="L1503" t="s">
        <v>751</v>
      </c>
      <c r="M1503" t="s">
        <v>752</v>
      </c>
      <c r="N1503" t="s">
        <v>800</v>
      </c>
      <c r="O1503" t="s">
        <v>37</v>
      </c>
      <c r="P1503" t="s">
        <v>815</v>
      </c>
      <c r="Q1503" t="s">
        <v>97</v>
      </c>
      <c r="R1503">
        <v>0</v>
      </c>
      <c r="S1503" t="s">
        <v>7</v>
      </c>
      <c r="T1503">
        <v>73</v>
      </c>
      <c r="U1503" t="s">
        <v>317</v>
      </c>
      <c r="V1503">
        <v>81</v>
      </c>
      <c r="W1503" t="s">
        <v>1220</v>
      </c>
      <c r="X1503" t="s">
        <v>924</v>
      </c>
      <c r="Y1503">
        <v>1</v>
      </c>
      <c r="Z1503" t="s">
        <v>921</v>
      </c>
      <c r="AA1503">
        <v>2021</v>
      </c>
      <c r="AB1503" s="10">
        <v>17500</v>
      </c>
      <c r="AC1503" s="10">
        <v>17500</v>
      </c>
      <c r="AD1503" s="10">
        <v>0</v>
      </c>
      <c r="AE1503" s="10">
        <v>0</v>
      </c>
      <c r="AF1503" s="10"/>
      <c r="AG1503" s="10"/>
    </row>
    <row r="1504" spans="1:33" x14ac:dyDescent="0.25">
      <c r="A1504">
        <v>16</v>
      </c>
      <c r="B1504" t="s">
        <v>0</v>
      </c>
      <c r="C1504" t="s">
        <v>668</v>
      </c>
      <c r="D1504">
        <v>2020</v>
      </c>
      <c r="E1504" t="s">
        <v>1</v>
      </c>
      <c r="F1504" t="s">
        <v>2</v>
      </c>
      <c r="G1504">
        <v>2</v>
      </c>
      <c r="H1504" t="s">
        <v>3</v>
      </c>
      <c r="I1504" t="s">
        <v>681</v>
      </c>
      <c r="J1504" t="s">
        <v>288</v>
      </c>
      <c r="K1504" t="s">
        <v>750</v>
      </c>
      <c r="L1504" t="s">
        <v>751</v>
      </c>
      <c r="M1504" t="s">
        <v>752</v>
      </c>
      <c r="N1504" t="s">
        <v>800</v>
      </c>
      <c r="O1504" t="s">
        <v>37</v>
      </c>
      <c r="P1504" t="s">
        <v>815</v>
      </c>
      <c r="Q1504" t="s">
        <v>97</v>
      </c>
      <c r="R1504">
        <v>0</v>
      </c>
      <c r="S1504" t="s">
        <v>7</v>
      </c>
      <c r="T1504">
        <v>73</v>
      </c>
      <c r="U1504" t="s">
        <v>317</v>
      </c>
      <c r="V1504">
        <v>81</v>
      </c>
      <c r="W1504" t="s">
        <v>1220</v>
      </c>
      <c r="X1504" t="s">
        <v>924</v>
      </c>
      <c r="Y1504">
        <v>1</v>
      </c>
      <c r="Z1504" t="s">
        <v>921</v>
      </c>
      <c r="AA1504">
        <v>2022</v>
      </c>
      <c r="AB1504" s="10">
        <v>20417</v>
      </c>
      <c r="AC1504" s="10">
        <v>20417</v>
      </c>
      <c r="AD1504" s="10">
        <v>0</v>
      </c>
      <c r="AE1504" s="10">
        <v>0</v>
      </c>
      <c r="AF1504" s="10"/>
      <c r="AG1504" s="10"/>
    </row>
    <row r="1505" spans="1:33" x14ac:dyDescent="0.25">
      <c r="A1505">
        <v>16</v>
      </c>
      <c r="B1505" t="s">
        <v>0</v>
      </c>
      <c r="C1505" t="s">
        <v>668</v>
      </c>
      <c r="D1505">
        <v>2020</v>
      </c>
      <c r="E1505" t="s">
        <v>1</v>
      </c>
      <c r="F1505" t="s">
        <v>2</v>
      </c>
      <c r="G1505">
        <v>2</v>
      </c>
      <c r="H1505" t="s">
        <v>3</v>
      </c>
      <c r="I1505" t="s">
        <v>681</v>
      </c>
      <c r="J1505" t="s">
        <v>288</v>
      </c>
      <c r="K1505" t="s">
        <v>750</v>
      </c>
      <c r="L1505" t="s">
        <v>751</v>
      </c>
      <c r="M1505" t="s">
        <v>752</v>
      </c>
      <c r="N1505" t="s">
        <v>800</v>
      </c>
      <c r="O1505" t="s">
        <v>37</v>
      </c>
      <c r="P1505" t="s">
        <v>815</v>
      </c>
      <c r="Q1505" t="s">
        <v>97</v>
      </c>
      <c r="R1505">
        <v>0</v>
      </c>
      <c r="S1505" t="s">
        <v>7</v>
      </c>
      <c r="T1505">
        <v>73</v>
      </c>
      <c r="U1505" t="s">
        <v>317</v>
      </c>
      <c r="V1505">
        <v>81</v>
      </c>
      <c r="W1505" t="s">
        <v>1220</v>
      </c>
      <c r="X1505" t="s">
        <v>924</v>
      </c>
      <c r="Y1505">
        <v>1</v>
      </c>
      <c r="Z1505" t="s">
        <v>921</v>
      </c>
      <c r="AA1505">
        <v>2023</v>
      </c>
      <c r="AB1505" s="10">
        <v>20417</v>
      </c>
      <c r="AC1505" s="10">
        <v>20417</v>
      </c>
      <c r="AD1505" s="10">
        <v>0</v>
      </c>
      <c r="AE1505" s="10">
        <v>0</v>
      </c>
      <c r="AF1505" s="10"/>
      <c r="AG1505" s="10"/>
    </row>
    <row r="1506" spans="1:33" x14ac:dyDescent="0.25">
      <c r="A1506">
        <v>16</v>
      </c>
      <c r="B1506" t="s">
        <v>0</v>
      </c>
      <c r="C1506" t="s">
        <v>668</v>
      </c>
      <c r="D1506">
        <v>2020</v>
      </c>
      <c r="E1506" t="s">
        <v>1</v>
      </c>
      <c r="F1506" t="s">
        <v>2</v>
      </c>
      <c r="G1506">
        <v>2</v>
      </c>
      <c r="H1506" t="s">
        <v>3</v>
      </c>
      <c r="I1506" t="s">
        <v>681</v>
      </c>
      <c r="J1506" t="s">
        <v>288</v>
      </c>
      <c r="K1506" t="s">
        <v>750</v>
      </c>
      <c r="L1506" t="s">
        <v>751</v>
      </c>
      <c r="M1506" t="s">
        <v>752</v>
      </c>
      <c r="N1506" t="s">
        <v>800</v>
      </c>
      <c r="O1506" t="s">
        <v>37</v>
      </c>
      <c r="P1506" t="s">
        <v>815</v>
      </c>
      <c r="Q1506" t="s">
        <v>97</v>
      </c>
      <c r="R1506">
        <v>0</v>
      </c>
      <c r="S1506" t="s">
        <v>7</v>
      </c>
      <c r="T1506">
        <v>73</v>
      </c>
      <c r="U1506" t="s">
        <v>317</v>
      </c>
      <c r="V1506">
        <v>81</v>
      </c>
      <c r="W1506" t="s">
        <v>1220</v>
      </c>
      <c r="X1506" t="s">
        <v>924</v>
      </c>
      <c r="Y1506">
        <v>1</v>
      </c>
      <c r="Z1506" t="s">
        <v>921</v>
      </c>
      <c r="AA1506">
        <v>2024</v>
      </c>
      <c r="AB1506" s="10">
        <v>5833</v>
      </c>
      <c r="AC1506" s="10">
        <v>5833</v>
      </c>
      <c r="AD1506" s="10">
        <v>0</v>
      </c>
      <c r="AE1506" s="10">
        <v>0</v>
      </c>
      <c r="AF1506" s="10"/>
      <c r="AG1506" s="10"/>
    </row>
    <row r="1507" spans="1:33" x14ac:dyDescent="0.25">
      <c r="A1507">
        <v>16</v>
      </c>
      <c r="B1507" t="s">
        <v>0</v>
      </c>
      <c r="C1507" t="s">
        <v>668</v>
      </c>
      <c r="D1507">
        <v>2020</v>
      </c>
      <c r="E1507" t="s">
        <v>1</v>
      </c>
      <c r="F1507" t="s">
        <v>2</v>
      </c>
      <c r="G1507">
        <v>2</v>
      </c>
      <c r="H1507" t="s">
        <v>3</v>
      </c>
      <c r="I1507" t="s">
        <v>681</v>
      </c>
      <c r="J1507" t="s">
        <v>288</v>
      </c>
      <c r="K1507" t="s">
        <v>750</v>
      </c>
      <c r="L1507" t="s">
        <v>751</v>
      </c>
      <c r="M1507" t="s">
        <v>752</v>
      </c>
      <c r="N1507" t="s">
        <v>800</v>
      </c>
      <c r="O1507" t="s">
        <v>37</v>
      </c>
      <c r="P1507" t="s">
        <v>820</v>
      </c>
      <c r="Q1507" t="s">
        <v>122</v>
      </c>
      <c r="R1507">
        <v>0</v>
      </c>
      <c r="S1507" t="s">
        <v>7</v>
      </c>
      <c r="T1507">
        <v>110</v>
      </c>
      <c r="U1507" t="s">
        <v>318</v>
      </c>
      <c r="V1507">
        <v>118</v>
      </c>
      <c r="W1507" t="s">
        <v>1221</v>
      </c>
      <c r="X1507" t="s">
        <v>924</v>
      </c>
      <c r="Y1507">
        <v>1</v>
      </c>
      <c r="Z1507" t="s">
        <v>921</v>
      </c>
      <c r="AA1507">
        <v>2020</v>
      </c>
      <c r="AB1507" s="10">
        <v>2400</v>
      </c>
      <c r="AC1507" s="10">
        <v>350</v>
      </c>
      <c r="AD1507" s="10">
        <v>404</v>
      </c>
      <c r="AE1507" s="10">
        <v>115.43</v>
      </c>
      <c r="AF1507" s="10">
        <v>115.43</v>
      </c>
      <c r="AG1507" s="10">
        <v>16.829999999999998</v>
      </c>
    </row>
    <row r="1508" spans="1:33" x14ac:dyDescent="0.25">
      <c r="A1508">
        <v>16</v>
      </c>
      <c r="B1508" t="s">
        <v>0</v>
      </c>
      <c r="C1508" t="s">
        <v>668</v>
      </c>
      <c r="D1508">
        <v>2020</v>
      </c>
      <c r="E1508" t="s">
        <v>1</v>
      </c>
      <c r="F1508" t="s">
        <v>2</v>
      </c>
      <c r="G1508">
        <v>2</v>
      </c>
      <c r="H1508" t="s">
        <v>3</v>
      </c>
      <c r="I1508" t="s">
        <v>681</v>
      </c>
      <c r="J1508" t="s">
        <v>288</v>
      </c>
      <c r="K1508" t="s">
        <v>750</v>
      </c>
      <c r="L1508" t="s">
        <v>751</v>
      </c>
      <c r="M1508" t="s">
        <v>752</v>
      </c>
      <c r="N1508" t="s">
        <v>800</v>
      </c>
      <c r="O1508" t="s">
        <v>37</v>
      </c>
      <c r="P1508" t="s">
        <v>820</v>
      </c>
      <c r="Q1508" t="s">
        <v>122</v>
      </c>
      <c r="R1508">
        <v>0</v>
      </c>
      <c r="S1508" t="s">
        <v>7</v>
      </c>
      <c r="T1508">
        <v>110</v>
      </c>
      <c r="U1508" t="s">
        <v>318</v>
      </c>
      <c r="V1508">
        <v>118</v>
      </c>
      <c r="W1508" t="s">
        <v>1221</v>
      </c>
      <c r="X1508" t="s">
        <v>924</v>
      </c>
      <c r="Y1508">
        <v>1</v>
      </c>
      <c r="Z1508" t="s">
        <v>921</v>
      </c>
      <c r="AA1508">
        <v>2021</v>
      </c>
      <c r="AB1508" s="10">
        <v>2400</v>
      </c>
      <c r="AC1508" s="10">
        <v>570</v>
      </c>
      <c r="AD1508" s="10">
        <v>0</v>
      </c>
      <c r="AE1508" s="10">
        <v>0</v>
      </c>
      <c r="AF1508" s="10"/>
      <c r="AG1508" s="10"/>
    </row>
    <row r="1509" spans="1:33" x14ac:dyDescent="0.25">
      <c r="A1509">
        <v>16</v>
      </c>
      <c r="B1509" t="s">
        <v>0</v>
      </c>
      <c r="C1509" t="s">
        <v>668</v>
      </c>
      <c r="D1509">
        <v>2020</v>
      </c>
      <c r="E1509" t="s">
        <v>1</v>
      </c>
      <c r="F1509" t="s">
        <v>2</v>
      </c>
      <c r="G1509">
        <v>2</v>
      </c>
      <c r="H1509" t="s">
        <v>3</v>
      </c>
      <c r="I1509" t="s">
        <v>681</v>
      </c>
      <c r="J1509" t="s">
        <v>288</v>
      </c>
      <c r="K1509" t="s">
        <v>750</v>
      </c>
      <c r="L1509" t="s">
        <v>751</v>
      </c>
      <c r="M1509" t="s">
        <v>752</v>
      </c>
      <c r="N1509" t="s">
        <v>800</v>
      </c>
      <c r="O1509" t="s">
        <v>37</v>
      </c>
      <c r="P1509" t="s">
        <v>820</v>
      </c>
      <c r="Q1509" t="s">
        <v>122</v>
      </c>
      <c r="R1509">
        <v>0</v>
      </c>
      <c r="S1509" t="s">
        <v>7</v>
      </c>
      <c r="T1509">
        <v>110</v>
      </c>
      <c r="U1509" t="s">
        <v>318</v>
      </c>
      <c r="V1509">
        <v>118</v>
      </c>
      <c r="W1509" t="s">
        <v>1221</v>
      </c>
      <c r="X1509" t="s">
        <v>924</v>
      </c>
      <c r="Y1509">
        <v>1</v>
      </c>
      <c r="Z1509" t="s">
        <v>921</v>
      </c>
      <c r="AA1509">
        <v>2022</v>
      </c>
      <c r="AB1509" s="10">
        <v>2400</v>
      </c>
      <c r="AC1509" s="10">
        <v>570</v>
      </c>
      <c r="AD1509" s="10">
        <v>0</v>
      </c>
      <c r="AE1509" s="10">
        <v>0</v>
      </c>
      <c r="AF1509" s="10"/>
      <c r="AG1509" s="10"/>
    </row>
    <row r="1510" spans="1:33" x14ac:dyDescent="0.25">
      <c r="A1510">
        <v>16</v>
      </c>
      <c r="B1510" t="s">
        <v>0</v>
      </c>
      <c r="C1510" t="s">
        <v>668</v>
      </c>
      <c r="D1510">
        <v>2020</v>
      </c>
      <c r="E1510" t="s">
        <v>1</v>
      </c>
      <c r="F1510" t="s">
        <v>2</v>
      </c>
      <c r="G1510">
        <v>2</v>
      </c>
      <c r="H1510" t="s">
        <v>3</v>
      </c>
      <c r="I1510" t="s">
        <v>681</v>
      </c>
      <c r="J1510" t="s">
        <v>288</v>
      </c>
      <c r="K1510" t="s">
        <v>750</v>
      </c>
      <c r="L1510" t="s">
        <v>751</v>
      </c>
      <c r="M1510" t="s">
        <v>752</v>
      </c>
      <c r="N1510" t="s">
        <v>800</v>
      </c>
      <c r="O1510" t="s">
        <v>37</v>
      </c>
      <c r="P1510" t="s">
        <v>820</v>
      </c>
      <c r="Q1510" t="s">
        <v>122</v>
      </c>
      <c r="R1510">
        <v>0</v>
      </c>
      <c r="S1510" t="s">
        <v>7</v>
      </c>
      <c r="T1510">
        <v>110</v>
      </c>
      <c r="U1510" t="s">
        <v>318</v>
      </c>
      <c r="V1510">
        <v>118</v>
      </c>
      <c r="W1510" t="s">
        <v>1221</v>
      </c>
      <c r="X1510" t="s">
        <v>924</v>
      </c>
      <c r="Y1510">
        <v>1</v>
      </c>
      <c r="Z1510" t="s">
        <v>921</v>
      </c>
      <c r="AA1510">
        <v>2023</v>
      </c>
      <c r="AB1510" s="10">
        <v>2400</v>
      </c>
      <c r="AC1510" s="10">
        <v>570</v>
      </c>
      <c r="AD1510" s="10">
        <v>0</v>
      </c>
      <c r="AE1510" s="10">
        <v>0</v>
      </c>
      <c r="AF1510" s="10"/>
      <c r="AG1510" s="10"/>
    </row>
    <row r="1511" spans="1:33" x14ac:dyDescent="0.25">
      <c r="A1511">
        <v>16</v>
      </c>
      <c r="B1511" t="s">
        <v>0</v>
      </c>
      <c r="C1511" t="s">
        <v>668</v>
      </c>
      <c r="D1511">
        <v>2020</v>
      </c>
      <c r="E1511" t="s">
        <v>1</v>
      </c>
      <c r="F1511" t="s">
        <v>2</v>
      </c>
      <c r="G1511">
        <v>2</v>
      </c>
      <c r="H1511" t="s">
        <v>3</v>
      </c>
      <c r="I1511" t="s">
        <v>681</v>
      </c>
      <c r="J1511" t="s">
        <v>288</v>
      </c>
      <c r="K1511" t="s">
        <v>750</v>
      </c>
      <c r="L1511" t="s">
        <v>751</v>
      </c>
      <c r="M1511" t="s">
        <v>752</v>
      </c>
      <c r="N1511" t="s">
        <v>800</v>
      </c>
      <c r="O1511" t="s">
        <v>37</v>
      </c>
      <c r="P1511" t="s">
        <v>820</v>
      </c>
      <c r="Q1511" t="s">
        <v>122</v>
      </c>
      <c r="R1511">
        <v>0</v>
      </c>
      <c r="S1511" t="s">
        <v>7</v>
      </c>
      <c r="T1511">
        <v>110</v>
      </c>
      <c r="U1511" t="s">
        <v>318</v>
      </c>
      <c r="V1511">
        <v>118</v>
      </c>
      <c r="W1511" t="s">
        <v>1221</v>
      </c>
      <c r="X1511" t="s">
        <v>924</v>
      </c>
      <c r="Y1511">
        <v>1</v>
      </c>
      <c r="Z1511" t="s">
        <v>921</v>
      </c>
      <c r="AA1511">
        <v>2024</v>
      </c>
      <c r="AB1511" s="10">
        <v>2400</v>
      </c>
      <c r="AC1511" s="10">
        <v>340</v>
      </c>
      <c r="AD1511" s="10">
        <v>0</v>
      </c>
      <c r="AE1511" s="10">
        <v>0</v>
      </c>
      <c r="AF1511" s="10"/>
      <c r="AG1511" s="10"/>
    </row>
    <row r="1512" spans="1:33" x14ac:dyDescent="0.25">
      <c r="A1512">
        <v>16</v>
      </c>
      <c r="B1512" t="s">
        <v>0</v>
      </c>
      <c r="C1512" t="s">
        <v>668</v>
      </c>
      <c r="D1512">
        <v>2020</v>
      </c>
      <c r="E1512" t="s">
        <v>1</v>
      </c>
      <c r="F1512" t="s">
        <v>2</v>
      </c>
      <c r="G1512">
        <v>2</v>
      </c>
      <c r="H1512" t="s">
        <v>3</v>
      </c>
      <c r="I1512" t="s">
        <v>681</v>
      </c>
      <c r="J1512" t="s">
        <v>288</v>
      </c>
      <c r="K1512" t="s">
        <v>750</v>
      </c>
      <c r="L1512" t="s">
        <v>751</v>
      </c>
      <c r="M1512" t="s">
        <v>752</v>
      </c>
      <c r="N1512" t="s">
        <v>800</v>
      </c>
      <c r="O1512" t="s">
        <v>37</v>
      </c>
      <c r="P1512" t="s">
        <v>820</v>
      </c>
      <c r="Q1512" t="s">
        <v>122</v>
      </c>
      <c r="R1512">
        <v>0</v>
      </c>
      <c r="S1512" t="s">
        <v>7</v>
      </c>
      <c r="T1512">
        <v>113</v>
      </c>
      <c r="U1512" t="s">
        <v>319</v>
      </c>
      <c r="V1512">
        <v>123</v>
      </c>
      <c r="W1512" t="s">
        <v>1222</v>
      </c>
      <c r="X1512" t="s">
        <v>924</v>
      </c>
      <c r="Y1512">
        <v>1</v>
      </c>
      <c r="Z1512" t="s">
        <v>921</v>
      </c>
      <c r="AA1512">
        <v>2020</v>
      </c>
      <c r="AB1512" s="10">
        <v>0</v>
      </c>
      <c r="AC1512" s="10">
        <v>0</v>
      </c>
      <c r="AD1512" s="10">
        <v>0</v>
      </c>
      <c r="AE1512" s="10">
        <v>0</v>
      </c>
      <c r="AF1512" s="10">
        <v>0</v>
      </c>
      <c r="AG1512" s="10">
        <v>0</v>
      </c>
    </row>
    <row r="1513" spans="1:33" x14ac:dyDescent="0.25">
      <c r="A1513">
        <v>16</v>
      </c>
      <c r="B1513" t="s">
        <v>0</v>
      </c>
      <c r="C1513" t="s">
        <v>668</v>
      </c>
      <c r="D1513">
        <v>2020</v>
      </c>
      <c r="E1513" t="s">
        <v>1</v>
      </c>
      <c r="F1513" t="s">
        <v>2</v>
      </c>
      <c r="G1513">
        <v>2</v>
      </c>
      <c r="H1513" t="s">
        <v>3</v>
      </c>
      <c r="I1513" t="s">
        <v>681</v>
      </c>
      <c r="J1513" t="s">
        <v>288</v>
      </c>
      <c r="K1513" t="s">
        <v>750</v>
      </c>
      <c r="L1513" t="s">
        <v>751</v>
      </c>
      <c r="M1513" t="s">
        <v>752</v>
      </c>
      <c r="N1513" t="s">
        <v>800</v>
      </c>
      <c r="O1513" t="s">
        <v>37</v>
      </c>
      <c r="P1513" t="s">
        <v>820</v>
      </c>
      <c r="Q1513" t="s">
        <v>122</v>
      </c>
      <c r="R1513">
        <v>0</v>
      </c>
      <c r="S1513" t="s">
        <v>7</v>
      </c>
      <c r="T1513">
        <v>113</v>
      </c>
      <c r="U1513" t="s">
        <v>319</v>
      </c>
      <c r="V1513">
        <v>123</v>
      </c>
      <c r="W1513" t="s">
        <v>1222</v>
      </c>
      <c r="X1513" t="s">
        <v>924</v>
      </c>
      <c r="Y1513">
        <v>1</v>
      </c>
      <c r="Z1513" t="s">
        <v>921</v>
      </c>
      <c r="AA1513">
        <v>2021</v>
      </c>
      <c r="AB1513" s="10">
        <v>1500</v>
      </c>
      <c r="AC1513" s="10">
        <v>1500</v>
      </c>
      <c r="AD1513" s="10">
        <v>0</v>
      </c>
      <c r="AE1513" s="10">
        <v>0</v>
      </c>
      <c r="AF1513" s="10"/>
      <c r="AG1513" s="10"/>
    </row>
    <row r="1514" spans="1:33" x14ac:dyDescent="0.25">
      <c r="A1514">
        <v>16</v>
      </c>
      <c r="B1514" t="s">
        <v>0</v>
      </c>
      <c r="C1514" t="s">
        <v>668</v>
      </c>
      <c r="D1514">
        <v>2020</v>
      </c>
      <c r="E1514" t="s">
        <v>1</v>
      </c>
      <c r="F1514" t="s">
        <v>2</v>
      </c>
      <c r="G1514">
        <v>2</v>
      </c>
      <c r="H1514" t="s">
        <v>3</v>
      </c>
      <c r="I1514" t="s">
        <v>681</v>
      </c>
      <c r="J1514" t="s">
        <v>288</v>
      </c>
      <c r="K1514" t="s">
        <v>750</v>
      </c>
      <c r="L1514" t="s">
        <v>751</v>
      </c>
      <c r="M1514" t="s">
        <v>752</v>
      </c>
      <c r="N1514" t="s">
        <v>800</v>
      </c>
      <c r="O1514" t="s">
        <v>37</v>
      </c>
      <c r="P1514" t="s">
        <v>820</v>
      </c>
      <c r="Q1514" t="s">
        <v>122</v>
      </c>
      <c r="R1514">
        <v>0</v>
      </c>
      <c r="S1514" t="s">
        <v>7</v>
      </c>
      <c r="T1514">
        <v>113</v>
      </c>
      <c r="U1514" t="s">
        <v>319</v>
      </c>
      <c r="V1514">
        <v>123</v>
      </c>
      <c r="W1514" t="s">
        <v>1222</v>
      </c>
      <c r="X1514" t="s">
        <v>924</v>
      </c>
      <c r="Y1514">
        <v>1</v>
      </c>
      <c r="Z1514" t="s">
        <v>921</v>
      </c>
      <c r="AA1514">
        <v>2022</v>
      </c>
      <c r="AB1514" s="10">
        <v>1600</v>
      </c>
      <c r="AC1514" s="10">
        <v>1600</v>
      </c>
      <c r="AD1514" s="10">
        <v>0</v>
      </c>
      <c r="AE1514" s="10">
        <v>0</v>
      </c>
      <c r="AF1514" s="10"/>
      <c r="AG1514" s="10"/>
    </row>
    <row r="1515" spans="1:33" x14ac:dyDescent="0.25">
      <c r="A1515">
        <v>16</v>
      </c>
      <c r="B1515" t="s">
        <v>0</v>
      </c>
      <c r="C1515" t="s">
        <v>668</v>
      </c>
      <c r="D1515">
        <v>2020</v>
      </c>
      <c r="E1515" t="s">
        <v>1</v>
      </c>
      <c r="F1515" t="s">
        <v>2</v>
      </c>
      <c r="G1515">
        <v>2</v>
      </c>
      <c r="H1515" t="s">
        <v>3</v>
      </c>
      <c r="I1515" t="s">
        <v>681</v>
      </c>
      <c r="J1515" t="s">
        <v>288</v>
      </c>
      <c r="K1515" t="s">
        <v>750</v>
      </c>
      <c r="L1515" t="s">
        <v>751</v>
      </c>
      <c r="M1515" t="s">
        <v>752</v>
      </c>
      <c r="N1515" t="s">
        <v>800</v>
      </c>
      <c r="O1515" t="s">
        <v>37</v>
      </c>
      <c r="P1515" t="s">
        <v>820</v>
      </c>
      <c r="Q1515" t="s">
        <v>122</v>
      </c>
      <c r="R1515">
        <v>0</v>
      </c>
      <c r="S1515" t="s">
        <v>7</v>
      </c>
      <c r="T1515">
        <v>113</v>
      </c>
      <c r="U1515" t="s">
        <v>319</v>
      </c>
      <c r="V1515">
        <v>123</v>
      </c>
      <c r="W1515" t="s">
        <v>1222</v>
      </c>
      <c r="X1515" t="s">
        <v>924</v>
      </c>
      <c r="Y1515">
        <v>1</v>
      </c>
      <c r="Z1515" t="s">
        <v>921</v>
      </c>
      <c r="AA1515">
        <v>2023</v>
      </c>
      <c r="AB1515" s="10">
        <v>1800</v>
      </c>
      <c r="AC1515" s="10">
        <v>1800</v>
      </c>
      <c r="AD1515" s="10">
        <v>0</v>
      </c>
      <c r="AE1515" s="10">
        <v>0</v>
      </c>
      <c r="AF1515" s="10"/>
      <c r="AG1515" s="10"/>
    </row>
    <row r="1516" spans="1:33" x14ac:dyDescent="0.25">
      <c r="A1516">
        <v>16</v>
      </c>
      <c r="B1516" t="s">
        <v>0</v>
      </c>
      <c r="C1516" t="s">
        <v>668</v>
      </c>
      <c r="D1516">
        <v>2020</v>
      </c>
      <c r="E1516" t="s">
        <v>1</v>
      </c>
      <c r="F1516" t="s">
        <v>2</v>
      </c>
      <c r="G1516">
        <v>2</v>
      </c>
      <c r="H1516" t="s">
        <v>3</v>
      </c>
      <c r="I1516" t="s">
        <v>681</v>
      </c>
      <c r="J1516" t="s">
        <v>288</v>
      </c>
      <c r="K1516" t="s">
        <v>750</v>
      </c>
      <c r="L1516" t="s">
        <v>751</v>
      </c>
      <c r="M1516" t="s">
        <v>752</v>
      </c>
      <c r="N1516" t="s">
        <v>800</v>
      </c>
      <c r="O1516" t="s">
        <v>37</v>
      </c>
      <c r="P1516" t="s">
        <v>820</v>
      </c>
      <c r="Q1516" t="s">
        <v>122</v>
      </c>
      <c r="R1516">
        <v>0</v>
      </c>
      <c r="S1516" t="s">
        <v>7</v>
      </c>
      <c r="T1516">
        <v>113</v>
      </c>
      <c r="U1516" t="s">
        <v>319</v>
      </c>
      <c r="V1516">
        <v>123</v>
      </c>
      <c r="W1516" t="s">
        <v>1222</v>
      </c>
      <c r="X1516" t="s">
        <v>924</v>
      </c>
      <c r="Y1516">
        <v>1</v>
      </c>
      <c r="Z1516" t="s">
        <v>921</v>
      </c>
      <c r="AA1516">
        <v>2024</v>
      </c>
      <c r="AB1516" s="10">
        <v>1000</v>
      </c>
      <c r="AC1516" s="10">
        <v>1000</v>
      </c>
      <c r="AD1516" s="10">
        <v>0</v>
      </c>
      <c r="AE1516" s="10">
        <v>0</v>
      </c>
      <c r="AF1516" s="10"/>
      <c r="AG1516" s="10"/>
    </row>
    <row r="1517" spans="1:33" x14ac:dyDescent="0.25">
      <c r="A1517">
        <v>16</v>
      </c>
      <c r="B1517" t="s">
        <v>0</v>
      </c>
      <c r="C1517" t="s">
        <v>668</v>
      </c>
      <c r="D1517">
        <v>2020</v>
      </c>
      <c r="E1517" t="s">
        <v>1</v>
      </c>
      <c r="F1517" t="s">
        <v>2</v>
      </c>
      <c r="G1517">
        <v>2</v>
      </c>
      <c r="H1517" t="s">
        <v>3</v>
      </c>
      <c r="I1517" t="s">
        <v>681</v>
      </c>
      <c r="J1517" t="s">
        <v>288</v>
      </c>
      <c r="K1517" t="s">
        <v>750</v>
      </c>
      <c r="L1517" t="s">
        <v>751</v>
      </c>
      <c r="M1517" t="s">
        <v>752</v>
      </c>
      <c r="N1517" t="s">
        <v>800</v>
      </c>
      <c r="O1517" t="s">
        <v>37</v>
      </c>
      <c r="P1517" t="s">
        <v>820</v>
      </c>
      <c r="Q1517" t="s">
        <v>122</v>
      </c>
      <c r="R1517">
        <v>0</v>
      </c>
      <c r="S1517" t="s">
        <v>7</v>
      </c>
      <c r="T1517">
        <v>114</v>
      </c>
      <c r="U1517" t="s">
        <v>320</v>
      </c>
      <c r="V1517">
        <v>124</v>
      </c>
      <c r="W1517" t="s">
        <v>1223</v>
      </c>
      <c r="X1517" t="s">
        <v>924</v>
      </c>
      <c r="Y1517">
        <v>1</v>
      </c>
      <c r="Z1517" t="s">
        <v>921</v>
      </c>
      <c r="AA1517">
        <v>2020</v>
      </c>
      <c r="AB1517" s="10">
        <v>3</v>
      </c>
      <c r="AC1517" s="10">
        <v>6.21</v>
      </c>
      <c r="AD1517" s="10">
        <v>6.21</v>
      </c>
      <c r="AE1517" s="10">
        <v>100</v>
      </c>
      <c r="AF1517" s="10">
        <v>100</v>
      </c>
      <c r="AG1517" s="10">
        <v>6.21</v>
      </c>
    </row>
    <row r="1518" spans="1:33" x14ac:dyDescent="0.25">
      <c r="A1518">
        <v>16</v>
      </c>
      <c r="B1518" t="s">
        <v>0</v>
      </c>
      <c r="C1518" t="s">
        <v>668</v>
      </c>
      <c r="D1518">
        <v>2020</v>
      </c>
      <c r="E1518" t="s">
        <v>1</v>
      </c>
      <c r="F1518" t="s">
        <v>2</v>
      </c>
      <c r="G1518">
        <v>2</v>
      </c>
      <c r="H1518" t="s">
        <v>3</v>
      </c>
      <c r="I1518" t="s">
        <v>681</v>
      </c>
      <c r="J1518" t="s">
        <v>288</v>
      </c>
      <c r="K1518" t="s">
        <v>750</v>
      </c>
      <c r="L1518" t="s">
        <v>751</v>
      </c>
      <c r="M1518" t="s">
        <v>752</v>
      </c>
      <c r="N1518" t="s">
        <v>800</v>
      </c>
      <c r="O1518" t="s">
        <v>37</v>
      </c>
      <c r="P1518" t="s">
        <v>820</v>
      </c>
      <c r="Q1518" t="s">
        <v>122</v>
      </c>
      <c r="R1518">
        <v>0</v>
      </c>
      <c r="S1518" t="s">
        <v>7</v>
      </c>
      <c r="T1518">
        <v>114</v>
      </c>
      <c r="U1518" t="s">
        <v>320</v>
      </c>
      <c r="V1518">
        <v>124</v>
      </c>
      <c r="W1518" t="s">
        <v>1223</v>
      </c>
      <c r="X1518" t="s">
        <v>924</v>
      </c>
      <c r="Y1518">
        <v>1</v>
      </c>
      <c r="Z1518" t="s">
        <v>921</v>
      </c>
      <c r="AA1518">
        <v>2021</v>
      </c>
      <c r="AB1518" s="10">
        <v>23</v>
      </c>
      <c r="AC1518" s="10">
        <v>22.79</v>
      </c>
      <c r="AD1518" s="10">
        <v>0</v>
      </c>
      <c r="AE1518" s="10">
        <v>0</v>
      </c>
      <c r="AF1518" s="10"/>
      <c r="AG1518" s="10"/>
    </row>
    <row r="1519" spans="1:33" x14ac:dyDescent="0.25">
      <c r="A1519">
        <v>16</v>
      </c>
      <c r="B1519" t="s">
        <v>0</v>
      </c>
      <c r="C1519" t="s">
        <v>668</v>
      </c>
      <c r="D1519">
        <v>2020</v>
      </c>
      <c r="E1519" t="s">
        <v>1</v>
      </c>
      <c r="F1519" t="s">
        <v>2</v>
      </c>
      <c r="G1519">
        <v>2</v>
      </c>
      <c r="H1519" t="s">
        <v>3</v>
      </c>
      <c r="I1519" t="s">
        <v>681</v>
      </c>
      <c r="J1519" t="s">
        <v>288</v>
      </c>
      <c r="K1519" t="s">
        <v>750</v>
      </c>
      <c r="L1519" t="s">
        <v>751</v>
      </c>
      <c r="M1519" t="s">
        <v>752</v>
      </c>
      <c r="N1519" t="s">
        <v>800</v>
      </c>
      <c r="O1519" t="s">
        <v>37</v>
      </c>
      <c r="P1519" t="s">
        <v>820</v>
      </c>
      <c r="Q1519" t="s">
        <v>122</v>
      </c>
      <c r="R1519">
        <v>0</v>
      </c>
      <c r="S1519" t="s">
        <v>7</v>
      </c>
      <c r="T1519">
        <v>114</v>
      </c>
      <c r="U1519" t="s">
        <v>320</v>
      </c>
      <c r="V1519">
        <v>124</v>
      </c>
      <c r="W1519" t="s">
        <v>1223</v>
      </c>
      <c r="X1519" t="s">
        <v>924</v>
      </c>
      <c r="Y1519">
        <v>1</v>
      </c>
      <c r="Z1519" t="s">
        <v>921</v>
      </c>
      <c r="AA1519">
        <v>2022</v>
      </c>
      <c r="AB1519" s="10">
        <v>30</v>
      </c>
      <c r="AC1519" s="10">
        <v>27</v>
      </c>
      <c r="AD1519" s="10">
        <v>0</v>
      </c>
      <c r="AE1519" s="10">
        <v>0</v>
      </c>
      <c r="AF1519" s="10"/>
      <c r="AG1519" s="10"/>
    </row>
    <row r="1520" spans="1:33" x14ac:dyDescent="0.25">
      <c r="A1520">
        <v>16</v>
      </c>
      <c r="B1520" t="s">
        <v>0</v>
      </c>
      <c r="C1520" t="s">
        <v>668</v>
      </c>
      <c r="D1520">
        <v>2020</v>
      </c>
      <c r="E1520" t="s">
        <v>1</v>
      </c>
      <c r="F1520" t="s">
        <v>2</v>
      </c>
      <c r="G1520">
        <v>2</v>
      </c>
      <c r="H1520" t="s">
        <v>3</v>
      </c>
      <c r="I1520" t="s">
        <v>681</v>
      </c>
      <c r="J1520" t="s">
        <v>288</v>
      </c>
      <c r="K1520" t="s">
        <v>750</v>
      </c>
      <c r="L1520" t="s">
        <v>751</v>
      </c>
      <c r="M1520" t="s">
        <v>752</v>
      </c>
      <c r="N1520" t="s">
        <v>800</v>
      </c>
      <c r="O1520" t="s">
        <v>37</v>
      </c>
      <c r="P1520" t="s">
        <v>820</v>
      </c>
      <c r="Q1520" t="s">
        <v>122</v>
      </c>
      <c r="R1520">
        <v>0</v>
      </c>
      <c r="S1520" t="s">
        <v>7</v>
      </c>
      <c r="T1520">
        <v>114</v>
      </c>
      <c r="U1520" t="s">
        <v>320</v>
      </c>
      <c r="V1520">
        <v>124</v>
      </c>
      <c r="W1520" t="s">
        <v>1223</v>
      </c>
      <c r="X1520" t="s">
        <v>924</v>
      </c>
      <c r="Y1520">
        <v>1</v>
      </c>
      <c r="Z1520" t="s">
        <v>921</v>
      </c>
      <c r="AA1520">
        <v>2023</v>
      </c>
      <c r="AB1520" s="10">
        <v>31</v>
      </c>
      <c r="AC1520" s="10">
        <v>31</v>
      </c>
      <c r="AD1520" s="10">
        <v>0</v>
      </c>
      <c r="AE1520" s="10">
        <v>0</v>
      </c>
      <c r="AF1520" s="10"/>
      <c r="AG1520" s="10"/>
    </row>
    <row r="1521" spans="1:33" x14ac:dyDescent="0.25">
      <c r="A1521">
        <v>16</v>
      </c>
      <c r="B1521" t="s">
        <v>0</v>
      </c>
      <c r="C1521" t="s">
        <v>668</v>
      </c>
      <c r="D1521">
        <v>2020</v>
      </c>
      <c r="E1521" t="s">
        <v>1</v>
      </c>
      <c r="F1521" t="s">
        <v>2</v>
      </c>
      <c r="G1521">
        <v>2</v>
      </c>
      <c r="H1521" t="s">
        <v>3</v>
      </c>
      <c r="I1521" t="s">
        <v>681</v>
      </c>
      <c r="J1521" t="s">
        <v>288</v>
      </c>
      <c r="K1521" t="s">
        <v>750</v>
      </c>
      <c r="L1521" t="s">
        <v>751</v>
      </c>
      <c r="M1521" t="s">
        <v>752</v>
      </c>
      <c r="N1521" t="s">
        <v>800</v>
      </c>
      <c r="O1521" t="s">
        <v>37</v>
      </c>
      <c r="P1521" t="s">
        <v>820</v>
      </c>
      <c r="Q1521" t="s">
        <v>122</v>
      </c>
      <c r="R1521">
        <v>0</v>
      </c>
      <c r="S1521" t="s">
        <v>7</v>
      </c>
      <c r="T1521">
        <v>114</v>
      </c>
      <c r="U1521" t="s">
        <v>320</v>
      </c>
      <c r="V1521">
        <v>124</v>
      </c>
      <c r="W1521" t="s">
        <v>1223</v>
      </c>
      <c r="X1521" t="s">
        <v>924</v>
      </c>
      <c r="Y1521">
        <v>1</v>
      </c>
      <c r="Z1521" t="s">
        <v>921</v>
      </c>
      <c r="AA1521">
        <v>2024</v>
      </c>
      <c r="AB1521" s="10">
        <v>13</v>
      </c>
      <c r="AC1521" s="10">
        <v>13</v>
      </c>
      <c r="AD1521" s="10">
        <v>0</v>
      </c>
      <c r="AE1521" s="10">
        <v>0</v>
      </c>
      <c r="AF1521" s="10"/>
      <c r="AG1521" s="10"/>
    </row>
    <row r="1522" spans="1:33" x14ac:dyDescent="0.25">
      <c r="A1522">
        <v>16</v>
      </c>
      <c r="B1522" t="s">
        <v>0</v>
      </c>
      <c r="C1522" t="s">
        <v>668</v>
      </c>
      <c r="D1522">
        <v>2020</v>
      </c>
      <c r="E1522" t="s">
        <v>1</v>
      </c>
      <c r="F1522" t="s">
        <v>2</v>
      </c>
      <c r="G1522">
        <v>2</v>
      </c>
      <c r="H1522" t="s">
        <v>3</v>
      </c>
      <c r="I1522" t="s">
        <v>681</v>
      </c>
      <c r="J1522" t="s">
        <v>288</v>
      </c>
      <c r="K1522" t="s">
        <v>750</v>
      </c>
      <c r="L1522" t="s">
        <v>751</v>
      </c>
      <c r="M1522" t="s">
        <v>752</v>
      </c>
      <c r="N1522" t="s">
        <v>800</v>
      </c>
      <c r="O1522" t="s">
        <v>37</v>
      </c>
      <c r="P1522" t="s">
        <v>820</v>
      </c>
      <c r="Q1522" t="s">
        <v>122</v>
      </c>
      <c r="R1522">
        <v>0</v>
      </c>
      <c r="S1522" t="s">
        <v>7</v>
      </c>
      <c r="T1522">
        <v>114</v>
      </c>
      <c r="U1522" t="s">
        <v>320</v>
      </c>
      <c r="V1522">
        <v>660</v>
      </c>
      <c r="W1522" t="s">
        <v>1224</v>
      </c>
      <c r="X1522" t="s">
        <v>924</v>
      </c>
      <c r="Y1522">
        <v>1</v>
      </c>
      <c r="Z1522" t="s">
        <v>921</v>
      </c>
      <c r="AA1522">
        <v>2020</v>
      </c>
      <c r="AB1522" s="10">
        <v>0</v>
      </c>
      <c r="AC1522" s="10">
        <v>13477</v>
      </c>
      <c r="AD1522" s="10">
        <v>13477</v>
      </c>
      <c r="AE1522" s="10">
        <v>100</v>
      </c>
      <c r="AF1522" s="10">
        <v>100</v>
      </c>
      <c r="AG1522" s="10">
        <v>6.21</v>
      </c>
    </row>
    <row r="1523" spans="1:33" x14ac:dyDescent="0.25">
      <c r="A1523">
        <v>16</v>
      </c>
      <c r="B1523" t="s">
        <v>0</v>
      </c>
      <c r="C1523" t="s">
        <v>668</v>
      </c>
      <c r="D1523">
        <v>2020</v>
      </c>
      <c r="E1523" t="s">
        <v>1</v>
      </c>
      <c r="F1523" t="s">
        <v>2</v>
      </c>
      <c r="G1523">
        <v>2</v>
      </c>
      <c r="H1523" t="s">
        <v>3</v>
      </c>
      <c r="I1523" t="s">
        <v>681</v>
      </c>
      <c r="J1523" t="s">
        <v>288</v>
      </c>
      <c r="K1523" t="s">
        <v>750</v>
      </c>
      <c r="L1523" t="s">
        <v>751</v>
      </c>
      <c r="M1523" t="s">
        <v>752</v>
      </c>
      <c r="N1523" t="s">
        <v>800</v>
      </c>
      <c r="O1523" t="s">
        <v>37</v>
      </c>
      <c r="P1523" t="s">
        <v>820</v>
      </c>
      <c r="Q1523" t="s">
        <v>122</v>
      </c>
      <c r="R1523">
        <v>0</v>
      </c>
      <c r="S1523" t="s">
        <v>7</v>
      </c>
      <c r="T1523">
        <v>114</v>
      </c>
      <c r="U1523" t="s">
        <v>320</v>
      </c>
      <c r="V1523">
        <v>660</v>
      </c>
      <c r="W1523" t="s">
        <v>1224</v>
      </c>
      <c r="X1523" t="s">
        <v>924</v>
      </c>
      <c r="Y1523">
        <v>1</v>
      </c>
      <c r="Z1523" t="s">
        <v>921</v>
      </c>
      <c r="AA1523">
        <v>2021</v>
      </c>
      <c r="AB1523" s="10">
        <v>0</v>
      </c>
      <c r="AC1523" s="10">
        <v>49440</v>
      </c>
      <c r="AD1523" s="10">
        <v>0</v>
      </c>
      <c r="AE1523" s="10">
        <v>0</v>
      </c>
      <c r="AF1523" s="10"/>
      <c r="AG1523" s="10"/>
    </row>
    <row r="1524" spans="1:33" x14ac:dyDescent="0.25">
      <c r="A1524">
        <v>16</v>
      </c>
      <c r="B1524" t="s">
        <v>0</v>
      </c>
      <c r="C1524" t="s">
        <v>668</v>
      </c>
      <c r="D1524">
        <v>2020</v>
      </c>
      <c r="E1524" t="s">
        <v>1</v>
      </c>
      <c r="F1524" t="s">
        <v>2</v>
      </c>
      <c r="G1524">
        <v>2</v>
      </c>
      <c r="H1524" t="s">
        <v>3</v>
      </c>
      <c r="I1524" t="s">
        <v>681</v>
      </c>
      <c r="J1524" t="s">
        <v>288</v>
      </c>
      <c r="K1524" t="s">
        <v>750</v>
      </c>
      <c r="L1524" t="s">
        <v>751</v>
      </c>
      <c r="M1524" t="s">
        <v>752</v>
      </c>
      <c r="N1524" t="s">
        <v>800</v>
      </c>
      <c r="O1524" t="s">
        <v>37</v>
      </c>
      <c r="P1524" t="s">
        <v>820</v>
      </c>
      <c r="Q1524" t="s">
        <v>122</v>
      </c>
      <c r="R1524">
        <v>0</v>
      </c>
      <c r="S1524" t="s">
        <v>7</v>
      </c>
      <c r="T1524">
        <v>114</v>
      </c>
      <c r="U1524" t="s">
        <v>320</v>
      </c>
      <c r="V1524">
        <v>660</v>
      </c>
      <c r="W1524" t="s">
        <v>1224</v>
      </c>
      <c r="X1524" t="s">
        <v>924</v>
      </c>
      <c r="Y1524">
        <v>1</v>
      </c>
      <c r="Z1524" t="s">
        <v>921</v>
      </c>
      <c r="AA1524">
        <v>2022</v>
      </c>
      <c r="AB1524" s="10">
        <v>0</v>
      </c>
      <c r="AC1524" s="10">
        <v>58570</v>
      </c>
      <c r="AD1524" s="10">
        <v>0</v>
      </c>
      <c r="AE1524" s="10">
        <v>0</v>
      </c>
      <c r="AF1524" s="10"/>
      <c r="AG1524" s="10"/>
    </row>
    <row r="1525" spans="1:33" x14ac:dyDescent="0.25">
      <c r="A1525">
        <v>16</v>
      </c>
      <c r="B1525" t="s">
        <v>0</v>
      </c>
      <c r="C1525" t="s">
        <v>668</v>
      </c>
      <c r="D1525">
        <v>2020</v>
      </c>
      <c r="E1525" t="s">
        <v>1</v>
      </c>
      <c r="F1525" t="s">
        <v>2</v>
      </c>
      <c r="G1525">
        <v>2</v>
      </c>
      <c r="H1525" t="s">
        <v>3</v>
      </c>
      <c r="I1525" t="s">
        <v>681</v>
      </c>
      <c r="J1525" t="s">
        <v>288</v>
      </c>
      <c r="K1525" t="s">
        <v>750</v>
      </c>
      <c r="L1525" t="s">
        <v>751</v>
      </c>
      <c r="M1525" t="s">
        <v>752</v>
      </c>
      <c r="N1525" t="s">
        <v>800</v>
      </c>
      <c r="O1525" t="s">
        <v>37</v>
      </c>
      <c r="P1525" t="s">
        <v>820</v>
      </c>
      <c r="Q1525" t="s">
        <v>122</v>
      </c>
      <c r="R1525">
        <v>0</v>
      </c>
      <c r="S1525" t="s">
        <v>7</v>
      </c>
      <c r="T1525">
        <v>114</v>
      </c>
      <c r="U1525" t="s">
        <v>320</v>
      </c>
      <c r="V1525">
        <v>660</v>
      </c>
      <c r="W1525" t="s">
        <v>1224</v>
      </c>
      <c r="X1525" t="s">
        <v>924</v>
      </c>
      <c r="Y1525">
        <v>1</v>
      </c>
      <c r="Z1525" t="s">
        <v>921</v>
      </c>
      <c r="AA1525">
        <v>2023</v>
      </c>
      <c r="AB1525" s="10">
        <v>0</v>
      </c>
      <c r="AC1525" s="10">
        <v>67251</v>
      </c>
      <c r="AD1525" s="10">
        <v>0</v>
      </c>
      <c r="AE1525" s="10">
        <v>0</v>
      </c>
      <c r="AF1525" s="10"/>
      <c r="AG1525" s="10"/>
    </row>
    <row r="1526" spans="1:33" x14ac:dyDescent="0.25">
      <c r="A1526">
        <v>16</v>
      </c>
      <c r="B1526" t="s">
        <v>0</v>
      </c>
      <c r="C1526" t="s">
        <v>668</v>
      </c>
      <c r="D1526">
        <v>2020</v>
      </c>
      <c r="E1526" t="s">
        <v>1</v>
      </c>
      <c r="F1526" t="s">
        <v>2</v>
      </c>
      <c r="G1526">
        <v>2</v>
      </c>
      <c r="H1526" t="s">
        <v>3</v>
      </c>
      <c r="I1526" t="s">
        <v>681</v>
      </c>
      <c r="J1526" t="s">
        <v>288</v>
      </c>
      <c r="K1526" t="s">
        <v>750</v>
      </c>
      <c r="L1526" t="s">
        <v>751</v>
      </c>
      <c r="M1526" t="s">
        <v>752</v>
      </c>
      <c r="N1526" t="s">
        <v>800</v>
      </c>
      <c r="O1526" t="s">
        <v>37</v>
      </c>
      <c r="P1526" t="s">
        <v>820</v>
      </c>
      <c r="Q1526" t="s">
        <v>122</v>
      </c>
      <c r="R1526">
        <v>0</v>
      </c>
      <c r="S1526" t="s">
        <v>7</v>
      </c>
      <c r="T1526">
        <v>114</v>
      </c>
      <c r="U1526" t="s">
        <v>320</v>
      </c>
      <c r="V1526">
        <v>660</v>
      </c>
      <c r="W1526" t="s">
        <v>1224</v>
      </c>
      <c r="X1526" t="s">
        <v>924</v>
      </c>
      <c r="Y1526">
        <v>1</v>
      </c>
      <c r="Z1526" t="s">
        <v>921</v>
      </c>
      <c r="AA1526">
        <v>2024</v>
      </c>
      <c r="AB1526" s="10">
        <v>0</v>
      </c>
      <c r="AC1526" s="10">
        <v>28202</v>
      </c>
      <c r="AD1526" s="10">
        <v>0</v>
      </c>
      <c r="AE1526" s="10">
        <v>0</v>
      </c>
      <c r="AF1526" s="10"/>
      <c r="AG1526" s="10"/>
    </row>
    <row r="1527" spans="1:33" x14ac:dyDescent="0.25">
      <c r="A1527">
        <v>16</v>
      </c>
      <c r="B1527" t="s">
        <v>0</v>
      </c>
      <c r="C1527" t="s">
        <v>668</v>
      </c>
      <c r="D1527">
        <v>2020</v>
      </c>
      <c r="E1527" t="s">
        <v>1</v>
      </c>
      <c r="F1527" t="s">
        <v>2</v>
      </c>
      <c r="G1527">
        <v>2</v>
      </c>
      <c r="H1527" t="s">
        <v>3</v>
      </c>
      <c r="I1527" t="s">
        <v>681</v>
      </c>
      <c r="J1527" t="s">
        <v>288</v>
      </c>
      <c r="K1527" t="s">
        <v>750</v>
      </c>
      <c r="L1527" t="s">
        <v>751</v>
      </c>
      <c r="M1527" t="s">
        <v>752</v>
      </c>
      <c r="N1527" t="s">
        <v>799</v>
      </c>
      <c r="O1527" t="s">
        <v>13</v>
      </c>
      <c r="P1527" t="s">
        <v>836</v>
      </c>
      <c r="Q1527" t="s">
        <v>321</v>
      </c>
      <c r="R1527">
        <v>0</v>
      </c>
      <c r="S1527" t="s">
        <v>7</v>
      </c>
      <c r="T1527">
        <v>364</v>
      </c>
      <c r="U1527" t="s">
        <v>322</v>
      </c>
      <c r="V1527">
        <v>391</v>
      </c>
      <c r="W1527" t="s">
        <v>1225</v>
      </c>
      <c r="X1527" t="s">
        <v>929</v>
      </c>
      <c r="Y1527">
        <v>1</v>
      </c>
      <c r="Z1527" t="s">
        <v>921</v>
      </c>
      <c r="AA1527">
        <v>2020</v>
      </c>
      <c r="AB1527" s="10">
        <v>1</v>
      </c>
      <c r="AC1527" s="10">
        <v>5</v>
      </c>
      <c r="AD1527" s="10">
        <v>4.29</v>
      </c>
      <c r="AE1527" s="10">
        <v>85.8</v>
      </c>
      <c r="AF1527" s="10">
        <v>85.8</v>
      </c>
      <c r="AG1527" s="10">
        <v>4.29</v>
      </c>
    </row>
    <row r="1528" spans="1:33" x14ac:dyDescent="0.25">
      <c r="A1528">
        <v>16</v>
      </c>
      <c r="B1528" t="s">
        <v>0</v>
      </c>
      <c r="C1528" t="s">
        <v>668</v>
      </c>
      <c r="D1528">
        <v>2020</v>
      </c>
      <c r="E1528" t="s">
        <v>1</v>
      </c>
      <c r="F1528" t="s">
        <v>2</v>
      </c>
      <c r="G1528">
        <v>2</v>
      </c>
      <c r="H1528" t="s">
        <v>3</v>
      </c>
      <c r="I1528" t="s">
        <v>681</v>
      </c>
      <c r="J1528" t="s">
        <v>288</v>
      </c>
      <c r="K1528" t="s">
        <v>750</v>
      </c>
      <c r="L1528" t="s">
        <v>751</v>
      </c>
      <c r="M1528" t="s">
        <v>752</v>
      </c>
      <c r="N1528" t="s">
        <v>799</v>
      </c>
      <c r="O1528" t="s">
        <v>13</v>
      </c>
      <c r="P1528" t="s">
        <v>836</v>
      </c>
      <c r="Q1528" t="s">
        <v>321</v>
      </c>
      <c r="R1528">
        <v>0</v>
      </c>
      <c r="S1528" t="s">
        <v>7</v>
      </c>
      <c r="T1528">
        <v>364</v>
      </c>
      <c r="U1528" t="s">
        <v>322</v>
      </c>
      <c r="V1528">
        <v>391</v>
      </c>
      <c r="W1528" t="s">
        <v>1225</v>
      </c>
      <c r="X1528" t="s">
        <v>929</v>
      </c>
      <c r="Y1528">
        <v>1</v>
      </c>
      <c r="Z1528" t="s">
        <v>921</v>
      </c>
      <c r="AA1528">
        <v>2021</v>
      </c>
      <c r="AB1528" s="10">
        <v>5</v>
      </c>
      <c r="AC1528" s="10">
        <v>10</v>
      </c>
      <c r="AD1528" s="10">
        <v>0</v>
      </c>
      <c r="AE1528" s="10">
        <v>0</v>
      </c>
      <c r="AF1528" s="10"/>
      <c r="AG1528" s="10"/>
    </row>
    <row r="1529" spans="1:33" x14ac:dyDescent="0.25">
      <c r="A1529">
        <v>16</v>
      </c>
      <c r="B1529" t="s">
        <v>0</v>
      </c>
      <c r="C1529" t="s">
        <v>668</v>
      </c>
      <c r="D1529">
        <v>2020</v>
      </c>
      <c r="E1529" t="s">
        <v>1</v>
      </c>
      <c r="F1529" t="s">
        <v>2</v>
      </c>
      <c r="G1529">
        <v>2</v>
      </c>
      <c r="H1529" t="s">
        <v>3</v>
      </c>
      <c r="I1529" t="s">
        <v>681</v>
      </c>
      <c r="J1529" t="s">
        <v>288</v>
      </c>
      <c r="K1529" t="s">
        <v>750</v>
      </c>
      <c r="L1529" t="s">
        <v>751</v>
      </c>
      <c r="M1529" t="s">
        <v>752</v>
      </c>
      <c r="N1529" t="s">
        <v>799</v>
      </c>
      <c r="O1529" t="s">
        <v>13</v>
      </c>
      <c r="P1529" t="s">
        <v>836</v>
      </c>
      <c r="Q1529" t="s">
        <v>321</v>
      </c>
      <c r="R1529">
        <v>0</v>
      </c>
      <c r="S1529" t="s">
        <v>7</v>
      </c>
      <c r="T1529">
        <v>364</v>
      </c>
      <c r="U1529" t="s">
        <v>322</v>
      </c>
      <c r="V1529">
        <v>391</v>
      </c>
      <c r="W1529" t="s">
        <v>1225</v>
      </c>
      <c r="X1529" t="s">
        <v>929</v>
      </c>
      <c r="Y1529">
        <v>1</v>
      </c>
      <c r="Z1529" t="s">
        <v>921</v>
      </c>
      <c r="AA1529">
        <v>2022</v>
      </c>
      <c r="AB1529" s="10">
        <v>28</v>
      </c>
      <c r="AC1529" s="10">
        <v>28</v>
      </c>
      <c r="AD1529" s="10">
        <v>0</v>
      </c>
      <c r="AE1529" s="10">
        <v>0</v>
      </c>
      <c r="AF1529" s="10"/>
      <c r="AG1529" s="10"/>
    </row>
    <row r="1530" spans="1:33" x14ac:dyDescent="0.25">
      <c r="A1530">
        <v>16</v>
      </c>
      <c r="B1530" t="s">
        <v>0</v>
      </c>
      <c r="C1530" t="s">
        <v>668</v>
      </c>
      <c r="D1530">
        <v>2020</v>
      </c>
      <c r="E1530" t="s">
        <v>1</v>
      </c>
      <c r="F1530" t="s">
        <v>2</v>
      </c>
      <c r="G1530">
        <v>2</v>
      </c>
      <c r="H1530" t="s">
        <v>3</v>
      </c>
      <c r="I1530" t="s">
        <v>681</v>
      </c>
      <c r="J1530" t="s">
        <v>288</v>
      </c>
      <c r="K1530" t="s">
        <v>750</v>
      </c>
      <c r="L1530" t="s">
        <v>751</v>
      </c>
      <c r="M1530" t="s">
        <v>752</v>
      </c>
      <c r="N1530" t="s">
        <v>799</v>
      </c>
      <c r="O1530" t="s">
        <v>13</v>
      </c>
      <c r="P1530" t="s">
        <v>836</v>
      </c>
      <c r="Q1530" t="s">
        <v>321</v>
      </c>
      <c r="R1530">
        <v>0</v>
      </c>
      <c r="S1530" t="s">
        <v>7</v>
      </c>
      <c r="T1530">
        <v>364</v>
      </c>
      <c r="U1530" t="s">
        <v>322</v>
      </c>
      <c r="V1530">
        <v>391</v>
      </c>
      <c r="W1530" t="s">
        <v>1225</v>
      </c>
      <c r="X1530" t="s">
        <v>929</v>
      </c>
      <c r="Y1530">
        <v>1</v>
      </c>
      <c r="Z1530" t="s">
        <v>921</v>
      </c>
      <c r="AA1530">
        <v>2023</v>
      </c>
      <c r="AB1530" s="10">
        <v>53</v>
      </c>
      <c r="AC1530" s="10">
        <v>53</v>
      </c>
      <c r="AD1530" s="10">
        <v>0</v>
      </c>
      <c r="AE1530" s="10">
        <v>0</v>
      </c>
      <c r="AF1530" s="10"/>
      <c r="AG1530" s="10"/>
    </row>
    <row r="1531" spans="1:33" x14ac:dyDescent="0.25">
      <c r="A1531">
        <v>16</v>
      </c>
      <c r="B1531" t="s">
        <v>0</v>
      </c>
      <c r="C1531" t="s">
        <v>668</v>
      </c>
      <c r="D1531">
        <v>2020</v>
      </c>
      <c r="E1531" t="s">
        <v>1</v>
      </c>
      <c r="F1531" t="s">
        <v>2</v>
      </c>
      <c r="G1531">
        <v>2</v>
      </c>
      <c r="H1531" t="s">
        <v>3</v>
      </c>
      <c r="I1531" t="s">
        <v>681</v>
      </c>
      <c r="J1531" t="s">
        <v>288</v>
      </c>
      <c r="K1531" t="s">
        <v>750</v>
      </c>
      <c r="L1531" t="s">
        <v>751</v>
      </c>
      <c r="M1531" t="s">
        <v>752</v>
      </c>
      <c r="N1531" t="s">
        <v>799</v>
      </c>
      <c r="O1531" t="s">
        <v>13</v>
      </c>
      <c r="P1531" t="s">
        <v>836</v>
      </c>
      <c r="Q1531" t="s">
        <v>321</v>
      </c>
      <c r="R1531">
        <v>0</v>
      </c>
      <c r="S1531" t="s">
        <v>7</v>
      </c>
      <c r="T1531">
        <v>364</v>
      </c>
      <c r="U1531" t="s">
        <v>322</v>
      </c>
      <c r="V1531">
        <v>391</v>
      </c>
      <c r="W1531" t="s">
        <v>1225</v>
      </c>
      <c r="X1531" t="s">
        <v>929</v>
      </c>
      <c r="Y1531">
        <v>1</v>
      </c>
      <c r="Z1531" t="s">
        <v>921</v>
      </c>
      <c r="AA1531">
        <v>2024</v>
      </c>
      <c r="AB1531" s="10">
        <v>100</v>
      </c>
      <c r="AC1531" s="10">
        <v>100</v>
      </c>
      <c r="AD1531" s="10">
        <v>0</v>
      </c>
      <c r="AE1531" s="10">
        <v>0</v>
      </c>
      <c r="AF1531" s="10"/>
      <c r="AG1531" s="10"/>
    </row>
    <row r="1532" spans="1:33" x14ac:dyDescent="0.25">
      <c r="A1532">
        <v>16</v>
      </c>
      <c r="B1532" t="s">
        <v>0</v>
      </c>
      <c r="C1532" t="s">
        <v>668</v>
      </c>
      <c r="D1532">
        <v>2020</v>
      </c>
      <c r="E1532" t="s">
        <v>1</v>
      </c>
      <c r="F1532" t="s">
        <v>2</v>
      </c>
      <c r="G1532">
        <v>2</v>
      </c>
      <c r="H1532" t="s">
        <v>3</v>
      </c>
      <c r="I1532" t="s">
        <v>681</v>
      </c>
      <c r="J1532" t="s">
        <v>288</v>
      </c>
      <c r="K1532" t="s">
        <v>750</v>
      </c>
      <c r="L1532" t="s">
        <v>751</v>
      </c>
      <c r="M1532" t="s">
        <v>752</v>
      </c>
      <c r="N1532" t="s">
        <v>798</v>
      </c>
      <c r="O1532" t="s">
        <v>5</v>
      </c>
      <c r="P1532" t="s">
        <v>805</v>
      </c>
      <c r="Q1532" t="s">
        <v>18</v>
      </c>
      <c r="R1532">
        <v>0</v>
      </c>
      <c r="S1532" t="s">
        <v>7</v>
      </c>
      <c r="T1532">
        <v>411</v>
      </c>
      <c r="U1532" t="s">
        <v>323</v>
      </c>
      <c r="V1532">
        <v>439</v>
      </c>
      <c r="W1532" t="s">
        <v>1226</v>
      </c>
      <c r="X1532" t="s">
        <v>929</v>
      </c>
      <c r="Y1532">
        <v>1</v>
      </c>
      <c r="Z1532" t="s">
        <v>921</v>
      </c>
      <c r="AA1532">
        <v>2020</v>
      </c>
      <c r="AB1532" s="10">
        <v>0</v>
      </c>
      <c r="AC1532" s="10">
        <v>0</v>
      </c>
      <c r="AD1532" s="10">
        <v>0</v>
      </c>
      <c r="AE1532" s="10">
        <v>0</v>
      </c>
      <c r="AF1532" s="10">
        <v>0</v>
      </c>
      <c r="AG1532" s="10">
        <v>0</v>
      </c>
    </row>
    <row r="1533" spans="1:33" x14ac:dyDescent="0.25">
      <c r="A1533">
        <v>16</v>
      </c>
      <c r="B1533" t="s">
        <v>0</v>
      </c>
      <c r="C1533" t="s">
        <v>668</v>
      </c>
      <c r="D1533">
        <v>2020</v>
      </c>
      <c r="E1533" t="s">
        <v>1</v>
      </c>
      <c r="F1533" t="s">
        <v>2</v>
      </c>
      <c r="G1533">
        <v>2</v>
      </c>
      <c r="H1533" t="s">
        <v>3</v>
      </c>
      <c r="I1533" t="s">
        <v>681</v>
      </c>
      <c r="J1533" t="s">
        <v>288</v>
      </c>
      <c r="K1533" t="s">
        <v>750</v>
      </c>
      <c r="L1533" t="s">
        <v>751</v>
      </c>
      <c r="M1533" t="s">
        <v>752</v>
      </c>
      <c r="N1533" t="s">
        <v>798</v>
      </c>
      <c r="O1533" t="s">
        <v>5</v>
      </c>
      <c r="P1533" t="s">
        <v>805</v>
      </c>
      <c r="Q1533" t="s">
        <v>18</v>
      </c>
      <c r="R1533">
        <v>0</v>
      </c>
      <c r="S1533" t="s">
        <v>7</v>
      </c>
      <c r="T1533">
        <v>411</v>
      </c>
      <c r="U1533" t="s">
        <v>323</v>
      </c>
      <c r="V1533">
        <v>439</v>
      </c>
      <c r="W1533" t="s">
        <v>1226</v>
      </c>
      <c r="X1533" t="s">
        <v>929</v>
      </c>
      <c r="Y1533">
        <v>1</v>
      </c>
      <c r="Z1533" t="s">
        <v>921</v>
      </c>
      <c r="AA1533">
        <v>2021</v>
      </c>
      <c r="AB1533" s="10">
        <v>40</v>
      </c>
      <c r="AC1533" s="10">
        <v>40</v>
      </c>
      <c r="AD1533" s="10">
        <v>0</v>
      </c>
      <c r="AE1533" s="10">
        <v>0</v>
      </c>
      <c r="AF1533" s="10"/>
      <c r="AG1533" s="10"/>
    </row>
    <row r="1534" spans="1:33" x14ac:dyDescent="0.25">
      <c r="A1534">
        <v>16</v>
      </c>
      <c r="B1534" t="s">
        <v>0</v>
      </c>
      <c r="C1534" t="s">
        <v>668</v>
      </c>
      <c r="D1534">
        <v>2020</v>
      </c>
      <c r="E1534" t="s">
        <v>1</v>
      </c>
      <c r="F1534" t="s">
        <v>2</v>
      </c>
      <c r="G1534">
        <v>2</v>
      </c>
      <c r="H1534" t="s">
        <v>3</v>
      </c>
      <c r="I1534" t="s">
        <v>681</v>
      </c>
      <c r="J1534" t="s">
        <v>288</v>
      </c>
      <c r="K1534" t="s">
        <v>750</v>
      </c>
      <c r="L1534" t="s">
        <v>751</v>
      </c>
      <c r="M1534" t="s">
        <v>752</v>
      </c>
      <c r="N1534" t="s">
        <v>798</v>
      </c>
      <c r="O1534" t="s">
        <v>5</v>
      </c>
      <c r="P1534" t="s">
        <v>805</v>
      </c>
      <c r="Q1534" t="s">
        <v>18</v>
      </c>
      <c r="R1534">
        <v>0</v>
      </c>
      <c r="S1534" t="s">
        <v>7</v>
      </c>
      <c r="T1534">
        <v>411</v>
      </c>
      <c r="U1534" t="s">
        <v>323</v>
      </c>
      <c r="V1534">
        <v>439</v>
      </c>
      <c r="W1534" t="s">
        <v>1226</v>
      </c>
      <c r="X1534" t="s">
        <v>929</v>
      </c>
      <c r="Y1534">
        <v>1</v>
      </c>
      <c r="Z1534" t="s">
        <v>921</v>
      </c>
      <c r="AA1534">
        <v>2022</v>
      </c>
      <c r="AB1534" s="10">
        <v>70</v>
      </c>
      <c r="AC1534" s="10">
        <v>70</v>
      </c>
      <c r="AD1534" s="10">
        <v>0</v>
      </c>
      <c r="AE1534" s="10">
        <v>0</v>
      </c>
      <c r="AF1534" s="10"/>
      <c r="AG1534" s="10"/>
    </row>
    <row r="1535" spans="1:33" x14ac:dyDescent="0.25">
      <c r="A1535">
        <v>16</v>
      </c>
      <c r="B1535" t="s">
        <v>0</v>
      </c>
      <c r="C1535" t="s">
        <v>668</v>
      </c>
      <c r="D1535">
        <v>2020</v>
      </c>
      <c r="E1535" t="s">
        <v>1</v>
      </c>
      <c r="F1535" t="s">
        <v>2</v>
      </c>
      <c r="G1535">
        <v>2</v>
      </c>
      <c r="H1535" t="s">
        <v>3</v>
      </c>
      <c r="I1535" t="s">
        <v>681</v>
      </c>
      <c r="J1535" t="s">
        <v>288</v>
      </c>
      <c r="K1535" t="s">
        <v>750</v>
      </c>
      <c r="L1535" t="s">
        <v>751</v>
      </c>
      <c r="M1535" t="s">
        <v>752</v>
      </c>
      <c r="N1535" t="s">
        <v>798</v>
      </c>
      <c r="O1535" t="s">
        <v>5</v>
      </c>
      <c r="P1535" t="s">
        <v>805</v>
      </c>
      <c r="Q1535" t="s">
        <v>18</v>
      </c>
      <c r="R1535">
        <v>0</v>
      </c>
      <c r="S1535" t="s">
        <v>7</v>
      </c>
      <c r="T1535">
        <v>411</v>
      </c>
      <c r="U1535" t="s">
        <v>323</v>
      </c>
      <c r="V1535">
        <v>439</v>
      </c>
      <c r="W1535" t="s">
        <v>1226</v>
      </c>
      <c r="X1535" t="s">
        <v>929</v>
      </c>
      <c r="Y1535">
        <v>1</v>
      </c>
      <c r="Z1535" t="s">
        <v>921</v>
      </c>
      <c r="AA1535">
        <v>2023</v>
      </c>
      <c r="AB1535" s="10">
        <v>90</v>
      </c>
      <c r="AC1535" s="10">
        <v>90</v>
      </c>
      <c r="AD1535" s="10">
        <v>0</v>
      </c>
      <c r="AE1535" s="10">
        <v>0</v>
      </c>
      <c r="AF1535" s="10"/>
      <c r="AG1535" s="10"/>
    </row>
    <row r="1536" spans="1:33" x14ac:dyDescent="0.25">
      <c r="A1536">
        <v>16</v>
      </c>
      <c r="B1536" t="s">
        <v>0</v>
      </c>
      <c r="C1536" t="s">
        <v>668</v>
      </c>
      <c r="D1536">
        <v>2020</v>
      </c>
      <c r="E1536" t="s">
        <v>1</v>
      </c>
      <c r="F1536" t="s">
        <v>2</v>
      </c>
      <c r="G1536">
        <v>2</v>
      </c>
      <c r="H1536" t="s">
        <v>3</v>
      </c>
      <c r="I1536" t="s">
        <v>681</v>
      </c>
      <c r="J1536" t="s">
        <v>288</v>
      </c>
      <c r="K1536" t="s">
        <v>750</v>
      </c>
      <c r="L1536" t="s">
        <v>751</v>
      </c>
      <c r="M1536" t="s">
        <v>752</v>
      </c>
      <c r="N1536" t="s">
        <v>798</v>
      </c>
      <c r="O1536" t="s">
        <v>5</v>
      </c>
      <c r="P1536" t="s">
        <v>805</v>
      </c>
      <c r="Q1536" t="s">
        <v>18</v>
      </c>
      <c r="R1536">
        <v>0</v>
      </c>
      <c r="S1536" t="s">
        <v>7</v>
      </c>
      <c r="T1536">
        <v>411</v>
      </c>
      <c r="U1536" t="s">
        <v>323</v>
      </c>
      <c r="V1536">
        <v>439</v>
      </c>
      <c r="W1536" t="s">
        <v>1226</v>
      </c>
      <c r="X1536" t="s">
        <v>929</v>
      </c>
      <c r="Y1536">
        <v>1</v>
      </c>
      <c r="Z1536" t="s">
        <v>921</v>
      </c>
      <c r="AA1536">
        <v>2024</v>
      </c>
      <c r="AB1536" s="10">
        <v>100</v>
      </c>
      <c r="AC1536" s="10">
        <v>100</v>
      </c>
      <c r="AD1536" s="10">
        <v>0</v>
      </c>
      <c r="AE1536" s="10">
        <v>0</v>
      </c>
      <c r="AF1536" s="10"/>
      <c r="AG1536" s="10"/>
    </row>
    <row r="1537" spans="1:33" x14ac:dyDescent="0.25">
      <c r="A1537">
        <v>16</v>
      </c>
      <c r="B1537" t="s">
        <v>0</v>
      </c>
      <c r="C1537" t="s">
        <v>668</v>
      </c>
      <c r="D1537">
        <v>2020</v>
      </c>
      <c r="E1537" t="s">
        <v>1</v>
      </c>
      <c r="F1537" t="s">
        <v>2</v>
      </c>
      <c r="G1537">
        <v>2</v>
      </c>
      <c r="H1537" t="s">
        <v>3</v>
      </c>
      <c r="I1537" t="s">
        <v>681</v>
      </c>
      <c r="J1537" t="s">
        <v>288</v>
      </c>
      <c r="K1537" t="s">
        <v>750</v>
      </c>
      <c r="L1537" t="s">
        <v>751</v>
      </c>
      <c r="M1537" t="s">
        <v>752</v>
      </c>
      <c r="N1537" t="s">
        <v>798</v>
      </c>
      <c r="O1537" t="s">
        <v>5</v>
      </c>
      <c r="P1537" t="s">
        <v>805</v>
      </c>
      <c r="Q1537" t="s">
        <v>18</v>
      </c>
      <c r="R1537">
        <v>0</v>
      </c>
      <c r="S1537" t="s">
        <v>7</v>
      </c>
      <c r="T1537">
        <v>412</v>
      </c>
      <c r="U1537" t="s">
        <v>324</v>
      </c>
      <c r="V1537">
        <v>440</v>
      </c>
      <c r="W1537" t="s">
        <v>1227</v>
      </c>
      <c r="X1537" t="s">
        <v>929</v>
      </c>
      <c r="Y1537">
        <v>1</v>
      </c>
      <c r="Z1537" t="s">
        <v>921</v>
      </c>
      <c r="AA1537">
        <v>2020</v>
      </c>
      <c r="AB1537" s="10">
        <v>0</v>
      </c>
      <c r="AC1537" s="10">
        <v>0</v>
      </c>
      <c r="AD1537" s="10">
        <v>0</v>
      </c>
      <c r="AE1537" s="10">
        <v>0</v>
      </c>
      <c r="AF1537" s="10">
        <v>0</v>
      </c>
      <c r="AG1537" s="10">
        <v>0</v>
      </c>
    </row>
    <row r="1538" spans="1:33" x14ac:dyDescent="0.25">
      <c r="A1538">
        <v>16</v>
      </c>
      <c r="B1538" t="s">
        <v>0</v>
      </c>
      <c r="C1538" t="s">
        <v>668</v>
      </c>
      <c r="D1538">
        <v>2020</v>
      </c>
      <c r="E1538" t="s">
        <v>1</v>
      </c>
      <c r="F1538" t="s">
        <v>2</v>
      </c>
      <c r="G1538">
        <v>2</v>
      </c>
      <c r="H1538" t="s">
        <v>3</v>
      </c>
      <c r="I1538" t="s">
        <v>681</v>
      </c>
      <c r="J1538" t="s">
        <v>288</v>
      </c>
      <c r="K1538" t="s">
        <v>750</v>
      </c>
      <c r="L1538" t="s">
        <v>751</v>
      </c>
      <c r="M1538" t="s">
        <v>752</v>
      </c>
      <c r="N1538" t="s">
        <v>798</v>
      </c>
      <c r="O1538" t="s">
        <v>5</v>
      </c>
      <c r="P1538" t="s">
        <v>805</v>
      </c>
      <c r="Q1538" t="s">
        <v>18</v>
      </c>
      <c r="R1538">
        <v>0</v>
      </c>
      <c r="S1538" t="s">
        <v>7</v>
      </c>
      <c r="T1538">
        <v>412</v>
      </c>
      <c r="U1538" t="s">
        <v>324</v>
      </c>
      <c r="V1538">
        <v>440</v>
      </c>
      <c r="W1538" t="s">
        <v>1227</v>
      </c>
      <c r="X1538" t="s">
        <v>929</v>
      </c>
      <c r="Y1538">
        <v>1</v>
      </c>
      <c r="Z1538" t="s">
        <v>921</v>
      </c>
      <c r="AA1538">
        <v>2021</v>
      </c>
      <c r="AB1538" s="10">
        <v>50</v>
      </c>
      <c r="AC1538" s="10">
        <v>50</v>
      </c>
      <c r="AD1538" s="10">
        <v>0</v>
      </c>
      <c r="AE1538" s="10">
        <v>0</v>
      </c>
      <c r="AF1538" s="10"/>
      <c r="AG1538" s="10"/>
    </row>
    <row r="1539" spans="1:33" x14ac:dyDescent="0.25">
      <c r="A1539">
        <v>16</v>
      </c>
      <c r="B1539" t="s">
        <v>0</v>
      </c>
      <c r="C1539" t="s">
        <v>668</v>
      </c>
      <c r="D1539">
        <v>2020</v>
      </c>
      <c r="E1539" t="s">
        <v>1</v>
      </c>
      <c r="F1539" t="s">
        <v>2</v>
      </c>
      <c r="G1539">
        <v>2</v>
      </c>
      <c r="H1539" t="s">
        <v>3</v>
      </c>
      <c r="I1539" t="s">
        <v>681</v>
      </c>
      <c r="J1539" t="s">
        <v>288</v>
      </c>
      <c r="K1539" t="s">
        <v>750</v>
      </c>
      <c r="L1539" t="s">
        <v>751</v>
      </c>
      <c r="M1539" t="s">
        <v>752</v>
      </c>
      <c r="N1539" t="s">
        <v>798</v>
      </c>
      <c r="O1539" t="s">
        <v>5</v>
      </c>
      <c r="P1539" t="s">
        <v>805</v>
      </c>
      <c r="Q1539" t="s">
        <v>18</v>
      </c>
      <c r="R1539">
        <v>0</v>
      </c>
      <c r="S1539" t="s">
        <v>7</v>
      </c>
      <c r="T1539">
        <v>412</v>
      </c>
      <c r="U1539" t="s">
        <v>324</v>
      </c>
      <c r="V1539">
        <v>440</v>
      </c>
      <c r="W1539" t="s">
        <v>1227</v>
      </c>
      <c r="X1539" t="s">
        <v>929</v>
      </c>
      <c r="Y1539">
        <v>1</v>
      </c>
      <c r="Z1539" t="s">
        <v>921</v>
      </c>
      <c r="AA1539">
        <v>2022</v>
      </c>
      <c r="AB1539" s="10">
        <v>100</v>
      </c>
      <c r="AC1539" s="10">
        <v>100</v>
      </c>
      <c r="AD1539" s="10">
        <v>0</v>
      </c>
      <c r="AE1539" s="10">
        <v>0</v>
      </c>
      <c r="AF1539" s="10"/>
      <c r="AG1539" s="10"/>
    </row>
    <row r="1540" spans="1:33" x14ac:dyDescent="0.25">
      <c r="A1540">
        <v>16</v>
      </c>
      <c r="B1540" t="s">
        <v>0</v>
      </c>
      <c r="C1540" t="s">
        <v>668</v>
      </c>
      <c r="D1540">
        <v>2020</v>
      </c>
      <c r="E1540" t="s">
        <v>1</v>
      </c>
      <c r="F1540" t="s">
        <v>2</v>
      </c>
      <c r="G1540">
        <v>2</v>
      </c>
      <c r="H1540" t="s">
        <v>3</v>
      </c>
      <c r="I1540" t="s">
        <v>681</v>
      </c>
      <c r="J1540" t="s">
        <v>288</v>
      </c>
      <c r="K1540" t="s">
        <v>750</v>
      </c>
      <c r="L1540" t="s">
        <v>751</v>
      </c>
      <c r="M1540" t="s">
        <v>752</v>
      </c>
      <c r="N1540" t="s">
        <v>798</v>
      </c>
      <c r="O1540" t="s">
        <v>5</v>
      </c>
      <c r="P1540" t="s">
        <v>805</v>
      </c>
      <c r="Q1540" t="s">
        <v>18</v>
      </c>
      <c r="R1540">
        <v>0</v>
      </c>
      <c r="S1540" t="s">
        <v>7</v>
      </c>
      <c r="T1540">
        <v>412</v>
      </c>
      <c r="U1540" t="s">
        <v>324</v>
      </c>
      <c r="V1540">
        <v>440</v>
      </c>
      <c r="W1540" t="s">
        <v>1227</v>
      </c>
      <c r="X1540" t="s">
        <v>929</v>
      </c>
      <c r="Y1540">
        <v>1</v>
      </c>
      <c r="Z1540" t="s">
        <v>921</v>
      </c>
      <c r="AA1540">
        <v>2023</v>
      </c>
      <c r="AB1540" s="10">
        <v>100</v>
      </c>
      <c r="AC1540" s="10">
        <v>100</v>
      </c>
      <c r="AD1540" s="10">
        <v>0</v>
      </c>
      <c r="AE1540" s="10">
        <v>0</v>
      </c>
      <c r="AF1540" s="10"/>
      <c r="AG1540" s="10"/>
    </row>
    <row r="1541" spans="1:33" x14ac:dyDescent="0.25">
      <c r="A1541">
        <v>16</v>
      </c>
      <c r="B1541" t="s">
        <v>0</v>
      </c>
      <c r="C1541" t="s">
        <v>668</v>
      </c>
      <c r="D1541">
        <v>2020</v>
      </c>
      <c r="E1541" t="s">
        <v>1</v>
      </c>
      <c r="F1541" t="s">
        <v>2</v>
      </c>
      <c r="G1541">
        <v>2</v>
      </c>
      <c r="H1541" t="s">
        <v>3</v>
      </c>
      <c r="I1541" t="s">
        <v>681</v>
      </c>
      <c r="J1541" t="s">
        <v>288</v>
      </c>
      <c r="K1541" t="s">
        <v>750</v>
      </c>
      <c r="L1541" t="s">
        <v>751</v>
      </c>
      <c r="M1541" t="s">
        <v>752</v>
      </c>
      <c r="N1541" t="s">
        <v>798</v>
      </c>
      <c r="O1541" t="s">
        <v>5</v>
      </c>
      <c r="P1541" t="s">
        <v>805</v>
      </c>
      <c r="Q1541" t="s">
        <v>18</v>
      </c>
      <c r="R1541">
        <v>0</v>
      </c>
      <c r="S1541" t="s">
        <v>7</v>
      </c>
      <c r="T1541">
        <v>412</v>
      </c>
      <c r="U1541" t="s">
        <v>324</v>
      </c>
      <c r="V1541">
        <v>440</v>
      </c>
      <c r="W1541" t="s">
        <v>1227</v>
      </c>
      <c r="X1541" t="s">
        <v>929</v>
      </c>
      <c r="Y1541">
        <v>1</v>
      </c>
      <c r="Z1541" t="s">
        <v>921</v>
      </c>
      <c r="AA1541">
        <v>2024</v>
      </c>
      <c r="AB1541" s="10">
        <v>100</v>
      </c>
      <c r="AC1541" s="10">
        <v>100</v>
      </c>
      <c r="AD1541" s="10">
        <v>0</v>
      </c>
      <c r="AE1541" s="10">
        <v>0</v>
      </c>
      <c r="AF1541" s="10"/>
      <c r="AG1541" s="10"/>
    </row>
    <row r="1542" spans="1:33" x14ac:dyDescent="0.25">
      <c r="A1542">
        <v>16</v>
      </c>
      <c r="B1542" t="s">
        <v>0</v>
      </c>
      <c r="C1542" t="s">
        <v>668</v>
      </c>
      <c r="D1542">
        <v>2020</v>
      </c>
      <c r="E1542" t="s">
        <v>1</v>
      </c>
      <c r="F1542" t="s">
        <v>2</v>
      </c>
      <c r="G1542">
        <v>2</v>
      </c>
      <c r="H1542" t="s">
        <v>3</v>
      </c>
      <c r="I1542" t="s">
        <v>681</v>
      </c>
      <c r="J1542" t="s">
        <v>288</v>
      </c>
      <c r="K1542" t="s">
        <v>750</v>
      </c>
      <c r="L1542" t="s">
        <v>751</v>
      </c>
      <c r="M1542" t="s">
        <v>752</v>
      </c>
      <c r="N1542" t="s">
        <v>798</v>
      </c>
      <c r="O1542" t="s">
        <v>5</v>
      </c>
      <c r="P1542" t="s">
        <v>803</v>
      </c>
      <c r="Q1542" t="s">
        <v>6</v>
      </c>
      <c r="R1542">
        <v>0</v>
      </c>
      <c r="S1542" t="s">
        <v>7</v>
      </c>
      <c r="T1542">
        <v>481</v>
      </c>
      <c r="U1542" t="s">
        <v>325</v>
      </c>
      <c r="V1542">
        <v>527</v>
      </c>
      <c r="W1542" t="s">
        <v>1228</v>
      </c>
      <c r="X1542" t="s">
        <v>920</v>
      </c>
      <c r="Y1542">
        <v>1</v>
      </c>
      <c r="Z1542" t="s">
        <v>921</v>
      </c>
      <c r="AA1542">
        <v>2020</v>
      </c>
      <c r="AB1542" s="10">
        <v>88</v>
      </c>
      <c r="AC1542" s="10">
        <v>92</v>
      </c>
      <c r="AD1542" s="10">
        <v>93</v>
      </c>
      <c r="AE1542" s="10">
        <v>101.09</v>
      </c>
      <c r="AF1542" s="10">
        <v>101.09</v>
      </c>
      <c r="AG1542" s="10">
        <v>20.22</v>
      </c>
    </row>
    <row r="1543" spans="1:33" x14ac:dyDescent="0.25">
      <c r="A1543">
        <v>16</v>
      </c>
      <c r="B1543" t="s">
        <v>0</v>
      </c>
      <c r="C1543" t="s">
        <v>668</v>
      </c>
      <c r="D1543">
        <v>2020</v>
      </c>
      <c r="E1543" t="s">
        <v>1</v>
      </c>
      <c r="F1543" t="s">
        <v>2</v>
      </c>
      <c r="G1543">
        <v>2</v>
      </c>
      <c r="H1543" t="s">
        <v>3</v>
      </c>
      <c r="I1543" t="s">
        <v>681</v>
      </c>
      <c r="J1543" t="s">
        <v>288</v>
      </c>
      <c r="K1543" t="s">
        <v>750</v>
      </c>
      <c r="L1543" t="s">
        <v>751</v>
      </c>
      <c r="M1543" t="s">
        <v>752</v>
      </c>
      <c r="N1543" t="s">
        <v>798</v>
      </c>
      <c r="O1543" t="s">
        <v>5</v>
      </c>
      <c r="P1543" t="s">
        <v>803</v>
      </c>
      <c r="Q1543" t="s">
        <v>6</v>
      </c>
      <c r="R1543">
        <v>0</v>
      </c>
      <c r="S1543" t="s">
        <v>7</v>
      </c>
      <c r="T1543">
        <v>481</v>
      </c>
      <c r="U1543" t="s">
        <v>325</v>
      </c>
      <c r="V1543">
        <v>527</v>
      </c>
      <c r="W1543" t="s">
        <v>1228</v>
      </c>
      <c r="X1543" t="s">
        <v>920</v>
      </c>
      <c r="Y1543">
        <v>1</v>
      </c>
      <c r="Z1543" t="s">
        <v>921</v>
      </c>
      <c r="AA1543">
        <v>2021</v>
      </c>
      <c r="AB1543" s="10">
        <v>89</v>
      </c>
      <c r="AC1543" s="10">
        <v>92</v>
      </c>
      <c r="AD1543" s="10">
        <v>0</v>
      </c>
      <c r="AE1543" s="10">
        <v>0</v>
      </c>
      <c r="AF1543" s="10"/>
      <c r="AG1543" s="10"/>
    </row>
    <row r="1544" spans="1:33" x14ac:dyDescent="0.25">
      <c r="A1544">
        <v>16</v>
      </c>
      <c r="B1544" t="s">
        <v>0</v>
      </c>
      <c r="C1544" t="s">
        <v>668</v>
      </c>
      <c r="D1544">
        <v>2020</v>
      </c>
      <c r="E1544" t="s">
        <v>1</v>
      </c>
      <c r="F1544" t="s">
        <v>2</v>
      </c>
      <c r="G1544">
        <v>2</v>
      </c>
      <c r="H1544" t="s">
        <v>3</v>
      </c>
      <c r="I1544" t="s">
        <v>681</v>
      </c>
      <c r="J1544" t="s">
        <v>288</v>
      </c>
      <c r="K1544" t="s">
        <v>750</v>
      </c>
      <c r="L1544" t="s">
        <v>751</v>
      </c>
      <c r="M1544" t="s">
        <v>752</v>
      </c>
      <c r="N1544" t="s">
        <v>798</v>
      </c>
      <c r="O1544" t="s">
        <v>5</v>
      </c>
      <c r="P1544" t="s">
        <v>803</v>
      </c>
      <c r="Q1544" t="s">
        <v>6</v>
      </c>
      <c r="R1544">
        <v>0</v>
      </c>
      <c r="S1544" t="s">
        <v>7</v>
      </c>
      <c r="T1544">
        <v>481</v>
      </c>
      <c r="U1544" t="s">
        <v>325</v>
      </c>
      <c r="V1544">
        <v>527</v>
      </c>
      <c r="W1544" t="s">
        <v>1228</v>
      </c>
      <c r="X1544" t="s">
        <v>920</v>
      </c>
      <c r="Y1544">
        <v>1</v>
      </c>
      <c r="Z1544" t="s">
        <v>921</v>
      </c>
      <c r="AA1544">
        <v>2022</v>
      </c>
      <c r="AB1544" s="10">
        <v>90</v>
      </c>
      <c r="AC1544" s="10">
        <v>92</v>
      </c>
      <c r="AD1544" s="10">
        <v>0</v>
      </c>
      <c r="AE1544" s="10">
        <v>0</v>
      </c>
      <c r="AF1544" s="10"/>
      <c r="AG1544" s="10"/>
    </row>
    <row r="1545" spans="1:33" x14ac:dyDescent="0.25">
      <c r="A1545">
        <v>16</v>
      </c>
      <c r="B1545" t="s">
        <v>0</v>
      </c>
      <c r="C1545" t="s">
        <v>668</v>
      </c>
      <c r="D1545">
        <v>2020</v>
      </c>
      <c r="E1545" t="s">
        <v>1</v>
      </c>
      <c r="F1545" t="s">
        <v>2</v>
      </c>
      <c r="G1545">
        <v>2</v>
      </c>
      <c r="H1545" t="s">
        <v>3</v>
      </c>
      <c r="I1545" t="s">
        <v>681</v>
      </c>
      <c r="J1545" t="s">
        <v>288</v>
      </c>
      <c r="K1545" t="s">
        <v>750</v>
      </c>
      <c r="L1545" t="s">
        <v>751</v>
      </c>
      <c r="M1545" t="s">
        <v>752</v>
      </c>
      <c r="N1545" t="s">
        <v>798</v>
      </c>
      <c r="O1545" t="s">
        <v>5</v>
      </c>
      <c r="P1545" t="s">
        <v>803</v>
      </c>
      <c r="Q1545" t="s">
        <v>6</v>
      </c>
      <c r="R1545">
        <v>0</v>
      </c>
      <c r="S1545" t="s">
        <v>7</v>
      </c>
      <c r="T1545">
        <v>481</v>
      </c>
      <c r="U1545" t="s">
        <v>325</v>
      </c>
      <c r="V1545">
        <v>527</v>
      </c>
      <c r="W1545" t="s">
        <v>1228</v>
      </c>
      <c r="X1545" t="s">
        <v>920</v>
      </c>
      <c r="Y1545">
        <v>1</v>
      </c>
      <c r="Z1545" t="s">
        <v>921</v>
      </c>
      <c r="AA1545">
        <v>2023</v>
      </c>
      <c r="AB1545" s="10">
        <v>91</v>
      </c>
      <c r="AC1545" s="10">
        <v>92</v>
      </c>
      <c r="AD1545" s="10">
        <v>0</v>
      </c>
      <c r="AE1545" s="10">
        <v>0</v>
      </c>
      <c r="AF1545" s="10"/>
      <c r="AG1545" s="10"/>
    </row>
    <row r="1546" spans="1:33" x14ac:dyDescent="0.25">
      <c r="A1546">
        <v>16</v>
      </c>
      <c r="B1546" t="s">
        <v>0</v>
      </c>
      <c r="C1546" t="s">
        <v>668</v>
      </c>
      <c r="D1546">
        <v>2020</v>
      </c>
      <c r="E1546" t="s">
        <v>1</v>
      </c>
      <c r="F1546" t="s">
        <v>2</v>
      </c>
      <c r="G1546">
        <v>2</v>
      </c>
      <c r="H1546" t="s">
        <v>3</v>
      </c>
      <c r="I1546" t="s">
        <v>681</v>
      </c>
      <c r="J1546" t="s">
        <v>288</v>
      </c>
      <c r="K1546" t="s">
        <v>750</v>
      </c>
      <c r="L1546" t="s">
        <v>751</v>
      </c>
      <c r="M1546" t="s">
        <v>752</v>
      </c>
      <c r="N1546" t="s">
        <v>798</v>
      </c>
      <c r="O1546" t="s">
        <v>5</v>
      </c>
      <c r="P1546" t="s">
        <v>803</v>
      </c>
      <c r="Q1546" t="s">
        <v>6</v>
      </c>
      <c r="R1546">
        <v>0</v>
      </c>
      <c r="S1546" t="s">
        <v>7</v>
      </c>
      <c r="T1546">
        <v>481</v>
      </c>
      <c r="U1546" t="s">
        <v>325</v>
      </c>
      <c r="V1546">
        <v>527</v>
      </c>
      <c r="W1546" t="s">
        <v>1228</v>
      </c>
      <c r="X1546" t="s">
        <v>920</v>
      </c>
      <c r="Y1546">
        <v>1</v>
      </c>
      <c r="Z1546" t="s">
        <v>921</v>
      </c>
      <c r="AA1546">
        <v>2024</v>
      </c>
      <c r="AB1546" s="10">
        <v>92</v>
      </c>
      <c r="AC1546" s="10">
        <v>92</v>
      </c>
      <c r="AD1546" s="10">
        <v>0</v>
      </c>
      <c r="AE1546" s="10">
        <v>0</v>
      </c>
      <c r="AF1546" s="10"/>
      <c r="AG1546" s="10"/>
    </row>
    <row r="1547" spans="1:33" x14ac:dyDescent="0.25">
      <c r="A1547">
        <v>16</v>
      </c>
      <c r="B1547" t="s">
        <v>0</v>
      </c>
      <c r="C1547" t="s">
        <v>668</v>
      </c>
      <c r="D1547">
        <v>2020</v>
      </c>
      <c r="E1547" t="s">
        <v>1</v>
      </c>
      <c r="F1547" t="s">
        <v>2</v>
      </c>
      <c r="G1547">
        <v>2</v>
      </c>
      <c r="H1547" t="s">
        <v>3</v>
      </c>
      <c r="I1547" t="s">
        <v>681</v>
      </c>
      <c r="J1547" t="s">
        <v>288</v>
      </c>
      <c r="K1547" t="s">
        <v>750</v>
      </c>
      <c r="L1547" t="s">
        <v>751</v>
      </c>
      <c r="M1547" t="s">
        <v>752</v>
      </c>
      <c r="N1547" t="s">
        <v>798</v>
      </c>
      <c r="O1547" t="s">
        <v>5</v>
      </c>
      <c r="P1547" t="s">
        <v>803</v>
      </c>
      <c r="Q1547" t="s">
        <v>6</v>
      </c>
      <c r="R1547">
        <v>0</v>
      </c>
      <c r="S1547" t="s">
        <v>7</v>
      </c>
      <c r="T1547">
        <v>484</v>
      </c>
      <c r="U1547" t="s">
        <v>326</v>
      </c>
      <c r="V1547">
        <v>530</v>
      </c>
      <c r="W1547" t="s">
        <v>1229</v>
      </c>
      <c r="X1547" t="s">
        <v>929</v>
      </c>
      <c r="Y1547">
        <v>1</v>
      </c>
      <c r="Z1547" t="s">
        <v>921</v>
      </c>
      <c r="AA1547">
        <v>2020</v>
      </c>
      <c r="AB1547" s="10">
        <v>7</v>
      </c>
      <c r="AC1547" s="10">
        <v>7</v>
      </c>
      <c r="AD1547" s="10">
        <v>7</v>
      </c>
      <c r="AE1547" s="10">
        <v>100</v>
      </c>
      <c r="AF1547" s="10">
        <v>100</v>
      </c>
      <c r="AG1547" s="10">
        <v>16.28</v>
      </c>
    </row>
    <row r="1548" spans="1:33" x14ac:dyDescent="0.25">
      <c r="A1548">
        <v>16</v>
      </c>
      <c r="B1548" t="s">
        <v>0</v>
      </c>
      <c r="C1548" t="s">
        <v>668</v>
      </c>
      <c r="D1548">
        <v>2020</v>
      </c>
      <c r="E1548" t="s">
        <v>1</v>
      </c>
      <c r="F1548" t="s">
        <v>2</v>
      </c>
      <c r="G1548">
        <v>2</v>
      </c>
      <c r="H1548" t="s">
        <v>3</v>
      </c>
      <c r="I1548" t="s">
        <v>681</v>
      </c>
      <c r="J1548" t="s">
        <v>288</v>
      </c>
      <c r="K1548" t="s">
        <v>750</v>
      </c>
      <c r="L1548" t="s">
        <v>751</v>
      </c>
      <c r="M1548" t="s">
        <v>752</v>
      </c>
      <c r="N1548" t="s">
        <v>798</v>
      </c>
      <c r="O1548" t="s">
        <v>5</v>
      </c>
      <c r="P1548" t="s">
        <v>803</v>
      </c>
      <c r="Q1548" t="s">
        <v>6</v>
      </c>
      <c r="R1548">
        <v>0</v>
      </c>
      <c r="S1548" t="s">
        <v>7</v>
      </c>
      <c r="T1548">
        <v>484</v>
      </c>
      <c r="U1548" t="s">
        <v>326</v>
      </c>
      <c r="V1548">
        <v>530</v>
      </c>
      <c r="W1548" t="s">
        <v>1229</v>
      </c>
      <c r="X1548" t="s">
        <v>929</v>
      </c>
      <c r="Y1548">
        <v>1</v>
      </c>
      <c r="Z1548" t="s">
        <v>921</v>
      </c>
      <c r="AA1548">
        <v>2021</v>
      </c>
      <c r="AB1548" s="10">
        <v>16</v>
      </c>
      <c r="AC1548" s="10">
        <v>16</v>
      </c>
      <c r="AD1548" s="10">
        <v>0</v>
      </c>
      <c r="AE1548" s="10">
        <v>0</v>
      </c>
      <c r="AF1548" s="10"/>
      <c r="AG1548" s="10"/>
    </row>
    <row r="1549" spans="1:33" x14ac:dyDescent="0.25">
      <c r="A1549">
        <v>16</v>
      </c>
      <c r="B1549" t="s">
        <v>0</v>
      </c>
      <c r="C1549" t="s">
        <v>668</v>
      </c>
      <c r="D1549">
        <v>2020</v>
      </c>
      <c r="E1549" t="s">
        <v>1</v>
      </c>
      <c r="F1549" t="s">
        <v>2</v>
      </c>
      <c r="G1549">
        <v>2</v>
      </c>
      <c r="H1549" t="s">
        <v>3</v>
      </c>
      <c r="I1549" t="s">
        <v>681</v>
      </c>
      <c r="J1549" t="s">
        <v>288</v>
      </c>
      <c r="K1549" t="s">
        <v>750</v>
      </c>
      <c r="L1549" t="s">
        <v>751</v>
      </c>
      <c r="M1549" t="s">
        <v>752</v>
      </c>
      <c r="N1549" t="s">
        <v>798</v>
      </c>
      <c r="O1549" t="s">
        <v>5</v>
      </c>
      <c r="P1549" t="s">
        <v>803</v>
      </c>
      <c r="Q1549" t="s">
        <v>6</v>
      </c>
      <c r="R1549">
        <v>0</v>
      </c>
      <c r="S1549" t="s">
        <v>7</v>
      </c>
      <c r="T1549">
        <v>484</v>
      </c>
      <c r="U1549" t="s">
        <v>326</v>
      </c>
      <c r="V1549">
        <v>530</v>
      </c>
      <c r="W1549" t="s">
        <v>1229</v>
      </c>
      <c r="X1549" t="s">
        <v>929</v>
      </c>
      <c r="Y1549">
        <v>1</v>
      </c>
      <c r="Z1549" t="s">
        <v>921</v>
      </c>
      <c r="AA1549">
        <v>2022</v>
      </c>
      <c r="AB1549" s="10">
        <v>25</v>
      </c>
      <c r="AC1549" s="10">
        <v>25</v>
      </c>
      <c r="AD1549" s="10">
        <v>0</v>
      </c>
      <c r="AE1549" s="10">
        <v>0</v>
      </c>
      <c r="AF1549" s="10"/>
      <c r="AG1549" s="10"/>
    </row>
    <row r="1550" spans="1:33" x14ac:dyDescent="0.25">
      <c r="A1550">
        <v>16</v>
      </c>
      <c r="B1550" t="s">
        <v>0</v>
      </c>
      <c r="C1550" t="s">
        <v>668</v>
      </c>
      <c r="D1550">
        <v>2020</v>
      </c>
      <c r="E1550" t="s">
        <v>1</v>
      </c>
      <c r="F1550" t="s">
        <v>2</v>
      </c>
      <c r="G1550">
        <v>2</v>
      </c>
      <c r="H1550" t="s">
        <v>3</v>
      </c>
      <c r="I1550" t="s">
        <v>681</v>
      </c>
      <c r="J1550" t="s">
        <v>288</v>
      </c>
      <c r="K1550" t="s">
        <v>750</v>
      </c>
      <c r="L1550" t="s">
        <v>751</v>
      </c>
      <c r="M1550" t="s">
        <v>752</v>
      </c>
      <c r="N1550" t="s">
        <v>798</v>
      </c>
      <c r="O1550" t="s">
        <v>5</v>
      </c>
      <c r="P1550" t="s">
        <v>803</v>
      </c>
      <c r="Q1550" t="s">
        <v>6</v>
      </c>
      <c r="R1550">
        <v>0</v>
      </c>
      <c r="S1550" t="s">
        <v>7</v>
      </c>
      <c r="T1550">
        <v>484</v>
      </c>
      <c r="U1550" t="s">
        <v>326</v>
      </c>
      <c r="V1550">
        <v>530</v>
      </c>
      <c r="W1550" t="s">
        <v>1229</v>
      </c>
      <c r="X1550" t="s">
        <v>929</v>
      </c>
      <c r="Y1550">
        <v>1</v>
      </c>
      <c r="Z1550" t="s">
        <v>921</v>
      </c>
      <c r="AA1550">
        <v>2023</v>
      </c>
      <c r="AB1550" s="10">
        <v>36</v>
      </c>
      <c r="AC1550" s="10">
        <v>36</v>
      </c>
      <c r="AD1550" s="10">
        <v>0</v>
      </c>
      <c r="AE1550" s="10">
        <v>0</v>
      </c>
      <c r="AF1550" s="10"/>
      <c r="AG1550" s="10"/>
    </row>
    <row r="1551" spans="1:33" x14ac:dyDescent="0.25">
      <c r="A1551">
        <v>16</v>
      </c>
      <c r="B1551" t="s">
        <v>0</v>
      </c>
      <c r="C1551" t="s">
        <v>668</v>
      </c>
      <c r="D1551">
        <v>2020</v>
      </c>
      <c r="E1551" t="s">
        <v>1</v>
      </c>
      <c r="F1551" t="s">
        <v>2</v>
      </c>
      <c r="G1551">
        <v>2</v>
      </c>
      <c r="H1551" t="s">
        <v>3</v>
      </c>
      <c r="I1551" t="s">
        <v>681</v>
      </c>
      <c r="J1551" t="s">
        <v>288</v>
      </c>
      <c r="K1551" t="s">
        <v>750</v>
      </c>
      <c r="L1551" t="s">
        <v>751</v>
      </c>
      <c r="M1551" t="s">
        <v>752</v>
      </c>
      <c r="N1551" t="s">
        <v>798</v>
      </c>
      <c r="O1551" t="s">
        <v>5</v>
      </c>
      <c r="P1551" t="s">
        <v>803</v>
      </c>
      <c r="Q1551" t="s">
        <v>6</v>
      </c>
      <c r="R1551">
        <v>0</v>
      </c>
      <c r="S1551" t="s">
        <v>7</v>
      </c>
      <c r="T1551">
        <v>484</v>
      </c>
      <c r="U1551" t="s">
        <v>326</v>
      </c>
      <c r="V1551">
        <v>530</v>
      </c>
      <c r="W1551" t="s">
        <v>1229</v>
      </c>
      <c r="X1551" t="s">
        <v>929</v>
      </c>
      <c r="Y1551">
        <v>1</v>
      </c>
      <c r="Z1551" t="s">
        <v>921</v>
      </c>
      <c r="AA1551">
        <v>2024</v>
      </c>
      <c r="AB1551" s="10">
        <v>43</v>
      </c>
      <c r="AC1551" s="10">
        <v>43</v>
      </c>
      <c r="AD1551" s="10">
        <v>0</v>
      </c>
      <c r="AE1551" s="10">
        <v>0</v>
      </c>
      <c r="AF1551" s="10"/>
      <c r="AG1551" s="10"/>
    </row>
    <row r="1552" spans="1:33" x14ac:dyDescent="0.25">
      <c r="A1552">
        <v>16</v>
      </c>
      <c r="B1552" t="s">
        <v>0</v>
      </c>
      <c r="C1552" t="s">
        <v>668</v>
      </c>
      <c r="D1552">
        <v>2020</v>
      </c>
      <c r="E1552" t="s">
        <v>1</v>
      </c>
      <c r="F1552" t="s">
        <v>2</v>
      </c>
      <c r="G1552">
        <v>2</v>
      </c>
      <c r="H1552" t="s">
        <v>3</v>
      </c>
      <c r="I1552" t="s">
        <v>681</v>
      </c>
      <c r="J1552" t="s">
        <v>288</v>
      </c>
      <c r="K1552" t="s">
        <v>750</v>
      </c>
      <c r="L1552" t="s">
        <v>751</v>
      </c>
      <c r="M1552" t="s">
        <v>752</v>
      </c>
      <c r="N1552" t="s">
        <v>798</v>
      </c>
      <c r="O1552" t="s">
        <v>5</v>
      </c>
      <c r="P1552" t="s">
        <v>803</v>
      </c>
      <c r="Q1552" t="s">
        <v>6</v>
      </c>
      <c r="R1552">
        <v>0</v>
      </c>
      <c r="S1552" t="s">
        <v>7</v>
      </c>
      <c r="T1552">
        <v>513</v>
      </c>
      <c r="U1552" t="s">
        <v>327</v>
      </c>
      <c r="V1552">
        <v>562</v>
      </c>
      <c r="W1552" t="s">
        <v>1230</v>
      </c>
      <c r="X1552" t="s">
        <v>920</v>
      </c>
      <c r="Y1552">
        <v>1</v>
      </c>
      <c r="Z1552" t="s">
        <v>921</v>
      </c>
      <c r="AA1552">
        <v>2020</v>
      </c>
      <c r="AB1552" s="10">
        <v>100</v>
      </c>
      <c r="AC1552" s="10">
        <v>100</v>
      </c>
      <c r="AD1552" s="10">
        <v>100</v>
      </c>
      <c r="AE1552" s="10">
        <v>100</v>
      </c>
      <c r="AF1552" s="10">
        <v>100</v>
      </c>
      <c r="AG1552" s="10">
        <v>20</v>
      </c>
    </row>
    <row r="1553" spans="1:33" x14ac:dyDescent="0.25">
      <c r="A1553">
        <v>16</v>
      </c>
      <c r="B1553" t="s">
        <v>0</v>
      </c>
      <c r="C1553" t="s">
        <v>668</v>
      </c>
      <c r="D1553">
        <v>2020</v>
      </c>
      <c r="E1553" t="s">
        <v>1</v>
      </c>
      <c r="F1553" t="s">
        <v>2</v>
      </c>
      <c r="G1553">
        <v>2</v>
      </c>
      <c r="H1553" t="s">
        <v>3</v>
      </c>
      <c r="I1553" t="s">
        <v>681</v>
      </c>
      <c r="J1553" t="s">
        <v>288</v>
      </c>
      <c r="K1553" t="s">
        <v>750</v>
      </c>
      <c r="L1553" t="s">
        <v>751</v>
      </c>
      <c r="M1553" t="s">
        <v>752</v>
      </c>
      <c r="N1553" t="s">
        <v>798</v>
      </c>
      <c r="O1553" t="s">
        <v>5</v>
      </c>
      <c r="P1553" t="s">
        <v>803</v>
      </c>
      <c r="Q1553" t="s">
        <v>6</v>
      </c>
      <c r="R1553">
        <v>0</v>
      </c>
      <c r="S1553" t="s">
        <v>7</v>
      </c>
      <c r="T1553">
        <v>513</v>
      </c>
      <c r="U1553" t="s">
        <v>327</v>
      </c>
      <c r="V1553">
        <v>562</v>
      </c>
      <c r="W1553" t="s">
        <v>1230</v>
      </c>
      <c r="X1553" t="s">
        <v>920</v>
      </c>
      <c r="Y1553">
        <v>1</v>
      </c>
      <c r="Z1553" t="s">
        <v>921</v>
      </c>
      <c r="AA1553">
        <v>2021</v>
      </c>
      <c r="AB1553" s="10">
        <v>100</v>
      </c>
      <c r="AC1553" s="10">
        <v>100</v>
      </c>
      <c r="AD1553" s="10">
        <v>0</v>
      </c>
      <c r="AE1553" s="10">
        <v>0</v>
      </c>
      <c r="AF1553" s="10"/>
      <c r="AG1553" s="10"/>
    </row>
    <row r="1554" spans="1:33" x14ac:dyDescent="0.25">
      <c r="A1554">
        <v>16</v>
      </c>
      <c r="B1554" t="s">
        <v>0</v>
      </c>
      <c r="C1554" t="s">
        <v>668</v>
      </c>
      <c r="D1554">
        <v>2020</v>
      </c>
      <c r="E1554" t="s">
        <v>1</v>
      </c>
      <c r="F1554" t="s">
        <v>2</v>
      </c>
      <c r="G1554">
        <v>2</v>
      </c>
      <c r="H1554" t="s">
        <v>3</v>
      </c>
      <c r="I1554" t="s">
        <v>681</v>
      </c>
      <c r="J1554" t="s">
        <v>288</v>
      </c>
      <c r="K1554" t="s">
        <v>750</v>
      </c>
      <c r="L1554" t="s">
        <v>751</v>
      </c>
      <c r="M1554" t="s">
        <v>752</v>
      </c>
      <c r="N1554" t="s">
        <v>798</v>
      </c>
      <c r="O1554" t="s">
        <v>5</v>
      </c>
      <c r="P1554" t="s">
        <v>803</v>
      </c>
      <c r="Q1554" t="s">
        <v>6</v>
      </c>
      <c r="R1554">
        <v>0</v>
      </c>
      <c r="S1554" t="s">
        <v>7</v>
      </c>
      <c r="T1554">
        <v>513</v>
      </c>
      <c r="U1554" t="s">
        <v>327</v>
      </c>
      <c r="V1554">
        <v>562</v>
      </c>
      <c r="W1554" t="s">
        <v>1230</v>
      </c>
      <c r="X1554" t="s">
        <v>920</v>
      </c>
      <c r="Y1554">
        <v>1</v>
      </c>
      <c r="Z1554" t="s">
        <v>921</v>
      </c>
      <c r="AA1554">
        <v>2022</v>
      </c>
      <c r="AB1554" s="10">
        <v>100</v>
      </c>
      <c r="AC1554" s="10">
        <v>100</v>
      </c>
      <c r="AD1554" s="10">
        <v>0</v>
      </c>
      <c r="AE1554" s="10">
        <v>0</v>
      </c>
      <c r="AF1554" s="10"/>
      <c r="AG1554" s="10"/>
    </row>
    <row r="1555" spans="1:33" x14ac:dyDescent="0.25">
      <c r="A1555">
        <v>16</v>
      </c>
      <c r="B1555" t="s">
        <v>0</v>
      </c>
      <c r="C1555" t="s">
        <v>668</v>
      </c>
      <c r="D1555">
        <v>2020</v>
      </c>
      <c r="E1555" t="s">
        <v>1</v>
      </c>
      <c r="F1555" t="s">
        <v>2</v>
      </c>
      <c r="G1555">
        <v>2</v>
      </c>
      <c r="H1555" t="s">
        <v>3</v>
      </c>
      <c r="I1555" t="s">
        <v>681</v>
      </c>
      <c r="J1555" t="s">
        <v>288</v>
      </c>
      <c r="K1555" t="s">
        <v>750</v>
      </c>
      <c r="L1555" t="s">
        <v>751</v>
      </c>
      <c r="M1555" t="s">
        <v>752</v>
      </c>
      <c r="N1555" t="s">
        <v>798</v>
      </c>
      <c r="O1555" t="s">
        <v>5</v>
      </c>
      <c r="P1555" t="s">
        <v>803</v>
      </c>
      <c r="Q1555" t="s">
        <v>6</v>
      </c>
      <c r="R1555">
        <v>0</v>
      </c>
      <c r="S1555" t="s">
        <v>7</v>
      </c>
      <c r="T1555">
        <v>513</v>
      </c>
      <c r="U1555" t="s">
        <v>327</v>
      </c>
      <c r="V1555">
        <v>562</v>
      </c>
      <c r="W1555" t="s">
        <v>1230</v>
      </c>
      <c r="X1555" t="s">
        <v>920</v>
      </c>
      <c r="Y1555">
        <v>1</v>
      </c>
      <c r="Z1555" t="s">
        <v>921</v>
      </c>
      <c r="AA1555">
        <v>2023</v>
      </c>
      <c r="AB1555" s="10">
        <v>100</v>
      </c>
      <c r="AC1555" s="10">
        <v>100</v>
      </c>
      <c r="AD1555" s="10">
        <v>0</v>
      </c>
      <c r="AE1555" s="10">
        <v>0</v>
      </c>
      <c r="AF1555" s="10"/>
      <c r="AG1555" s="10"/>
    </row>
    <row r="1556" spans="1:33" x14ac:dyDescent="0.25">
      <c r="A1556">
        <v>16</v>
      </c>
      <c r="B1556" t="s">
        <v>0</v>
      </c>
      <c r="C1556" t="s">
        <v>668</v>
      </c>
      <c r="D1556">
        <v>2020</v>
      </c>
      <c r="E1556" t="s">
        <v>1</v>
      </c>
      <c r="F1556" t="s">
        <v>2</v>
      </c>
      <c r="G1556">
        <v>2</v>
      </c>
      <c r="H1556" t="s">
        <v>3</v>
      </c>
      <c r="I1556" t="s">
        <v>681</v>
      </c>
      <c r="J1556" t="s">
        <v>288</v>
      </c>
      <c r="K1556" t="s">
        <v>750</v>
      </c>
      <c r="L1556" t="s">
        <v>751</v>
      </c>
      <c r="M1556" t="s">
        <v>752</v>
      </c>
      <c r="N1556" t="s">
        <v>798</v>
      </c>
      <c r="O1556" t="s">
        <v>5</v>
      </c>
      <c r="P1556" t="s">
        <v>803</v>
      </c>
      <c r="Q1556" t="s">
        <v>6</v>
      </c>
      <c r="R1556">
        <v>0</v>
      </c>
      <c r="S1556" t="s">
        <v>7</v>
      </c>
      <c r="T1556">
        <v>513</v>
      </c>
      <c r="U1556" t="s">
        <v>327</v>
      </c>
      <c r="V1556">
        <v>562</v>
      </c>
      <c r="W1556" t="s">
        <v>1230</v>
      </c>
      <c r="X1556" t="s">
        <v>920</v>
      </c>
      <c r="Y1556">
        <v>1</v>
      </c>
      <c r="Z1556" t="s">
        <v>921</v>
      </c>
      <c r="AA1556">
        <v>2024</v>
      </c>
      <c r="AB1556" s="10">
        <v>100</v>
      </c>
      <c r="AC1556" s="10">
        <v>100</v>
      </c>
      <c r="AD1556" s="10">
        <v>0</v>
      </c>
      <c r="AE1556" s="10">
        <v>0</v>
      </c>
      <c r="AF1556" s="10"/>
      <c r="AG1556" s="10"/>
    </row>
    <row r="1557" spans="1:33" x14ac:dyDescent="0.25">
      <c r="A1557">
        <v>16</v>
      </c>
      <c r="B1557" t="s">
        <v>0</v>
      </c>
      <c r="C1557" t="s">
        <v>668</v>
      </c>
      <c r="D1557">
        <v>2020</v>
      </c>
      <c r="E1557" t="s">
        <v>1</v>
      </c>
      <c r="F1557" t="s">
        <v>2</v>
      </c>
      <c r="G1557">
        <v>2</v>
      </c>
      <c r="H1557" t="s">
        <v>3</v>
      </c>
      <c r="I1557" t="s">
        <v>681</v>
      </c>
      <c r="J1557" t="s">
        <v>288</v>
      </c>
      <c r="K1557" t="s">
        <v>750</v>
      </c>
      <c r="L1557" t="s">
        <v>751</v>
      </c>
      <c r="M1557" t="s">
        <v>752</v>
      </c>
      <c r="N1557" t="s">
        <v>798</v>
      </c>
      <c r="O1557" t="s">
        <v>5</v>
      </c>
      <c r="P1557" t="s">
        <v>803</v>
      </c>
      <c r="Q1557" t="s">
        <v>6</v>
      </c>
      <c r="R1557">
        <v>0</v>
      </c>
      <c r="S1557" t="s">
        <v>7</v>
      </c>
      <c r="T1557">
        <v>519</v>
      </c>
      <c r="U1557" t="s">
        <v>328</v>
      </c>
      <c r="V1557">
        <v>568</v>
      </c>
      <c r="W1557" t="s">
        <v>1231</v>
      </c>
      <c r="X1557" t="s">
        <v>920</v>
      </c>
      <c r="Y1557">
        <v>1</v>
      </c>
      <c r="Z1557" t="s">
        <v>921</v>
      </c>
      <c r="AA1557">
        <v>2020</v>
      </c>
      <c r="AB1557" s="10">
        <v>100</v>
      </c>
      <c r="AC1557" s="10">
        <v>100</v>
      </c>
      <c r="AD1557" s="10">
        <v>100</v>
      </c>
      <c r="AE1557" s="10">
        <v>100</v>
      </c>
      <c r="AF1557" s="10">
        <v>100</v>
      </c>
      <c r="AG1557" s="10">
        <v>20</v>
      </c>
    </row>
    <row r="1558" spans="1:33" x14ac:dyDescent="0.25">
      <c r="A1558">
        <v>16</v>
      </c>
      <c r="B1558" t="s">
        <v>0</v>
      </c>
      <c r="C1558" t="s">
        <v>668</v>
      </c>
      <c r="D1558">
        <v>2020</v>
      </c>
      <c r="E1558" t="s">
        <v>1</v>
      </c>
      <c r="F1558" t="s">
        <v>2</v>
      </c>
      <c r="G1558">
        <v>2</v>
      </c>
      <c r="H1558" t="s">
        <v>3</v>
      </c>
      <c r="I1558" t="s">
        <v>681</v>
      </c>
      <c r="J1558" t="s">
        <v>288</v>
      </c>
      <c r="K1558" t="s">
        <v>750</v>
      </c>
      <c r="L1558" t="s">
        <v>751</v>
      </c>
      <c r="M1558" t="s">
        <v>752</v>
      </c>
      <c r="N1558" t="s">
        <v>798</v>
      </c>
      <c r="O1558" t="s">
        <v>5</v>
      </c>
      <c r="P1558" t="s">
        <v>803</v>
      </c>
      <c r="Q1558" t="s">
        <v>6</v>
      </c>
      <c r="R1558">
        <v>0</v>
      </c>
      <c r="S1558" t="s">
        <v>7</v>
      </c>
      <c r="T1558">
        <v>519</v>
      </c>
      <c r="U1558" t="s">
        <v>328</v>
      </c>
      <c r="V1558">
        <v>568</v>
      </c>
      <c r="W1558" t="s">
        <v>1231</v>
      </c>
      <c r="X1558" t="s">
        <v>920</v>
      </c>
      <c r="Y1558">
        <v>1</v>
      </c>
      <c r="Z1558" t="s">
        <v>921</v>
      </c>
      <c r="AA1558">
        <v>2021</v>
      </c>
      <c r="AB1558" s="10">
        <v>100</v>
      </c>
      <c r="AC1558" s="10">
        <v>100</v>
      </c>
      <c r="AD1558" s="10">
        <v>0</v>
      </c>
      <c r="AE1558" s="10">
        <v>0</v>
      </c>
      <c r="AF1558" s="10"/>
      <c r="AG1558" s="10"/>
    </row>
    <row r="1559" spans="1:33" x14ac:dyDescent="0.25">
      <c r="A1559">
        <v>16</v>
      </c>
      <c r="B1559" t="s">
        <v>0</v>
      </c>
      <c r="C1559" t="s">
        <v>668</v>
      </c>
      <c r="D1559">
        <v>2020</v>
      </c>
      <c r="E1559" t="s">
        <v>1</v>
      </c>
      <c r="F1559" t="s">
        <v>2</v>
      </c>
      <c r="G1559">
        <v>2</v>
      </c>
      <c r="H1559" t="s">
        <v>3</v>
      </c>
      <c r="I1559" t="s">
        <v>681</v>
      </c>
      <c r="J1559" t="s">
        <v>288</v>
      </c>
      <c r="K1559" t="s">
        <v>750</v>
      </c>
      <c r="L1559" t="s">
        <v>751</v>
      </c>
      <c r="M1559" t="s">
        <v>752</v>
      </c>
      <c r="N1559" t="s">
        <v>798</v>
      </c>
      <c r="O1559" t="s">
        <v>5</v>
      </c>
      <c r="P1559" t="s">
        <v>803</v>
      </c>
      <c r="Q1559" t="s">
        <v>6</v>
      </c>
      <c r="R1559">
        <v>0</v>
      </c>
      <c r="S1559" t="s">
        <v>7</v>
      </c>
      <c r="T1559">
        <v>519</v>
      </c>
      <c r="U1559" t="s">
        <v>328</v>
      </c>
      <c r="V1559">
        <v>568</v>
      </c>
      <c r="W1559" t="s">
        <v>1231</v>
      </c>
      <c r="X1559" t="s">
        <v>920</v>
      </c>
      <c r="Y1559">
        <v>1</v>
      </c>
      <c r="Z1559" t="s">
        <v>921</v>
      </c>
      <c r="AA1559">
        <v>2022</v>
      </c>
      <c r="AB1559" s="10">
        <v>100</v>
      </c>
      <c r="AC1559" s="10">
        <v>100</v>
      </c>
      <c r="AD1559" s="10">
        <v>0</v>
      </c>
      <c r="AE1559" s="10">
        <v>0</v>
      </c>
      <c r="AF1559" s="10"/>
      <c r="AG1559" s="10"/>
    </row>
    <row r="1560" spans="1:33" x14ac:dyDescent="0.25">
      <c r="A1560">
        <v>16</v>
      </c>
      <c r="B1560" t="s">
        <v>0</v>
      </c>
      <c r="C1560" t="s">
        <v>668</v>
      </c>
      <c r="D1560">
        <v>2020</v>
      </c>
      <c r="E1560" t="s">
        <v>1</v>
      </c>
      <c r="F1560" t="s">
        <v>2</v>
      </c>
      <c r="G1560">
        <v>2</v>
      </c>
      <c r="H1560" t="s">
        <v>3</v>
      </c>
      <c r="I1560" t="s">
        <v>681</v>
      </c>
      <c r="J1560" t="s">
        <v>288</v>
      </c>
      <c r="K1560" t="s">
        <v>750</v>
      </c>
      <c r="L1560" t="s">
        <v>751</v>
      </c>
      <c r="M1560" t="s">
        <v>752</v>
      </c>
      <c r="N1560" t="s">
        <v>798</v>
      </c>
      <c r="O1560" t="s">
        <v>5</v>
      </c>
      <c r="P1560" t="s">
        <v>803</v>
      </c>
      <c r="Q1560" t="s">
        <v>6</v>
      </c>
      <c r="R1560">
        <v>0</v>
      </c>
      <c r="S1560" t="s">
        <v>7</v>
      </c>
      <c r="T1560">
        <v>519</v>
      </c>
      <c r="U1560" t="s">
        <v>328</v>
      </c>
      <c r="V1560">
        <v>568</v>
      </c>
      <c r="W1560" t="s">
        <v>1231</v>
      </c>
      <c r="X1560" t="s">
        <v>920</v>
      </c>
      <c r="Y1560">
        <v>1</v>
      </c>
      <c r="Z1560" t="s">
        <v>921</v>
      </c>
      <c r="AA1560">
        <v>2023</v>
      </c>
      <c r="AB1560" s="10">
        <v>100</v>
      </c>
      <c r="AC1560" s="10">
        <v>100</v>
      </c>
      <c r="AD1560" s="10">
        <v>0</v>
      </c>
      <c r="AE1560" s="10">
        <v>0</v>
      </c>
      <c r="AF1560" s="10"/>
      <c r="AG1560" s="10"/>
    </row>
    <row r="1561" spans="1:33" x14ac:dyDescent="0.25">
      <c r="A1561">
        <v>16</v>
      </c>
      <c r="B1561" t="s">
        <v>0</v>
      </c>
      <c r="C1561" t="s">
        <v>668</v>
      </c>
      <c r="D1561">
        <v>2020</v>
      </c>
      <c r="E1561" t="s">
        <v>1</v>
      </c>
      <c r="F1561" t="s">
        <v>2</v>
      </c>
      <c r="G1561">
        <v>2</v>
      </c>
      <c r="H1561" t="s">
        <v>3</v>
      </c>
      <c r="I1561" t="s">
        <v>681</v>
      </c>
      <c r="J1561" t="s">
        <v>288</v>
      </c>
      <c r="K1561" t="s">
        <v>750</v>
      </c>
      <c r="L1561" t="s">
        <v>751</v>
      </c>
      <c r="M1561" t="s">
        <v>752</v>
      </c>
      <c r="N1561" t="s">
        <v>798</v>
      </c>
      <c r="O1561" t="s">
        <v>5</v>
      </c>
      <c r="P1561" t="s">
        <v>803</v>
      </c>
      <c r="Q1561" t="s">
        <v>6</v>
      </c>
      <c r="R1561">
        <v>0</v>
      </c>
      <c r="S1561" t="s">
        <v>7</v>
      </c>
      <c r="T1561">
        <v>519</v>
      </c>
      <c r="U1561" t="s">
        <v>328</v>
      </c>
      <c r="V1561">
        <v>568</v>
      </c>
      <c r="W1561" t="s">
        <v>1231</v>
      </c>
      <c r="X1561" t="s">
        <v>920</v>
      </c>
      <c r="Y1561">
        <v>1</v>
      </c>
      <c r="Z1561" t="s">
        <v>921</v>
      </c>
      <c r="AA1561">
        <v>2024</v>
      </c>
      <c r="AB1561" s="10">
        <v>100</v>
      </c>
      <c r="AC1561" s="10">
        <v>100</v>
      </c>
      <c r="AD1561" s="10">
        <v>0</v>
      </c>
      <c r="AE1561" s="10">
        <v>0</v>
      </c>
      <c r="AF1561" s="10"/>
      <c r="AG1561" s="10"/>
    </row>
    <row r="1562" spans="1:33" x14ac:dyDescent="0.25">
      <c r="A1562">
        <v>16</v>
      </c>
      <c r="B1562" t="s">
        <v>0</v>
      </c>
      <c r="C1562" t="s">
        <v>668</v>
      </c>
      <c r="D1562">
        <v>2020</v>
      </c>
      <c r="E1562" t="s">
        <v>1</v>
      </c>
      <c r="F1562" t="s">
        <v>2</v>
      </c>
      <c r="G1562">
        <v>2</v>
      </c>
      <c r="H1562" t="s">
        <v>3</v>
      </c>
      <c r="I1562" t="s">
        <v>681</v>
      </c>
      <c r="J1562" t="s">
        <v>288</v>
      </c>
      <c r="K1562" t="s">
        <v>750</v>
      </c>
      <c r="L1562" t="s">
        <v>751</v>
      </c>
      <c r="M1562" t="s">
        <v>752</v>
      </c>
      <c r="N1562" t="s">
        <v>798</v>
      </c>
      <c r="O1562" t="s">
        <v>5</v>
      </c>
      <c r="P1562" t="s">
        <v>813</v>
      </c>
      <c r="Q1562" t="s">
        <v>80</v>
      </c>
      <c r="R1562">
        <v>0</v>
      </c>
      <c r="S1562" t="s">
        <v>7</v>
      </c>
      <c r="T1562">
        <v>545</v>
      </c>
      <c r="U1562" t="s">
        <v>329</v>
      </c>
      <c r="V1562">
        <v>596</v>
      </c>
      <c r="W1562" t="s">
        <v>1232</v>
      </c>
      <c r="X1562" t="s">
        <v>920</v>
      </c>
      <c r="Y1562">
        <v>1</v>
      </c>
      <c r="Z1562" t="s">
        <v>921</v>
      </c>
      <c r="AA1562">
        <v>2020</v>
      </c>
      <c r="AB1562" s="10">
        <v>20</v>
      </c>
      <c r="AC1562" s="10">
        <v>20</v>
      </c>
      <c r="AD1562" s="10">
        <v>20</v>
      </c>
      <c r="AE1562" s="10">
        <v>100</v>
      </c>
      <c r="AF1562" s="10">
        <v>100</v>
      </c>
      <c r="AG1562" s="10">
        <v>20</v>
      </c>
    </row>
    <row r="1563" spans="1:33" x14ac:dyDescent="0.25">
      <c r="A1563">
        <v>16</v>
      </c>
      <c r="B1563" t="s">
        <v>0</v>
      </c>
      <c r="C1563" t="s">
        <v>668</v>
      </c>
      <c r="D1563">
        <v>2020</v>
      </c>
      <c r="E1563" t="s">
        <v>1</v>
      </c>
      <c r="F1563" t="s">
        <v>2</v>
      </c>
      <c r="G1563">
        <v>2</v>
      </c>
      <c r="H1563" t="s">
        <v>3</v>
      </c>
      <c r="I1563" t="s">
        <v>681</v>
      </c>
      <c r="J1563" t="s">
        <v>288</v>
      </c>
      <c r="K1563" t="s">
        <v>750</v>
      </c>
      <c r="L1563" t="s">
        <v>751</v>
      </c>
      <c r="M1563" t="s">
        <v>752</v>
      </c>
      <c r="N1563" t="s">
        <v>798</v>
      </c>
      <c r="O1563" t="s">
        <v>5</v>
      </c>
      <c r="P1563" t="s">
        <v>813</v>
      </c>
      <c r="Q1563" t="s">
        <v>80</v>
      </c>
      <c r="R1563">
        <v>0</v>
      </c>
      <c r="S1563" t="s">
        <v>7</v>
      </c>
      <c r="T1563">
        <v>545</v>
      </c>
      <c r="U1563" t="s">
        <v>329</v>
      </c>
      <c r="V1563">
        <v>596</v>
      </c>
      <c r="W1563" t="s">
        <v>1232</v>
      </c>
      <c r="X1563" t="s">
        <v>920</v>
      </c>
      <c r="Y1563">
        <v>1</v>
      </c>
      <c r="Z1563" t="s">
        <v>921</v>
      </c>
      <c r="AA1563">
        <v>2021</v>
      </c>
      <c r="AB1563" s="10">
        <v>20</v>
      </c>
      <c r="AC1563" s="10">
        <v>20</v>
      </c>
      <c r="AD1563" s="10">
        <v>0</v>
      </c>
      <c r="AE1563" s="10">
        <v>0</v>
      </c>
      <c r="AF1563" s="10"/>
      <c r="AG1563" s="10"/>
    </row>
    <row r="1564" spans="1:33" x14ac:dyDescent="0.25">
      <c r="A1564">
        <v>16</v>
      </c>
      <c r="B1564" t="s">
        <v>0</v>
      </c>
      <c r="C1564" t="s">
        <v>668</v>
      </c>
      <c r="D1564">
        <v>2020</v>
      </c>
      <c r="E1564" t="s">
        <v>1</v>
      </c>
      <c r="F1564" t="s">
        <v>2</v>
      </c>
      <c r="G1564">
        <v>2</v>
      </c>
      <c r="H1564" t="s">
        <v>3</v>
      </c>
      <c r="I1564" t="s">
        <v>681</v>
      </c>
      <c r="J1564" t="s">
        <v>288</v>
      </c>
      <c r="K1564" t="s">
        <v>750</v>
      </c>
      <c r="L1564" t="s">
        <v>751</v>
      </c>
      <c r="M1564" t="s">
        <v>752</v>
      </c>
      <c r="N1564" t="s">
        <v>798</v>
      </c>
      <c r="O1564" t="s">
        <v>5</v>
      </c>
      <c r="P1564" t="s">
        <v>813</v>
      </c>
      <c r="Q1564" t="s">
        <v>80</v>
      </c>
      <c r="R1564">
        <v>0</v>
      </c>
      <c r="S1564" t="s">
        <v>7</v>
      </c>
      <c r="T1564">
        <v>545</v>
      </c>
      <c r="U1564" t="s">
        <v>329</v>
      </c>
      <c r="V1564">
        <v>596</v>
      </c>
      <c r="W1564" t="s">
        <v>1232</v>
      </c>
      <c r="X1564" t="s">
        <v>920</v>
      </c>
      <c r="Y1564">
        <v>1</v>
      </c>
      <c r="Z1564" t="s">
        <v>921</v>
      </c>
      <c r="AA1564">
        <v>2022</v>
      </c>
      <c r="AB1564" s="10">
        <v>20</v>
      </c>
      <c r="AC1564" s="10">
        <v>20</v>
      </c>
      <c r="AD1564" s="10">
        <v>0</v>
      </c>
      <c r="AE1564" s="10">
        <v>0</v>
      </c>
      <c r="AF1564" s="10"/>
      <c r="AG1564" s="10"/>
    </row>
    <row r="1565" spans="1:33" x14ac:dyDescent="0.25">
      <c r="A1565">
        <v>16</v>
      </c>
      <c r="B1565" t="s">
        <v>0</v>
      </c>
      <c r="C1565" t="s">
        <v>668</v>
      </c>
      <c r="D1565">
        <v>2020</v>
      </c>
      <c r="E1565" t="s">
        <v>1</v>
      </c>
      <c r="F1565" t="s">
        <v>2</v>
      </c>
      <c r="G1565">
        <v>2</v>
      </c>
      <c r="H1565" t="s">
        <v>3</v>
      </c>
      <c r="I1565" t="s">
        <v>681</v>
      </c>
      <c r="J1565" t="s">
        <v>288</v>
      </c>
      <c r="K1565" t="s">
        <v>750</v>
      </c>
      <c r="L1565" t="s">
        <v>751</v>
      </c>
      <c r="M1565" t="s">
        <v>752</v>
      </c>
      <c r="N1565" t="s">
        <v>798</v>
      </c>
      <c r="O1565" t="s">
        <v>5</v>
      </c>
      <c r="P1565" t="s">
        <v>813</v>
      </c>
      <c r="Q1565" t="s">
        <v>80</v>
      </c>
      <c r="R1565">
        <v>0</v>
      </c>
      <c r="S1565" t="s">
        <v>7</v>
      </c>
      <c r="T1565">
        <v>545</v>
      </c>
      <c r="U1565" t="s">
        <v>329</v>
      </c>
      <c r="V1565">
        <v>596</v>
      </c>
      <c r="W1565" t="s">
        <v>1232</v>
      </c>
      <c r="X1565" t="s">
        <v>920</v>
      </c>
      <c r="Y1565">
        <v>1</v>
      </c>
      <c r="Z1565" t="s">
        <v>921</v>
      </c>
      <c r="AA1565">
        <v>2023</v>
      </c>
      <c r="AB1565" s="10">
        <v>20</v>
      </c>
      <c r="AC1565" s="10">
        <v>20</v>
      </c>
      <c r="AD1565" s="10">
        <v>0</v>
      </c>
      <c r="AE1565" s="10">
        <v>0</v>
      </c>
      <c r="AF1565" s="10"/>
      <c r="AG1565" s="10"/>
    </row>
    <row r="1566" spans="1:33" x14ac:dyDescent="0.25">
      <c r="A1566">
        <v>16</v>
      </c>
      <c r="B1566" t="s">
        <v>0</v>
      </c>
      <c r="C1566" t="s">
        <v>668</v>
      </c>
      <c r="D1566">
        <v>2020</v>
      </c>
      <c r="E1566" t="s">
        <v>1</v>
      </c>
      <c r="F1566" t="s">
        <v>2</v>
      </c>
      <c r="G1566">
        <v>2</v>
      </c>
      <c r="H1566" t="s">
        <v>3</v>
      </c>
      <c r="I1566" t="s">
        <v>681</v>
      </c>
      <c r="J1566" t="s">
        <v>288</v>
      </c>
      <c r="K1566" t="s">
        <v>750</v>
      </c>
      <c r="L1566" t="s">
        <v>751</v>
      </c>
      <c r="M1566" t="s">
        <v>752</v>
      </c>
      <c r="N1566" t="s">
        <v>798</v>
      </c>
      <c r="O1566" t="s">
        <v>5</v>
      </c>
      <c r="P1566" t="s">
        <v>813</v>
      </c>
      <c r="Q1566" t="s">
        <v>80</v>
      </c>
      <c r="R1566">
        <v>0</v>
      </c>
      <c r="S1566" t="s">
        <v>7</v>
      </c>
      <c r="T1566">
        <v>545</v>
      </c>
      <c r="U1566" t="s">
        <v>329</v>
      </c>
      <c r="V1566">
        <v>596</v>
      </c>
      <c r="W1566" t="s">
        <v>1232</v>
      </c>
      <c r="X1566" t="s">
        <v>920</v>
      </c>
      <c r="Y1566">
        <v>1</v>
      </c>
      <c r="Z1566" t="s">
        <v>921</v>
      </c>
      <c r="AA1566">
        <v>2024</v>
      </c>
      <c r="AB1566" s="10">
        <v>20</v>
      </c>
      <c r="AC1566" s="10">
        <v>20</v>
      </c>
      <c r="AD1566" s="10">
        <v>0</v>
      </c>
      <c r="AE1566" s="10">
        <v>0</v>
      </c>
      <c r="AF1566" s="10"/>
      <c r="AG1566" s="10"/>
    </row>
    <row r="1567" spans="1:33" x14ac:dyDescent="0.25">
      <c r="A1567">
        <v>16</v>
      </c>
      <c r="B1567" t="s">
        <v>0</v>
      </c>
      <c r="C1567" t="s">
        <v>668</v>
      </c>
      <c r="D1567">
        <v>2020</v>
      </c>
      <c r="E1567" t="s">
        <v>1</v>
      </c>
      <c r="F1567" t="s">
        <v>2</v>
      </c>
      <c r="G1567">
        <v>2</v>
      </c>
      <c r="H1567" t="s">
        <v>3</v>
      </c>
      <c r="I1567" t="s">
        <v>681</v>
      </c>
      <c r="J1567" t="s">
        <v>288</v>
      </c>
      <c r="K1567" t="s">
        <v>750</v>
      </c>
      <c r="L1567" t="s">
        <v>751</v>
      </c>
      <c r="M1567" t="s">
        <v>752</v>
      </c>
      <c r="N1567" t="s">
        <v>798</v>
      </c>
      <c r="O1567" t="s">
        <v>5</v>
      </c>
      <c r="P1567" t="s">
        <v>813</v>
      </c>
      <c r="Q1567" t="s">
        <v>80</v>
      </c>
      <c r="R1567">
        <v>0</v>
      </c>
      <c r="S1567" t="s">
        <v>7</v>
      </c>
      <c r="T1567">
        <v>546</v>
      </c>
      <c r="U1567" t="s">
        <v>330</v>
      </c>
      <c r="V1567">
        <v>597</v>
      </c>
      <c r="W1567" t="s">
        <v>1233</v>
      </c>
      <c r="X1567" t="s">
        <v>924</v>
      </c>
      <c r="Y1567">
        <v>1</v>
      </c>
      <c r="Z1567" t="s">
        <v>921</v>
      </c>
      <c r="AA1567">
        <v>2020</v>
      </c>
      <c r="AB1567" s="10">
        <v>10</v>
      </c>
      <c r="AC1567" s="10">
        <v>10</v>
      </c>
      <c r="AD1567" s="10">
        <v>10</v>
      </c>
      <c r="AE1567" s="10">
        <v>100</v>
      </c>
      <c r="AF1567" s="10">
        <v>100</v>
      </c>
      <c r="AG1567" s="10">
        <v>10</v>
      </c>
    </row>
    <row r="1568" spans="1:33" x14ac:dyDescent="0.25">
      <c r="A1568">
        <v>16</v>
      </c>
      <c r="B1568" t="s">
        <v>0</v>
      </c>
      <c r="C1568" t="s">
        <v>668</v>
      </c>
      <c r="D1568">
        <v>2020</v>
      </c>
      <c r="E1568" t="s">
        <v>1</v>
      </c>
      <c r="F1568" t="s">
        <v>2</v>
      </c>
      <c r="G1568">
        <v>2</v>
      </c>
      <c r="H1568" t="s">
        <v>3</v>
      </c>
      <c r="I1568" t="s">
        <v>681</v>
      </c>
      <c r="J1568" t="s">
        <v>288</v>
      </c>
      <c r="K1568" t="s">
        <v>750</v>
      </c>
      <c r="L1568" t="s">
        <v>751</v>
      </c>
      <c r="M1568" t="s">
        <v>752</v>
      </c>
      <c r="N1568" t="s">
        <v>798</v>
      </c>
      <c r="O1568" t="s">
        <v>5</v>
      </c>
      <c r="P1568" t="s">
        <v>813</v>
      </c>
      <c r="Q1568" t="s">
        <v>80</v>
      </c>
      <c r="R1568">
        <v>0</v>
      </c>
      <c r="S1568" t="s">
        <v>7</v>
      </c>
      <c r="T1568">
        <v>546</v>
      </c>
      <c r="U1568" t="s">
        <v>330</v>
      </c>
      <c r="V1568">
        <v>597</v>
      </c>
      <c r="W1568" t="s">
        <v>1233</v>
      </c>
      <c r="X1568" t="s">
        <v>924</v>
      </c>
      <c r="Y1568">
        <v>1</v>
      </c>
      <c r="Z1568" t="s">
        <v>921</v>
      </c>
      <c r="AA1568">
        <v>2021</v>
      </c>
      <c r="AB1568" s="10">
        <v>25</v>
      </c>
      <c r="AC1568" s="10">
        <v>25</v>
      </c>
      <c r="AD1568" s="10">
        <v>0</v>
      </c>
      <c r="AE1568" s="10">
        <v>0</v>
      </c>
      <c r="AF1568" s="10"/>
      <c r="AG1568" s="10"/>
    </row>
    <row r="1569" spans="1:33" x14ac:dyDescent="0.25">
      <c r="A1569">
        <v>16</v>
      </c>
      <c r="B1569" t="s">
        <v>0</v>
      </c>
      <c r="C1569" t="s">
        <v>668</v>
      </c>
      <c r="D1569">
        <v>2020</v>
      </c>
      <c r="E1569" t="s">
        <v>1</v>
      </c>
      <c r="F1569" t="s">
        <v>2</v>
      </c>
      <c r="G1569">
        <v>2</v>
      </c>
      <c r="H1569" t="s">
        <v>3</v>
      </c>
      <c r="I1569" t="s">
        <v>681</v>
      </c>
      <c r="J1569" t="s">
        <v>288</v>
      </c>
      <c r="K1569" t="s">
        <v>750</v>
      </c>
      <c r="L1569" t="s">
        <v>751</v>
      </c>
      <c r="M1569" t="s">
        <v>752</v>
      </c>
      <c r="N1569" t="s">
        <v>798</v>
      </c>
      <c r="O1569" t="s">
        <v>5</v>
      </c>
      <c r="P1569" t="s">
        <v>813</v>
      </c>
      <c r="Q1569" t="s">
        <v>80</v>
      </c>
      <c r="R1569">
        <v>0</v>
      </c>
      <c r="S1569" t="s">
        <v>7</v>
      </c>
      <c r="T1569">
        <v>546</v>
      </c>
      <c r="U1569" t="s">
        <v>330</v>
      </c>
      <c r="V1569">
        <v>597</v>
      </c>
      <c r="W1569" t="s">
        <v>1233</v>
      </c>
      <c r="X1569" t="s">
        <v>924</v>
      </c>
      <c r="Y1569">
        <v>1</v>
      </c>
      <c r="Z1569" t="s">
        <v>921</v>
      </c>
      <c r="AA1569">
        <v>2022</v>
      </c>
      <c r="AB1569" s="10">
        <v>30</v>
      </c>
      <c r="AC1569" s="10">
        <v>30</v>
      </c>
      <c r="AD1569" s="10">
        <v>0</v>
      </c>
      <c r="AE1569" s="10">
        <v>0</v>
      </c>
      <c r="AF1569" s="10"/>
      <c r="AG1569" s="10"/>
    </row>
    <row r="1570" spans="1:33" x14ac:dyDescent="0.25">
      <c r="A1570">
        <v>16</v>
      </c>
      <c r="B1570" t="s">
        <v>0</v>
      </c>
      <c r="C1570" t="s">
        <v>668</v>
      </c>
      <c r="D1570">
        <v>2020</v>
      </c>
      <c r="E1570" t="s">
        <v>1</v>
      </c>
      <c r="F1570" t="s">
        <v>2</v>
      </c>
      <c r="G1570">
        <v>2</v>
      </c>
      <c r="H1570" t="s">
        <v>3</v>
      </c>
      <c r="I1570" t="s">
        <v>681</v>
      </c>
      <c r="J1570" t="s">
        <v>288</v>
      </c>
      <c r="K1570" t="s">
        <v>750</v>
      </c>
      <c r="L1570" t="s">
        <v>751</v>
      </c>
      <c r="M1570" t="s">
        <v>752</v>
      </c>
      <c r="N1570" t="s">
        <v>798</v>
      </c>
      <c r="O1570" t="s">
        <v>5</v>
      </c>
      <c r="P1570" t="s">
        <v>813</v>
      </c>
      <c r="Q1570" t="s">
        <v>80</v>
      </c>
      <c r="R1570">
        <v>0</v>
      </c>
      <c r="S1570" t="s">
        <v>7</v>
      </c>
      <c r="T1570">
        <v>546</v>
      </c>
      <c r="U1570" t="s">
        <v>330</v>
      </c>
      <c r="V1570">
        <v>597</v>
      </c>
      <c r="W1570" t="s">
        <v>1233</v>
      </c>
      <c r="X1570" t="s">
        <v>924</v>
      </c>
      <c r="Y1570">
        <v>1</v>
      </c>
      <c r="Z1570" t="s">
        <v>921</v>
      </c>
      <c r="AA1570">
        <v>2023</v>
      </c>
      <c r="AB1570" s="10">
        <v>25</v>
      </c>
      <c r="AC1570" s="10">
        <v>25</v>
      </c>
      <c r="AD1570" s="10">
        <v>0</v>
      </c>
      <c r="AE1570" s="10">
        <v>0</v>
      </c>
      <c r="AF1570" s="10"/>
      <c r="AG1570" s="10"/>
    </row>
    <row r="1571" spans="1:33" x14ac:dyDescent="0.25">
      <c r="A1571">
        <v>16</v>
      </c>
      <c r="B1571" t="s">
        <v>0</v>
      </c>
      <c r="C1571" t="s">
        <v>668</v>
      </c>
      <c r="D1571">
        <v>2020</v>
      </c>
      <c r="E1571" t="s">
        <v>1</v>
      </c>
      <c r="F1571" t="s">
        <v>2</v>
      </c>
      <c r="G1571">
        <v>2</v>
      </c>
      <c r="H1571" t="s">
        <v>3</v>
      </c>
      <c r="I1571" t="s">
        <v>681</v>
      </c>
      <c r="J1571" t="s">
        <v>288</v>
      </c>
      <c r="K1571" t="s">
        <v>750</v>
      </c>
      <c r="L1571" t="s">
        <v>751</v>
      </c>
      <c r="M1571" t="s">
        <v>752</v>
      </c>
      <c r="N1571" t="s">
        <v>798</v>
      </c>
      <c r="O1571" t="s">
        <v>5</v>
      </c>
      <c r="P1571" t="s">
        <v>813</v>
      </c>
      <c r="Q1571" t="s">
        <v>80</v>
      </c>
      <c r="R1571">
        <v>0</v>
      </c>
      <c r="S1571" t="s">
        <v>7</v>
      </c>
      <c r="T1571">
        <v>546</v>
      </c>
      <c r="U1571" t="s">
        <v>330</v>
      </c>
      <c r="V1571">
        <v>597</v>
      </c>
      <c r="W1571" t="s">
        <v>1233</v>
      </c>
      <c r="X1571" t="s">
        <v>924</v>
      </c>
      <c r="Y1571">
        <v>1</v>
      </c>
      <c r="Z1571" t="s">
        <v>921</v>
      </c>
      <c r="AA1571">
        <v>2024</v>
      </c>
      <c r="AB1571" s="10">
        <v>10</v>
      </c>
      <c r="AC1571" s="10">
        <v>10</v>
      </c>
      <c r="AD1571" s="10">
        <v>0</v>
      </c>
      <c r="AE1571" s="10">
        <v>0</v>
      </c>
      <c r="AF1571" s="10"/>
      <c r="AG1571" s="10"/>
    </row>
    <row r="1572" spans="1:33" x14ac:dyDescent="0.25">
      <c r="A1572">
        <v>16</v>
      </c>
      <c r="B1572" t="s">
        <v>0</v>
      </c>
      <c r="C1572" t="s">
        <v>668</v>
      </c>
      <c r="D1572">
        <v>2020</v>
      </c>
      <c r="E1572" t="s">
        <v>1</v>
      </c>
      <c r="F1572" t="s">
        <v>2</v>
      </c>
      <c r="G1572">
        <v>2</v>
      </c>
      <c r="H1572" t="s">
        <v>3</v>
      </c>
      <c r="I1572" t="s">
        <v>682</v>
      </c>
      <c r="J1572" t="s">
        <v>331</v>
      </c>
      <c r="K1572" t="s">
        <v>753</v>
      </c>
      <c r="L1572" t="s">
        <v>720</v>
      </c>
      <c r="M1572" t="s">
        <v>721</v>
      </c>
      <c r="N1572" t="s">
        <v>798</v>
      </c>
      <c r="O1572" t="s">
        <v>5</v>
      </c>
      <c r="P1572" t="s">
        <v>803</v>
      </c>
      <c r="Q1572" t="s">
        <v>6</v>
      </c>
      <c r="R1572">
        <v>0</v>
      </c>
      <c r="S1572" t="s">
        <v>7</v>
      </c>
      <c r="T1572">
        <v>496</v>
      </c>
      <c r="U1572" t="s">
        <v>332</v>
      </c>
      <c r="V1572">
        <v>542</v>
      </c>
      <c r="W1572" t="s">
        <v>1236</v>
      </c>
      <c r="X1572" t="s">
        <v>929</v>
      </c>
      <c r="Y1572">
        <v>1</v>
      </c>
      <c r="Z1572" t="s">
        <v>921</v>
      </c>
      <c r="AA1572">
        <v>2020</v>
      </c>
      <c r="AB1572" s="10">
        <v>15.38</v>
      </c>
      <c r="AC1572" s="10">
        <v>15.38</v>
      </c>
      <c r="AD1572" s="10">
        <v>18.600000000000001</v>
      </c>
      <c r="AE1572" s="10">
        <v>120.94</v>
      </c>
      <c r="AF1572" s="10">
        <v>120.94</v>
      </c>
      <c r="AG1572" s="10">
        <v>18.600000000000001</v>
      </c>
    </row>
    <row r="1573" spans="1:33" x14ac:dyDescent="0.25">
      <c r="A1573">
        <v>16</v>
      </c>
      <c r="B1573" t="s">
        <v>0</v>
      </c>
      <c r="C1573" t="s">
        <v>668</v>
      </c>
      <c r="D1573">
        <v>2020</v>
      </c>
      <c r="E1573" t="s">
        <v>1</v>
      </c>
      <c r="F1573" t="s">
        <v>2</v>
      </c>
      <c r="G1573">
        <v>2</v>
      </c>
      <c r="H1573" t="s">
        <v>3</v>
      </c>
      <c r="I1573" t="s">
        <v>682</v>
      </c>
      <c r="J1573" t="s">
        <v>331</v>
      </c>
      <c r="K1573" t="s">
        <v>753</v>
      </c>
      <c r="L1573" t="s">
        <v>720</v>
      </c>
      <c r="M1573" t="s">
        <v>721</v>
      </c>
      <c r="N1573" t="s">
        <v>798</v>
      </c>
      <c r="O1573" t="s">
        <v>5</v>
      </c>
      <c r="P1573" t="s">
        <v>803</v>
      </c>
      <c r="Q1573" t="s">
        <v>6</v>
      </c>
      <c r="R1573">
        <v>0</v>
      </c>
      <c r="S1573" t="s">
        <v>7</v>
      </c>
      <c r="T1573">
        <v>496</v>
      </c>
      <c r="U1573" t="s">
        <v>332</v>
      </c>
      <c r="V1573">
        <v>542</v>
      </c>
      <c r="W1573" t="s">
        <v>1236</v>
      </c>
      <c r="X1573" t="s">
        <v>929</v>
      </c>
      <c r="Y1573">
        <v>1</v>
      </c>
      <c r="Z1573" t="s">
        <v>921</v>
      </c>
      <c r="AA1573">
        <v>2021</v>
      </c>
      <c r="AB1573" s="10">
        <v>50</v>
      </c>
      <c r="AC1573" s="10">
        <v>50</v>
      </c>
      <c r="AD1573" s="10">
        <v>0</v>
      </c>
      <c r="AE1573" s="10">
        <v>0</v>
      </c>
      <c r="AF1573" s="10"/>
      <c r="AG1573" s="10"/>
    </row>
    <row r="1574" spans="1:33" x14ac:dyDescent="0.25">
      <c r="A1574">
        <v>16</v>
      </c>
      <c r="B1574" t="s">
        <v>0</v>
      </c>
      <c r="C1574" t="s">
        <v>668</v>
      </c>
      <c r="D1574">
        <v>2020</v>
      </c>
      <c r="E1574" t="s">
        <v>1</v>
      </c>
      <c r="F1574" t="s">
        <v>2</v>
      </c>
      <c r="G1574">
        <v>2</v>
      </c>
      <c r="H1574" t="s">
        <v>3</v>
      </c>
      <c r="I1574" t="s">
        <v>682</v>
      </c>
      <c r="J1574" t="s">
        <v>331</v>
      </c>
      <c r="K1574" t="s">
        <v>753</v>
      </c>
      <c r="L1574" t="s">
        <v>720</v>
      </c>
      <c r="M1574" t="s">
        <v>721</v>
      </c>
      <c r="N1574" t="s">
        <v>798</v>
      </c>
      <c r="O1574" t="s">
        <v>5</v>
      </c>
      <c r="P1574" t="s">
        <v>803</v>
      </c>
      <c r="Q1574" t="s">
        <v>6</v>
      </c>
      <c r="R1574">
        <v>0</v>
      </c>
      <c r="S1574" t="s">
        <v>7</v>
      </c>
      <c r="T1574">
        <v>496</v>
      </c>
      <c r="U1574" t="s">
        <v>332</v>
      </c>
      <c r="V1574">
        <v>542</v>
      </c>
      <c r="W1574" t="s">
        <v>1236</v>
      </c>
      <c r="X1574" t="s">
        <v>929</v>
      </c>
      <c r="Y1574">
        <v>1</v>
      </c>
      <c r="Z1574" t="s">
        <v>921</v>
      </c>
      <c r="AA1574">
        <v>2022</v>
      </c>
      <c r="AB1574" s="10">
        <v>84.62</v>
      </c>
      <c r="AC1574" s="10">
        <v>84.62</v>
      </c>
      <c r="AD1574" s="10">
        <v>0</v>
      </c>
      <c r="AE1574" s="10">
        <v>0</v>
      </c>
      <c r="AF1574" s="10"/>
      <c r="AG1574" s="10"/>
    </row>
    <row r="1575" spans="1:33" x14ac:dyDescent="0.25">
      <c r="A1575">
        <v>16</v>
      </c>
      <c r="B1575" t="s">
        <v>0</v>
      </c>
      <c r="C1575" t="s">
        <v>668</v>
      </c>
      <c r="D1575">
        <v>2020</v>
      </c>
      <c r="E1575" t="s">
        <v>1</v>
      </c>
      <c r="F1575" t="s">
        <v>2</v>
      </c>
      <c r="G1575">
        <v>2</v>
      </c>
      <c r="H1575" t="s">
        <v>3</v>
      </c>
      <c r="I1575" t="s">
        <v>682</v>
      </c>
      <c r="J1575" t="s">
        <v>331</v>
      </c>
      <c r="K1575" t="s">
        <v>753</v>
      </c>
      <c r="L1575" t="s">
        <v>720</v>
      </c>
      <c r="M1575" t="s">
        <v>721</v>
      </c>
      <c r="N1575" t="s">
        <v>798</v>
      </c>
      <c r="O1575" t="s">
        <v>5</v>
      </c>
      <c r="P1575" t="s">
        <v>803</v>
      </c>
      <c r="Q1575" t="s">
        <v>6</v>
      </c>
      <c r="R1575">
        <v>0</v>
      </c>
      <c r="S1575" t="s">
        <v>7</v>
      </c>
      <c r="T1575">
        <v>496</v>
      </c>
      <c r="U1575" t="s">
        <v>332</v>
      </c>
      <c r="V1575">
        <v>542</v>
      </c>
      <c r="W1575" t="s">
        <v>1236</v>
      </c>
      <c r="X1575" t="s">
        <v>929</v>
      </c>
      <c r="Y1575">
        <v>1</v>
      </c>
      <c r="Z1575" t="s">
        <v>921</v>
      </c>
      <c r="AA1575">
        <v>2023</v>
      </c>
      <c r="AB1575" s="10">
        <v>96.16</v>
      </c>
      <c r="AC1575" s="10">
        <v>96.16</v>
      </c>
      <c r="AD1575" s="10">
        <v>0</v>
      </c>
      <c r="AE1575" s="10">
        <v>0</v>
      </c>
      <c r="AF1575" s="10"/>
      <c r="AG1575" s="10"/>
    </row>
    <row r="1576" spans="1:33" x14ac:dyDescent="0.25">
      <c r="A1576">
        <v>16</v>
      </c>
      <c r="B1576" t="s">
        <v>0</v>
      </c>
      <c r="C1576" t="s">
        <v>668</v>
      </c>
      <c r="D1576">
        <v>2020</v>
      </c>
      <c r="E1576" t="s">
        <v>1</v>
      </c>
      <c r="F1576" t="s">
        <v>2</v>
      </c>
      <c r="G1576">
        <v>2</v>
      </c>
      <c r="H1576" t="s">
        <v>3</v>
      </c>
      <c r="I1576" t="s">
        <v>682</v>
      </c>
      <c r="J1576" t="s">
        <v>331</v>
      </c>
      <c r="K1576" t="s">
        <v>753</v>
      </c>
      <c r="L1576" t="s">
        <v>720</v>
      </c>
      <c r="M1576" t="s">
        <v>721</v>
      </c>
      <c r="N1576" t="s">
        <v>798</v>
      </c>
      <c r="O1576" t="s">
        <v>5</v>
      </c>
      <c r="P1576" t="s">
        <v>803</v>
      </c>
      <c r="Q1576" t="s">
        <v>6</v>
      </c>
      <c r="R1576">
        <v>0</v>
      </c>
      <c r="S1576" t="s">
        <v>7</v>
      </c>
      <c r="T1576">
        <v>496</v>
      </c>
      <c r="U1576" t="s">
        <v>332</v>
      </c>
      <c r="V1576">
        <v>542</v>
      </c>
      <c r="W1576" t="s">
        <v>1236</v>
      </c>
      <c r="X1576" t="s">
        <v>929</v>
      </c>
      <c r="Y1576">
        <v>1</v>
      </c>
      <c r="Z1576" t="s">
        <v>921</v>
      </c>
      <c r="AA1576">
        <v>2024</v>
      </c>
      <c r="AB1576" s="10">
        <v>100</v>
      </c>
      <c r="AC1576" s="10">
        <v>100</v>
      </c>
      <c r="AD1576" s="10">
        <v>0</v>
      </c>
      <c r="AE1576" s="10">
        <v>0</v>
      </c>
      <c r="AF1576" s="10"/>
      <c r="AG1576" s="10"/>
    </row>
    <row r="1577" spans="1:33" x14ac:dyDescent="0.25">
      <c r="A1577">
        <v>16</v>
      </c>
      <c r="B1577" t="s">
        <v>0</v>
      </c>
      <c r="C1577" t="s">
        <v>668</v>
      </c>
      <c r="D1577">
        <v>2020</v>
      </c>
      <c r="E1577" t="s">
        <v>1</v>
      </c>
      <c r="F1577" t="s">
        <v>2</v>
      </c>
      <c r="G1577">
        <v>2</v>
      </c>
      <c r="H1577" t="s">
        <v>3</v>
      </c>
      <c r="I1577" t="s">
        <v>682</v>
      </c>
      <c r="J1577" t="s">
        <v>331</v>
      </c>
      <c r="K1577" t="s">
        <v>753</v>
      </c>
      <c r="L1577" t="s">
        <v>720</v>
      </c>
      <c r="M1577" t="s">
        <v>721</v>
      </c>
      <c r="N1577" t="s">
        <v>798</v>
      </c>
      <c r="O1577" t="s">
        <v>5</v>
      </c>
      <c r="P1577" t="s">
        <v>803</v>
      </c>
      <c r="Q1577" t="s">
        <v>6</v>
      </c>
      <c r="R1577">
        <v>0</v>
      </c>
      <c r="S1577" t="s">
        <v>7</v>
      </c>
      <c r="T1577">
        <v>520</v>
      </c>
      <c r="U1577" t="s">
        <v>333</v>
      </c>
      <c r="V1577">
        <v>569</v>
      </c>
      <c r="W1577" t="s">
        <v>1237</v>
      </c>
      <c r="X1577" t="s">
        <v>929</v>
      </c>
      <c r="Y1577">
        <v>1</v>
      </c>
      <c r="Z1577" t="s">
        <v>921</v>
      </c>
      <c r="AA1577">
        <v>2020</v>
      </c>
      <c r="AB1577" s="10">
        <v>15.88</v>
      </c>
      <c r="AC1577" s="10">
        <v>15.72</v>
      </c>
      <c r="AD1577" s="10">
        <v>23.2</v>
      </c>
      <c r="AE1577" s="10">
        <v>176.95</v>
      </c>
      <c r="AF1577" s="10">
        <v>176.95</v>
      </c>
      <c r="AG1577" s="10">
        <v>34.07</v>
      </c>
    </row>
    <row r="1578" spans="1:33" x14ac:dyDescent="0.25">
      <c r="A1578">
        <v>16</v>
      </c>
      <c r="B1578" t="s">
        <v>0</v>
      </c>
      <c r="C1578" t="s">
        <v>668</v>
      </c>
      <c r="D1578">
        <v>2020</v>
      </c>
      <c r="E1578" t="s">
        <v>1</v>
      </c>
      <c r="F1578" t="s">
        <v>2</v>
      </c>
      <c r="G1578">
        <v>2</v>
      </c>
      <c r="H1578" t="s">
        <v>3</v>
      </c>
      <c r="I1578" t="s">
        <v>682</v>
      </c>
      <c r="J1578" t="s">
        <v>331</v>
      </c>
      <c r="K1578" t="s">
        <v>753</v>
      </c>
      <c r="L1578" t="s">
        <v>720</v>
      </c>
      <c r="M1578" t="s">
        <v>721</v>
      </c>
      <c r="N1578" t="s">
        <v>798</v>
      </c>
      <c r="O1578" t="s">
        <v>5</v>
      </c>
      <c r="P1578" t="s">
        <v>803</v>
      </c>
      <c r="Q1578" t="s">
        <v>6</v>
      </c>
      <c r="R1578">
        <v>0</v>
      </c>
      <c r="S1578" t="s">
        <v>7</v>
      </c>
      <c r="T1578">
        <v>520</v>
      </c>
      <c r="U1578" t="s">
        <v>333</v>
      </c>
      <c r="V1578">
        <v>569</v>
      </c>
      <c r="W1578" t="s">
        <v>1237</v>
      </c>
      <c r="X1578" t="s">
        <v>929</v>
      </c>
      <c r="Y1578">
        <v>1</v>
      </c>
      <c r="Z1578" t="s">
        <v>921</v>
      </c>
      <c r="AA1578">
        <v>2021</v>
      </c>
      <c r="AB1578" s="10">
        <v>25.76</v>
      </c>
      <c r="AC1578" s="10">
        <v>27.68</v>
      </c>
      <c r="AD1578" s="10">
        <v>0</v>
      </c>
      <c r="AE1578" s="10">
        <v>0</v>
      </c>
      <c r="AF1578" s="10"/>
      <c r="AG1578" s="10"/>
    </row>
    <row r="1579" spans="1:33" x14ac:dyDescent="0.25">
      <c r="A1579">
        <v>16</v>
      </c>
      <c r="B1579" t="s">
        <v>0</v>
      </c>
      <c r="C1579" t="s">
        <v>668</v>
      </c>
      <c r="D1579">
        <v>2020</v>
      </c>
      <c r="E1579" t="s">
        <v>1</v>
      </c>
      <c r="F1579" t="s">
        <v>2</v>
      </c>
      <c r="G1579">
        <v>2</v>
      </c>
      <c r="H1579" t="s">
        <v>3</v>
      </c>
      <c r="I1579" t="s">
        <v>682</v>
      </c>
      <c r="J1579" t="s">
        <v>331</v>
      </c>
      <c r="K1579" t="s">
        <v>753</v>
      </c>
      <c r="L1579" t="s">
        <v>720</v>
      </c>
      <c r="M1579" t="s">
        <v>721</v>
      </c>
      <c r="N1579" t="s">
        <v>798</v>
      </c>
      <c r="O1579" t="s">
        <v>5</v>
      </c>
      <c r="P1579" t="s">
        <v>803</v>
      </c>
      <c r="Q1579" t="s">
        <v>6</v>
      </c>
      <c r="R1579">
        <v>0</v>
      </c>
      <c r="S1579" t="s">
        <v>7</v>
      </c>
      <c r="T1579">
        <v>520</v>
      </c>
      <c r="U1579" t="s">
        <v>333</v>
      </c>
      <c r="V1579">
        <v>569</v>
      </c>
      <c r="W1579" t="s">
        <v>1237</v>
      </c>
      <c r="X1579" t="s">
        <v>929</v>
      </c>
      <c r="Y1579">
        <v>1</v>
      </c>
      <c r="Z1579" t="s">
        <v>921</v>
      </c>
      <c r="AA1579">
        <v>2022</v>
      </c>
      <c r="AB1579" s="10">
        <v>36.119999999999997</v>
      </c>
      <c r="AC1579" s="10">
        <v>39.29</v>
      </c>
      <c r="AD1579" s="10">
        <v>0</v>
      </c>
      <c r="AE1579" s="10">
        <v>0</v>
      </c>
      <c r="AF1579" s="10"/>
      <c r="AG1579" s="10"/>
    </row>
    <row r="1580" spans="1:33" x14ac:dyDescent="0.25">
      <c r="A1580">
        <v>16</v>
      </c>
      <c r="B1580" t="s">
        <v>0</v>
      </c>
      <c r="C1580" t="s">
        <v>668</v>
      </c>
      <c r="D1580">
        <v>2020</v>
      </c>
      <c r="E1580" t="s">
        <v>1</v>
      </c>
      <c r="F1580" t="s">
        <v>2</v>
      </c>
      <c r="G1580">
        <v>2</v>
      </c>
      <c r="H1580" t="s">
        <v>3</v>
      </c>
      <c r="I1580" t="s">
        <v>682</v>
      </c>
      <c r="J1580" t="s">
        <v>331</v>
      </c>
      <c r="K1580" t="s">
        <v>753</v>
      </c>
      <c r="L1580" t="s">
        <v>720</v>
      </c>
      <c r="M1580" t="s">
        <v>721</v>
      </c>
      <c r="N1580" t="s">
        <v>798</v>
      </c>
      <c r="O1580" t="s">
        <v>5</v>
      </c>
      <c r="P1580" t="s">
        <v>803</v>
      </c>
      <c r="Q1580" t="s">
        <v>6</v>
      </c>
      <c r="R1580">
        <v>0</v>
      </c>
      <c r="S1580" t="s">
        <v>7</v>
      </c>
      <c r="T1580">
        <v>520</v>
      </c>
      <c r="U1580" t="s">
        <v>333</v>
      </c>
      <c r="V1580">
        <v>569</v>
      </c>
      <c r="W1580" t="s">
        <v>1237</v>
      </c>
      <c r="X1580" t="s">
        <v>929</v>
      </c>
      <c r="Y1580">
        <v>1</v>
      </c>
      <c r="Z1580" t="s">
        <v>921</v>
      </c>
      <c r="AA1580">
        <v>2023</v>
      </c>
      <c r="AB1580" s="10">
        <v>46.49</v>
      </c>
      <c r="AC1580" s="10">
        <v>47.49</v>
      </c>
      <c r="AD1580" s="10">
        <v>0</v>
      </c>
      <c r="AE1580" s="10">
        <v>0</v>
      </c>
      <c r="AF1580" s="10"/>
      <c r="AG1580" s="10"/>
    </row>
    <row r="1581" spans="1:33" x14ac:dyDescent="0.25">
      <c r="A1581">
        <v>16</v>
      </c>
      <c r="B1581" t="s">
        <v>0</v>
      </c>
      <c r="C1581" t="s">
        <v>668</v>
      </c>
      <c r="D1581">
        <v>2020</v>
      </c>
      <c r="E1581" t="s">
        <v>1</v>
      </c>
      <c r="F1581" t="s">
        <v>2</v>
      </c>
      <c r="G1581">
        <v>2</v>
      </c>
      <c r="H1581" t="s">
        <v>3</v>
      </c>
      <c r="I1581" t="s">
        <v>682</v>
      </c>
      <c r="J1581" t="s">
        <v>331</v>
      </c>
      <c r="K1581" t="s">
        <v>753</v>
      </c>
      <c r="L1581" t="s">
        <v>720</v>
      </c>
      <c r="M1581" t="s">
        <v>721</v>
      </c>
      <c r="N1581" t="s">
        <v>798</v>
      </c>
      <c r="O1581" t="s">
        <v>5</v>
      </c>
      <c r="P1581" t="s">
        <v>803</v>
      </c>
      <c r="Q1581" t="s">
        <v>6</v>
      </c>
      <c r="R1581">
        <v>0</v>
      </c>
      <c r="S1581" t="s">
        <v>7</v>
      </c>
      <c r="T1581">
        <v>520</v>
      </c>
      <c r="U1581" t="s">
        <v>333</v>
      </c>
      <c r="V1581">
        <v>569</v>
      </c>
      <c r="W1581" t="s">
        <v>1237</v>
      </c>
      <c r="X1581" t="s">
        <v>929</v>
      </c>
      <c r="Y1581">
        <v>1</v>
      </c>
      <c r="Z1581" t="s">
        <v>921</v>
      </c>
      <c r="AA1581">
        <v>2024</v>
      </c>
      <c r="AB1581" s="10">
        <v>56.49</v>
      </c>
      <c r="AC1581" s="10">
        <v>56.49</v>
      </c>
      <c r="AD1581" s="10">
        <v>0</v>
      </c>
      <c r="AE1581" s="10">
        <v>0</v>
      </c>
      <c r="AF1581" s="10"/>
      <c r="AG1581" s="10"/>
    </row>
    <row r="1582" spans="1:33" x14ac:dyDescent="0.25">
      <c r="A1582">
        <v>16</v>
      </c>
      <c r="B1582" t="s">
        <v>0</v>
      </c>
      <c r="C1582" t="s">
        <v>668</v>
      </c>
      <c r="D1582">
        <v>2020</v>
      </c>
      <c r="E1582" t="s">
        <v>1</v>
      </c>
      <c r="F1582" t="s">
        <v>2</v>
      </c>
      <c r="G1582">
        <v>2</v>
      </c>
      <c r="H1582" t="s">
        <v>3</v>
      </c>
      <c r="I1582" t="s">
        <v>683</v>
      </c>
      <c r="J1582" t="s">
        <v>334</v>
      </c>
      <c r="K1582" t="s">
        <v>754</v>
      </c>
      <c r="L1582" t="s">
        <v>755</v>
      </c>
      <c r="M1582" t="s">
        <v>756</v>
      </c>
      <c r="N1582" t="s">
        <v>800</v>
      </c>
      <c r="O1582" t="s">
        <v>37</v>
      </c>
      <c r="P1582" t="s">
        <v>837</v>
      </c>
      <c r="Q1582" t="s">
        <v>335</v>
      </c>
      <c r="R1582">
        <v>0</v>
      </c>
      <c r="S1582" t="s">
        <v>7</v>
      </c>
      <c r="T1582">
        <v>160</v>
      </c>
      <c r="U1582" t="s">
        <v>336</v>
      </c>
      <c r="V1582">
        <v>174</v>
      </c>
      <c r="W1582" t="s">
        <v>1238</v>
      </c>
      <c r="X1582" t="s">
        <v>924</v>
      </c>
      <c r="Y1582">
        <v>1</v>
      </c>
      <c r="Z1582" t="s">
        <v>921</v>
      </c>
      <c r="AA1582">
        <v>2020</v>
      </c>
      <c r="AB1582" s="10">
        <v>60000</v>
      </c>
      <c r="AC1582" s="10">
        <v>97717</v>
      </c>
      <c r="AD1582" s="10">
        <v>97717</v>
      </c>
      <c r="AE1582" s="10">
        <v>100</v>
      </c>
      <c r="AF1582" s="10">
        <v>100</v>
      </c>
      <c r="AG1582" s="10">
        <v>4.8899999999999997</v>
      </c>
    </row>
    <row r="1583" spans="1:33" x14ac:dyDescent="0.25">
      <c r="A1583">
        <v>16</v>
      </c>
      <c r="B1583" t="s">
        <v>0</v>
      </c>
      <c r="C1583" t="s">
        <v>668</v>
      </c>
      <c r="D1583">
        <v>2020</v>
      </c>
      <c r="E1583" t="s">
        <v>1</v>
      </c>
      <c r="F1583" t="s">
        <v>2</v>
      </c>
      <c r="G1583">
        <v>2</v>
      </c>
      <c r="H1583" t="s">
        <v>3</v>
      </c>
      <c r="I1583" t="s">
        <v>683</v>
      </c>
      <c r="J1583" t="s">
        <v>334</v>
      </c>
      <c r="K1583" t="s">
        <v>754</v>
      </c>
      <c r="L1583" t="s">
        <v>755</v>
      </c>
      <c r="M1583" t="s">
        <v>756</v>
      </c>
      <c r="N1583" t="s">
        <v>800</v>
      </c>
      <c r="O1583" t="s">
        <v>37</v>
      </c>
      <c r="P1583" t="s">
        <v>837</v>
      </c>
      <c r="Q1583" t="s">
        <v>335</v>
      </c>
      <c r="R1583">
        <v>0</v>
      </c>
      <c r="S1583" t="s">
        <v>7</v>
      </c>
      <c r="T1583">
        <v>160</v>
      </c>
      <c r="U1583" t="s">
        <v>336</v>
      </c>
      <c r="V1583">
        <v>174</v>
      </c>
      <c r="W1583" t="s">
        <v>1238</v>
      </c>
      <c r="X1583" t="s">
        <v>924</v>
      </c>
      <c r="Y1583">
        <v>1</v>
      </c>
      <c r="Z1583" t="s">
        <v>921</v>
      </c>
      <c r="AA1583">
        <v>2021</v>
      </c>
      <c r="AB1583" s="10">
        <v>616000</v>
      </c>
      <c r="AC1583" s="10">
        <v>462000</v>
      </c>
      <c r="AD1583" s="10">
        <v>0</v>
      </c>
      <c r="AE1583" s="10">
        <v>0</v>
      </c>
      <c r="AF1583" s="10"/>
      <c r="AG1583" s="10"/>
    </row>
    <row r="1584" spans="1:33" x14ac:dyDescent="0.25">
      <c r="A1584">
        <v>16</v>
      </c>
      <c r="B1584" t="s">
        <v>0</v>
      </c>
      <c r="C1584" t="s">
        <v>668</v>
      </c>
      <c r="D1584">
        <v>2020</v>
      </c>
      <c r="E1584" t="s">
        <v>1</v>
      </c>
      <c r="F1584" t="s">
        <v>2</v>
      </c>
      <c r="G1584">
        <v>2</v>
      </c>
      <c r="H1584" t="s">
        <v>3</v>
      </c>
      <c r="I1584" t="s">
        <v>683</v>
      </c>
      <c r="J1584" t="s">
        <v>334</v>
      </c>
      <c r="K1584" t="s">
        <v>754</v>
      </c>
      <c r="L1584" t="s">
        <v>755</v>
      </c>
      <c r="M1584" t="s">
        <v>756</v>
      </c>
      <c r="N1584" t="s">
        <v>800</v>
      </c>
      <c r="O1584" t="s">
        <v>37</v>
      </c>
      <c r="P1584" t="s">
        <v>837</v>
      </c>
      <c r="Q1584" t="s">
        <v>335</v>
      </c>
      <c r="R1584">
        <v>0</v>
      </c>
      <c r="S1584" t="s">
        <v>7</v>
      </c>
      <c r="T1584">
        <v>160</v>
      </c>
      <c r="U1584" t="s">
        <v>336</v>
      </c>
      <c r="V1584">
        <v>174</v>
      </c>
      <c r="W1584" t="s">
        <v>1238</v>
      </c>
      <c r="X1584" t="s">
        <v>924</v>
      </c>
      <c r="Y1584">
        <v>1</v>
      </c>
      <c r="Z1584" t="s">
        <v>921</v>
      </c>
      <c r="AA1584">
        <v>2022</v>
      </c>
      <c r="AB1584" s="10">
        <v>616000</v>
      </c>
      <c r="AC1584" s="10">
        <v>601000</v>
      </c>
      <c r="AD1584" s="10">
        <v>0</v>
      </c>
      <c r="AE1584" s="10">
        <v>0</v>
      </c>
      <c r="AF1584" s="10"/>
      <c r="AG1584" s="10"/>
    </row>
    <row r="1585" spans="1:33" x14ac:dyDescent="0.25">
      <c r="A1585">
        <v>16</v>
      </c>
      <c r="B1585" t="s">
        <v>0</v>
      </c>
      <c r="C1585" t="s">
        <v>668</v>
      </c>
      <c r="D1585">
        <v>2020</v>
      </c>
      <c r="E1585" t="s">
        <v>1</v>
      </c>
      <c r="F1585" t="s">
        <v>2</v>
      </c>
      <c r="G1585">
        <v>2</v>
      </c>
      <c r="H1585" t="s">
        <v>3</v>
      </c>
      <c r="I1585" t="s">
        <v>683</v>
      </c>
      <c r="J1585" t="s">
        <v>334</v>
      </c>
      <c r="K1585" t="s">
        <v>754</v>
      </c>
      <c r="L1585" t="s">
        <v>755</v>
      </c>
      <c r="M1585" t="s">
        <v>756</v>
      </c>
      <c r="N1585" t="s">
        <v>800</v>
      </c>
      <c r="O1585" t="s">
        <v>37</v>
      </c>
      <c r="P1585" t="s">
        <v>837</v>
      </c>
      <c r="Q1585" t="s">
        <v>335</v>
      </c>
      <c r="R1585">
        <v>0</v>
      </c>
      <c r="S1585" t="s">
        <v>7</v>
      </c>
      <c r="T1585">
        <v>160</v>
      </c>
      <c r="U1585" t="s">
        <v>336</v>
      </c>
      <c r="V1585">
        <v>174</v>
      </c>
      <c r="W1585" t="s">
        <v>1238</v>
      </c>
      <c r="X1585" t="s">
        <v>924</v>
      </c>
      <c r="Y1585">
        <v>1</v>
      </c>
      <c r="Z1585" t="s">
        <v>921</v>
      </c>
      <c r="AA1585">
        <v>2023</v>
      </c>
      <c r="AB1585" s="10">
        <v>616000</v>
      </c>
      <c r="AC1585" s="10">
        <v>601000</v>
      </c>
      <c r="AD1585" s="10">
        <v>0</v>
      </c>
      <c r="AE1585" s="10">
        <v>0</v>
      </c>
      <c r="AF1585" s="10"/>
      <c r="AG1585" s="10"/>
    </row>
    <row r="1586" spans="1:33" x14ac:dyDescent="0.25">
      <c r="A1586">
        <v>16</v>
      </c>
      <c r="B1586" t="s">
        <v>0</v>
      </c>
      <c r="C1586" t="s">
        <v>668</v>
      </c>
      <c r="D1586">
        <v>2020</v>
      </c>
      <c r="E1586" t="s">
        <v>1</v>
      </c>
      <c r="F1586" t="s">
        <v>2</v>
      </c>
      <c r="G1586">
        <v>2</v>
      </c>
      <c r="H1586" t="s">
        <v>3</v>
      </c>
      <c r="I1586" t="s">
        <v>683</v>
      </c>
      <c r="J1586" t="s">
        <v>334</v>
      </c>
      <c r="K1586" t="s">
        <v>754</v>
      </c>
      <c r="L1586" t="s">
        <v>755</v>
      </c>
      <c r="M1586" t="s">
        <v>756</v>
      </c>
      <c r="N1586" t="s">
        <v>800</v>
      </c>
      <c r="O1586" t="s">
        <v>37</v>
      </c>
      <c r="P1586" t="s">
        <v>837</v>
      </c>
      <c r="Q1586" t="s">
        <v>335</v>
      </c>
      <c r="R1586">
        <v>0</v>
      </c>
      <c r="S1586" t="s">
        <v>7</v>
      </c>
      <c r="T1586">
        <v>160</v>
      </c>
      <c r="U1586" t="s">
        <v>336</v>
      </c>
      <c r="V1586">
        <v>174</v>
      </c>
      <c r="W1586" t="s">
        <v>1238</v>
      </c>
      <c r="X1586" t="s">
        <v>924</v>
      </c>
      <c r="Y1586">
        <v>1</v>
      </c>
      <c r="Z1586" t="s">
        <v>921</v>
      </c>
      <c r="AA1586">
        <v>2024</v>
      </c>
      <c r="AB1586" s="10">
        <v>92000</v>
      </c>
      <c r="AC1586" s="10">
        <v>238283</v>
      </c>
      <c r="AD1586" s="10">
        <v>0</v>
      </c>
      <c r="AE1586" s="10">
        <v>0</v>
      </c>
      <c r="AF1586" s="10"/>
      <c r="AG1586" s="10"/>
    </row>
    <row r="1587" spans="1:33" x14ac:dyDescent="0.25">
      <c r="A1587">
        <v>16</v>
      </c>
      <c r="B1587" t="s">
        <v>0</v>
      </c>
      <c r="C1587" t="s">
        <v>668</v>
      </c>
      <c r="D1587">
        <v>2020</v>
      </c>
      <c r="E1587" t="s">
        <v>1</v>
      </c>
      <c r="F1587" t="s">
        <v>2</v>
      </c>
      <c r="G1587">
        <v>2</v>
      </c>
      <c r="H1587" t="s">
        <v>3</v>
      </c>
      <c r="I1587" t="s">
        <v>683</v>
      </c>
      <c r="J1587" t="s">
        <v>334</v>
      </c>
      <c r="K1587" t="s">
        <v>754</v>
      </c>
      <c r="L1587" t="s">
        <v>755</v>
      </c>
      <c r="M1587" t="s">
        <v>756</v>
      </c>
      <c r="N1587" t="s">
        <v>800</v>
      </c>
      <c r="O1587" t="s">
        <v>37</v>
      </c>
      <c r="P1587" t="s">
        <v>834</v>
      </c>
      <c r="Q1587" t="s">
        <v>243</v>
      </c>
      <c r="R1587">
        <v>0</v>
      </c>
      <c r="S1587" t="s">
        <v>7</v>
      </c>
      <c r="T1587">
        <v>161</v>
      </c>
      <c r="U1587" t="s">
        <v>337</v>
      </c>
      <c r="V1587">
        <v>175</v>
      </c>
      <c r="W1587" t="s">
        <v>1239</v>
      </c>
      <c r="X1587" t="s">
        <v>924</v>
      </c>
      <c r="Y1587">
        <v>1</v>
      </c>
      <c r="Z1587" t="s">
        <v>921</v>
      </c>
      <c r="AA1587">
        <v>2020</v>
      </c>
      <c r="AB1587" s="10">
        <v>10</v>
      </c>
      <c r="AC1587" s="10">
        <v>10</v>
      </c>
      <c r="AD1587" s="10">
        <v>10</v>
      </c>
      <c r="AE1587" s="10">
        <v>100</v>
      </c>
      <c r="AF1587" s="10">
        <v>100</v>
      </c>
      <c r="AG1587" s="10">
        <v>10</v>
      </c>
    </row>
    <row r="1588" spans="1:33" x14ac:dyDescent="0.25">
      <c r="A1588">
        <v>16</v>
      </c>
      <c r="B1588" t="s">
        <v>0</v>
      </c>
      <c r="C1588" t="s">
        <v>668</v>
      </c>
      <c r="D1588">
        <v>2020</v>
      </c>
      <c r="E1588" t="s">
        <v>1</v>
      </c>
      <c r="F1588" t="s">
        <v>2</v>
      </c>
      <c r="G1588">
        <v>2</v>
      </c>
      <c r="H1588" t="s">
        <v>3</v>
      </c>
      <c r="I1588" t="s">
        <v>683</v>
      </c>
      <c r="J1588" t="s">
        <v>334</v>
      </c>
      <c r="K1588" t="s">
        <v>754</v>
      </c>
      <c r="L1588" t="s">
        <v>755</v>
      </c>
      <c r="M1588" t="s">
        <v>756</v>
      </c>
      <c r="N1588" t="s">
        <v>800</v>
      </c>
      <c r="O1588" t="s">
        <v>37</v>
      </c>
      <c r="P1588" t="s">
        <v>834</v>
      </c>
      <c r="Q1588" t="s">
        <v>243</v>
      </c>
      <c r="R1588">
        <v>0</v>
      </c>
      <c r="S1588" t="s">
        <v>7</v>
      </c>
      <c r="T1588">
        <v>161</v>
      </c>
      <c r="U1588" t="s">
        <v>337</v>
      </c>
      <c r="V1588">
        <v>175</v>
      </c>
      <c r="W1588" t="s">
        <v>1239</v>
      </c>
      <c r="X1588" t="s">
        <v>924</v>
      </c>
      <c r="Y1588">
        <v>1</v>
      </c>
      <c r="Z1588" t="s">
        <v>921</v>
      </c>
      <c r="AA1588">
        <v>2021</v>
      </c>
      <c r="AB1588" s="10">
        <v>60</v>
      </c>
      <c r="AC1588" s="10">
        <v>60</v>
      </c>
      <c r="AD1588" s="10">
        <v>0</v>
      </c>
      <c r="AE1588" s="10">
        <v>0</v>
      </c>
      <c r="AF1588" s="10"/>
      <c r="AG1588" s="10"/>
    </row>
    <row r="1589" spans="1:33" x14ac:dyDescent="0.25">
      <c r="A1589">
        <v>16</v>
      </c>
      <c r="B1589" t="s">
        <v>0</v>
      </c>
      <c r="C1589" t="s">
        <v>668</v>
      </c>
      <c r="D1589">
        <v>2020</v>
      </c>
      <c r="E1589" t="s">
        <v>1</v>
      </c>
      <c r="F1589" t="s">
        <v>2</v>
      </c>
      <c r="G1589">
        <v>2</v>
      </c>
      <c r="H1589" t="s">
        <v>3</v>
      </c>
      <c r="I1589" t="s">
        <v>683</v>
      </c>
      <c r="J1589" t="s">
        <v>334</v>
      </c>
      <c r="K1589" t="s">
        <v>754</v>
      </c>
      <c r="L1589" t="s">
        <v>755</v>
      </c>
      <c r="M1589" t="s">
        <v>756</v>
      </c>
      <c r="N1589" t="s">
        <v>800</v>
      </c>
      <c r="O1589" t="s">
        <v>37</v>
      </c>
      <c r="P1589" t="s">
        <v>834</v>
      </c>
      <c r="Q1589" t="s">
        <v>243</v>
      </c>
      <c r="R1589">
        <v>0</v>
      </c>
      <c r="S1589" t="s">
        <v>7</v>
      </c>
      <c r="T1589">
        <v>161</v>
      </c>
      <c r="U1589" t="s">
        <v>337</v>
      </c>
      <c r="V1589">
        <v>175</v>
      </c>
      <c r="W1589" t="s">
        <v>1239</v>
      </c>
      <c r="X1589" t="s">
        <v>924</v>
      </c>
      <c r="Y1589">
        <v>1</v>
      </c>
      <c r="Z1589" t="s">
        <v>921</v>
      </c>
      <c r="AA1589">
        <v>2022</v>
      </c>
      <c r="AB1589" s="10">
        <v>10</v>
      </c>
      <c r="AC1589" s="10">
        <v>10</v>
      </c>
      <c r="AD1589" s="10">
        <v>0</v>
      </c>
      <c r="AE1589" s="10">
        <v>0</v>
      </c>
      <c r="AF1589" s="10"/>
      <c r="AG1589" s="10"/>
    </row>
    <row r="1590" spans="1:33" x14ac:dyDescent="0.25">
      <c r="A1590">
        <v>16</v>
      </c>
      <c r="B1590" t="s">
        <v>0</v>
      </c>
      <c r="C1590" t="s">
        <v>668</v>
      </c>
      <c r="D1590">
        <v>2020</v>
      </c>
      <c r="E1590" t="s">
        <v>1</v>
      </c>
      <c r="F1590" t="s">
        <v>2</v>
      </c>
      <c r="G1590">
        <v>2</v>
      </c>
      <c r="H1590" t="s">
        <v>3</v>
      </c>
      <c r="I1590" t="s">
        <v>683</v>
      </c>
      <c r="J1590" t="s">
        <v>334</v>
      </c>
      <c r="K1590" t="s">
        <v>754</v>
      </c>
      <c r="L1590" t="s">
        <v>755</v>
      </c>
      <c r="M1590" t="s">
        <v>756</v>
      </c>
      <c r="N1590" t="s">
        <v>800</v>
      </c>
      <c r="O1590" t="s">
        <v>37</v>
      </c>
      <c r="P1590" t="s">
        <v>834</v>
      </c>
      <c r="Q1590" t="s">
        <v>243</v>
      </c>
      <c r="R1590">
        <v>0</v>
      </c>
      <c r="S1590" t="s">
        <v>7</v>
      </c>
      <c r="T1590">
        <v>161</v>
      </c>
      <c r="U1590" t="s">
        <v>337</v>
      </c>
      <c r="V1590">
        <v>175</v>
      </c>
      <c r="W1590" t="s">
        <v>1239</v>
      </c>
      <c r="X1590" t="s">
        <v>924</v>
      </c>
      <c r="Y1590">
        <v>1</v>
      </c>
      <c r="Z1590" t="s">
        <v>921</v>
      </c>
      <c r="AA1590">
        <v>2023</v>
      </c>
      <c r="AB1590" s="10">
        <v>10</v>
      </c>
      <c r="AC1590" s="10">
        <v>10</v>
      </c>
      <c r="AD1590" s="10">
        <v>0</v>
      </c>
      <c r="AE1590" s="10">
        <v>0</v>
      </c>
      <c r="AF1590" s="10"/>
      <c r="AG1590" s="10"/>
    </row>
    <row r="1591" spans="1:33" x14ac:dyDescent="0.25">
      <c r="A1591">
        <v>16</v>
      </c>
      <c r="B1591" t="s">
        <v>0</v>
      </c>
      <c r="C1591" t="s">
        <v>668</v>
      </c>
      <c r="D1591">
        <v>2020</v>
      </c>
      <c r="E1591" t="s">
        <v>1</v>
      </c>
      <c r="F1591" t="s">
        <v>2</v>
      </c>
      <c r="G1591">
        <v>2</v>
      </c>
      <c r="H1591" t="s">
        <v>3</v>
      </c>
      <c r="I1591" t="s">
        <v>683</v>
      </c>
      <c r="J1591" t="s">
        <v>334</v>
      </c>
      <c r="K1591" t="s">
        <v>754</v>
      </c>
      <c r="L1591" t="s">
        <v>755</v>
      </c>
      <c r="M1591" t="s">
        <v>756</v>
      </c>
      <c r="N1591" t="s">
        <v>800</v>
      </c>
      <c r="O1591" t="s">
        <v>37</v>
      </c>
      <c r="P1591" t="s">
        <v>834</v>
      </c>
      <c r="Q1591" t="s">
        <v>243</v>
      </c>
      <c r="R1591">
        <v>0</v>
      </c>
      <c r="S1591" t="s">
        <v>7</v>
      </c>
      <c r="T1591">
        <v>161</v>
      </c>
      <c r="U1591" t="s">
        <v>337</v>
      </c>
      <c r="V1591">
        <v>175</v>
      </c>
      <c r="W1591" t="s">
        <v>1239</v>
      </c>
      <c r="X1591" t="s">
        <v>924</v>
      </c>
      <c r="Y1591">
        <v>1</v>
      </c>
      <c r="Z1591" t="s">
        <v>921</v>
      </c>
      <c r="AA1591">
        <v>2024</v>
      </c>
      <c r="AB1591" s="10">
        <v>10</v>
      </c>
      <c r="AC1591" s="10">
        <v>10</v>
      </c>
      <c r="AD1591" s="10">
        <v>0</v>
      </c>
      <c r="AE1591" s="10">
        <v>0</v>
      </c>
      <c r="AF1591" s="10"/>
      <c r="AG1591" s="10"/>
    </row>
    <row r="1592" spans="1:33" x14ac:dyDescent="0.25">
      <c r="A1592">
        <v>16</v>
      </c>
      <c r="B1592" t="s">
        <v>0</v>
      </c>
      <c r="C1592" t="s">
        <v>668</v>
      </c>
      <c r="D1592">
        <v>2020</v>
      </c>
      <c r="E1592" t="s">
        <v>1</v>
      </c>
      <c r="F1592" t="s">
        <v>2</v>
      </c>
      <c r="G1592">
        <v>2</v>
      </c>
      <c r="H1592" t="s">
        <v>3</v>
      </c>
      <c r="I1592" t="s">
        <v>683</v>
      </c>
      <c r="J1592" t="s">
        <v>334</v>
      </c>
      <c r="K1592" t="s">
        <v>754</v>
      </c>
      <c r="L1592" t="s">
        <v>755</v>
      </c>
      <c r="M1592" t="s">
        <v>756</v>
      </c>
      <c r="N1592" t="s">
        <v>800</v>
      </c>
      <c r="O1592" t="s">
        <v>37</v>
      </c>
      <c r="P1592" t="s">
        <v>834</v>
      </c>
      <c r="Q1592" t="s">
        <v>243</v>
      </c>
      <c r="R1592">
        <v>0</v>
      </c>
      <c r="S1592" t="s">
        <v>7</v>
      </c>
      <c r="T1592">
        <v>162</v>
      </c>
      <c r="U1592" t="s">
        <v>338</v>
      </c>
      <c r="V1592">
        <v>176</v>
      </c>
      <c r="W1592" t="s">
        <v>1240</v>
      </c>
      <c r="X1592" t="s">
        <v>924</v>
      </c>
      <c r="Y1592">
        <v>1</v>
      </c>
      <c r="Z1592" t="s">
        <v>921</v>
      </c>
      <c r="AA1592">
        <v>2020</v>
      </c>
      <c r="AB1592" s="10">
        <v>1</v>
      </c>
      <c r="AC1592" s="10">
        <v>1</v>
      </c>
      <c r="AD1592" s="10">
        <v>1</v>
      </c>
      <c r="AE1592" s="10">
        <v>100</v>
      </c>
      <c r="AF1592" s="10">
        <v>100</v>
      </c>
      <c r="AG1592" s="10">
        <v>1</v>
      </c>
    </row>
    <row r="1593" spans="1:33" x14ac:dyDescent="0.25">
      <c r="A1593">
        <v>16</v>
      </c>
      <c r="B1593" t="s">
        <v>0</v>
      </c>
      <c r="C1593" t="s">
        <v>668</v>
      </c>
      <c r="D1593">
        <v>2020</v>
      </c>
      <c r="E1593" t="s">
        <v>1</v>
      </c>
      <c r="F1593" t="s">
        <v>2</v>
      </c>
      <c r="G1593">
        <v>2</v>
      </c>
      <c r="H1593" t="s">
        <v>3</v>
      </c>
      <c r="I1593" t="s">
        <v>683</v>
      </c>
      <c r="J1593" t="s">
        <v>334</v>
      </c>
      <c r="K1593" t="s">
        <v>754</v>
      </c>
      <c r="L1593" t="s">
        <v>755</v>
      </c>
      <c r="M1593" t="s">
        <v>756</v>
      </c>
      <c r="N1593" t="s">
        <v>800</v>
      </c>
      <c r="O1593" t="s">
        <v>37</v>
      </c>
      <c r="P1593" t="s">
        <v>834</v>
      </c>
      <c r="Q1593" t="s">
        <v>243</v>
      </c>
      <c r="R1593">
        <v>0</v>
      </c>
      <c r="S1593" t="s">
        <v>7</v>
      </c>
      <c r="T1593">
        <v>162</v>
      </c>
      <c r="U1593" t="s">
        <v>338</v>
      </c>
      <c r="V1593">
        <v>176</v>
      </c>
      <c r="W1593" t="s">
        <v>1240</v>
      </c>
      <c r="X1593" t="s">
        <v>924</v>
      </c>
      <c r="Y1593">
        <v>1</v>
      </c>
      <c r="Z1593" t="s">
        <v>921</v>
      </c>
      <c r="AA1593">
        <v>2021</v>
      </c>
      <c r="AB1593" s="10">
        <v>22</v>
      </c>
      <c r="AC1593" s="10">
        <v>22</v>
      </c>
      <c r="AD1593" s="10">
        <v>0</v>
      </c>
      <c r="AE1593" s="10">
        <v>0</v>
      </c>
      <c r="AF1593" s="10"/>
      <c r="AG1593" s="10"/>
    </row>
    <row r="1594" spans="1:33" x14ac:dyDescent="0.25">
      <c r="A1594">
        <v>16</v>
      </c>
      <c r="B1594" t="s">
        <v>0</v>
      </c>
      <c r="C1594" t="s">
        <v>668</v>
      </c>
      <c r="D1594">
        <v>2020</v>
      </c>
      <c r="E1594" t="s">
        <v>1</v>
      </c>
      <c r="F1594" t="s">
        <v>2</v>
      </c>
      <c r="G1594">
        <v>2</v>
      </c>
      <c r="H1594" t="s">
        <v>3</v>
      </c>
      <c r="I1594" t="s">
        <v>683</v>
      </c>
      <c r="J1594" t="s">
        <v>334</v>
      </c>
      <c r="K1594" t="s">
        <v>754</v>
      </c>
      <c r="L1594" t="s">
        <v>755</v>
      </c>
      <c r="M1594" t="s">
        <v>756</v>
      </c>
      <c r="N1594" t="s">
        <v>800</v>
      </c>
      <c r="O1594" t="s">
        <v>37</v>
      </c>
      <c r="P1594" t="s">
        <v>834</v>
      </c>
      <c r="Q1594" t="s">
        <v>243</v>
      </c>
      <c r="R1594">
        <v>0</v>
      </c>
      <c r="S1594" t="s">
        <v>7</v>
      </c>
      <c r="T1594">
        <v>162</v>
      </c>
      <c r="U1594" t="s">
        <v>338</v>
      </c>
      <c r="V1594">
        <v>176</v>
      </c>
      <c r="W1594" t="s">
        <v>1240</v>
      </c>
      <c r="X1594" t="s">
        <v>924</v>
      </c>
      <c r="Y1594">
        <v>1</v>
      </c>
      <c r="Z1594" t="s">
        <v>921</v>
      </c>
      <c r="AA1594">
        <v>2022</v>
      </c>
      <c r="AB1594" s="10">
        <v>31</v>
      </c>
      <c r="AC1594" s="10">
        <v>31</v>
      </c>
      <c r="AD1594" s="10">
        <v>0</v>
      </c>
      <c r="AE1594" s="10">
        <v>0</v>
      </c>
      <c r="AF1594" s="10"/>
      <c r="AG1594" s="10"/>
    </row>
    <row r="1595" spans="1:33" x14ac:dyDescent="0.25">
      <c r="A1595">
        <v>16</v>
      </c>
      <c r="B1595" t="s">
        <v>0</v>
      </c>
      <c r="C1595" t="s">
        <v>668</v>
      </c>
      <c r="D1595">
        <v>2020</v>
      </c>
      <c r="E1595" t="s">
        <v>1</v>
      </c>
      <c r="F1595" t="s">
        <v>2</v>
      </c>
      <c r="G1595">
        <v>2</v>
      </c>
      <c r="H1595" t="s">
        <v>3</v>
      </c>
      <c r="I1595" t="s">
        <v>683</v>
      </c>
      <c r="J1595" t="s">
        <v>334</v>
      </c>
      <c r="K1595" t="s">
        <v>754</v>
      </c>
      <c r="L1595" t="s">
        <v>755</v>
      </c>
      <c r="M1595" t="s">
        <v>756</v>
      </c>
      <c r="N1595" t="s">
        <v>800</v>
      </c>
      <c r="O1595" t="s">
        <v>37</v>
      </c>
      <c r="P1595" t="s">
        <v>834</v>
      </c>
      <c r="Q1595" t="s">
        <v>243</v>
      </c>
      <c r="R1595">
        <v>0</v>
      </c>
      <c r="S1595" t="s">
        <v>7</v>
      </c>
      <c r="T1595">
        <v>162</v>
      </c>
      <c r="U1595" t="s">
        <v>338</v>
      </c>
      <c r="V1595">
        <v>176</v>
      </c>
      <c r="W1595" t="s">
        <v>1240</v>
      </c>
      <c r="X1595" t="s">
        <v>924</v>
      </c>
      <c r="Y1595">
        <v>1</v>
      </c>
      <c r="Z1595" t="s">
        <v>921</v>
      </c>
      <c r="AA1595">
        <v>2023</v>
      </c>
      <c r="AB1595" s="10">
        <v>24</v>
      </c>
      <c r="AC1595" s="10">
        <v>24</v>
      </c>
      <c r="AD1595" s="10">
        <v>0</v>
      </c>
      <c r="AE1595" s="10">
        <v>0</v>
      </c>
      <c r="AF1595" s="10"/>
      <c r="AG1595" s="10"/>
    </row>
    <row r="1596" spans="1:33" x14ac:dyDescent="0.25">
      <c r="A1596">
        <v>16</v>
      </c>
      <c r="B1596" t="s">
        <v>0</v>
      </c>
      <c r="C1596" t="s">
        <v>668</v>
      </c>
      <c r="D1596">
        <v>2020</v>
      </c>
      <c r="E1596" t="s">
        <v>1</v>
      </c>
      <c r="F1596" t="s">
        <v>2</v>
      </c>
      <c r="G1596">
        <v>2</v>
      </c>
      <c r="H1596" t="s">
        <v>3</v>
      </c>
      <c r="I1596" t="s">
        <v>683</v>
      </c>
      <c r="J1596" t="s">
        <v>334</v>
      </c>
      <c r="K1596" t="s">
        <v>754</v>
      </c>
      <c r="L1596" t="s">
        <v>755</v>
      </c>
      <c r="M1596" t="s">
        <v>756</v>
      </c>
      <c r="N1596" t="s">
        <v>800</v>
      </c>
      <c r="O1596" t="s">
        <v>37</v>
      </c>
      <c r="P1596" t="s">
        <v>834</v>
      </c>
      <c r="Q1596" t="s">
        <v>243</v>
      </c>
      <c r="R1596">
        <v>0</v>
      </c>
      <c r="S1596" t="s">
        <v>7</v>
      </c>
      <c r="T1596">
        <v>162</v>
      </c>
      <c r="U1596" t="s">
        <v>338</v>
      </c>
      <c r="V1596">
        <v>176</v>
      </c>
      <c r="W1596" t="s">
        <v>1240</v>
      </c>
      <c r="X1596" t="s">
        <v>924</v>
      </c>
      <c r="Y1596">
        <v>1</v>
      </c>
      <c r="Z1596" t="s">
        <v>921</v>
      </c>
      <c r="AA1596">
        <v>2024</v>
      </c>
      <c r="AB1596" s="10">
        <v>22</v>
      </c>
      <c r="AC1596" s="10">
        <v>22</v>
      </c>
      <c r="AD1596" s="10">
        <v>0</v>
      </c>
      <c r="AE1596" s="10">
        <v>0</v>
      </c>
      <c r="AF1596" s="10"/>
      <c r="AG1596" s="10"/>
    </row>
    <row r="1597" spans="1:33" x14ac:dyDescent="0.25">
      <c r="A1597">
        <v>16</v>
      </c>
      <c r="B1597" t="s">
        <v>0</v>
      </c>
      <c r="C1597" t="s">
        <v>668</v>
      </c>
      <c r="D1597">
        <v>2020</v>
      </c>
      <c r="E1597" t="s">
        <v>1</v>
      </c>
      <c r="F1597" t="s">
        <v>2</v>
      </c>
      <c r="G1597">
        <v>2</v>
      </c>
      <c r="H1597" t="s">
        <v>3</v>
      </c>
      <c r="I1597" t="s">
        <v>683</v>
      </c>
      <c r="J1597" t="s">
        <v>334</v>
      </c>
      <c r="K1597" t="s">
        <v>754</v>
      </c>
      <c r="L1597" t="s">
        <v>755</v>
      </c>
      <c r="M1597" t="s">
        <v>756</v>
      </c>
      <c r="N1597" t="s">
        <v>801</v>
      </c>
      <c r="O1597" t="s">
        <v>52</v>
      </c>
      <c r="P1597" t="s">
        <v>821</v>
      </c>
      <c r="Q1597" t="s">
        <v>125</v>
      </c>
      <c r="R1597">
        <v>0</v>
      </c>
      <c r="S1597" t="s">
        <v>7</v>
      </c>
      <c r="T1597">
        <v>198</v>
      </c>
      <c r="U1597" t="s">
        <v>339</v>
      </c>
      <c r="V1597">
        <v>212</v>
      </c>
      <c r="W1597" t="s">
        <v>1241</v>
      </c>
      <c r="X1597" t="s">
        <v>924</v>
      </c>
      <c r="Y1597">
        <v>1</v>
      </c>
      <c r="Z1597" t="s">
        <v>921</v>
      </c>
      <c r="AA1597">
        <v>2020</v>
      </c>
      <c r="AB1597" s="10">
        <v>0.15</v>
      </c>
      <c r="AC1597" s="10">
        <v>0.15</v>
      </c>
      <c r="AD1597" s="10">
        <v>0.15</v>
      </c>
      <c r="AE1597" s="10">
        <v>100</v>
      </c>
      <c r="AF1597" s="10">
        <v>100</v>
      </c>
      <c r="AG1597" s="10">
        <v>15</v>
      </c>
    </row>
    <row r="1598" spans="1:33" x14ac:dyDescent="0.25">
      <c r="A1598">
        <v>16</v>
      </c>
      <c r="B1598" t="s">
        <v>0</v>
      </c>
      <c r="C1598" t="s">
        <v>668</v>
      </c>
      <c r="D1598">
        <v>2020</v>
      </c>
      <c r="E1598" t="s">
        <v>1</v>
      </c>
      <c r="F1598" t="s">
        <v>2</v>
      </c>
      <c r="G1598">
        <v>2</v>
      </c>
      <c r="H1598" t="s">
        <v>3</v>
      </c>
      <c r="I1598" t="s">
        <v>683</v>
      </c>
      <c r="J1598" t="s">
        <v>334</v>
      </c>
      <c r="K1598" t="s">
        <v>754</v>
      </c>
      <c r="L1598" t="s">
        <v>755</v>
      </c>
      <c r="M1598" t="s">
        <v>756</v>
      </c>
      <c r="N1598" t="s">
        <v>801</v>
      </c>
      <c r="O1598" t="s">
        <v>52</v>
      </c>
      <c r="P1598" t="s">
        <v>821</v>
      </c>
      <c r="Q1598" t="s">
        <v>125</v>
      </c>
      <c r="R1598">
        <v>0</v>
      </c>
      <c r="S1598" t="s">
        <v>7</v>
      </c>
      <c r="T1598">
        <v>198</v>
      </c>
      <c r="U1598" t="s">
        <v>339</v>
      </c>
      <c r="V1598">
        <v>212</v>
      </c>
      <c r="W1598" t="s">
        <v>1241</v>
      </c>
      <c r="X1598" t="s">
        <v>924</v>
      </c>
      <c r="Y1598">
        <v>1</v>
      </c>
      <c r="Z1598" t="s">
        <v>921</v>
      </c>
      <c r="AA1598">
        <v>2021</v>
      </c>
      <c r="AB1598" s="10">
        <v>0.25</v>
      </c>
      <c r="AC1598" s="10">
        <v>0.25</v>
      </c>
      <c r="AD1598" s="10">
        <v>0</v>
      </c>
      <c r="AE1598" s="10">
        <v>0</v>
      </c>
      <c r="AF1598" s="10"/>
      <c r="AG1598" s="10"/>
    </row>
    <row r="1599" spans="1:33" x14ac:dyDescent="0.25">
      <c r="A1599">
        <v>16</v>
      </c>
      <c r="B1599" t="s">
        <v>0</v>
      </c>
      <c r="C1599" t="s">
        <v>668</v>
      </c>
      <c r="D1599">
        <v>2020</v>
      </c>
      <c r="E1599" t="s">
        <v>1</v>
      </c>
      <c r="F1599" t="s">
        <v>2</v>
      </c>
      <c r="G1599">
        <v>2</v>
      </c>
      <c r="H1599" t="s">
        <v>3</v>
      </c>
      <c r="I1599" t="s">
        <v>683</v>
      </c>
      <c r="J1599" t="s">
        <v>334</v>
      </c>
      <c r="K1599" t="s">
        <v>754</v>
      </c>
      <c r="L1599" t="s">
        <v>755</v>
      </c>
      <c r="M1599" t="s">
        <v>756</v>
      </c>
      <c r="N1599" t="s">
        <v>801</v>
      </c>
      <c r="O1599" t="s">
        <v>52</v>
      </c>
      <c r="P1599" t="s">
        <v>821</v>
      </c>
      <c r="Q1599" t="s">
        <v>125</v>
      </c>
      <c r="R1599">
        <v>0</v>
      </c>
      <c r="S1599" t="s">
        <v>7</v>
      </c>
      <c r="T1599">
        <v>198</v>
      </c>
      <c r="U1599" t="s">
        <v>339</v>
      </c>
      <c r="V1599">
        <v>212</v>
      </c>
      <c r="W1599" t="s">
        <v>1241</v>
      </c>
      <c r="X1599" t="s">
        <v>924</v>
      </c>
      <c r="Y1599">
        <v>1</v>
      </c>
      <c r="Z1599" t="s">
        <v>921</v>
      </c>
      <c r="AA1599">
        <v>2022</v>
      </c>
      <c r="AB1599" s="10">
        <v>0.25</v>
      </c>
      <c r="AC1599" s="10">
        <v>0.25</v>
      </c>
      <c r="AD1599" s="10">
        <v>0</v>
      </c>
      <c r="AE1599" s="10">
        <v>0</v>
      </c>
      <c r="AF1599" s="10"/>
      <c r="AG1599" s="10"/>
    </row>
    <row r="1600" spans="1:33" x14ac:dyDescent="0.25">
      <c r="A1600">
        <v>16</v>
      </c>
      <c r="B1600" t="s">
        <v>0</v>
      </c>
      <c r="C1600" t="s">
        <v>668</v>
      </c>
      <c r="D1600">
        <v>2020</v>
      </c>
      <c r="E1600" t="s">
        <v>1</v>
      </c>
      <c r="F1600" t="s">
        <v>2</v>
      </c>
      <c r="G1600">
        <v>2</v>
      </c>
      <c r="H1600" t="s">
        <v>3</v>
      </c>
      <c r="I1600" t="s">
        <v>683</v>
      </c>
      <c r="J1600" t="s">
        <v>334</v>
      </c>
      <c r="K1600" t="s">
        <v>754</v>
      </c>
      <c r="L1600" t="s">
        <v>755</v>
      </c>
      <c r="M1600" t="s">
        <v>756</v>
      </c>
      <c r="N1600" t="s">
        <v>801</v>
      </c>
      <c r="O1600" t="s">
        <v>52</v>
      </c>
      <c r="P1600" t="s">
        <v>821</v>
      </c>
      <c r="Q1600" t="s">
        <v>125</v>
      </c>
      <c r="R1600">
        <v>0</v>
      </c>
      <c r="S1600" t="s">
        <v>7</v>
      </c>
      <c r="T1600">
        <v>198</v>
      </c>
      <c r="U1600" t="s">
        <v>339</v>
      </c>
      <c r="V1600">
        <v>212</v>
      </c>
      <c r="W1600" t="s">
        <v>1241</v>
      </c>
      <c r="X1600" t="s">
        <v>924</v>
      </c>
      <c r="Y1600">
        <v>1</v>
      </c>
      <c r="Z1600" t="s">
        <v>921</v>
      </c>
      <c r="AA1600">
        <v>2023</v>
      </c>
      <c r="AB1600" s="10">
        <v>0.25</v>
      </c>
      <c r="AC1600" s="10">
        <v>0.25</v>
      </c>
      <c r="AD1600" s="10">
        <v>0</v>
      </c>
      <c r="AE1600" s="10">
        <v>0</v>
      </c>
      <c r="AF1600" s="10"/>
      <c r="AG1600" s="10"/>
    </row>
    <row r="1601" spans="1:33" x14ac:dyDescent="0.25">
      <c r="A1601">
        <v>16</v>
      </c>
      <c r="B1601" t="s">
        <v>0</v>
      </c>
      <c r="C1601" t="s">
        <v>668</v>
      </c>
      <c r="D1601">
        <v>2020</v>
      </c>
      <c r="E1601" t="s">
        <v>1</v>
      </c>
      <c r="F1601" t="s">
        <v>2</v>
      </c>
      <c r="G1601">
        <v>2</v>
      </c>
      <c r="H1601" t="s">
        <v>3</v>
      </c>
      <c r="I1601" t="s">
        <v>683</v>
      </c>
      <c r="J1601" t="s">
        <v>334</v>
      </c>
      <c r="K1601" t="s">
        <v>754</v>
      </c>
      <c r="L1601" t="s">
        <v>755</v>
      </c>
      <c r="M1601" t="s">
        <v>756</v>
      </c>
      <c r="N1601" t="s">
        <v>801</v>
      </c>
      <c r="O1601" t="s">
        <v>52</v>
      </c>
      <c r="P1601" t="s">
        <v>821</v>
      </c>
      <c r="Q1601" t="s">
        <v>125</v>
      </c>
      <c r="R1601">
        <v>0</v>
      </c>
      <c r="S1601" t="s">
        <v>7</v>
      </c>
      <c r="T1601">
        <v>198</v>
      </c>
      <c r="U1601" t="s">
        <v>339</v>
      </c>
      <c r="V1601">
        <v>212</v>
      </c>
      <c r="W1601" t="s">
        <v>1241</v>
      </c>
      <c r="X1601" t="s">
        <v>924</v>
      </c>
      <c r="Y1601">
        <v>1</v>
      </c>
      <c r="Z1601" t="s">
        <v>921</v>
      </c>
      <c r="AA1601">
        <v>2024</v>
      </c>
      <c r="AB1601" s="10">
        <v>0.1</v>
      </c>
      <c r="AC1601" s="10">
        <v>0.1</v>
      </c>
      <c r="AD1601" s="10">
        <v>0</v>
      </c>
      <c r="AE1601" s="10">
        <v>0</v>
      </c>
      <c r="AF1601" s="10"/>
      <c r="AG1601" s="10"/>
    </row>
    <row r="1602" spans="1:33" x14ac:dyDescent="0.25">
      <c r="A1602">
        <v>16</v>
      </c>
      <c r="B1602" t="s">
        <v>0</v>
      </c>
      <c r="C1602" t="s">
        <v>668</v>
      </c>
      <c r="D1602">
        <v>2020</v>
      </c>
      <c r="E1602" t="s">
        <v>1</v>
      </c>
      <c r="F1602" t="s">
        <v>2</v>
      </c>
      <c r="G1602">
        <v>2</v>
      </c>
      <c r="H1602" t="s">
        <v>3</v>
      </c>
      <c r="I1602" t="s">
        <v>683</v>
      </c>
      <c r="J1602" t="s">
        <v>334</v>
      </c>
      <c r="K1602" t="s">
        <v>754</v>
      </c>
      <c r="L1602" t="s">
        <v>755</v>
      </c>
      <c r="M1602" t="s">
        <v>756</v>
      </c>
      <c r="N1602" t="s">
        <v>801</v>
      </c>
      <c r="O1602" t="s">
        <v>52</v>
      </c>
      <c r="P1602" t="s">
        <v>821</v>
      </c>
      <c r="Q1602" t="s">
        <v>125</v>
      </c>
      <c r="R1602">
        <v>0</v>
      </c>
      <c r="S1602" t="s">
        <v>7</v>
      </c>
      <c r="T1602">
        <v>199</v>
      </c>
      <c r="U1602" t="s">
        <v>340</v>
      </c>
      <c r="V1602">
        <v>213</v>
      </c>
      <c r="W1602" t="s">
        <v>1242</v>
      </c>
      <c r="X1602" t="s">
        <v>924</v>
      </c>
      <c r="Y1602">
        <v>1</v>
      </c>
      <c r="Z1602" t="s">
        <v>921</v>
      </c>
      <c r="AA1602">
        <v>2020</v>
      </c>
      <c r="AB1602" s="10">
        <v>0.05</v>
      </c>
      <c r="AC1602" s="10">
        <v>0.05</v>
      </c>
      <c r="AD1602" s="10">
        <v>0.05</v>
      </c>
      <c r="AE1602" s="10">
        <v>100</v>
      </c>
      <c r="AF1602" s="10">
        <v>100</v>
      </c>
      <c r="AG1602" s="10">
        <v>5</v>
      </c>
    </row>
    <row r="1603" spans="1:33" x14ac:dyDescent="0.25">
      <c r="A1603">
        <v>16</v>
      </c>
      <c r="B1603" t="s">
        <v>0</v>
      </c>
      <c r="C1603" t="s">
        <v>668</v>
      </c>
      <c r="D1603">
        <v>2020</v>
      </c>
      <c r="E1603" t="s">
        <v>1</v>
      </c>
      <c r="F1603" t="s">
        <v>2</v>
      </c>
      <c r="G1603">
        <v>2</v>
      </c>
      <c r="H1603" t="s">
        <v>3</v>
      </c>
      <c r="I1603" t="s">
        <v>683</v>
      </c>
      <c r="J1603" t="s">
        <v>334</v>
      </c>
      <c r="K1603" t="s">
        <v>754</v>
      </c>
      <c r="L1603" t="s">
        <v>755</v>
      </c>
      <c r="M1603" t="s">
        <v>756</v>
      </c>
      <c r="N1603" t="s">
        <v>801</v>
      </c>
      <c r="O1603" t="s">
        <v>52</v>
      </c>
      <c r="P1603" t="s">
        <v>821</v>
      </c>
      <c r="Q1603" t="s">
        <v>125</v>
      </c>
      <c r="R1603">
        <v>0</v>
      </c>
      <c r="S1603" t="s">
        <v>7</v>
      </c>
      <c r="T1603">
        <v>199</v>
      </c>
      <c r="U1603" t="s">
        <v>340</v>
      </c>
      <c r="V1603">
        <v>213</v>
      </c>
      <c r="W1603" t="s">
        <v>1242</v>
      </c>
      <c r="X1603" t="s">
        <v>924</v>
      </c>
      <c r="Y1603">
        <v>1</v>
      </c>
      <c r="Z1603" t="s">
        <v>921</v>
      </c>
      <c r="AA1603">
        <v>2021</v>
      </c>
      <c r="AB1603" s="10">
        <v>0.3</v>
      </c>
      <c r="AC1603" s="10">
        <v>0.3</v>
      </c>
      <c r="AD1603" s="10">
        <v>0</v>
      </c>
      <c r="AE1603" s="10">
        <v>0</v>
      </c>
      <c r="AF1603" s="10"/>
      <c r="AG1603" s="10"/>
    </row>
    <row r="1604" spans="1:33" x14ac:dyDescent="0.25">
      <c r="A1604">
        <v>16</v>
      </c>
      <c r="B1604" t="s">
        <v>0</v>
      </c>
      <c r="C1604" t="s">
        <v>668</v>
      </c>
      <c r="D1604">
        <v>2020</v>
      </c>
      <c r="E1604" t="s">
        <v>1</v>
      </c>
      <c r="F1604" t="s">
        <v>2</v>
      </c>
      <c r="G1604">
        <v>2</v>
      </c>
      <c r="H1604" t="s">
        <v>3</v>
      </c>
      <c r="I1604" t="s">
        <v>683</v>
      </c>
      <c r="J1604" t="s">
        <v>334</v>
      </c>
      <c r="K1604" t="s">
        <v>754</v>
      </c>
      <c r="L1604" t="s">
        <v>755</v>
      </c>
      <c r="M1604" t="s">
        <v>756</v>
      </c>
      <c r="N1604" t="s">
        <v>801</v>
      </c>
      <c r="O1604" t="s">
        <v>52</v>
      </c>
      <c r="P1604" t="s">
        <v>821</v>
      </c>
      <c r="Q1604" t="s">
        <v>125</v>
      </c>
      <c r="R1604">
        <v>0</v>
      </c>
      <c r="S1604" t="s">
        <v>7</v>
      </c>
      <c r="T1604">
        <v>199</v>
      </c>
      <c r="U1604" t="s">
        <v>340</v>
      </c>
      <c r="V1604">
        <v>213</v>
      </c>
      <c r="W1604" t="s">
        <v>1242</v>
      </c>
      <c r="X1604" t="s">
        <v>924</v>
      </c>
      <c r="Y1604">
        <v>1</v>
      </c>
      <c r="Z1604" t="s">
        <v>921</v>
      </c>
      <c r="AA1604">
        <v>2022</v>
      </c>
      <c r="AB1604" s="10">
        <v>0.3</v>
      </c>
      <c r="AC1604" s="10">
        <v>0.3</v>
      </c>
      <c r="AD1604" s="10">
        <v>0</v>
      </c>
      <c r="AE1604" s="10">
        <v>0</v>
      </c>
      <c r="AF1604" s="10"/>
      <c r="AG1604" s="10"/>
    </row>
    <row r="1605" spans="1:33" x14ac:dyDescent="0.25">
      <c r="A1605">
        <v>16</v>
      </c>
      <c r="B1605" t="s">
        <v>0</v>
      </c>
      <c r="C1605" t="s">
        <v>668</v>
      </c>
      <c r="D1605">
        <v>2020</v>
      </c>
      <c r="E1605" t="s">
        <v>1</v>
      </c>
      <c r="F1605" t="s">
        <v>2</v>
      </c>
      <c r="G1605">
        <v>2</v>
      </c>
      <c r="H1605" t="s">
        <v>3</v>
      </c>
      <c r="I1605" t="s">
        <v>683</v>
      </c>
      <c r="J1605" t="s">
        <v>334</v>
      </c>
      <c r="K1605" t="s">
        <v>754</v>
      </c>
      <c r="L1605" t="s">
        <v>755</v>
      </c>
      <c r="M1605" t="s">
        <v>756</v>
      </c>
      <c r="N1605" t="s">
        <v>801</v>
      </c>
      <c r="O1605" t="s">
        <v>52</v>
      </c>
      <c r="P1605" t="s">
        <v>821</v>
      </c>
      <c r="Q1605" t="s">
        <v>125</v>
      </c>
      <c r="R1605">
        <v>0</v>
      </c>
      <c r="S1605" t="s">
        <v>7</v>
      </c>
      <c r="T1605">
        <v>199</v>
      </c>
      <c r="U1605" t="s">
        <v>340</v>
      </c>
      <c r="V1605">
        <v>213</v>
      </c>
      <c r="W1605" t="s">
        <v>1242</v>
      </c>
      <c r="X1605" t="s">
        <v>924</v>
      </c>
      <c r="Y1605">
        <v>1</v>
      </c>
      <c r="Z1605" t="s">
        <v>921</v>
      </c>
      <c r="AA1605">
        <v>2023</v>
      </c>
      <c r="AB1605" s="10">
        <v>0.3</v>
      </c>
      <c r="AC1605" s="10">
        <v>0.3</v>
      </c>
      <c r="AD1605" s="10">
        <v>0</v>
      </c>
      <c r="AE1605" s="10">
        <v>0</v>
      </c>
      <c r="AF1605" s="10"/>
      <c r="AG1605" s="10"/>
    </row>
    <row r="1606" spans="1:33" x14ac:dyDescent="0.25">
      <c r="A1606">
        <v>16</v>
      </c>
      <c r="B1606" t="s">
        <v>0</v>
      </c>
      <c r="C1606" t="s">
        <v>668</v>
      </c>
      <c r="D1606">
        <v>2020</v>
      </c>
      <c r="E1606" t="s">
        <v>1</v>
      </c>
      <c r="F1606" t="s">
        <v>2</v>
      </c>
      <c r="G1606">
        <v>2</v>
      </c>
      <c r="H1606" t="s">
        <v>3</v>
      </c>
      <c r="I1606" t="s">
        <v>683</v>
      </c>
      <c r="J1606" t="s">
        <v>334</v>
      </c>
      <c r="K1606" t="s">
        <v>754</v>
      </c>
      <c r="L1606" t="s">
        <v>755</v>
      </c>
      <c r="M1606" t="s">
        <v>756</v>
      </c>
      <c r="N1606" t="s">
        <v>801</v>
      </c>
      <c r="O1606" t="s">
        <v>52</v>
      </c>
      <c r="P1606" t="s">
        <v>821</v>
      </c>
      <c r="Q1606" t="s">
        <v>125</v>
      </c>
      <c r="R1606">
        <v>0</v>
      </c>
      <c r="S1606" t="s">
        <v>7</v>
      </c>
      <c r="T1606">
        <v>199</v>
      </c>
      <c r="U1606" t="s">
        <v>340</v>
      </c>
      <c r="V1606">
        <v>213</v>
      </c>
      <c r="W1606" t="s">
        <v>1242</v>
      </c>
      <c r="X1606" t="s">
        <v>924</v>
      </c>
      <c r="Y1606">
        <v>1</v>
      </c>
      <c r="Z1606" t="s">
        <v>921</v>
      </c>
      <c r="AA1606">
        <v>2024</v>
      </c>
      <c r="AB1606" s="10">
        <v>0.05</v>
      </c>
      <c r="AC1606" s="10">
        <v>0.05</v>
      </c>
      <c r="AD1606" s="10">
        <v>0</v>
      </c>
      <c r="AE1606" s="10">
        <v>0</v>
      </c>
      <c r="AF1606" s="10"/>
      <c r="AG1606" s="10"/>
    </row>
    <row r="1607" spans="1:33" x14ac:dyDescent="0.25">
      <c r="A1607">
        <v>16</v>
      </c>
      <c r="B1607" t="s">
        <v>0</v>
      </c>
      <c r="C1607" t="s">
        <v>668</v>
      </c>
      <c r="D1607">
        <v>2020</v>
      </c>
      <c r="E1607" t="s">
        <v>1</v>
      </c>
      <c r="F1607" t="s">
        <v>2</v>
      </c>
      <c r="G1607">
        <v>2</v>
      </c>
      <c r="H1607" t="s">
        <v>3</v>
      </c>
      <c r="I1607" t="s">
        <v>683</v>
      </c>
      <c r="J1607" t="s">
        <v>334</v>
      </c>
      <c r="K1607" t="s">
        <v>754</v>
      </c>
      <c r="L1607" t="s">
        <v>755</v>
      </c>
      <c r="M1607" t="s">
        <v>756</v>
      </c>
      <c r="N1607" t="s">
        <v>801</v>
      </c>
      <c r="O1607" t="s">
        <v>52</v>
      </c>
      <c r="P1607" t="s">
        <v>821</v>
      </c>
      <c r="Q1607" t="s">
        <v>125</v>
      </c>
      <c r="R1607">
        <v>0</v>
      </c>
      <c r="S1607" t="s">
        <v>7</v>
      </c>
      <c r="T1607">
        <v>200</v>
      </c>
      <c r="U1607" t="s">
        <v>341</v>
      </c>
      <c r="V1607">
        <v>214</v>
      </c>
      <c r="W1607" t="s">
        <v>1243</v>
      </c>
      <c r="X1607" t="s">
        <v>924</v>
      </c>
      <c r="Y1607">
        <v>1</v>
      </c>
      <c r="Z1607" t="s">
        <v>921</v>
      </c>
      <c r="AA1607">
        <v>2020</v>
      </c>
      <c r="AB1607" s="10">
        <v>66</v>
      </c>
      <c r="AC1607" s="10">
        <v>66</v>
      </c>
      <c r="AD1607" s="10">
        <v>66</v>
      </c>
      <c r="AE1607" s="10">
        <v>100</v>
      </c>
      <c r="AF1607" s="10">
        <v>100</v>
      </c>
      <c r="AG1607" s="10">
        <v>11</v>
      </c>
    </row>
    <row r="1608" spans="1:33" x14ac:dyDescent="0.25">
      <c r="A1608">
        <v>16</v>
      </c>
      <c r="B1608" t="s">
        <v>0</v>
      </c>
      <c r="C1608" t="s">
        <v>668</v>
      </c>
      <c r="D1608">
        <v>2020</v>
      </c>
      <c r="E1608" t="s">
        <v>1</v>
      </c>
      <c r="F1608" t="s">
        <v>2</v>
      </c>
      <c r="G1608">
        <v>2</v>
      </c>
      <c r="H1608" t="s">
        <v>3</v>
      </c>
      <c r="I1608" t="s">
        <v>683</v>
      </c>
      <c r="J1608" t="s">
        <v>334</v>
      </c>
      <c r="K1608" t="s">
        <v>754</v>
      </c>
      <c r="L1608" t="s">
        <v>755</v>
      </c>
      <c r="M1608" t="s">
        <v>756</v>
      </c>
      <c r="N1608" t="s">
        <v>801</v>
      </c>
      <c r="O1608" t="s">
        <v>52</v>
      </c>
      <c r="P1608" t="s">
        <v>821</v>
      </c>
      <c r="Q1608" t="s">
        <v>125</v>
      </c>
      <c r="R1608">
        <v>0</v>
      </c>
      <c r="S1608" t="s">
        <v>7</v>
      </c>
      <c r="T1608">
        <v>200</v>
      </c>
      <c r="U1608" t="s">
        <v>341</v>
      </c>
      <c r="V1608">
        <v>214</v>
      </c>
      <c r="W1608" t="s">
        <v>1243</v>
      </c>
      <c r="X1608" t="s">
        <v>924</v>
      </c>
      <c r="Y1608">
        <v>1</v>
      </c>
      <c r="Z1608" t="s">
        <v>921</v>
      </c>
      <c r="AA1608">
        <v>2021</v>
      </c>
      <c r="AB1608" s="10">
        <v>156</v>
      </c>
      <c r="AC1608" s="10">
        <v>109</v>
      </c>
      <c r="AD1608" s="10">
        <v>0</v>
      </c>
      <c r="AE1608" s="10">
        <v>0</v>
      </c>
      <c r="AF1608" s="10"/>
      <c r="AG1608" s="10"/>
    </row>
    <row r="1609" spans="1:33" x14ac:dyDescent="0.25">
      <c r="A1609">
        <v>16</v>
      </c>
      <c r="B1609" t="s">
        <v>0</v>
      </c>
      <c r="C1609" t="s">
        <v>668</v>
      </c>
      <c r="D1609">
        <v>2020</v>
      </c>
      <c r="E1609" t="s">
        <v>1</v>
      </c>
      <c r="F1609" t="s">
        <v>2</v>
      </c>
      <c r="G1609">
        <v>2</v>
      </c>
      <c r="H1609" t="s">
        <v>3</v>
      </c>
      <c r="I1609" t="s">
        <v>683</v>
      </c>
      <c r="J1609" t="s">
        <v>334</v>
      </c>
      <c r="K1609" t="s">
        <v>754</v>
      </c>
      <c r="L1609" t="s">
        <v>755</v>
      </c>
      <c r="M1609" t="s">
        <v>756</v>
      </c>
      <c r="N1609" t="s">
        <v>801</v>
      </c>
      <c r="O1609" t="s">
        <v>52</v>
      </c>
      <c r="P1609" t="s">
        <v>821</v>
      </c>
      <c r="Q1609" t="s">
        <v>125</v>
      </c>
      <c r="R1609">
        <v>0</v>
      </c>
      <c r="S1609" t="s">
        <v>7</v>
      </c>
      <c r="T1609">
        <v>200</v>
      </c>
      <c r="U1609" t="s">
        <v>341</v>
      </c>
      <c r="V1609">
        <v>214</v>
      </c>
      <c r="W1609" t="s">
        <v>1243</v>
      </c>
      <c r="X1609" t="s">
        <v>924</v>
      </c>
      <c r="Y1609">
        <v>1</v>
      </c>
      <c r="Z1609" t="s">
        <v>921</v>
      </c>
      <c r="AA1609">
        <v>2022</v>
      </c>
      <c r="AB1609" s="10">
        <v>156</v>
      </c>
      <c r="AC1609" s="10">
        <v>172</v>
      </c>
      <c r="AD1609" s="10">
        <v>0</v>
      </c>
      <c r="AE1609" s="10">
        <v>0</v>
      </c>
      <c r="AF1609" s="10"/>
      <c r="AG1609" s="10"/>
    </row>
    <row r="1610" spans="1:33" x14ac:dyDescent="0.25">
      <c r="A1610">
        <v>16</v>
      </c>
      <c r="B1610" t="s">
        <v>0</v>
      </c>
      <c r="C1610" t="s">
        <v>668</v>
      </c>
      <c r="D1610">
        <v>2020</v>
      </c>
      <c r="E1610" t="s">
        <v>1</v>
      </c>
      <c r="F1610" t="s">
        <v>2</v>
      </c>
      <c r="G1610">
        <v>2</v>
      </c>
      <c r="H1610" t="s">
        <v>3</v>
      </c>
      <c r="I1610" t="s">
        <v>683</v>
      </c>
      <c r="J1610" t="s">
        <v>334</v>
      </c>
      <c r="K1610" t="s">
        <v>754</v>
      </c>
      <c r="L1610" t="s">
        <v>755</v>
      </c>
      <c r="M1610" t="s">
        <v>756</v>
      </c>
      <c r="N1610" t="s">
        <v>801</v>
      </c>
      <c r="O1610" t="s">
        <v>52</v>
      </c>
      <c r="P1610" t="s">
        <v>821</v>
      </c>
      <c r="Q1610" t="s">
        <v>125</v>
      </c>
      <c r="R1610">
        <v>0</v>
      </c>
      <c r="S1610" t="s">
        <v>7</v>
      </c>
      <c r="T1610">
        <v>200</v>
      </c>
      <c r="U1610" t="s">
        <v>341</v>
      </c>
      <c r="V1610">
        <v>214</v>
      </c>
      <c r="W1610" t="s">
        <v>1243</v>
      </c>
      <c r="X1610" t="s">
        <v>924</v>
      </c>
      <c r="Y1610">
        <v>1</v>
      </c>
      <c r="Z1610" t="s">
        <v>921</v>
      </c>
      <c r="AA1610">
        <v>2023</v>
      </c>
      <c r="AB1610" s="10">
        <v>156</v>
      </c>
      <c r="AC1610" s="10">
        <v>172</v>
      </c>
      <c r="AD1610" s="10">
        <v>0</v>
      </c>
      <c r="AE1610" s="10">
        <v>0</v>
      </c>
      <c r="AF1610" s="10"/>
      <c r="AG1610" s="10"/>
    </row>
    <row r="1611" spans="1:33" x14ac:dyDescent="0.25">
      <c r="A1611">
        <v>16</v>
      </c>
      <c r="B1611" t="s">
        <v>0</v>
      </c>
      <c r="C1611" t="s">
        <v>668</v>
      </c>
      <c r="D1611">
        <v>2020</v>
      </c>
      <c r="E1611" t="s">
        <v>1</v>
      </c>
      <c r="F1611" t="s">
        <v>2</v>
      </c>
      <c r="G1611">
        <v>2</v>
      </c>
      <c r="H1611" t="s">
        <v>3</v>
      </c>
      <c r="I1611" t="s">
        <v>683</v>
      </c>
      <c r="J1611" t="s">
        <v>334</v>
      </c>
      <c r="K1611" t="s">
        <v>754</v>
      </c>
      <c r="L1611" t="s">
        <v>755</v>
      </c>
      <c r="M1611" t="s">
        <v>756</v>
      </c>
      <c r="N1611" t="s">
        <v>801</v>
      </c>
      <c r="O1611" t="s">
        <v>52</v>
      </c>
      <c r="P1611" t="s">
        <v>821</v>
      </c>
      <c r="Q1611" t="s">
        <v>125</v>
      </c>
      <c r="R1611">
        <v>0</v>
      </c>
      <c r="S1611" t="s">
        <v>7</v>
      </c>
      <c r="T1611">
        <v>200</v>
      </c>
      <c r="U1611" t="s">
        <v>341</v>
      </c>
      <c r="V1611">
        <v>214</v>
      </c>
      <c r="W1611" t="s">
        <v>1243</v>
      </c>
      <c r="X1611" t="s">
        <v>924</v>
      </c>
      <c r="Y1611">
        <v>1</v>
      </c>
      <c r="Z1611" t="s">
        <v>921</v>
      </c>
      <c r="AA1611">
        <v>2024</v>
      </c>
      <c r="AB1611" s="10">
        <v>66</v>
      </c>
      <c r="AC1611" s="10">
        <v>81</v>
      </c>
      <c r="AD1611" s="10">
        <v>0</v>
      </c>
      <c r="AE1611" s="10">
        <v>0</v>
      </c>
      <c r="AF1611" s="10"/>
      <c r="AG1611" s="10"/>
    </row>
    <row r="1612" spans="1:33" x14ac:dyDescent="0.25">
      <c r="A1612">
        <v>16</v>
      </c>
      <c r="B1612" t="s">
        <v>0</v>
      </c>
      <c r="C1612" t="s">
        <v>668</v>
      </c>
      <c r="D1612">
        <v>2020</v>
      </c>
      <c r="E1612" t="s">
        <v>1</v>
      </c>
      <c r="F1612" t="s">
        <v>2</v>
      </c>
      <c r="G1612">
        <v>2</v>
      </c>
      <c r="H1612" t="s">
        <v>3</v>
      </c>
      <c r="I1612" t="s">
        <v>683</v>
      </c>
      <c r="J1612" t="s">
        <v>334</v>
      </c>
      <c r="K1612" t="s">
        <v>754</v>
      </c>
      <c r="L1612" t="s">
        <v>755</v>
      </c>
      <c r="M1612" t="s">
        <v>756</v>
      </c>
      <c r="N1612" t="s">
        <v>801</v>
      </c>
      <c r="O1612" t="s">
        <v>52</v>
      </c>
      <c r="P1612" t="s">
        <v>821</v>
      </c>
      <c r="Q1612" t="s">
        <v>125</v>
      </c>
      <c r="R1612">
        <v>0</v>
      </c>
      <c r="S1612" t="s">
        <v>7</v>
      </c>
      <c r="T1612">
        <v>200</v>
      </c>
      <c r="U1612" t="s">
        <v>341</v>
      </c>
      <c r="V1612">
        <v>215</v>
      </c>
      <c r="W1612" t="s">
        <v>1244</v>
      </c>
      <c r="X1612" t="s">
        <v>924</v>
      </c>
      <c r="Y1612">
        <v>1</v>
      </c>
      <c r="Z1612" t="s">
        <v>921</v>
      </c>
      <c r="AA1612">
        <v>2020</v>
      </c>
      <c r="AB1612" s="10">
        <v>20</v>
      </c>
      <c r="AC1612" s="10">
        <v>20</v>
      </c>
      <c r="AD1612" s="10">
        <v>20</v>
      </c>
      <c r="AE1612" s="10">
        <v>100</v>
      </c>
      <c r="AF1612" s="10">
        <v>100</v>
      </c>
      <c r="AG1612" s="10">
        <v>5</v>
      </c>
    </row>
    <row r="1613" spans="1:33" x14ac:dyDescent="0.25">
      <c r="A1613">
        <v>16</v>
      </c>
      <c r="B1613" t="s">
        <v>0</v>
      </c>
      <c r="C1613" t="s">
        <v>668</v>
      </c>
      <c r="D1613">
        <v>2020</v>
      </c>
      <c r="E1613" t="s">
        <v>1</v>
      </c>
      <c r="F1613" t="s">
        <v>2</v>
      </c>
      <c r="G1613">
        <v>2</v>
      </c>
      <c r="H1613" t="s">
        <v>3</v>
      </c>
      <c r="I1613" t="s">
        <v>683</v>
      </c>
      <c r="J1613" t="s">
        <v>334</v>
      </c>
      <c r="K1613" t="s">
        <v>754</v>
      </c>
      <c r="L1613" t="s">
        <v>755</v>
      </c>
      <c r="M1613" t="s">
        <v>756</v>
      </c>
      <c r="N1613" t="s">
        <v>801</v>
      </c>
      <c r="O1613" t="s">
        <v>52</v>
      </c>
      <c r="P1613" t="s">
        <v>821</v>
      </c>
      <c r="Q1613" t="s">
        <v>125</v>
      </c>
      <c r="R1613">
        <v>0</v>
      </c>
      <c r="S1613" t="s">
        <v>7</v>
      </c>
      <c r="T1613">
        <v>200</v>
      </c>
      <c r="U1613" t="s">
        <v>341</v>
      </c>
      <c r="V1613">
        <v>215</v>
      </c>
      <c r="W1613" t="s">
        <v>1244</v>
      </c>
      <c r="X1613" t="s">
        <v>924</v>
      </c>
      <c r="Y1613">
        <v>1</v>
      </c>
      <c r="Z1613" t="s">
        <v>921</v>
      </c>
      <c r="AA1613">
        <v>2021</v>
      </c>
      <c r="AB1613" s="10">
        <v>110</v>
      </c>
      <c r="AC1613" s="10">
        <v>77</v>
      </c>
      <c r="AD1613" s="10">
        <v>0</v>
      </c>
      <c r="AE1613" s="10">
        <v>0</v>
      </c>
      <c r="AF1613" s="10"/>
      <c r="AG1613" s="10"/>
    </row>
    <row r="1614" spans="1:33" x14ac:dyDescent="0.25">
      <c r="A1614">
        <v>16</v>
      </c>
      <c r="B1614" t="s">
        <v>0</v>
      </c>
      <c r="C1614" t="s">
        <v>668</v>
      </c>
      <c r="D1614">
        <v>2020</v>
      </c>
      <c r="E1614" t="s">
        <v>1</v>
      </c>
      <c r="F1614" t="s">
        <v>2</v>
      </c>
      <c r="G1614">
        <v>2</v>
      </c>
      <c r="H1614" t="s">
        <v>3</v>
      </c>
      <c r="I1614" t="s">
        <v>683</v>
      </c>
      <c r="J1614" t="s">
        <v>334</v>
      </c>
      <c r="K1614" t="s">
        <v>754</v>
      </c>
      <c r="L1614" t="s">
        <v>755</v>
      </c>
      <c r="M1614" t="s">
        <v>756</v>
      </c>
      <c r="N1614" t="s">
        <v>801</v>
      </c>
      <c r="O1614" t="s">
        <v>52</v>
      </c>
      <c r="P1614" t="s">
        <v>821</v>
      </c>
      <c r="Q1614" t="s">
        <v>125</v>
      </c>
      <c r="R1614">
        <v>0</v>
      </c>
      <c r="S1614" t="s">
        <v>7</v>
      </c>
      <c r="T1614">
        <v>200</v>
      </c>
      <c r="U1614" t="s">
        <v>341</v>
      </c>
      <c r="V1614">
        <v>215</v>
      </c>
      <c r="W1614" t="s">
        <v>1244</v>
      </c>
      <c r="X1614" t="s">
        <v>924</v>
      </c>
      <c r="Y1614">
        <v>1</v>
      </c>
      <c r="Z1614" t="s">
        <v>921</v>
      </c>
      <c r="AA1614">
        <v>2022</v>
      </c>
      <c r="AB1614" s="10">
        <v>110</v>
      </c>
      <c r="AC1614" s="10">
        <v>121</v>
      </c>
      <c r="AD1614" s="10">
        <v>0</v>
      </c>
      <c r="AE1614" s="10">
        <v>0</v>
      </c>
      <c r="AF1614" s="10"/>
      <c r="AG1614" s="10"/>
    </row>
    <row r="1615" spans="1:33" x14ac:dyDescent="0.25">
      <c r="A1615">
        <v>16</v>
      </c>
      <c r="B1615" t="s">
        <v>0</v>
      </c>
      <c r="C1615" t="s">
        <v>668</v>
      </c>
      <c r="D1615">
        <v>2020</v>
      </c>
      <c r="E1615" t="s">
        <v>1</v>
      </c>
      <c r="F1615" t="s">
        <v>2</v>
      </c>
      <c r="G1615">
        <v>2</v>
      </c>
      <c r="H1615" t="s">
        <v>3</v>
      </c>
      <c r="I1615" t="s">
        <v>683</v>
      </c>
      <c r="J1615" t="s">
        <v>334</v>
      </c>
      <c r="K1615" t="s">
        <v>754</v>
      </c>
      <c r="L1615" t="s">
        <v>755</v>
      </c>
      <c r="M1615" t="s">
        <v>756</v>
      </c>
      <c r="N1615" t="s">
        <v>801</v>
      </c>
      <c r="O1615" t="s">
        <v>52</v>
      </c>
      <c r="P1615" t="s">
        <v>821</v>
      </c>
      <c r="Q1615" t="s">
        <v>125</v>
      </c>
      <c r="R1615">
        <v>0</v>
      </c>
      <c r="S1615" t="s">
        <v>7</v>
      </c>
      <c r="T1615">
        <v>200</v>
      </c>
      <c r="U1615" t="s">
        <v>341</v>
      </c>
      <c r="V1615">
        <v>215</v>
      </c>
      <c r="W1615" t="s">
        <v>1244</v>
      </c>
      <c r="X1615" t="s">
        <v>924</v>
      </c>
      <c r="Y1615">
        <v>1</v>
      </c>
      <c r="Z1615" t="s">
        <v>921</v>
      </c>
      <c r="AA1615">
        <v>2023</v>
      </c>
      <c r="AB1615" s="10">
        <v>110</v>
      </c>
      <c r="AC1615" s="10">
        <v>121</v>
      </c>
      <c r="AD1615" s="10">
        <v>0</v>
      </c>
      <c r="AE1615" s="10">
        <v>0</v>
      </c>
      <c r="AF1615" s="10"/>
      <c r="AG1615" s="10"/>
    </row>
    <row r="1616" spans="1:33" x14ac:dyDescent="0.25">
      <c r="A1616">
        <v>16</v>
      </c>
      <c r="B1616" t="s">
        <v>0</v>
      </c>
      <c r="C1616" t="s">
        <v>668</v>
      </c>
      <c r="D1616">
        <v>2020</v>
      </c>
      <c r="E1616" t="s">
        <v>1</v>
      </c>
      <c r="F1616" t="s">
        <v>2</v>
      </c>
      <c r="G1616">
        <v>2</v>
      </c>
      <c r="H1616" t="s">
        <v>3</v>
      </c>
      <c r="I1616" t="s">
        <v>683</v>
      </c>
      <c r="J1616" t="s">
        <v>334</v>
      </c>
      <c r="K1616" t="s">
        <v>754</v>
      </c>
      <c r="L1616" t="s">
        <v>755</v>
      </c>
      <c r="M1616" t="s">
        <v>756</v>
      </c>
      <c r="N1616" t="s">
        <v>801</v>
      </c>
      <c r="O1616" t="s">
        <v>52</v>
      </c>
      <c r="P1616" t="s">
        <v>821</v>
      </c>
      <c r="Q1616" t="s">
        <v>125</v>
      </c>
      <c r="R1616">
        <v>0</v>
      </c>
      <c r="S1616" t="s">
        <v>7</v>
      </c>
      <c r="T1616">
        <v>200</v>
      </c>
      <c r="U1616" t="s">
        <v>341</v>
      </c>
      <c r="V1616">
        <v>215</v>
      </c>
      <c r="W1616" t="s">
        <v>1244</v>
      </c>
      <c r="X1616" t="s">
        <v>924</v>
      </c>
      <c r="Y1616">
        <v>1</v>
      </c>
      <c r="Z1616" t="s">
        <v>921</v>
      </c>
      <c r="AA1616">
        <v>2024</v>
      </c>
      <c r="AB1616" s="10">
        <v>50</v>
      </c>
      <c r="AC1616" s="10">
        <v>61</v>
      </c>
      <c r="AD1616" s="10">
        <v>0</v>
      </c>
      <c r="AE1616" s="10">
        <v>0</v>
      </c>
      <c r="AF1616" s="10"/>
      <c r="AG1616" s="10"/>
    </row>
    <row r="1617" spans="1:33" x14ac:dyDescent="0.25">
      <c r="A1617">
        <v>16</v>
      </c>
      <c r="B1617" t="s">
        <v>0</v>
      </c>
      <c r="C1617" t="s">
        <v>668</v>
      </c>
      <c r="D1617">
        <v>2020</v>
      </c>
      <c r="E1617" t="s">
        <v>1</v>
      </c>
      <c r="F1617" t="s">
        <v>2</v>
      </c>
      <c r="G1617">
        <v>2</v>
      </c>
      <c r="H1617" t="s">
        <v>3</v>
      </c>
      <c r="I1617" t="s">
        <v>683</v>
      </c>
      <c r="J1617" t="s">
        <v>334</v>
      </c>
      <c r="K1617" t="s">
        <v>754</v>
      </c>
      <c r="L1617" t="s">
        <v>755</v>
      </c>
      <c r="M1617" t="s">
        <v>756</v>
      </c>
      <c r="N1617" t="s">
        <v>801</v>
      </c>
      <c r="O1617" t="s">
        <v>52</v>
      </c>
      <c r="P1617" t="s">
        <v>821</v>
      </c>
      <c r="Q1617" t="s">
        <v>125</v>
      </c>
      <c r="R1617">
        <v>0</v>
      </c>
      <c r="S1617" t="s">
        <v>7</v>
      </c>
      <c r="T1617">
        <v>201</v>
      </c>
      <c r="U1617" t="s">
        <v>342</v>
      </c>
      <c r="V1617">
        <v>216</v>
      </c>
      <c r="W1617" t="s">
        <v>1245</v>
      </c>
      <c r="X1617" t="s">
        <v>924</v>
      </c>
      <c r="Y1617">
        <v>1</v>
      </c>
      <c r="Z1617" t="s">
        <v>921</v>
      </c>
      <c r="AA1617">
        <v>2020</v>
      </c>
      <c r="AB1617" s="10">
        <v>2500</v>
      </c>
      <c r="AC1617" s="10">
        <v>2500</v>
      </c>
      <c r="AD1617" s="10">
        <v>2500</v>
      </c>
      <c r="AE1617" s="10">
        <v>100</v>
      </c>
      <c r="AF1617" s="10">
        <v>100</v>
      </c>
      <c r="AG1617" s="10">
        <v>12.5</v>
      </c>
    </row>
    <row r="1618" spans="1:33" x14ac:dyDescent="0.25">
      <c r="A1618">
        <v>16</v>
      </c>
      <c r="B1618" t="s">
        <v>0</v>
      </c>
      <c r="C1618" t="s">
        <v>668</v>
      </c>
      <c r="D1618">
        <v>2020</v>
      </c>
      <c r="E1618" t="s">
        <v>1</v>
      </c>
      <c r="F1618" t="s">
        <v>2</v>
      </c>
      <c r="G1618">
        <v>2</v>
      </c>
      <c r="H1618" t="s">
        <v>3</v>
      </c>
      <c r="I1618" t="s">
        <v>683</v>
      </c>
      <c r="J1618" t="s">
        <v>334</v>
      </c>
      <c r="K1618" t="s">
        <v>754</v>
      </c>
      <c r="L1618" t="s">
        <v>755</v>
      </c>
      <c r="M1618" t="s">
        <v>756</v>
      </c>
      <c r="N1618" t="s">
        <v>801</v>
      </c>
      <c r="O1618" t="s">
        <v>52</v>
      </c>
      <c r="P1618" t="s">
        <v>821</v>
      </c>
      <c r="Q1618" t="s">
        <v>125</v>
      </c>
      <c r="R1618">
        <v>0</v>
      </c>
      <c r="S1618" t="s">
        <v>7</v>
      </c>
      <c r="T1618">
        <v>201</v>
      </c>
      <c r="U1618" t="s">
        <v>342</v>
      </c>
      <c r="V1618">
        <v>216</v>
      </c>
      <c r="W1618" t="s">
        <v>1245</v>
      </c>
      <c r="X1618" t="s">
        <v>924</v>
      </c>
      <c r="Y1618">
        <v>1</v>
      </c>
      <c r="Z1618" t="s">
        <v>921</v>
      </c>
      <c r="AA1618">
        <v>2021</v>
      </c>
      <c r="AB1618" s="10">
        <v>5000</v>
      </c>
      <c r="AC1618" s="10">
        <v>3500</v>
      </c>
      <c r="AD1618" s="10">
        <v>0</v>
      </c>
      <c r="AE1618" s="10">
        <v>0</v>
      </c>
      <c r="AF1618" s="10"/>
      <c r="AG1618" s="10"/>
    </row>
    <row r="1619" spans="1:33" x14ac:dyDescent="0.25">
      <c r="A1619">
        <v>16</v>
      </c>
      <c r="B1619" t="s">
        <v>0</v>
      </c>
      <c r="C1619" t="s">
        <v>668</v>
      </c>
      <c r="D1619">
        <v>2020</v>
      </c>
      <c r="E1619" t="s">
        <v>1</v>
      </c>
      <c r="F1619" t="s">
        <v>2</v>
      </c>
      <c r="G1619">
        <v>2</v>
      </c>
      <c r="H1619" t="s">
        <v>3</v>
      </c>
      <c r="I1619" t="s">
        <v>683</v>
      </c>
      <c r="J1619" t="s">
        <v>334</v>
      </c>
      <c r="K1619" t="s">
        <v>754</v>
      </c>
      <c r="L1619" t="s">
        <v>755</v>
      </c>
      <c r="M1619" t="s">
        <v>756</v>
      </c>
      <c r="N1619" t="s">
        <v>801</v>
      </c>
      <c r="O1619" t="s">
        <v>52</v>
      </c>
      <c r="P1619" t="s">
        <v>821</v>
      </c>
      <c r="Q1619" t="s">
        <v>125</v>
      </c>
      <c r="R1619">
        <v>0</v>
      </c>
      <c r="S1619" t="s">
        <v>7</v>
      </c>
      <c r="T1619">
        <v>201</v>
      </c>
      <c r="U1619" t="s">
        <v>342</v>
      </c>
      <c r="V1619">
        <v>216</v>
      </c>
      <c r="W1619" t="s">
        <v>1245</v>
      </c>
      <c r="X1619" t="s">
        <v>924</v>
      </c>
      <c r="Y1619">
        <v>1</v>
      </c>
      <c r="Z1619" t="s">
        <v>921</v>
      </c>
      <c r="AA1619">
        <v>2022</v>
      </c>
      <c r="AB1619" s="10">
        <v>5000</v>
      </c>
      <c r="AC1619" s="10">
        <v>5500</v>
      </c>
      <c r="AD1619" s="10">
        <v>0</v>
      </c>
      <c r="AE1619" s="10">
        <v>0</v>
      </c>
      <c r="AF1619" s="10"/>
      <c r="AG1619" s="10"/>
    </row>
    <row r="1620" spans="1:33" x14ac:dyDescent="0.25">
      <c r="A1620">
        <v>16</v>
      </c>
      <c r="B1620" t="s">
        <v>0</v>
      </c>
      <c r="C1620" t="s">
        <v>668</v>
      </c>
      <c r="D1620">
        <v>2020</v>
      </c>
      <c r="E1620" t="s">
        <v>1</v>
      </c>
      <c r="F1620" t="s">
        <v>2</v>
      </c>
      <c r="G1620">
        <v>2</v>
      </c>
      <c r="H1620" t="s">
        <v>3</v>
      </c>
      <c r="I1620" t="s">
        <v>683</v>
      </c>
      <c r="J1620" t="s">
        <v>334</v>
      </c>
      <c r="K1620" t="s">
        <v>754</v>
      </c>
      <c r="L1620" t="s">
        <v>755</v>
      </c>
      <c r="M1620" t="s">
        <v>756</v>
      </c>
      <c r="N1620" t="s">
        <v>801</v>
      </c>
      <c r="O1620" t="s">
        <v>52</v>
      </c>
      <c r="P1620" t="s">
        <v>821</v>
      </c>
      <c r="Q1620" t="s">
        <v>125</v>
      </c>
      <c r="R1620">
        <v>0</v>
      </c>
      <c r="S1620" t="s">
        <v>7</v>
      </c>
      <c r="T1620">
        <v>201</v>
      </c>
      <c r="U1620" t="s">
        <v>342</v>
      </c>
      <c r="V1620">
        <v>216</v>
      </c>
      <c r="W1620" t="s">
        <v>1245</v>
      </c>
      <c r="X1620" t="s">
        <v>924</v>
      </c>
      <c r="Y1620">
        <v>1</v>
      </c>
      <c r="Z1620" t="s">
        <v>921</v>
      </c>
      <c r="AA1620">
        <v>2023</v>
      </c>
      <c r="AB1620" s="10">
        <v>5000</v>
      </c>
      <c r="AC1620" s="10">
        <v>5500</v>
      </c>
      <c r="AD1620" s="10">
        <v>0</v>
      </c>
      <c r="AE1620" s="10">
        <v>0</v>
      </c>
      <c r="AF1620" s="10"/>
      <c r="AG1620" s="10"/>
    </row>
    <row r="1621" spans="1:33" x14ac:dyDescent="0.25">
      <c r="A1621">
        <v>16</v>
      </c>
      <c r="B1621" t="s">
        <v>0</v>
      </c>
      <c r="C1621" t="s">
        <v>668</v>
      </c>
      <c r="D1621">
        <v>2020</v>
      </c>
      <c r="E1621" t="s">
        <v>1</v>
      </c>
      <c r="F1621" t="s">
        <v>2</v>
      </c>
      <c r="G1621">
        <v>2</v>
      </c>
      <c r="H1621" t="s">
        <v>3</v>
      </c>
      <c r="I1621" t="s">
        <v>683</v>
      </c>
      <c r="J1621" t="s">
        <v>334</v>
      </c>
      <c r="K1621" t="s">
        <v>754</v>
      </c>
      <c r="L1621" t="s">
        <v>755</v>
      </c>
      <c r="M1621" t="s">
        <v>756</v>
      </c>
      <c r="N1621" t="s">
        <v>801</v>
      </c>
      <c r="O1621" t="s">
        <v>52</v>
      </c>
      <c r="P1621" t="s">
        <v>821</v>
      </c>
      <c r="Q1621" t="s">
        <v>125</v>
      </c>
      <c r="R1621">
        <v>0</v>
      </c>
      <c r="S1621" t="s">
        <v>7</v>
      </c>
      <c r="T1621">
        <v>201</v>
      </c>
      <c r="U1621" t="s">
        <v>342</v>
      </c>
      <c r="V1621">
        <v>216</v>
      </c>
      <c r="W1621" t="s">
        <v>1245</v>
      </c>
      <c r="X1621" t="s">
        <v>924</v>
      </c>
      <c r="Y1621">
        <v>1</v>
      </c>
      <c r="Z1621" t="s">
        <v>921</v>
      </c>
      <c r="AA1621">
        <v>2024</v>
      </c>
      <c r="AB1621" s="10">
        <v>2500</v>
      </c>
      <c r="AC1621" s="10">
        <v>3000</v>
      </c>
      <c r="AD1621" s="10">
        <v>0</v>
      </c>
      <c r="AE1621" s="10">
        <v>0</v>
      </c>
      <c r="AF1621" s="10"/>
      <c r="AG1621" s="10"/>
    </row>
    <row r="1622" spans="1:33" x14ac:dyDescent="0.25">
      <c r="A1622">
        <v>16</v>
      </c>
      <c r="B1622" t="s">
        <v>0</v>
      </c>
      <c r="C1622" t="s">
        <v>668</v>
      </c>
      <c r="D1622">
        <v>2020</v>
      </c>
      <c r="E1622" t="s">
        <v>1</v>
      </c>
      <c r="F1622" t="s">
        <v>2</v>
      </c>
      <c r="G1622">
        <v>2</v>
      </c>
      <c r="H1622" t="s">
        <v>3</v>
      </c>
      <c r="I1622" t="s">
        <v>683</v>
      </c>
      <c r="J1622" t="s">
        <v>334</v>
      </c>
      <c r="K1622" t="s">
        <v>754</v>
      </c>
      <c r="L1622" t="s">
        <v>755</v>
      </c>
      <c r="M1622" t="s">
        <v>756</v>
      </c>
      <c r="N1622" t="s">
        <v>801</v>
      </c>
      <c r="O1622" t="s">
        <v>52</v>
      </c>
      <c r="P1622" t="s">
        <v>838</v>
      </c>
      <c r="Q1622" t="s">
        <v>343</v>
      </c>
      <c r="R1622">
        <v>0</v>
      </c>
      <c r="S1622" t="s">
        <v>7</v>
      </c>
      <c r="T1622">
        <v>202</v>
      </c>
      <c r="U1622" t="s">
        <v>344</v>
      </c>
      <c r="V1622">
        <v>217</v>
      </c>
      <c r="W1622" t="s">
        <v>1246</v>
      </c>
      <c r="X1622" t="s">
        <v>929</v>
      </c>
      <c r="Y1622">
        <v>1</v>
      </c>
      <c r="Z1622" t="s">
        <v>921</v>
      </c>
      <c r="AA1622">
        <v>2020</v>
      </c>
      <c r="AB1622" s="10">
        <v>46</v>
      </c>
      <c r="AC1622" s="10">
        <v>46</v>
      </c>
      <c r="AD1622" s="10">
        <v>45.92</v>
      </c>
      <c r="AE1622" s="10">
        <v>99.83</v>
      </c>
      <c r="AF1622" s="10">
        <v>99.83</v>
      </c>
      <c r="AG1622" s="10">
        <v>61.23</v>
      </c>
    </row>
    <row r="1623" spans="1:33" x14ac:dyDescent="0.25">
      <c r="A1623">
        <v>16</v>
      </c>
      <c r="B1623" t="s">
        <v>0</v>
      </c>
      <c r="C1623" t="s">
        <v>668</v>
      </c>
      <c r="D1623">
        <v>2020</v>
      </c>
      <c r="E1623" t="s">
        <v>1</v>
      </c>
      <c r="F1623" t="s">
        <v>2</v>
      </c>
      <c r="G1623">
        <v>2</v>
      </c>
      <c r="H1623" t="s">
        <v>3</v>
      </c>
      <c r="I1623" t="s">
        <v>683</v>
      </c>
      <c r="J1623" t="s">
        <v>334</v>
      </c>
      <c r="K1623" t="s">
        <v>754</v>
      </c>
      <c r="L1623" t="s">
        <v>755</v>
      </c>
      <c r="M1623" t="s">
        <v>756</v>
      </c>
      <c r="N1623" t="s">
        <v>801</v>
      </c>
      <c r="O1623" t="s">
        <v>52</v>
      </c>
      <c r="P1623" t="s">
        <v>838</v>
      </c>
      <c r="Q1623" t="s">
        <v>343</v>
      </c>
      <c r="R1623">
        <v>0</v>
      </c>
      <c r="S1623" t="s">
        <v>7</v>
      </c>
      <c r="T1623">
        <v>202</v>
      </c>
      <c r="U1623" t="s">
        <v>344</v>
      </c>
      <c r="V1623">
        <v>217</v>
      </c>
      <c r="W1623" t="s">
        <v>1246</v>
      </c>
      <c r="X1623" t="s">
        <v>929</v>
      </c>
      <c r="Y1623">
        <v>1</v>
      </c>
      <c r="Z1623" t="s">
        <v>921</v>
      </c>
      <c r="AA1623">
        <v>2021</v>
      </c>
      <c r="AB1623" s="10">
        <v>56</v>
      </c>
      <c r="AC1623" s="10">
        <v>56</v>
      </c>
      <c r="AD1623" s="10">
        <v>0</v>
      </c>
      <c r="AE1623" s="10">
        <v>0</v>
      </c>
      <c r="AF1623" s="10"/>
      <c r="AG1623" s="10"/>
    </row>
    <row r="1624" spans="1:33" x14ac:dyDescent="0.25">
      <c r="A1624">
        <v>16</v>
      </c>
      <c r="B1624" t="s">
        <v>0</v>
      </c>
      <c r="C1624" t="s">
        <v>668</v>
      </c>
      <c r="D1624">
        <v>2020</v>
      </c>
      <c r="E1624" t="s">
        <v>1</v>
      </c>
      <c r="F1624" t="s">
        <v>2</v>
      </c>
      <c r="G1624">
        <v>2</v>
      </c>
      <c r="H1624" t="s">
        <v>3</v>
      </c>
      <c r="I1624" t="s">
        <v>683</v>
      </c>
      <c r="J1624" t="s">
        <v>334</v>
      </c>
      <c r="K1624" t="s">
        <v>754</v>
      </c>
      <c r="L1624" t="s">
        <v>755</v>
      </c>
      <c r="M1624" t="s">
        <v>756</v>
      </c>
      <c r="N1624" t="s">
        <v>801</v>
      </c>
      <c r="O1624" t="s">
        <v>52</v>
      </c>
      <c r="P1624" t="s">
        <v>838</v>
      </c>
      <c r="Q1624" t="s">
        <v>343</v>
      </c>
      <c r="R1624">
        <v>0</v>
      </c>
      <c r="S1624" t="s">
        <v>7</v>
      </c>
      <c r="T1624">
        <v>202</v>
      </c>
      <c r="U1624" t="s">
        <v>344</v>
      </c>
      <c r="V1624">
        <v>217</v>
      </c>
      <c r="W1624" t="s">
        <v>1246</v>
      </c>
      <c r="X1624" t="s">
        <v>929</v>
      </c>
      <c r="Y1624">
        <v>1</v>
      </c>
      <c r="Z1624" t="s">
        <v>921</v>
      </c>
      <c r="AA1624">
        <v>2022</v>
      </c>
      <c r="AB1624" s="10">
        <v>66</v>
      </c>
      <c r="AC1624" s="10">
        <v>66</v>
      </c>
      <c r="AD1624" s="10">
        <v>0</v>
      </c>
      <c r="AE1624" s="10">
        <v>0</v>
      </c>
      <c r="AF1624" s="10"/>
      <c r="AG1624" s="10"/>
    </row>
    <row r="1625" spans="1:33" x14ac:dyDescent="0.25">
      <c r="A1625">
        <v>16</v>
      </c>
      <c r="B1625" t="s">
        <v>0</v>
      </c>
      <c r="C1625" t="s">
        <v>668</v>
      </c>
      <c r="D1625">
        <v>2020</v>
      </c>
      <c r="E1625" t="s">
        <v>1</v>
      </c>
      <c r="F1625" t="s">
        <v>2</v>
      </c>
      <c r="G1625">
        <v>2</v>
      </c>
      <c r="H1625" t="s">
        <v>3</v>
      </c>
      <c r="I1625" t="s">
        <v>683</v>
      </c>
      <c r="J1625" t="s">
        <v>334</v>
      </c>
      <c r="K1625" t="s">
        <v>754</v>
      </c>
      <c r="L1625" t="s">
        <v>755</v>
      </c>
      <c r="M1625" t="s">
        <v>756</v>
      </c>
      <c r="N1625" t="s">
        <v>801</v>
      </c>
      <c r="O1625" t="s">
        <v>52</v>
      </c>
      <c r="P1625" t="s">
        <v>838</v>
      </c>
      <c r="Q1625" t="s">
        <v>343</v>
      </c>
      <c r="R1625">
        <v>0</v>
      </c>
      <c r="S1625" t="s">
        <v>7</v>
      </c>
      <c r="T1625">
        <v>202</v>
      </c>
      <c r="U1625" t="s">
        <v>344</v>
      </c>
      <c r="V1625">
        <v>217</v>
      </c>
      <c r="W1625" t="s">
        <v>1246</v>
      </c>
      <c r="X1625" t="s">
        <v>929</v>
      </c>
      <c r="Y1625">
        <v>1</v>
      </c>
      <c r="Z1625" t="s">
        <v>921</v>
      </c>
      <c r="AA1625">
        <v>2023</v>
      </c>
      <c r="AB1625" s="10">
        <v>74</v>
      </c>
      <c r="AC1625" s="10">
        <v>74</v>
      </c>
      <c r="AD1625" s="10">
        <v>0</v>
      </c>
      <c r="AE1625" s="10">
        <v>0</v>
      </c>
      <c r="AF1625" s="10"/>
      <c r="AG1625" s="10"/>
    </row>
    <row r="1626" spans="1:33" x14ac:dyDescent="0.25">
      <c r="A1626">
        <v>16</v>
      </c>
      <c r="B1626" t="s">
        <v>0</v>
      </c>
      <c r="C1626" t="s">
        <v>668</v>
      </c>
      <c r="D1626">
        <v>2020</v>
      </c>
      <c r="E1626" t="s">
        <v>1</v>
      </c>
      <c r="F1626" t="s">
        <v>2</v>
      </c>
      <c r="G1626">
        <v>2</v>
      </c>
      <c r="H1626" t="s">
        <v>3</v>
      </c>
      <c r="I1626" t="s">
        <v>683</v>
      </c>
      <c r="J1626" t="s">
        <v>334</v>
      </c>
      <c r="K1626" t="s">
        <v>754</v>
      </c>
      <c r="L1626" t="s">
        <v>755</v>
      </c>
      <c r="M1626" t="s">
        <v>756</v>
      </c>
      <c r="N1626" t="s">
        <v>801</v>
      </c>
      <c r="O1626" t="s">
        <v>52</v>
      </c>
      <c r="P1626" t="s">
        <v>838</v>
      </c>
      <c r="Q1626" t="s">
        <v>343</v>
      </c>
      <c r="R1626">
        <v>0</v>
      </c>
      <c r="S1626" t="s">
        <v>7</v>
      </c>
      <c r="T1626">
        <v>202</v>
      </c>
      <c r="U1626" t="s">
        <v>344</v>
      </c>
      <c r="V1626">
        <v>217</v>
      </c>
      <c r="W1626" t="s">
        <v>1246</v>
      </c>
      <c r="X1626" t="s">
        <v>929</v>
      </c>
      <c r="Y1626">
        <v>1</v>
      </c>
      <c r="Z1626" t="s">
        <v>921</v>
      </c>
      <c r="AA1626">
        <v>2024</v>
      </c>
      <c r="AB1626" s="10">
        <v>75</v>
      </c>
      <c r="AC1626" s="10">
        <v>75</v>
      </c>
      <c r="AD1626" s="10">
        <v>0</v>
      </c>
      <c r="AE1626" s="10">
        <v>0</v>
      </c>
      <c r="AF1626" s="10"/>
      <c r="AG1626" s="10"/>
    </row>
    <row r="1627" spans="1:33" x14ac:dyDescent="0.25">
      <c r="A1627">
        <v>16</v>
      </c>
      <c r="B1627" t="s">
        <v>0</v>
      </c>
      <c r="C1627" t="s">
        <v>668</v>
      </c>
      <c r="D1627">
        <v>2020</v>
      </c>
      <c r="E1627" t="s">
        <v>1</v>
      </c>
      <c r="F1627" t="s">
        <v>2</v>
      </c>
      <c r="G1627">
        <v>2</v>
      </c>
      <c r="H1627" t="s">
        <v>3</v>
      </c>
      <c r="I1627" t="s">
        <v>683</v>
      </c>
      <c r="J1627" t="s">
        <v>334</v>
      </c>
      <c r="K1627" t="s">
        <v>754</v>
      </c>
      <c r="L1627" t="s">
        <v>755</v>
      </c>
      <c r="M1627" t="s">
        <v>756</v>
      </c>
      <c r="N1627" t="s">
        <v>801</v>
      </c>
      <c r="O1627" t="s">
        <v>52</v>
      </c>
      <c r="P1627" t="s">
        <v>838</v>
      </c>
      <c r="Q1627" t="s">
        <v>343</v>
      </c>
      <c r="R1627">
        <v>0</v>
      </c>
      <c r="S1627" t="s">
        <v>7</v>
      </c>
      <c r="T1627">
        <v>204</v>
      </c>
      <c r="U1627" t="s">
        <v>345</v>
      </c>
      <c r="V1627">
        <v>219</v>
      </c>
      <c r="W1627" t="s">
        <v>1247</v>
      </c>
      <c r="X1627" t="s">
        <v>920</v>
      </c>
      <c r="Y1627">
        <v>1</v>
      </c>
      <c r="Z1627" t="s">
        <v>921</v>
      </c>
      <c r="AA1627">
        <v>2020</v>
      </c>
      <c r="AB1627" s="10">
        <v>100</v>
      </c>
      <c r="AC1627" s="10">
        <v>100</v>
      </c>
      <c r="AD1627" s="10">
        <v>100</v>
      </c>
      <c r="AE1627" s="10">
        <v>100</v>
      </c>
      <c r="AF1627" s="10">
        <v>100</v>
      </c>
      <c r="AG1627" s="10">
        <v>20</v>
      </c>
    </row>
    <row r="1628" spans="1:33" x14ac:dyDescent="0.25">
      <c r="A1628">
        <v>16</v>
      </c>
      <c r="B1628" t="s">
        <v>0</v>
      </c>
      <c r="C1628" t="s">
        <v>668</v>
      </c>
      <c r="D1628">
        <v>2020</v>
      </c>
      <c r="E1628" t="s">
        <v>1</v>
      </c>
      <c r="F1628" t="s">
        <v>2</v>
      </c>
      <c r="G1628">
        <v>2</v>
      </c>
      <c r="H1628" t="s">
        <v>3</v>
      </c>
      <c r="I1628" t="s">
        <v>683</v>
      </c>
      <c r="J1628" t="s">
        <v>334</v>
      </c>
      <c r="K1628" t="s">
        <v>754</v>
      </c>
      <c r="L1628" t="s">
        <v>755</v>
      </c>
      <c r="M1628" t="s">
        <v>756</v>
      </c>
      <c r="N1628" t="s">
        <v>801</v>
      </c>
      <c r="O1628" t="s">
        <v>52</v>
      </c>
      <c r="P1628" t="s">
        <v>838</v>
      </c>
      <c r="Q1628" t="s">
        <v>343</v>
      </c>
      <c r="R1628">
        <v>0</v>
      </c>
      <c r="S1628" t="s">
        <v>7</v>
      </c>
      <c r="T1628">
        <v>204</v>
      </c>
      <c r="U1628" t="s">
        <v>345</v>
      </c>
      <c r="V1628">
        <v>219</v>
      </c>
      <c r="W1628" t="s">
        <v>1247</v>
      </c>
      <c r="X1628" t="s">
        <v>920</v>
      </c>
      <c r="Y1628">
        <v>1</v>
      </c>
      <c r="Z1628" t="s">
        <v>921</v>
      </c>
      <c r="AA1628">
        <v>2021</v>
      </c>
      <c r="AB1628" s="10">
        <v>100</v>
      </c>
      <c r="AC1628" s="10">
        <v>100</v>
      </c>
      <c r="AD1628" s="10">
        <v>0</v>
      </c>
      <c r="AE1628" s="10">
        <v>0</v>
      </c>
      <c r="AF1628" s="10"/>
      <c r="AG1628" s="10"/>
    </row>
    <row r="1629" spans="1:33" x14ac:dyDescent="0.25">
      <c r="A1629">
        <v>16</v>
      </c>
      <c r="B1629" t="s">
        <v>0</v>
      </c>
      <c r="C1629" t="s">
        <v>668</v>
      </c>
      <c r="D1629">
        <v>2020</v>
      </c>
      <c r="E1629" t="s">
        <v>1</v>
      </c>
      <c r="F1629" t="s">
        <v>2</v>
      </c>
      <c r="G1629">
        <v>2</v>
      </c>
      <c r="H1629" t="s">
        <v>3</v>
      </c>
      <c r="I1629" t="s">
        <v>683</v>
      </c>
      <c r="J1629" t="s">
        <v>334</v>
      </c>
      <c r="K1629" t="s">
        <v>754</v>
      </c>
      <c r="L1629" t="s">
        <v>755</v>
      </c>
      <c r="M1629" t="s">
        <v>756</v>
      </c>
      <c r="N1629" t="s">
        <v>801</v>
      </c>
      <c r="O1629" t="s">
        <v>52</v>
      </c>
      <c r="P1629" t="s">
        <v>838</v>
      </c>
      <c r="Q1629" t="s">
        <v>343</v>
      </c>
      <c r="R1629">
        <v>0</v>
      </c>
      <c r="S1629" t="s">
        <v>7</v>
      </c>
      <c r="T1629">
        <v>204</v>
      </c>
      <c r="U1629" t="s">
        <v>345</v>
      </c>
      <c r="V1629">
        <v>219</v>
      </c>
      <c r="W1629" t="s">
        <v>1247</v>
      </c>
      <c r="X1629" t="s">
        <v>920</v>
      </c>
      <c r="Y1629">
        <v>1</v>
      </c>
      <c r="Z1629" t="s">
        <v>921</v>
      </c>
      <c r="AA1629">
        <v>2022</v>
      </c>
      <c r="AB1629" s="10">
        <v>100</v>
      </c>
      <c r="AC1629" s="10">
        <v>100</v>
      </c>
      <c r="AD1629" s="10">
        <v>0</v>
      </c>
      <c r="AE1629" s="10">
        <v>0</v>
      </c>
      <c r="AF1629" s="10"/>
      <c r="AG1629" s="10"/>
    </row>
    <row r="1630" spans="1:33" x14ac:dyDescent="0.25">
      <c r="A1630">
        <v>16</v>
      </c>
      <c r="B1630" t="s">
        <v>0</v>
      </c>
      <c r="C1630" t="s">
        <v>668</v>
      </c>
      <c r="D1630">
        <v>2020</v>
      </c>
      <c r="E1630" t="s">
        <v>1</v>
      </c>
      <c r="F1630" t="s">
        <v>2</v>
      </c>
      <c r="G1630">
        <v>2</v>
      </c>
      <c r="H1630" t="s">
        <v>3</v>
      </c>
      <c r="I1630" t="s">
        <v>683</v>
      </c>
      <c r="J1630" t="s">
        <v>334</v>
      </c>
      <c r="K1630" t="s">
        <v>754</v>
      </c>
      <c r="L1630" t="s">
        <v>755</v>
      </c>
      <c r="M1630" t="s">
        <v>756</v>
      </c>
      <c r="N1630" t="s">
        <v>801</v>
      </c>
      <c r="O1630" t="s">
        <v>52</v>
      </c>
      <c r="P1630" t="s">
        <v>838</v>
      </c>
      <c r="Q1630" t="s">
        <v>343</v>
      </c>
      <c r="R1630">
        <v>0</v>
      </c>
      <c r="S1630" t="s">
        <v>7</v>
      </c>
      <c r="T1630">
        <v>204</v>
      </c>
      <c r="U1630" t="s">
        <v>345</v>
      </c>
      <c r="V1630">
        <v>219</v>
      </c>
      <c r="W1630" t="s">
        <v>1247</v>
      </c>
      <c r="X1630" t="s">
        <v>920</v>
      </c>
      <c r="Y1630">
        <v>1</v>
      </c>
      <c r="Z1630" t="s">
        <v>921</v>
      </c>
      <c r="AA1630">
        <v>2023</v>
      </c>
      <c r="AB1630" s="10">
        <v>100</v>
      </c>
      <c r="AC1630" s="10">
        <v>100</v>
      </c>
      <c r="AD1630" s="10">
        <v>0</v>
      </c>
      <c r="AE1630" s="10">
        <v>0</v>
      </c>
      <c r="AF1630" s="10"/>
      <c r="AG1630" s="10"/>
    </row>
    <row r="1631" spans="1:33" x14ac:dyDescent="0.25">
      <c r="A1631">
        <v>16</v>
      </c>
      <c r="B1631" t="s">
        <v>0</v>
      </c>
      <c r="C1631" t="s">
        <v>668</v>
      </c>
      <c r="D1631">
        <v>2020</v>
      </c>
      <c r="E1631" t="s">
        <v>1</v>
      </c>
      <c r="F1631" t="s">
        <v>2</v>
      </c>
      <c r="G1631">
        <v>2</v>
      </c>
      <c r="H1631" t="s">
        <v>3</v>
      </c>
      <c r="I1631" t="s">
        <v>683</v>
      </c>
      <c r="J1631" t="s">
        <v>334</v>
      </c>
      <c r="K1631" t="s">
        <v>754</v>
      </c>
      <c r="L1631" t="s">
        <v>755</v>
      </c>
      <c r="M1631" t="s">
        <v>756</v>
      </c>
      <c r="N1631" t="s">
        <v>801</v>
      </c>
      <c r="O1631" t="s">
        <v>52</v>
      </c>
      <c r="P1631" t="s">
        <v>838</v>
      </c>
      <c r="Q1631" t="s">
        <v>343</v>
      </c>
      <c r="R1631">
        <v>0</v>
      </c>
      <c r="S1631" t="s">
        <v>7</v>
      </c>
      <c r="T1631">
        <v>204</v>
      </c>
      <c r="U1631" t="s">
        <v>345</v>
      </c>
      <c r="V1631">
        <v>219</v>
      </c>
      <c r="W1631" t="s">
        <v>1247</v>
      </c>
      <c r="X1631" t="s">
        <v>920</v>
      </c>
      <c r="Y1631">
        <v>1</v>
      </c>
      <c r="Z1631" t="s">
        <v>921</v>
      </c>
      <c r="AA1631">
        <v>2024</v>
      </c>
      <c r="AB1631" s="10">
        <v>100</v>
      </c>
      <c r="AC1631" s="10">
        <v>100</v>
      </c>
      <c r="AD1631" s="10">
        <v>0</v>
      </c>
      <c r="AE1631" s="10">
        <v>0</v>
      </c>
      <c r="AF1631" s="10"/>
      <c r="AG1631" s="10"/>
    </row>
    <row r="1632" spans="1:33" x14ac:dyDescent="0.25">
      <c r="A1632">
        <v>16</v>
      </c>
      <c r="B1632" t="s">
        <v>0</v>
      </c>
      <c r="C1632" t="s">
        <v>668</v>
      </c>
      <c r="D1632">
        <v>2020</v>
      </c>
      <c r="E1632" t="s">
        <v>1</v>
      </c>
      <c r="F1632" t="s">
        <v>2</v>
      </c>
      <c r="G1632">
        <v>2</v>
      </c>
      <c r="H1632" t="s">
        <v>3</v>
      </c>
      <c r="I1632" t="s">
        <v>683</v>
      </c>
      <c r="J1632" t="s">
        <v>334</v>
      </c>
      <c r="K1632" t="s">
        <v>754</v>
      </c>
      <c r="L1632" t="s">
        <v>755</v>
      </c>
      <c r="M1632" t="s">
        <v>756</v>
      </c>
      <c r="N1632" t="s">
        <v>801</v>
      </c>
      <c r="O1632" t="s">
        <v>52</v>
      </c>
      <c r="P1632" t="s">
        <v>838</v>
      </c>
      <c r="Q1632" t="s">
        <v>343</v>
      </c>
      <c r="R1632">
        <v>0</v>
      </c>
      <c r="S1632" t="s">
        <v>7</v>
      </c>
      <c r="T1632">
        <v>206</v>
      </c>
      <c r="U1632" t="s">
        <v>346</v>
      </c>
      <c r="V1632">
        <v>221</v>
      </c>
      <c r="W1632" t="s">
        <v>1248</v>
      </c>
      <c r="X1632" t="s">
        <v>924</v>
      </c>
      <c r="Y1632">
        <v>1</v>
      </c>
      <c r="Z1632" t="s">
        <v>921</v>
      </c>
      <c r="AA1632">
        <v>2020</v>
      </c>
      <c r="AB1632" s="10">
        <v>0.1</v>
      </c>
      <c r="AC1632" s="10">
        <v>0.1</v>
      </c>
      <c r="AD1632" s="10">
        <v>0</v>
      </c>
      <c r="AE1632" s="10">
        <v>0</v>
      </c>
      <c r="AF1632" s="10">
        <v>0</v>
      </c>
      <c r="AG1632" s="10">
        <v>0</v>
      </c>
    </row>
    <row r="1633" spans="1:33" x14ac:dyDescent="0.25">
      <c r="A1633">
        <v>16</v>
      </c>
      <c r="B1633" t="s">
        <v>0</v>
      </c>
      <c r="C1633" t="s">
        <v>668</v>
      </c>
      <c r="D1633">
        <v>2020</v>
      </c>
      <c r="E1633" t="s">
        <v>1</v>
      </c>
      <c r="F1633" t="s">
        <v>2</v>
      </c>
      <c r="G1633">
        <v>2</v>
      </c>
      <c r="H1633" t="s">
        <v>3</v>
      </c>
      <c r="I1633" t="s">
        <v>683</v>
      </c>
      <c r="J1633" t="s">
        <v>334</v>
      </c>
      <c r="K1633" t="s">
        <v>754</v>
      </c>
      <c r="L1633" t="s">
        <v>755</v>
      </c>
      <c r="M1633" t="s">
        <v>756</v>
      </c>
      <c r="N1633" t="s">
        <v>801</v>
      </c>
      <c r="O1633" t="s">
        <v>52</v>
      </c>
      <c r="P1633" t="s">
        <v>838</v>
      </c>
      <c r="Q1633" t="s">
        <v>343</v>
      </c>
      <c r="R1633">
        <v>0</v>
      </c>
      <c r="S1633" t="s">
        <v>7</v>
      </c>
      <c r="T1633">
        <v>206</v>
      </c>
      <c r="U1633" t="s">
        <v>346</v>
      </c>
      <c r="V1633">
        <v>221</v>
      </c>
      <c r="W1633" t="s">
        <v>1248</v>
      </c>
      <c r="X1633" t="s">
        <v>924</v>
      </c>
      <c r="Y1633">
        <v>1</v>
      </c>
      <c r="Z1633" t="s">
        <v>921</v>
      </c>
      <c r="AA1633">
        <v>2021</v>
      </c>
      <c r="AB1633" s="10">
        <v>9.9</v>
      </c>
      <c r="AC1633" s="10">
        <v>9.9</v>
      </c>
      <c r="AD1633" s="10">
        <v>0</v>
      </c>
      <c r="AE1633" s="10">
        <v>0</v>
      </c>
      <c r="AF1633" s="10"/>
      <c r="AG1633" s="10"/>
    </row>
    <row r="1634" spans="1:33" x14ac:dyDescent="0.25">
      <c r="A1634">
        <v>16</v>
      </c>
      <c r="B1634" t="s">
        <v>0</v>
      </c>
      <c r="C1634" t="s">
        <v>668</v>
      </c>
      <c r="D1634">
        <v>2020</v>
      </c>
      <c r="E1634" t="s">
        <v>1</v>
      </c>
      <c r="F1634" t="s">
        <v>2</v>
      </c>
      <c r="G1634">
        <v>2</v>
      </c>
      <c r="H1634" t="s">
        <v>3</v>
      </c>
      <c r="I1634" t="s">
        <v>683</v>
      </c>
      <c r="J1634" t="s">
        <v>334</v>
      </c>
      <c r="K1634" t="s">
        <v>754</v>
      </c>
      <c r="L1634" t="s">
        <v>755</v>
      </c>
      <c r="M1634" t="s">
        <v>756</v>
      </c>
      <c r="N1634" t="s">
        <v>801</v>
      </c>
      <c r="O1634" t="s">
        <v>52</v>
      </c>
      <c r="P1634" t="s">
        <v>838</v>
      </c>
      <c r="Q1634" t="s">
        <v>343</v>
      </c>
      <c r="R1634">
        <v>0</v>
      </c>
      <c r="S1634" t="s">
        <v>7</v>
      </c>
      <c r="T1634">
        <v>206</v>
      </c>
      <c r="U1634" t="s">
        <v>346</v>
      </c>
      <c r="V1634">
        <v>221</v>
      </c>
      <c r="W1634" t="s">
        <v>1248</v>
      </c>
      <c r="X1634" t="s">
        <v>924</v>
      </c>
      <c r="Y1634">
        <v>1</v>
      </c>
      <c r="Z1634" t="s">
        <v>921</v>
      </c>
      <c r="AA1634">
        <v>2022</v>
      </c>
      <c r="AB1634" s="10">
        <v>50</v>
      </c>
      <c r="AC1634" s="10">
        <v>50</v>
      </c>
      <c r="AD1634" s="10">
        <v>0</v>
      </c>
      <c r="AE1634" s="10">
        <v>0</v>
      </c>
      <c r="AF1634" s="10"/>
      <c r="AG1634" s="10"/>
    </row>
    <row r="1635" spans="1:33" x14ac:dyDescent="0.25">
      <c r="A1635">
        <v>16</v>
      </c>
      <c r="B1635" t="s">
        <v>0</v>
      </c>
      <c r="C1635" t="s">
        <v>668</v>
      </c>
      <c r="D1635">
        <v>2020</v>
      </c>
      <c r="E1635" t="s">
        <v>1</v>
      </c>
      <c r="F1635" t="s">
        <v>2</v>
      </c>
      <c r="G1635">
        <v>2</v>
      </c>
      <c r="H1635" t="s">
        <v>3</v>
      </c>
      <c r="I1635" t="s">
        <v>683</v>
      </c>
      <c r="J1635" t="s">
        <v>334</v>
      </c>
      <c r="K1635" t="s">
        <v>754</v>
      </c>
      <c r="L1635" t="s">
        <v>755</v>
      </c>
      <c r="M1635" t="s">
        <v>756</v>
      </c>
      <c r="N1635" t="s">
        <v>801</v>
      </c>
      <c r="O1635" t="s">
        <v>52</v>
      </c>
      <c r="P1635" t="s">
        <v>838</v>
      </c>
      <c r="Q1635" t="s">
        <v>343</v>
      </c>
      <c r="R1635">
        <v>0</v>
      </c>
      <c r="S1635" t="s">
        <v>7</v>
      </c>
      <c r="T1635">
        <v>206</v>
      </c>
      <c r="U1635" t="s">
        <v>346</v>
      </c>
      <c r="V1635">
        <v>221</v>
      </c>
      <c r="W1635" t="s">
        <v>1248</v>
      </c>
      <c r="X1635" t="s">
        <v>924</v>
      </c>
      <c r="Y1635">
        <v>1</v>
      </c>
      <c r="Z1635" t="s">
        <v>921</v>
      </c>
      <c r="AA1635">
        <v>2023</v>
      </c>
      <c r="AB1635" s="10">
        <v>73</v>
      </c>
      <c r="AC1635" s="10">
        <v>73</v>
      </c>
      <c r="AD1635" s="10">
        <v>0</v>
      </c>
      <c r="AE1635" s="10">
        <v>0</v>
      </c>
      <c r="AF1635" s="10"/>
      <c r="AG1635" s="10"/>
    </row>
    <row r="1636" spans="1:33" x14ac:dyDescent="0.25">
      <c r="A1636">
        <v>16</v>
      </c>
      <c r="B1636" t="s">
        <v>0</v>
      </c>
      <c r="C1636" t="s">
        <v>668</v>
      </c>
      <c r="D1636">
        <v>2020</v>
      </c>
      <c r="E1636" t="s">
        <v>1</v>
      </c>
      <c r="F1636" t="s">
        <v>2</v>
      </c>
      <c r="G1636">
        <v>2</v>
      </c>
      <c r="H1636" t="s">
        <v>3</v>
      </c>
      <c r="I1636" t="s">
        <v>683</v>
      </c>
      <c r="J1636" t="s">
        <v>334</v>
      </c>
      <c r="K1636" t="s">
        <v>754</v>
      </c>
      <c r="L1636" t="s">
        <v>755</v>
      </c>
      <c r="M1636" t="s">
        <v>756</v>
      </c>
      <c r="N1636" t="s">
        <v>801</v>
      </c>
      <c r="O1636" t="s">
        <v>52</v>
      </c>
      <c r="P1636" t="s">
        <v>838</v>
      </c>
      <c r="Q1636" t="s">
        <v>343</v>
      </c>
      <c r="R1636">
        <v>0</v>
      </c>
      <c r="S1636" t="s">
        <v>7</v>
      </c>
      <c r="T1636">
        <v>206</v>
      </c>
      <c r="U1636" t="s">
        <v>346</v>
      </c>
      <c r="V1636">
        <v>221</v>
      </c>
      <c r="W1636" t="s">
        <v>1248</v>
      </c>
      <c r="X1636" t="s">
        <v>924</v>
      </c>
      <c r="Y1636">
        <v>1</v>
      </c>
      <c r="Z1636" t="s">
        <v>921</v>
      </c>
      <c r="AA1636">
        <v>2024</v>
      </c>
      <c r="AB1636" s="10">
        <v>20</v>
      </c>
      <c r="AC1636" s="10">
        <v>20</v>
      </c>
      <c r="AD1636" s="10">
        <v>0</v>
      </c>
      <c r="AE1636" s="10">
        <v>0</v>
      </c>
      <c r="AF1636" s="10"/>
      <c r="AG1636" s="10"/>
    </row>
    <row r="1637" spans="1:33" x14ac:dyDescent="0.25">
      <c r="A1637">
        <v>16</v>
      </c>
      <c r="B1637" t="s">
        <v>0</v>
      </c>
      <c r="C1637" t="s">
        <v>668</v>
      </c>
      <c r="D1637">
        <v>2020</v>
      </c>
      <c r="E1637" t="s">
        <v>1</v>
      </c>
      <c r="F1637" t="s">
        <v>2</v>
      </c>
      <c r="G1637">
        <v>2</v>
      </c>
      <c r="H1637" t="s">
        <v>3</v>
      </c>
      <c r="I1637" t="s">
        <v>683</v>
      </c>
      <c r="J1637" t="s">
        <v>334</v>
      </c>
      <c r="K1637" t="s">
        <v>754</v>
      </c>
      <c r="L1637" t="s">
        <v>755</v>
      </c>
      <c r="M1637" t="s">
        <v>756</v>
      </c>
      <c r="N1637" t="s">
        <v>801</v>
      </c>
      <c r="O1637" t="s">
        <v>52</v>
      </c>
      <c r="P1637" t="s">
        <v>838</v>
      </c>
      <c r="Q1637" t="s">
        <v>343</v>
      </c>
      <c r="R1637">
        <v>0</v>
      </c>
      <c r="S1637" t="s">
        <v>7</v>
      </c>
      <c r="T1637">
        <v>207</v>
      </c>
      <c r="U1637" t="s">
        <v>347</v>
      </c>
      <c r="V1637">
        <v>222</v>
      </c>
      <c r="W1637" t="s">
        <v>1248</v>
      </c>
      <c r="X1637" t="s">
        <v>924</v>
      </c>
      <c r="Y1637">
        <v>1</v>
      </c>
      <c r="Z1637" t="s">
        <v>921</v>
      </c>
      <c r="AA1637">
        <v>2020</v>
      </c>
      <c r="AB1637" s="10">
        <v>5</v>
      </c>
      <c r="AC1637" s="10">
        <v>19.239999999999998</v>
      </c>
      <c r="AD1637" s="10">
        <v>19.239999999999998</v>
      </c>
      <c r="AE1637" s="10">
        <v>100</v>
      </c>
      <c r="AF1637" s="10">
        <v>100</v>
      </c>
      <c r="AG1637" s="10">
        <v>19.239999999999998</v>
      </c>
    </row>
    <row r="1638" spans="1:33" x14ac:dyDescent="0.25">
      <c r="A1638">
        <v>16</v>
      </c>
      <c r="B1638" t="s">
        <v>0</v>
      </c>
      <c r="C1638" t="s">
        <v>668</v>
      </c>
      <c r="D1638">
        <v>2020</v>
      </c>
      <c r="E1638" t="s">
        <v>1</v>
      </c>
      <c r="F1638" t="s">
        <v>2</v>
      </c>
      <c r="G1638">
        <v>2</v>
      </c>
      <c r="H1638" t="s">
        <v>3</v>
      </c>
      <c r="I1638" t="s">
        <v>683</v>
      </c>
      <c r="J1638" t="s">
        <v>334</v>
      </c>
      <c r="K1638" t="s">
        <v>754</v>
      </c>
      <c r="L1638" t="s">
        <v>755</v>
      </c>
      <c r="M1638" t="s">
        <v>756</v>
      </c>
      <c r="N1638" t="s">
        <v>801</v>
      </c>
      <c r="O1638" t="s">
        <v>52</v>
      </c>
      <c r="P1638" t="s">
        <v>838</v>
      </c>
      <c r="Q1638" t="s">
        <v>343</v>
      </c>
      <c r="R1638">
        <v>0</v>
      </c>
      <c r="S1638" t="s">
        <v>7</v>
      </c>
      <c r="T1638">
        <v>207</v>
      </c>
      <c r="U1638" t="s">
        <v>347</v>
      </c>
      <c r="V1638">
        <v>222</v>
      </c>
      <c r="W1638" t="s">
        <v>1248</v>
      </c>
      <c r="X1638" t="s">
        <v>924</v>
      </c>
      <c r="Y1638">
        <v>1</v>
      </c>
      <c r="Z1638" t="s">
        <v>921</v>
      </c>
      <c r="AA1638">
        <v>2021</v>
      </c>
      <c r="AB1638" s="10">
        <v>20</v>
      </c>
      <c r="AC1638" s="10">
        <v>15</v>
      </c>
      <c r="AD1638" s="10">
        <v>0</v>
      </c>
      <c r="AE1638" s="10">
        <v>0</v>
      </c>
      <c r="AF1638" s="10"/>
      <c r="AG1638" s="10"/>
    </row>
    <row r="1639" spans="1:33" x14ac:dyDescent="0.25">
      <c r="A1639">
        <v>16</v>
      </c>
      <c r="B1639" t="s">
        <v>0</v>
      </c>
      <c r="C1639" t="s">
        <v>668</v>
      </c>
      <c r="D1639">
        <v>2020</v>
      </c>
      <c r="E1639" t="s">
        <v>1</v>
      </c>
      <c r="F1639" t="s">
        <v>2</v>
      </c>
      <c r="G1639">
        <v>2</v>
      </c>
      <c r="H1639" t="s">
        <v>3</v>
      </c>
      <c r="I1639" t="s">
        <v>683</v>
      </c>
      <c r="J1639" t="s">
        <v>334</v>
      </c>
      <c r="K1639" t="s">
        <v>754</v>
      </c>
      <c r="L1639" t="s">
        <v>755</v>
      </c>
      <c r="M1639" t="s">
        <v>756</v>
      </c>
      <c r="N1639" t="s">
        <v>801</v>
      </c>
      <c r="O1639" t="s">
        <v>52</v>
      </c>
      <c r="P1639" t="s">
        <v>838</v>
      </c>
      <c r="Q1639" t="s">
        <v>343</v>
      </c>
      <c r="R1639">
        <v>0</v>
      </c>
      <c r="S1639" t="s">
        <v>7</v>
      </c>
      <c r="T1639">
        <v>207</v>
      </c>
      <c r="U1639" t="s">
        <v>347</v>
      </c>
      <c r="V1639">
        <v>222</v>
      </c>
      <c r="W1639" t="s">
        <v>1248</v>
      </c>
      <c r="X1639" t="s">
        <v>924</v>
      </c>
      <c r="Y1639">
        <v>1</v>
      </c>
      <c r="Z1639" t="s">
        <v>921</v>
      </c>
      <c r="AA1639">
        <v>2022</v>
      </c>
      <c r="AB1639" s="10">
        <v>20</v>
      </c>
      <c r="AC1639" s="10">
        <v>21</v>
      </c>
      <c r="AD1639" s="10">
        <v>0</v>
      </c>
      <c r="AE1639" s="10">
        <v>0</v>
      </c>
      <c r="AF1639" s="10"/>
      <c r="AG1639" s="10"/>
    </row>
    <row r="1640" spans="1:33" x14ac:dyDescent="0.25">
      <c r="A1640">
        <v>16</v>
      </c>
      <c r="B1640" t="s">
        <v>0</v>
      </c>
      <c r="C1640" t="s">
        <v>668</v>
      </c>
      <c r="D1640">
        <v>2020</v>
      </c>
      <c r="E1640" t="s">
        <v>1</v>
      </c>
      <c r="F1640" t="s">
        <v>2</v>
      </c>
      <c r="G1640">
        <v>2</v>
      </c>
      <c r="H1640" t="s">
        <v>3</v>
      </c>
      <c r="I1640" t="s">
        <v>683</v>
      </c>
      <c r="J1640" t="s">
        <v>334</v>
      </c>
      <c r="K1640" t="s">
        <v>754</v>
      </c>
      <c r="L1640" t="s">
        <v>755</v>
      </c>
      <c r="M1640" t="s">
        <v>756</v>
      </c>
      <c r="N1640" t="s">
        <v>801</v>
      </c>
      <c r="O1640" t="s">
        <v>52</v>
      </c>
      <c r="P1640" t="s">
        <v>838</v>
      </c>
      <c r="Q1640" t="s">
        <v>343</v>
      </c>
      <c r="R1640">
        <v>0</v>
      </c>
      <c r="S1640" t="s">
        <v>7</v>
      </c>
      <c r="T1640">
        <v>207</v>
      </c>
      <c r="U1640" t="s">
        <v>347</v>
      </c>
      <c r="V1640">
        <v>222</v>
      </c>
      <c r="W1640" t="s">
        <v>1248</v>
      </c>
      <c r="X1640" t="s">
        <v>924</v>
      </c>
      <c r="Y1640">
        <v>1</v>
      </c>
      <c r="Z1640" t="s">
        <v>921</v>
      </c>
      <c r="AA1640">
        <v>2023</v>
      </c>
      <c r="AB1640" s="10">
        <v>30</v>
      </c>
      <c r="AC1640" s="10">
        <v>25</v>
      </c>
      <c r="AD1640" s="10">
        <v>0</v>
      </c>
      <c r="AE1640" s="10">
        <v>0</v>
      </c>
      <c r="AF1640" s="10"/>
      <c r="AG1640" s="10"/>
    </row>
    <row r="1641" spans="1:33" x14ac:dyDescent="0.25">
      <c r="A1641">
        <v>16</v>
      </c>
      <c r="B1641" t="s">
        <v>0</v>
      </c>
      <c r="C1641" t="s">
        <v>668</v>
      </c>
      <c r="D1641">
        <v>2020</v>
      </c>
      <c r="E1641" t="s">
        <v>1</v>
      </c>
      <c r="F1641" t="s">
        <v>2</v>
      </c>
      <c r="G1641">
        <v>2</v>
      </c>
      <c r="H1641" t="s">
        <v>3</v>
      </c>
      <c r="I1641" t="s">
        <v>683</v>
      </c>
      <c r="J1641" t="s">
        <v>334</v>
      </c>
      <c r="K1641" t="s">
        <v>754</v>
      </c>
      <c r="L1641" t="s">
        <v>755</v>
      </c>
      <c r="M1641" t="s">
        <v>756</v>
      </c>
      <c r="N1641" t="s">
        <v>801</v>
      </c>
      <c r="O1641" t="s">
        <v>52</v>
      </c>
      <c r="P1641" t="s">
        <v>838</v>
      </c>
      <c r="Q1641" t="s">
        <v>343</v>
      </c>
      <c r="R1641">
        <v>0</v>
      </c>
      <c r="S1641" t="s">
        <v>7</v>
      </c>
      <c r="T1641">
        <v>207</v>
      </c>
      <c r="U1641" t="s">
        <v>347</v>
      </c>
      <c r="V1641">
        <v>222</v>
      </c>
      <c r="W1641" t="s">
        <v>1248</v>
      </c>
      <c r="X1641" t="s">
        <v>924</v>
      </c>
      <c r="Y1641">
        <v>1</v>
      </c>
      <c r="Z1641" t="s">
        <v>921</v>
      </c>
      <c r="AA1641">
        <v>2024</v>
      </c>
      <c r="AB1641" s="10">
        <v>25</v>
      </c>
      <c r="AC1641" s="10">
        <v>19.760000000000002</v>
      </c>
      <c r="AD1641" s="10">
        <v>0</v>
      </c>
      <c r="AE1641" s="10">
        <v>0</v>
      </c>
      <c r="AF1641" s="10"/>
      <c r="AG1641" s="10"/>
    </row>
    <row r="1642" spans="1:33" x14ac:dyDescent="0.25">
      <c r="A1642">
        <v>16</v>
      </c>
      <c r="B1642" t="s">
        <v>0</v>
      </c>
      <c r="C1642" t="s">
        <v>668</v>
      </c>
      <c r="D1642">
        <v>2020</v>
      </c>
      <c r="E1642" t="s">
        <v>1</v>
      </c>
      <c r="F1642" t="s">
        <v>2</v>
      </c>
      <c r="G1642">
        <v>2</v>
      </c>
      <c r="H1642" t="s">
        <v>3</v>
      </c>
      <c r="I1642" t="s">
        <v>683</v>
      </c>
      <c r="J1642" t="s">
        <v>334</v>
      </c>
      <c r="K1642" t="s">
        <v>754</v>
      </c>
      <c r="L1642" t="s">
        <v>755</v>
      </c>
      <c r="M1642" t="s">
        <v>756</v>
      </c>
      <c r="N1642" t="s">
        <v>801</v>
      </c>
      <c r="O1642" t="s">
        <v>52</v>
      </c>
      <c r="P1642" t="s">
        <v>838</v>
      </c>
      <c r="Q1642" t="s">
        <v>343</v>
      </c>
      <c r="R1642">
        <v>0</v>
      </c>
      <c r="S1642" t="s">
        <v>7</v>
      </c>
      <c r="T1642">
        <v>210</v>
      </c>
      <c r="U1642" t="s">
        <v>348</v>
      </c>
      <c r="V1642">
        <v>225</v>
      </c>
      <c r="W1642" t="s">
        <v>1249</v>
      </c>
      <c r="X1642" t="s">
        <v>924</v>
      </c>
      <c r="Y1642">
        <v>1</v>
      </c>
      <c r="Z1642" t="s">
        <v>921</v>
      </c>
      <c r="AA1642">
        <v>2020</v>
      </c>
      <c r="AB1642" s="10">
        <v>0.05</v>
      </c>
      <c r="AC1642" s="10">
        <v>0.05</v>
      </c>
      <c r="AD1642" s="10">
        <v>0.05</v>
      </c>
      <c r="AE1642" s="10">
        <v>100</v>
      </c>
      <c r="AF1642" s="10">
        <v>100</v>
      </c>
      <c r="AG1642" s="10">
        <v>5</v>
      </c>
    </row>
    <row r="1643" spans="1:33" x14ac:dyDescent="0.25">
      <c r="A1643">
        <v>16</v>
      </c>
      <c r="B1643" t="s">
        <v>0</v>
      </c>
      <c r="C1643" t="s">
        <v>668</v>
      </c>
      <c r="D1643">
        <v>2020</v>
      </c>
      <c r="E1643" t="s">
        <v>1</v>
      </c>
      <c r="F1643" t="s">
        <v>2</v>
      </c>
      <c r="G1643">
        <v>2</v>
      </c>
      <c r="H1643" t="s">
        <v>3</v>
      </c>
      <c r="I1643" t="s">
        <v>683</v>
      </c>
      <c r="J1643" t="s">
        <v>334</v>
      </c>
      <c r="K1643" t="s">
        <v>754</v>
      </c>
      <c r="L1643" t="s">
        <v>755</v>
      </c>
      <c r="M1643" t="s">
        <v>756</v>
      </c>
      <c r="N1643" t="s">
        <v>801</v>
      </c>
      <c r="O1643" t="s">
        <v>52</v>
      </c>
      <c r="P1643" t="s">
        <v>838</v>
      </c>
      <c r="Q1643" t="s">
        <v>343</v>
      </c>
      <c r="R1643">
        <v>0</v>
      </c>
      <c r="S1643" t="s">
        <v>7</v>
      </c>
      <c r="T1643">
        <v>210</v>
      </c>
      <c r="U1643" t="s">
        <v>348</v>
      </c>
      <c r="V1643">
        <v>225</v>
      </c>
      <c r="W1643" t="s">
        <v>1249</v>
      </c>
      <c r="X1643" t="s">
        <v>924</v>
      </c>
      <c r="Y1643">
        <v>1</v>
      </c>
      <c r="Z1643" t="s">
        <v>921</v>
      </c>
      <c r="AA1643">
        <v>2021</v>
      </c>
      <c r="AB1643" s="10">
        <v>0.25</v>
      </c>
      <c r="AC1643" s="10">
        <v>0.25</v>
      </c>
      <c r="AD1643" s="10">
        <v>0</v>
      </c>
      <c r="AE1643" s="10">
        <v>0</v>
      </c>
      <c r="AF1643" s="10"/>
      <c r="AG1643" s="10"/>
    </row>
    <row r="1644" spans="1:33" x14ac:dyDescent="0.25">
      <c r="A1644">
        <v>16</v>
      </c>
      <c r="B1644" t="s">
        <v>0</v>
      </c>
      <c r="C1644" t="s">
        <v>668</v>
      </c>
      <c r="D1644">
        <v>2020</v>
      </c>
      <c r="E1644" t="s">
        <v>1</v>
      </c>
      <c r="F1644" t="s">
        <v>2</v>
      </c>
      <c r="G1644">
        <v>2</v>
      </c>
      <c r="H1644" t="s">
        <v>3</v>
      </c>
      <c r="I1644" t="s">
        <v>683</v>
      </c>
      <c r="J1644" t="s">
        <v>334</v>
      </c>
      <c r="K1644" t="s">
        <v>754</v>
      </c>
      <c r="L1644" t="s">
        <v>755</v>
      </c>
      <c r="M1644" t="s">
        <v>756</v>
      </c>
      <c r="N1644" t="s">
        <v>801</v>
      </c>
      <c r="O1644" t="s">
        <v>52</v>
      </c>
      <c r="P1644" t="s">
        <v>838</v>
      </c>
      <c r="Q1644" t="s">
        <v>343</v>
      </c>
      <c r="R1644">
        <v>0</v>
      </c>
      <c r="S1644" t="s">
        <v>7</v>
      </c>
      <c r="T1644">
        <v>210</v>
      </c>
      <c r="U1644" t="s">
        <v>348</v>
      </c>
      <c r="V1644">
        <v>225</v>
      </c>
      <c r="W1644" t="s">
        <v>1249</v>
      </c>
      <c r="X1644" t="s">
        <v>924</v>
      </c>
      <c r="Y1644">
        <v>1</v>
      </c>
      <c r="Z1644" t="s">
        <v>921</v>
      </c>
      <c r="AA1644">
        <v>2022</v>
      </c>
      <c r="AB1644" s="10">
        <v>0.25</v>
      </c>
      <c r="AC1644" s="10">
        <v>0.25</v>
      </c>
      <c r="AD1644" s="10">
        <v>0</v>
      </c>
      <c r="AE1644" s="10">
        <v>0</v>
      </c>
      <c r="AF1644" s="10"/>
      <c r="AG1644" s="10"/>
    </row>
    <row r="1645" spans="1:33" x14ac:dyDescent="0.25">
      <c r="A1645">
        <v>16</v>
      </c>
      <c r="B1645" t="s">
        <v>0</v>
      </c>
      <c r="C1645" t="s">
        <v>668</v>
      </c>
      <c r="D1645">
        <v>2020</v>
      </c>
      <c r="E1645" t="s">
        <v>1</v>
      </c>
      <c r="F1645" t="s">
        <v>2</v>
      </c>
      <c r="G1645">
        <v>2</v>
      </c>
      <c r="H1645" t="s">
        <v>3</v>
      </c>
      <c r="I1645" t="s">
        <v>683</v>
      </c>
      <c r="J1645" t="s">
        <v>334</v>
      </c>
      <c r="K1645" t="s">
        <v>754</v>
      </c>
      <c r="L1645" t="s">
        <v>755</v>
      </c>
      <c r="M1645" t="s">
        <v>756</v>
      </c>
      <c r="N1645" t="s">
        <v>801</v>
      </c>
      <c r="O1645" t="s">
        <v>52</v>
      </c>
      <c r="P1645" t="s">
        <v>838</v>
      </c>
      <c r="Q1645" t="s">
        <v>343</v>
      </c>
      <c r="R1645">
        <v>0</v>
      </c>
      <c r="S1645" t="s">
        <v>7</v>
      </c>
      <c r="T1645">
        <v>210</v>
      </c>
      <c r="U1645" t="s">
        <v>348</v>
      </c>
      <c r="V1645">
        <v>225</v>
      </c>
      <c r="W1645" t="s">
        <v>1249</v>
      </c>
      <c r="X1645" t="s">
        <v>924</v>
      </c>
      <c r="Y1645">
        <v>1</v>
      </c>
      <c r="Z1645" t="s">
        <v>921</v>
      </c>
      <c r="AA1645">
        <v>2023</v>
      </c>
      <c r="AB1645" s="10">
        <v>0.3</v>
      </c>
      <c r="AC1645" s="10">
        <v>0.3</v>
      </c>
      <c r="AD1645" s="10">
        <v>0</v>
      </c>
      <c r="AE1645" s="10">
        <v>0</v>
      </c>
      <c r="AF1645" s="10"/>
      <c r="AG1645" s="10"/>
    </row>
    <row r="1646" spans="1:33" x14ac:dyDescent="0.25">
      <c r="A1646">
        <v>16</v>
      </c>
      <c r="B1646" t="s">
        <v>0</v>
      </c>
      <c r="C1646" t="s">
        <v>668</v>
      </c>
      <c r="D1646">
        <v>2020</v>
      </c>
      <c r="E1646" t="s">
        <v>1</v>
      </c>
      <c r="F1646" t="s">
        <v>2</v>
      </c>
      <c r="G1646">
        <v>2</v>
      </c>
      <c r="H1646" t="s">
        <v>3</v>
      </c>
      <c r="I1646" t="s">
        <v>683</v>
      </c>
      <c r="J1646" t="s">
        <v>334</v>
      </c>
      <c r="K1646" t="s">
        <v>754</v>
      </c>
      <c r="L1646" t="s">
        <v>755</v>
      </c>
      <c r="M1646" t="s">
        <v>756</v>
      </c>
      <c r="N1646" t="s">
        <v>801</v>
      </c>
      <c r="O1646" t="s">
        <v>52</v>
      </c>
      <c r="P1646" t="s">
        <v>838</v>
      </c>
      <c r="Q1646" t="s">
        <v>343</v>
      </c>
      <c r="R1646">
        <v>0</v>
      </c>
      <c r="S1646" t="s">
        <v>7</v>
      </c>
      <c r="T1646">
        <v>210</v>
      </c>
      <c r="U1646" t="s">
        <v>348</v>
      </c>
      <c r="V1646">
        <v>225</v>
      </c>
      <c r="W1646" t="s">
        <v>1249</v>
      </c>
      <c r="X1646" t="s">
        <v>924</v>
      </c>
      <c r="Y1646">
        <v>1</v>
      </c>
      <c r="Z1646" t="s">
        <v>921</v>
      </c>
      <c r="AA1646">
        <v>2024</v>
      </c>
      <c r="AB1646" s="10">
        <v>0.15</v>
      </c>
      <c r="AC1646" s="10">
        <v>0.15</v>
      </c>
      <c r="AD1646" s="10">
        <v>0</v>
      </c>
      <c r="AE1646" s="10">
        <v>0</v>
      </c>
      <c r="AF1646" s="10"/>
      <c r="AG1646" s="10"/>
    </row>
    <row r="1647" spans="1:33" x14ac:dyDescent="0.25">
      <c r="A1647">
        <v>16</v>
      </c>
      <c r="B1647" t="s">
        <v>0</v>
      </c>
      <c r="C1647" t="s">
        <v>668</v>
      </c>
      <c r="D1647">
        <v>2020</v>
      </c>
      <c r="E1647" t="s">
        <v>1</v>
      </c>
      <c r="F1647" t="s">
        <v>2</v>
      </c>
      <c r="G1647">
        <v>2</v>
      </c>
      <c r="H1647" t="s">
        <v>3</v>
      </c>
      <c r="I1647" t="s">
        <v>683</v>
      </c>
      <c r="J1647" t="s">
        <v>334</v>
      </c>
      <c r="K1647" t="s">
        <v>754</v>
      </c>
      <c r="L1647" t="s">
        <v>755</v>
      </c>
      <c r="M1647" t="s">
        <v>756</v>
      </c>
      <c r="N1647" t="s">
        <v>801</v>
      </c>
      <c r="O1647" t="s">
        <v>52</v>
      </c>
      <c r="P1647" t="s">
        <v>838</v>
      </c>
      <c r="Q1647" t="s">
        <v>343</v>
      </c>
      <c r="R1647">
        <v>0</v>
      </c>
      <c r="S1647" t="s">
        <v>7</v>
      </c>
      <c r="T1647">
        <v>211</v>
      </c>
      <c r="U1647" t="s">
        <v>349</v>
      </c>
      <c r="V1647">
        <v>226</v>
      </c>
      <c r="W1647" t="s">
        <v>1250</v>
      </c>
      <c r="X1647" t="s">
        <v>924</v>
      </c>
      <c r="Y1647">
        <v>1</v>
      </c>
      <c r="Z1647" t="s">
        <v>921</v>
      </c>
      <c r="AA1647">
        <v>2020</v>
      </c>
      <c r="AB1647" s="10">
        <v>0.27</v>
      </c>
      <c r="AC1647" s="10">
        <v>0.27</v>
      </c>
      <c r="AD1647" s="10">
        <v>0.26</v>
      </c>
      <c r="AE1647" s="10">
        <v>96.3</v>
      </c>
      <c r="AF1647" s="10">
        <v>96.3</v>
      </c>
      <c r="AG1647" s="10">
        <v>6.5</v>
      </c>
    </row>
    <row r="1648" spans="1:33" x14ac:dyDescent="0.25">
      <c r="A1648">
        <v>16</v>
      </c>
      <c r="B1648" t="s">
        <v>0</v>
      </c>
      <c r="C1648" t="s">
        <v>668</v>
      </c>
      <c r="D1648">
        <v>2020</v>
      </c>
      <c r="E1648" t="s">
        <v>1</v>
      </c>
      <c r="F1648" t="s">
        <v>2</v>
      </c>
      <c r="G1648">
        <v>2</v>
      </c>
      <c r="H1648" t="s">
        <v>3</v>
      </c>
      <c r="I1648" t="s">
        <v>683</v>
      </c>
      <c r="J1648" t="s">
        <v>334</v>
      </c>
      <c r="K1648" t="s">
        <v>754</v>
      </c>
      <c r="L1648" t="s">
        <v>755</v>
      </c>
      <c r="M1648" t="s">
        <v>756</v>
      </c>
      <c r="N1648" t="s">
        <v>801</v>
      </c>
      <c r="O1648" t="s">
        <v>52</v>
      </c>
      <c r="P1648" t="s">
        <v>838</v>
      </c>
      <c r="Q1648" t="s">
        <v>343</v>
      </c>
      <c r="R1648">
        <v>0</v>
      </c>
      <c r="S1648" t="s">
        <v>7</v>
      </c>
      <c r="T1648">
        <v>211</v>
      </c>
      <c r="U1648" t="s">
        <v>349</v>
      </c>
      <c r="V1648">
        <v>226</v>
      </c>
      <c r="W1648" t="s">
        <v>1250</v>
      </c>
      <c r="X1648" t="s">
        <v>924</v>
      </c>
      <c r="Y1648">
        <v>1</v>
      </c>
      <c r="Z1648" t="s">
        <v>921</v>
      </c>
      <c r="AA1648">
        <v>2021</v>
      </c>
      <c r="AB1648" s="10">
        <v>0.73</v>
      </c>
      <c r="AC1648" s="10">
        <v>0.73</v>
      </c>
      <c r="AD1648" s="10">
        <v>0</v>
      </c>
      <c r="AE1648" s="10">
        <v>0</v>
      </c>
      <c r="AF1648" s="10"/>
      <c r="AG1648" s="10"/>
    </row>
    <row r="1649" spans="1:33" x14ac:dyDescent="0.25">
      <c r="A1649">
        <v>16</v>
      </c>
      <c r="B1649" t="s">
        <v>0</v>
      </c>
      <c r="C1649" t="s">
        <v>668</v>
      </c>
      <c r="D1649">
        <v>2020</v>
      </c>
      <c r="E1649" t="s">
        <v>1</v>
      </c>
      <c r="F1649" t="s">
        <v>2</v>
      </c>
      <c r="G1649">
        <v>2</v>
      </c>
      <c r="H1649" t="s">
        <v>3</v>
      </c>
      <c r="I1649" t="s">
        <v>683</v>
      </c>
      <c r="J1649" t="s">
        <v>334</v>
      </c>
      <c r="K1649" t="s">
        <v>754</v>
      </c>
      <c r="L1649" t="s">
        <v>755</v>
      </c>
      <c r="M1649" t="s">
        <v>756</v>
      </c>
      <c r="N1649" t="s">
        <v>801</v>
      </c>
      <c r="O1649" t="s">
        <v>52</v>
      </c>
      <c r="P1649" t="s">
        <v>838</v>
      </c>
      <c r="Q1649" t="s">
        <v>343</v>
      </c>
      <c r="R1649">
        <v>0</v>
      </c>
      <c r="S1649" t="s">
        <v>7</v>
      </c>
      <c r="T1649">
        <v>211</v>
      </c>
      <c r="U1649" t="s">
        <v>349</v>
      </c>
      <c r="V1649">
        <v>226</v>
      </c>
      <c r="W1649" t="s">
        <v>1250</v>
      </c>
      <c r="X1649" t="s">
        <v>924</v>
      </c>
      <c r="Y1649">
        <v>1</v>
      </c>
      <c r="Z1649" t="s">
        <v>921</v>
      </c>
      <c r="AA1649">
        <v>2022</v>
      </c>
      <c r="AB1649" s="10">
        <v>1</v>
      </c>
      <c r="AC1649" s="10">
        <v>1</v>
      </c>
      <c r="AD1649" s="10">
        <v>0</v>
      </c>
      <c r="AE1649" s="10">
        <v>0</v>
      </c>
      <c r="AF1649" s="10"/>
      <c r="AG1649" s="10"/>
    </row>
    <row r="1650" spans="1:33" x14ac:dyDescent="0.25">
      <c r="A1650">
        <v>16</v>
      </c>
      <c r="B1650" t="s">
        <v>0</v>
      </c>
      <c r="C1650" t="s">
        <v>668</v>
      </c>
      <c r="D1650">
        <v>2020</v>
      </c>
      <c r="E1650" t="s">
        <v>1</v>
      </c>
      <c r="F1650" t="s">
        <v>2</v>
      </c>
      <c r="G1650">
        <v>2</v>
      </c>
      <c r="H1650" t="s">
        <v>3</v>
      </c>
      <c r="I1650" t="s">
        <v>683</v>
      </c>
      <c r="J1650" t="s">
        <v>334</v>
      </c>
      <c r="K1650" t="s">
        <v>754</v>
      </c>
      <c r="L1650" t="s">
        <v>755</v>
      </c>
      <c r="M1650" t="s">
        <v>756</v>
      </c>
      <c r="N1650" t="s">
        <v>801</v>
      </c>
      <c r="O1650" t="s">
        <v>52</v>
      </c>
      <c r="P1650" t="s">
        <v>838</v>
      </c>
      <c r="Q1650" t="s">
        <v>343</v>
      </c>
      <c r="R1650">
        <v>0</v>
      </c>
      <c r="S1650" t="s">
        <v>7</v>
      </c>
      <c r="T1650">
        <v>211</v>
      </c>
      <c r="U1650" t="s">
        <v>349</v>
      </c>
      <c r="V1650">
        <v>226</v>
      </c>
      <c r="W1650" t="s">
        <v>1250</v>
      </c>
      <c r="X1650" t="s">
        <v>924</v>
      </c>
      <c r="Y1650">
        <v>1</v>
      </c>
      <c r="Z1650" t="s">
        <v>921</v>
      </c>
      <c r="AA1650">
        <v>2023</v>
      </c>
      <c r="AB1650" s="10">
        <v>1</v>
      </c>
      <c r="AC1650" s="10">
        <v>1</v>
      </c>
      <c r="AD1650" s="10">
        <v>0</v>
      </c>
      <c r="AE1650" s="10">
        <v>0</v>
      </c>
      <c r="AF1650" s="10"/>
      <c r="AG1650" s="10"/>
    </row>
    <row r="1651" spans="1:33" x14ac:dyDescent="0.25">
      <c r="A1651">
        <v>16</v>
      </c>
      <c r="B1651" t="s">
        <v>0</v>
      </c>
      <c r="C1651" t="s">
        <v>668</v>
      </c>
      <c r="D1651">
        <v>2020</v>
      </c>
      <c r="E1651" t="s">
        <v>1</v>
      </c>
      <c r="F1651" t="s">
        <v>2</v>
      </c>
      <c r="G1651">
        <v>2</v>
      </c>
      <c r="H1651" t="s">
        <v>3</v>
      </c>
      <c r="I1651" t="s">
        <v>683</v>
      </c>
      <c r="J1651" t="s">
        <v>334</v>
      </c>
      <c r="K1651" t="s">
        <v>754</v>
      </c>
      <c r="L1651" t="s">
        <v>755</v>
      </c>
      <c r="M1651" t="s">
        <v>756</v>
      </c>
      <c r="N1651" t="s">
        <v>801</v>
      </c>
      <c r="O1651" t="s">
        <v>52</v>
      </c>
      <c r="P1651" t="s">
        <v>838</v>
      </c>
      <c r="Q1651" t="s">
        <v>343</v>
      </c>
      <c r="R1651">
        <v>0</v>
      </c>
      <c r="S1651" t="s">
        <v>7</v>
      </c>
      <c r="T1651">
        <v>211</v>
      </c>
      <c r="U1651" t="s">
        <v>349</v>
      </c>
      <c r="V1651">
        <v>226</v>
      </c>
      <c r="W1651" t="s">
        <v>1250</v>
      </c>
      <c r="X1651" t="s">
        <v>924</v>
      </c>
      <c r="Y1651">
        <v>1</v>
      </c>
      <c r="Z1651" t="s">
        <v>921</v>
      </c>
      <c r="AA1651">
        <v>2024</v>
      </c>
      <c r="AB1651" s="10">
        <v>1</v>
      </c>
      <c r="AC1651" s="10">
        <v>1</v>
      </c>
      <c r="AD1651" s="10">
        <v>0</v>
      </c>
      <c r="AE1651" s="10">
        <v>0</v>
      </c>
      <c r="AF1651" s="10"/>
      <c r="AG1651" s="10"/>
    </row>
    <row r="1652" spans="1:33" x14ac:dyDescent="0.25">
      <c r="A1652">
        <v>16</v>
      </c>
      <c r="B1652" t="s">
        <v>0</v>
      </c>
      <c r="C1652" t="s">
        <v>668</v>
      </c>
      <c r="D1652">
        <v>2020</v>
      </c>
      <c r="E1652" t="s">
        <v>1</v>
      </c>
      <c r="F1652" t="s">
        <v>2</v>
      </c>
      <c r="G1652">
        <v>2</v>
      </c>
      <c r="H1652" t="s">
        <v>3</v>
      </c>
      <c r="I1652" t="s">
        <v>683</v>
      </c>
      <c r="J1652" t="s">
        <v>334</v>
      </c>
      <c r="K1652" t="s">
        <v>754</v>
      </c>
      <c r="L1652" t="s">
        <v>755</v>
      </c>
      <c r="M1652" t="s">
        <v>756</v>
      </c>
      <c r="N1652" t="s">
        <v>801</v>
      </c>
      <c r="O1652" t="s">
        <v>52</v>
      </c>
      <c r="P1652" t="s">
        <v>838</v>
      </c>
      <c r="Q1652" t="s">
        <v>343</v>
      </c>
      <c r="R1652">
        <v>0</v>
      </c>
      <c r="S1652" t="s">
        <v>7</v>
      </c>
      <c r="T1652">
        <v>214</v>
      </c>
      <c r="U1652" t="s">
        <v>350</v>
      </c>
      <c r="V1652">
        <v>229</v>
      </c>
      <c r="W1652" t="s">
        <v>1251</v>
      </c>
      <c r="X1652" t="s">
        <v>920</v>
      </c>
      <c r="Y1652">
        <v>1</v>
      </c>
      <c r="Z1652" t="s">
        <v>921</v>
      </c>
      <c r="AA1652">
        <v>2020</v>
      </c>
      <c r="AB1652" s="10">
        <v>54</v>
      </c>
      <c r="AC1652" s="10">
        <v>54</v>
      </c>
      <c r="AD1652" s="10">
        <v>5.24</v>
      </c>
      <c r="AE1652" s="10">
        <v>9.6999999999999993</v>
      </c>
      <c r="AF1652" s="10">
        <v>9.6999999999999993</v>
      </c>
      <c r="AG1652" s="10">
        <v>0.22</v>
      </c>
    </row>
    <row r="1653" spans="1:33" x14ac:dyDescent="0.25">
      <c r="A1653">
        <v>16</v>
      </c>
      <c r="B1653" t="s">
        <v>0</v>
      </c>
      <c r="C1653" t="s">
        <v>668</v>
      </c>
      <c r="D1653">
        <v>2020</v>
      </c>
      <c r="E1653" t="s">
        <v>1</v>
      </c>
      <c r="F1653" t="s">
        <v>2</v>
      </c>
      <c r="G1653">
        <v>2</v>
      </c>
      <c r="H1653" t="s">
        <v>3</v>
      </c>
      <c r="I1653" t="s">
        <v>683</v>
      </c>
      <c r="J1653" t="s">
        <v>334</v>
      </c>
      <c r="K1653" t="s">
        <v>754</v>
      </c>
      <c r="L1653" t="s">
        <v>755</v>
      </c>
      <c r="M1653" t="s">
        <v>756</v>
      </c>
      <c r="N1653" t="s">
        <v>801</v>
      </c>
      <c r="O1653" t="s">
        <v>52</v>
      </c>
      <c r="P1653" t="s">
        <v>838</v>
      </c>
      <c r="Q1653" t="s">
        <v>343</v>
      </c>
      <c r="R1653">
        <v>0</v>
      </c>
      <c r="S1653" t="s">
        <v>7</v>
      </c>
      <c r="T1653">
        <v>214</v>
      </c>
      <c r="U1653" t="s">
        <v>350</v>
      </c>
      <c r="V1653">
        <v>229</v>
      </c>
      <c r="W1653" t="s">
        <v>1251</v>
      </c>
      <c r="X1653" t="s">
        <v>920</v>
      </c>
      <c r="Y1653">
        <v>1</v>
      </c>
      <c r="Z1653" t="s">
        <v>921</v>
      </c>
      <c r="AA1653">
        <v>2021</v>
      </c>
      <c r="AB1653" s="10">
        <v>590</v>
      </c>
      <c r="AC1653" s="10">
        <v>590</v>
      </c>
      <c r="AD1653" s="10">
        <v>0</v>
      </c>
      <c r="AE1653" s="10">
        <v>0</v>
      </c>
      <c r="AF1653" s="10"/>
      <c r="AG1653" s="10"/>
    </row>
    <row r="1654" spans="1:33" x14ac:dyDescent="0.25">
      <c r="A1654">
        <v>16</v>
      </c>
      <c r="B1654" t="s">
        <v>0</v>
      </c>
      <c r="C1654" t="s">
        <v>668</v>
      </c>
      <c r="D1654">
        <v>2020</v>
      </c>
      <c r="E1654" t="s">
        <v>1</v>
      </c>
      <c r="F1654" t="s">
        <v>2</v>
      </c>
      <c r="G1654">
        <v>2</v>
      </c>
      <c r="H1654" t="s">
        <v>3</v>
      </c>
      <c r="I1654" t="s">
        <v>683</v>
      </c>
      <c r="J1654" t="s">
        <v>334</v>
      </c>
      <c r="K1654" t="s">
        <v>754</v>
      </c>
      <c r="L1654" t="s">
        <v>755</v>
      </c>
      <c r="M1654" t="s">
        <v>756</v>
      </c>
      <c r="N1654" t="s">
        <v>801</v>
      </c>
      <c r="O1654" t="s">
        <v>52</v>
      </c>
      <c r="P1654" t="s">
        <v>838</v>
      </c>
      <c r="Q1654" t="s">
        <v>343</v>
      </c>
      <c r="R1654">
        <v>0</v>
      </c>
      <c r="S1654" t="s">
        <v>7</v>
      </c>
      <c r="T1654">
        <v>214</v>
      </c>
      <c r="U1654" t="s">
        <v>350</v>
      </c>
      <c r="V1654">
        <v>229</v>
      </c>
      <c r="W1654" t="s">
        <v>1251</v>
      </c>
      <c r="X1654" t="s">
        <v>920</v>
      </c>
      <c r="Y1654">
        <v>1</v>
      </c>
      <c r="Z1654" t="s">
        <v>921</v>
      </c>
      <c r="AA1654">
        <v>2022</v>
      </c>
      <c r="AB1654" s="10">
        <v>590</v>
      </c>
      <c r="AC1654" s="10">
        <v>590</v>
      </c>
      <c r="AD1654" s="10">
        <v>0</v>
      </c>
      <c r="AE1654" s="10">
        <v>0</v>
      </c>
      <c r="AF1654" s="10"/>
      <c r="AG1654" s="10"/>
    </row>
    <row r="1655" spans="1:33" x14ac:dyDescent="0.25">
      <c r="A1655">
        <v>16</v>
      </c>
      <c r="B1655" t="s">
        <v>0</v>
      </c>
      <c r="C1655" t="s">
        <v>668</v>
      </c>
      <c r="D1655">
        <v>2020</v>
      </c>
      <c r="E1655" t="s">
        <v>1</v>
      </c>
      <c r="F1655" t="s">
        <v>2</v>
      </c>
      <c r="G1655">
        <v>2</v>
      </c>
      <c r="H1655" t="s">
        <v>3</v>
      </c>
      <c r="I1655" t="s">
        <v>683</v>
      </c>
      <c r="J1655" t="s">
        <v>334</v>
      </c>
      <c r="K1655" t="s">
        <v>754</v>
      </c>
      <c r="L1655" t="s">
        <v>755</v>
      </c>
      <c r="M1655" t="s">
        <v>756</v>
      </c>
      <c r="N1655" t="s">
        <v>801</v>
      </c>
      <c r="O1655" t="s">
        <v>52</v>
      </c>
      <c r="P1655" t="s">
        <v>838</v>
      </c>
      <c r="Q1655" t="s">
        <v>343</v>
      </c>
      <c r="R1655">
        <v>0</v>
      </c>
      <c r="S1655" t="s">
        <v>7</v>
      </c>
      <c r="T1655">
        <v>214</v>
      </c>
      <c r="U1655" t="s">
        <v>350</v>
      </c>
      <c r="V1655">
        <v>229</v>
      </c>
      <c r="W1655" t="s">
        <v>1251</v>
      </c>
      <c r="X1655" t="s">
        <v>920</v>
      </c>
      <c r="Y1655">
        <v>1</v>
      </c>
      <c r="Z1655" t="s">
        <v>921</v>
      </c>
      <c r="AA1655">
        <v>2023</v>
      </c>
      <c r="AB1655" s="10">
        <v>590</v>
      </c>
      <c r="AC1655" s="10">
        <v>590</v>
      </c>
      <c r="AD1655" s="10">
        <v>0</v>
      </c>
      <c r="AE1655" s="10">
        <v>0</v>
      </c>
      <c r="AF1655" s="10"/>
      <c r="AG1655" s="10"/>
    </row>
    <row r="1656" spans="1:33" x14ac:dyDescent="0.25">
      <c r="A1656">
        <v>16</v>
      </c>
      <c r="B1656" t="s">
        <v>0</v>
      </c>
      <c r="C1656" t="s">
        <v>668</v>
      </c>
      <c r="D1656">
        <v>2020</v>
      </c>
      <c r="E1656" t="s">
        <v>1</v>
      </c>
      <c r="F1656" t="s">
        <v>2</v>
      </c>
      <c r="G1656">
        <v>2</v>
      </c>
      <c r="H1656" t="s">
        <v>3</v>
      </c>
      <c r="I1656" t="s">
        <v>683</v>
      </c>
      <c r="J1656" t="s">
        <v>334</v>
      </c>
      <c r="K1656" t="s">
        <v>754</v>
      </c>
      <c r="L1656" t="s">
        <v>755</v>
      </c>
      <c r="M1656" t="s">
        <v>756</v>
      </c>
      <c r="N1656" t="s">
        <v>801</v>
      </c>
      <c r="O1656" t="s">
        <v>52</v>
      </c>
      <c r="P1656" t="s">
        <v>838</v>
      </c>
      <c r="Q1656" t="s">
        <v>343</v>
      </c>
      <c r="R1656">
        <v>0</v>
      </c>
      <c r="S1656" t="s">
        <v>7</v>
      </c>
      <c r="T1656">
        <v>214</v>
      </c>
      <c r="U1656" t="s">
        <v>350</v>
      </c>
      <c r="V1656">
        <v>229</v>
      </c>
      <c r="W1656" t="s">
        <v>1251</v>
      </c>
      <c r="X1656" t="s">
        <v>920</v>
      </c>
      <c r="Y1656">
        <v>1</v>
      </c>
      <c r="Z1656" t="s">
        <v>921</v>
      </c>
      <c r="AA1656">
        <v>2024</v>
      </c>
      <c r="AB1656" s="10">
        <v>590</v>
      </c>
      <c r="AC1656" s="10">
        <v>590</v>
      </c>
      <c r="AD1656" s="10">
        <v>0</v>
      </c>
      <c r="AE1656" s="10">
        <v>0</v>
      </c>
      <c r="AF1656" s="10"/>
      <c r="AG1656" s="10"/>
    </row>
    <row r="1657" spans="1:33" x14ac:dyDescent="0.25">
      <c r="A1657">
        <v>16</v>
      </c>
      <c r="B1657" t="s">
        <v>0</v>
      </c>
      <c r="C1657" t="s">
        <v>668</v>
      </c>
      <c r="D1657">
        <v>2020</v>
      </c>
      <c r="E1657" t="s">
        <v>1</v>
      </c>
      <c r="F1657" t="s">
        <v>2</v>
      </c>
      <c r="G1657">
        <v>2</v>
      </c>
      <c r="H1657" t="s">
        <v>3</v>
      </c>
      <c r="I1657" t="s">
        <v>683</v>
      </c>
      <c r="J1657" t="s">
        <v>334</v>
      </c>
      <c r="K1657" t="s">
        <v>754</v>
      </c>
      <c r="L1657" t="s">
        <v>755</v>
      </c>
      <c r="M1657" t="s">
        <v>756</v>
      </c>
      <c r="N1657" t="s">
        <v>801</v>
      </c>
      <c r="O1657" t="s">
        <v>52</v>
      </c>
      <c r="P1657" t="s">
        <v>838</v>
      </c>
      <c r="Q1657" t="s">
        <v>343</v>
      </c>
      <c r="R1657">
        <v>0</v>
      </c>
      <c r="S1657" t="s">
        <v>7</v>
      </c>
      <c r="T1657">
        <v>215</v>
      </c>
      <c r="U1657" t="s">
        <v>351</v>
      </c>
      <c r="V1657">
        <v>230</v>
      </c>
      <c r="W1657" t="s">
        <v>1252</v>
      </c>
      <c r="X1657" t="s">
        <v>924</v>
      </c>
      <c r="Y1657">
        <v>1</v>
      </c>
      <c r="Z1657" t="s">
        <v>921</v>
      </c>
      <c r="AA1657">
        <v>2020</v>
      </c>
      <c r="AB1657" s="10">
        <v>0.1</v>
      </c>
      <c r="AC1657" s="10">
        <v>0.1</v>
      </c>
      <c r="AD1657" s="10">
        <v>0</v>
      </c>
      <c r="AE1657" s="10">
        <v>0</v>
      </c>
      <c r="AF1657" s="10">
        <v>0</v>
      </c>
      <c r="AG1657" s="10">
        <v>0</v>
      </c>
    </row>
    <row r="1658" spans="1:33" x14ac:dyDescent="0.25">
      <c r="A1658">
        <v>16</v>
      </c>
      <c r="B1658" t="s">
        <v>0</v>
      </c>
      <c r="C1658" t="s">
        <v>668</v>
      </c>
      <c r="D1658">
        <v>2020</v>
      </c>
      <c r="E1658" t="s">
        <v>1</v>
      </c>
      <c r="F1658" t="s">
        <v>2</v>
      </c>
      <c r="G1658">
        <v>2</v>
      </c>
      <c r="H1658" t="s">
        <v>3</v>
      </c>
      <c r="I1658" t="s">
        <v>683</v>
      </c>
      <c r="J1658" t="s">
        <v>334</v>
      </c>
      <c r="K1658" t="s">
        <v>754</v>
      </c>
      <c r="L1658" t="s">
        <v>755</v>
      </c>
      <c r="M1658" t="s">
        <v>756</v>
      </c>
      <c r="N1658" t="s">
        <v>801</v>
      </c>
      <c r="O1658" t="s">
        <v>52</v>
      </c>
      <c r="P1658" t="s">
        <v>838</v>
      </c>
      <c r="Q1658" t="s">
        <v>343</v>
      </c>
      <c r="R1658">
        <v>0</v>
      </c>
      <c r="S1658" t="s">
        <v>7</v>
      </c>
      <c r="T1658">
        <v>215</v>
      </c>
      <c r="U1658" t="s">
        <v>351</v>
      </c>
      <c r="V1658">
        <v>230</v>
      </c>
      <c r="W1658" t="s">
        <v>1252</v>
      </c>
      <c r="X1658" t="s">
        <v>924</v>
      </c>
      <c r="Y1658">
        <v>1</v>
      </c>
      <c r="Z1658" t="s">
        <v>921</v>
      </c>
      <c r="AA1658">
        <v>2021</v>
      </c>
      <c r="AB1658" s="10">
        <v>9.9</v>
      </c>
      <c r="AC1658" s="10">
        <v>9.9</v>
      </c>
      <c r="AD1658" s="10">
        <v>0</v>
      </c>
      <c r="AE1658" s="10">
        <v>0</v>
      </c>
      <c r="AF1658" s="10"/>
      <c r="AG1658" s="10"/>
    </row>
    <row r="1659" spans="1:33" x14ac:dyDescent="0.25">
      <c r="A1659">
        <v>16</v>
      </c>
      <c r="B1659" t="s">
        <v>0</v>
      </c>
      <c r="C1659" t="s">
        <v>668</v>
      </c>
      <c r="D1659">
        <v>2020</v>
      </c>
      <c r="E1659" t="s">
        <v>1</v>
      </c>
      <c r="F1659" t="s">
        <v>2</v>
      </c>
      <c r="G1659">
        <v>2</v>
      </c>
      <c r="H1659" t="s">
        <v>3</v>
      </c>
      <c r="I1659" t="s">
        <v>683</v>
      </c>
      <c r="J1659" t="s">
        <v>334</v>
      </c>
      <c r="K1659" t="s">
        <v>754</v>
      </c>
      <c r="L1659" t="s">
        <v>755</v>
      </c>
      <c r="M1659" t="s">
        <v>756</v>
      </c>
      <c r="N1659" t="s">
        <v>801</v>
      </c>
      <c r="O1659" t="s">
        <v>52</v>
      </c>
      <c r="P1659" t="s">
        <v>838</v>
      </c>
      <c r="Q1659" t="s">
        <v>343</v>
      </c>
      <c r="R1659">
        <v>0</v>
      </c>
      <c r="S1659" t="s">
        <v>7</v>
      </c>
      <c r="T1659">
        <v>215</v>
      </c>
      <c r="U1659" t="s">
        <v>351</v>
      </c>
      <c r="V1659">
        <v>230</v>
      </c>
      <c r="W1659" t="s">
        <v>1252</v>
      </c>
      <c r="X1659" t="s">
        <v>924</v>
      </c>
      <c r="Y1659">
        <v>1</v>
      </c>
      <c r="Z1659" t="s">
        <v>921</v>
      </c>
      <c r="AA1659">
        <v>2022</v>
      </c>
      <c r="AB1659" s="10">
        <v>20</v>
      </c>
      <c r="AC1659" s="10">
        <v>20</v>
      </c>
      <c r="AD1659" s="10">
        <v>0</v>
      </c>
      <c r="AE1659" s="10">
        <v>0</v>
      </c>
      <c r="AF1659" s="10"/>
      <c r="AG1659" s="10"/>
    </row>
    <row r="1660" spans="1:33" x14ac:dyDescent="0.25">
      <c r="A1660">
        <v>16</v>
      </c>
      <c r="B1660" t="s">
        <v>0</v>
      </c>
      <c r="C1660" t="s">
        <v>668</v>
      </c>
      <c r="D1660">
        <v>2020</v>
      </c>
      <c r="E1660" t="s">
        <v>1</v>
      </c>
      <c r="F1660" t="s">
        <v>2</v>
      </c>
      <c r="G1660">
        <v>2</v>
      </c>
      <c r="H1660" t="s">
        <v>3</v>
      </c>
      <c r="I1660" t="s">
        <v>683</v>
      </c>
      <c r="J1660" t="s">
        <v>334</v>
      </c>
      <c r="K1660" t="s">
        <v>754</v>
      </c>
      <c r="L1660" t="s">
        <v>755</v>
      </c>
      <c r="M1660" t="s">
        <v>756</v>
      </c>
      <c r="N1660" t="s">
        <v>801</v>
      </c>
      <c r="O1660" t="s">
        <v>52</v>
      </c>
      <c r="P1660" t="s">
        <v>838</v>
      </c>
      <c r="Q1660" t="s">
        <v>343</v>
      </c>
      <c r="R1660">
        <v>0</v>
      </c>
      <c r="S1660" t="s">
        <v>7</v>
      </c>
      <c r="T1660">
        <v>215</v>
      </c>
      <c r="U1660" t="s">
        <v>351</v>
      </c>
      <c r="V1660">
        <v>230</v>
      </c>
      <c r="W1660" t="s">
        <v>1252</v>
      </c>
      <c r="X1660" t="s">
        <v>924</v>
      </c>
      <c r="Y1660">
        <v>1</v>
      </c>
      <c r="Z1660" t="s">
        <v>921</v>
      </c>
      <c r="AA1660">
        <v>2023</v>
      </c>
      <c r="AB1660" s="10">
        <v>25</v>
      </c>
      <c r="AC1660" s="10">
        <v>25</v>
      </c>
      <c r="AD1660" s="10">
        <v>0</v>
      </c>
      <c r="AE1660" s="10">
        <v>0</v>
      </c>
      <c r="AF1660" s="10"/>
      <c r="AG1660" s="10"/>
    </row>
    <row r="1661" spans="1:33" x14ac:dyDescent="0.25">
      <c r="A1661">
        <v>16</v>
      </c>
      <c r="B1661" t="s">
        <v>0</v>
      </c>
      <c r="C1661" t="s">
        <v>668</v>
      </c>
      <c r="D1661">
        <v>2020</v>
      </c>
      <c r="E1661" t="s">
        <v>1</v>
      </c>
      <c r="F1661" t="s">
        <v>2</v>
      </c>
      <c r="G1661">
        <v>2</v>
      </c>
      <c r="H1661" t="s">
        <v>3</v>
      </c>
      <c r="I1661" t="s">
        <v>683</v>
      </c>
      <c r="J1661" t="s">
        <v>334</v>
      </c>
      <c r="K1661" t="s">
        <v>754</v>
      </c>
      <c r="L1661" t="s">
        <v>755</v>
      </c>
      <c r="M1661" t="s">
        <v>756</v>
      </c>
      <c r="N1661" t="s">
        <v>801</v>
      </c>
      <c r="O1661" t="s">
        <v>52</v>
      </c>
      <c r="P1661" t="s">
        <v>838</v>
      </c>
      <c r="Q1661" t="s">
        <v>343</v>
      </c>
      <c r="R1661">
        <v>0</v>
      </c>
      <c r="S1661" t="s">
        <v>7</v>
      </c>
      <c r="T1661">
        <v>215</v>
      </c>
      <c r="U1661" t="s">
        <v>351</v>
      </c>
      <c r="V1661">
        <v>230</v>
      </c>
      <c r="W1661" t="s">
        <v>1252</v>
      </c>
      <c r="X1661" t="s">
        <v>924</v>
      </c>
      <c r="Y1661">
        <v>1</v>
      </c>
      <c r="Z1661" t="s">
        <v>921</v>
      </c>
      <c r="AA1661">
        <v>2024</v>
      </c>
      <c r="AB1661" s="10">
        <v>25</v>
      </c>
      <c r="AC1661" s="10">
        <v>25</v>
      </c>
      <c r="AD1661" s="10">
        <v>0</v>
      </c>
      <c r="AE1661" s="10">
        <v>0</v>
      </c>
      <c r="AF1661" s="10"/>
      <c r="AG1661" s="10"/>
    </row>
    <row r="1662" spans="1:33" x14ac:dyDescent="0.25">
      <c r="A1662">
        <v>16</v>
      </c>
      <c r="B1662" t="s">
        <v>0</v>
      </c>
      <c r="C1662" t="s">
        <v>668</v>
      </c>
      <c r="D1662">
        <v>2020</v>
      </c>
      <c r="E1662" t="s">
        <v>1</v>
      </c>
      <c r="F1662" t="s">
        <v>2</v>
      </c>
      <c r="G1662">
        <v>2</v>
      </c>
      <c r="H1662" t="s">
        <v>3</v>
      </c>
      <c r="I1662" t="s">
        <v>683</v>
      </c>
      <c r="J1662" t="s">
        <v>334</v>
      </c>
      <c r="K1662" t="s">
        <v>754</v>
      </c>
      <c r="L1662" t="s">
        <v>755</v>
      </c>
      <c r="M1662" t="s">
        <v>756</v>
      </c>
      <c r="N1662" t="s">
        <v>801</v>
      </c>
      <c r="O1662" t="s">
        <v>52</v>
      </c>
      <c r="P1662" t="s">
        <v>838</v>
      </c>
      <c r="Q1662" t="s">
        <v>343</v>
      </c>
      <c r="R1662">
        <v>0</v>
      </c>
      <c r="S1662" t="s">
        <v>7</v>
      </c>
      <c r="T1662">
        <v>216</v>
      </c>
      <c r="U1662" t="s">
        <v>352</v>
      </c>
      <c r="V1662">
        <v>231</v>
      </c>
      <c r="W1662" t="s">
        <v>1253</v>
      </c>
      <c r="X1662" t="s">
        <v>924</v>
      </c>
      <c r="Y1662">
        <v>1</v>
      </c>
      <c r="Z1662" t="s">
        <v>921</v>
      </c>
      <c r="AA1662">
        <v>2020</v>
      </c>
      <c r="AB1662" s="10">
        <v>5</v>
      </c>
      <c r="AC1662" s="10">
        <v>5</v>
      </c>
      <c r="AD1662" s="10">
        <v>5.49</v>
      </c>
      <c r="AE1662" s="10">
        <v>109.8</v>
      </c>
      <c r="AF1662" s="10">
        <v>109.8</v>
      </c>
      <c r="AG1662" s="10">
        <v>1.48</v>
      </c>
    </row>
    <row r="1663" spans="1:33" x14ac:dyDescent="0.25">
      <c r="A1663">
        <v>16</v>
      </c>
      <c r="B1663" t="s">
        <v>0</v>
      </c>
      <c r="C1663" t="s">
        <v>668</v>
      </c>
      <c r="D1663">
        <v>2020</v>
      </c>
      <c r="E1663" t="s">
        <v>1</v>
      </c>
      <c r="F1663" t="s">
        <v>2</v>
      </c>
      <c r="G1663">
        <v>2</v>
      </c>
      <c r="H1663" t="s">
        <v>3</v>
      </c>
      <c r="I1663" t="s">
        <v>683</v>
      </c>
      <c r="J1663" t="s">
        <v>334</v>
      </c>
      <c r="K1663" t="s">
        <v>754</v>
      </c>
      <c r="L1663" t="s">
        <v>755</v>
      </c>
      <c r="M1663" t="s">
        <v>756</v>
      </c>
      <c r="N1663" t="s">
        <v>801</v>
      </c>
      <c r="O1663" t="s">
        <v>52</v>
      </c>
      <c r="P1663" t="s">
        <v>838</v>
      </c>
      <c r="Q1663" t="s">
        <v>343</v>
      </c>
      <c r="R1663">
        <v>0</v>
      </c>
      <c r="S1663" t="s">
        <v>7</v>
      </c>
      <c r="T1663">
        <v>216</v>
      </c>
      <c r="U1663" t="s">
        <v>352</v>
      </c>
      <c r="V1663">
        <v>231</v>
      </c>
      <c r="W1663" t="s">
        <v>1253</v>
      </c>
      <c r="X1663" t="s">
        <v>924</v>
      </c>
      <c r="Y1663">
        <v>1</v>
      </c>
      <c r="Z1663" t="s">
        <v>921</v>
      </c>
      <c r="AA1663">
        <v>2021</v>
      </c>
      <c r="AB1663" s="10">
        <v>50</v>
      </c>
      <c r="AC1663" s="10">
        <v>50</v>
      </c>
      <c r="AD1663" s="10">
        <v>0</v>
      </c>
      <c r="AE1663" s="10">
        <v>0</v>
      </c>
      <c r="AF1663" s="10"/>
      <c r="AG1663" s="10"/>
    </row>
    <row r="1664" spans="1:33" x14ac:dyDescent="0.25">
      <c r="A1664">
        <v>16</v>
      </c>
      <c r="B1664" t="s">
        <v>0</v>
      </c>
      <c r="C1664" t="s">
        <v>668</v>
      </c>
      <c r="D1664">
        <v>2020</v>
      </c>
      <c r="E1664" t="s">
        <v>1</v>
      </c>
      <c r="F1664" t="s">
        <v>2</v>
      </c>
      <c r="G1664">
        <v>2</v>
      </c>
      <c r="H1664" t="s">
        <v>3</v>
      </c>
      <c r="I1664" t="s">
        <v>683</v>
      </c>
      <c r="J1664" t="s">
        <v>334</v>
      </c>
      <c r="K1664" t="s">
        <v>754</v>
      </c>
      <c r="L1664" t="s">
        <v>755</v>
      </c>
      <c r="M1664" t="s">
        <v>756</v>
      </c>
      <c r="N1664" t="s">
        <v>801</v>
      </c>
      <c r="O1664" t="s">
        <v>52</v>
      </c>
      <c r="P1664" t="s">
        <v>838</v>
      </c>
      <c r="Q1664" t="s">
        <v>343</v>
      </c>
      <c r="R1664">
        <v>0</v>
      </c>
      <c r="S1664" t="s">
        <v>7</v>
      </c>
      <c r="T1664">
        <v>216</v>
      </c>
      <c r="U1664" t="s">
        <v>352</v>
      </c>
      <c r="V1664">
        <v>231</v>
      </c>
      <c r="W1664" t="s">
        <v>1253</v>
      </c>
      <c r="X1664" t="s">
        <v>924</v>
      </c>
      <c r="Y1664">
        <v>1</v>
      </c>
      <c r="Z1664" t="s">
        <v>921</v>
      </c>
      <c r="AA1664">
        <v>2022</v>
      </c>
      <c r="AB1664" s="10">
        <v>150</v>
      </c>
      <c r="AC1664" s="10">
        <v>150</v>
      </c>
      <c r="AD1664" s="10">
        <v>0</v>
      </c>
      <c r="AE1664" s="10">
        <v>0</v>
      </c>
      <c r="AF1664" s="10"/>
      <c r="AG1664" s="10"/>
    </row>
    <row r="1665" spans="1:33" x14ac:dyDescent="0.25">
      <c r="A1665">
        <v>16</v>
      </c>
      <c r="B1665" t="s">
        <v>0</v>
      </c>
      <c r="C1665" t="s">
        <v>668</v>
      </c>
      <c r="D1665">
        <v>2020</v>
      </c>
      <c r="E1665" t="s">
        <v>1</v>
      </c>
      <c r="F1665" t="s">
        <v>2</v>
      </c>
      <c r="G1665">
        <v>2</v>
      </c>
      <c r="H1665" t="s">
        <v>3</v>
      </c>
      <c r="I1665" t="s">
        <v>683</v>
      </c>
      <c r="J1665" t="s">
        <v>334</v>
      </c>
      <c r="K1665" t="s">
        <v>754</v>
      </c>
      <c r="L1665" t="s">
        <v>755</v>
      </c>
      <c r="M1665" t="s">
        <v>756</v>
      </c>
      <c r="N1665" t="s">
        <v>801</v>
      </c>
      <c r="O1665" t="s">
        <v>52</v>
      </c>
      <c r="P1665" t="s">
        <v>838</v>
      </c>
      <c r="Q1665" t="s">
        <v>343</v>
      </c>
      <c r="R1665">
        <v>0</v>
      </c>
      <c r="S1665" t="s">
        <v>7</v>
      </c>
      <c r="T1665">
        <v>216</v>
      </c>
      <c r="U1665" t="s">
        <v>352</v>
      </c>
      <c r="V1665">
        <v>231</v>
      </c>
      <c r="W1665" t="s">
        <v>1253</v>
      </c>
      <c r="X1665" t="s">
        <v>924</v>
      </c>
      <c r="Y1665">
        <v>1</v>
      </c>
      <c r="Z1665" t="s">
        <v>921</v>
      </c>
      <c r="AA1665">
        <v>2023</v>
      </c>
      <c r="AB1665" s="10">
        <v>135</v>
      </c>
      <c r="AC1665" s="10">
        <v>135</v>
      </c>
      <c r="AD1665" s="10">
        <v>0</v>
      </c>
      <c r="AE1665" s="10">
        <v>0</v>
      </c>
      <c r="AF1665" s="10"/>
      <c r="AG1665" s="10"/>
    </row>
    <row r="1666" spans="1:33" x14ac:dyDescent="0.25">
      <c r="A1666">
        <v>16</v>
      </c>
      <c r="B1666" t="s">
        <v>0</v>
      </c>
      <c r="C1666" t="s">
        <v>668</v>
      </c>
      <c r="D1666">
        <v>2020</v>
      </c>
      <c r="E1666" t="s">
        <v>1</v>
      </c>
      <c r="F1666" t="s">
        <v>2</v>
      </c>
      <c r="G1666">
        <v>2</v>
      </c>
      <c r="H1666" t="s">
        <v>3</v>
      </c>
      <c r="I1666" t="s">
        <v>683</v>
      </c>
      <c r="J1666" t="s">
        <v>334</v>
      </c>
      <c r="K1666" t="s">
        <v>754</v>
      </c>
      <c r="L1666" t="s">
        <v>755</v>
      </c>
      <c r="M1666" t="s">
        <v>756</v>
      </c>
      <c r="N1666" t="s">
        <v>801</v>
      </c>
      <c r="O1666" t="s">
        <v>52</v>
      </c>
      <c r="P1666" t="s">
        <v>838</v>
      </c>
      <c r="Q1666" t="s">
        <v>343</v>
      </c>
      <c r="R1666">
        <v>0</v>
      </c>
      <c r="S1666" t="s">
        <v>7</v>
      </c>
      <c r="T1666">
        <v>216</v>
      </c>
      <c r="U1666" t="s">
        <v>352</v>
      </c>
      <c r="V1666">
        <v>231</v>
      </c>
      <c r="W1666" t="s">
        <v>1253</v>
      </c>
      <c r="X1666" t="s">
        <v>924</v>
      </c>
      <c r="Y1666">
        <v>1</v>
      </c>
      <c r="Z1666" t="s">
        <v>921</v>
      </c>
      <c r="AA1666">
        <v>2024</v>
      </c>
      <c r="AB1666" s="10">
        <v>30</v>
      </c>
      <c r="AC1666" s="10">
        <v>30</v>
      </c>
      <c r="AD1666" s="10">
        <v>0</v>
      </c>
      <c r="AE1666" s="10">
        <v>0</v>
      </c>
      <c r="AF1666" s="10"/>
      <c r="AG1666" s="10"/>
    </row>
    <row r="1667" spans="1:33" x14ac:dyDescent="0.25">
      <c r="A1667">
        <v>16</v>
      </c>
      <c r="B1667" t="s">
        <v>0</v>
      </c>
      <c r="C1667" t="s">
        <v>668</v>
      </c>
      <c r="D1667">
        <v>2020</v>
      </c>
      <c r="E1667" t="s">
        <v>1</v>
      </c>
      <c r="F1667" t="s">
        <v>2</v>
      </c>
      <c r="G1667">
        <v>2</v>
      </c>
      <c r="H1667" t="s">
        <v>3</v>
      </c>
      <c r="I1667" t="s">
        <v>683</v>
      </c>
      <c r="J1667" t="s">
        <v>334</v>
      </c>
      <c r="K1667" t="s">
        <v>754</v>
      </c>
      <c r="L1667" t="s">
        <v>755</v>
      </c>
      <c r="M1667" t="s">
        <v>756</v>
      </c>
      <c r="N1667" t="s">
        <v>801</v>
      </c>
      <c r="O1667" t="s">
        <v>52</v>
      </c>
      <c r="P1667" t="s">
        <v>838</v>
      </c>
      <c r="Q1667" t="s">
        <v>343</v>
      </c>
      <c r="R1667">
        <v>0</v>
      </c>
      <c r="S1667" t="s">
        <v>7</v>
      </c>
      <c r="T1667">
        <v>216</v>
      </c>
      <c r="U1667" t="s">
        <v>352</v>
      </c>
      <c r="V1667">
        <v>232</v>
      </c>
      <c r="W1667" t="s">
        <v>1254</v>
      </c>
      <c r="X1667" t="s">
        <v>924</v>
      </c>
      <c r="Y1667">
        <v>1</v>
      </c>
      <c r="Z1667" t="s">
        <v>921</v>
      </c>
      <c r="AA1667">
        <v>2020</v>
      </c>
      <c r="AB1667" s="10">
        <v>6080</v>
      </c>
      <c r="AC1667" s="10">
        <v>6080</v>
      </c>
      <c r="AD1667" s="10">
        <v>2900</v>
      </c>
      <c r="AE1667" s="10">
        <v>47.7</v>
      </c>
      <c r="AF1667" s="10">
        <v>47.7</v>
      </c>
      <c r="AG1667" s="10">
        <v>0.64</v>
      </c>
    </row>
    <row r="1668" spans="1:33" x14ac:dyDescent="0.25">
      <c r="A1668">
        <v>16</v>
      </c>
      <c r="B1668" t="s">
        <v>0</v>
      </c>
      <c r="C1668" t="s">
        <v>668</v>
      </c>
      <c r="D1668">
        <v>2020</v>
      </c>
      <c r="E1668" t="s">
        <v>1</v>
      </c>
      <c r="F1668" t="s">
        <v>2</v>
      </c>
      <c r="G1668">
        <v>2</v>
      </c>
      <c r="H1668" t="s">
        <v>3</v>
      </c>
      <c r="I1668" t="s">
        <v>683</v>
      </c>
      <c r="J1668" t="s">
        <v>334</v>
      </c>
      <c r="K1668" t="s">
        <v>754</v>
      </c>
      <c r="L1668" t="s">
        <v>755</v>
      </c>
      <c r="M1668" t="s">
        <v>756</v>
      </c>
      <c r="N1668" t="s">
        <v>801</v>
      </c>
      <c r="O1668" t="s">
        <v>52</v>
      </c>
      <c r="P1668" t="s">
        <v>838</v>
      </c>
      <c r="Q1668" t="s">
        <v>343</v>
      </c>
      <c r="R1668">
        <v>0</v>
      </c>
      <c r="S1668" t="s">
        <v>7</v>
      </c>
      <c r="T1668">
        <v>216</v>
      </c>
      <c r="U1668" t="s">
        <v>352</v>
      </c>
      <c r="V1668">
        <v>232</v>
      </c>
      <c r="W1668" t="s">
        <v>1254</v>
      </c>
      <c r="X1668" t="s">
        <v>924</v>
      </c>
      <c r="Y1668">
        <v>1</v>
      </c>
      <c r="Z1668" t="s">
        <v>921</v>
      </c>
      <c r="AA1668">
        <v>2021</v>
      </c>
      <c r="AB1668" s="10">
        <v>60800</v>
      </c>
      <c r="AC1668" s="10">
        <v>60800</v>
      </c>
      <c r="AD1668" s="10">
        <v>0</v>
      </c>
      <c r="AE1668" s="10">
        <v>0</v>
      </c>
      <c r="AF1668" s="10"/>
      <c r="AG1668" s="10"/>
    </row>
    <row r="1669" spans="1:33" x14ac:dyDescent="0.25">
      <c r="A1669">
        <v>16</v>
      </c>
      <c r="B1669" t="s">
        <v>0</v>
      </c>
      <c r="C1669" t="s">
        <v>668</v>
      </c>
      <c r="D1669">
        <v>2020</v>
      </c>
      <c r="E1669" t="s">
        <v>1</v>
      </c>
      <c r="F1669" t="s">
        <v>2</v>
      </c>
      <c r="G1669">
        <v>2</v>
      </c>
      <c r="H1669" t="s">
        <v>3</v>
      </c>
      <c r="I1669" t="s">
        <v>683</v>
      </c>
      <c r="J1669" t="s">
        <v>334</v>
      </c>
      <c r="K1669" t="s">
        <v>754</v>
      </c>
      <c r="L1669" t="s">
        <v>755</v>
      </c>
      <c r="M1669" t="s">
        <v>756</v>
      </c>
      <c r="N1669" t="s">
        <v>801</v>
      </c>
      <c r="O1669" t="s">
        <v>52</v>
      </c>
      <c r="P1669" t="s">
        <v>838</v>
      </c>
      <c r="Q1669" t="s">
        <v>343</v>
      </c>
      <c r="R1669">
        <v>0</v>
      </c>
      <c r="S1669" t="s">
        <v>7</v>
      </c>
      <c r="T1669">
        <v>216</v>
      </c>
      <c r="U1669" t="s">
        <v>352</v>
      </c>
      <c r="V1669">
        <v>232</v>
      </c>
      <c r="W1669" t="s">
        <v>1254</v>
      </c>
      <c r="X1669" t="s">
        <v>924</v>
      </c>
      <c r="Y1669">
        <v>1</v>
      </c>
      <c r="Z1669" t="s">
        <v>921</v>
      </c>
      <c r="AA1669">
        <v>2022</v>
      </c>
      <c r="AB1669" s="10">
        <v>182400</v>
      </c>
      <c r="AC1669" s="10">
        <v>182400</v>
      </c>
      <c r="AD1669" s="10">
        <v>0</v>
      </c>
      <c r="AE1669" s="10">
        <v>0</v>
      </c>
      <c r="AF1669" s="10"/>
      <c r="AG1669" s="10"/>
    </row>
    <row r="1670" spans="1:33" x14ac:dyDescent="0.25">
      <c r="A1670">
        <v>16</v>
      </c>
      <c r="B1670" t="s">
        <v>0</v>
      </c>
      <c r="C1670" t="s">
        <v>668</v>
      </c>
      <c r="D1670">
        <v>2020</v>
      </c>
      <c r="E1670" t="s">
        <v>1</v>
      </c>
      <c r="F1670" t="s">
        <v>2</v>
      </c>
      <c r="G1670">
        <v>2</v>
      </c>
      <c r="H1670" t="s">
        <v>3</v>
      </c>
      <c r="I1670" t="s">
        <v>683</v>
      </c>
      <c r="J1670" t="s">
        <v>334</v>
      </c>
      <c r="K1670" t="s">
        <v>754</v>
      </c>
      <c r="L1670" t="s">
        <v>755</v>
      </c>
      <c r="M1670" t="s">
        <v>756</v>
      </c>
      <c r="N1670" t="s">
        <v>801</v>
      </c>
      <c r="O1670" t="s">
        <v>52</v>
      </c>
      <c r="P1670" t="s">
        <v>838</v>
      </c>
      <c r="Q1670" t="s">
        <v>343</v>
      </c>
      <c r="R1670">
        <v>0</v>
      </c>
      <c r="S1670" t="s">
        <v>7</v>
      </c>
      <c r="T1670">
        <v>216</v>
      </c>
      <c r="U1670" t="s">
        <v>352</v>
      </c>
      <c r="V1670">
        <v>232</v>
      </c>
      <c r="W1670" t="s">
        <v>1254</v>
      </c>
      <c r="X1670" t="s">
        <v>924</v>
      </c>
      <c r="Y1670">
        <v>1</v>
      </c>
      <c r="Z1670" t="s">
        <v>921</v>
      </c>
      <c r="AA1670">
        <v>2023</v>
      </c>
      <c r="AB1670" s="10">
        <v>164150</v>
      </c>
      <c r="AC1670" s="10">
        <v>164150</v>
      </c>
      <c r="AD1670" s="10">
        <v>0</v>
      </c>
      <c r="AE1670" s="10">
        <v>0</v>
      </c>
      <c r="AF1670" s="10"/>
      <c r="AG1670" s="10"/>
    </row>
    <row r="1671" spans="1:33" x14ac:dyDescent="0.25">
      <c r="A1671">
        <v>16</v>
      </c>
      <c r="B1671" t="s">
        <v>0</v>
      </c>
      <c r="C1671" t="s">
        <v>668</v>
      </c>
      <c r="D1671">
        <v>2020</v>
      </c>
      <c r="E1671" t="s">
        <v>1</v>
      </c>
      <c r="F1671" t="s">
        <v>2</v>
      </c>
      <c r="G1671">
        <v>2</v>
      </c>
      <c r="H1671" t="s">
        <v>3</v>
      </c>
      <c r="I1671" t="s">
        <v>683</v>
      </c>
      <c r="J1671" t="s">
        <v>334</v>
      </c>
      <c r="K1671" t="s">
        <v>754</v>
      </c>
      <c r="L1671" t="s">
        <v>755</v>
      </c>
      <c r="M1671" t="s">
        <v>756</v>
      </c>
      <c r="N1671" t="s">
        <v>801</v>
      </c>
      <c r="O1671" t="s">
        <v>52</v>
      </c>
      <c r="P1671" t="s">
        <v>838</v>
      </c>
      <c r="Q1671" t="s">
        <v>343</v>
      </c>
      <c r="R1671">
        <v>0</v>
      </c>
      <c r="S1671" t="s">
        <v>7</v>
      </c>
      <c r="T1671">
        <v>216</v>
      </c>
      <c r="U1671" t="s">
        <v>352</v>
      </c>
      <c r="V1671">
        <v>232</v>
      </c>
      <c r="W1671" t="s">
        <v>1254</v>
      </c>
      <c r="X1671" t="s">
        <v>924</v>
      </c>
      <c r="Y1671">
        <v>1</v>
      </c>
      <c r="Z1671" t="s">
        <v>921</v>
      </c>
      <c r="AA1671">
        <v>2024</v>
      </c>
      <c r="AB1671" s="10">
        <v>36570</v>
      </c>
      <c r="AC1671" s="10">
        <v>36570</v>
      </c>
      <c r="AD1671" s="10">
        <v>0</v>
      </c>
      <c r="AE1671" s="10">
        <v>0</v>
      </c>
      <c r="AF1671" s="10"/>
      <c r="AG1671" s="10"/>
    </row>
    <row r="1672" spans="1:33" x14ac:dyDescent="0.25">
      <c r="A1672">
        <v>16</v>
      </c>
      <c r="B1672" t="s">
        <v>0</v>
      </c>
      <c r="C1672" t="s">
        <v>668</v>
      </c>
      <c r="D1672">
        <v>2020</v>
      </c>
      <c r="E1672" t="s">
        <v>1</v>
      </c>
      <c r="F1672" t="s">
        <v>2</v>
      </c>
      <c r="G1672">
        <v>2</v>
      </c>
      <c r="H1672" t="s">
        <v>3</v>
      </c>
      <c r="I1672" t="s">
        <v>683</v>
      </c>
      <c r="J1672" t="s">
        <v>334</v>
      </c>
      <c r="K1672" t="s">
        <v>754</v>
      </c>
      <c r="L1672" t="s">
        <v>755</v>
      </c>
      <c r="M1672" t="s">
        <v>756</v>
      </c>
      <c r="N1672" t="s">
        <v>801</v>
      </c>
      <c r="O1672" t="s">
        <v>52</v>
      </c>
      <c r="P1672" t="s">
        <v>839</v>
      </c>
      <c r="Q1672" t="s">
        <v>353</v>
      </c>
      <c r="R1672">
        <v>0</v>
      </c>
      <c r="S1672" t="s">
        <v>7</v>
      </c>
      <c r="T1672">
        <v>219</v>
      </c>
      <c r="U1672" t="s">
        <v>354</v>
      </c>
      <c r="V1672">
        <v>235</v>
      </c>
      <c r="W1672" t="s">
        <v>1255</v>
      </c>
      <c r="X1672" t="s">
        <v>924</v>
      </c>
      <c r="Y1672">
        <v>1</v>
      </c>
      <c r="Z1672" t="s">
        <v>921</v>
      </c>
      <c r="AA1672">
        <v>2020</v>
      </c>
      <c r="AB1672" s="10">
        <v>100</v>
      </c>
      <c r="AC1672" s="10">
        <v>100</v>
      </c>
      <c r="AD1672" s="10">
        <v>96</v>
      </c>
      <c r="AE1672" s="10">
        <v>96</v>
      </c>
      <c r="AF1672" s="10">
        <v>96</v>
      </c>
      <c r="AG1672" s="10">
        <v>9.6</v>
      </c>
    </row>
    <row r="1673" spans="1:33" x14ac:dyDescent="0.25">
      <c r="A1673">
        <v>16</v>
      </c>
      <c r="B1673" t="s">
        <v>0</v>
      </c>
      <c r="C1673" t="s">
        <v>668</v>
      </c>
      <c r="D1673">
        <v>2020</v>
      </c>
      <c r="E1673" t="s">
        <v>1</v>
      </c>
      <c r="F1673" t="s">
        <v>2</v>
      </c>
      <c r="G1673">
        <v>2</v>
      </c>
      <c r="H1673" t="s">
        <v>3</v>
      </c>
      <c r="I1673" t="s">
        <v>683</v>
      </c>
      <c r="J1673" t="s">
        <v>334</v>
      </c>
      <c r="K1673" t="s">
        <v>754</v>
      </c>
      <c r="L1673" t="s">
        <v>755</v>
      </c>
      <c r="M1673" t="s">
        <v>756</v>
      </c>
      <c r="N1673" t="s">
        <v>801</v>
      </c>
      <c r="O1673" t="s">
        <v>52</v>
      </c>
      <c r="P1673" t="s">
        <v>839</v>
      </c>
      <c r="Q1673" t="s">
        <v>353</v>
      </c>
      <c r="R1673">
        <v>0</v>
      </c>
      <c r="S1673" t="s">
        <v>7</v>
      </c>
      <c r="T1673">
        <v>219</v>
      </c>
      <c r="U1673" t="s">
        <v>354</v>
      </c>
      <c r="V1673">
        <v>235</v>
      </c>
      <c r="W1673" t="s">
        <v>1255</v>
      </c>
      <c r="X1673" t="s">
        <v>924</v>
      </c>
      <c r="Y1673">
        <v>1</v>
      </c>
      <c r="Z1673" t="s">
        <v>921</v>
      </c>
      <c r="AA1673">
        <v>2021</v>
      </c>
      <c r="AB1673" s="10">
        <v>241</v>
      </c>
      <c r="AC1673" s="10">
        <v>168</v>
      </c>
      <c r="AD1673" s="10">
        <v>0</v>
      </c>
      <c r="AE1673" s="10">
        <v>0</v>
      </c>
      <c r="AF1673" s="10"/>
      <c r="AG1673" s="10"/>
    </row>
    <row r="1674" spans="1:33" x14ac:dyDescent="0.25">
      <c r="A1674">
        <v>16</v>
      </c>
      <c r="B1674" t="s">
        <v>0</v>
      </c>
      <c r="C1674" t="s">
        <v>668</v>
      </c>
      <c r="D1674">
        <v>2020</v>
      </c>
      <c r="E1674" t="s">
        <v>1</v>
      </c>
      <c r="F1674" t="s">
        <v>2</v>
      </c>
      <c r="G1674">
        <v>2</v>
      </c>
      <c r="H1674" t="s">
        <v>3</v>
      </c>
      <c r="I1674" t="s">
        <v>683</v>
      </c>
      <c r="J1674" t="s">
        <v>334</v>
      </c>
      <c r="K1674" t="s">
        <v>754</v>
      </c>
      <c r="L1674" t="s">
        <v>755</v>
      </c>
      <c r="M1674" t="s">
        <v>756</v>
      </c>
      <c r="N1674" t="s">
        <v>801</v>
      </c>
      <c r="O1674" t="s">
        <v>52</v>
      </c>
      <c r="P1674" t="s">
        <v>839</v>
      </c>
      <c r="Q1674" t="s">
        <v>353</v>
      </c>
      <c r="R1674">
        <v>0</v>
      </c>
      <c r="S1674" t="s">
        <v>7</v>
      </c>
      <c r="T1674">
        <v>219</v>
      </c>
      <c r="U1674" t="s">
        <v>354</v>
      </c>
      <c r="V1674">
        <v>235</v>
      </c>
      <c r="W1674" t="s">
        <v>1255</v>
      </c>
      <c r="X1674" t="s">
        <v>924</v>
      </c>
      <c r="Y1674">
        <v>1</v>
      </c>
      <c r="Z1674" t="s">
        <v>921</v>
      </c>
      <c r="AA1674">
        <v>2022</v>
      </c>
      <c r="AB1674" s="10">
        <v>241</v>
      </c>
      <c r="AC1674" s="10">
        <v>282</v>
      </c>
      <c r="AD1674" s="10">
        <v>0</v>
      </c>
      <c r="AE1674" s="10">
        <v>0</v>
      </c>
      <c r="AF1674" s="10"/>
      <c r="AG1674" s="10"/>
    </row>
    <row r="1675" spans="1:33" x14ac:dyDescent="0.25">
      <c r="A1675">
        <v>16</v>
      </c>
      <c r="B1675" t="s">
        <v>0</v>
      </c>
      <c r="C1675" t="s">
        <v>668</v>
      </c>
      <c r="D1675">
        <v>2020</v>
      </c>
      <c r="E1675" t="s">
        <v>1</v>
      </c>
      <c r="F1675" t="s">
        <v>2</v>
      </c>
      <c r="G1675">
        <v>2</v>
      </c>
      <c r="H1675" t="s">
        <v>3</v>
      </c>
      <c r="I1675" t="s">
        <v>683</v>
      </c>
      <c r="J1675" t="s">
        <v>334</v>
      </c>
      <c r="K1675" t="s">
        <v>754</v>
      </c>
      <c r="L1675" t="s">
        <v>755</v>
      </c>
      <c r="M1675" t="s">
        <v>756</v>
      </c>
      <c r="N1675" t="s">
        <v>801</v>
      </c>
      <c r="O1675" t="s">
        <v>52</v>
      </c>
      <c r="P1675" t="s">
        <v>839</v>
      </c>
      <c r="Q1675" t="s">
        <v>353</v>
      </c>
      <c r="R1675">
        <v>0</v>
      </c>
      <c r="S1675" t="s">
        <v>7</v>
      </c>
      <c r="T1675">
        <v>219</v>
      </c>
      <c r="U1675" t="s">
        <v>354</v>
      </c>
      <c r="V1675">
        <v>235</v>
      </c>
      <c r="W1675" t="s">
        <v>1255</v>
      </c>
      <c r="X1675" t="s">
        <v>924</v>
      </c>
      <c r="Y1675">
        <v>1</v>
      </c>
      <c r="Z1675" t="s">
        <v>921</v>
      </c>
      <c r="AA1675">
        <v>2023</v>
      </c>
      <c r="AB1675" s="10">
        <v>318</v>
      </c>
      <c r="AC1675" s="10">
        <v>350</v>
      </c>
      <c r="AD1675" s="10">
        <v>0</v>
      </c>
      <c r="AE1675" s="10">
        <v>0</v>
      </c>
      <c r="AF1675" s="10"/>
      <c r="AG1675" s="10"/>
    </row>
    <row r="1676" spans="1:33" x14ac:dyDescent="0.25">
      <c r="A1676">
        <v>16</v>
      </c>
      <c r="B1676" t="s">
        <v>0</v>
      </c>
      <c r="C1676" t="s">
        <v>668</v>
      </c>
      <c r="D1676">
        <v>2020</v>
      </c>
      <c r="E1676" t="s">
        <v>1</v>
      </c>
      <c r="F1676" t="s">
        <v>2</v>
      </c>
      <c r="G1676">
        <v>2</v>
      </c>
      <c r="H1676" t="s">
        <v>3</v>
      </c>
      <c r="I1676" t="s">
        <v>683</v>
      </c>
      <c r="J1676" t="s">
        <v>334</v>
      </c>
      <c r="K1676" t="s">
        <v>754</v>
      </c>
      <c r="L1676" t="s">
        <v>755</v>
      </c>
      <c r="M1676" t="s">
        <v>756</v>
      </c>
      <c r="N1676" t="s">
        <v>801</v>
      </c>
      <c r="O1676" t="s">
        <v>52</v>
      </c>
      <c r="P1676" t="s">
        <v>839</v>
      </c>
      <c r="Q1676" t="s">
        <v>353</v>
      </c>
      <c r="R1676">
        <v>0</v>
      </c>
      <c r="S1676" t="s">
        <v>7</v>
      </c>
      <c r="T1676">
        <v>219</v>
      </c>
      <c r="U1676" t="s">
        <v>354</v>
      </c>
      <c r="V1676">
        <v>235</v>
      </c>
      <c r="W1676" t="s">
        <v>1255</v>
      </c>
      <c r="X1676" t="s">
        <v>924</v>
      </c>
      <c r="Y1676">
        <v>1</v>
      </c>
      <c r="Z1676" t="s">
        <v>921</v>
      </c>
      <c r="AA1676">
        <v>2024</v>
      </c>
      <c r="AB1676" s="10">
        <v>100</v>
      </c>
      <c r="AC1676" s="10">
        <v>100</v>
      </c>
      <c r="AD1676" s="10">
        <v>0</v>
      </c>
      <c r="AE1676" s="10">
        <v>0</v>
      </c>
      <c r="AF1676" s="10"/>
      <c r="AG1676" s="10"/>
    </row>
    <row r="1677" spans="1:33" x14ac:dyDescent="0.25">
      <c r="A1677">
        <v>16</v>
      </c>
      <c r="B1677" t="s">
        <v>0</v>
      </c>
      <c r="C1677" t="s">
        <v>668</v>
      </c>
      <c r="D1677">
        <v>2020</v>
      </c>
      <c r="E1677" t="s">
        <v>1</v>
      </c>
      <c r="F1677" t="s">
        <v>2</v>
      </c>
      <c r="G1677">
        <v>2</v>
      </c>
      <c r="H1677" t="s">
        <v>3</v>
      </c>
      <c r="I1677" t="s">
        <v>683</v>
      </c>
      <c r="J1677" t="s">
        <v>334</v>
      </c>
      <c r="K1677" t="s">
        <v>754</v>
      </c>
      <c r="L1677" t="s">
        <v>755</v>
      </c>
      <c r="M1677" t="s">
        <v>756</v>
      </c>
      <c r="N1677" t="s">
        <v>801</v>
      </c>
      <c r="O1677" t="s">
        <v>52</v>
      </c>
      <c r="P1677" t="s">
        <v>808</v>
      </c>
      <c r="Q1677" t="s">
        <v>53</v>
      </c>
      <c r="R1677">
        <v>0</v>
      </c>
      <c r="S1677" t="s">
        <v>7</v>
      </c>
      <c r="T1677">
        <v>237</v>
      </c>
      <c r="U1677" t="s">
        <v>355</v>
      </c>
      <c r="V1677">
        <v>253</v>
      </c>
      <c r="W1677" t="s">
        <v>1256</v>
      </c>
      <c r="X1677" t="s">
        <v>924</v>
      </c>
      <c r="Y1677">
        <v>1</v>
      </c>
      <c r="Z1677" t="s">
        <v>921</v>
      </c>
      <c r="AA1677">
        <v>2020</v>
      </c>
      <c r="AB1677" s="10">
        <v>1.3</v>
      </c>
      <c r="AC1677" s="10">
        <v>1.3</v>
      </c>
      <c r="AD1677" s="10">
        <v>1.06</v>
      </c>
      <c r="AE1677" s="10">
        <v>81.540000000000006</v>
      </c>
      <c r="AF1677" s="10">
        <v>81.540000000000006</v>
      </c>
      <c r="AG1677" s="10">
        <v>7.07</v>
      </c>
    </row>
    <row r="1678" spans="1:33" x14ac:dyDescent="0.25">
      <c r="A1678">
        <v>16</v>
      </c>
      <c r="B1678" t="s">
        <v>0</v>
      </c>
      <c r="C1678" t="s">
        <v>668</v>
      </c>
      <c r="D1678">
        <v>2020</v>
      </c>
      <c r="E1678" t="s">
        <v>1</v>
      </c>
      <c r="F1678" t="s">
        <v>2</v>
      </c>
      <c r="G1678">
        <v>2</v>
      </c>
      <c r="H1678" t="s">
        <v>3</v>
      </c>
      <c r="I1678" t="s">
        <v>683</v>
      </c>
      <c r="J1678" t="s">
        <v>334</v>
      </c>
      <c r="K1678" t="s">
        <v>754</v>
      </c>
      <c r="L1678" t="s">
        <v>755</v>
      </c>
      <c r="M1678" t="s">
        <v>756</v>
      </c>
      <c r="N1678" t="s">
        <v>801</v>
      </c>
      <c r="O1678" t="s">
        <v>52</v>
      </c>
      <c r="P1678" t="s">
        <v>808</v>
      </c>
      <c r="Q1678" t="s">
        <v>53</v>
      </c>
      <c r="R1678">
        <v>0</v>
      </c>
      <c r="S1678" t="s">
        <v>7</v>
      </c>
      <c r="T1678">
        <v>237</v>
      </c>
      <c r="U1678" t="s">
        <v>355</v>
      </c>
      <c r="V1678">
        <v>253</v>
      </c>
      <c r="W1678" t="s">
        <v>1256</v>
      </c>
      <c r="X1678" t="s">
        <v>924</v>
      </c>
      <c r="Y1678">
        <v>1</v>
      </c>
      <c r="Z1678" t="s">
        <v>921</v>
      </c>
      <c r="AA1678">
        <v>2021</v>
      </c>
      <c r="AB1678" s="10">
        <v>3.3</v>
      </c>
      <c r="AC1678" s="10">
        <v>2.9</v>
      </c>
      <c r="AD1678" s="10">
        <v>0</v>
      </c>
      <c r="AE1678" s="10">
        <v>0</v>
      </c>
      <c r="AF1678" s="10"/>
      <c r="AG1678" s="10"/>
    </row>
    <row r="1679" spans="1:33" x14ac:dyDescent="0.25">
      <c r="A1679">
        <v>16</v>
      </c>
      <c r="B1679" t="s">
        <v>0</v>
      </c>
      <c r="C1679" t="s">
        <v>668</v>
      </c>
      <c r="D1679">
        <v>2020</v>
      </c>
      <c r="E1679" t="s">
        <v>1</v>
      </c>
      <c r="F1679" t="s">
        <v>2</v>
      </c>
      <c r="G1679">
        <v>2</v>
      </c>
      <c r="H1679" t="s">
        <v>3</v>
      </c>
      <c r="I1679" t="s">
        <v>683</v>
      </c>
      <c r="J1679" t="s">
        <v>334</v>
      </c>
      <c r="K1679" t="s">
        <v>754</v>
      </c>
      <c r="L1679" t="s">
        <v>755</v>
      </c>
      <c r="M1679" t="s">
        <v>756</v>
      </c>
      <c r="N1679" t="s">
        <v>801</v>
      </c>
      <c r="O1679" t="s">
        <v>52</v>
      </c>
      <c r="P1679" t="s">
        <v>808</v>
      </c>
      <c r="Q1679" t="s">
        <v>53</v>
      </c>
      <c r="R1679">
        <v>0</v>
      </c>
      <c r="S1679" t="s">
        <v>7</v>
      </c>
      <c r="T1679">
        <v>237</v>
      </c>
      <c r="U1679" t="s">
        <v>355</v>
      </c>
      <c r="V1679">
        <v>253</v>
      </c>
      <c r="W1679" t="s">
        <v>1256</v>
      </c>
      <c r="X1679" t="s">
        <v>924</v>
      </c>
      <c r="Y1679">
        <v>1</v>
      </c>
      <c r="Z1679" t="s">
        <v>921</v>
      </c>
      <c r="AA1679">
        <v>2022</v>
      </c>
      <c r="AB1679" s="10">
        <v>4.7</v>
      </c>
      <c r="AC1679" s="10">
        <v>4.8</v>
      </c>
      <c r="AD1679" s="10">
        <v>0</v>
      </c>
      <c r="AE1679" s="10">
        <v>0</v>
      </c>
      <c r="AF1679" s="10"/>
      <c r="AG1679" s="10"/>
    </row>
    <row r="1680" spans="1:33" x14ac:dyDescent="0.25">
      <c r="A1680">
        <v>16</v>
      </c>
      <c r="B1680" t="s">
        <v>0</v>
      </c>
      <c r="C1680" t="s">
        <v>668</v>
      </c>
      <c r="D1680">
        <v>2020</v>
      </c>
      <c r="E1680" t="s">
        <v>1</v>
      </c>
      <c r="F1680" t="s">
        <v>2</v>
      </c>
      <c r="G1680">
        <v>2</v>
      </c>
      <c r="H1680" t="s">
        <v>3</v>
      </c>
      <c r="I1680" t="s">
        <v>683</v>
      </c>
      <c r="J1680" t="s">
        <v>334</v>
      </c>
      <c r="K1680" t="s">
        <v>754</v>
      </c>
      <c r="L1680" t="s">
        <v>755</v>
      </c>
      <c r="M1680" t="s">
        <v>756</v>
      </c>
      <c r="N1680" t="s">
        <v>801</v>
      </c>
      <c r="O1680" t="s">
        <v>52</v>
      </c>
      <c r="P1680" t="s">
        <v>808</v>
      </c>
      <c r="Q1680" t="s">
        <v>53</v>
      </c>
      <c r="R1680">
        <v>0</v>
      </c>
      <c r="S1680" t="s">
        <v>7</v>
      </c>
      <c r="T1680">
        <v>237</v>
      </c>
      <c r="U1680" t="s">
        <v>355</v>
      </c>
      <c r="V1680">
        <v>253</v>
      </c>
      <c r="W1680" t="s">
        <v>1256</v>
      </c>
      <c r="X1680" t="s">
        <v>924</v>
      </c>
      <c r="Y1680">
        <v>1</v>
      </c>
      <c r="Z1680" t="s">
        <v>921</v>
      </c>
      <c r="AA1680">
        <v>2023</v>
      </c>
      <c r="AB1680" s="10">
        <v>4.7</v>
      </c>
      <c r="AC1680" s="10">
        <v>4.8</v>
      </c>
      <c r="AD1680" s="10">
        <v>0</v>
      </c>
      <c r="AE1680" s="10">
        <v>0</v>
      </c>
      <c r="AF1680" s="10"/>
      <c r="AG1680" s="10"/>
    </row>
    <row r="1681" spans="1:33" x14ac:dyDescent="0.25">
      <c r="A1681">
        <v>16</v>
      </c>
      <c r="B1681" t="s">
        <v>0</v>
      </c>
      <c r="C1681" t="s">
        <v>668</v>
      </c>
      <c r="D1681">
        <v>2020</v>
      </c>
      <c r="E1681" t="s">
        <v>1</v>
      </c>
      <c r="F1681" t="s">
        <v>2</v>
      </c>
      <c r="G1681">
        <v>2</v>
      </c>
      <c r="H1681" t="s">
        <v>3</v>
      </c>
      <c r="I1681" t="s">
        <v>683</v>
      </c>
      <c r="J1681" t="s">
        <v>334</v>
      </c>
      <c r="K1681" t="s">
        <v>754</v>
      </c>
      <c r="L1681" t="s">
        <v>755</v>
      </c>
      <c r="M1681" t="s">
        <v>756</v>
      </c>
      <c r="N1681" t="s">
        <v>801</v>
      </c>
      <c r="O1681" t="s">
        <v>52</v>
      </c>
      <c r="P1681" t="s">
        <v>808</v>
      </c>
      <c r="Q1681" t="s">
        <v>53</v>
      </c>
      <c r="R1681">
        <v>0</v>
      </c>
      <c r="S1681" t="s">
        <v>7</v>
      </c>
      <c r="T1681">
        <v>237</v>
      </c>
      <c r="U1681" t="s">
        <v>355</v>
      </c>
      <c r="V1681">
        <v>253</v>
      </c>
      <c r="W1681" t="s">
        <v>1256</v>
      </c>
      <c r="X1681" t="s">
        <v>924</v>
      </c>
      <c r="Y1681">
        <v>1</v>
      </c>
      <c r="Z1681" t="s">
        <v>921</v>
      </c>
      <c r="AA1681">
        <v>2024</v>
      </c>
      <c r="AB1681" s="10">
        <v>1</v>
      </c>
      <c r="AC1681" s="10">
        <v>1.2</v>
      </c>
      <c r="AD1681" s="10">
        <v>0</v>
      </c>
      <c r="AE1681" s="10">
        <v>0</v>
      </c>
      <c r="AF1681" s="10"/>
      <c r="AG1681" s="10"/>
    </row>
    <row r="1682" spans="1:33" x14ac:dyDescent="0.25">
      <c r="A1682">
        <v>16</v>
      </c>
      <c r="B1682" t="s">
        <v>0</v>
      </c>
      <c r="C1682" t="s">
        <v>668</v>
      </c>
      <c r="D1682">
        <v>2020</v>
      </c>
      <c r="E1682" t="s">
        <v>1</v>
      </c>
      <c r="F1682" t="s">
        <v>2</v>
      </c>
      <c r="G1682">
        <v>2</v>
      </c>
      <c r="H1682" t="s">
        <v>3</v>
      </c>
      <c r="I1682" t="s">
        <v>683</v>
      </c>
      <c r="J1682" t="s">
        <v>334</v>
      </c>
      <c r="K1682" t="s">
        <v>754</v>
      </c>
      <c r="L1682" t="s">
        <v>755</v>
      </c>
      <c r="M1682" t="s">
        <v>756</v>
      </c>
      <c r="N1682" t="s">
        <v>801</v>
      </c>
      <c r="O1682" t="s">
        <v>52</v>
      </c>
      <c r="P1682" t="s">
        <v>808</v>
      </c>
      <c r="Q1682" t="s">
        <v>53</v>
      </c>
      <c r="R1682">
        <v>0</v>
      </c>
      <c r="S1682" t="s">
        <v>7</v>
      </c>
      <c r="T1682">
        <v>239</v>
      </c>
      <c r="U1682" t="s">
        <v>356</v>
      </c>
      <c r="V1682">
        <v>255</v>
      </c>
      <c r="W1682" t="s">
        <v>1257</v>
      </c>
      <c r="X1682" t="s">
        <v>924</v>
      </c>
      <c r="Y1682">
        <v>1</v>
      </c>
      <c r="Z1682" t="s">
        <v>921</v>
      </c>
      <c r="AA1682">
        <v>2020</v>
      </c>
      <c r="AB1682" s="10">
        <v>1.2</v>
      </c>
      <c r="AC1682" s="10">
        <v>1.5</v>
      </c>
      <c r="AD1682" s="10">
        <v>1.69</v>
      </c>
      <c r="AE1682" s="10">
        <v>112.67</v>
      </c>
      <c r="AF1682" s="10">
        <v>112.67</v>
      </c>
      <c r="AG1682" s="10">
        <v>11.27</v>
      </c>
    </row>
    <row r="1683" spans="1:33" x14ac:dyDescent="0.25">
      <c r="A1683">
        <v>16</v>
      </c>
      <c r="B1683" t="s">
        <v>0</v>
      </c>
      <c r="C1683" t="s">
        <v>668</v>
      </c>
      <c r="D1683">
        <v>2020</v>
      </c>
      <c r="E1683" t="s">
        <v>1</v>
      </c>
      <c r="F1683" t="s">
        <v>2</v>
      </c>
      <c r="G1683">
        <v>2</v>
      </c>
      <c r="H1683" t="s">
        <v>3</v>
      </c>
      <c r="I1683" t="s">
        <v>683</v>
      </c>
      <c r="J1683" t="s">
        <v>334</v>
      </c>
      <c r="K1683" t="s">
        <v>754</v>
      </c>
      <c r="L1683" t="s">
        <v>755</v>
      </c>
      <c r="M1683" t="s">
        <v>756</v>
      </c>
      <c r="N1683" t="s">
        <v>801</v>
      </c>
      <c r="O1683" t="s">
        <v>52</v>
      </c>
      <c r="P1683" t="s">
        <v>808</v>
      </c>
      <c r="Q1683" t="s">
        <v>53</v>
      </c>
      <c r="R1683">
        <v>0</v>
      </c>
      <c r="S1683" t="s">
        <v>7</v>
      </c>
      <c r="T1683">
        <v>239</v>
      </c>
      <c r="U1683" t="s">
        <v>356</v>
      </c>
      <c r="V1683">
        <v>255</v>
      </c>
      <c r="W1683" t="s">
        <v>1257</v>
      </c>
      <c r="X1683" t="s">
        <v>924</v>
      </c>
      <c r="Y1683">
        <v>1</v>
      </c>
      <c r="Z1683" t="s">
        <v>921</v>
      </c>
      <c r="AA1683">
        <v>2021</v>
      </c>
      <c r="AB1683" s="10">
        <v>3.7</v>
      </c>
      <c r="AC1683" s="10">
        <v>2</v>
      </c>
      <c r="AD1683" s="10">
        <v>0</v>
      </c>
      <c r="AE1683" s="10">
        <v>0</v>
      </c>
      <c r="AF1683" s="10"/>
      <c r="AG1683" s="10"/>
    </row>
    <row r="1684" spans="1:33" x14ac:dyDescent="0.25">
      <c r="A1684">
        <v>16</v>
      </c>
      <c r="B1684" t="s">
        <v>0</v>
      </c>
      <c r="C1684" t="s">
        <v>668</v>
      </c>
      <c r="D1684">
        <v>2020</v>
      </c>
      <c r="E1684" t="s">
        <v>1</v>
      </c>
      <c r="F1684" t="s">
        <v>2</v>
      </c>
      <c r="G1684">
        <v>2</v>
      </c>
      <c r="H1684" t="s">
        <v>3</v>
      </c>
      <c r="I1684" t="s">
        <v>683</v>
      </c>
      <c r="J1684" t="s">
        <v>334</v>
      </c>
      <c r="K1684" t="s">
        <v>754</v>
      </c>
      <c r="L1684" t="s">
        <v>755</v>
      </c>
      <c r="M1684" t="s">
        <v>756</v>
      </c>
      <c r="N1684" t="s">
        <v>801</v>
      </c>
      <c r="O1684" t="s">
        <v>52</v>
      </c>
      <c r="P1684" t="s">
        <v>808</v>
      </c>
      <c r="Q1684" t="s">
        <v>53</v>
      </c>
      <c r="R1684">
        <v>0</v>
      </c>
      <c r="S1684" t="s">
        <v>7</v>
      </c>
      <c r="T1684">
        <v>239</v>
      </c>
      <c r="U1684" t="s">
        <v>356</v>
      </c>
      <c r="V1684">
        <v>255</v>
      </c>
      <c r="W1684" t="s">
        <v>1257</v>
      </c>
      <c r="X1684" t="s">
        <v>924</v>
      </c>
      <c r="Y1684">
        <v>1</v>
      </c>
      <c r="Z1684" t="s">
        <v>921</v>
      </c>
      <c r="AA1684">
        <v>2022</v>
      </c>
      <c r="AB1684" s="10">
        <v>4.0999999999999996</v>
      </c>
      <c r="AC1684" s="10">
        <v>5</v>
      </c>
      <c r="AD1684" s="10">
        <v>0</v>
      </c>
      <c r="AE1684" s="10">
        <v>0</v>
      </c>
      <c r="AF1684" s="10"/>
      <c r="AG1684" s="10"/>
    </row>
    <row r="1685" spans="1:33" x14ac:dyDescent="0.25">
      <c r="A1685">
        <v>16</v>
      </c>
      <c r="B1685" t="s">
        <v>0</v>
      </c>
      <c r="C1685" t="s">
        <v>668</v>
      </c>
      <c r="D1685">
        <v>2020</v>
      </c>
      <c r="E1685" t="s">
        <v>1</v>
      </c>
      <c r="F1685" t="s">
        <v>2</v>
      </c>
      <c r="G1685">
        <v>2</v>
      </c>
      <c r="H1685" t="s">
        <v>3</v>
      </c>
      <c r="I1685" t="s">
        <v>683</v>
      </c>
      <c r="J1685" t="s">
        <v>334</v>
      </c>
      <c r="K1685" t="s">
        <v>754</v>
      </c>
      <c r="L1685" t="s">
        <v>755</v>
      </c>
      <c r="M1685" t="s">
        <v>756</v>
      </c>
      <c r="N1685" t="s">
        <v>801</v>
      </c>
      <c r="O1685" t="s">
        <v>52</v>
      </c>
      <c r="P1685" t="s">
        <v>808</v>
      </c>
      <c r="Q1685" t="s">
        <v>53</v>
      </c>
      <c r="R1685">
        <v>0</v>
      </c>
      <c r="S1685" t="s">
        <v>7</v>
      </c>
      <c r="T1685">
        <v>239</v>
      </c>
      <c r="U1685" t="s">
        <v>356</v>
      </c>
      <c r="V1685">
        <v>255</v>
      </c>
      <c r="W1685" t="s">
        <v>1257</v>
      </c>
      <c r="X1685" t="s">
        <v>924</v>
      </c>
      <c r="Y1685">
        <v>1</v>
      </c>
      <c r="Z1685" t="s">
        <v>921</v>
      </c>
      <c r="AA1685">
        <v>2023</v>
      </c>
      <c r="AB1685" s="10">
        <v>4.4000000000000004</v>
      </c>
      <c r="AC1685" s="10">
        <v>4.9000000000000004</v>
      </c>
      <c r="AD1685" s="10">
        <v>0</v>
      </c>
      <c r="AE1685" s="10">
        <v>0</v>
      </c>
      <c r="AF1685" s="10"/>
      <c r="AG1685" s="10"/>
    </row>
    <row r="1686" spans="1:33" x14ac:dyDescent="0.25">
      <c r="A1686">
        <v>16</v>
      </c>
      <c r="B1686" t="s">
        <v>0</v>
      </c>
      <c r="C1686" t="s">
        <v>668</v>
      </c>
      <c r="D1686">
        <v>2020</v>
      </c>
      <c r="E1686" t="s">
        <v>1</v>
      </c>
      <c r="F1686" t="s">
        <v>2</v>
      </c>
      <c r="G1686">
        <v>2</v>
      </c>
      <c r="H1686" t="s">
        <v>3</v>
      </c>
      <c r="I1686" t="s">
        <v>683</v>
      </c>
      <c r="J1686" t="s">
        <v>334</v>
      </c>
      <c r="K1686" t="s">
        <v>754</v>
      </c>
      <c r="L1686" t="s">
        <v>755</v>
      </c>
      <c r="M1686" t="s">
        <v>756</v>
      </c>
      <c r="N1686" t="s">
        <v>801</v>
      </c>
      <c r="O1686" t="s">
        <v>52</v>
      </c>
      <c r="P1686" t="s">
        <v>808</v>
      </c>
      <c r="Q1686" t="s">
        <v>53</v>
      </c>
      <c r="R1686">
        <v>0</v>
      </c>
      <c r="S1686" t="s">
        <v>7</v>
      </c>
      <c r="T1686">
        <v>239</v>
      </c>
      <c r="U1686" t="s">
        <v>356</v>
      </c>
      <c r="V1686">
        <v>255</v>
      </c>
      <c r="W1686" t="s">
        <v>1257</v>
      </c>
      <c r="X1686" t="s">
        <v>924</v>
      </c>
      <c r="Y1686">
        <v>1</v>
      </c>
      <c r="Z1686" t="s">
        <v>921</v>
      </c>
      <c r="AA1686">
        <v>2024</v>
      </c>
      <c r="AB1686" s="10">
        <v>1.6</v>
      </c>
      <c r="AC1686" s="10">
        <v>1.6</v>
      </c>
      <c r="AD1686" s="10">
        <v>0</v>
      </c>
      <c r="AE1686" s="10">
        <v>0</v>
      </c>
      <c r="AF1686" s="10"/>
      <c r="AG1686" s="10"/>
    </row>
    <row r="1687" spans="1:33" x14ac:dyDescent="0.25">
      <c r="A1687">
        <v>16</v>
      </c>
      <c r="B1687" t="s">
        <v>0</v>
      </c>
      <c r="C1687" t="s">
        <v>668</v>
      </c>
      <c r="D1687">
        <v>2020</v>
      </c>
      <c r="E1687" t="s">
        <v>1</v>
      </c>
      <c r="F1687" t="s">
        <v>2</v>
      </c>
      <c r="G1687">
        <v>2</v>
      </c>
      <c r="H1687" t="s">
        <v>3</v>
      </c>
      <c r="I1687" t="s">
        <v>683</v>
      </c>
      <c r="J1687" t="s">
        <v>334</v>
      </c>
      <c r="K1687" t="s">
        <v>754</v>
      </c>
      <c r="L1687" t="s">
        <v>755</v>
      </c>
      <c r="M1687" t="s">
        <v>756</v>
      </c>
      <c r="N1687" t="s">
        <v>801</v>
      </c>
      <c r="O1687" t="s">
        <v>52</v>
      </c>
      <c r="P1687" t="s">
        <v>840</v>
      </c>
      <c r="Q1687" t="s">
        <v>357</v>
      </c>
      <c r="R1687">
        <v>0</v>
      </c>
      <c r="S1687" t="s">
        <v>7</v>
      </c>
      <c r="T1687">
        <v>255</v>
      </c>
      <c r="U1687" t="s">
        <v>358</v>
      </c>
      <c r="V1687">
        <v>272</v>
      </c>
      <c r="W1687" t="s">
        <v>1258</v>
      </c>
      <c r="X1687" t="s">
        <v>924</v>
      </c>
      <c r="Y1687">
        <v>1</v>
      </c>
      <c r="Z1687" t="s">
        <v>921</v>
      </c>
      <c r="AA1687">
        <v>2020</v>
      </c>
      <c r="AB1687" s="10">
        <v>0</v>
      </c>
      <c r="AC1687" s="10">
        <v>0</v>
      </c>
      <c r="AD1687" s="10">
        <v>0</v>
      </c>
      <c r="AE1687" s="10">
        <v>0</v>
      </c>
      <c r="AF1687" s="10">
        <v>0</v>
      </c>
      <c r="AG1687" s="10">
        <v>0</v>
      </c>
    </row>
    <row r="1688" spans="1:33" x14ac:dyDescent="0.25">
      <c r="A1688">
        <v>16</v>
      </c>
      <c r="B1688" t="s">
        <v>0</v>
      </c>
      <c r="C1688" t="s">
        <v>668</v>
      </c>
      <c r="D1688">
        <v>2020</v>
      </c>
      <c r="E1688" t="s">
        <v>1</v>
      </c>
      <c r="F1688" t="s">
        <v>2</v>
      </c>
      <c r="G1688">
        <v>2</v>
      </c>
      <c r="H1688" t="s">
        <v>3</v>
      </c>
      <c r="I1688" t="s">
        <v>683</v>
      </c>
      <c r="J1688" t="s">
        <v>334</v>
      </c>
      <c r="K1688" t="s">
        <v>754</v>
      </c>
      <c r="L1688" t="s">
        <v>755</v>
      </c>
      <c r="M1688" t="s">
        <v>756</v>
      </c>
      <c r="N1688" t="s">
        <v>801</v>
      </c>
      <c r="O1688" t="s">
        <v>52</v>
      </c>
      <c r="P1688" t="s">
        <v>840</v>
      </c>
      <c r="Q1688" t="s">
        <v>357</v>
      </c>
      <c r="R1688">
        <v>0</v>
      </c>
      <c r="S1688" t="s">
        <v>7</v>
      </c>
      <c r="T1688">
        <v>255</v>
      </c>
      <c r="U1688" t="s">
        <v>358</v>
      </c>
      <c r="V1688">
        <v>272</v>
      </c>
      <c r="W1688" t="s">
        <v>1258</v>
      </c>
      <c r="X1688" t="s">
        <v>924</v>
      </c>
      <c r="Y1688">
        <v>1</v>
      </c>
      <c r="Z1688" t="s">
        <v>921</v>
      </c>
      <c r="AA1688">
        <v>2021</v>
      </c>
      <c r="AB1688" s="10">
        <v>40</v>
      </c>
      <c r="AC1688" s="10">
        <v>20</v>
      </c>
      <c r="AD1688" s="10">
        <v>0</v>
      </c>
      <c r="AE1688" s="10">
        <v>0</v>
      </c>
      <c r="AF1688" s="10"/>
      <c r="AG1688" s="10"/>
    </row>
    <row r="1689" spans="1:33" x14ac:dyDescent="0.25">
      <c r="A1689">
        <v>16</v>
      </c>
      <c r="B1689" t="s">
        <v>0</v>
      </c>
      <c r="C1689" t="s">
        <v>668</v>
      </c>
      <c r="D1689">
        <v>2020</v>
      </c>
      <c r="E1689" t="s">
        <v>1</v>
      </c>
      <c r="F1689" t="s">
        <v>2</v>
      </c>
      <c r="G1689">
        <v>2</v>
      </c>
      <c r="H1689" t="s">
        <v>3</v>
      </c>
      <c r="I1689" t="s">
        <v>683</v>
      </c>
      <c r="J1689" t="s">
        <v>334</v>
      </c>
      <c r="K1689" t="s">
        <v>754</v>
      </c>
      <c r="L1689" t="s">
        <v>755</v>
      </c>
      <c r="M1689" t="s">
        <v>756</v>
      </c>
      <c r="N1689" t="s">
        <v>801</v>
      </c>
      <c r="O1689" t="s">
        <v>52</v>
      </c>
      <c r="P1689" t="s">
        <v>840</v>
      </c>
      <c r="Q1689" t="s">
        <v>357</v>
      </c>
      <c r="R1689">
        <v>0</v>
      </c>
      <c r="S1689" t="s">
        <v>7</v>
      </c>
      <c r="T1689">
        <v>255</v>
      </c>
      <c r="U1689" t="s">
        <v>358</v>
      </c>
      <c r="V1689">
        <v>272</v>
      </c>
      <c r="W1689" t="s">
        <v>1258</v>
      </c>
      <c r="X1689" t="s">
        <v>924</v>
      </c>
      <c r="Y1689">
        <v>1</v>
      </c>
      <c r="Z1689" t="s">
        <v>921</v>
      </c>
      <c r="AA1689">
        <v>2022</v>
      </c>
      <c r="AB1689" s="10">
        <v>30</v>
      </c>
      <c r="AC1689" s="10">
        <v>35</v>
      </c>
      <c r="AD1689" s="10">
        <v>0</v>
      </c>
      <c r="AE1689" s="10">
        <v>0</v>
      </c>
      <c r="AF1689" s="10"/>
      <c r="AG1689" s="10"/>
    </row>
    <row r="1690" spans="1:33" x14ac:dyDescent="0.25">
      <c r="A1690">
        <v>16</v>
      </c>
      <c r="B1690" t="s">
        <v>0</v>
      </c>
      <c r="C1690" t="s">
        <v>668</v>
      </c>
      <c r="D1690">
        <v>2020</v>
      </c>
      <c r="E1690" t="s">
        <v>1</v>
      </c>
      <c r="F1690" t="s">
        <v>2</v>
      </c>
      <c r="G1690">
        <v>2</v>
      </c>
      <c r="H1690" t="s">
        <v>3</v>
      </c>
      <c r="I1690" t="s">
        <v>683</v>
      </c>
      <c r="J1690" t="s">
        <v>334</v>
      </c>
      <c r="K1690" t="s">
        <v>754</v>
      </c>
      <c r="L1690" t="s">
        <v>755</v>
      </c>
      <c r="M1690" t="s">
        <v>756</v>
      </c>
      <c r="N1690" t="s">
        <v>801</v>
      </c>
      <c r="O1690" t="s">
        <v>52</v>
      </c>
      <c r="P1690" t="s">
        <v>840</v>
      </c>
      <c r="Q1690" t="s">
        <v>357</v>
      </c>
      <c r="R1690">
        <v>0</v>
      </c>
      <c r="S1690" t="s">
        <v>7</v>
      </c>
      <c r="T1690">
        <v>255</v>
      </c>
      <c r="U1690" t="s">
        <v>358</v>
      </c>
      <c r="V1690">
        <v>272</v>
      </c>
      <c r="W1690" t="s">
        <v>1258</v>
      </c>
      <c r="X1690" t="s">
        <v>924</v>
      </c>
      <c r="Y1690">
        <v>1</v>
      </c>
      <c r="Z1690" t="s">
        <v>921</v>
      </c>
      <c r="AA1690">
        <v>2023</v>
      </c>
      <c r="AB1690" s="10">
        <v>20</v>
      </c>
      <c r="AC1690" s="10">
        <v>35</v>
      </c>
      <c r="AD1690" s="10">
        <v>0</v>
      </c>
      <c r="AE1690" s="10">
        <v>0</v>
      </c>
      <c r="AF1690" s="10"/>
      <c r="AG1690" s="10"/>
    </row>
    <row r="1691" spans="1:33" x14ac:dyDescent="0.25">
      <c r="A1691">
        <v>16</v>
      </c>
      <c r="B1691" t="s">
        <v>0</v>
      </c>
      <c r="C1691" t="s">
        <v>668</v>
      </c>
      <c r="D1691">
        <v>2020</v>
      </c>
      <c r="E1691" t="s">
        <v>1</v>
      </c>
      <c r="F1691" t="s">
        <v>2</v>
      </c>
      <c r="G1691">
        <v>2</v>
      </c>
      <c r="H1691" t="s">
        <v>3</v>
      </c>
      <c r="I1691" t="s">
        <v>683</v>
      </c>
      <c r="J1691" t="s">
        <v>334</v>
      </c>
      <c r="K1691" t="s">
        <v>754</v>
      </c>
      <c r="L1691" t="s">
        <v>755</v>
      </c>
      <c r="M1691" t="s">
        <v>756</v>
      </c>
      <c r="N1691" t="s">
        <v>801</v>
      </c>
      <c r="O1691" t="s">
        <v>52</v>
      </c>
      <c r="P1691" t="s">
        <v>840</v>
      </c>
      <c r="Q1691" t="s">
        <v>357</v>
      </c>
      <c r="R1691">
        <v>0</v>
      </c>
      <c r="S1691" t="s">
        <v>7</v>
      </c>
      <c r="T1691">
        <v>255</v>
      </c>
      <c r="U1691" t="s">
        <v>358</v>
      </c>
      <c r="V1691">
        <v>272</v>
      </c>
      <c r="W1691" t="s">
        <v>1258</v>
      </c>
      <c r="X1691" t="s">
        <v>924</v>
      </c>
      <c r="Y1691">
        <v>1</v>
      </c>
      <c r="Z1691" t="s">
        <v>921</v>
      </c>
      <c r="AA1691">
        <v>2024</v>
      </c>
      <c r="AB1691" s="10">
        <v>10</v>
      </c>
      <c r="AC1691" s="10">
        <v>10</v>
      </c>
      <c r="AD1691" s="10">
        <v>0</v>
      </c>
      <c r="AE1691" s="10">
        <v>0</v>
      </c>
      <c r="AF1691" s="10"/>
      <c r="AG1691" s="10"/>
    </row>
    <row r="1692" spans="1:33" x14ac:dyDescent="0.25">
      <c r="A1692">
        <v>16</v>
      </c>
      <c r="B1692" t="s">
        <v>0</v>
      </c>
      <c r="C1692" t="s">
        <v>668</v>
      </c>
      <c r="D1692">
        <v>2020</v>
      </c>
      <c r="E1692" t="s">
        <v>1</v>
      </c>
      <c r="F1692" t="s">
        <v>2</v>
      </c>
      <c r="G1692">
        <v>2</v>
      </c>
      <c r="H1692" t="s">
        <v>3</v>
      </c>
      <c r="I1692" t="s">
        <v>683</v>
      </c>
      <c r="J1692" t="s">
        <v>334</v>
      </c>
      <c r="K1692" t="s">
        <v>754</v>
      </c>
      <c r="L1692" t="s">
        <v>755</v>
      </c>
      <c r="M1692" t="s">
        <v>756</v>
      </c>
      <c r="N1692" t="s">
        <v>801</v>
      </c>
      <c r="O1692" t="s">
        <v>52</v>
      </c>
      <c r="P1692" t="s">
        <v>840</v>
      </c>
      <c r="Q1692" t="s">
        <v>357</v>
      </c>
      <c r="R1692">
        <v>0</v>
      </c>
      <c r="S1692" t="s">
        <v>7</v>
      </c>
      <c r="T1692">
        <v>256</v>
      </c>
      <c r="U1692" t="s">
        <v>359</v>
      </c>
      <c r="V1692">
        <v>273</v>
      </c>
      <c r="W1692" t="s">
        <v>1256</v>
      </c>
      <c r="X1692" t="s">
        <v>924</v>
      </c>
      <c r="Y1692">
        <v>1</v>
      </c>
      <c r="Z1692" t="s">
        <v>921</v>
      </c>
      <c r="AA1692">
        <v>2020</v>
      </c>
      <c r="AB1692" s="10">
        <v>1.4</v>
      </c>
      <c r="AC1692" s="10">
        <v>1.6</v>
      </c>
      <c r="AD1692" s="10">
        <v>1.79</v>
      </c>
      <c r="AE1692" s="10">
        <v>111.88</v>
      </c>
      <c r="AF1692" s="10">
        <v>111.88</v>
      </c>
      <c r="AG1692" s="10">
        <v>11.93</v>
      </c>
    </row>
    <row r="1693" spans="1:33" x14ac:dyDescent="0.25">
      <c r="A1693">
        <v>16</v>
      </c>
      <c r="B1693" t="s">
        <v>0</v>
      </c>
      <c r="C1693" t="s">
        <v>668</v>
      </c>
      <c r="D1693">
        <v>2020</v>
      </c>
      <c r="E1693" t="s">
        <v>1</v>
      </c>
      <c r="F1693" t="s">
        <v>2</v>
      </c>
      <c r="G1693">
        <v>2</v>
      </c>
      <c r="H1693" t="s">
        <v>3</v>
      </c>
      <c r="I1693" t="s">
        <v>683</v>
      </c>
      <c r="J1693" t="s">
        <v>334</v>
      </c>
      <c r="K1693" t="s">
        <v>754</v>
      </c>
      <c r="L1693" t="s">
        <v>755</v>
      </c>
      <c r="M1693" t="s">
        <v>756</v>
      </c>
      <c r="N1693" t="s">
        <v>801</v>
      </c>
      <c r="O1693" t="s">
        <v>52</v>
      </c>
      <c r="P1693" t="s">
        <v>840</v>
      </c>
      <c r="Q1693" t="s">
        <v>357</v>
      </c>
      <c r="R1693">
        <v>0</v>
      </c>
      <c r="S1693" t="s">
        <v>7</v>
      </c>
      <c r="T1693">
        <v>256</v>
      </c>
      <c r="U1693" t="s">
        <v>359</v>
      </c>
      <c r="V1693">
        <v>273</v>
      </c>
      <c r="W1693" t="s">
        <v>1256</v>
      </c>
      <c r="X1693" t="s">
        <v>924</v>
      </c>
      <c r="Y1693">
        <v>1</v>
      </c>
      <c r="Z1693" t="s">
        <v>921</v>
      </c>
      <c r="AA1693">
        <v>2021</v>
      </c>
      <c r="AB1693" s="10">
        <v>3.5</v>
      </c>
      <c r="AC1693" s="10">
        <v>2.7</v>
      </c>
      <c r="AD1693" s="10">
        <v>0</v>
      </c>
      <c r="AE1693" s="10">
        <v>0</v>
      </c>
      <c r="AF1693" s="10"/>
      <c r="AG1693" s="10"/>
    </row>
    <row r="1694" spans="1:33" x14ac:dyDescent="0.25">
      <c r="A1694">
        <v>16</v>
      </c>
      <c r="B1694" t="s">
        <v>0</v>
      </c>
      <c r="C1694" t="s">
        <v>668</v>
      </c>
      <c r="D1694">
        <v>2020</v>
      </c>
      <c r="E1694" t="s">
        <v>1</v>
      </c>
      <c r="F1694" t="s">
        <v>2</v>
      </c>
      <c r="G1694">
        <v>2</v>
      </c>
      <c r="H1694" t="s">
        <v>3</v>
      </c>
      <c r="I1694" t="s">
        <v>683</v>
      </c>
      <c r="J1694" t="s">
        <v>334</v>
      </c>
      <c r="K1694" t="s">
        <v>754</v>
      </c>
      <c r="L1694" t="s">
        <v>755</v>
      </c>
      <c r="M1694" t="s">
        <v>756</v>
      </c>
      <c r="N1694" t="s">
        <v>801</v>
      </c>
      <c r="O1694" t="s">
        <v>52</v>
      </c>
      <c r="P1694" t="s">
        <v>840</v>
      </c>
      <c r="Q1694" t="s">
        <v>357</v>
      </c>
      <c r="R1694">
        <v>0</v>
      </c>
      <c r="S1694" t="s">
        <v>7</v>
      </c>
      <c r="T1694">
        <v>256</v>
      </c>
      <c r="U1694" t="s">
        <v>359</v>
      </c>
      <c r="V1694">
        <v>273</v>
      </c>
      <c r="W1694" t="s">
        <v>1256</v>
      </c>
      <c r="X1694" t="s">
        <v>924</v>
      </c>
      <c r="Y1694">
        <v>1</v>
      </c>
      <c r="Z1694" t="s">
        <v>921</v>
      </c>
      <c r="AA1694">
        <v>2022</v>
      </c>
      <c r="AB1694" s="10">
        <v>3.8</v>
      </c>
      <c r="AC1694" s="10">
        <v>4.0999999999999996</v>
      </c>
      <c r="AD1694" s="10">
        <v>0</v>
      </c>
      <c r="AE1694" s="10">
        <v>0</v>
      </c>
      <c r="AF1694" s="10"/>
      <c r="AG1694" s="10"/>
    </row>
    <row r="1695" spans="1:33" x14ac:dyDescent="0.25">
      <c r="A1695">
        <v>16</v>
      </c>
      <c r="B1695" t="s">
        <v>0</v>
      </c>
      <c r="C1695" t="s">
        <v>668</v>
      </c>
      <c r="D1695">
        <v>2020</v>
      </c>
      <c r="E1695" t="s">
        <v>1</v>
      </c>
      <c r="F1695" t="s">
        <v>2</v>
      </c>
      <c r="G1695">
        <v>2</v>
      </c>
      <c r="H1695" t="s">
        <v>3</v>
      </c>
      <c r="I1695" t="s">
        <v>683</v>
      </c>
      <c r="J1695" t="s">
        <v>334</v>
      </c>
      <c r="K1695" t="s">
        <v>754</v>
      </c>
      <c r="L1695" t="s">
        <v>755</v>
      </c>
      <c r="M1695" t="s">
        <v>756</v>
      </c>
      <c r="N1695" t="s">
        <v>801</v>
      </c>
      <c r="O1695" t="s">
        <v>52</v>
      </c>
      <c r="P1695" t="s">
        <v>840</v>
      </c>
      <c r="Q1695" t="s">
        <v>357</v>
      </c>
      <c r="R1695">
        <v>0</v>
      </c>
      <c r="S1695" t="s">
        <v>7</v>
      </c>
      <c r="T1695">
        <v>256</v>
      </c>
      <c r="U1695" t="s">
        <v>359</v>
      </c>
      <c r="V1695">
        <v>273</v>
      </c>
      <c r="W1695" t="s">
        <v>1256</v>
      </c>
      <c r="X1695" t="s">
        <v>924</v>
      </c>
      <c r="Y1695">
        <v>1</v>
      </c>
      <c r="Z1695" t="s">
        <v>921</v>
      </c>
      <c r="AA1695">
        <v>2023</v>
      </c>
      <c r="AB1695" s="10">
        <v>4.0999999999999996</v>
      </c>
      <c r="AC1695" s="10">
        <v>4.4000000000000004</v>
      </c>
      <c r="AD1695" s="10">
        <v>0</v>
      </c>
      <c r="AE1695" s="10">
        <v>0</v>
      </c>
      <c r="AF1695" s="10"/>
      <c r="AG1695" s="10"/>
    </row>
    <row r="1696" spans="1:33" x14ac:dyDescent="0.25">
      <c r="A1696">
        <v>16</v>
      </c>
      <c r="B1696" t="s">
        <v>0</v>
      </c>
      <c r="C1696" t="s">
        <v>668</v>
      </c>
      <c r="D1696">
        <v>2020</v>
      </c>
      <c r="E1696" t="s">
        <v>1</v>
      </c>
      <c r="F1696" t="s">
        <v>2</v>
      </c>
      <c r="G1696">
        <v>2</v>
      </c>
      <c r="H1696" t="s">
        <v>3</v>
      </c>
      <c r="I1696" t="s">
        <v>683</v>
      </c>
      <c r="J1696" t="s">
        <v>334</v>
      </c>
      <c r="K1696" t="s">
        <v>754</v>
      </c>
      <c r="L1696" t="s">
        <v>755</v>
      </c>
      <c r="M1696" t="s">
        <v>756</v>
      </c>
      <c r="N1696" t="s">
        <v>801</v>
      </c>
      <c r="O1696" t="s">
        <v>52</v>
      </c>
      <c r="P1696" t="s">
        <v>840</v>
      </c>
      <c r="Q1696" t="s">
        <v>357</v>
      </c>
      <c r="R1696">
        <v>0</v>
      </c>
      <c r="S1696" t="s">
        <v>7</v>
      </c>
      <c r="T1696">
        <v>256</v>
      </c>
      <c r="U1696" t="s">
        <v>359</v>
      </c>
      <c r="V1696">
        <v>273</v>
      </c>
      <c r="W1696" t="s">
        <v>1256</v>
      </c>
      <c r="X1696" t="s">
        <v>924</v>
      </c>
      <c r="Y1696">
        <v>1</v>
      </c>
      <c r="Z1696" t="s">
        <v>921</v>
      </c>
      <c r="AA1696">
        <v>2024</v>
      </c>
      <c r="AB1696" s="10">
        <v>2.2000000000000002</v>
      </c>
      <c r="AC1696" s="10">
        <v>2.2000000000000002</v>
      </c>
      <c r="AD1696" s="10">
        <v>0</v>
      </c>
      <c r="AE1696" s="10">
        <v>0</v>
      </c>
      <c r="AF1696" s="10"/>
      <c r="AG1696" s="10"/>
    </row>
    <row r="1697" spans="1:33" x14ac:dyDescent="0.25">
      <c r="A1697">
        <v>16</v>
      </c>
      <c r="B1697" t="s">
        <v>0</v>
      </c>
      <c r="C1697" t="s">
        <v>668</v>
      </c>
      <c r="D1697">
        <v>2020</v>
      </c>
      <c r="E1697" t="s">
        <v>1</v>
      </c>
      <c r="F1697" t="s">
        <v>2</v>
      </c>
      <c r="G1697">
        <v>2</v>
      </c>
      <c r="H1697" t="s">
        <v>3</v>
      </c>
      <c r="I1697" t="s">
        <v>683</v>
      </c>
      <c r="J1697" t="s">
        <v>334</v>
      </c>
      <c r="K1697" t="s">
        <v>754</v>
      </c>
      <c r="L1697" t="s">
        <v>755</v>
      </c>
      <c r="M1697" t="s">
        <v>756</v>
      </c>
      <c r="N1697" t="s">
        <v>801</v>
      </c>
      <c r="O1697" t="s">
        <v>52</v>
      </c>
      <c r="P1697" t="s">
        <v>823</v>
      </c>
      <c r="Q1697" t="s">
        <v>136</v>
      </c>
      <c r="R1697">
        <v>0</v>
      </c>
      <c r="S1697" t="s">
        <v>7</v>
      </c>
      <c r="T1697">
        <v>268</v>
      </c>
      <c r="U1697" t="s">
        <v>360</v>
      </c>
      <c r="V1697">
        <v>285</v>
      </c>
      <c r="W1697" t="s">
        <v>1259</v>
      </c>
      <c r="X1697" t="s">
        <v>924</v>
      </c>
      <c r="Y1697">
        <v>1</v>
      </c>
      <c r="Z1697" t="s">
        <v>921</v>
      </c>
      <c r="AA1697">
        <v>2020</v>
      </c>
      <c r="AB1697" s="10">
        <v>234</v>
      </c>
      <c r="AC1697" s="10">
        <v>234</v>
      </c>
      <c r="AD1697" s="10">
        <v>195</v>
      </c>
      <c r="AE1697" s="10">
        <v>83.33</v>
      </c>
      <c r="AF1697" s="10">
        <v>83.33</v>
      </c>
      <c r="AG1697" s="10">
        <v>4.88</v>
      </c>
    </row>
    <row r="1698" spans="1:33" x14ac:dyDescent="0.25">
      <c r="A1698">
        <v>16</v>
      </c>
      <c r="B1698" t="s">
        <v>0</v>
      </c>
      <c r="C1698" t="s">
        <v>668</v>
      </c>
      <c r="D1698">
        <v>2020</v>
      </c>
      <c r="E1698" t="s">
        <v>1</v>
      </c>
      <c r="F1698" t="s">
        <v>2</v>
      </c>
      <c r="G1698">
        <v>2</v>
      </c>
      <c r="H1698" t="s">
        <v>3</v>
      </c>
      <c r="I1698" t="s">
        <v>683</v>
      </c>
      <c r="J1698" t="s">
        <v>334</v>
      </c>
      <c r="K1698" t="s">
        <v>754</v>
      </c>
      <c r="L1698" t="s">
        <v>755</v>
      </c>
      <c r="M1698" t="s">
        <v>756</v>
      </c>
      <c r="N1698" t="s">
        <v>801</v>
      </c>
      <c r="O1698" t="s">
        <v>52</v>
      </c>
      <c r="P1698" t="s">
        <v>823</v>
      </c>
      <c r="Q1698" t="s">
        <v>136</v>
      </c>
      <c r="R1698">
        <v>0</v>
      </c>
      <c r="S1698" t="s">
        <v>7</v>
      </c>
      <c r="T1698">
        <v>268</v>
      </c>
      <c r="U1698" t="s">
        <v>360</v>
      </c>
      <c r="V1698">
        <v>285</v>
      </c>
      <c r="W1698" t="s">
        <v>1259</v>
      </c>
      <c r="X1698" t="s">
        <v>924</v>
      </c>
      <c r="Y1698">
        <v>1</v>
      </c>
      <c r="Z1698" t="s">
        <v>921</v>
      </c>
      <c r="AA1698">
        <v>2021</v>
      </c>
      <c r="AB1698" s="10">
        <v>1084</v>
      </c>
      <c r="AC1698" s="10">
        <v>759</v>
      </c>
      <c r="AD1698" s="10">
        <v>0</v>
      </c>
      <c r="AE1698" s="10">
        <v>0</v>
      </c>
      <c r="AF1698" s="10"/>
      <c r="AG1698" s="10"/>
    </row>
    <row r="1699" spans="1:33" x14ac:dyDescent="0.25">
      <c r="A1699">
        <v>16</v>
      </c>
      <c r="B1699" t="s">
        <v>0</v>
      </c>
      <c r="C1699" t="s">
        <v>668</v>
      </c>
      <c r="D1699">
        <v>2020</v>
      </c>
      <c r="E1699" t="s">
        <v>1</v>
      </c>
      <c r="F1699" t="s">
        <v>2</v>
      </c>
      <c r="G1699">
        <v>2</v>
      </c>
      <c r="H1699" t="s">
        <v>3</v>
      </c>
      <c r="I1699" t="s">
        <v>683</v>
      </c>
      <c r="J1699" t="s">
        <v>334</v>
      </c>
      <c r="K1699" t="s">
        <v>754</v>
      </c>
      <c r="L1699" t="s">
        <v>755</v>
      </c>
      <c r="M1699" t="s">
        <v>756</v>
      </c>
      <c r="N1699" t="s">
        <v>801</v>
      </c>
      <c r="O1699" t="s">
        <v>52</v>
      </c>
      <c r="P1699" t="s">
        <v>823</v>
      </c>
      <c r="Q1699" t="s">
        <v>136</v>
      </c>
      <c r="R1699">
        <v>0</v>
      </c>
      <c r="S1699" t="s">
        <v>7</v>
      </c>
      <c r="T1699">
        <v>268</v>
      </c>
      <c r="U1699" t="s">
        <v>360</v>
      </c>
      <c r="V1699">
        <v>285</v>
      </c>
      <c r="W1699" t="s">
        <v>1259</v>
      </c>
      <c r="X1699" t="s">
        <v>924</v>
      </c>
      <c r="Y1699">
        <v>1</v>
      </c>
      <c r="Z1699" t="s">
        <v>921</v>
      </c>
      <c r="AA1699">
        <v>2022</v>
      </c>
      <c r="AB1699" s="10">
        <v>1097</v>
      </c>
      <c r="AC1699" s="10">
        <v>1097</v>
      </c>
      <c r="AD1699" s="10">
        <v>0</v>
      </c>
      <c r="AE1699" s="10">
        <v>0</v>
      </c>
      <c r="AF1699" s="10"/>
      <c r="AG1699" s="10"/>
    </row>
    <row r="1700" spans="1:33" x14ac:dyDescent="0.25">
      <c r="A1700">
        <v>16</v>
      </c>
      <c r="B1700" t="s">
        <v>0</v>
      </c>
      <c r="C1700" t="s">
        <v>668</v>
      </c>
      <c r="D1700">
        <v>2020</v>
      </c>
      <c r="E1700" t="s">
        <v>1</v>
      </c>
      <c r="F1700" t="s">
        <v>2</v>
      </c>
      <c r="G1700">
        <v>2</v>
      </c>
      <c r="H1700" t="s">
        <v>3</v>
      </c>
      <c r="I1700" t="s">
        <v>683</v>
      </c>
      <c r="J1700" t="s">
        <v>334</v>
      </c>
      <c r="K1700" t="s">
        <v>754</v>
      </c>
      <c r="L1700" t="s">
        <v>755</v>
      </c>
      <c r="M1700" t="s">
        <v>756</v>
      </c>
      <c r="N1700" t="s">
        <v>801</v>
      </c>
      <c r="O1700" t="s">
        <v>52</v>
      </c>
      <c r="P1700" t="s">
        <v>823</v>
      </c>
      <c r="Q1700" t="s">
        <v>136</v>
      </c>
      <c r="R1700">
        <v>0</v>
      </c>
      <c r="S1700" t="s">
        <v>7</v>
      </c>
      <c r="T1700">
        <v>268</v>
      </c>
      <c r="U1700" t="s">
        <v>360</v>
      </c>
      <c r="V1700">
        <v>285</v>
      </c>
      <c r="W1700" t="s">
        <v>1259</v>
      </c>
      <c r="X1700" t="s">
        <v>924</v>
      </c>
      <c r="Y1700">
        <v>1</v>
      </c>
      <c r="Z1700" t="s">
        <v>921</v>
      </c>
      <c r="AA1700">
        <v>2023</v>
      </c>
      <c r="AB1700" s="10">
        <v>1103</v>
      </c>
      <c r="AC1700" s="10">
        <v>1428</v>
      </c>
      <c r="AD1700" s="10">
        <v>0</v>
      </c>
      <c r="AE1700" s="10">
        <v>0</v>
      </c>
      <c r="AF1700" s="10"/>
      <c r="AG1700" s="10"/>
    </row>
    <row r="1701" spans="1:33" x14ac:dyDescent="0.25">
      <c r="A1701">
        <v>16</v>
      </c>
      <c r="B1701" t="s">
        <v>0</v>
      </c>
      <c r="C1701" t="s">
        <v>668</v>
      </c>
      <c r="D1701">
        <v>2020</v>
      </c>
      <c r="E1701" t="s">
        <v>1</v>
      </c>
      <c r="F1701" t="s">
        <v>2</v>
      </c>
      <c r="G1701">
        <v>2</v>
      </c>
      <c r="H1701" t="s">
        <v>3</v>
      </c>
      <c r="I1701" t="s">
        <v>683</v>
      </c>
      <c r="J1701" t="s">
        <v>334</v>
      </c>
      <c r="K1701" t="s">
        <v>754</v>
      </c>
      <c r="L1701" t="s">
        <v>755</v>
      </c>
      <c r="M1701" t="s">
        <v>756</v>
      </c>
      <c r="N1701" t="s">
        <v>801</v>
      </c>
      <c r="O1701" t="s">
        <v>52</v>
      </c>
      <c r="P1701" t="s">
        <v>823</v>
      </c>
      <c r="Q1701" t="s">
        <v>136</v>
      </c>
      <c r="R1701">
        <v>0</v>
      </c>
      <c r="S1701" t="s">
        <v>7</v>
      </c>
      <c r="T1701">
        <v>268</v>
      </c>
      <c r="U1701" t="s">
        <v>360</v>
      </c>
      <c r="V1701">
        <v>285</v>
      </c>
      <c r="W1701" t="s">
        <v>1259</v>
      </c>
      <c r="X1701" t="s">
        <v>924</v>
      </c>
      <c r="Y1701">
        <v>1</v>
      </c>
      <c r="Z1701" t="s">
        <v>921</v>
      </c>
      <c r="AA1701">
        <v>2024</v>
      </c>
      <c r="AB1701" s="10">
        <v>482</v>
      </c>
      <c r="AC1701" s="10">
        <v>482</v>
      </c>
      <c r="AD1701" s="10">
        <v>0</v>
      </c>
      <c r="AE1701" s="10">
        <v>0</v>
      </c>
      <c r="AF1701" s="10"/>
      <c r="AG1701" s="10"/>
    </row>
    <row r="1702" spans="1:33" x14ac:dyDescent="0.25">
      <c r="A1702">
        <v>16</v>
      </c>
      <c r="B1702" t="s">
        <v>0</v>
      </c>
      <c r="C1702" t="s">
        <v>668</v>
      </c>
      <c r="D1702">
        <v>2020</v>
      </c>
      <c r="E1702" t="s">
        <v>1</v>
      </c>
      <c r="F1702" t="s">
        <v>2</v>
      </c>
      <c r="G1702">
        <v>2</v>
      </c>
      <c r="H1702" t="s">
        <v>3</v>
      </c>
      <c r="I1702" t="s">
        <v>683</v>
      </c>
      <c r="J1702" t="s">
        <v>334</v>
      </c>
      <c r="K1702" t="s">
        <v>754</v>
      </c>
      <c r="L1702" t="s">
        <v>755</v>
      </c>
      <c r="M1702" t="s">
        <v>756</v>
      </c>
      <c r="N1702" t="s">
        <v>801</v>
      </c>
      <c r="O1702" t="s">
        <v>52</v>
      </c>
      <c r="P1702" t="s">
        <v>823</v>
      </c>
      <c r="Q1702" t="s">
        <v>136</v>
      </c>
      <c r="R1702">
        <v>0</v>
      </c>
      <c r="S1702" t="s">
        <v>7</v>
      </c>
      <c r="T1702">
        <v>269</v>
      </c>
      <c r="U1702" t="s">
        <v>361</v>
      </c>
      <c r="V1702">
        <v>286</v>
      </c>
      <c r="W1702" t="s">
        <v>1259</v>
      </c>
      <c r="X1702" t="s">
        <v>924</v>
      </c>
      <c r="Y1702">
        <v>1</v>
      </c>
      <c r="Z1702" t="s">
        <v>921</v>
      </c>
      <c r="AA1702">
        <v>2020</v>
      </c>
      <c r="AB1702" s="10">
        <v>426</v>
      </c>
      <c r="AC1702" s="10">
        <v>491</v>
      </c>
      <c r="AD1702" s="10">
        <v>491</v>
      </c>
      <c r="AE1702" s="10">
        <v>100</v>
      </c>
      <c r="AF1702" s="10">
        <v>100</v>
      </c>
      <c r="AG1702" s="10">
        <v>10.45</v>
      </c>
    </row>
    <row r="1703" spans="1:33" x14ac:dyDescent="0.25">
      <c r="A1703">
        <v>16</v>
      </c>
      <c r="B1703" t="s">
        <v>0</v>
      </c>
      <c r="C1703" t="s">
        <v>668</v>
      </c>
      <c r="D1703">
        <v>2020</v>
      </c>
      <c r="E1703" t="s">
        <v>1</v>
      </c>
      <c r="F1703" t="s">
        <v>2</v>
      </c>
      <c r="G1703">
        <v>2</v>
      </c>
      <c r="H1703" t="s">
        <v>3</v>
      </c>
      <c r="I1703" t="s">
        <v>683</v>
      </c>
      <c r="J1703" t="s">
        <v>334</v>
      </c>
      <c r="K1703" t="s">
        <v>754</v>
      </c>
      <c r="L1703" t="s">
        <v>755</v>
      </c>
      <c r="M1703" t="s">
        <v>756</v>
      </c>
      <c r="N1703" t="s">
        <v>801</v>
      </c>
      <c r="O1703" t="s">
        <v>52</v>
      </c>
      <c r="P1703" t="s">
        <v>823</v>
      </c>
      <c r="Q1703" t="s">
        <v>136</v>
      </c>
      <c r="R1703">
        <v>0</v>
      </c>
      <c r="S1703" t="s">
        <v>7</v>
      </c>
      <c r="T1703">
        <v>269</v>
      </c>
      <c r="U1703" t="s">
        <v>361</v>
      </c>
      <c r="V1703">
        <v>286</v>
      </c>
      <c r="W1703" t="s">
        <v>1259</v>
      </c>
      <c r="X1703" t="s">
        <v>924</v>
      </c>
      <c r="Y1703">
        <v>1</v>
      </c>
      <c r="Z1703" t="s">
        <v>921</v>
      </c>
      <c r="AA1703">
        <v>2021</v>
      </c>
      <c r="AB1703" s="10">
        <v>1272</v>
      </c>
      <c r="AC1703" s="10">
        <v>893</v>
      </c>
      <c r="AD1703" s="10">
        <v>0</v>
      </c>
      <c r="AE1703" s="10">
        <v>0</v>
      </c>
      <c r="AF1703" s="10"/>
      <c r="AG1703" s="10"/>
    </row>
    <row r="1704" spans="1:33" x14ac:dyDescent="0.25">
      <c r="A1704">
        <v>16</v>
      </c>
      <c r="B1704" t="s">
        <v>0</v>
      </c>
      <c r="C1704" t="s">
        <v>668</v>
      </c>
      <c r="D1704">
        <v>2020</v>
      </c>
      <c r="E1704" t="s">
        <v>1</v>
      </c>
      <c r="F1704" t="s">
        <v>2</v>
      </c>
      <c r="G1704">
        <v>2</v>
      </c>
      <c r="H1704" t="s">
        <v>3</v>
      </c>
      <c r="I1704" t="s">
        <v>683</v>
      </c>
      <c r="J1704" t="s">
        <v>334</v>
      </c>
      <c r="K1704" t="s">
        <v>754</v>
      </c>
      <c r="L1704" t="s">
        <v>755</v>
      </c>
      <c r="M1704" t="s">
        <v>756</v>
      </c>
      <c r="N1704" t="s">
        <v>801</v>
      </c>
      <c r="O1704" t="s">
        <v>52</v>
      </c>
      <c r="P1704" t="s">
        <v>823</v>
      </c>
      <c r="Q1704" t="s">
        <v>136</v>
      </c>
      <c r="R1704">
        <v>0</v>
      </c>
      <c r="S1704" t="s">
        <v>7</v>
      </c>
      <c r="T1704">
        <v>269</v>
      </c>
      <c r="U1704" t="s">
        <v>361</v>
      </c>
      <c r="V1704">
        <v>286</v>
      </c>
      <c r="W1704" t="s">
        <v>1259</v>
      </c>
      <c r="X1704" t="s">
        <v>924</v>
      </c>
      <c r="Y1704">
        <v>1</v>
      </c>
      <c r="Z1704" t="s">
        <v>921</v>
      </c>
      <c r="AA1704">
        <v>2022</v>
      </c>
      <c r="AB1704" s="10">
        <v>1272</v>
      </c>
      <c r="AC1704" s="10">
        <v>1272</v>
      </c>
      <c r="AD1704" s="10">
        <v>0</v>
      </c>
      <c r="AE1704" s="10">
        <v>0</v>
      </c>
      <c r="AF1704" s="10"/>
      <c r="AG1704" s="10"/>
    </row>
    <row r="1705" spans="1:33" x14ac:dyDescent="0.25">
      <c r="A1705">
        <v>16</v>
      </c>
      <c r="B1705" t="s">
        <v>0</v>
      </c>
      <c r="C1705" t="s">
        <v>668</v>
      </c>
      <c r="D1705">
        <v>2020</v>
      </c>
      <c r="E1705" t="s">
        <v>1</v>
      </c>
      <c r="F1705" t="s">
        <v>2</v>
      </c>
      <c r="G1705">
        <v>2</v>
      </c>
      <c r="H1705" t="s">
        <v>3</v>
      </c>
      <c r="I1705" t="s">
        <v>683</v>
      </c>
      <c r="J1705" t="s">
        <v>334</v>
      </c>
      <c r="K1705" t="s">
        <v>754</v>
      </c>
      <c r="L1705" t="s">
        <v>755</v>
      </c>
      <c r="M1705" t="s">
        <v>756</v>
      </c>
      <c r="N1705" t="s">
        <v>801</v>
      </c>
      <c r="O1705" t="s">
        <v>52</v>
      </c>
      <c r="P1705" t="s">
        <v>823</v>
      </c>
      <c r="Q1705" t="s">
        <v>136</v>
      </c>
      <c r="R1705">
        <v>0</v>
      </c>
      <c r="S1705" t="s">
        <v>7</v>
      </c>
      <c r="T1705">
        <v>269</v>
      </c>
      <c r="U1705" t="s">
        <v>361</v>
      </c>
      <c r="V1705">
        <v>286</v>
      </c>
      <c r="W1705" t="s">
        <v>1259</v>
      </c>
      <c r="X1705" t="s">
        <v>924</v>
      </c>
      <c r="Y1705">
        <v>1</v>
      </c>
      <c r="Z1705" t="s">
        <v>921</v>
      </c>
      <c r="AA1705">
        <v>2023</v>
      </c>
      <c r="AB1705" s="10">
        <v>1272</v>
      </c>
      <c r="AC1705" s="10">
        <v>1589</v>
      </c>
      <c r="AD1705" s="10">
        <v>0</v>
      </c>
      <c r="AE1705" s="10">
        <v>0</v>
      </c>
      <c r="AF1705" s="10"/>
      <c r="AG1705" s="10"/>
    </row>
    <row r="1706" spans="1:33" x14ac:dyDescent="0.25">
      <c r="A1706">
        <v>16</v>
      </c>
      <c r="B1706" t="s">
        <v>0</v>
      </c>
      <c r="C1706" t="s">
        <v>668</v>
      </c>
      <c r="D1706">
        <v>2020</v>
      </c>
      <c r="E1706" t="s">
        <v>1</v>
      </c>
      <c r="F1706" t="s">
        <v>2</v>
      </c>
      <c r="G1706">
        <v>2</v>
      </c>
      <c r="H1706" t="s">
        <v>3</v>
      </c>
      <c r="I1706" t="s">
        <v>683</v>
      </c>
      <c r="J1706" t="s">
        <v>334</v>
      </c>
      <c r="K1706" t="s">
        <v>754</v>
      </c>
      <c r="L1706" t="s">
        <v>755</v>
      </c>
      <c r="M1706" t="s">
        <v>756</v>
      </c>
      <c r="N1706" t="s">
        <v>801</v>
      </c>
      <c r="O1706" t="s">
        <v>52</v>
      </c>
      <c r="P1706" t="s">
        <v>823</v>
      </c>
      <c r="Q1706" t="s">
        <v>136</v>
      </c>
      <c r="R1706">
        <v>0</v>
      </c>
      <c r="S1706" t="s">
        <v>7</v>
      </c>
      <c r="T1706">
        <v>269</v>
      </c>
      <c r="U1706" t="s">
        <v>361</v>
      </c>
      <c r="V1706">
        <v>286</v>
      </c>
      <c r="W1706" t="s">
        <v>1259</v>
      </c>
      <c r="X1706" t="s">
        <v>924</v>
      </c>
      <c r="Y1706">
        <v>1</v>
      </c>
      <c r="Z1706" t="s">
        <v>921</v>
      </c>
      <c r="AA1706">
        <v>2024</v>
      </c>
      <c r="AB1706" s="10">
        <v>458</v>
      </c>
      <c r="AC1706" s="10">
        <v>455</v>
      </c>
      <c r="AD1706" s="10">
        <v>0</v>
      </c>
      <c r="AE1706" s="10">
        <v>0</v>
      </c>
      <c r="AF1706" s="10"/>
      <c r="AG1706" s="10"/>
    </row>
    <row r="1707" spans="1:33" x14ac:dyDescent="0.25">
      <c r="A1707">
        <v>16</v>
      </c>
      <c r="B1707" t="s">
        <v>0</v>
      </c>
      <c r="C1707" t="s">
        <v>668</v>
      </c>
      <c r="D1707">
        <v>2020</v>
      </c>
      <c r="E1707" t="s">
        <v>1</v>
      </c>
      <c r="F1707" t="s">
        <v>2</v>
      </c>
      <c r="G1707">
        <v>2</v>
      </c>
      <c r="H1707" t="s">
        <v>3</v>
      </c>
      <c r="I1707" t="s">
        <v>683</v>
      </c>
      <c r="J1707" t="s">
        <v>334</v>
      </c>
      <c r="K1707" t="s">
        <v>754</v>
      </c>
      <c r="L1707" t="s">
        <v>755</v>
      </c>
      <c r="M1707" t="s">
        <v>756</v>
      </c>
      <c r="N1707" t="s">
        <v>801</v>
      </c>
      <c r="O1707" t="s">
        <v>52</v>
      </c>
      <c r="P1707" t="s">
        <v>823</v>
      </c>
      <c r="Q1707" t="s">
        <v>136</v>
      </c>
      <c r="R1707">
        <v>0</v>
      </c>
      <c r="S1707" t="s">
        <v>7</v>
      </c>
      <c r="T1707">
        <v>270</v>
      </c>
      <c r="U1707" t="s">
        <v>362</v>
      </c>
      <c r="V1707">
        <v>287</v>
      </c>
      <c r="W1707" t="s">
        <v>1260</v>
      </c>
      <c r="X1707" t="s">
        <v>920</v>
      </c>
      <c r="Y1707">
        <v>1</v>
      </c>
      <c r="Z1707" t="s">
        <v>921</v>
      </c>
      <c r="AA1707">
        <v>2020</v>
      </c>
      <c r="AB1707" s="10">
        <v>100</v>
      </c>
      <c r="AC1707" s="10">
        <v>100</v>
      </c>
      <c r="AD1707" s="10">
        <v>100</v>
      </c>
      <c r="AE1707" s="10">
        <v>100</v>
      </c>
      <c r="AF1707" s="10">
        <v>100</v>
      </c>
      <c r="AG1707" s="10">
        <v>20</v>
      </c>
    </row>
    <row r="1708" spans="1:33" x14ac:dyDescent="0.25">
      <c r="A1708">
        <v>16</v>
      </c>
      <c r="B1708" t="s">
        <v>0</v>
      </c>
      <c r="C1708" t="s">
        <v>668</v>
      </c>
      <c r="D1708">
        <v>2020</v>
      </c>
      <c r="E1708" t="s">
        <v>1</v>
      </c>
      <c r="F1708" t="s">
        <v>2</v>
      </c>
      <c r="G1708">
        <v>2</v>
      </c>
      <c r="H1708" t="s">
        <v>3</v>
      </c>
      <c r="I1708" t="s">
        <v>683</v>
      </c>
      <c r="J1708" t="s">
        <v>334</v>
      </c>
      <c r="K1708" t="s">
        <v>754</v>
      </c>
      <c r="L1708" t="s">
        <v>755</v>
      </c>
      <c r="M1708" t="s">
        <v>756</v>
      </c>
      <c r="N1708" t="s">
        <v>801</v>
      </c>
      <c r="O1708" t="s">
        <v>52</v>
      </c>
      <c r="P1708" t="s">
        <v>823</v>
      </c>
      <c r="Q1708" t="s">
        <v>136</v>
      </c>
      <c r="R1708">
        <v>0</v>
      </c>
      <c r="S1708" t="s">
        <v>7</v>
      </c>
      <c r="T1708">
        <v>270</v>
      </c>
      <c r="U1708" t="s">
        <v>362</v>
      </c>
      <c r="V1708">
        <v>287</v>
      </c>
      <c r="W1708" t="s">
        <v>1260</v>
      </c>
      <c r="X1708" t="s">
        <v>920</v>
      </c>
      <c r="Y1708">
        <v>1</v>
      </c>
      <c r="Z1708" t="s">
        <v>921</v>
      </c>
      <c r="AA1708">
        <v>2021</v>
      </c>
      <c r="AB1708" s="10">
        <v>100</v>
      </c>
      <c r="AC1708" s="10">
        <v>100</v>
      </c>
      <c r="AD1708" s="10">
        <v>0</v>
      </c>
      <c r="AE1708" s="10">
        <v>0</v>
      </c>
      <c r="AF1708" s="10"/>
      <c r="AG1708" s="10"/>
    </row>
    <row r="1709" spans="1:33" x14ac:dyDescent="0.25">
      <c r="A1709">
        <v>16</v>
      </c>
      <c r="B1709" t="s">
        <v>0</v>
      </c>
      <c r="C1709" t="s">
        <v>668</v>
      </c>
      <c r="D1709">
        <v>2020</v>
      </c>
      <c r="E1709" t="s">
        <v>1</v>
      </c>
      <c r="F1709" t="s">
        <v>2</v>
      </c>
      <c r="G1709">
        <v>2</v>
      </c>
      <c r="H1709" t="s">
        <v>3</v>
      </c>
      <c r="I1709" t="s">
        <v>683</v>
      </c>
      <c r="J1709" t="s">
        <v>334</v>
      </c>
      <c r="K1709" t="s">
        <v>754</v>
      </c>
      <c r="L1709" t="s">
        <v>755</v>
      </c>
      <c r="M1709" t="s">
        <v>756</v>
      </c>
      <c r="N1709" t="s">
        <v>801</v>
      </c>
      <c r="O1709" t="s">
        <v>52</v>
      </c>
      <c r="P1709" t="s">
        <v>823</v>
      </c>
      <c r="Q1709" t="s">
        <v>136</v>
      </c>
      <c r="R1709">
        <v>0</v>
      </c>
      <c r="S1709" t="s">
        <v>7</v>
      </c>
      <c r="T1709">
        <v>270</v>
      </c>
      <c r="U1709" t="s">
        <v>362</v>
      </c>
      <c r="V1709">
        <v>287</v>
      </c>
      <c r="W1709" t="s">
        <v>1260</v>
      </c>
      <c r="X1709" t="s">
        <v>920</v>
      </c>
      <c r="Y1709">
        <v>1</v>
      </c>
      <c r="Z1709" t="s">
        <v>921</v>
      </c>
      <c r="AA1709">
        <v>2022</v>
      </c>
      <c r="AB1709" s="10">
        <v>100</v>
      </c>
      <c r="AC1709" s="10">
        <v>100</v>
      </c>
      <c r="AD1709" s="10">
        <v>0</v>
      </c>
      <c r="AE1709" s="10">
        <v>0</v>
      </c>
      <c r="AF1709" s="10"/>
      <c r="AG1709" s="10"/>
    </row>
    <row r="1710" spans="1:33" x14ac:dyDescent="0.25">
      <c r="A1710">
        <v>16</v>
      </c>
      <c r="B1710" t="s">
        <v>0</v>
      </c>
      <c r="C1710" t="s">
        <v>668</v>
      </c>
      <c r="D1710">
        <v>2020</v>
      </c>
      <c r="E1710" t="s">
        <v>1</v>
      </c>
      <c r="F1710" t="s">
        <v>2</v>
      </c>
      <c r="G1710">
        <v>2</v>
      </c>
      <c r="H1710" t="s">
        <v>3</v>
      </c>
      <c r="I1710" t="s">
        <v>683</v>
      </c>
      <c r="J1710" t="s">
        <v>334</v>
      </c>
      <c r="K1710" t="s">
        <v>754</v>
      </c>
      <c r="L1710" t="s">
        <v>755</v>
      </c>
      <c r="M1710" t="s">
        <v>756</v>
      </c>
      <c r="N1710" t="s">
        <v>801</v>
      </c>
      <c r="O1710" t="s">
        <v>52</v>
      </c>
      <c r="P1710" t="s">
        <v>823</v>
      </c>
      <c r="Q1710" t="s">
        <v>136</v>
      </c>
      <c r="R1710">
        <v>0</v>
      </c>
      <c r="S1710" t="s">
        <v>7</v>
      </c>
      <c r="T1710">
        <v>270</v>
      </c>
      <c r="U1710" t="s">
        <v>362</v>
      </c>
      <c r="V1710">
        <v>287</v>
      </c>
      <c r="W1710" t="s">
        <v>1260</v>
      </c>
      <c r="X1710" t="s">
        <v>920</v>
      </c>
      <c r="Y1710">
        <v>1</v>
      </c>
      <c r="Z1710" t="s">
        <v>921</v>
      </c>
      <c r="AA1710">
        <v>2023</v>
      </c>
      <c r="AB1710" s="10">
        <v>100</v>
      </c>
      <c r="AC1710" s="10">
        <v>100</v>
      </c>
      <c r="AD1710" s="10">
        <v>0</v>
      </c>
      <c r="AE1710" s="10">
        <v>0</v>
      </c>
      <c r="AF1710" s="10"/>
      <c r="AG1710" s="10"/>
    </row>
    <row r="1711" spans="1:33" x14ac:dyDescent="0.25">
      <c r="A1711">
        <v>16</v>
      </c>
      <c r="B1711" t="s">
        <v>0</v>
      </c>
      <c r="C1711" t="s">
        <v>668</v>
      </c>
      <c r="D1711">
        <v>2020</v>
      </c>
      <c r="E1711" t="s">
        <v>1</v>
      </c>
      <c r="F1711" t="s">
        <v>2</v>
      </c>
      <c r="G1711">
        <v>2</v>
      </c>
      <c r="H1711" t="s">
        <v>3</v>
      </c>
      <c r="I1711" t="s">
        <v>683</v>
      </c>
      <c r="J1711" t="s">
        <v>334</v>
      </c>
      <c r="K1711" t="s">
        <v>754</v>
      </c>
      <c r="L1711" t="s">
        <v>755</v>
      </c>
      <c r="M1711" t="s">
        <v>756</v>
      </c>
      <c r="N1711" t="s">
        <v>801</v>
      </c>
      <c r="O1711" t="s">
        <v>52</v>
      </c>
      <c r="P1711" t="s">
        <v>823</v>
      </c>
      <c r="Q1711" t="s">
        <v>136</v>
      </c>
      <c r="R1711">
        <v>0</v>
      </c>
      <c r="S1711" t="s">
        <v>7</v>
      </c>
      <c r="T1711">
        <v>270</v>
      </c>
      <c r="U1711" t="s">
        <v>362</v>
      </c>
      <c r="V1711">
        <v>287</v>
      </c>
      <c r="W1711" t="s">
        <v>1260</v>
      </c>
      <c r="X1711" t="s">
        <v>920</v>
      </c>
      <c r="Y1711">
        <v>1</v>
      </c>
      <c r="Z1711" t="s">
        <v>921</v>
      </c>
      <c r="AA1711">
        <v>2024</v>
      </c>
      <c r="AB1711" s="10">
        <v>100</v>
      </c>
      <c r="AC1711" s="10">
        <v>100</v>
      </c>
      <c r="AD1711" s="10">
        <v>0</v>
      </c>
      <c r="AE1711" s="10">
        <v>0</v>
      </c>
      <c r="AF1711" s="10"/>
      <c r="AG1711" s="10"/>
    </row>
    <row r="1712" spans="1:33" x14ac:dyDescent="0.25">
      <c r="A1712">
        <v>16</v>
      </c>
      <c r="B1712" t="s">
        <v>0</v>
      </c>
      <c r="C1712" t="s">
        <v>668</v>
      </c>
      <c r="D1712">
        <v>2020</v>
      </c>
      <c r="E1712" t="s">
        <v>1</v>
      </c>
      <c r="F1712" t="s">
        <v>2</v>
      </c>
      <c r="G1712">
        <v>2</v>
      </c>
      <c r="H1712" t="s">
        <v>3</v>
      </c>
      <c r="I1712" t="s">
        <v>683</v>
      </c>
      <c r="J1712" t="s">
        <v>334</v>
      </c>
      <c r="K1712" t="s">
        <v>754</v>
      </c>
      <c r="L1712" t="s">
        <v>755</v>
      </c>
      <c r="M1712" t="s">
        <v>756</v>
      </c>
      <c r="N1712" t="s">
        <v>801</v>
      </c>
      <c r="O1712" t="s">
        <v>52</v>
      </c>
      <c r="P1712" t="s">
        <v>823</v>
      </c>
      <c r="Q1712" t="s">
        <v>136</v>
      </c>
      <c r="R1712">
        <v>0</v>
      </c>
      <c r="S1712" t="s">
        <v>7</v>
      </c>
      <c r="T1712">
        <v>272</v>
      </c>
      <c r="U1712" t="s">
        <v>363</v>
      </c>
      <c r="V1712">
        <v>289</v>
      </c>
      <c r="W1712" t="s">
        <v>1038</v>
      </c>
      <c r="X1712" t="s">
        <v>924</v>
      </c>
      <c r="Y1712">
        <v>1</v>
      </c>
      <c r="Z1712" t="s">
        <v>921</v>
      </c>
      <c r="AA1712">
        <v>2020</v>
      </c>
      <c r="AB1712" s="10">
        <v>0</v>
      </c>
      <c r="AC1712" s="10">
        <v>0</v>
      </c>
      <c r="AD1712" s="10">
        <v>0</v>
      </c>
      <c r="AE1712" s="10">
        <v>0</v>
      </c>
      <c r="AF1712" s="10">
        <v>0</v>
      </c>
      <c r="AG1712" s="10">
        <v>0</v>
      </c>
    </row>
    <row r="1713" spans="1:33" x14ac:dyDescent="0.25">
      <c r="A1713">
        <v>16</v>
      </c>
      <c r="B1713" t="s">
        <v>0</v>
      </c>
      <c r="C1713" t="s">
        <v>668</v>
      </c>
      <c r="D1713">
        <v>2020</v>
      </c>
      <c r="E1713" t="s">
        <v>1</v>
      </c>
      <c r="F1713" t="s">
        <v>2</v>
      </c>
      <c r="G1713">
        <v>2</v>
      </c>
      <c r="H1713" t="s">
        <v>3</v>
      </c>
      <c r="I1713" t="s">
        <v>683</v>
      </c>
      <c r="J1713" t="s">
        <v>334</v>
      </c>
      <c r="K1713" t="s">
        <v>754</v>
      </c>
      <c r="L1713" t="s">
        <v>755</v>
      </c>
      <c r="M1713" t="s">
        <v>756</v>
      </c>
      <c r="N1713" t="s">
        <v>801</v>
      </c>
      <c r="O1713" t="s">
        <v>52</v>
      </c>
      <c r="P1713" t="s">
        <v>823</v>
      </c>
      <c r="Q1713" t="s">
        <v>136</v>
      </c>
      <c r="R1713">
        <v>0</v>
      </c>
      <c r="S1713" t="s">
        <v>7</v>
      </c>
      <c r="T1713">
        <v>272</v>
      </c>
      <c r="U1713" t="s">
        <v>363</v>
      </c>
      <c r="V1713">
        <v>289</v>
      </c>
      <c r="W1713" t="s">
        <v>1038</v>
      </c>
      <c r="X1713" t="s">
        <v>924</v>
      </c>
      <c r="Y1713">
        <v>1</v>
      </c>
      <c r="Z1713" t="s">
        <v>921</v>
      </c>
      <c r="AA1713">
        <v>2021</v>
      </c>
      <c r="AB1713" s="10">
        <v>1</v>
      </c>
      <c r="AC1713" s="10">
        <v>1</v>
      </c>
      <c r="AD1713" s="10">
        <v>0</v>
      </c>
      <c r="AE1713" s="10">
        <v>0</v>
      </c>
      <c r="AF1713" s="10"/>
      <c r="AG1713" s="10"/>
    </row>
    <row r="1714" spans="1:33" x14ac:dyDescent="0.25">
      <c r="A1714">
        <v>16</v>
      </c>
      <c r="B1714" t="s">
        <v>0</v>
      </c>
      <c r="C1714" t="s">
        <v>668</v>
      </c>
      <c r="D1714">
        <v>2020</v>
      </c>
      <c r="E1714" t="s">
        <v>1</v>
      </c>
      <c r="F1714" t="s">
        <v>2</v>
      </c>
      <c r="G1714">
        <v>2</v>
      </c>
      <c r="H1714" t="s">
        <v>3</v>
      </c>
      <c r="I1714" t="s">
        <v>683</v>
      </c>
      <c r="J1714" t="s">
        <v>334</v>
      </c>
      <c r="K1714" t="s">
        <v>754</v>
      </c>
      <c r="L1714" t="s">
        <v>755</v>
      </c>
      <c r="M1714" t="s">
        <v>756</v>
      </c>
      <c r="N1714" t="s">
        <v>801</v>
      </c>
      <c r="O1714" t="s">
        <v>52</v>
      </c>
      <c r="P1714" t="s">
        <v>823</v>
      </c>
      <c r="Q1714" t="s">
        <v>136</v>
      </c>
      <c r="R1714">
        <v>0</v>
      </c>
      <c r="S1714" t="s">
        <v>7</v>
      </c>
      <c r="T1714">
        <v>272</v>
      </c>
      <c r="U1714" t="s">
        <v>363</v>
      </c>
      <c r="V1714">
        <v>289</v>
      </c>
      <c r="W1714" t="s">
        <v>1038</v>
      </c>
      <c r="X1714" t="s">
        <v>924</v>
      </c>
      <c r="Y1714">
        <v>1</v>
      </c>
      <c r="Z1714" t="s">
        <v>921</v>
      </c>
      <c r="AA1714">
        <v>2022</v>
      </c>
      <c r="AB1714" s="10">
        <v>2</v>
      </c>
      <c r="AC1714" s="10">
        <v>2</v>
      </c>
      <c r="AD1714" s="10">
        <v>0</v>
      </c>
      <c r="AE1714" s="10">
        <v>0</v>
      </c>
      <c r="AF1714" s="10"/>
      <c r="AG1714" s="10"/>
    </row>
    <row r="1715" spans="1:33" x14ac:dyDescent="0.25">
      <c r="A1715">
        <v>16</v>
      </c>
      <c r="B1715" t="s">
        <v>0</v>
      </c>
      <c r="C1715" t="s">
        <v>668</v>
      </c>
      <c r="D1715">
        <v>2020</v>
      </c>
      <c r="E1715" t="s">
        <v>1</v>
      </c>
      <c r="F1715" t="s">
        <v>2</v>
      </c>
      <c r="G1715">
        <v>2</v>
      </c>
      <c r="H1715" t="s">
        <v>3</v>
      </c>
      <c r="I1715" t="s">
        <v>683</v>
      </c>
      <c r="J1715" t="s">
        <v>334</v>
      </c>
      <c r="K1715" t="s">
        <v>754</v>
      </c>
      <c r="L1715" t="s">
        <v>755</v>
      </c>
      <c r="M1715" t="s">
        <v>756</v>
      </c>
      <c r="N1715" t="s">
        <v>801</v>
      </c>
      <c r="O1715" t="s">
        <v>52</v>
      </c>
      <c r="P1715" t="s">
        <v>823</v>
      </c>
      <c r="Q1715" t="s">
        <v>136</v>
      </c>
      <c r="R1715">
        <v>0</v>
      </c>
      <c r="S1715" t="s">
        <v>7</v>
      </c>
      <c r="T1715">
        <v>272</v>
      </c>
      <c r="U1715" t="s">
        <v>363</v>
      </c>
      <c r="V1715">
        <v>289</v>
      </c>
      <c r="W1715" t="s">
        <v>1038</v>
      </c>
      <c r="X1715" t="s">
        <v>924</v>
      </c>
      <c r="Y1715">
        <v>1</v>
      </c>
      <c r="Z1715" t="s">
        <v>921</v>
      </c>
      <c r="AA1715">
        <v>2023</v>
      </c>
      <c r="AB1715" s="10">
        <v>5</v>
      </c>
      <c r="AC1715" s="10">
        <v>5</v>
      </c>
      <c r="AD1715" s="10">
        <v>0</v>
      </c>
      <c r="AE1715" s="10">
        <v>0</v>
      </c>
      <c r="AF1715" s="10"/>
      <c r="AG1715" s="10"/>
    </row>
    <row r="1716" spans="1:33" x14ac:dyDescent="0.25">
      <c r="A1716">
        <v>16</v>
      </c>
      <c r="B1716" t="s">
        <v>0</v>
      </c>
      <c r="C1716" t="s">
        <v>668</v>
      </c>
      <c r="D1716">
        <v>2020</v>
      </c>
      <c r="E1716" t="s">
        <v>1</v>
      </c>
      <c r="F1716" t="s">
        <v>2</v>
      </c>
      <c r="G1716">
        <v>2</v>
      </c>
      <c r="H1716" t="s">
        <v>3</v>
      </c>
      <c r="I1716" t="s">
        <v>683</v>
      </c>
      <c r="J1716" t="s">
        <v>334</v>
      </c>
      <c r="K1716" t="s">
        <v>754</v>
      </c>
      <c r="L1716" t="s">
        <v>755</v>
      </c>
      <c r="M1716" t="s">
        <v>756</v>
      </c>
      <c r="N1716" t="s">
        <v>801</v>
      </c>
      <c r="O1716" t="s">
        <v>52</v>
      </c>
      <c r="P1716" t="s">
        <v>823</v>
      </c>
      <c r="Q1716" t="s">
        <v>136</v>
      </c>
      <c r="R1716">
        <v>0</v>
      </c>
      <c r="S1716" t="s">
        <v>7</v>
      </c>
      <c r="T1716">
        <v>272</v>
      </c>
      <c r="U1716" t="s">
        <v>363</v>
      </c>
      <c r="V1716">
        <v>289</v>
      </c>
      <c r="W1716" t="s">
        <v>1038</v>
      </c>
      <c r="X1716" t="s">
        <v>924</v>
      </c>
      <c r="Y1716">
        <v>1</v>
      </c>
      <c r="Z1716" t="s">
        <v>921</v>
      </c>
      <c r="AA1716">
        <v>2024</v>
      </c>
      <c r="AB1716" s="10">
        <v>2</v>
      </c>
      <c r="AC1716" s="10">
        <v>2</v>
      </c>
      <c r="AD1716" s="10">
        <v>0</v>
      </c>
      <c r="AE1716" s="10">
        <v>0</v>
      </c>
      <c r="AF1716" s="10"/>
      <c r="AG1716" s="10"/>
    </row>
    <row r="1717" spans="1:33" x14ac:dyDescent="0.25">
      <c r="A1717">
        <v>16</v>
      </c>
      <c r="B1717" t="s">
        <v>0</v>
      </c>
      <c r="C1717" t="s">
        <v>668</v>
      </c>
      <c r="D1717">
        <v>2020</v>
      </c>
      <c r="E1717" t="s">
        <v>1</v>
      </c>
      <c r="F1717" t="s">
        <v>2</v>
      </c>
      <c r="G1717">
        <v>2</v>
      </c>
      <c r="H1717" t="s">
        <v>3</v>
      </c>
      <c r="I1717" t="s">
        <v>683</v>
      </c>
      <c r="J1717" t="s">
        <v>334</v>
      </c>
      <c r="K1717" t="s">
        <v>754</v>
      </c>
      <c r="L1717" t="s">
        <v>755</v>
      </c>
      <c r="M1717" t="s">
        <v>756</v>
      </c>
      <c r="N1717" t="s">
        <v>801</v>
      </c>
      <c r="O1717" t="s">
        <v>52</v>
      </c>
      <c r="P1717" t="s">
        <v>841</v>
      </c>
      <c r="Q1717" t="s">
        <v>364</v>
      </c>
      <c r="R1717">
        <v>0</v>
      </c>
      <c r="S1717" t="s">
        <v>7</v>
      </c>
      <c r="T1717">
        <v>274</v>
      </c>
      <c r="U1717" t="s">
        <v>365</v>
      </c>
      <c r="V1717">
        <v>291</v>
      </c>
      <c r="W1717" t="s">
        <v>1261</v>
      </c>
      <c r="X1717" t="s">
        <v>924</v>
      </c>
      <c r="Y1717">
        <v>1</v>
      </c>
      <c r="Z1717" t="s">
        <v>921</v>
      </c>
      <c r="AA1717">
        <v>2020</v>
      </c>
      <c r="AB1717" s="10">
        <v>0.13</v>
      </c>
      <c r="AC1717" s="10">
        <v>0.13</v>
      </c>
      <c r="AD1717" s="10">
        <v>0.12</v>
      </c>
      <c r="AE1717" s="10">
        <v>92.31</v>
      </c>
      <c r="AF1717" s="10">
        <v>92.31</v>
      </c>
      <c r="AG1717" s="10">
        <v>12</v>
      </c>
    </row>
    <row r="1718" spans="1:33" x14ac:dyDescent="0.25">
      <c r="A1718">
        <v>16</v>
      </c>
      <c r="B1718" t="s">
        <v>0</v>
      </c>
      <c r="C1718" t="s">
        <v>668</v>
      </c>
      <c r="D1718">
        <v>2020</v>
      </c>
      <c r="E1718" t="s">
        <v>1</v>
      </c>
      <c r="F1718" t="s">
        <v>2</v>
      </c>
      <c r="G1718">
        <v>2</v>
      </c>
      <c r="H1718" t="s">
        <v>3</v>
      </c>
      <c r="I1718" t="s">
        <v>683</v>
      </c>
      <c r="J1718" t="s">
        <v>334</v>
      </c>
      <c r="K1718" t="s">
        <v>754</v>
      </c>
      <c r="L1718" t="s">
        <v>755</v>
      </c>
      <c r="M1718" t="s">
        <v>756</v>
      </c>
      <c r="N1718" t="s">
        <v>801</v>
      </c>
      <c r="O1718" t="s">
        <v>52</v>
      </c>
      <c r="P1718" t="s">
        <v>841</v>
      </c>
      <c r="Q1718" t="s">
        <v>364</v>
      </c>
      <c r="R1718">
        <v>0</v>
      </c>
      <c r="S1718" t="s">
        <v>7</v>
      </c>
      <c r="T1718">
        <v>274</v>
      </c>
      <c r="U1718" t="s">
        <v>365</v>
      </c>
      <c r="V1718">
        <v>291</v>
      </c>
      <c r="W1718" t="s">
        <v>1261</v>
      </c>
      <c r="X1718" t="s">
        <v>924</v>
      </c>
      <c r="Y1718">
        <v>1</v>
      </c>
      <c r="Z1718" t="s">
        <v>921</v>
      </c>
      <c r="AA1718">
        <v>2021</v>
      </c>
      <c r="AB1718" s="10">
        <v>0.25</v>
      </c>
      <c r="AC1718" s="10">
        <v>0.25</v>
      </c>
      <c r="AD1718" s="10">
        <v>0</v>
      </c>
      <c r="AE1718" s="10">
        <v>0</v>
      </c>
      <c r="AF1718" s="10"/>
      <c r="AG1718" s="10"/>
    </row>
    <row r="1719" spans="1:33" x14ac:dyDescent="0.25">
      <c r="A1719">
        <v>16</v>
      </c>
      <c r="B1719" t="s">
        <v>0</v>
      </c>
      <c r="C1719" t="s">
        <v>668</v>
      </c>
      <c r="D1719">
        <v>2020</v>
      </c>
      <c r="E1719" t="s">
        <v>1</v>
      </c>
      <c r="F1719" t="s">
        <v>2</v>
      </c>
      <c r="G1719">
        <v>2</v>
      </c>
      <c r="H1719" t="s">
        <v>3</v>
      </c>
      <c r="I1719" t="s">
        <v>683</v>
      </c>
      <c r="J1719" t="s">
        <v>334</v>
      </c>
      <c r="K1719" t="s">
        <v>754</v>
      </c>
      <c r="L1719" t="s">
        <v>755</v>
      </c>
      <c r="M1719" t="s">
        <v>756</v>
      </c>
      <c r="N1719" t="s">
        <v>801</v>
      </c>
      <c r="O1719" t="s">
        <v>52</v>
      </c>
      <c r="P1719" t="s">
        <v>841</v>
      </c>
      <c r="Q1719" t="s">
        <v>364</v>
      </c>
      <c r="R1719">
        <v>0</v>
      </c>
      <c r="S1719" t="s">
        <v>7</v>
      </c>
      <c r="T1719">
        <v>274</v>
      </c>
      <c r="U1719" t="s">
        <v>365</v>
      </c>
      <c r="V1719">
        <v>291</v>
      </c>
      <c r="W1719" t="s">
        <v>1261</v>
      </c>
      <c r="X1719" t="s">
        <v>924</v>
      </c>
      <c r="Y1719">
        <v>1</v>
      </c>
      <c r="Z1719" t="s">
        <v>921</v>
      </c>
      <c r="AA1719">
        <v>2022</v>
      </c>
      <c r="AB1719" s="10">
        <v>0.25</v>
      </c>
      <c r="AC1719" s="10">
        <v>0.25</v>
      </c>
      <c r="AD1719" s="10">
        <v>0</v>
      </c>
      <c r="AE1719" s="10">
        <v>0</v>
      </c>
      <c r="AF1719" s="10"/>
      <c r="AG1719" s="10"/>
    </row>
    <row r="1720" spans="1:33" x14ac:dyDescent="0.25">
      <c r="A1720">
        <v>16</v>
      </c>
      <c r="B1720" t="s">
        <v>0</v>
      </c>
      <c r="C1720" t="s">
        <v>668</v>
      </c>
      <c r="D1720">
        <v>2020</v>
      </c>
      <c r="E1720" t="s">
        <v>1</v>
      </c>
      <c r="F1720" t="s">
        <v>2</v>
      </c>
      <c r="G1720">
        <v>2</v>
      </c>
      <c r="H1720" t="s">
        <v>3</v>
      </c>
      <c r="I1720" t="s">
        <v>683</v>
      </c>
      <c r="J1720" t="s">
        <v>334</v>
      </c>
      <c r="K1720" t="s">
        <v>754</v>
      </c>
      <c r="L1720" t="s">
        <v>755</v>
      </c>
      <c r="M1720" t="s">
        <v>756</v>
      </c>
      <c r="N1720" t="s">
        <v>801</v>
      </c>
      <c r="O1720" t="s">
        <v>52</v>
      </c>
      <c r="P1720" t="s">
        <v>841</v>
      </c>
      <c r="Q1720" t="s">
        <v>364</v>
      </c>
      <c r="R1720">
        <v>0</v>
      </c>
      <c r="S1720" t="s">
        <v>7</v>
      </c>
      <c r="T1720">
        <v>274</v>
      </c>
      <c r="U1720" t="s">
        <v>365</v>
      </c>
      <c r="V1720">
        <v>291</v>
      </c>
      <c r="W1720" t="s">
        <v>1261</v>
      </c>
      <c r="X1720" t="s">
        <v>924</v>
      </c>
      <c r="Y1720">
        <v>1</v>
      </c>
      <c r="Z1720" t="s">
        <v>921</v>
      </c>
      <c r="AA1720">
        <v>2023</v>
      </c>
      <c r="AB1720" s="10">
        <v>0.25</v>
      </c>
      <c r="AC1720" s="10">
        <v>0.25</v>
      </c>
      <c r="AD1720" s="10">
        <v>0</v>
      </c>
      <c r="AE1720" s="10">
        <v>0</v>
      </c>
      <c r="AF1720" s="10"/>
      <c r="AG1720" s="10"/>
    </row>
    <row r="1721" spans="1:33" x14ac:dyDescent="0.25">
      <c r="A1721">
        <v>16</v>
      </c>
      <c r="B1721" t="s">
        <v>0</v>
      </c>
      <c r="C1721" t="s">
        <v>668</v>
      </c>
      <c r="D1721">
        <v>2020</v>
      </c>
      <c r="E1721" t="s">
        <v>1</v>
      </c>
      <c r="F1721" t="s">
        <v>2</v>
      </c>
      <c r="G1721">
        <v>2</v>
      </c>
      <c r="H1721" t="s">
        <v>3</v>
      </c>
      <c r="I1721" t="s">
        <v>683</v>
      </c>
      <c r="J1721" t="s">
        <v>334</v>
      </c>
      <c r="K1721" t="s">
        <v>754</v>
      </c>
      <c r="L1721" t="s">
        <v>755</v>
      </c>
      <c r="M1721" t="s">
        <v>756</v>
      </c>
      <c r="N1721" t="s">
        <v>801</v>
      </c>
      <c r="O1721" t="s">
        <v>52</v>
      </c>
      <c r="P1721" t="s">
        <v>841</v>
      </c>
      <c r="Q1721" t="s">
        <v>364</v>
      </c>
      <c r="R1721">
        <v>0</v>
      </c>
      <c r="S1721" t="s">
        <v>7</v>
      </c>
      <c r="T1721">
        <v>274</v>
      </c>
      <c r="U1721" t="s">
        <v>365</v>
      </c>
      <c r="V1721">
        <v>291</v>
      </c>
      <c r="W1721" t="s">
        <v>1261</v>
      </c>
      <c r="X1721" t="s">
        <v>924</v>
      </c>
      <c r="Y1721">
        <v>1</v>
      </c>
      <c r="Z1721" t="s">
        <v>921</v>
      </c>
      <c r="AA1721">
        <v>2024</v>
      </c>
      <c r="AB1721" s="10">
        <v>0.12</v>
      </c>
      <c r="AC1721" s="10">
        <v>0.12</v>
      </c>
      <c r="AD1721" s="10">
        <v>0</v>
      </c>
      <c r="AE1721" s="10">
        <v>0</v>
      </c>
      <c r="AF1721" s="10"/>
      <c r="AG1721" s="10"/>
    </row>
    <row r="1722" spans="1:33" x14ac:dyDescent="0.25">
      <c r="A1722">
        <v>16</v>
      </c>
      <c r="B1722" t="s">
        <v>0</v>
      </c>
      <c r="C1722" t="s">
        <v>668</v>
      </c>
      <c r="D1722">
        <v>2020</v>
      </c>
      <c r="E1722" t="s">
        <v>1</v>
      </c>
      <c r="F1722" t="s">
        <v>2</v>
      </c>
      <c r="G1722">
        <v>2</v>
      </c>
      <c r="H1722" t="s">
        <v>3</v>
      </c>
      <c r="I1722" t="s">
        <v>683</v>
      </c>
      <c r="J1722" t="s">
        <v>334</v>
      </c>
      <c r="K1722" t="s">
        <v>754</v>
      </c>
      <c r="L1722" t="s">
        <v>755</v>
      </c>
      <c r="M1722" t="s">
        <v>756</v>
      </c>
      <c r="N1722" t="s">
        <v>801</v>
      </c>
      <c r="O1722" t="s">
        <v>52</v>
      </c>
      <c r="P1722" t="s">
        <v>841</v>
      </c>
      <c r="Q1722" t="s">
        <v>364</v>
      </c>
      <c r="R1722">
        <v>0</v>
      </c>
      <c r="S1722" t="s">
        <v>7</v>
      </c>
      <c r="T1722">
        <v>274</v>
      </c>
      <c r="U1722" t="s">
        <v>365</v>
      </c>
      <c r="V1722">
        <v>645</v>
      </c>
      <c r="W1722" t="s">
        <v>1262</v>
      </c>
      <c r="X1722" t="s">
        <v>929</v>
      </c>
      <c r="Y1722">
        <v>1</v>
      </c>
      <c r="Z1722" t="s">
        <v>921</v>
      </c>
      <c r="AA1722">
        <v>2020</v>
      </c>
      <c r="AB1722" s="10">
        <v>26</v>
      </c>
      <c r="AC1722" s="10">
        <v>26</v>
      </c>
      <c r="AD1722" s="10">
        <v>26.95</v>
      </c>
      <c r="AE1722" s="10">
        <v>6.33</v>
      </c>
      <c r="AF1722" s="10">
        <v>0</v>
      </c>
      <c r="AG1722" s="10">
        <v>6.33</v>
      </c>
    </row>
    <row r="1723" spans="1:33" x14ac:dyDescent="0.25">
      <c r="A1723">
        <v>16</v>
      </c>
      <c r="B1723" t="s">
        <v>0</v>
      </c>
      <c r="C1723" t="s">
        <v>668</v>
      </c>
      <c r="D1723">
        <v>2020</v>
      </c>
      <c r="E1723" t="s">
        <v>1</v>
      </c>
      <c r="F1723" t="s">
        <v>2</v>
      </c>
      <c r="G1723">
        <v>2</v>
      </c>
      <c r="H1723" t="s">
        <v>3</v>
      </c>
      <c r="I1723" t="s">
        <v>683</v>
      </c>
      <c r="J1723" t="s">
        <v>334</v>
      </c>
      <c r="K1723" t="s">
        <v>754</v>
      </c>
      <c r="L1723" t="s">
        <v>755</v>
      </c>
      <c r="M1723" t="s">
        <v>756</v>
      </c>
      <c r="N1723" t="s">
        <v>801</v>
      </c>
      <c r="O1723" t="s">
        <v>52</v>
      </c>
      <c r="P1723" t="s">
        <v>841</v>
      </c>
      <c r="Q1723" t="s">
        <v>364</v>
      </c>
      <c r="R1723">
        <v>0</v>
      </c>
      <c r="S1723" t="s">
        <v>7</v>
      </c>
      <c r="T1723">
        <v>274</v>
      </c>
      <c r="U1723" t="s">
        <v>365</v>
      </c>
      <c r="V1723">
        <v>645</v>
      </c>
      <c r="W1723" t="s">
        <v>1262</v>
      </c>
      <c r="X1723" t="s">
        <v>929</v>
      </c>
      <c r="Y1723">
        <v>1</v>
      </c>
      <c r="Z1723" t="s">
        <v>921</v>
      </c>
      <c r="AA1723">
        <v>2021</v>
      </c>
      <c r="AB1723" s="10">
        <v>30</v>
      </c>
      <c r="AC1723" s="10">
        <v>30</v>
      </c>
      <c r="AD1723" s="10">
        <v>0</v>
      </c>
      <c r="AE1723" s="10">
        <v>0</v>
      </c>
      <c r="AF1723" s="10"/>
      <c r="AG1723" s="10"/>
    </row>
    <row r="1724" spans="1:33" x14ac:dyDescent="0.25">
      <c r="A1724">
        <v>16</v>
      </c>
      <c r="B1724" t="s">
        <v>0</v>
      </c>
      <c r="C1724" t="s">
        <v>668</v>
      </c>
      <c r="D1724">
        <v>2020</v>
      </c>
      <c r="E1724" t="s">
        <v>1</v>
      </c>
      <c r="F1724" t="s">
        <v>2</v>
      </c>
      <c r="G1724">
        <v>2</v>
      </c>
      <c r="H1724" t="s">
        <v>3</v>
      </c>
      <c r="I1724" t="s">
        <v>683</v>
      </c>
      <c r="J1724" t="s">
        <v>334</v>
      </c>
      <c r="K1724" t="s">
        <v>754</v>
      </c>
      <c r="L1724" t="s">
        <v>755</v>
      </c>
      <c r="M1724" t="s">
        <v>756</v>
      </c>
      <c r="N1724" t="s">
        <v>801</v>
      </c>
      <c r="O1724" t="s">
        <v>52</v>
      </c>
      <c r="P1724" t="s">
        <v>841</v>
      </c>
      <c r="Q1724" t="s">
        <v>364</v>
      </c>
      <c r="R1724">
        <v>0</v>
      </c>
      <c r="S1724" t="s">
        <v>7</v>
      </c>
      <c r="T1724">
        <v>274</v>
      </c>
      <c r="U1724" t="s">
        <v>365</v>
      </c>
      <c r="V1724">
        <v>645</v>
      </c>
      <c r="W1724" t="s">
        <v>1262</v>
      </c>
      <c r="X1724" t="s">
        <v>929</v>
      </c>
      <c r="Y1724">
        <v>1</v>
      </c>
      <c r="Z1724" t="s">
        <v>921</v>
      </c>
      <c r="AA1724">
        <v>2022</v>
      </c>
      <c r="AB1724" s="10">
        <v>34</v>
      </c>
      <c r="AC1724" s="10">
        <v>34</v>
      </c>
      <c r="AD1724" s="10">
        <v>0</v>
      </c>
      <c r="AE1724" s="10">
        <v>0</v>
      </c>
      <c r="AF1724" s="10"/>
      <c r="AG1724" s="10"/>
    </row>
    <row r="1725" spans="1:33" x14ac:dyDescent="0.25">
      <c r="A1725">
        <v>16</v>
      </c>
      <c r="B1725" t="s">
        <v>0</v>
      </c>
      <c r="C1725" t="s">
        <v>668</v>
      </c>
      <c r="D1725">
        <v>2020</v>
      </c>
      <c r="E1725" t="s">
        <v>1</v>
      </c>
      <c r="F1725" t="s">
        <v>2</v>
      </c>
      <c r="G1725">
        <v>2</v>
      </c>
      <c r="H1725" t="s">
        <v>3</v>
      </c>
      <c r="I1725" t="s">
        <v>683</v>
      </c>
      <c r="J1725" t="s">
        <v>334</v>
      </c>
      <c r="K1725" t="s">
        <v>754</v>
      </c>
      <c r="L1725" t="s">
        <v>755</v>
      </c>
      <c r="M1725" t="s">
        <v>756</v>
      </c>
      <c r="N1725" t="s">
        <v>801</v>
      </c>
      <c r="O1725" t="s">
        <v>52</v>
      </c>
      <c r="P1725" t="s">
        <v>841</v>
      </c>
      <c r="Q1725" t="s">
        <v>364</v>
      </c>
      <c r="R1725">
        <v>0</v>
      </c>
      <c r="S1725" t="s">
        <v>7</v>
      </c>
      <c r="T1725">
        <v>274</v>
      </c>
      <c r="U1725" t="s">
        <v>365</v>
      </c>
      <c r="V1725">
        <v>645</v>
      </c>
      <c r="W1725" t="s">
        <v>1262</v>
      </c>
      <c r="X1725" t="s">
        <v>929</v>
      </c>
      <c r="Y1725">
        <v>1</v>
      </c>
      <c r="Z1725" t="s">
        <v>921</v>
      </c>
      <c r="AA1725">
        <v>2023</v>
      </c>
      <c r="AB1725" s="10">
        <v>38</v>
      </c>
      <c r="AC1725" s="10">
        <v>38</v>
      </c>
      <c r="AD1725" s="10">
        <v>0</v>
      </c>
      <c r="AE1725" s="10">
        <v>0</v>
      </c>
      <c r="AF1725" s="10"/>
      <c r="AG1725" s="10"/>
    </row>
    <row r="1726" spans="1:33" x14ac:dyDescent="0.25">
      <c r="A1726">
        <v>16</v>
      </c>
      <c r="B1726" t="s">
        <v>0</v>
      </c>
      <c r="C1726" t="s">
        <v>668</v>
      </c>
      <c r="D1726">
        <v>2020</v>
      </c>
      <c r="E1726" t="s">
        <v>1</v>
      </c>
      <c r="F1726" t="s">
        <v>2</v>
      </c>
      <c r="G1726">
        <v>2</v>
      </c>
      <c r="H1726" t="s">
        <v>3</v>
      </c>
      <c r="I1726" t="s">
        <v>683</v>
      </c>
      <c r="J1726" t="s">
        <v>334</v>
      </c>
      <c r="K1726" t="s">
        <v>754</v>
      </c>
      <c r="L1726" t="s">
        <v>755</v>
      </c>
      <c r="M1726" t="s">
        <v>756</v>
      </c>
      <c r="N1726" t="s">
        <v>801</v>
      </c>
      <c r="O1726" t="s">
        <v>52</v>
      </c>
      <c r="P1726" t="s">
        <v>841</v>
      </c>
      <c r="Q1726" t="s">
        <v>364</v>
      </c>
      <c r="R1726">
        <v>0</v>
      </c>
      <c r="S1726" t="s">
        <v>7</v>
      </c>
      <c r="T1726">
        <v>274</v>
      </c>
      <c r="U1726" t="s">
        <v>365</v>
      </c>
      <c r="V1726">
        <v>645</v>
      </c>
      <c r="W1726" t="s">
        <v>1262</v>
      </c>
      <c r="X1726" t="s">
        <v>929</v>
      </c>
      <c r="Y1726">
        <v>1</v>
      </c>
      <c r="Z1726" t="s">
        <v>921</v>
      </c>
      <c r="AA1726">
        <v>2024</v>
      </c>
      <c r="AB1726" s="10">
        <v>41</v>
      </c>
      <c r="AC1726" s="10">
        <v>41</v>
      </c>
      <c r="AD1726" s="10">
        <v>0</v>
      </c>
      <c r="AE1726" s="10">
        <v>0</v>
      </c>
      <c r="AF1726" s="10"/>
      <c r="AG1726" s="10"/>
    </row>
    <row r="1727" spans="1:33" x14ac:dyDescent="0.25">
      <c r="A1727">
        <v>16</v>
      </c>
      <c r="B1727" t="s">
        <v>0</v>
      </c>
      <c r="C1727" t="s">
        <v>668</v>
      </c>
      <c r="D1727">
        <v>2020</v>
      </c>
      <c r="E1727" t="s">
        <v>1</v>
      </c>
      <c r="F1727" t="s">
        <v>2</v>
      </c>
      <c r="G1727">
        <v>2</v>
      </c>
      <c r="H1727" t="s">
        <v>3</v>
      </c>
      <c r="I1727" t="s">
        <v>683</v>
      </c>
      <c r="J1727" t="s">
        <v>334</v>
      </c>
      <c r="K1727" t="s">
        <v>754</v>
      </c>
      <c r="L1727" t="s">
        <v>755</v>
      </c>
      <c r="M1727" t="s">
        <v>756</v>
      </c>
      <c r="N1727" t="s">
        <v>801</v>
      </c>
      <c r="O1727" t="s">
        <v>52</v>
      </c>
      <c r="P1727" t="s">
        <v>842</v>
      </c>
      <c r="Q1727" t="s">
        <v>366</v>
      </c>
      <c r="R1727">
        <v>0</v>
      </c>
      <c r="S1727" t="s">
        <v>7</v>
      </c>
      <c r="T1727">
        <v>290</v>
      </c>
      <c r="U1727" t="s">
        <v>367</v>
      </c>
      <c r="V1727">
        <v>307</v>
      </c>
      <c r="W1727" t="s">
        <v>1263</v>
      </c>
      <c r="X1727" t="s">
        <v>924</v>
      </c>
      <c r="Y1727">
        <v>1</v>
      </c>
      <c r="Z1727" t="s">
        <v>921</v>
      </c>
      <c r="AA1727">
        <v>2020</v>
      </c>
      <c r="AB1727" s="10">
        <v>4250000</v>
      </c>
      <c r="AC1727" s="10">
        <v>4365906.53</v>
      </c>
      <c r="AD1727" s="10">
        <v>4365906.53</v>
      </c>
      <c r="AE1727" s="10">
        <v>100</v>
      </c>
      <c r="AF1727" s="10">
        <v>100</v>
      </c>
      <c r="AG1727" s="10">
        <v>10.15</v>
      </c>
    </row>
    <row r="1728" spans="1:33" x14ac:dyDescent="0.25">
      <c r="A1728">
        <v>16</v>
      </c>
      <c r="B1728" t="s">
        <v>0</v>
      </c>
      <c r="C1728" t="s">
        <v>668</v>
      </c>
      <c r="D1728">
        <v>2020</v>
      </c>
      <c r="E1728" t="s">
        <v>1</v>
      </c>
      <c r="F1728" t="s">
        <v>2</v>
      </c>
      <c r="G1728">
        <v>2</v>
      </c>
      <c r="H1728" t="s">
        <v>3</v>
      </c>
      <c r="I1728" t="s">
        <v>683</v>
      </c>
      <c r="J1728" t="s">
        <v>334</v>
      </c>
      <c r="K1728" t="s">
        <v>754</v>
      </c>
      <c r="L1728" t="s">
        <v>755</v>
      </c>
      <c r="M1728" t="s">
        <v>756</v>
      </c>
      <c r="N1728" t="s">
        <v>801</v>
      </c>
      <c r="O1728" t="s">
        <v>52</v>
      </c>
      <c r="P1728" t="s">
        <v>842</v>
      </c>
      <c r="Q1728" t="s">
        <v>366</v>
      </c>
      <c r="R1728">
        <v>0</v>
      </c>
      <c r="S1728" t="s">
        <v>7</v>
      </c>
      <c r="T1728">
        <v>290</v>
      </c>
      <c r="U1728" t="s">
        <v>367</v>
      </c>
      <c r="V1728">
        <v>307</v>
      </c>
      <c r="W1728" t="s">
        <v>1263</v>
      </c>
      <c r="X1728" t="s">
        <v>924</v>
      </c>
      <c r="Y1728">
        <v>1</v>
      </c>
      <c r="Z1728" t="s">
        <v>921</v>
      </c>
      <c r="AA1728">
        <v>2021</v>
      </c>
      <c r="AB1728" s="10">
        <v>12000000</v>
      </c>
      <c r="AC1728" s="10">
        <v>8400000</v>
      </c>
      <c r="AD1728" s="10">
        <v>0</v>
      </c>
      <c r="AE1728" s="10">
        <v>0</v>
      </c>
      <c r="AF1728" s="10"/>
      <c r="AG1728" s="10"/>
    </row>
    <row r="1729" spans="1:33" x14ac:dyDescent="0.25">
      <c r="A1729">
        <v>16</v>
      </c>
      <c r="B1729" t="s">
        <v>0</v>
      </c>
      <c r="C1729" t="s">
        <v>668</v>
      </c>
      <c r="D1729">
        <v>2020</v>
      </c>
      <c r="E1729" t="s">
        <v>1</v>
      </c>
      <c r="F1729" t="s">
        <v>2</v>
      </c>
      <c r="G1729">
        <v>2</v>
      </c>
      <c r="H1729" t="s">
        <v>3</v>
      </c>
      <c r="I1729" t="s">
        <v>683</v>
      </c>
      <c r="J1729" t="s">
        <v>334</v>
      </c>
      <c r="K1729" t="s">
        <v>754</v>
      </c>
      <c r="L1729" t="s">
        <v>755</v>
      </c>
      <c r="M1729" t="s">
        <v>756</v>
      </c>
      <c r="N1729" t="s">
        <v>801</v>
      </c>
      <c r="O1729" t="s">
        <v>52</v>
      </c>
      <c r="P1729" t="s">
        <v>842</v>
      </c>
      <c r="Q1729" t="s">
        <v>366</v>
      </c>
      <c r="R1729">
        <v>0</v>
      </c>
      <c r="S1729" t="s">
        <v>7</v>
      </c>
      <c r="T1729">
        <v>290</v>
      </c>
      <c r="U1729" t="s">
        <v>367</v>
      </c>
      <c r="V1729">
        <v>307</v>
      </c>
      <c r="W1729" t="s">
        <v>1263</v>
      </c>
      <c r="X1729" t="s">
        <v>924</v>
      </c>
      <c r="Y1729">
        <v>1</v>
      </c>
      <c r="Z1729" t="s">
        <v>921</v>
      </c>
      <c r="AA1729">
        <v>2022</v>
      </c>
      <c r="AB1729" s="10">
        <v>11250000</v>
      </c>
      <c r="AC1729" s="10">
        <v>12934093.470000001</v>
      </c>
      <c r="AD1729" s="10">
        <v>0</v>
      </c>
      <c r="AE1729" s="10">
        <v>0</v>
      </c>
      <c r="AF1729" s="10"/>
      <c r="AG1729" s="10"/>
    </row>
    <row r="1730" spans="1:33" x14ac:dyDescent="0.25">
      <c r="A1730">
        <v>16</v>
      </c>
      <c r="B1730" t="s">
        <v>0</v>
      </c>
      <c r="C1730" t="s">
        <v>668</v>
      </c>
      <c r="D1730">
        <v>2020</v>
      </c>
      <c r="E1730" t="s">
        <v>1</v>
      </c>
      <c r="F1730" t="s">
        <v>2</v>
      </c>
      <c r="G1730">
        <v>2</v>
      </c>
      <c r="H1730" t="s">
        <v>3</v>
      </c>
      <c r="I1730" t="s">
        <v>683</v>
      </c>
      <c r="J1730" t="s">
        <v>334</v>
      </c>
      <c r="K1730" t="s">
        <v>754</v>
      </c>
      <c r="L1730" t="s">
        <v>755</v>
      </c>
      <c r="M1730" t="s">
        <v>756</v>
      </c>
      <c r="N1730" t="s">
        <v>801</v>
      </c>
      <c r="O1730" t="s">
        <v>52</v>
      </c>
      <c r="P1730" t="s">
        <v>842</v>
      </c>
      <c r="Q1730" t="s">
        <v>366</v>
      </c>
      <c r="R1730">
        <v>0</v>
      </c>
      <c r="S1730" t="s">
        <v>7</v>
      </c>
      <c r="T1730">
        <v>290</v>
      </c>
      <c r="U1730" t="s">
        <v>367</v>
      </c>
      <c r="V1730">
        <v>307</v>
      </c>
      <c r="W1730" t="s">
        <v>1263</v>
      </c>
      <c r="X1730" t="s">
        <v>924</v>
      </c>
      <c r="Y1730">
        <v>1</v>
      </c>
      <c r="Z1730" t="s">
        <v>921</v>
      </c>
      <c r="AA1730">
        <v>2023</v>
      </c>
      <c r="AB1730" s="10">
        <v>11250000</v>
      </c>
      <c r="AC1730" s="10">
        <v>13050000</v>
      </c>
      <c r="AD1730" s="10">
        <v>0</v>
      </c>
      <c r="AE1730" s="10">
        <v>0</v>
      </c>
      <c r="AF1730" s="10"/>
      <c r="AG1730" s="10"/>
    </row>
    <row r="1731" spans="1:33" x14ac:dyDescent="0.25">
      <c r="A1731">
        <v>16</v>
      </c>
      <c r="B1731" t="s">
        <v>0</v>
      </c>
      <c r="C1731" t="s">
        <v>668</v>
      </c>
      <c r="D1731">
        <v>2020</v>
      </c>
      <c r="E1731" t="s">
        <v>1</v>
      </c>
      <c r="F1731" t="s">
        <v>2</v>
      </c>
      <c r="G1731">
        <v>2</v>
      </c>
      <c r="H1731" t="s">
        <v>3</v>
      </c>
      <c r="I1731" t="s">
        <v>683</v>
      </c>
      <c r="J1731" t="s">
        <v>334</v>
      </c>
      <c r="K1731" t="s">
        <v>754</v>
      </c>
      <c r="L1731" t="s">
        <v>755</v>
      </c>
      <c r="M1731" t="s">
        <v>756</v>
      </c>
      <c r="N1731" t="s">
        <v>801</v>
      </c>
      <c r="O1731" t="s">
        <v>52</v>
      </c>
      <c r="P1731" t="s">
        <v>842</v>
      </c>
      <c r="Q1731" t="s">
        <v>366</v>
      </c>
      <c r="R1731">
        <v>0</v>
      </c>
      <c r="S1731" t="s">
        <v>7</v>
      </c>
      <c r="T1731">
        <v>290</v>
      </c>
      <c r="U1731" t="s">
        <v>367</v>
      </c>
      <c r="V1731">
        <v>307</v>
      </c>
      <c r="W1731" t="s">
        <v>1263</v>
      </c>
      <c r="X1731" t="s">
        <v>924</v>
      </c>
      <c r="Y1731">
        <v>1</v>
      </c>
      <c r="Z1731" t="s">
        <v>921</v>
      </c>
      <c r="AA1731">
        <v>2024</v>
      </c>
      <c r="AB1731" s="10">
        <v>4250000</v>
      </c>
      <c r="AC1731" s="10">
        <v>4250000</v>
      </c>
      <c r="AD1731" s="10">
        <v>0</v>
      </c>
      <c r="AE1731" s="10">
        <v>0</v>
      </c>
      <c r="AF1731" s="10"/>
      <c r="AG1731" s="10"/>
    </row>
    <row r="1732" spans="1:33" x14ac:dyDescent="0.25">
      <c r="A1732">
        <v>16</v>
      </c>
      <c r="B1732" t="s">
        <v>0</v>
      </c>
      <c r="C1732" t="s">
        <v>668</v>
      </c>
      <c r="D1732">
        <v>2020</v>
      </c>
      <c r="E1732" t="s">
        <v>1</v>
      </c>
      <c r="F1732" t="s">
        <v>2</v>
      </c>
      <c r="G1732">
        <v>2</v>
      </c>
      <c r="H1732" t="s">
        <v>3</v>
      </c>
      <c r="I1732" t="s">
        <v>683</v>
      </c>
      <c r="J1732" t="s">
        <v>334</v>
      </c>
      <c r="K1732" t="s">
        <v>754</v>
      </c>
      <c r="L1732" t="s">
        <v>755</v>
      </c>
      <c r="M1732" t="s">
        <v>756</v>
      </c>
      <c r="N1732" t="s">
        <v>801</v>
      </c>
      <c r="O1732" t="s">
        <v>52</v>
      </c>
      <c r="P1732" t="s">
        <v>842</v>
      </c>
      <c r="Q1732" t="s">
        <v>366</v>
      </c>
      <c r="R1732">
        <v>0</v>
      </c>
      <c r="S1732" t="s">
        <v>7</v>
      </c>
      <c r="T1732">
        <v>290</v>
      </c>
      <c r="U1732" t="s">
        <v>367</v>
      </c>
      <c r="V1732">
        <v>603</v>
      </c>
      <c r="W1732" t="s">
        <v>1264</v>
      </c>
      <c r="X1732" t="s">
        <v>924</v>
      </c>
      <c r="Y1732">
        <v>1</v>
      </c>
      <c r="Z1732" t="s">
        <v>921</v>
      </c>
      <c r="AA1732">
        <v>2020</v>
      </c>
      <c r="AB1732" s="10">
        <v>750000</v>
      </c>
      <c r="AC1732" s="10">
        <v>1019665.43</v>
      </c>
      <c r="AD1732" s="10">
        <v>1019665.43</v>
      </c>
      <c r="AE1732" s="10">
        <v>100</v>
      </c>
      <c r="AF1732" s="10">
        <v>100</v>
      </c>
      <c r="AG1732" s="10">
        <v>9.27</v>
      </c>
    </row>
    <row r="1733" spans="1:33" x14ac:dyDescent="0.25">
      <c r="A1733">
        <v>16</v>
      </c>
      <c r="B1733" t="s">
        <v>0</v>
      </c>
      <c r="C1733" t="s">
        <v>668</v>
      </c>
      <c r="D1733">
        <v>2020</v>
      </c>
      <c r="E1733" t="s">
        <v>1</v>
      </c>
      <c r="F1733" t="s">
        <v>2</v>
      </c>
      <c r="G1733">
        <v>2</v>
      </c>
      <c r="H1733" t="s">
        <v>3</v>
      </c>
      <c r="I1733" t="s">
        <v>683</v>
      </c>
      <c r="J1733" t="s">
        <v>334</v>
      </c>
      <c r="K1733" t="s">
        <v>754</v>
      </c>
      <c r="L1733" t="s">
        <v>755</v>
      </c>
      <c r="M1733" t="s">
        <v>756</v>
      </c>
      <c r="N1733" t="s">
        <v>801</v>
      </c>
      <c r="O1733" t="s">
        <v>52</v>
      </c>
      <c r="P1733" t="s">
        <v>842</v>
      </c>
      <c r="Q1733" t="s">
        <v>366</v>
      </c>
      <c r="R1733">
        <v>0</v>
      </c>
      <c r="S1733" t="s">
        <v>7</v>
      </c>
      <c r="T1733">
        <v>290</v>
      </c>
      <c r="U1733" t="s">
        <v>367</v>
      </c>
      <c r="V1733">
        <v>603</v>
      </c>
      <c r="W1733" t="s">
        <v>1264</v>
      </c>
      <c r="X1733" t="s">
        <v>924</v>
      </c>
      <c r="Y1733">
        <v>1</v>
      </c>
      <c r="Z1733" t="s">
        <v>921</v>
      </c>
      <c r="AA1733">
        <v>2021</v>
      </c>
      <c r="AB1733" s="10">
        <v>3000000</v>
      </c>
      <c r="AC1733" s="10">
        <v>2100000</v>
      </c>
      <c r="AD1733" s="10">
        <v>0</v>
      </c>
      <c r="AE1733" s="10">
        <v>0</v>
      </c>
      <c r="AF1733" s="10"/>
      <c r="AG1733" s="10"/>
    </row>
    <row r="1734" spans="1:33" x14ac:dyDescent="0.25">
      <c r="A1734">
        <v>16</v>
      </c>
      <c r="B1734" t="s">
        <v>0</v>
      </c>
      <c r="C1734" t="s">
        <v>668</v>
      </c>
      <c r="D1734">
        <v>2020</v>
      </c>
      <c r="E1734" t="s">
        <v>1</v>
      </c>
      <c r="F1734" t="s">
        <v>2</v>
      </c>
      <c r="G1734">
        <v>2</v>
      </c>
      <c r="H1734" t="s">
        <v>3</v>
      </c>
      <c r="I1734" t="s">
        <v>683</v>
      </c>
      <c r="J1734" t="s">
        <v>334</v>
      </c>
      <c r="K1734" t="s">
        <v>754</v>
      </c>
      <c r="L1734" t="s">
        <v>755</v>
      </c>
      <c r="M1734" t="s">
        <v>756</v>
      </c>
      <c r="N1734" t="s">
        <v>801</v>
      </c>
      <c r="O1734" t="s">
        <v>52</v>
      </c>
      <c r="P1734" t="s">
        <v>842</v>
      </c>
      <c r="Q1734" t="s">
        <v>366</v>
      </c>
      <c r="R1734">
        <v>0</v>
      </c>
      <c r="S1734" t="s">
        <v>7</v>
      </c>
      <c r="T1734">
        <v>290</v>
      </c>
      <c r="U1734" t="s">
        <v>367</v>
      </c>
      <c r="V1734">
        <v>603</v>
      </c>
      <c r="W1734" t="s">
        <v>1264</v>
      </c>
      <c r="X1734" t="s">
        <v>924</v>
      </c>
      <c r="Y1734">
        <v>1</v>
      </c>
      <c r="Z1734" t="s">
        <v>921</v>
      </c>
      <c r="AA1734">
        <v>2022</v>
      </c>
      <c r="AB1734" s="10">
        <v>3250000</v>
      </c>
      <c r="AC1734" s="10">
        <v>3430334.57</v>
      </c>
      <c r="AD1734" s="10">
        <v>0</v>
      </c>
      <c r="AE1734" s="10">
        <v>0</v>
      </c>
      <c r="AF1734" s="10"/>
      <c r="AG1734" s="10"/>
    </row>
    <row r="1735" spans="1:33" x14ac:dyDescent="0.25">
      <c r="A1735">
        <v>16</v>
      </c>
      <c r="B1735" t="s">
        <v>0</v>
      </c>
      <c r="C1735" t="s">
        <v>668</v>
      </c>
      <c r="D1735">
        <v>2020</v>
      </c>
      <c r="E1735" t="s">
        <v>1</v>
      </c>
      <c r="F1735" t="s">
        <v>2</v>
      </c>
      <c r="G1735">
        <v>2</v>
      </c>
      <c r="H1735" t="s">
        <v>3</v>
      </c>
      <c r="I1735" t="s">
        <v>683</v>
      </c>
      <c r="J1735" t="s">
        <v>334</v>
      </c>
      <c r="K1735" t="s">
        <v>754</v>
      </c>
      <c r="L1735" t="s">
        <v>755</v>
      </c>
      <c r="M1735" t="s">
        <v>756</v>
      </c>
      <c r="N1735" t="s">
        <v>801</v>
      </c>
      <c r="O1735" t="s">
        <v>52</v>
      </c>
      <c r="P1735" t="s">
        <v>842</v>
      </c>
      <c r="Q1735" t="s">
        <v>366</v>
      </c>
      <c r="R1735">
        <v>0</v>
      </c>
      <c r="S1735" t="s">
        <v>7</v>
      </c>
      <c r="T1735">
        <v>290</v>
      </c>
      <c r="U1735" t="s">
        <v>367</v>
      </c>
      <c r="V1735">
        <v>603</v>
      </c>
      <c r="W1735" t="s">
        <v>1264</v>
      </c>
      <c r="X1735" t="s">
        <v>924</v>
      </c>
      <c r="Y1735">
        <v>1</v>
      </c>
      <c r="Z1735" t="s">
        <v>921</v>
      </c>
      <c r="AA1735">
        <v>2023</v>
      </c>
      <c r="AB1735" s="10">
        <v>3250000</v>
      </c>
      <c r="AC1735" s="10">
        <v>3700000</v>
      </c>
      <c r="AD1735" s="10">
        <v>0</v>
      </c>
      <c r="AE1735" s="10">
        <v>0</v>
      </c>
      <c r="AF1735" s="10"/>
      <c r="AG1735" s="10"/>
    </row>
    <row r="1736" spans="1:33" x14ac:dyDescent="0.25">
      <c r="A1736">
        <v>16</v>
      </c>
      <c r="B1736" t="s">
        <v>0</v>
      </c>
      <c r="C1736" t="s">
        <v>668</v>
      </c>
      <c r="D1736">
        <v>2020</v>
      </c>
      <c r="E1736" t="s">
        <v>1</v>
      </c>
      <c r="F1736" t="s">
        <v>2</v>
      </c>
      <c r="G1736">
        <v>2</v>
      </c>
      <c r="H1736" t="s">
        <v>3</v>
      </c>
      <c r="I1736" t="s">
        <v>683</v>
      </c>
      <c r="J1736" t="s">
        <v>334</v>
      </c>
      <c r="K1736" t="s">
        <v>754</v>
      </c>
      <c r="L1736" t="s">
        <v>755</v>
      </c>
      <c r="M1736" t="s">
        <v>756</v>
      </c>
      <c r="N1736" t="s">
        <v>801</v>
      </c>
      <c r="O1736" t="s">
        <v>52</v>
      </c>
      <c r="P1736" t="s">
        <v>842</v>
      </c>
      <c r="Q1736" t="s">
        <v>366</v>
      </c>
      <c r="R1736">
        <v>0</v>
      </c>
      <c r="S1736" t="s">
        <v>7</v>
      </c>
      <c r="T1736">
        <v>290</v>
      </c>
      <c r="U1736" t="s">
        <v>367</v>
      </c>
      <c r="V1736">
        <v>603</v>
      </c>
      <c r="W1736" t="s">
        <v>1264</v>
      </c>
      <c r="X1736" t="s">
        <v>924</v>
      </c>
      <c r="Y1736">
        <v>1</v>
      </c>
      <c r="Z1736" t="s">
        <v>921</v>
      </c>
      <c r="AA1736">
        <v>2024</v>
      </c>
      <c r="AB1736" s="10">
        <v>750000</v>
      </c>
      <c r="AC1736" s="10">
        <v>750000</v>
      </c>
      <c r="AD1736" s="10">
        <v>0</v>
      </c>
      <c r="AE1736" s="10">
        <v>0</v>
      </c>
      <c r="AF1736" s="10"/>
      <c r="AG1736" s="10"/>
    </row>
    <row r="1737" spans="1:33" x14ac:dyDescent="0.25">
      <c r="A1737">
        <v>16</v>
      </c>
      <c r="B1737" t="s">
        <v>0</v>
      </c>
      <c r="C1737" t="s">
        <v>668</v>
      </c>
      <c r="D1737">
        <v>2020</v>
      </c>
      <c r="E1737" t="s">
        <v>1</v>
      </c>
      <c r="F1737" t="s">
        <v>2</v>
      </c>
      <c r="G1737">
        <v>2</v>
      </c>
      <c r="H1737" t="s">
        <v>3</v>
      </c>
      <c r="I1737" t="s">
        <v>683</v>
      </c>
      <c r="J1737" t="s">
        <v>334</v>
      </c>
      <c r="K1737" t="s">
        <v>754</v>
      </c>
      <c r="L1737" t="s">
        <v>755</v>
      </c>
      <c r="M1737" t="s">
        <v>756</v>
      </c>
      <c r="N1737" t="s">
        <v>798</v>
      </c>
      <c r="O1737" t="s">
        <v>5</v>
      </c>
      <c r="P1737" t="s">
        <v>812</v>
      </c>
      <c r="Q1737" t="s">
        <v>72</v>
      </c>
      <c r="R1737">
        <v>0</v>
      </c>
      <c r="S1737" t="s">
        <v>7</v>
      </c>
      <c r="T1737">
        <v>444</v>
      </c>
      <c r="U1737" t="s">
        <v>368</v>
      </c>
      <c r="V1737">
        <v>479</v>
      </c>
      <c r="W1737" t="s">
        <v>1265</v>
      </c>
      <c r="X1737" t="s">
        <v>924</v>
      </c>
      <c r="Y1737">
        <v>1</v>
      </c>
      <c r="Z1737" t="s">
        <v>921</v>
      </c>
      <c r="AA1737">
        <v>2020</v>
      </c>
      <c r="AB1737" s="10">
        <v>23</v>
      </c>
      <c r="AC1737" s="10">
        <v>23</v>
      </c>
      <c r="AD1737" s="10">
        <v>22.62</v>
      </c>
      <c r="AE1737" s="10">
        <v>98.35</v>
      </c>
      <c r="AF1737" s="10">
        <v>98.35</v>
      </c>
      <c r="AG1737" s="10">
        <v>22.62</v>
      </c>
    </row>
    <row r="1738" spans="1:33" x14ac:dyDescent="0.25">
      <c r="A1738">
        <v>16</v>
      </c>
      <c r="B1738" t="s">
        <v>0</v>
      </c>
      <c r="C1738" t="s">
        <v>668</v>
      </c>
      <c r="D1738">
        <v>2020</v>
      </c>
      <c r="E1738" t="s">
        <v>1</v>
      </c>
      <c r="F1738" t="s">
        <v>2</v>
      </c>
      <c r="G1738">
        <v>2</v>
      </c>
      <c r="H1738" t="s">
        <v>3</v>
      </c>
      <c r="I1738" t="s">
        <v>683</v>
      </c>
      <c r="J1738" t="s">
        <v>334</v>
      </c>
      <c r="K1738" t="s">
        <v>754</v>
      </c>
      <c r="L1738" t="s">
        <v>755</v>
      </c>
      <c r="M1738" t="s">
        <v>756</v>
      </c>
      <c r="N1738" t="s">
        <v>798</v>
      </c>
      <c r="O1738" t="s">
        <v>5</v>
      </c>
      <c r="P1738" t="s">
        <v>812</v>
      </c>
      <c r="Q1738" t="s">
        <v>72</v>
      </c>
      <c r="R1738">
        <v>0</v>
      </c>
      <c r="S1738" t="s">
        <v>7</v>
      </c>
      <c r="T1738">
        <v>444</v>
      </c>
      <c r="U1738" t="s">
        <v>368</v>
      </c>
      <c r="V1738">
        <v>479</v>
      </c>
      <c r="W1738" t="s">
        <v>1265</v>
      </c>
      <c r="X1738" t="s">
        <v>924</v>
      </c>
      <c r="Y1738">
        <v>1</v>
      </c>
      <c r="Z1738" t="s">
        <v>921</v>
      </c>
      <c r="AA1738">
        <v>2021</v>
      </c>
      <c r="AB1738" s="10">
        <v>41</v>
      </c>
      <c r="AC1738" s="10">
        <v>27</v>
      </c>
      <c r="AD1738" s="10">
        <v>0</v>
      </c>
      <c r="AE1738" s="10">
        <v>0</v>
      </c>
      <c r="AF1738" s="10"/>
      <c r="AG1738" s="10"/>
    </row>
    <row r="1739" spans="1:33" x14ac:dyDescent="0.25">
      <c r="A1739">
        <v>16</v>
      </c>
      <c r="B1739" t="s">
        <v>0</v>
      </c>
      <c r="C1739" t="s">
        <v>668</v>
      </c>
      <c r="D1739">
        <v>2020</v>
      </c>
      <c r="E1739" t="s">
        <v>1</v>
      </c>
      <c r="F1739" t="s">
        <v>2</v>
      </c>
      <c r="G1739">
        <v>2</v>
      </c>
      <c r="H1739" t="s">
        <v>3</v>
      </c>
      <c r="I1739" t="s">
        <v>683</v>
      </c>
      <c r="J1739" t="s">
        <v>334</v>
      </c>
      <c r="K1739" t="s">
        <v>754</v>
      </c>
      <c r="L1739" t="s">
        <v>755</v>
      </c>
      <c r="M1739" t="s">
        <v>756</v>
      </c>
      <c r="N1739" t="s">
        <v>798</v>
      </c>
      <c r="O1739" t="s">
        <v>5</v>
      </c>
      <c r="P1739" t="s">
        <v>812</v>
      </c>
      <c r="Q1739" t="s">
        <v>72</v>
      </c>
      <c r="R1739">
        <v>0</v>
      </c>
      <c r="S1739" t="s">
        <v>7</v>
      </c>
      <c r="T1739">
        <v>444</v>
      </c>
      <c r="U1739" t="s">
        <v>368</v>
      </c>
      <c r="V1739">
        <v>479</v>
      </c>
      <c r="W1739" t="s">
        <v>1265</v>
      </c>
      <c r="X1739" t="s">
        <v>924</v>
      </c>
      <c r="Y1739">
        <v>1</v>
      </c>
      <c r="Z1739" t="s">
        <v>921</v>
      </c>
      <c r="AA1739">
        <v>2022</v>
      </c>
      <c r="AB1739" s="10">
        <v>23</v>
      </c>
      <c r="AC1739" s="10">
        <v>32</v>
      </c>
      <c r="AD1739" s="10">
        <v>0</v>
      </c>
      <c r="AE1739" s="10">
        <v>0</v>
      </c>
      <c r="AF1739" s="10"/>
      <c r="AG1739" s="10"/>
    </row>
    <row r="1740" spans="1:33" x14ac:dyDescent="0.25">
      <c r="A1740">
        <v>16</v>
      </c>
      <c r="B1740" t="s">
        <v>0</v>
      </c>
      <c r="C1740" t="s">
        <v>668</v>
      </c>
      <c r="D1740">
        <v>2020</v>
      </c>
      <c r="E1740" t="s">
        <v>1</v>
      </c>
      <c r="F1740" t="s">
        <v>2</v>
      </c>
      <c r="G1740">
        <v>2</v>
      </c>
      <c r="H1740" t="s">
        <v>3</v>
      </c>
      <c r="I1740" t="s">
        <v>683</v>
      </c>
      <c r="J1740" t="s">
        <v>334</v>
      </c>
      <c r="K1740" t="s">
        <v>754</v>
      </c>
      <c r="L1740" t="s">
        <v>755</v>
      </c>
      <c r="M1740" t="s">
        <v>756</v>
      </c>
      <c r="N1740" t="s">
        <v>798</v>
      </c>
      <c r="O1740" t="s">
        <v>5</v>
      </c>
      <c r="P1740" t="s">
        <v>812</v>
      </c>
      <c r="Q1740" t="s">
        <v>72</v>
      </c>
      <c r="R1740">
        <v>0</v>
      </c>
      <c r="S1740" t="s">
        <v>7</v>
      </c>
      <c r="T1740">
        <v>444</v>
      </c>
      <c r="U1740" t="s">
        <v>368</v>
      </c>
      <c r="V1740">
        <v>479</v>
      </c>
      <c r="W1740" t="s">
        <v>1265</v>
      </c>
      <c r="X1740" t="s">
        <v>924</v>
      </c>
      <c r="Y1740">
        <v>1</v>
      </c>
      <c r="Z1740" t="s">
        <v>921</v>
      </c>
      <c r="AA1740">
        <v>2023</v>
      </c>
      <c r="AB1740" s="10">
        <v>9</v>
      </c>
      <c r="AC1740" s="10">
        <v>14</v>
      </c>
      <c r="AD1740" s="10">
        <v>0</v>
      </c>
      <c r="AE1740" s="10">
        <v>0</v>
      </c>
      <c r="AF1740" s="10"/>
      <c r="AG1740" s="10"/>
    </row>
    <row r="1741" spans="1:33" x14ac:dyDescent="0.25">
      <c r="A1741">
        <v>16</v>
      </c>
      <c r="B1741" t="s">
        <v>0</v>
      </c>
      <c r="C1741" t="s">
        <v>668</v>
      </c>
      <c r="D1741">
        <v>2020</v>
      </c>
      <c r="E1741" t="s">
        <v>1</v>
      </c>
      <c r="F1741" t="s">
        <v>2</v>
      </c>
      <c r="G1741">
        <v>2</v>
      </c>
      <c r="H1741" t="s">
        <v>3</v>
      </c>
      <c r="I1741" t="s">
        <v>683</v>
      </c>
      <c r="J1741" t="s">
        <v>334</v>
      </c>
      <c r="K1741" t="s">
        <v>754</v>
      </c>
      <c r="L1741" t="s">
        <v>755</v>
      </c>
      <c r="M1741" t="s">
        <v>756</v>
      </c>
      <c r="N1741" t="s">
        <v>798</v>
      </c>
      <c r="O1741" t="s">
        <v>5</v>
      </c>
      <c r="P1741" t="s">
        <v>812</v>
      </c>
      <c r="Q1741" t="s">
        <v>72</v>
      </c>
      <c r="R1741">
        <v>0</v>
      </c>
      <c r="S1741" t="s">
        <v>7</v>
      </c>
      <c r="T1741">
        <v>444</v>
      </c>
      <c r="U1741" t="s">
        <v>368</v>
      </c>
      <c r="V1741">
        <v>479</v>
      </c>
      <c r="W1741" t="s">
        <v>1265</v>
      </c>
      <c r="X1741" t="s">
        <v>924</v>
      </c>
      <c r="Y1741">
        <v>1</v>
      </c>
      <c r="Z1741" t="s">
        <v>921</v>
      </c>
      <c r="AA1741">
        <v>2024</v>
      </c>
      <c r="AB1741" s="10">
        <v>4</v>
      </c>
      <c r="AC1741" s="10">
        <v>4</v>
      </c>
      <c r="AD1741" s="10">
        <v>0</v>
      </c>
      <c r="AE1741" s="10">
        <v>0</v>
      </c>
      <c r="AF1741" s="10"/>
      <c r="AG1741" s="10"/>
    </row>
    <row r="1742" spans="1:33" x14ac:dyDescent="0.25">
      <c r="A1742">
        <v>16</v>
      </c>
      <c r="B1742" t="s">
        <v>0</v>
      </c>
      <c r="C1742" t="s">
        <v>668</v>
      </c>
      <c r="D1742">
        <v>2020</v>
      </c>
      <c r="E1742" t="s">
        <v>1</v>
      </c>
      <c r="F1742" t="s">
        <v>2</v>
      </c>
      <c r="G1742">
        <v>2</v>
      </c>
      <c r="H1742" t="s">
        <v>3</v>
      </c>
      <c r="I1742" t="s">
        <v>683</v>
      </c>
      <c r="J1742" t="s">
        <v>334</v>
      </c>
      <c r="K1742" t="s">
        <v>754</v>
      </c>
      <c r="L1742" t="s">
        <v>755</v>
      </c>
      <c r="M1742" t="s">
        <v>756</v>
      </c>
      <c r="N1742" t="s">
        <v>798</v>
      </c>
      <c r="O1742" t="s">
        <v>5</v>
      </c>
      <c r="P1742" t="s">
        <v>812</v>
      </c>
      <c r="Q1742" t="s">
        <v>72</v>
      </c>
      <c r="R1742">
        <v>0</v>
      </c>
      <c r="S1742" t="s">
        <v>7</v>
      </c>
      <c r="T1742">
        <v>445</v>
      </c>
      <c r="U1742" t="s">
        <v>369</v>
      </c>
      <c r="V1742">
        <v>480</v>
      </c>
      <c r="W1742" t="s">
        <v>1266</v>
      </c>
      <c r="X1742" t="s">
        <v>924</v>
      </c>
      <c r="Y1742">
        <v>1</v>
      </c>
      <c r="Z1742" t="s">
        <v>921</v>
      </c>
      <c r="AA1742">
        <v>2020</v>
      </c>
      <c r="AB1742" s="10">
        <v>14</v>
      </c>
      <c r="AC1742" s="10">
        <v>14</v>
      </c>
      <c r="AD1742" s="10">
        <v>14</v>
      </c>
      <c r="AE1742" s="10">
        <v>100</v>
      </c>
      <c r="AF1742" s="10">
        <v>100</v>
      </c>
      <c r="AG1742" s="10">
        <v>14</v>
      </c>
    </row>
    <row r="1743" spans="1:33" x14ac:dyDescent="0.25">
      <c r="A1743">
        <v>16</v>
      </c>
      <c r="B1743" t="s">
        <v>0</v>
      </c>
      <c r="C1743" t="s">
        <v>668</v>
      </c>
      <c r="D1743">
        <v>2020</v>
      </c>
      <c r="E1743" t="s">
        <v>1</v>
      </c>
      <c r="F1743" t="s">
        <v>2</v>
      </c>
      <c r="G1743">
        <v>2</v>
      </c>
      <c r="H1743" t="s">
        <v>3</v>
      </c>
      <c r="I1743" t="s">
        <v>683</v>
      </c>
      <c r="J1743" t="s">
        <v>334</v>
      </c>
      <c r="K1743" t="s">
        <v>754</v>
      </c>
      <c r="L1743" t="s">
        <v>755</v>
      </c>
      <c r="M1743" t="s">
        <v>756</v>
      </c>
      <c r="N1743" t="s">
        <v>798</v>
      </c>
      <c r="O1743" t="s">
        <v>5</v>
      </c>
      <c r="P1743" t="s">
        <v>812</v>
      </c>
      <c r="Q1743" t="s">
        <v>72</v>
      </c>
      <c r="R1743">
        <v>0</v>
      </c>
      <c r="S1743" t="s">
        <v>7</v>
      </c>
      <c r="T1743">
        <v>445</v>
      </c>
      <c r="U1743" t="s">
        <v>369</v>
      </c>
      <c r="V1743">
        <v>480</v>
      </c>
      <c r="W1743" t="s">
        <v>1266</v>
      </c>
      <c r="X1743" t="s">
        <v>924</v>
      </c>
      <c r="Y1743">
        <v>1</v>
      </c>
      <c r="Z1743" t="s">
        <v>921</v>
      </c>
      <c r="AA1743">
        <v>2021</v>
      </c>
      <c r="AB1743" s="10">
        <v>22</v>
      </c>
      <c r="AC1743" s="10">
        <v>21</v>
      </c>
      <c r="AD1743" s="10">
        <v>0</v>
      </c>
      <c r="AE1743" s="10">
        <v>0</v>
      </c>
      <c r="AF1743" s="10"/>
      <c r="AG1743" s="10"/>
    </row>
    <row r="1744" spans="1:33" x14ac:dyDescent="0.25">
      <c r="A1744">
        <v>16</v>
      </c>
      <c r="B1744" t="s">
        <v>0</v>
      </c>
      <c r="C1744" t="s">
        <v>668</v>
      </c>
      <c r="D1744">
        <v>2020</v>
      </c>
      <c r="E1744" t="s">
        <v>1</v>
      </c>
      <c r="F1744" t="s">
        <v>2</v>
      </c>
      <c r="G1744">
        <v>2</v>
      </c>
      <c r="H1744" t="s">
        <v>3</v>
      </c>
      <c r="I1744" t="s">
        <v>683</v>
      </c>
      <c r="J1744" t="s">
        <v>334</v>
      </c>
      <c r="K1744" t="s">
        <v>754</v>
      </c>
      <c r="L1744" t="s">
        <v>755</v>
      </c>
      <c r="M1744" t="s">
        <v>756</v>
      </c>
      <c r="N1744" t="s">
        <v>798</v>
      </c>
      <c r="O1744" t="s">
        <v>5</v>
      </c>
      <c r="P1744" t="s">
        <v>812</v>
      </c>
      <c r="Q1744" t="s">
        <v>72</v>
      </c>
      <c r="R1744">
        <v>0</v>
      </c>
      <c r="S1744" t="s">
        <v>7</v>
      </c>
      <c r="T1744">
        <v>445</v>
      </c>
      <c r="U1744" t="s">
        <v>369</v>
      </c>
      <c r="V1744">
        <v>480</v>
      </c>
      <c r="W1744" t="s">
        <v>1266</v>
      </c>
      <c r="X1744" t="s">
        <v>924</v>
      </c>
      <c r="Y1744">
        <v>1</v>
      </c>
      <c r="Z1744" t="s">
        <v>921</v>
      </c>
      <c r="AA1744">
        <v>2022</v>
      </c>
      <c r="AB1744" s="10">
        <v>25</v>
      </c>
      <c r="AC1744" s="10">
        <v>26</v>
      </c>
      <c r="AD1744" s="10">
        <v>0</v>
      </c>
      <c r="AE1744" s="10">
        <v>0</v>
      </c>
      <c r="AF1744" s="10"/>
      <c r="AG1744" s="10"/>
    </row>
    <row r="1745" spans="1:33" x14ac:dyDescent="0.25">
      <c r="A1745">
        <v>16</v>
      </c>
      <c r="B1745" t="s">
        <v>0</v>
      </c>
      <c r="C1745" t="s">
        <v>668</v>
      </c>
      <c r="D1745">
        <v>2020</v>
      </c>
      <c r="E1745" t="s">
        <v>1</v>
      </c>
      <c r="F1745" t="s">
        <v>2</v>
      </c>
      <c r="G1745">
        <v>2</v>
      </c>
      <c r="H1745" t="s">
        <v>3</v>
      </c>
      <c r="I1745" t="s">
        <v>683</v>
      </c>
      <c r="J1745" t="s">
        <v>334</v>
      </c>
      <c r="K1745" t="s">
        <v>754</v>
      </c>
      <c r="L1745" t="s">
        <v>755</v>
      </c>
      <c r="M1745" t="s">
        <v>756</v>
      </c>
      <c r="N1745" t="s">
        <v>798</v>
      </c>
      <c r="O1745" t="s">
        <v>5</v>
      </c>
      <c r="P1745" t="s">
        <v>812</v>
      </c>
      <c r="Q1745" t="s">
        <v>72</v>
      </c>
      <c r="R1745">
        <v>0</v>
      </c>
      <c r="S1745" t="s">
        <v>7</v>
      </c>
      <c r="T1745">
        <v>445</v>
      </c>
      <c r="U1745" t="s">
        <v>369</v>
      </c>
      <c r="V1745">
        <v>480</v>
      </c>
      <c r="W1745" t="s">
        <v>1266</v>
      </c>
      <c r="X1745" t="s">
        <v>924</v>
      </c>
      <c r="Y1745">
        <v>1</v>
      </c>
      <c r="Z1745" t="s">
        <v>921</v>
      </c>
      <c r="AA1745">
        <v>2023</v>
      </c>
      <c r="AB1745" s="10">
        <v>25</v>
      </c>
      <c r="AC1745" s="10">
        <v>25</v>
      </c>
      <c r="AD1745" s="10">
        <v>0</v>
      </c>
      <c r="AE1745" s="10">
        <v>0</v>
      </c>
      <c r="AF1745" s="10"/>
      <c r="AG1745" s="10"/>
    </row>
    <row r="1746" spans="1:33" x14ac:dyDescent="0.25">
      <c r="A1746">
        <v>16</v>
      </c>
      <c r="B1746" t="s">
        <v>0</v>
      </c>
      <c r="C1746" t="s">
        <v>668</v>
      </c>
      <c r="D1746">
        <v>2020</v>
      </c>
      <c r="E1746" t="s">
        <v>1</v>
      </c>
      <c r="F1746" t="s">
        <v>2</v>
      </c>
      <c r="G1746">
        <v>2</v>
      </c>
      <c r="H1746" t="s">
        <v>3</v>
      </c>
      <c r="I1746" t="s">
        <v>683</v>
      </c>
      <c r="J1746" t="s">
        <v>334</v>
      </c>
      <c r="K1746" t="s">
        <v>754</v>
      </c>
      <c r="L1746" t="s">
        <v>755</v>
      </c>
      <c r="M1746" t="s">
        <v>756</v>
      </c>
      <c r="N1746" t="s">
        <v>798</v>
      </c>
      <c r="O1746" t="s">
        <v>5</v>
      </c>
      <c r="P1746" t="s">
        <v>812</v>
      </c>
      <c r="Q1746" t="s">
        <v>72</v>
      </c>
      <c r="R1746">
        <v>0</v>
      </c>
      <c r="S1746" t="s">
        <v>7</v>
      </c>
      <c r="T1746">
        <v>445</v>
      </c>
      <c r="U1746" t="s">
        <v>369</v>
      </c>
      <c r="V1746">
        <v>480</v>
      </c>
      <c r="W1746" t="s">
        <v>1266</v>
      </c>
      <c r="X1746" t="s">
        <v>924</v>
      </c>
      <c r="Y1746">
        <v>1</v>
      </c>
      <c r="Z1746" t="s">
        <v>921</v>
      </c>
      <c r="AA1746">
        <v>2024</v>
      </c>
      <c r="AB1746" s="10">
        <v>14</v>
      </c>
      <c r="AC1746" s="10">
        <v>14</v>
      </c>
      <c r="AD1746" s="10">
        <v>0</v>
      </c>
      <c r="AE1746" s="10">
        <v>0</v>
      </c>
      <c r="AF1746" s="10"/>
      <c r="AG1746" s="10"/>
    </row>
    <row r="1747" spans="1:33" x14ac:dyDescent="0.25">
      <c r="A1747">
        <v>16</v>
      </c>
      <c r="B1747" t="s">
        <v>0</v>
      </c>
      <c r="C1747" t="s">
        <v>668</v>
      </c>
      <c r="D1747">
        <v>2020</v>
      </c>
      <c r="E1747" t="s">
        <v>1</v>
      </c>
      <c r="F1747" t="s">
        <v>2</v>
      </c>
      <c r="G1747">
        <v>2</v>
      </c>
      <c r="H1747" t="s">
        <v>3</v>
      </c>
      <c r="I1747" t="s">
        <v>683</v>
      </c>
      <c r="J1747" t="s">
        <v>334</v>
      </c>
      <c r="K1747" t="s">
        <v>754</v>
      </c>
      <c r="L1747" t="s">
        <v>755</v>
      </c>
      <c r="M1747" t="s">
        <v>756</v>
      </c>
      <c r="N1747" t="s">
        <v>798</v>
      </c>
      <c r="O1747" t="s">
        <v>5</v>
      </c>
      <c r="P1747" t="s">
        <v>826</v>
      </c>
      <c r="Q1747" t="s">
        <v>178</v>
      </c>
      <c r="R1747">
        <v>0</v>
      </c>
      <c r="S1747" t="s">
        <v>7</v>
      </c>
      <c r="T1747">
        <v>457</v>
      </c>
      <c r="U1747" t="s">
        <v>370</v>
      </c>
      <c r="V1747">
        <v>492</v>
      </c>
      <c r="W1747" t="s">
        <v>1267</v>
      </c>
      <c r="X1747" t="s">
        <v>924</v>
      </c>
      <c r="Y1747">
        <v>1</v>
      </c>
      <c r="Z1747" t="s">
        <v>921</v>
      </c>
      <c r="AA1747">
        <v>2020</v>
      </c>
      <c r="AB1747" s="10">
        <v>15</v>
      </c>
      <c r="AC1747" s="10">
        <v>15</v>
      </c>
      <c r="AD1747" s="10">
        <v>13.41</v>
      </c>
      <c r="AE1747" s="10">
        <v>89.4</v>
      </c>
      <c r="AF1747" s="10">
        <v>89.4</v>
      </c>
      <c r="AG1747" s="10">
        <v>13.41</v>
      </c>
    </row>
    <row r="1748" spans="1:33" x14ac:dyDescent="0.25">
      <c r="A1748">
        <v>16</v>
      </c>
      <c r="B1748" t="s">
        <v>0</v>
      </c>
      <c r="C1748" t="s">
        <v>668</v>
      </c>
      <c r="D1748">
        <v>2020</v>
      </c>
      <c r="E1748" t="s">
        <v>1</v>
      </c>
      <c r="F1748" t="s">
        <v>2</v>
      </c>
      <c r="G1748">
        <v>2</v>
      </c>
      <c r="H1748" t="s">
        <v>3</v>
      </c>
      <c r="I1748" t="s">
        <v>683</v>
      </c>
      <c r="J1748" t="s">
        <v>334</v>
      </c>
      <c r="K1748" t="s">
        <v>754</v>
      </c>
      <c r="L1748" t="s">
        <v>755</v>
      </c>
      <c r="M1748" t="s">
        <v>756</v>
      </c>
      <c r="N1748" t="s">
        <v>798</v>
      </c>
      <c r="O1748" t="s">
        <v>5</v>
      </c>
      <c r="P1748" t="s">
        <v>826</v>
      </c>
      <c r="Q1748" t="s">
        <v>178</v>
      </c>
      <c r="R1748">
        <v>0</v>
      </c>
      <c r="S1748" t="s">
        <v>7</v>
      </c>
      <c r="T1748">
        <v>457</v>
      </c>
      <c r="U1748" t="s">
        <v>370</v>
      </c>
      <c r="V1748">
        <v>492</v>
      </c>
      <c r="W1748" t="s">
        <v>1267</v>
      </c>
      <c r="X1748" t="s">
        <v>924</v>
      </c>
      <c r="Y1748">
        <v>1</v>
      </c>
      <c r="Z1748" t="s">
        <v>921</v>
      </c>
      <c r="AA1748">
        <v>2021</v>
      </c>
      <c r="AB1748" s="10">
        <v>24</v>
      </c>
      <c r="AC1748" s="10">
        <v>19</v>
      </c>
      <c r="AD1748" s="10">
        <v>0</v>
      </c>
      <c r="AE1748" s="10">
        <v>0</v>
      </c>
      <c r="AF1748" s="10"/>
      <c r="AG1748" s="10"/>
    </row>
    <row r="1749" spans="1:33" x14ac:dyDescent="0.25">
      <c r="A1749">
        <v>16</v>
      </c>
      <c r="B1749" t="s">
        <v>0</v>
      </c>
      <c r="C1749" t="s">
        <v>668</v>
      </c>
      <c r="D1749">
        <v>2020</v>
      </c>
      <c r="E1749" t="s">
        <v>1</v>
      </c>
      <c r="F1749" t="s">
        <v>2</v>
      </c>
      <c r="G1749">
        <v>2</v>
      </c>
      <c r="H1749" t="s">
        <v>3</v>
      </c>
      <c r="I1749" t="s">
        <v>683</v>
      </c>
      <c r="J1749" t="s">
        <v>334</v>
      </c>
      <c r="K1749" t="s">
        <v>754</v>
      </c>
      <c r="L1749" t="s">
        <v>755</v>
      </c>
      <c r="M1749" t="s">
        <v>756</v>
      </c>
      <c r="N1749" t="s">
        <v>798</v>
      </c>
      <c r="O1749" t="s">
        <v>5</v>
      </c>
      <c r="P1749" t="s">
        <v>826</v>
      </c>
      <c r="Q1749" t="s">
        <v>178</v>
      </c>
      <c r="R1749">
        <v>0</v>
      </c>
      <c r="S1749" t="s">
        <v>7</v>
      </c>
      <c r="T1749">
        <v>457</v>
      </c>
      <c r="U1749" t="s">
        <v>370</v>
      </c>
      <c r="V1749">
        <v>492</v>
      </c>
      <c r="W1749" t="s">
        <v>1267</v>
      </c>
      <c r="X1749" t="s">
        <v>924</v>
      </c>
      <c r="Y1749">
        <v>1</v>
      </c>
      <c r="Z1749" t="s">
        <v>921</v>
      </c>
      <c r="AA1749">
        <v>2022</v>
      </c>
      <c r="AB1749" s="10">
        <v>25</v>
      </c>
      <c r="AC1749" s="10">
        <v>26</v>
      </c>
      <c r="AD1749" s="10">
        <v>0</v>
      </c>
      <c r="AE1749" s="10">
        <v>0</v>
      </c>
      <c r="AF1749" s="10"/>
      <c r="AG1749" s="10"/>
    </row>
    <row r="1750" spans="1:33" x14ac:dyDescent="0.25">
      <c r="A1750">
        <v>16</v>
      </c>
      <c r="B1750" t="s">
        <v>0</v>
      </c>
      <c r="C1750" t="s">
        <v>668</v>
      </c>
      <c r="D1750">
        <v>2020</v>
      </c>
      <c r="E1750" t="s">
        <v>1</v>
      </c>
      <c r="F1750" t="s">
        <v>2</v>
      </c>
      <c r="G1750">
        <v>2</v>
      </c>
      <c r="H1750" t="s">
        <v>3</v>
      </c>
      <c r="I1750" t="s">
        <v>683</v>
      </c>
      <c r="J1750" t="s">
        <v>334</v>
      </c>
      <c r="K1750" t="s">
        <v>754</v>
      </c>
      <c r="L1750" t="s">
        <v>755</v>
      </c>
      <c r="M1750" t="s">
        <v>756</v>
      </c>
      <c r="N1750" t="s">
        <v>798</v>
      </c>
      <c r="O1750" t="s">
        <v>5</v>
      </c>
      <c r="P1750" t="s">
        <v>826</v>
      </c>
      <c r="Q1750" t="s">
        <v>178</v>
      </c>
      <c r="R1750">
        <v>0</v>
      </c>
      <c r="S1750" t="s">
        <v>7</v>
      </c>
      <c r="T1750">
        <v>457</v>
      </c>
      <c r="U1750" t="s">
        <v>370</v>
      </c>
      <c r="V1750">
        <v>492</v>
      </c>
      <c r="W1750" t="s">
        <v>1267</v>
      </c>
      <c r="X1750" t="s">
        <v>924</v>
      </c>
      <c r="Y1750">
        <v>1</v>
      </c>
      <c r="Z1750" t="s">
        <v>921</v>
      </c>
      <c r="AA1750">
        <v>2023</v>
      </c>
      <c r="AB1750" s="10">
        <v>23</v>
      </c>
      <c r="AC1750" s="10">
        <v>25</v>
      </c>
      <c r="AD1750" s="10">
        <v>0</v>
      </c>
      <c r="AE1750" s="10">
        <v>0</v>
      </c>
      <c r="AF1750" s="10"/>
      <c r="AG1750" s="10"/>
    </row>
    <row r="1751" spans="1:33" x14ac:dyDescent="0.25">
      <c r="A1751">
        <v>16</v>
      </c>
      <c r="B1751" t="s">
        <v>0</v>
      </c>
      <c r="C1751" t="s">
        <v>668</v>
      </c>
      <c r="D1751">
        <v>2020</v>
      </c>
      <c r="E1751" t="s">
        <v>1</v>
      </c>
      <c r="F1751" t="s">
        <v>2</v>
      </c>
      <c r="G1751">
        <v>2</v>
      </c>
      <c r="H1751" t="s">
        <v>3</v>
      </c>
      <c r="I1751" t="s">
        <v>683</v>
      </c>
      <c r="J1751" t="s">
        <v>334</v>
      </c>
      <c r="K1751" t="s">
        <v>754</v>
      </c>
      <c r="L1751" t="s">
        <v>755</v>
      </c>
      <c r="M1751" t="s">
        <v>756</v>
      </c>
      <c r="N1751" t="s">
        <v>798</v>
      </c>
      <c r="O1751" t="s">
        <v>5</v>
      </c>
      <c r="P1751" t="s">
        <v>826</v>
      </c>
      <c r="Q1751" t="s">
        <v>178</v>
      </c>
      <c r="R1751">
        <v>0</v>
      </c>
      <c r="S1751" t="s">
        <v>7</v>
      </c>
      <c r="T1751">
        <v>457</v>
      </c>
      <c r="U1751" t="s">
        <v>370</v>
      </c>
      <c r="V1751">
        <v>492</v>
      </c>
      <c r="W1751" t="s">
        <v>1267</v>
      </c>
      <c r="X1751" t="s">
        <v>924</v>
      </c>
      <c r="Y1751">
        <v>1</v>
      </c>
      <c r="Z1751" t="s">
        <v>921</v>
      </c>
      <c r="AA1751">
        <v>2024</v>
      </c>
      <c r="AB1751" s="10">
        <v>13</v>
      </c>
      <c r="AC1751" s="10">
        <v>15</v>
      </c>
      <c r="AD1751" s="10">
        <v>0</v>
      </c>
      <c r="AE1751" s="10">
        <v>0</v>
      </c>
      <c r="AF1751" s="10"/>
      <c r="AG1751" s="10"/>
    </row>
    <row r="1752" spans="1:33" x14ac:dyDescent="0.25">
      <c r="A1752">
        <v>16</v>
      </c>
      <c r="B1752" t="s">
        <v>0</v>
      </c>
      <c r="C1752" t="s">
        <v>668</v>
      </c>
      <c r="D1752">
        <v>2020</v>
      </c>
      <c r="E1752" t="s">
        <v>1</v>
      </c>
      <c r="F1752" t="s">
        <v>2</v>
      </c>
      <c r="G1752">
        <v>2</v>
      </c>
      <c r="H1752" t="s">
        <v>3</v>
      </c>
      <c r="I1752" t="s">
        <v>683</v>
      </c>
      <c r="J1752" t="s">
        <v>334</v>
      </c>
      <c r="K1752" t="s">
        <v>754</v>
      </c>
      <c r="L1752" t="s">
        <v>755</v>
      </c>
      <c r="M1752" t="s">
        <v>756</v>
      </c>
      <c r="N1752" t="s">
        <v>798</v>
      </c>
      <c r="O1752" t="s">
        <v>5</v>
      </c>
      <c r="P1752" t="s">
        <v>803</v>
      </c>
      <c r="Q1752" t="s">
        <v>6</v>
      </c>
      <c r="R1752">
        <v>0</v>
      </c>
      <c r="S1752" t="s">
        <v>7</v>
      </c>
      <c r="T1752">
        <v>524</v>
      </c>
      <c r="U1752" t="s">
        <v>371</v>
      </c>
      <c r="V1752">
        <v>573</v>
      </c>
      <c r="W1752" t="s">
        <v>1112</v>
      </c>
      <c r="X1752" t="s">
        <v>924</v>
      </c>
      <c r="Y1752">
        <v>1</v>
      </c>
      <c r="Z1752" t="s">
        <v>921</v>
      </c>
      <c r="AA1752">
        <v>2020</v>
      </c>
      <c r="AB1752" s="10">
        <v>0.11</v>
      </c>
      <c r="AC1752" s="10">
        <v>0.11</v>
      </c>
      <c r="AD1752" s="10">
        <v>0.11</v>
      </c>
      <c r="AE1752" s="10">
        <v>100</v>
      </c>
      <c r="AF1752" s="10">
        <v>100</v>
      </c>
      <c r="AG1752" s="10">
        <v>11</v>
      </c>
    </row>
    <row r="1753" spans="1:33" x14ac:dyDescent="0.25">
      <c r="A1753">
        <v>16</v>
      </c>
      <c r="B1753" t="s">
        <v>0</v>
      </c>
      <c r="C1753" t="s">
        <v>668</v>
      </c>
      <c r="D1753">
        <v>2020</v>
      </c>
      <c r="E1753" t="s">
        <v>1</v>
      </c>
      <c r="F1753" t="s">
        <v>2</v>
      </c>
      <c r="G1753">
        <v>2</v>
      </c>
      <c r="H1753" t="s">
        <v>3</v>
      </c>
      <c r="I1753" t="s">
        <v>683</v>
      </c>
      <c r="J1753" t="s">
        <v>334</v>
      </c>
      <c r="K1753" t="s">
        <v>754</v>
      </c>
      <c r="L1753" t="s">
        <v>755</v>
      </c>
      <c r="M1753" t="s">
        <v>756</v>
      </c>
      <c r="N1753" t="s">
        <v>798</v>
      </c>
      <c r="O1753" t="s">
        <v>5</v>
      </c>
      <c r="P1753" t="s">
        <v>803</v>
      </c>
      <c r="Q1753" t="s">
        <v>6</v>
      </c>
      <c r="R1753">
        <v>0</v>
      </c>
      <c r="S1753" t="s">
        <v>7</v>
      </c>
      <c r="T1753">
        <v>524</v>
      </c>
      <c r="U1753" t="s">
        <v>371</v>
      </c>
      <c r="V1753">
        <v>573</v>
      </c>
      <c r="W1753" t="s">
        <v>1112</v>
      </c>
      <c r="X1753" t="s">
        <v>924</v>
      </c>
      <c r="Y1753">
        <v>1</v>
      </c>
      <c r="Z1753" t="s">
        <v>921</v>
      </c>
      <c r="AA1753">
        <v>2021</v>
      </c>
      <c r="AB1753" s="10">
        <v>0.25</v>
      </c>
      <c r="AC1753" s="10">
        <v>0.25</v>
      </c>
      <c r="AD1753" s="10">
        <v>0</v>
      </c>
      <c r="AE1753" s="10">
        <v>0</v>
      </c>
      <c r="AF1753" s="10"/>
      <c r="AG1753" s="10"/>
    </row>
    <row r="1754" spans="1:33" x14ac:dyDescent="0.25">
      <c r="A1754">
        <v>16</v>
      </c>
      <c r="B1754" t="s">
        <v>0</v>
      </c>
      <c r="C1754" t="s">
        <v>668</v>
      </c>
      <c r="D1754">
        <v>2020</v>
      </c>
      <c r="E1754" t="s">
        <v>1</v>
      </c>
      <c r="F1754" t="s">
        <v>2</v>
      </c>
      <c r="G1754">
        <v>2</v>
      </c>
      <c r="H1754" t="s">
        <v>3</v>
      </c>
      <c r="I1754" t="s">
        <v>683</v>
      </c>
      <c r="J1754" t="s">
        <v>334</v>
      </c>
      <c r="K1754" t="s">
        <v>754</v>
      </c>
      <c r="L1754" t="s">
        <v>755</v>
      </c>
      <c r="M1754" t="s">
        <v>756</v>
      </c>
      <c r="N1754" t="s">
        <v>798</v>
      </c>
      <c r="O1754" t="s">
        <v>5</v>
      </c>
      <c r="P1754" t="s">
        <v>803</v>
      </c>
      <c r="Q1754" t="s">
        <v>6</v>
      </c>
      <c r="R1754">
        <v>0</v>
      </c>
      <c r="S1754" t="s">
        <v>7</v>
      </c>
      <c r="T1754">
        <v>524</v>
      </c>
      <c r="U1754" t="s">
        <v>371</v>
      </c>
      <c r="V1754">
        <v>573</v>
      </c>
      <c r="W1754" t="s">
        <v>1112</v>
      </c>
      <c r="X1754" t="s">
        <v>924</v>
      </c>
      <c r="Y1754">
        <v>1</v>
      </c>
      <c r="Z1754" t="s">
        <v>921</v>
      </c>
      <c r="AA1754">
        <v>2022</v>
      </c>
      <c r="AB1754" s="10">
        <v>0.25</v>
      </c>
      <c r="AC1754" s="10">
        <v>0.25</v>
      </c>
      <c r="AD1754" s="10">
        <v>0</v>
      </c>
      <c r="AE1754" s="10">
        <v>0</v>
      </c>
      <c r="AF1754" s="10"/>
      <c r="AG1754" s="10"/>
    </row>
    <row r="1755" spans="1:33" x14ac:dyDescent="0.25">
      <c r="A1755">
        <v>16</v>
      </c>
      <c r="B1755" t="s">
        <v>0</v>
      </c>
      <c r="C1755" t="s">
        <v>668</v>
      </c>
      <c r="D1755">
        <v>2020</v>
      </c>
      <c r="E1755" t="s">
        <v>1</v>
      </c>
      <c r="F1755" t="s">
        <v>2</v>
      </c>
      <c r="G1755">
        <v>2</v>
      </c>
      <c r="H1755" t="s">
        <v>3</v>
      </c>
      <c r="I1755" t="s">
        <v>683</v>
      </c>
      <c r="J1755" t="s">
        <v>334</v>
      </c>
      <c r="K1755" t="s">
        <v>754</v>
      </c>
      <c r="L1755" t="s">
        <v>755</v>
      </c>
      <c r="M1755" t="s">
        <v>756</v>
      </c>
      <c r="N1755" t="s">
        <v>798</v>
      </c>
      <c r="O1755" t="s">
        <v>5</v>
      </c>
      <c r="P1755" t="s">
        <v>803</v>
      </c>
      <c r="Q1755" t="s">
        <v>6</v>
      </c>
      <c r="R1755">
        <v>0</v>
      </c>
      <c r="S1755" t="s">
        <v>7</v>
      </c>
      <c r="T1755">
        <v>524</v>
      </c>
      <c r="U1755" t="s">
        <v>371</v>
      </c>
      <c r="V1755">
        <v>573</v>
      </c>
      <c r="W1755" t="s">
        <v>1112</v>
      </c>
      <c r="X1755" t="s">
        <v>924</v>
      </c>
      <c r="Y1755">
        <v>1</v>
      </c>
      <c r="Z1755" t="s">
        <v>921</v>
      </c>
      <c r="AA1755">
        <v>2023</v>
      </c>
      <c r="AB1755" s="10">
        <v>0.26</v>
      </c>
      <c r="AC1755" s="10">
        <v>0.26</v>
      </c>
      <c r="AD1755" s="10">
        <v>0</v>
      </c>
      <c r="AE1755" s="10">
        <v>0</v>
      </c>
      <c r="AF1755" s="10"/>
      <c r="AG1755" s="10"/>
    </row>
    <row r="1756" spans="1:33" x14ac:dyDescent="0.25">
      <c r="A1756">
        <v>16</v>
      </c>
      <c r="B1756" t="s">
        <v>0</v>
      </c>
      <c r="C1756" t="s">
        <v>668</v>
      </c>
      <c r="D1756">
        <v>2020</v>
      </c>
      <c r="E1756" t="s">
        <v>1</v>
      </c>
      <c r="F1756" t="s">
        <v>2</v>
      </c>
      <c r="G1756">
        <v>2</v>
      </c>
      <c r="H1756" t="s">
        <v>3</v>
      </c>
      <c r="I1756" t="s">
        <v>683</v>
      </c>
      <c r="J1756" t="s">
        <v>334</v>
      </c>
      <c r="K1756" t="s">
        <v>754</v>
      </c>
      <c r="L1756" t="s">
        <v>755</v>
      </c>
      <c r="M1756" t="s">
        <v>756</v>
      </c>
      <c r="N1756" t="s">
        <v>798</v>
      </c>
      <c r="O1756" t="s">
        <v>5</v>
      </c>
      <c r="P1756" t="s">
        <v>803</v>
      </c>
      <c r="Q1756" t="s">
        <v>6</v>
      </c>
      <c r="R1756">
        <v>0</v>
      </c>
      <c r="S1756" t="s">
        <v>7</v>
      </c>
      <c r="T1756">
        <v>524</v>
      </c>
      <c r="U1756" t="s">
        <v>371</v>
      </c>
      <c r="V1756">
        <v>573</v>
      </c>
      <c r="W1756" t="s">
        <v>1112</v>
      </c>
      <c r="X1756" t="s">
        <v>924</v>
      </c>
      <c r="Y1756">
        <v>1</v>
      </c>
      <c r="Z1756" t="s">
        <v>921</v>
      </c>
      <c r="AA1756">
        <v>2024</v>
      </c>
      <c r="AB1756" s="10">
        <v>0.13</v>
      </c>
      <c r="AC1756" s="10">
        <v>0.13</v>
      </c>
      <c r="AD1756" s="10">
        <v>0</v>
      </c>
      <c r="AE1756" s="10">
        <v>0</v>
      </c>
      <c r="AF1756" s="10"/>
      <c r="AG1756" s="10"/>
    </row>
    <row r="1757" spans="1:33" x14ac:dyDescent="0.25">
      <c r="A1757">
        <v>16</v>
      </c>
      <c r="B1757" t="s">
        <v>0</v>
      </c>
      <c r="C1757" t="s">
        <v>668</v>
      </c>
      <c r="D1757">
        <v>2020</v>
      </c>
      <c r="E1757" t="s">
        <v>1</v>
      </c>
      <c r="F1757" t="s">
        <v>2</v>
      </c>
      <c r="G1757">
        <v>2</v>
      </c>
      <c r="H1757" t="s">
        <v>3</v>
      </c>
      <c r="I1757" t="s">
        <v>683</v>
      </c>
      <c r="J1757" t="s">
        <v>334</v>
      </c>
      <c r="K1757" t="s">
        <v>754</v>
      </c>
      <c r="L1757" t="s">
        <v>755</v>
      </c>
      <c r="M1757" t="s">
        <v>756</v>
      </c>
      <c r="N1757" t="s">
        <v>798</v>
      </c>
      <c r="O1757" t="s">
        <v>5</v>
      </c>
      <c r="P1757" t="s">
        <v>803</v>
      </c>
      <c r="Q1757" t="s">
        <v>6</v>
      </c>
      <c r="R1757">
        <v>0</v>
      </c>
      <c r="S1757" t="s">
        <v>7</v>
      </c>
      <c r="T1757">
        <v>531</v>
      </c>
      <c r="U1757" t="s">
        <v>372</v>
      </c>
      <c r="V1757">
        <v>580</v>
      </c>
      <c r="W1757" t="s">
        <v>1268</v>
      </c>
      <c r="X1757" t="s">
        <v>924</v>
      </c>
      <c r="Y1757">
        <v>1</v>
      </c>
      <c r="Z1757" t="s">
        <v>921</v>
      </c>
      <c r="AA1757">
        <v>2020</v>
      </c>
      <c r="AB1757" s="10">
        <v>0.63</v>
      </c>
      <c r="AC1757" s="10">
        <v>0.63</v>
      </c>
      <c r="AD1757" s="10">
        <v>0.59</v>
      </c>
      <c r="AE1757" s="10">
        <v>93.65</v>
      </c>
      <c r="AF1757" s="10">
        <v>93.65</v>
      </c>
      <c r="AG1757" s="10">
        <v>11.8</v>
      </c>
    </row>
    <row r="1758" spans="1:33" x14ac:dyDescent="0.25">
      <c r="A1758">
        <v>16</v>
      </c>
      <c r="B1758" t="s">
        <v>0</v>
      </c>
      <c r="C1758" t="s">
        <v>668</v>
      </c>
      <c r="D1758">
        <v>2020</v>
      </c>
      <c r="E1758" t="s">
        <v>1</v>
      </c>
      <c r="F1758" t="s">
        <v>2</v>
      </c>
      <c r="G1758">
        <v>2</v>
      </c>
      <c r="H1758" t="s">
        <v>3</v>
      </c>
      <c r="I1758" t="s">
        <v>683</v>
      </c>
      <c r="J1758" t="s">
        <v>334</v>
      </c>
      <c r="K1758" t="s">
        <v>754</v>
      </c>
      <c r="L1758" t="s">
        <v>755</v>
      </c>
      <c r="M1758" t="s">
        <v>756</v>
      </c>
      <c r="N1758" t="s">
        <v>798</v>
      </c>
      <c r="O1758" t="s">
        <v>5</v>
      </c>
      <c r="P1758" t="s">
        <v>803</v>
      </c>
      <c r="Q1758" t="s">
        <v>6</v>
      </c>
      <c r="R1758">
        <v>0</v>
      </c>
      <c r="S1758" t="s">
        <v>7</v>
      </c>
      <c r="T1758">
        <v>531</v>
      </c>
      <c r="U1758" t="s">
        <v>372</v>
      </c>
      <c r="V1758">
        <v>580</v>
      </c>
      <c r="W1758" t="s">
        <v>1268</v>
      </c>
      <c r="X1758" t="s">
        <v>924</v>
      </c>
      <c r="Y1758">
        <v>1</v>
      </c>
      <c r="Z1758" t="s">
        <v>921</v>
      </c>
      <c r="AA1758">
        <v>2021</v>
      </c>
      <c r="AB1758" s="10">
        <v>1.25</v>
      </c>
      <c r="AC1758" s="10">
        <v>1.25</v>
      </c>
      <c r="AD1758" s="10">
        <v>0</v>
      </c>
      <c r="AE1758" s="10">
        <v>0</v>
      </c>
      <c r="AF1758" s="10"/>
      <c r="AG1758" s="10"/>
    </row>
    <row r="1759" spans="1:33" x14ac:dyDescent="0.25">
      <c r="A1759">
        <v>16</v>
      </c>
      <c r="B1759" t="s">
        <v>0</v>
      </c>
      <c r="C1759" t="s">
        <v>668</v>
      </c>
      <c r="D1759">
        <v>2020</v>
      </c>
      <c r="E1759" t="s">
        <v>1</v>
      </c>
      <c r="F1759" t="s">
        <v>2</v>
      </c>
      <c r="G1759">
        <v>2</v>
      </c>
      <c r="H1759" t="s">
        <v>3</v>
      </c>
      <c r="I1759" t="s">
        <v>683</v>
      </c>
      <c r="J1759" t="s">
        <v>334</v>
      </c>
      <c r="K1759" t="s">
        <v>754</v>
      </c>
      <c r="L1759" t="s">
        <v>755</v>
      </c>
      <c r="M1759" t="s">
        <v>756</v>
      </c>
      <c r="N1759" t="s">
        <v>798</v>
      </c>
      <c r="O1759" t="s">
        <v>5</v>
      </c>
      <c r="P1759" t="s">
        <v>803</v>
      </c>
      <c r="Q1759" t="s">
        <v>6</v>
      </c>
      <c r="R1759">
        <v>0</v>
      </c>
      <c r="S1759" t="s">
        <v>7</v>
      </c>
      <c r="T1759">
        <v>531</v>
      </c>
      <c r="U1759" t="s">
        <v>372</v>
      </c>
      <c r="V1759">
        <v>580</v>
      </c>
      <c r="W1759" t="s">
        <v>1268</v>
      </c>
      <c r="X1759" t="s">
        <v>924</v>
      </c>
      <c r="Y1759">
        <v>1</v>
      </c>
      <c r="Z1759" t="s">
        <v>921</v>
      </c>
      <c r="AA1759">
        <v>2022</v>
      </c>
      <c r="AB1759" s="10">
        <v>1.25</v>
      </c>
      <c r="AC1759" s="10">
        <v>1.25</v>
      </c>
      <c r="AD1759" s="10">
        <v>0</v>
      </c>
      <c r="AE1759" s="10">
        <v>0</v>
      </c>
      <c r="AF1759" s="10"/>
      <c r="AG1759" s="10"/>
    </row>
    <row r="1760" spans="1:33" x14ac:dyDescent="0.25">
      <c r="A1760">
        <v>16</v>
      </c>
      <c r="B1760" t="s">
        <v>0</v>
      </c>
      <c r="C1760" t="s">
        <v>668</v>
      </c>
      <c r="D1760">
        <v>2020</v>
      </c>
      <c r="E1760" t="s">
        <v>1</v>
      </c>
      <c r="F1760" t="s">
        <v>2</v>
      </c>
      <c r="G1760">
        <v>2</v>
      </c>
      <c r="H1760" t="s">
        <v>3</v>
      </c>
      <c r="I1760" t="s">
        <v>683</v>
      </c>
      <c r="J1760" t="s">
        <v>334</v>
      </c>
      <c r="K1760" t="s">
        <v>754</v>
      </c>
      <c r="L1760" t="s">
        <v>755</v>
      </c>
      <c r="M1760" t="s">
        <v>756</v>
      </c>
      <c r="N1760" t="s">
        <v>798</v>
      </c>
      <c r="O1760" t="s">
        <v>5</v>
      </c>
      <c r="P1760" t="s">
        <v>803</v>
      </c>
      <c r="Q1760" t="s">
        <v>6</v>
      </c>
      <c r="R1760">
        <v>0</v>
      </c>
      <c r="S1760" t="s">
        <v>7</v>
      </c>
      <c r="T1760">
        <v>531</v>
      </c>
      <c r="U1760" t="s">
        <v>372</v>
      </c>
      <c r="V1760">
        <v>580</v>
      </c>
      <c r="W1760" t="s">
        <v>1268</v>
      </c>
      <c r="X1760" t="s">
        <v>924</v>
      </c>
      <c r="Y1760">
        <v>1</v>
      </c>
      <c r="Z1760" t="s">
        <v>921</v>
      </c>
      <c r="AA1760">
        <v>2023</v>
      </c>
      <c r="AB1760" s="10">
        <v>1.25</v>
      </c>
      <c r="AC1760" s="10">
        <v>1.25</v>
      </c>
      <c r="AD1760" s="10">
        <v>0</v>
      </c>
      <c r="AE1760" s="10">
        <v>0</v>
      </c>
      <c r="AF1760" s="10"/>
      <c r="AG1760" s="10"/>
    </row>
    <row r="1761" spans="1:33" x14ac:dyDescent="0.25">
      <c r="A1761">
        <v>16</v>
      </c>
      <c r="B1761" t="s">
        <v>0</v>
      </c>
      <c r="C1761" t="s">
        <v>668</v>
      </c>
      <c r="D1761">
        <v>2020</v>
      </c>
      <c r="E1761" t="s">
        <v>1</v>
      </c>
      <c r="F1761" t="s">
        <v>2</v>
      </c>
      <c r="G1761">
        <v>2</v>
      </c>
      <c r="H1761" t="s">
        <v>3</v>
      </c>
      <c r="I1761" t="s">
        <v>683</v>
      </c>
      <c r="J1761" t="s">
        <v>334</v>
      </c>
      <c r="K1761" t="s">
        <v>754</v>
      </c>
      <c r="L1761" t="s">
        <v>755</v>
      </c>
      <c r="M1761" t="s">
        <v>756</v>
      </c>
      <c r="N1761" t="s">
        <v>798</v>
      </c>
      <c r="O1761" t="s">
        <v>5</v>
      </c>
      <c r="P1761" t="s">
        <v>803</v>
      </c>
      <c r="Q1761" t="s">
        <v>6</v>
      </c>
      <c r="R1761">
        <v>0</v>
      </c>
      <c r="S1761" t="s">
        <v>7</v>
      </c>
      <c r="T1761">
        <v>531</v>
      </c>
      <c r="U1761" t="s">
        <v>372</v>
      </c>
      <c r="V1761">
        <v>580</v>
      </c>
      <c r="W1761" t="s">
        <v>1268</v>
      </c>
      <c r="X1761" t="s">
        <v>924</v>
      </c>
      <c r="Y1761">
        <v>1</v>
      </c>
      <c r="Z1761" t="s">
        <v>921</v>
      </c>
      <c r="AA1761">
        <v>2024</v>
      </c>
      <c r="AB1761" s="10">
        <v>0.62</v>
      </c>
      <c r="AC1761" s="10">
        <v>0.62</v>
      </c>
      <c r="AD1761" s="10">
        <v>0</v>
      </c>
      <c r="AE1761" s="10">
        <v>0</v>
      </c>
      <c r="AF1761" s="10"/>
      <c r="AG1761" s="10"/>
    </row>
    <row r="1762" spans="1:33" x14ac:dyDescent="0.25">
      <c r="A1762">
        <v>16</v>
      </c>
      <c r="B1762" t="s">
        <v>0</v>
      </c>
      <c r="C1762" t="s">
        <v>668</v>
      </c>
      <c r="D1762">
        <v>2020</v>
      </c>
      <c r="E1762" t="s">
        <v>1</v>
      </c>
      <c r="F1762" t="s">
        <v>2</v>
      </c>
      <c r="G1762">
        <v>2</v>
      </c>
      <c r="H1762" t="s">
        <v>3</v>
      </c>
      <c r="I1762" t="s">
        <v>683</v>
      </c>
      <c r="J1762" t="s">
        <v>334</v>
      </c>
      <c r="K1762" t="s">
        <v>754</v>
      </c>
      <c r="L1762" t="s">
        <v>755</v>
      </c>
      <c r="M1762" t="s">
        <v>756</v>
      </c>
      <c r="N1762" t="s">
        <v>798</v>
      </c>
      <c r="O1762" t="s">
        <v>5</v>
      </c>
      <c r="P1762" t="s">
        <v>803</v>
      </c>
      <c r="Q1762" t="s">
        <v>6</v>
      </c>
      <c r="R1762">
        <v>0</v>
      </c>
      <c r="S1762" t="s">
        <v>7</v>
      </c>
      <c r="T1762">
        <v>538</v>
      </c>
      <c r="U1762" t="s">
        <v>373</v>
      </c>
      <c r="V1762">
        <v>587</v>
      </c>
      <c r="W1762" t="s">
        <v>1269</v>
      </c>
      <c r="X1762" t="s">
        <v>924</v>
      </c>
      <c r="Y1762">
        <v>1</v>
      </c>
      <c r="Z1762" t="s">
        <v>921</v>
      </c>
      <c r="AA1762">
        <v>2020</v>
      </c>
      <c r="AB1762" s="10">
        <v>39.299999999999997</v>
      </c>
      <c r="AC1762" s="10">
        <v>40</v>
      </c>
      <c r="AD1762" s="10">
        <v>35.58</v>
      </c>
      <c r="AE1762" s="10">
        <v>88.95</v>
      </c>
      <c r="AF1762" s="10">
        <v>88.95</v>
      </c>
      <c r="AG1762" s="10">
        <v>35.58</v>
      </c>
    </row>
    <row r="1763" spans="1:33" x14ac:dyDescent="0.25">
      <c r="A1763">
        <v>16</v>
      </c>
      <c r="B1763" t="s">
        <v>0</v>
      </c>
      <c r="C1763" t="s">
        <v>668</v>
      </c>
      <c r="D1763">
        <v>2020</v>
      </c>
      <c r="E1763" t="s">
        <v>1</v>
      </c>
      <c r="F1763" t="s">
        <v>2</v>
      </c>
      <c r="G1763">
        <v>2</v>
      </c>
      <c r="H1763" t="s">
        <v>3</v>
      </c>
      <c r="I1763" t="s">
        <v>683</v>
      </c>
      <c r="J1763" t="s">
        <v>334</v>
      </c>
      <c r="K1763" t="s">
        <v>754</v>
      </c>
      <c r="L1763" t="s">
        <v>755</v>
      </c>
      <c r="M1763" t="s">
        <v>756</v>
      </c>
      <c r="N1763" t="s">
        <v>798</v>
      </c>
      <c r="O1763" t="s">
        <v>5</v>
      </c>
      <c r="P1763" t="s">
        <v>803</v>
      </c>
      <c r="Q1763" t="s">
        <v>6</v>
      </c>
      <c r="R1763">
        <v>0</v>
      </c>
      <c r="S1763" t="s">
        <v>7</v>
      </c>
      <c r="T1763">
        <v>538</v>
      </c>
      <c r="U1763" t="s">
        <v>373</v>
      </c>
      <c r="V1763">
        <v>587</v>
      </c>
      <c r="W1763" t="s">
        <v>1269</v>
      </c>
      <c r="X1763" t="s">
        <v>924</v>
      </c>
      <c r="Y1763">
        <v>1</v>
      </c>
      <c r="Z1763" t="s">
        <v>921</v>
      </c>
      <c r="AA1763">
        <v>2021</v>
      </c>
      <c r="AB1763" s="10">
        <v>40.1</v>
      </c>
      <c r="AC1763" s="10">
        <v>39</v>
      </c>
      <c r="AD1763" s="10">
        <v>0</v>
      </c>
      <c r="AE1763" s="10">
        <v>0</v>
      </c>
      <c r="AF1763" s="10"/>
      <c r="AG1763" s="10"/>
    </row>
    <row r="1764" spans="1:33" x14ac:dyDescent="0.25">
      <c r="A1764">
        <v>16</v>
      </c>
      <c r="B1764" t="s">
        <v>0</v>
      </c>
      <c r="C1764" t="s">
        <v>668</v>
      </c>
      <c r="D1764">
        <v>2020</v>
      </c>
      <c r="E1764" t="s">
        <v>1</v>
      </c>
      <c r="F1764" t="s">
        <v>2</v>
      </c>
      <c r="G1764">
        <v>2</v>
      </c>
      <c r="H1764" t="s">
        <v>3</v>
      </c>
      <c r="I1764" t="s">
        <v>683</v>
      </c>
      <c r="J1764" t="s">
        <v>334</v>
      </c>
      <c r="K1764" t="s">
        <v>754</v>
      </c>
      <c r="L1764" t="s">
        <v>755</v>
      </c>
      <c r="M1764" t="s">
        <v>756</v>
      </c>
      <c r="N1764" t="s">
        <v>798</v>
      </c>
      <c r="O1764" t="s">
        <v>5</v>
      </c>
      <c r="P1764" t="s">
        <v>803</v>
      </c>
      <c r="Q1764" t="s">
        <v>6</v>
      </c>
      <c r="R1764">
        <v>0</v>
      </c>
      <c r="S1764" t="s">
        <v>7</v>
      </c>
      <c r="T1764">
        <v>538</v>
      </c>
      <c r="U1764" t="s">
        <v>373</v>
      </c>
      <c r="V1764">
        <v>587</v>
      </c>
      <c r="W1764" t="s">
        <v>1269</v>
      </c>
      <c r="X1764" t="s">
        <v>924</v>
      </c>
      <c r="Y1764">
        <v>1</v>
      </c>
      <c r="Z1764" t="s">
        <v>921</v>
      </c>
      <c r="AA1764">
        <v>2022</v>
      </c>
      <c r="AB1764" s="10">
        <v>15.3</v>
      </c>
      <c r="AC1764" s="10">
        <v>16</v>
      </c>
      <c r="AD1764" s="10">
        <v>0</v>
      </c>
      <c r="AE1764" s="10">
        <v>0</v>
      </c>
      <c r="AF1764" s="10"/>
      <c r="AG1764" s="10"/>
    </row>
    <row r="1765" spans="1:33" x14ac:dyDescent="0.25">
      <c r="A1765">
        <v>16</v>
      </c>
      <c r="B1765" t="s">
        <v>0</v>
      </c>
      <c r="C1765" t="s">
        <v>668</v>
      </c>
      <c r="D1765">
        <v>2020</v>
      </c>
      <c r="E1765" t="s">
        <v>1</v>
      </c>
      <c r="F1765" t="s">
        <v>2</v>
      </c>
      <c r="G1765">
        <v>2</v>
      </c>
      <c r="H1765" t="s">
        <v>3</v>
      </c>
      <c r="I1765" t="s">
        <v>683</v>
      </c>
      <c r="J1765" t="s">
        <v>334</v>
      </c>
      <c r="K1765" t="s">
        <v>754</v>
      </c>
      <c r="L1765" t="s">
        <v>755</v>
      </c>
      <c r="M1765" t="s">
        <v>756</v>
      </c>
      <c r="N1765" t="s">
        <v>798</v>
      </c>
      <c r="O1765" t="s">
        <v>5</v>
      </c>
      <c r="P1765" t="s">
        <v>803</v>
      </c>
      <c r="Q1765" t="s">
        <v>6</v>
      </c>
      <c r="R1765">
        <v>0</v>
      </c>
      <c r="S1765" t="s">
        <v>7</v>
      </c>
      <c r="T1765">
        <v>538</v>
      </c>
      <c r="U1765" t="s">
        <v>373</v>
      </c>
      <c r="V1765">
        <v>587</v>
      </c>
      <c r="W1765" t="s">
        <v>1269</v>
      </c>
      <c r="X1765" t="s">
        <v>924</v>
      </c>
      <c r="Y1765">
        <v>1</v>
      </c>
      <c r="Z1765" t="s">
        <v>921</v>
      </c>
      <c r="AA1765">
        <v>2023</v>
      </c>
      <c r="AB1765" s="10">
        <v>4.4000000000000004</v>
      </c>
      <c r="AC1765" s="10">
        <v>4</v>
      </c>
      <c r="AD1765" s="10">
        <v>0</v>
      </c>
      <c r="AE1765" s="10">
        <v>0</v>
      </c>
      <c r="AF1765" s="10"/>
      <c r="AG1765" s="10"/>
    </row>
    <row r="1766" spans="1:33" x14ac:dyDescent="0.25">
      <c r="A1766">
        <v>16</v>
      </c>
      <c r="B1766" t="s">
        <v>0</v>
      </c>
      <c r="C1766" t="s">
        <v>668</v>
      </c>
      <c r="D1766">
        <v>2020</v>
      </c>
      <c r="E1766" t="s">
        <v>1</v>
      </c>
      <c r="F1766" t="s">
        <v>2</v>
      </c>
      <c r="G1766">
        <v>2</v>
      </c>
      <c r="H1766" t="s">
        <v>3</v>
      </c>
      <c r="I1766" t="s">
        <v>683</v>
      </c>
      <c r="J1766" t="s">
        <v>334</v>
      </c>
      <c r="K1766" t="s">
        <v>754</v>
      </c>
      <c r="L1766" t="s">
        <v>755</v>
      </c>
      <c r="M1766" t="s">
        <v>756</v>
      </c>
      <c r="N1766" t="s">
        <v>798</v>
      </c>
      <c r="O1766" t="s">
        <v>5</v>
      </c>
      <c r="P1766" t="s">
        <v>803</v>
      </c>
      <c r="Q1766" t="s">
        <v>6</v>
      </c>
      <c r="R1766">
        <v>0</v>
      </c>
      <c r="S1766" t="s">
        <v>7</v>
      </c>
      <c r="T1766">
        <v>538</v>
      </c>
      <c r="U1766" t="s">
        <v>373</v>
      </c>
      <c r="V1766">
        <v>587</v>
      </c>
      <c r="W1766" t="s">
        <v>1269</v>
      </c>
      <c r="X1766" t="s">
        <v>924</v>
      </c>
      <c r="Y1766">
        <v>1</v>
      </c>
      <c r="Z1766" t="s">
        <v>921</v>
      </c>
      <c r="AA1766">
        <v>2024</v>
      </c>
      <c r="AB1766" s="10">
        <v>0.9</v>
      </c>
      <c r="AC1766" s="10">
        <v>1</v>
      </c>
      <c r="AD1766" s="10">
        <v>0</v>
      </c>
      <c r="AE1766" s="10">
        <v>0</v>
      </c>
      <c r="AF1766" s="10"/>
      <c r="AG1766" s="10"/>
    </row>
    <row r="1767" spans="1:33" x14ac:dyDescent="0.25">
      <c r="A1767">
        <v>16</v>
      </c>
      <c r="B1767" t="s">
        <v>0</v>
      </c>
      <c r="C1767" t="s">
        <v>668</v>
      </c>
      <c r="D1767">
        <v>2020</v>
      </c>
      <c r="E1767" t="s">
        <v>1</v>
      </c>
      <c r="F1767" t="s">
        <v>2</v>
      </c>
      <c r="G1767">
        <v>2</v>
      </c>
      <c r="H1767" t="s">
        <v>3</v>
      </c>
      <c r="I1767" t="s">
        <v>683</v>
      </c>
      <c r="J1767" t="s">
        <v>334</v>
      </c>
      <c r="K1767" t="s">
        <v>754</v>
      </c>
      <c r="L1767" t="s">
        <v>755</v>
      </c>
      <c r="M1767" t="s">
        <v>756</v>
      </c>
      <c r="N1767" t="s">
        <v>798</v>
      </c>
      <c r="O1767" t="s">
        <v>5</v>
      </c>
      <c r="P1767" t="s">
        <v>803</v>
      </c>
      <c r="Q1767" t="s">
        <v>6</v>
      </c>
      <c r="R1767">
        <v>0</v>
      </c>
      <c r="S1767" t="s">
        <v>7</v>
      </c>
      <c r="T1767">
        <v>540</v>
      </c>
      <c r="U1767" t="s">
        <v>374</v>
      </c>
      <c r="V1767">
        <v>589</v>
      </c>
      <c r="W1767" t="s">
        <v>1270</v>
      </c>
      <c r="X1767" t="s">
        <v>924</v>
      </c>
      <c r="Y1767">
        <v>1</v>
      </c>
      <c r="Z1767" t="s">
        <v>921</v>
      </c>
      <c r="AA1767">
        <v>2020</v>
      </c>
      <c r="AB1767" s="10">
        <v>11</v>
      </c>
      <c r="AC1767" s="10">
        <v>11</v>
      </c>
      <c r="AD1767" s="10">
        <v>9.7200000000000006</v>
      </c>
      <c r="AE1767" s="10">
        <v>88.36</v>
      </c>
      <c r="AF1767" s="10">
        <v>88.36</v>
      </c>
      <c r="AG1767" s="10">
        <v>9.7200000000000006</v>
      </c>
    </row>
    <row r="1768" spans="1:33" x14ac:dyDescent="0.25">
      <c r="A1768">
        <v>16</v>
      </c>
      <c r="B1768" t="s">
        <v>0</v>
      </c>
      <c r="C1768" t="s">
        <v>668</v>
      </c>
      <c r="D1768">
        <v>2020</v>
      </c>
      <c r="E1768" t="s">
        <v>1</v>
      </c>
      <c r="F1768" t="s">
        <v>2</v>
      </c>
      <c r="G1768">
        <v>2</v>
      </c>
      <c r="H1768" t="s">
        <v>3</v>
      </c>
      <c r="I1768" t="s">
        <v>683</v>
      </c>
      <c r="J1768" t="s">
        <v>334</v>
      </c>
      <c r="K1768" t="s">
        <v>754</v>
      </c>
      <c r="L1768" t="s">
        <v>755</v>
      </c>
      <c r="M1768" t="s">
        <v>756</v>
      </c>
      <c r="N1768" t="s">
        <v>798</v>
      </c>
      <c r="O1768" t="s">
        <v>5</v>
      </c>
      <c r="P1768" t="s">
        <v>803</v>
      </c>
      <c r="Q1768" t="s">
        <v>6</v>
      </c>
      <c r="R1768">
        <v>0</v>
      </c>
      <c r="S1768" t="s">
        <v>7</v>
      </c>
      <c r="T1768">
        <v>540</v>
      </c>
      <c r="U1768" t="s">
        <v>374</v>
      </c>
      <c r="V1768">
        <v>589</v>
      </c>
      <c r="W1768" t="s">
        <v>1270</v>
      </c>
      <c r="X1768" t="s">
        <v>924</v>
      </c>
      <c r="Y1768">
        <v>1</v>
      </c>
      <c r="Z1768" t="s">
        <v>921</v>
      </c>
      <c r="AA1768">
        <v>2021</v>
      </c>
      <c r="AB1768" s="10">
        <v>27</v>
      </c>
      <c r="AC1768" s="10">
        <v>27</v>
      </c>
      <c r="AD1768" s="10">
        <v>0</v>
      </c>
      <c r="AE1768" s="10">
        <v>0</v>
      </c>
      <c r="AF1768" s="10"/>
      <c r="AG1768" s="10"/>
    </row>
    <row r="1769" spans="1:33" x14ac:dyDescent="0.25">
      <c r="A1769">
        <v>16</v>
      </c>
      <c r="B1769" t="s">
        <v>0</v>
      </c>
      <c r="C1769" t="s">
        <v>668</v>
      </c>
      <c r="D1769">
        <v>2020</v>
      </c>
      <c r="E1769" t="s">
        <v>1</v>
      </c>
      <c r="F1769" t="s">
        <v>2</v>
      </c>
      <c r="G1769">
        <v>2</v>
      </c>
      <c r="H1769" t="s">
        <v>3</v>
      </c>
      <c r="I1769" t="s">
        <v>683</v>
      </c>
      <c r="J1769" t="s">
        <v>334</v>
      </c>
      <c r="K1769" t="s">
        <v>754</v>
      </c>
      <c r="L1769" t="s">
        <v>755</v>
      </c>
      <c r="M1769" t="s">
        <v>756</v>
      </c>
      <c r="N1769" t="s">
        <v>798</v>
      </c>
      <c r="O1769" t="s">
        <v>5</v>
      </c>
      <c r="P1769" t="s">
        <v>803</v>
      </c>
      <c r="Q1769" t="s">
        <v>6</v>
      </c>
      <c r="R1769">
        <v>0</v>
      </c>
      <c r="S1769" t="s">
        <v>7</v>
      </c>
      <c r="T1769">
        <v>540</v>
      </c>
      <c r="U1769" t="s">
        <v>374</v>
      </c>
      <c r="V1769">
        <v>589</v>
      </c>
      <c r="W1769" t="s">
        <v>1270</v>
      </c>
      <c r="X1769" t="s">
        <v>924</v>
      </c>
      <c r="Y1769">
        <v>1</v>
      </c>
      <c r="Z1769" t="s">
        <v>921</v>
      </c>
      <c r="AA1769">
        <v>2022</v>
      </c>
      <c r="AB1769" s="10">
        <v>24</v>
      </c>
      <c r="AC1769" s="10">
        <v>24</v>
      </c>
      <c r="AD1769" s="10">
        <v>0</v>
      </c>
      <c r="AE1769" s="10">
        <v>0</v>
      </c>
      <c r="AF1769" s="10"/>
      <c r="AG1769" s="10"/>
    </row>
    <row r="1770" spans="1:33" x14ac:dyDescent="0.25">
      <c r="A1770">
        <v>16</v>
      </c>
      <c r="B1770" t="s">
        <v>0</v>
      </c>
      <c r="C1770" t="s">
        <v>668</v>
      </c>
      <c r="D1770">
        <v>2020</v>
      </c>
      <c r="E1770" t="s">
        <v>1</v>
      </c>
      <c r="F1770" t="s">
        <v>2</v>
      </c>
      <c r="G1770">
        <v>2</v>
      </c>
      <c r="H1770" t="s">
        <v>3</v>
      </c>
      <c r="I1770" t="s">
        <v>683</v>
      </c>
      <c r="J1770" t="s">
        <v>334</v>
      </c>
      <c r="K1770" t="s">
        <v>754</v>
      </c>
      <c r="L1770" t="s">
        <v>755</v>
      </c>
      <c r="M1770" t="s">
        <v>756</v>
      </c>
      <c r="N1770" t="s">
        <v>798</v>
      </c>
      <c r="O1770" t="s">
        <v>5</v>
      </c>
      <c r="P1770" t="s">
        <v>803</v>
      </c>
      <c r="Q1770" t="s">
        <v>6</v>
      </c>
      <c r="R1770">
        <v>0</v>
      </c>
      <c r="S1770" t="s">
        <v>7</v>
      </c>
      <c r="T1770">
        <v>540</v>
      </c>
      <c r="U1770" t="s">
        <v>374</v>
      </c>
      <c r="V1770">
        <v>589</v>
      </c>
      <c r="W1770" t="s">
        <v>1270</v>
      </c>
      <c r="X1770" t="s">
        <v>924</v>
      </c>
      <c r="Y1770">
        <v>1</v>
      </c>
      <c r="Z1770" t="s">
        <v>921</v>
      </c>
      <c r="AA1770">
        <v>2023</v>
      </c>
      <c r="AB1770" s="10">
        <v>23</v>
      </c>
      <c r="AC1770" s="10">
        <v>23</v>
      </c>
      <c r="AD1770" s="10">
        <v>0</v>
      </c>
      <c r="AE1770" s="10">
        <v>0</v>
      </c>
      <c r="AF1770" s="10"/>
      <c r="AG1770" s="10"/>
    </row>
    <row r="1771" spans="1:33" x14ac:dyDescent="0.25">
      <c r="A1771">
        <v>16</v>
      </c>
      <c r="B1771" t="s">
        <v>0</v>
      </c>
      <c r="C1771" t="s">
        <v>668</v>
      </c>
      <c r="D1771">
        <v>2020</v>
      </c>
      <c r="E1771" t="s">
        <v>1</v>
      </c>
      <c r="F1771" t="s">
        <v>2</v>
      </c>
      <c r="G1771">
        <v>2</v>
      </c>
      <c r="H1771" t="s">
        <v>3</v>
      </c>
      <c r="I1771" t="s">
        <v>683</v>
      </c>
      <c r="J1771" t="s">
        <v>334</v>
      </c>
      <c r="K1771" t="s">
        <v>754</v>
      </c>
      <c r="L1771" t="s">
        <v>755</v>
      </c>
      <c r="M1771" t="s">
        <v>756</v>
      </c>
      <c r="N1771" t="s">
        <v>798</v>
      </c>
      <c r="O1771" t="s">
        <v>5</v>
      </c>
      <c r="P1771" t="s">
        <v>803</v>
      </c>
      <c r="Q1771" t="s">
        <v>6</v>
      </c>
      <c r="R1771">
        <v>0</v>
      </c>
      <c r="S1771" t="s">
        <v>7</v>
      </c>
      <c r="T1771">
        <v>540</v>
      </c>
      <c r="U1771" t="s">
        <v>374</v>
      </c>
      <c r="V1771">
        <v>589</v>
      </c>
      <c r="W1771" t="s">
        <v>1270</v>
      </c>
      <c r="X1771" t="s">
        <v>924</v>
      </c>
      <c r="Y1771">
        <v>1</v>
      </c>
      <c r="Z1771" t="s">
        <v>921</v>
      </c>
      <c r="AA1771">
        <v>2024</v>
      </c>
      <c r="AB1771" s="10">
        <v>15</v>
      </c>
      <c r="AC1771" s="10">
        <v>15</v>
      </c>
      <c r="AD1771" s="10">
        <v>0</v>
      </c>
      <c r="AE1771" s="10">
        <v>0</v>
      </c>
      <c r="AF1771" s="10"/>
      <c r="AG1771" s="10"/>
    </row>
    <row r="1772" spans="1:33" x14ac:dyDescent="0.25">
      <c r="A1772">
        <v>16</v>
      </c>
      <c r="B1772" t="s">
        <v>0</v>
      </c>
      <c r="C1772" t="s">
        <v>668</v>
      </c>
      <c r="D1772">
        <v>2020</v>
      </c>
      <c r="E1772" t="s">
        <v>1</v>
      </c>
      <c r="F1772" t="s">
        <v>2</v>
      </c>
      <c r="G1772">
        <v>2</v>
      </c>
      <c r="H1772" t="s">
        <v>3</v>
      </c>
      <c r="I1772" t="s">
        <v>684</v>
      </c>
      <c r="J1772" t="s">
        <v>375</v>
      </c>
      <c r="K1772" t="s">
        <v>757</v>
      </c>
      <c r="L1772" t="s">
        <v>724</v>
      </c>
      <c r="M1772" t="s">
        <v>725</v>
      </c>
      <c r="N1772" t="s">
        <v>801</v>
      </c>
      <c r="O1772" t="s">
        <v>52</v>
      </c>
      <c r="P1772" t="s">
        <v>808</v>
      </c>
      <c r="Q1772" t="s">
        <v>53</v>
      </c>
      <c r="R1772">
        <v>0</v>
      </c>
      <c r="S1772" t="s">
        <v>7</v>
      </c>
      <c r="T1772">
        <v>243</v>
      </c>
      <c r="U1772" t="s">
        <v>376</v>
      </c>
      <c r="V1772">
        <v>259</v>
      </c>
      <c r="W1772" t="s">
        <v>1271</v>
      </c>
      <c r="X1772" t="s">
        <v>920</v>
      </c>
      <c r="Y1772">
        <v>1</v>
      </c>
      <c r="Z1772" t="s">
        <v>921</v>
      </c>
      <c r="AA1772">
        <v>2020</v>
      </c>
      <c r="AB1772" s="10">
        <v>1</v>
      </c>
      <c r="AC1772" s="10">
        <v>1</v>
      </c>
      <c r="AD1772" s="10">
        <v>1</v>
      </c>
      <c r="AE1772" s="10">
        <v>100</v>
      </c>
      <c r="AF1772" s="10">
        <v>100</v>
      </c>
      <c r="AG1772" s="10">
        <v>20</v>
      </c>
    </row>
    <row r="1773" spans="1:33" x14ac:dyDescent="0.25">
      <c r="A1773">
        <v>16</v>
      </c>
      <c r="B1773" t="s">
        <v>0</v>
      </c>
      <c r="C1773" t="s">
        <v>668</v>
      </c>
      <c r="D1773">
        <v>2020</v>
      </c>
      <c r="E1773" t="s">
        <v>1</v>
      </c>
      <c r="F1773" t="s">
        <v>2</v>
      </c>
      <c r="G1773">
        <v>2</v>
      </c>
      <c r="H1773" t="s">
        <v>3</v>
      </c>
      <c r="I1773" t="s">
        <v>684</v>
      </c>
      <c r="J1773" t="s">
        <v>375</v>
      </c>
      <c r="K1773" t="s">
        <v>757</v>
      </c>
      <c r="L1773" t="s">
        <v>724</v>
      </c>
      <c r="M1773" t="s">
        <v>725</v>
      </c>
      <c r="N1773" t="s">
        <v>801</v>
      </c>
      <c r="O1773" t="s">
        <v>52</v>
      </c>
      <c r="P1773" t="s">
        <v>808</v>
      </c>
      <c r="Q1773" t="s">
        <v>53</v>
      </c>
      <c r="R1773">
        <v>0</v>
      </c>
      <c r="S1773" t="s">
        <v>7</v>
      </c>
      <c r="T1773">
        <v>243</v>
      </c>
      <c r="U1773" t="s">
        <v>376</v>
      </c>
      <c r="V1773">
        <v>259</v>
      </c>
      <c r="W1773" t="s">
        <v>1271</v>
      </c>
      <c r="X1773" t="s">
        <v>920</v>
      </c>
      <c r="Y1773">
        <v>1</v>
      </c>
      <c r="Z1773" t="s">
        <v>921</v>
      </c>
      <c r="AA1773">
        <v>2021</v>
      </c>
      <c r="AB1773" s="10">
        <v>1</v>
      </c>
      <c r="AC1773" s="10">
        <v>1</v>
      </c>
      <c r="AD1773" s="10">
        <v>0</v>
      </c>
      <c r="AE1773" s="10">
        <v>0</v>
      </c>
      <c r="AF1773" s="10"/>
      <c r="AG1773" s="10"/>
    </row>
    <row r="1774" spans="1:33" x14ac:dyDescent="0.25">
      <c r="A1774">
        <v>16</v>
      </c>
      <c r="B1774" t="s">
        <v>0</v>
      </c>
      <c r="C1774" t="s">
        <v>668</v>
      </c>
      <c r="D1774">
        <v>2020</v>
      </c>
      <c r="E1774" t="s">
        <v>1</v>
      </c>
      <c r="F1774" t="s">
        <v>2</v>
      </c>
      <c r="G1774">
        <v>2</v>
      </c>
      <c r="H1774" t="s">
        <v>3</v>
      </c>
      <c r="I1774" t="s">
        <v>684</v>
      </c>
      <c r="J1774" t="s">
        <v>375</v>
      </c>
      <c r="K1774" t="s">
        <v>757</v>
      </c>
      <c r="L1774" t="s">
        <v>724</v>
      </c>
      <c r="M1774" t="s">
        <v>725</v>
      </c>
      <c r="N1774" t="s">
        <v>801</v>
      </c>
      <c r="O1774" t="s">
        <v>52</v>
      </c>
      <c r="P1774" t="s">
        <v>808</v>
      </c>
      <c r="Q1774" t="s">
        <v>53</v>
      </c>
      <c r="R1774">
        <v>0</v>
      </c>
      <c r="S1774" t="s">
        <v>7</v>
      </c>
      <c r="T1774">
        <v>243</v>
      </c>
      <c r="U1774" t="s">
        <v>376</v>
      </c>
      <c r="V1774">
        <v>259</v>
      </c>
      <c r="W1774" t="s">
        <v>1271</v>
      </c>
      <c r="X1774" t="s">
        <v>920</v>
      </c>
      <c r="Y1774">
        <v>1</v>
      </c>
      <c r="Z1774" t="s">
        <v>921</v>
      </c>
      <c r="AA1774">
        <v>2022</v>
      </c>
      <c r="AB1774" s="10">
        <v>1</v>
      </c>
      <c r="AC1774" s="10">
        <v>1</v>
      </c>
      <c r="AD1774" s="10">
        <v>0</v>
      </c>
      <c r="AE1774" s="10">
        <v>0</v>
      </c>
      <c r="AF1774" s="10"/>
      <c r="AG1774" s="10"/>
    </row>
    <row r="1775" spans="1:33" x14ac:dyDescent="0.25">
      <c r="A1775">
        <v>16</v>
      </c>
      <c r="B1775" t="s">
        <v>0</v>
      </c>
      <c r="C1775" t="s">
        <v>668</v>
      </c>
      <c r="D1775">
        <v>2020</v>
      </c>
      <c r="E1775" t="s">
        <v>1</v>
      </c>
      <c r="F1775" t="s">
        <v>2</v>
      </c>
      <c r="G1775">
        <v>2</v>
      </c>
      <c r="H1775" t="s">
        <v>3</v>
      </c>
      <c r="I1775" t="s">
        <v>684</v>
      </c>
      <c r="J1775" t="s">
        <v>375</v>
      </c>
      <c r="K1775" t="s">
        <v>757</v>
      </c>
      <c r="L1775" t="s">
        <v>724</v>
      </c>
      <c r="M1775" t="s">
        <v>725</v>
      </c>
      <c r="N1775" t="s">
        <v>801</v>
      </c>
      <c r="O1775" t="s">
        <v>52</v>
      </c>
      <c r="P1775" t="s">
        <v>808</v>
      </c>
      <c r="Q1775" t="s">
        <v>53</v>
      </c>
      <c r="R1775">
        <v>0</v>
      </c>
      <c r="S1775" t="s">
        <v>7</v>
      </c>
      <c r="T1775">
        <v>243</v>
      </c>
      <c r="U1775" t="s">
        <v>376</v>
      </c>
      <c r="V1775">
        <v>259</v>
      </c>
      <c r="W1775" t="s">
        <v>1271</v>
      </c>
      <c r="X1775" t="s">
        <v>920</v>
      </c>
      <c r="Y1775">
        <v>1</v>
      </c>
      <c r="Z1775" t="s">
        <v>921</v>
      </c>
      <c r="AA1775">
        <v>2023</v>
      </c>
      <c r="AB1775" s="10">
        <v>1</v>
      </c>
      <c r="AC1775" s="10">
        <v>1</v>
      </c>
      <c r="AD1775" s="10">
        <v>0</v>
      </c>
      <c r="AE1775" s="10">
        <v>0</v>
      </c>
      <c r="AF1775" s="10"/>
      <c r="AG1775" s="10"/>
    </row>
    <row r="1776" spans="1:33" x14ac:dyDescent="0.25">
      <c r="A1776">
        <v>16</v>
      </c>
      <c r="B1776" t="s">
        <v>0</v>
      </c>
      <c r="C1776" t="s">
        <v>668</v>
      </c>
      <c r="D1776">
        <v>2020</v>
      </c>
      <c r="E1776" t="s">
        <v>1</v>
      </c>
      <c r="F1776" t="s">
        <v>2</v>
      </c>
      <c r="G1776">
        <v>2</v>
      </c>
      <c r="H1776" t="s">
        <v>3</v>
      </c>
      <c r="I1776" t="s">
        <v>684</v>
      </c>
      <c r="J1776" t="s">
        <v>375</v>
      </c>
      <c r="K1776" t="s">
        <v>757</v>
      </c>
      <c r="L1776" t="s">
        <v>724</v>
      </c>
      <c r="M1776" t="s">
        <v>725</v>
      </c>
      <c r="N1776" t="s">
        <v>801</v>
      </c>
      <c r="O1776" t="s">
        <v>52</v>
      </c>
      <c r="P1776" t="s">
        <v>808</v>
      </c>
      <c r="Q1776" t="s">
        <v>53</v>
      </c>
      <c r="R1776">
        <v>0</v>
      </c>
      <c r="S1776" t="s">
        <v>7</v>
      </c>
      <c r="T1776">
        <v>243</v>
      </c>
      <c r="U1776" t="s">
        <v>376</v>
      </c>
      <c r="V1776">
        <v>259</v>
      </c>
      <c r="W1776" t="s">
        <v>1271</v>
      </c>
      <c r="X1776" t="s">
        <v>920</v>
      </c>
      <c r="Y1776">
        <v>1</v>
      </c>
      <c r="Z1776" t="s">
        <v>921</v>
      </c>
      <c r="AA1776">
        <v>2024</v>
      </c>
      <c r="AB1776" s="10">
        <v>1</v>
      </c>
      <c r="AC1776" s="10">
        <v>1</v>
      </c>
      <c r="AD1776" s="10">
        <v>0</v>
      </c>
      <c r="AE1776" s="10">
        <v>0</v>
      </c>
      <c r="AF1776" s="10"/>
      <c r="AG1776" s="10"/>
    </row>
    <row r="1777" spans="1:33" x14ac:dyDescent="0.25">
      <c r="A1777">
        <v>16</v>
      </c>
      <c r="B1777" t="s">
        <v>0</v>
      </c>
      <c r="C1777" t="s">
        <v>668</v>
      </c>
      <c r="D1777">
        <v>2020</v>
      </c>
      <c r="E1777" t="s">
        <v>1</v>
      </c>
      <c r="F1777" t="s">
        <v>2</v>
      </c>
      <c r="G1777">
        <v>2</v>
      </c>
      <c r="H1777" t="s">
        <v>3</v>
      </c>
      <c r="I1777" t="s">
        <v>684</v>
      </c>
      <c r="J1777" t="s">
        <v>375</v>
      </c>
      <c r="K1777" t="s">
        <v>757</v>
      </c>
      <c r="L1777" t="s">
        <v>724</v>
      </c>
      <c r="M1777" t="s">
        <v>725</v>
      </c>
      <c r="N1777" t="s">
        <v>801</v>
      </c>
      <c r="O1777" t="s">
        <v>52</v>
      </c>
      <c r="P1777" t="s">
        <v>808</v>
      </c>
      <c r="Q1777" t="s">
        <v>53</v>
      </c>
      <c r="R1777">
        <v>0</v>
      </c>
      <c r="S1777" t="s">
        <v>7</v>
      </c>
      <c r="T1777">
        <v>245</v>
      </c>
      <c r="U1777" t="s">
        <v>377</v>
      </c>
      <c r="V1777">
        <v>261</v>
      </c>
      <c r="W1777" t="s">
        <v>1272</v>
      </c>
      <c r="X1777" t="s">
        <v>920</v>
      </c>
      <c r="Y1777">
        <v>1</v>
      </c>
      <c r="Z1777" t="s">
        <v>921</v>
      </c>
      <c r="AA1777">
        <v>2020</v>
      </c>
      <c r="AB1777" s="10">
        <v>1</v>
      </c>
      <c r="AC1777" s="10">
        <v>1</v>
      </c>
      <c r="AD1777" s="10">
        <v>1</v>
      </c>
      <c r="AE1777" s="10">
        <v>100</v>
      </c>
      <c r="AF1777" s="10">
        <v>100</v>
      </c>
      <c r="AG1777" s="10">
        <v>20</v>
      </c>
    </row>
    <row r="1778" spans="1:33" x14ac:dyDescent="0.25">
      <c r="A1778">
        <v>16</v>
      </c>
      <c r="B1778" t="s">
        <v>0</v>
      </c>
      <c r="C1778" t="s">
        <v>668</v>
      </c>
      <c r="D1778">
        <v>2020</v>
      </c>
      <c r="E1778" t="s">
        <v>1</v>
      </c>
      <c r="F1778" t="s">
        <v>2</v>
      </c>
      <c r="G1778">
        <v>2</v>
      </c>
      <c r="H1778" t="s">
        <v>3</v>
      </c>
      <c r="I1778" t="s">
        <v>684</v>
      </c>
      <c r="J1778" t="s">
        <v>375</v>
      </c>
      <c r="K1778" t="s">
        <v>757</v>
      </c>
      <c r="L1778" t="s">
        <v>724</v>
      </c>
      <c r="M1778" t="s">
        <v>725</v>
      </c>
      <c r="N1778" t="s">
        <v>801</v>
      </c>
      <c r="O1778" t="s">
        <v>52</v>
      </c>
      <c r="P1778" t="s">
        <v>808</v>
      </c>
      <c r="Q1778" t="s">
        <v>53</v>
      </c>
      <c r="R1778">
        <v>0</v>
      </c>
      <c r="S1778" t="s">
        <v>7</v>
      </c>
      <c r="T1778">
        <v>245</v>
      </c>
      <c r="U1778" t="s">
        <v>377</v>
      </c>
      <c r="V1778">
        <v>261</v>
      </c>
      <c r="W1778" t="s">
        <v>1272</v>
      </c>
      <c r="X1778" t="s">
        <v>920</v>
      </c>
      <c r="Y1778">
        <v>1</v>
      </c>
      <c r="Z1778" t="s">
        <v>921</v>
      </c>
      <c r="AA1778">
        <v>2021</v>
      </c>
      <c r="AB1778" s="10">
        <v>1</v>
      </c>
      <c r="AC1778" s="10">
        <v>1</v>
      </c>
      <c r="AD1778" s="10">
        <v>0</v>
      </c>
      <c r="AE1778" s="10">
        <v>0</v>
      </c>
      <c r="AF1778" s="10"/>
      <c r="AG1778" s="10"/>
    </row>
    <row r="1779" spans="1:33" x14ac:dyDescent="0.25">
      <c r="A1779">
        <v>16</v>
      </c>
      <c r="B1779" t="s">
        <v>0</v>
      </c>
      <c r="C1779" t="s">
        <v>668</v>
      </c>
      <c r="D1779">
        <v>2020</v>
      </c>
      <c r="E1779" t="s">
        <v>1</v>
      </c>
      <c r="F1779" t="s">
        <v>2</v>
      </c>
      <c r="G1779">
        <v>2</v>
      </c>
      <c r="H1779" t="s">
        <v>3</v>
      </c>
      <c r="I1779" t="s">
        <v>684</v>
      </c>
      <c r="J1779" t="s">
        <v>375</v>
      </c>
      <c r="K1779" t="s">
        <v>757</v>
      </c>
      <c r="L1779" t="s">
        <v>724</v>
      </c>
      <c r="M1779" t="s">
        <v>725</v>
      </c>
      <c r="N1779" t="s">
        <v>801</v>
      </c>
      <c r="O1779" t="s">
        <v>52</v>
      </c>
      <c r="P1779" t="s">
        <v>808</v>
      </c>
      <c r="Q1779" t="s">
        <v>53</v>
      </c>
      <c r="R1779">
        <v>0</v>
      </c>
      <c r="S1779" t="s">
        <v>7</v>
      </c>
      <c r="T1779">
        <v>245</v>
      </c>
      <c r="U1779" t="s">
        <v>377</v>
      </c>
      <c r="V1779">
        <v>261</v>
      </c>
      <c r="W1779" t="s">
        <v>1272</v>
      </c>
      <c r="X1779" t="s">
        <v>920</v>
      </c>
      <c r="Y1779">
        <v>1</v>
      </c>
      <c r="Z1779" t="s">
        <v>921</v>
      </c>
      <c r="AA1779">
        <v>2022</v>
      </c>
      <c r="AB1779" s="10">
        <v>1</v>
      </c>
      <c r="AC1779" s="10">
        <v>1</v>
      </c>
      <c r="AD1779" s="10">
        <v>0</v>
      </c>
      <c r="AE1779" s="10">
        <v>0</v>
      </c>
      <c r="AF1779" s="10"/>
      <c r="AG1779" s="10"/>
    </row>
    <row r="1780" spans="1:33" x14ac:dyDescent="0.25">
      <c r="A1780">
        <v>16</v>
      </c>
      <c r="B1780" t="s">
        <v>0</v>
      </c>
      <c r="C1780" t="s">
        <v>668</v>
      </c>
      <c r="D1780">
        <v>2020</v>
      </c>
      <c r="E1780" t="s">
        <v>1</v>
      </c>
      <c r="F1780" t="s">
        <v>2</v>
      </c>
      <c r="G1780">
        <v>2</v>
      </c>
      <c r="H1780" t="s">
        <v>3</v>
      </c>
      <c r="I1780" t="s">
        <v>684</v>
      </c>
      <c r="J1780" t="s">
        <v>375</v>
      </c>
      <c r="K1780" t="s">
        <v>757</v>
      </c>
      <c r="L1780" t="s">
        <v>724</v>
      </c>
      <c r="M1780" t="s">
        <v>725</v>
      </c>
      <c r="N1780" t="s">
        <v>801</v>
      </c>
      <c r="O1780" t="s">
        <v>52</v>
      </c>
      <c r="P1780" t="s">
        <v>808</v>
      </c>
      <c r="Q1780" t="s">
        <v>53</v>
      </c>
      <c r="R1780">
        <v>0</v>
      </c>
      <c r="S1780" t="s">
        <v>7</v>
      </c>
      <c r="T1780">
        <v>245</v>
      </c>
      <c r="U1780" t="s">
        <v>377</v>
      </c>
      <c r="V1780">
        <v>261</v>
      </c>
      <c r="W1780" t="s">
        <v>1272</v>
      </c>
      <c r="X1780" t="s">
        <v>920</v>
      </c>
      <c r="Y1780">
        <v>1</v>
      </c>
      <c r="Z1780" t="s">
        <v>921</v>
      </c>
      <c r="AA1780">
        <v>2023</v>
      </c>
      <c r="AB1780" s="10">
        <v>1</v>
      </c>
      <c r="AC1780" s="10">
        <v>1</v>
      </c>
      <c r="AD1780" s="10">
        <v>0</v>
      </c>
      <c r="AE1780" s="10">
        <v>0</v>
      </c>
      <c r="AF1780" s="10"/>
      <c r="AG1780" s="10"/>
    </row>
    <row r="1781" spans="1:33" x14ac:dyDescent="0.25">
      <c r="A1781">
        <v>16</v>
      </c>
      <c r="B1781" t="s">
        <v>0</v>
      </c>
      <c r="C1781" t="s">
        <v>668</v>
      </c>
      <c r="D1781">
        <v>2020</v>
      </c>
      <c r="E1781" t="s">
        <v>1</v>
      </c>
      <c r="F1781" t="s">
        <v>2</v>
      </c>
      <c r="G1781">
        <v>2</v>
      </c>
      <c r="H1781" t="s">
        <v>3</v>
      </c>
      <c r="I1781" t="s">
        <v>684</v>
      </c>
      <c r="J1781" t="s">
        <v>375</v>
      </c>
      <c r="K1781" t="s">
        <v>757</v>
      </c>
      <c r="L1781" t="s">
        <v>724</v>
      </c>
      <c r="M1781" t="s">
        <v>725</v>
      </c>
      <c r="N1781" t="s">
        <v>801</v>
      </c>
      <c r="O1781" t="s">
        <v>52</v>
      </c>
      <c r="P1781" t="s">
        <v>808</v>
      </c>
      <c r="Q1781" t="s">
        <v>53</v>
      </c>
      <c r="R1781">
        <v>0</v>
      </c>
      <c r="S1781" t="s">
        <v>7</v>
      </c>
      <c r="T1781">
        <v>245</v>
      </c>
      <c r="U1781" t="s">
        <v>377</v>
      </c>
      <c r="V1781">
        <v>261</v>
      </c>
      <c r="W1781" t="s">
        <v>1272</v>
      </c>
      <c r="X1781" t="s">
        <v>920</v>
      </c>
      <c r="Y1781">
        <v>1</v>
      </c>
      <c r="Z1781" t="s">
        <v>921</v>
      </c>
      <c r="AA1781">
        <v>2024</v>
      </c>
      <c r="AB1781" s="10">
        <v>1</v>
      </c>
      <c r="AC1781" s="10">
        <v>1</v>
      </c>
      <c r="AD1781" s="10">
        <v>0</v>
      </c>
      <c r="AE1781" s="10">
        <v>0</v>
      </c>
      <c r="AF1781" s="10"/>
      <c r="AG1781" s="10"/>
    </row>
    <row r="1782" spans="1:33" x14ac:dyDescent="0.25">
      <c r="A1782">
        <v>16</v>
      </c>
      <c r="B1782" t="s">
        <v>0</v>
      </c>
      <c r="C1782" t="s">
        <v>668</v>
      </c>
      <c r="D1782">
        <v>2020</v>
      </c>
      <c r="E1782" t="s">
        <v>1</v>
      </c>
      <c r="F1782" t="s">
        <v>2</v>
      </c>
      <c r="G1782">
        <v>2</v>
      </c>
      <c r="H1782" t="s">
        <v>3</v>
      </c>
      <c r="I1782" t="s">
        <v>684</v>
      </c>
      <c r="J1782" t="s">
        <v>375</v>
      </c>
      <c r="K1782" t="s">
        <v>757</v>
      </c>
      <c r="L1782" t="s">
        <v>724</v>
      </c>
      <c r="M1782" t="s">
        <v>725</v>
      </c>
      <c r="N1782" t="s">
        <v>801</v>
      </c>
      <c r="O1782" t="s">
        <v>52</v>
      </c>
      <c r="P1782" t="s">
        <v>808</v>
      </c>
      <c r="Q1782" t="s">
        <v>53</v>
      </c>
      <c r="R1782">
        <v>0</v>
      </c>
      <c r="S1782" t="s">
        <v>7</v>
      </c>
      <c r="T1782">
        <v>246</v>
      </c>
      <c r="U1782" t="s">
        <v>378</v>
      </c>
      <c r="V1782">
        <v>262</v>
      </c>
      <c r="W1782" t="s">
        <v>1273</v>
      </c>
      <c r="X1782" t="s">
        <v>920</v>
      </c>
      <c r="Y1782">
        <v>1</v>
      </c>
      <c r="Z1782" t="s">
        <v>921</v>
      </c>
      <c r="AA1782">
        <v>2020</v>
      </c>
      <c r="AB1782" s="10">
        <v>100</v>
      </c>
      <c r="AC1782" s="10">
        <v>100</v>
      </c>
      <c r="AD1782" s="10">
        <v>100</v>
      </c>
      <c r="AE1782" s="10">
        <v>100</v>
      </c>
      <c r="AF1782" s="10">
        <v>100</v>
      </c>
      <c r="AG1782" s="10">
        <v>20</v>
      </c>
    </row>
    <row r="1783" spans="1:33" x14ac:dyDescent="0.25">
      <c r="A1783">
        <v>16</v>
      </c>
      <c r="B1783" t="s">
        <v>0</v>
      </c>
      <c r="C1783" t="s">
        <v>668</v>
      </c>
      <c r="D1783">
        <v>2020</v>
      </c>
      <c r="E1783" t="s">
        <v>1</v>
      </c>
      <c r="F1783" t="s">
        <v>2</v>
      </c>
      <c r="G1783">
        <v>2</v>
      </c>
      <c r="H1783" t="s">
        <v>3</v>
      </c>
      <c r="I1783" t="s">
        <v>684</v>
      </c>
      <c r="J1783" t="s">
        <v>375</v>
      </c>
      <c r="K1783" t="s">
        <v>757</v>
      </c>
      <c r="L1783" t="s">
        <v>724</v>
      </c>
      <c r="M1783" t="s">
        <v>725</v>
      </c>
      <c r="N1783" t="s">
        <v>801</v>
      </c>
      <c r="O1783" t="s">
        <v>52</v>
      </c>
      <c r="P1783" t="s">
        <v>808</v>
      </c>
      <c r="Q1783" t="s">
        <v>53</v>
      </c>
      <c r="R1783">
        <v>0</v>
      </c>
      <c r="S1783" t="s">
        <v>7</v>
      </c>
      <c r="T1783">
        <v>246</v>
      </c>
      <c r="U1783" t="s">
        <v>378</v>
      </c>
      <c r="V1783">
        <v>262</v>
      </c>
      <c r="W1783" t="s">
        <v>1273</v>
      </c>
      <c r="X1783" t="s">
        <v>920</v>
      </c>
      <c r="Y1783">
        <v>1</v>
      </c>
      <c r="Z1783" t="s">
        <v>921</v>
      </c>
      <c r="AA1783">
        <v>2021</v>
      </c>
      <c r="AB1783" s="10">
        <v>100</v>
      </c>
      <c r="AC1783" s="10">
        <v>100</v>
      </c>
      <c r="AD1783" s="10">
        <v>0</v>
      </c>
      <c r="AE1783" s="10">
        <v>0</v>
      </c>
      <c r="AF1783" s="10"/>
      <c r="AG1783" s="10"/>
    </row>
    <row r="1784" spans="1:33" x14ac:dyDescent="0.25">
      <c r="A1784">
        <v>16</v>
      </c>
      <c r="B1784" t="s">
        <v>0</v>
      </c>
      <c r="C1784" t="s">
        <v>668</v>
      </c>
      <c r="D1784">
        <v>2020</v>
      </c>
      <c r="E1784" t="s">
        <v>1</v>
      </c>
      <c r="F1784" t="s">
        <v>2</v>
      </c>
      <c r="G1784">
        <v>2</v>
      </c>
      <c r="H1784" t="s">
        <v>3</v>
      </c>
      <c r="I1784" t="s">
        <v>684</v>
      </c>
      <c r="J1784" t="s">
        <v>375</v>
      </c>
      <c r="K1784" t="s">
        <v>757</v>
      </c>
      <c r="L1784" t="s">
        <v>724</v>
      </c>
      <c r="M1784" t="s">
        <v>725</v>
      </c>
      <c r="N1784" t="s">
        <v>801</v>
      </c>
      <c r="O1784" t="s">
        <v>52</v>
      </c>
      <c r="P1784" t="s">
        <v>808</v>
      </c>
      <c r="Q1784" t="s">
        <v>53</v>
      </c>
      <c r="R1784">
        <v>0</v>
      </c>
      <c r="S1784" t="s">
        <v>7</v>
      </c>
      <c r="T1784">
        <v>246</v>
      </c>
      <c r="U1784" t="s">
        <v>378</v>
      </c>
      <c r="V1784">
        <v>262</v>
      </c>
      <c r="W1784" t="s">
        <v>1273</v>
      </c>
      <c r="X1784" t="s">
        <v>920</v>
      </c>
      <c r="Y1784">
        <v>1</v>
      </c>
      <c r="Z1784" t="s">
        <v>921</v>
      </c>
      <c r="AA1784">
        <v>2022</v>
      </c>
      <c r="AB1784" s="10">
        <v>100</v>
      </c>
      <c r="AC1784" s="10">
        <v>100</v>
      </c>
      <c r="AD1784" s="10">
        <v>0</v>
      </c>
      <c r="AE1784" s="10">
        <v>0</v>
      </c>
      <c r="AF1784" s="10"/>
      <c r="AG1784" s="10"/>
    </row>
    <row r="1785" spans="1:33" x14ac:dyDescent="0.25">
      <c r="A1785">
        <v>16</v>
      </c>
      <c r="B1785" t="s">
        <v>0</v>
      </c>
      <c r="C1785" t="s">
        <v>668</v>
      </c>
      <c r="D1785">
        <v>2020</v>
      </c>
      <c r="E1785" t="s">
        <v>1</v>
      </c>
      <c r="F1785" t="s">
        <v>2</v>
      </c>
      <c r="G1785">
        <v>2</v>
      </c>
      <c r="H1785" t="s">
        <v>3</v>
      </c>
      <c r="I1785" t="s">
        <v>684</v>
      </c>
      <c r="J1785" t="s">
        <v>375</v>
      </c>
      <c r="K1785" t="s">
        <v>757</v>
      </c>
      <c r="L1785" t="s">
        <v>724</v>
      </c>
      <c r="M1785" t="s">
        <v>725</v>
      </c>
      <c r="N1785" t="s">
        <v>801</v>
      </c>
      <c r="O1785" t="s">
        <v>52</v>
      </c>
      <c r="P1785" t="s">
        <v>808</v>
      </c>
      <c r="Q1785" t="s">
        <v>53</v>
      </c>
      <c r="R1785">
        <v>0</v>
      </c>
      <c r="S1785" t="s">
        <v>7</v>
      </c>
      <c r="T1785">
        <v>246</v>
      </c>
      <c r="U1785" t="s">
        <v>378</v>
      </c>
      <c r="V1785">
        <v>262</v>
      </c>
      <c r="W1785" t="s">
        <v>1273</v>
      </c>
      <c r="X1785" t="s">
        <v>920</v>
      </c>
      <c r="Y1785">
        <v>1</v>
      </c>
      <c r="Z1785" t="s">
        <v>921</v>
      </c>
      <c r="AA1785">
        <v>2023</v>
      </c>
      <c r="AB1785" s="10">
        <v>100</v>
      </c>
      <c r="AC1785" s="10">
        <v>100</v>
      </c>
      <c r="AD1785" s="10">
        <v>0</v>
      </c>
      <c r="AE1785" s="10">
        <v>0</v>
      </c>
      <c r="AF1785" s="10"/>
      <c r="AG1785" s="10"/>
    </row>
    <row r="1786" spans="1:33" x14ac:dyDescent="0.25">
      <c r="A1786">
        <v>16</v>
      </c>
      <c r="B1786" t="s">
        <v>0</v>
      </c>
      <c r="C1786" t="s">
        <v>668</v>
      </c>
      <c r="D1786">
        <v>2020</v>
      </c>
      <c r="E1786" t="s">
        <v>1</v>
      </c>
      <c r="F1786" t="s">
        <v>2</v>
      </c>
      <c r="G1786">
        <v>2</v>
      </c>
      <c r="H1786" t="s">
        <v>3</v>
      </c>
      <c r="I1786" t="s">
        <v>684</v>
      </c>
      <c r="J1786" t="s">
        <v>375</v>
      </c>
      <c r="K1786" t="s">
        <v>757</v>
      </c>
      <c r="L1786" t="s">
        <v>724</v>
      </c>
      <c r="M1786" t="s">
        <v>725</v>
      </c>
      <c r="N1786" t="s">
        <v>801</v>
      </c>
      <c r="O1786" t="s">
        <v>52</v>
      </c>
      <c r="P1786" t="s">
        <v>808</v>
      </c>
      <c r="Q1786" t="s">
        <v>53</v>
      </c>
      <c r="R1786">
        <v>0</v>
      </c>
      <c r="S1786" t="s">
        <v>7</v>
      </c>
      <c r="T1786">
        <v>246</v>
      </c>
      <c r="U1786" t="s">
        <v>378</v>
      </c>
      <c r="V1786">
        <v>262</v>
      </c>
      <c r="W1786" t="s">
        <v>1273</v>
      </c>
      <c r="X1786" t="s">
        <v>920</v>
      </c>
      <c r="Y1786">
        <v>1</v>
      </c>
      <c r="Z1786" t="s">
        <v>921</v>
      </c>
      <c r="AA1786">
        <v>2024</v>
      </c>
      <c r="AB1786" s="10">
        <v>100</v>
      </c>
      <c r="AC1786" s="10">
        <v>100</v>
      </c>
      <c r="AD1786" s="10">
        <v>0</v>
      </c>
      <c r="AE1786" s="10">
        <v>0</v>
      </c>
      <c r="AF1786" s="10"/>
      <c r="AG1786" s="10"/>
    </row>
    <row r="1787" spans="1:33" x14ac:dyDescent="0.25">
      <c r="A1787">
        <v>16</v>
      </c>
      <c r="B1787" t="s">
        <v>0</v>
      </c>
      <c r="C1787" t="s">
        <v>668</v>
      </c>
      <c r="D1787">
        <v>2020</v>
      </c>
      <c r="E1787" t="s">
        <v>1</v>
      </c>
      <c r="F1787" t="s">
        <v>2</v>
      </c>
      <c r="G1787">
        <v>2</v>
      </c>
      <c r="H1787" t="s">
        <v>3</v>
      </c>
      <c r="I1787" t="s">
        <v>684</v>
      </c>
      <c r="J1787" t="s">
        <v>375</v>
      </c>
      <c r="K1787" t="s">
        <v>757</v>
      </c>
      <c r="L1787" t="s">
        <v>724</v>
      </c>
      <c r="M1787" t="s">
        <v>725</v>
      </c>
      <c r="N1787" t="s">
        <v>801</v>
      </c>
      <c r="O1787" t="s">
        <v>52</v>
      </c>
      <c r="P1787" t="s">
        <v>808</v>
      </c>
      <c r="Q1787" t="s">
        <v>53</v>
      </c>
      <c r="R1787">
        <v>0</v>
      </c>
      <c r="S1787" t="s">
        <v>7</v>
      </c>
      <c r="T1787">
        <v>247</v>
      </c>
      <c r="U1787" t="s">
        <v>379</v>
      </c>
      <c r="V1787">
        <v>263</v>
      </c>
      <c r="W1787" t="s">
        <v>1274</v>
      </c>
      <c r="X1787" t="s">
        <v>924</v>
      </c>
      <c r="Y1787">
        <v>1</v>
      </c>
      <c r="Z1787" t="s">
        <v>921</v>
      </c>
      <c r="AA1787">
        <v>2020</v>
      </c>
      <c r="AB1787" s="10">
        <v>350000</v>
      </c>
      <c r="AC1787" s="10">
        <v>1615000</v>
      </c>
      <c r="AD1787" s="10">
        <v>1615849.28</v>
      </c>
      <c r="AE1787" s="10">
        <v>100.05</v>
      </c>
      <c r="AF1787" s="10">
        <v>100.05</v>
      </c>
      <c r="AG1787" s="10">
        <v>46.17</v>
      </c>
    </row>
    <row r="1788" spans="1:33" x14ac:dyDescent="0.25">
      <c r="A1788">
        <v>16</v>
      </c>
      <c r="B1788" t="s">
        <v>0</v>
      </c>
      <c r="C1788" t="s">
        <v>668</v>
      </c>
      <c r="D1788">
        <v>2020</v>
      </c>
      <c r="E1788" t="s">
        <v>1</v>
      </c>
      <c r="F1788" t="s">
        <v>2</v>
      </c>
      <c r="G1788">
        <v>2</v>
      </c>
      <c r="H1788" t="s">
        <v>3</v>
      </c>
      <c r="I1788" t="s">
        <v>684</v>
      </c>
      <c r="J1788" t="s">
        <v>375</v>
      </c>
      <c r="K1788" t="s">
        <v>757</v>
      </c>
      <c r="L1788" t="s">
        <v>724</v>
      </c>
      <c r="M1788" t="s">
        <v>725</v>
      </c>
      <c r="N1788" t="s">
        <v>801</v>
      </c>
      <c r="O1788" t="s">
        <v>52</v>
      </c>
      <c r="P1788" t="s">
        <v>808</v>
      </c>
      <c r="Q1788" t="s">
        <v>53</v>
      </c>
      <c r="R1788">
        <v>0</v>
      </c>
      <c r="S1788" t="s">
        <v>7</v>
      </c>
      <c r="T1788">
        <v>247</v>
      </c>
      <c r="U1788" t="s">
        <v>379</v>
      </c>
      <c r="V1788">
        <v>263</v>
      </c>
      <c r="W1788" t="s">
        <v>1274</v>
      </c>
      <c r="X1788" t="s">
        <v>924</v>
      </c>
      <c r="Y1788">
        <v>1</v>
      </c>
      <c r="Z1788" t="s">
        <v>921</v>
      </c>
      <c r="AA1788">
        <v>2021</v>
      </c>
      <c r="AB1788" s="10">
        <v>850000</v>
      </c>
      <c r="AC1788" s="10">
        <v>850000</v>
      </c>
      <c r="AD1788" s="10">
        <v>0</v>
      </c>
      <c r="AE1788" s="10">
        <v>0</v>
      </c>
      <c r="AF1788" s="10"/>
      <c r="AG1788" s="10"/>
    </row>
    <row r="1789" spans="1:33" x14ac:dyDescent="0.25">
      <c r="A1789">
        <v>16</v>
      </c>
      <c r="B1789" t="s">
        <v>0</v>
      </c>
      <c r="C1789" t="s">
        <v>668</v>
      </c>
      <c r="D1789">
        <v>2020</v>
      </c>
      <c r="E1789" t="s">
        <v>1</v>
      </c>
      <c r="F1789" t="s">
        <v>2</v>
      </c>
      <c r="G1789">
        <v>2</v>
      </c>
      <c r="H1789" t="s">
        <v>3</v>
      </c>
      <c r="I1789" t="s">
        <v>684</v>
      </c>
      <c r="J1789" t="s">
        <v>375</v>
      </c>
      <c r="K1789" t="s">
        <v>757</v>
      </c>
      <c r="L1789" t="s">
        <v>724</v>
      </c>
      <c r="M1789" t="s">
        <v>725</v>
      </c>
      <c r="N1789" t="s">
        <v>801</v>
      </c>
      <c r="O1789" t="s">
        <v>52</v>
      </c>
      <c r="P1789" t="s">
        <v>808</v>
      </c>
      <c r="Q1789" t="s">
        <v>53</v>
      </c>
      <c r="R1789">
        <v>0</v>
      </c>
      <c r="S1789" t="s">
        <v>7</v>
      </c>
      <c r="T1789">
        <v>247</v>
      </c>
      <c r="U1789" t="s">
        <v>379</v>
      </c>
      <c r="V1789">
        <v>263</v>
      </c>
      <c r="W1789" t="s">
        <v>1274</v>
      </c>
      <c r="X1789" t="s">
        <v>924</v>
      </c>
      <c r="Y1789">
        <v>1</v>
      </c>
      <c r="Z1789" t="s">
        <v>921</v>
      </c>
      <c r="AA1789">
        <v>2022</v>
      </c>
      <c r="AB1789" s="10">
        <v>900000</v>
      </c>
      <c r="AC1789" s="10">
        <v>700000</v>
      </c>
      <c r="AD1789" s="10">
        <v>0</v>
      </c>
      <c r="AE1789" s="10">
        <v>0</v>
      </c>
      <c r="AF1789" s="10"/>
      <c r="AG1789" s="10"/>
    </row>
    <row r="1790" spans="1:33" x14ac:dyDescent="0.25">
      <c r="A1790">
        <v>16</v>
      </c>
      <c r="B1790" t="s">
        <v>0</v>
      </c>
      <c r="C1790" t="s">
        <v>668</v>
      </c>
      <c r="D1790">
        <v>2020</v>
      </c>
      <c r="E1790" t="s">
        <v>1</v>
      </c>
      <c r="F1790" t="s">
        <v>2</v>
      </c>
      <c r="G1790">
        <v>2</v>
      </c>
      <c r="H1790" t="s">
        <v>3</v>
      </c>
      <c r="I1790" t="s">
        <v>684</v>
      </c>
      <c r="J1790" t="s">
        <v>375</v>
      </c>
      <c r="K1790" t="s">
        <v>757</v>
      </c>
      <c r="L1790" t="s">
        <v>724</v>
      </c>
      <c r="M1790" t="s">
        <v>725</v>
      </c>
      <c r="N1790" t="s">
        <v>801</v>
      </c>
      <c r="O1790" t="s">
        <v>52</v>
      </c>
      <c r="P1790" t="s">
        <v>808</v>
      </c>
      <c r="Q1790" t="s">
        <v>53</v>
      </c>
      <c r="R1790">
        <v>0</v>
      </c>
      <c r="S1790" t="s">
        <v>7</v>
      </c>
      <c r="T1790">
        <v>247</v>
      </c>
      <c r="U1790" t="s">
        <v>379</v>
      </c>
      <c r="V1790">
        <v>263</v>
      </c>
      <c r="W1790" t="s">
        <v>1274</v>
      </c>
      <c r="X1790" t="s">
        <v>924</v>
      </c>
      <c r="Y1790">
        <v>1</v>
      </c>
      <c r="Z1790" t="s">
        <v>921</v>
      </c>
      <c r="AA1790">
        <v>2023</v>
      </c>
      <c r="AB1790" s="10">
        <v>950000</v>
      </c>
      <c r="AC1790" s="10">
        <v>200000</v>
      </c>
      <c r="AD1790" s="10">
        <v>0</v>
      </c>
      <c r="AE1790" s="10">
        <v>0</v>
      </c>
      <c r="AF1790" s="10"/>
      <c r="AG1790" s="10"/>
    </row>
    <row r="1791" spans="1:33" x14ac:dyDescent="0.25">
      <c r="A1791">
        <v>16</v>
      </c>
      <c r="B1791" t="s">
        <v>0</v>
      </c>
      <c r="C1791" t="s">
        <v>668</v>
      </c>
      <c r="D1791">
        <v>2020</v>
      </c>
      <c r="E1791" t="s">
        <v>1</v>
      </c>
      <c r="F1791" t="s">
        <v>2</v>
      </c>
      <c r="G1791">
        <v>2</v>
      </c>
      <c r="H1791" t="s">
        <v>3</v>
      </c>
      <c r="I1791" t="s">
        <v>684</v>
      </c>
      <c r="J1791" t="s">
        <v>375</v>
      </c>
      <c r="K1791" t="s">
        <v>757</v>
      </c>
      <c r="L1791" t="s">
        <v>724</v>
      </c>
      <c r="M1791" t="s">
        <v>725</v>
      </c>
      <c r="N1791" t="s">
        <v>801</v>
      </c>
      <c r="O1791" t="s">
        <v>52</v>
      </c>
      <c r="P1791" t="s">
        <v>808</v>
      </c>
      <c r="Q1791" t="s">
        <v>53</v>
      </c>
      <c r="R1791">
        <v>0</v>
      </c>
      <c r="S1791" t="s">
        <v>7</v>
      </c>
      <c r="T1791">
        <v>247</v>
      </c>
      <c r="U1791" t="s">
        <v>379</v>
      </c>
      <c r="V1791">
        <v>263</v>
      </c>
      <c r="W1791" t="s">
        <v>1274</v>
      </c>
      <c r="X1791" t="s">
        <v>924</v>
      </c>
      <c r="Y1791">
        <v>1</v>
      </c>
      <c r="Z1791" t="s">
        <v>921</v>
      </c>
      <c r="AA1791">
        <v>2024</v>
      </c>
      <c r="AB1791" s="10">
        <v>450000</v>
      </c>
      <c r="AC1791" s="10">
        <v>135000</v>
      </c>
      <c r="AD1791" s="10">
        <v>0</v>
      </c>
      <c r="AE1791" s="10">
        <v>0</v>
      </c>
      <c r="AF1791" s="10"/>
      <c r="AG1791" s="10"/>
    </row>
    <row r="1792" spans="1:33" x14ac:dyDescent="0.25">
      <c r="A1792">
        <v>16</v>
      </c>
      <c r="B1792" t="s">
        <v>0</v>
      </c>
      <c r="C1792" t="s">
        <v>668</v>
      </c>
      <c r="D1792">
        <v>2020</v>
      </c>
      <c r="E1792" t="s">
        <v>1</v>
      </c>
      <c r="F1792" t="s">
        <v>2</v>
      </c>
      <c r="G1792">
        <v>2</v>
      </c>
      <c r="H1792" t="s">
        <v>3</v>
      </c>
      <c r="I1792" t="s">
        <v>684</v>
      </c>
      <c r="J1792" t="s">
        <v>375</v>
      </c>
      <c r="K1792" t="s">
        <v>757</v>
      </c>
      <c r="L1792" t="s">
        <v>724</v>
      </c>
      <c r="M1792" t="s">
        <v>725</v>
      </c>
      <c r="N1792" t="s">
        <v>801</v>
      </c>
      <c r="O1792" t="s">
        <v>52</v>
      </c>
      <c r="P1792" t="s">
        <v>808</v>
      </c>
      <c r="Q1792" t="s">
        <v>53</v>
      </c>
      <c r="R1792">
        <v>0</v>
      </c>
      <c r="S1792" t="s">
        <v>7</v>
      </c>
      <c r="T1792">
        <v>252</v>
      </c>
      <c r="U1792" t="s">
        <v>380</v>
      </c>
      <c r="V1792">
        <v>269</v>
      </c>
      <c r="W1792" t="s">
        <v>1275</v>
      </c>
      <c r="X1792" t="s">
        <v>924</v>
      </c>
      <c r="Y1792">
        <v>1</v>
      </c>
      <c r="Z1792" t="s">
        <v>921</v>
      </c>
      <c r="AA1792">
        <v>2020</v>
      </c>
      <c r="AB1792" s="10">
        <v>50000</v>
      </c>
      <c r="AC1792" s="10">
        <v>100000</v>
      </c>
      <c r="AD1792" s="10">
        <v>100044.31</v>
      </c>
      <c r="AE1792" s="10">
        <v>100.04</v>
      </c>
      <c r="AF1792" s="10">
        <v>100.04</v>
      </c>
      <c r="AG1792" s="10">
        <v>10</v>
      </c>
    </row>
    <row r="1793" spans="1:33" x14ac:dyDescent="0.25">
      <c r="A1793">
        <v>16</v>
      </c>
      <c r="B1793" t="s">
        <v>0</v>
      </c>
      <c r="C1793" t="s">
        <v>668</v>
      </c>
      <c r="D1793">
        <v>2020</v>
      </c>
      <c r="E1793" t="s">
        <v>1</v>
      </c>
      <c r="F1793" t="s">
        <v>2</v>
      </c>
      <c r="G1793">
        <v>2</v>
      </c>
      <c r="H1793" t="s">
        <v>3</v>
      </c>
      <c r="I1793" t="s">
        <v>684</v>
      </c>
      <c r="J1793" t="s">
        <v>375</v>
      </c>
      <c r="K1793" t="s">
        <v>757</v>
      </c>
      <c r="L1793" t="s">
        <v>724</v>
      </c>
      <c r="M1793" t="s">
        <v>725</v>
      </c>
      <c r="N1793" t="s">
        <v>801</v>
      </c>
      <c r="O1793" t="s">
        <v>52</v>
      </c>
      <c r="P1793" t="s">
        <v>808</v>
      </c>
      <c r="Q1793" t="s">
        <v>53</v>
      </c>
      <c r="R1793">
        <v>0</v>
      </c>
      <c r="S1793" t="s">
        <v>7</v>
      </c>
      <c r="T1793">
        <v>252</v>
      </c>
      <c r="U1793" t="s">
        <v>380</v>
      </c>
      <c r="V1793">
        <v>269</v>
      </c>
      <c r="W1793" t="s">
        <v>1275</v>
      </c>
      <c r="X1793" t="s">
        <v>924</v>
      </c>
      <c r="Y1793">
        <v>1</v>
      </c>
      <c r="Z1793" t="s">
        <v>921</v>
      </c>
      <c r="AA1793">
        <v>2021</v>
      </c>
      <c r="AB1793" s="10">
        <v>450000</v>
      </c>
      <c r="AC1793" s="10">
        <v>450000</v>
      </c>
      <c r="AD1793" s="10">
        <v>0</v>
      </c>
      <c r="AE1793" s="10">
        <v>0</v>
      </c>
      <c r="AF1793" s="10"/>
      <c r="AG1793" s="10"/>
    </row>
    <row r="1794" spans="1:33" x14ac:dyDescent="0.25">
      <c r="A1794">
        <v>16</v>
      </c>
      <c r="B1794" t="s">
        <v>0</v>
      </c>
      <c r="C1794" t="s">
        <v>668</v>
      </c>
      <c r="D1794">
        <v>2020</v>
      </c>
      <c r="E1794" t="s">
        <v>1</v>
      </c>
      <c r="F1794" t="s">
        <v>2</v>
      </c>
      <c r="G1794">
        <v>2</v>
      </c>
      <c r="H1794" t="s">
        <v>3</v>
      </c>
      <c r="I1794" t="s">
        <v>684</v>
      </c>
      <c r="J1794" t="s">
        <v>375</v>
      </c>
      <c r="K1794" t="s">
        <v>757</v>
      </c>
      <c r="L1794" t="s">
        <v>724</v>
      </c>
      <c r="M1794" t="s">
        <v>725</v>
      </c>
      <c r="N1794" t="s">
        <v>801</v>
      </c>
      <c r="O1794" t="s">
        <v>52</v>
      </c>
      <c r="P1794" t="s">
        <v>808</v>
      </c>
      <c r="Q1794" t="s">
        <v>53</v>
      </c>
      <c r="R1794">
        <v>0</v>
      </c>
      <c r="S1794" t="s">
        <v>7</v>
      </c>
      <c r="T1794">
        <v>252</v>
      </c>
      <c r="U1794" t="s">
        <v>380</v>
      </c>
      <c r="V1794">
        <v>269</v>
      </c>
      <c r="W1794" t="s">
        <v>1275</v>
      </c>
      <c r="X1794" t="s">
        <v>924</v>
      </c>
      <c r="Y1794">
        <v>1</v>
      </c>
      <c r="Z1794" t="s">
        <v>921</v>
      </c>
      <c r="AA1794">
        <v>2022</v>
      </c>
      <c r="AB1794" s="10">
        <v>250000</v>
      </c>
      <c r="AC1794" s="10">
        <v>200000</v>
      </c>
      <c r="AD1794" s="10">
        <v>0</v>
      </c>
      <c r="AE1794" s="10">
        <v>0</v>
      </c>
      <c r="AF1794" s="10"/>
      <c r="AG1794" s="10"/>
    </row>
    <row r="1795" spans="1:33" x14ac:dyDescent="0.25">
      <c r="A1795">
        <v>16</v>
      </c>
      <c r="B1795" t="s">
        <v>0</v>
      </c>
      <c r="C1795" t="s">
        <v>668</v>
      </c>
      <c r="D1795">
        <v>2020</v>
      </c>
      <c r="E1795" t="s">
        <v>1</v>
      </c>
      <c r="F1795" t="s">
        <v>2</v>
      </c>
      <c r="G1795">
        <v>2</v>
      </c>
      <c r="H1795" t="s">
        <v>3</v>
      </c>
      <c r="I1795" t="s">
        <v>684</v>
      </c>
      <c r="J1795" t="s">
        <v>375</v>
      </c>
      <c r="K1795" t="s">
        <v>757</v>
      </c>
      <c r="L1795" t="s">
        <v>724</v>
      </c>
      <c r="M1795" t="s">
        <v>725</v>
      </c>
      <c r="N1795" t="s">
        <v>801</v>
      </c>
      <c r="O1795" t="s">
        <v>52</v>
      </c>
      <c r="P1795" t="s">
        <v>808</v>
      </c>
      <c r="Q1795" t="s">
        <v>53</v>
      </c>
      <c r="R1795">
        <v>0</v>
      </c>
      <c r="S1795" t="s">
        <v>7</v>
      </c>
      <c r="T1795">
        <v>252</v>
      </c>
      <c r="U1795" t="s">
        <v>380</v>
      </c>
      <c r="V1795">
        <v>269</v>
      </c>
      <c r="W1795" t="s">
        <v>1275</v>
      </c>
      <c r="X1795" t="s">
        <v>924</v>
      </c>
      <c r="Y1795">
        <v>1</v>
      </c>
      <c r="Z1795" t="s">
        <v>921</v>
      </c>
      <c r="AA1795">
        <v>2023</v>
      </c>
      <c r="AB1795" s="10">
        <v>200000</v>
      </c>
      <c r="AC1795" s="10">
        <v>200000</v>
      </c>
      <c r="AD1795" s="10">
        <v>0</v>
      </c>
      <c r="AE1795" s="10">
        <v>0</v>
      </c>
      <c r="AF1795" s="10"/>
      <c r="AG1795" s="10"/>
    </row>
    <row r="1796" spans="1:33" x14ac:dyDescent="0.25">
      <c r="A1796">
        <v>16</v>
      </c>
      <c r="B1796" t="s">
        <v>0</v>
      </c>
      <c r="C1796" t="s">
        <v>668</v>
      </c>
      <c r="D1796">
        <v>2020</v>
      </c>
      <c r="E1796" t="s">
        <v>1</v>
      </c>
      <c r="F1796" t="s">
        <v>2</v>
      </c>
      <c r="G1796">
        <v>2</v>
      </c>
      <c r="H1796" t="s">
        <v>3</v>
      </c>
      <c r="I1796" t="s">
        <v>684</v>
      </c>
      <c r="J1796" t="s">
        <v>375</v>
      </c>
      <c r="K1796" t="s">
        <v>757</v>
      </c>
      <c r="L1796" t="s">
        <v>724</v>
      </c>
      <c r="M1796" t="s">
        <v>725</v>
      </c>
      <c r="N1796" t="s">
        <v>801</v>
      </c>
      <c r="O1796" t="s">
        <v>52</v>
      </c>
      <c r="P1796" t="s">
        <v>808</v>
      </c>
      <c r="Q1796" t="s">
        <v>53</v>
      </c>
      <c r="R1796">
        <v>0</v>
      </c>
      <c r="S1796" t="s">
        <v>7</v>
      </c>
      <c r="T1796">
        <v>252</v>
      </c>
      <c r="U1796" t="s">
        <v>380</v>
      </c>
      <c r="V1796">
        <v>269</v>
      </c>
      <c r="W1796" t="s">
        <v>1275</v>
      </c>
      <c r="X1796" t="s">
        <v>924</v>
      </c>
      <c r="Y1796">
        <v>1</v>
      </c>
      <c r="Z1796" t="s">
        <v>921</v>
      </c>
      <c r="AA1796">
        <v>2024</v>
      </c>
      <c r="AB1796" s="10">
        <v>50000</v>
      </c>
      <c r="AC1796" s="10">
        <v>50000</v>
      </c>
      <c r="AD1796" s="10">
        <v>0</v>
      </c>
      <c r="AE1796" s="10">
        <v>0</v>
      </c>
      <c r="AF1796" s="10"/>
      <c r="AG1796" s="10"/>
    </row>
    <row r="1797" spans="1:33" x14ac:dyDescent="0.25">
      <c r="A1797">
        <v>16</v>
      </c>
      <c r="B1797" t="s">
        <v>0</v>
      </c>
      <c r="C1797" t="s">
        <v>668</v>
      </c>
      <c r="D1797">
        <v>2020</v>
      </c>
      <c r="E1797" t="s">
        <v>1</v>
      </c>
      <c r="F1797" t="s">
        <v>2</v>
      </c>
      <c r="G1797">
        <v>2</v>
      </c>
      <c r="H1797" t="s">
        <v>3</v>
      </c>
      <c r="I1797" t="s">
        <v>684</v>
      </c>
      <c r="J1797" t="s">
        <v>375</v>
      </c>
      <c r="K1797" t="s">
        <v>757</v>
      </c>
      <c r="L1797" t="s">
        <v>724</v>
      </c>
      <c r="M1797" t="s">
        <v>725</v>
      </c>
      <c r="N1797" t="s">
        <v>801</v>
      </c>
      <c r="O1797" t="s">
        <v>52</v>
      </c>
      <c r="P1797" t="s">
        <v>808</v>
      </c>
      <c r="Q1797" t="s">
        <v>53</v>
      </c>
      <c r="R1797">
        <v>0</v>
      </c>
      <c r="S1797" t="s">
        <v>7</v>
      </c>
      <c r="T1797">
        <v>253</v>
      </c>
      <c r="U1797" t="s">
        <v>381</v>
      </c>
      <c r="V1797">
        <v>270</v>
      </c>
      <c r="W1797" t="s">
        <v>1276</v>
      </c>
      <c r="X1797" t="s">
        <v>924</v>
      </c>
      <c r="Y1797">
        <v>1</v>
      </c>
      <c r="Z1797" t="s">
        <v>921</v>
      </c>
      <c r="AA1797">
        <v>2020</v>
      </c>
      <c r="AB1797" s="10">
        <v>150000</v>
      </c>
      <c r="AC1797" s="10">
        <v>204000</v>
      </c>
      <c r="AD1797" s="10">
        <v>204796</v>
      </c>
      <c r="AE1797" s="10">
        <v>100.39</v>
      </c>
      <c r="AF1797" s="10">
        <v>100.39</v>
      </c>
      <c r="AG1797" s="10">
        <v>13.65</v>
      </c>
    </row>
    <row r="1798" spans="1:33" x14ac:dyDescent="0.25">
      <c r="A1798">
        <v>16</v>
      </c>
      <c r="B1798" t="s">
        <v>0</v>
      </c>
      <c r="C1798" t="s">
        <v>668</v>
      </c>
      <c r="D1798">
        <v>2020</v>
      </c>
      <c r="E1798" t="s">
        <v>1</v>
      </c>
      <c r="F1798" t="s">
        <v>2</v>
      </c>
      <c r="G1798">
        <v>2</v>
      </c>
      <c r="H1798" t="s">
        <v>3</v>
      </c>
      <c r="I1798" t="s">
        <v>684</v>
      </c>
      <c r="J1798" t="s">
        <v>375</v>
      </c>
      <c r="K1798" t="s">
        <v>757</v>
      </c>
      <c r="L1798" t="s">
        <v>724</v>
      </c>
      <c r="M1798" t="s">
        <v>725</v>
      </c>
      <c r="N1798" t="s">
        <v>801</v>
      </c>
      <c r="O1798" t="s">
        <v>52</v>
      </c>
      <c r="P1798" t="s">
        <v>808</v>
      </c>
      <c r="Q1798" t="s">
        <v>53</v>
      </c>
      <c r="R1798">
        <v>0</v>
      </c>
      <c r="S1798" t="s">
        <v>7</v>
      </c>
      <c r="T1798">
        <v>253</v>
      </c>
      <c r="U1798" t="s">
        <v>381</v>
      </c>
      <c r="V1798">
        <v>270</v>
      </c>
      <c r="W1798" t="s">
        <v>1276</v>
      </c>
      <c r="X1798" t="s">
        <v>924</v>
      </c>
      <c r="Y1798">
        <v>1</v>
      </c>
      <c r="Z1798" t="s">
        <v>921</v>
      </c>
      <c r="AA1798">
        <v>2021</v>
      </c>
      <c r="AB1798" s="10">
        <v>400000</v>
      </c>
      <c r="AC1798" s="10">
        <v>400000</v>
      </c>
      <c r="AD1798" s="10">
        <v>0</v>
      </c>
      <c r="AE1798" s="10">
        <v>0</v>
      </c>
      <c r="AF1798" s="10"/>
      <c r="AG1798" s="10"/>
    </row>
    <row r="1799" spans="1:33" x14ac:dyDescent="0.25">
      <c r="A1799">
        <v>16</v>
      </c>
      <c r="B1799" t="s">
        <v>0</v>
      </c>
      <c r="C1799" t="s">
        <v>668</v>
      </c>
      <c r="D1799">
        <v>2020</v>
      </c>
      <c r="E1799" t="s">
        <v>1</v>
      </c>
      <c r="F1799" t="s">
        <v>2</v>
      </c>
      <c r="G1799">
        <v>2</v>
      </c>
      <c r="H1799" t="s">
        <v>3</v>
      </c>
      <c r="I1799" t="s">
        <v>684</v>
      </c>
      <c r="J1799" t="s">
        <v>375</v>
      </c>
      <c r="K1799" t="s">
        <v>757</v>
      </c>
      <c r="L1799" t="s">
        <v>724</v>
      </c>
      <c r="M1799" t="s">
        <v>725</v>
      </c>
      <c r="N1799" t="s">
        <v>801</v>
      </c>
      <c r="O1799" t="s">
        <v>52</v>
      </c>
      <c r="P1799" t="s">
        <v>808</v>
      </c>
      <c r="Q1799" t="s">
        <v>53</v>
      </c>
      <c r="R1799">
        <v>0</v>
      </c>
      <c r="S1799" t="s">
        <v>7</v>
      </c>
      <c r="T1799">
        <v>253</v>
      </c>
      <c r="U1799" t="s">
        <v>381</v>
      </c>
      <c r="V1799">
        <v>270</v>
      </c>
      <c r="W1799" t="s">
        <v>1276</v>
      </c>
      <c r="X1799" t="s">
        <v>924</v>
      </c>
      <c r="Y1799">
        <v>1</v>
      </c>
      <c r="Z1799" t="s">
        <v>921</v>
      </c>
      <c r="AA1799">
        <v>2022</v>
      </c>
      <c r="AB1799" s="10">
        <v>400000</v>
      </c>
      <c r="AC1799" s="10">
        <v>400000</v>
      </c>
      <c r="AD1799" s="10">
        <v>0</v>
      </c>
      <c r="AE1799" s="10">
        <v>0</v>
      </c>
      <c r="AF1799" s="10"/>
      <c r="AG1799" s="10"/>
    </row>
    <row r="1800" spans="1:33" x14ac:dyDescent="0.25">
      <c r="A1800">
        <v>16</v>
      </c>
      <c r="B1800" t="s">
        <v>0</v>
      </c>
      <c r="C1800" t="s">
        <v>668</v>
      </c>
      <c r="D1800">
        <v>2020</v>
      </c>
      <c r="E1800" t="s">
        <v>1</v>
      </c>
      <c r="F1800" t="s">
        <v>2</v>
      </c>
      <c r="G1800">
        <v>2</v>
      </c>
      <c r="H1800" t="s">
        <v>3</v>
      </c>
      <c r="I1800" t="s">
        <v>684</v>
      </c>
      <c r="J1800" t="s">
        <v>375</v>
      </c>
      <c r="K1800" t="s">
        <v>757</v>
      </c>
      <c r="L1800" t="s">
        <v>724</v>
      </c>
      <c r="M1800" t="s">
        <v>725</v>
      </c>
      <c r="N1800" t="s">
        <v>801</v>
      </c>
      <c r="O1800" t="s">
        <v>52</v>
      </c>
      <c r="P1800" t="s">
        <v>808</v>
      </c>
      <c r="Q1800" t="s">
        <v>53</v>
      </c>
      <c r="R1800">
        <v>0</v>
      </c>
      <c r="S1800" t="s">
        <v>7</v>
      </c>
      <c r="T1800">
        <v>253</v>
      </c>
      <c r="U1800" t="s">
        <v>381</v>
      </c>
      <c r="V1800">
        <v>270</v>
      </c>
      <c r="W1800" t="s">
        <v>1276</v>
      </c>
      <c r="X1800" t="s">
        <v>924</v>
      </c>
      <c r="Y1800">
        <v>1</v>
      </c>
      <c r="Z1800" t="s">
        <v>921</v>
      </c>
      <c r="AA1800">
        <v>2023</v>
      </c>
      <c r="AB1800" s="10">
        <v>400000</v>
      </c>
      <c r="AC1800" s="10">
        <v>375000</v>
      </c>
      <c r="AD1800" s="10">
        <v>0</v>
      </c>
      <c r="AE1800" s="10">
        <v>0</v>
      </c>
      <c r="AF1800" s="10"/>
      <c r="AG1800" s="10"/>
    </row>
    <row r="1801" spans="1:33" x14ac:dyDescent="0.25">
      <c r="A1801">
        <v>16</v>
      </c>
      <c r="B1801" t="s">
        <v>0</v>
      </c>
      <c r="C1801" t="s">
        <v>668</v>
      </c>
      <c r="D1801">
        <v>2020</v>
      </c>
      <c r="E1801" t="s">
        <v>1</v>
      </c>
      <c r="F1801" t="s">
        <v>2</v>
      </c>
      <c r="G1801">
        <v>2</v>
      </c>
      <c r="H1801" t="s">
        <v>3</v>
      </c>
      <c r="I1801" t="s">
        <v>684</v>
      </c>
      <c r="J1801" t="s">
        <v>375</v>
      </c>
      <c r="K1801" t="s">
        <v>757</v>
      </c>
      <c r="L1801" t="s">
        <v>724</v>
      </c>
      <c r="M1801" t="s">
        <v>725</v>
      </c>
      <c r="N1801" t="s">
        <v>801</v>
      </c>
      <c r="O1801" t="s">
        <v>52</v>
      </c>
      <c r="P1801" t="s">
        <v>808</v>
      </c>
      <c r="Q1801" t="s">
        <v>53</v>
      </c>
      <c r="R1801">
        <v>0</v>
      </c>
      <c r="S1801" t="s">
        <v>7</v>
      </c>
      <c r="T1801">
        <v>253</v>
      </c>
      <c r="U1801" t="s">
        <v>381</v>
      </c>
      <c r="V1801">
        <v>270</v>
      </c>
      <c r="W1801" t="s">
        <v>1276</v>
      </c>
      <c r="X1801" t="s">
        <v>924</v>
      </c>
      <c r="Y1801">
        <v>1</v>
      </c>
      <c r="Z1801" t="s">
        <v>921</v>
      </c>
      <c r="AA1801">
        <v>2024</v>
      </c>
      <c r="AB1801" s="10">
        <v>150000</v>
      </c>
      <c r="AC1801" s="10">
        <v>121000</v>
      </c>
      <c r="AD1801" s="10">
        <v>0</v>
      </c>
      <c r="AE1801" s="10">
        <v>0</v>
      </c>
      <c r="AF1801" s="10"/>
      <c r="AG1801" s="10"/>
    </row>
    <row r="1802" spans="1:33" x14ac:dyDescent="0.25">
      <c r="A1802">
        <v>16</v>
      </c>
      <c r="B1802" t="s">
        <v>0</v>
      </c>
      <c r="C1802" t="s">
        <v>668</v>
      </c>
      <c r="D1802">
        <v>2020</v>
      </c>
      <c r="E1802" t="s">
        <v>1</v>
      </c>
      <c r="F1802" t="s">
        <v>2</v>
      </c>
      <c r="G1802">
        <v>2</v>
      </c>
      <c r="H1802" t="s">
        <v>3</v>
      </c>
      <c r="I1802" t="s">
        <v>684</v>
      </c>
      <c r="J1802" t="s">
        <v>375</v>
      </c>
      <c r="K1802" t="s">
        <v>757</v>
      </c>
      <c r="L1802" t="s">
        <v>724</v>
      </c>
      <c r="M1802" t="s">
        <v>725</v>
      </c>
      <c r="N1802" t="s">
        <v>798</v>
      </c>
      <c r="O1802" t="s">
        <v>5</v>
      </c>
      <c r="P1802" t="s">
        <v>803</v>
      </c>
      <c r="Q1802" t="s">
        <v>6</v>
      </c>
      <c r="R1802">
        <v>0</v>
      </c>
      <c r="S1802" t="s">
        <v>7</v>
      </c>
      <c r="T1802">
        <v>526</v>
      </c>
      <c r="U1802" t="s">
        <v>77</v>
      </c>
      <c r="V1802">
        <v>575</v>
      </c>
      <c r="W1802" t="s">
        <v>986</v>
      </c>
      <c r="X1802" t="s">
        <v>920</v>
      </c>
      <c r="Y1802">
        <v>1</v>
      </c>
      <c r="Z1802" t="s">
        <v>921</v>
      </c>
      <c r="AA1802">
        <v>2020</v>
      </c>
      <c r="AB1802" s="10">
        <v>1</v>
      </c>
      <c r="AC1802" s="10">
        <v>1</v>
      </c>
      <c r="AD1802" s="10">
        <v>0.87</v>
      </c>
      <c r="AE1802" s="10">
        <v>87</v>
      </c>
      <c r="AF1802" s="10">
        <v>87</v>
      </c>
      <c r="AG1802" s="10">
        <v>17.399999999999999</v>
      </c>
    </row>
    <row r="1803" spans="1:33" x14ac:dyDescent="0.25">
      <c r="A1803">
        <v>16</v>
      </c>
      <c r="B1803" t="s">
        <v>0</v>
      </c>
      <c r="C1803" t="s">
        <v>668</v>
      </c>
      <c r="D1803">
        <v>2020</v>
      </c>
      <c r="E1803" t="s">
        <v>1</v>
      </c>
      <c r="F1803" t="s">
        <v>2</v>
      </c>
      <c r="G1803">
        <v>2</v>
      </c>
      <c r="H1803" t="s">
        <v>3</v>
      </c>
      <c r="I1803" t="s">
        <v>684</v>
      </c>
      <c r="J1803" t="s">
        <v>375</v>
      </c>
      <c r="K1803" t="s">
        <v>757</v>
      </c>
      <c r="L1803" t="s">
        <v>724</v>
      </c>
      <c r="M1803" t="s">
        <v>725</v>
      </c>
      <c r="N1803" t="s">
        <v>798</v>
      </c>
      <c r="O1803" t="s">
        <v>5</v>
      </c>
      <c r="P1803" t="s">
        <v>803</v>
      </c>
      <c r="Q1803" t="s">
        <v>6</v>
      </c>
      <c r="R1803">
        <v>0</v>
      </c>
      <c r="S1803" t="s">
        <v>7</v>
      </c>
      <c r="T1803">
        <v>526</v>
      </c>
      <c r="U1803" t="s">
        <v>77</v>
      </c>
      <c r="V1803">
        <v>575</v>
      </c>
      <c r="W1803" t="s">
        <v>986</v>
      </c>
      <c r="X1803" t="s">
        <v>920</v>
      </c>
      <c r="Y1803">
        <v>1</v>
      </c>
      <c r="Z1803" t="s">
        <v>921</v>
      </c>
      <c r="AA1803">
        <v>2021</v>
      </c>
      <c r="AB1803" s="10">
        <v>1</v>
      </c>
      <c r="AC1803" s="10">
        <v>1</v>
      </c>
      <c r="AD1803" s="10">
        <v>0</v>
      </c>
      <c r="AE1803" s="10">
        <v>0</v>
      </c>
      <c r="AF1803" s="10"/>
      <c r="AG1803" s="10"/>
    </row>
    <row r="1804" spans="1:33" x14ac:dyDescent="0.25">
      <c r="A1804">
        <v>16</v>
      </c>
      <c r="B1804" t="s">
        <v>0</v>
      </c>
      <c r="C1804" t="s">
        <v>668</v>
      </c>
      <c r="D1804">
        <v>2020</v>
      </c>
      <c r="E1804" t="s">
        <v>1</v>
      </c>
      <c r="F1804" t="s">
        <v>2</v>
      </c>
      <c r="G1804">
        <v>2</v>
      </c>
      <c r="H1804" t="s">
        <v>3</v>
      </c>
      <c r="I1804" t="s">
        <v>684</v>
      </c>
      <c r="J1804" t="s">
        <v>375</v>
      </c>
      <c r="K1804" t="s">
        <v>757</v>
      </c>
      <c r="L1804" t="s">
        <v>724</v>
      </c>
      <c r="M1804" t="s">
        <v>725</v>
      </c>
      <c r="N1804" t="s">
        <v>798</v>
      </c>
      <c r="O1804" t="s">
        <v>5</v>
      </c>
      <c r="P1804" t="s">
        <v>803</v>
      </c>
      <c r="Q1804" t="s">
        <v>6</v>
      </c>
      <c r="R1804">
        <v>0</v>
      </c>
      <c r="S1804" t="s">
        <v>7</v>
      </c>
      <c r="T1804">
        <v>526</v>
      </c>
      <c r="U1804" t="s">
        <v>77</v>
      </c>
      <c r="V1804">
        <v>575</v>
      </c>
      <c r="W1804" t="s">
        <v>986</v>
      </c>
      <c r="X1804" t="s">
        <v>920</v>
      </c>
      <c r="Y1804">
        <v>1</v>
      </c>
      <c r="Z1804" t="s">
        <v>921</v>
      </c>
      <c r="AA1804">
        <v>2022</v>
      </c>
      <c r="AB1804" s="10">
        <v>1</v>
      </c>
      <c r="AC1804" s="10">
        <v>1</v>
      </c>
      <c r="AD1804" s="10">
        <v>0</v>
      </c>
      <c r="AE1804" s="10">
        <v>0</v>
      </c>
      <c r="AF1804" s="10"/>
      <c r="AG1804" s="10"/>
    </row>
    <row r="1805" spans="1:33" x14ac:dyDescent="0.25">
      <c r="A1805">
        <v>16</v>
      </c>
      <c r="B1805" t="s">
        <v>0</v>
      </c>
      <c r="C1805" t="s">
        <v>668</v>
      </c>
      <c r="D1805">
        <v>2020</v>
      </c>
      <c r="E1805" t="s">
        <v>1</v>
      </c>
      <c r="F1805" t="s">
        <v>2</v>
      </c>
      <c r="G1805">
        <v>2</v>
      </c>
      <c r="H1805" t="s">
        <v>3</v>
      </c>
      <c r="I1805" t="s">
        <v>684</v>
      </c>
      <c r="J1805" t="s">
        <v>375</v>
      </c>
      <c r="K1805" t="s">
        <v>757</v>
      </c>
      <c r="L1805" t="s">
        <v>724</v>
      </c>
      <c r="M1805" t="s">
        <v>725</v>
      </c>
      <c r="N1805" t="s">
        <v>798</v>
      </c>
      <c r="O1805" t="s">
        <v>5</v>
      </c>
      <c r="P1805" t="s">
        <v>803</v>
      </c>
      <c r="Q1805" t="s">
        <v>6</v>
      </c>
      <c r="R1805">
        <v>0</v>
      </c>
      <c r="S1805" t="s">
        <v>7</v>
      </c>
      <c r="T1805">
        <v>526</v>
      </c>
      <c r="U1805" t="s">
        <v>77</v>
      </c>
      <c r="V1805">
        <v>575</v>
      </c>
      <c r="W1805" t="s">
        <v>986</v>
      </c>
      <c r="X1805" t="s">
        <v>920</v>
      </c>
      <c r="Y1805">
        <v>1</v>
      </c>
      <c r="Z1805" t="s">
        <v>921</v>
      </c>
      <c r="AA1805">
        <v>2023</v>
      </c>
      <c r="AB1805" s="10">
        <v>1</v>
      </c>
      <c r="AC1805" s="10">
        <v>1</v>
      </c>
      <c r="AD1805" s="10">
        <v>0</v>
      </c>
      <c r="AE1805" s="10">
        <v>0</v>
      </c>
      <c r="AF1805" s="10"/>
      <c r="AG1805" s="10"/>
    </row>
    <row r="1806" spans="1:33" x14ac:dyDescent="0.25">
      <c r="A1806">
        <v>16</v>
      </c>
      <c r="B1806" t="s">
        <v>0</v>
      </c>
      <c r="C1806" t="s">
        <v>668</v>
      </c>
      <c r="D1806">
        <v>2020</v>
      </c>
      <c r="E1806" t="s">
        <v>1</v>
      </c>
      <c r="F1806" t="s">
        <v>2</v>
      </c>
      <c r="G1806">
        <v>2</v>
      </c>
      <c r="H1806" t="s">
        <v>3</v>
      </c>
      <c r="I1806" t="s">
        <v>684</v>
      </c>
      <c r="J1806" t="s">
        <v>375</v>
      </c>
      <c r="K1806" t="s">
        <v>757</v>
      </c>
      <c r="L1806" t="s">
        <v>724</v>
      </c>
      <c r="M1806" t="s">
        <v>725</v>
      </c>
      <c r="N1806" t="s">
        <v>798</v>
      </c>
      <c r="O1806" t="s">
        <v>5</v>
      </c>
      <c r="P1806" t="s">
        <v>803</v>
      </c>
      <c r="Q1806" t="s">
        <v>6</v>
      </c>
      <c r="R1806">
        <v>0</v>
      </c>
      <c r="S1806" t="s">
        <v>7</v>
      </c>
      <c r="T1806">
        <v>526</v>
      </c>
      <c r="U1806" t="s">
        <v>77</v>
      </c>
      <c r="V1806">
        <v>575</v>
      </c>
      <c r="W1806" t="s">
        <v>986</v>
      </c>
      <c r="X1806" t="s">
        <v>920</v>
      </c>
      <c r="Y1806">
        <v>1</v>
      </c>
      <c r="Z1806" t="s">
        <v>921</v>
      </c>
      <c r="AA1806">
        <v>2024</v>
      </c>
      <c r="AB1806" s="10">
        <v>1</v>
      </c>
      <c r="AC1806" s="10">
        <v>1</v>
      </c>
      <c r="AD1806" s="10">
        <v>0</v>
      </c>
      <c r="AE1806" s="10">
        <v>0</v>
      </c>
      <c r="AF1806" s="10"/>
      <c r="AG1806" s="10"/>
    </row>
    <row r="1807" spans="1:33" x14ac:dyDescent="0.25">
      <c r="A1807">
        <v>16</v>
      </c>
      <c r="B1807" t="s">
        <v>0</v>
      </c>
      <c r="C1807" t="s">
        <v>668</v>
      </c>
      <c r="D1807">
        <v>2020</v>
      </c>
      <c r="E1807" t="s">
        <v>1</v>
      </c>
      <c r="F1807" t="s">
        <v>2</v>
      </c>
      <c r="G1807">
        <v>2</v>
      </c>
      <c r="H1807" t="s">
        <v>3</v>
      </c>
      <c r="I1807" t="s">
        <v>684</v>
      </c>
      <c r="J1807" t="s">
        <v>375</v>
      </c>
      <c r="K1807" t="s">
        <v>757</v>
      </c>
      <c r="L1807" t="s">
        <v>724</v>
      </c>
      <c r="M1807" t="s">
        <v>725</v>
      </c>
      <c r="N1807" t="s">
        <v>798</v>
      </c>
      <c r="O1807" t="s">
        <v>5</v>
      </c>
      <c r="P1807" t="s">
        <v>803</v>
      </c>
      <c r="Q1807" t="s">
        <v>6</v>
      </c>
      <c r="R1807">
        <v>0</v>
      </c>
      <c r="S1807" t="s">
        <v>7</v>
      </c>
      <c r="T1807">
        <v>527</v>
      </c>
      <c r="U1807" t="s">
        <v>78</v>
      </c>
      <c r="V1807">
        <v>576</v>
      </c>
      <c r="W1807" t="s">
        <v>987</v>
      </c>
      <c r="X1807" t="s">
        <v>920</v>
      </c>
      <c r="Y1807">
        <v>1</v>
      </c>
      <c r="Z1807" t="s">
        <v>921</v>
      </c>
      <c r="AA1807">
        <v>2020</v>
      </c>
      <c r="AB1807" s="10">
        <v>1</v>
      </c>
      <c r="AC1807" s="10">
        <v>1</v>
      </c>
      <c r="AD1807" s="10">
        <v>1</v>
      </c>
      <c r="AE1807" s="10">
        <v>100</v>
      </c>
      <c r="AF1807" s="10">
        <v>100</v>
      </c>
      <c r="AG1807" s="10">
        <v>20</v>
      </c>
    </row>
    <row r="1808" spans="1:33" x14ac:dyDescent="0.25">
      <c r="A1808">
        <v>16</v>
      </c>
      <c r="B1808" t="s">
        <v>0</v>
      </c>
      <c r="C1808" t="s">
        <v>668</v>
      </c>
      <c r="D1808">
        <v>2020</v>
      </c>
      <c r="E1808" t="s">
        <v>1</v>
      </c>
      <c r="F1808" t="s">
        <v>2</v>
      </c>
      <c r="G1808">
        <v>2</v>
      </c>
      <c r="H1808" t="s">
        <v>3</v>
      </c>
      <c r="I1808" t="s">
        <v>684</v>
      </c>
      <c r="J1808" t="s">
        <v>375</v>
      </c>
      <c r="K1808" t="s">
        <v>757</v>
      </c>
      <c r="L1808" t="s">
        <v>724</v>
      </c>
      <c r="M1808" t="s">
        <v>725</v>
      </c>
      <c r="N1808" t="s">
        <v>798</v>
      </c>
      <c r="O1808" t="s">
        <v>5</v>
      </c>
      <c r="P1808" t="s">
        <v>803</v>
      </c>
      <c r="Q1808" t="s">
        <v>6</v>
      </c>
      <c r="R1808">
        <v>0</v>
      </c>
      <c r="S1808" t="s">
        <v>7</v>
      </c>
      <c r="T1808">
        <v>527</v>
      </c>
      <c r="U1808" t="s">
        <v>78</v>
      </c>
      <c r="V1808">
        <v>576</v>
      </c>
      <c r="W1808" t="s">
        <v>987</v>
      </c>
      <c r="X1808" t="s">
        <v>920</v>
      </c>
      <c r="Y1808">
        <v>1</v>
      </c>
      <c r="Z1808" t="s">
        <v>921</v>
      </c>
      <c r="AA1808">
        <v>2021</v>
      </c>
      <c r="AB1808" s="10">
        <v>1</v>
      </c>
      <c r="AC1808" s="10">
        <v>1</v>
      </c>
      <c r="AD1808" s="10">
        <v>0</v>
      </c>
      <c r="AE1808" s="10">
        <v>0</v>
      </c>
      <c r="AF1808" s="10"/>
      <c r="AG1808" s="10"/>
    </row>
    <row r="1809" spans="1:33" x14ac:dyDescent="0.25">
      <c r="A1809">
        <v>16</v>
      </c>
      <c r="B1809" t="s">
        <v>0</v>
      </c>
      <c r="C1809" t="s">
        <v>668</v>
      </c>
      <c r="D1809">
        <v>2020</v>
      </c>
      <c r="E1809" t="s">
        <v>1</v>
      </c>
      <c r="F1809" t="s">
        <v>2</v>
      </c>
      <c r="G1809">
        <v>2</v>
      </c>
      <c r="H1809" t="s">
        <v>3</v>
      </c>
      <c r="I1809" t="s">
        <v>684</v>
      </c>
      <c r="J1809" t="s">
        <v>375</v>
      </c>
      <c r="K1809" t="s">
        <v>757</v>
      </c>
      <c r="L1809" t="s">
        <v>724</v>
      </c>
      <c r="M1809" t="s">
        <v>725</v>
      </c>
      <c r="N1809" t="s">
        <v>798</v>
      </c>
      <c r="O1809" t="s">
        <v>5</v>
      </c>
      <c r="P1809" t="s">
        <v>803</v>
      </c>
      <c r="Q1809" t="s">
        <v>6</v>
      </c>
      <c r="R1809">
        <v>0</v>
      </c>
      <c r="S1809" t="s">
        <v>7</v>
      </c>
      <c r="T1809">
        <v>527</v>
      </c>
      <c r="U1809" t="s">
        <v>78</v>
      </c>
      <c r="V1809">
        <v>576</v>
      </c>
      <c r="W1809" t="s">
        <v>987</v>
      </c>
      <c r="X1809" t="s">
        <v>920</v>
      </c>
      <c r="Y1809">
        <v>1</v>
      </c>
      <c r="Z1809" t="s">
        <v>921</v>
      </c>
      <c r="AA1809">
        <v>2022</v>
      </c>
      <c r="AB1809" s="10">
        <v>1</v>
      </c>
      <c r="AC1809" s="10">
        <v>1</v>
      </c>
      <c r="AD1809" s="10">
        <v>0</v>
      </c>
      <c r="AE1809" s="10">
        <v>0</v>
      </c>
      <c r="AF1809" s="10"/>
      <c r="AG1809" s="10"/>
    </row>
    <row r="1810" spans="1:33" x14ac:dyDescent="0.25">
      <c r="A1810">
        <v>16</v>
      </c>
      <c r="B1810" t="s">
        <v>0</v>
      </c>
      <c r="C1810" t="s">
        <v>668</v>
      </c>
      <c r="D1810">
        <v>2020</v>
      </c>
      <c r="E1810" t="s">
        <v>1</v>
      </c>
      <c r="F1810" t="s">
        <v>2</v>
      </c>
      <c r="G1810">
        <v>2</v>
      </c>
      <c r="H1810" t="s">
        <v>3</v>
      </c>
      <c r="I1810" t="s">
        <v>684</v>
      </c>
      <c r="J1810" t="s">
        <v>375</v>
      </c>
      <c r="K1810" t="s">
        <v>757</v>
      </c>
      <c r="L1810" t="s">
        <v>724</v>
      </c>
      <c r="M1810" t="s">
        <v>725</v>
      </c>
      <c r="N1810" t="s">
        <v>798</v>
      </c>
      <c r="O1810" t="s">
        <v>5</v>
      </c>
      <c r="P1810" t="s">
        <v>803</v>
      </c>
      <c r="Q1810" t="s">
        <v>6</v>
      </c>
      <c r="R1810">
        <v>0</v>
      </c>
      <c r="S1810" t="s">
        <v>7</v>
      </c>
      <c r="T1810">
        <v>527</v>
      </c>
      <c r="U1810" t="s">
        <v>78</v>
      </c>
      <c r="V1810">
        <v>576</v>
      </c>
      <c r="W1810" t="s">
        <v>987</v>
      </c>
      <c r="X1810" t="s">
        <v>920</v>
      </c>
      <c r="Y1810">
        <v>1</v>
      </c>
      <c r="Z1810" t="s">
        <v>921</v>
      </c>
      <c r="AA1810">
        <v>2023</v>
      </c>
      <c r="AB1810" s="10">
        <v>1</v>
      </c>
      <c r="AC1810" s="10">
        <v>1</v>
      </c>
      <c r="AD1810" s="10">
        <v>0</v>
      </c>
      <c r="AE1810" s="10">
        <v>0</v>
      </c>
      <c r="AF1810" s="10"/>
      <c r="AG1810" s="10"/>
    </row>
    <row r="1811" spans="1:33" x14ac:dyDescent="0.25">
      <c r="A1811">
        <v>16</v>
      </c>
      <c r="B1811" t="s">
        <v>0</v>
      </c>
      <c r="C1811" t="s">
        <v>668</v>
      </c>
      <c r="D1811">
        <v>2020</v>
      </c>
      <c r="E1811" t="s">
        <v>1</v>
      </c>
      <c r="F1811" t="s">
        <v>2</v>
      </c>
      <c r="G1811">
        <v>2</v>
      </c>
      <c r="H1811" t="s">
        <v>3</v>
      </c>
      <c r="I1811" t="s">
        <v>684</v>
      </c>
      <c r="J1811" t="s">
        <v>375</v>
      </c>
      <c r="K1811" t="s">
        <v>757</v>
      </c>
      <c r="L1811" t="s">
        <v>724</v>
      </c>
      <c r="M1811" t="s">
        <v>725</v>
      </c>
      <c r="N1811" t="s">
        <v>798</v>
      </c>
      <c r="O1811" t="s">
        <v>5</v>
      </c>
      <c r="P1811" t="s">
        <v>803</v>
      </c>
      <c r="Q1811" t="s">
        <v>6</v>
      </c>
      <c r="R1811">
        <v>0</v>
      </c>
      <c r="S1811" t="s">
        <v>7</v>
      </c>
      <c r="T1811">
        <v>527</v>
      </c>
      <c r="U1811" t="s">
        <v>78</v>
      </c>
      <c r="V1811">
        <v>576</v>
      </c>
      <c r="W1811" t="s">
        <v>987</v>
      </c>
      <c r="X1811" t="s">
        <v>920</v>
      </c>
      <c r="Y1811">
        <v>1</v>
      </c>
      <c r="Z1811" t="s">
        <v>921</v>
      </c>
      <c r="AA1811">
        <v>2024</v>
      </c>
      <c r="AB1811" s="10">
        <v>1</v>
      </c>
      <c r="AC1811" s="10">
        <v>1</v>
      </c>
      <c r="AD1811" s="10">
        <v>0</v>
      </c>
      <c r="AE1811" s="10">
        <v>0</v>
      </c>
      <c r="AF1811" s="10"/>
      <c r="AG1811" s="10"/>
    </row>
    <row r="1812" spans="1:33" x14ac:dyDescent="0.25">
      <c r="A1812">
        <v>16</v>
      </c>
      <c r="B1812" t="s">
        <v>0</v>
      </c>
      <c r="C1812" t="s">
        <v>668</v>
      </c>
      <c r="D1812">
        <v>2020</v>
      </c>
      <c r="E1812" t="s">
        <v>1</v>
      </c>
      <c r="F1812" t="s">
        <v>2</v>
      </c>
      <c r="G1812">
        <v>2</v>
      </c>
      <c r="H1812" t="s">
        <v>3</v>
      </c>
      <c r="I1812" t="s">
        <v>684</v>
      </c>
      <c r="J1812" t="s">
        <v>375</v>
      </c>
      <c r="K1812" t="s">
        <v>757</v>
      </c>
      <c r="L1812" t="s">
        <v>724</v>
      </c>
      <c r="M1812" t="s">
        <v>725</v>
      </c>
      <c r="N1812" t="s">
        <v>798</v>
      </c>
      <c r="O1812" t="s">
        <v>5</v>
      </c>
      <c r="P1812" t="s">
        <v>803</v>
      </c>
      <c r="Q1812" t="s">
        <v>6</v>
      </c>
      <c r="R1812">
        <v>0</v>
      </c>
      <c r="S1812" t="s">
        <v>7</v>
      </c>
      <c r="T1812">
        <v>528</v>
      </c>
      <c r="U1812" t="s">
        <v>79</v>
      </c>
      <c r="V1812">
        <v>577</v>
      </c>
      <c r="W1812" t="s">
        <v>988</v>
      </c>
      <c r="X1812" t="s">
        <v>920</v>
      </c>
      <c r="Y1812">
        <v>1</v>
      </c>
      <c r="Z1812" t="s">
        <v>921</v>
      </c>
      <c r="AA1812">
        <v>2020</v>
      </c>
      <c r="AB1812" s="10">
        <v>1</v>
      </c>
      <c r="AC1812" s="10">
        <v>1</v>
      </c>
      <c r="AD1812" s="10">
        <v>1</v>
      </c>
      <c r="AE1812" s="10">
        <v>100</v>
      </c>
      <c r="AF1812" s="10">
        <v>100</v>
      </c>
      <c r="AG1812" s="10">
        <v>20</v>
      </c>
    </row>
    <row r="1813" spans="1:33" x14ac:dyDescent="0.25">
      <c r="A1813">
        <v>16</v>
      </c>
      <c r="B1813" t="s">
        <v>0</v>
      </c>
      <c r="C1813" t="s">
        <v>668</v>
      </c>
      <c r="D1813">
        <v>2020</v>
      </c>
      <c r="E1813" t="s">
        <v>1</v>
      </c>
      <c r="F1813" t="s">
        <v>2</v>
      </c>
      <c r="G1813">
        <v>2</v>
      </c>
      <c r="H1813" t="s">
        <v>3</v>
      </c>
      <c r="I1813" t="s">
        <v>684</v>
      </c>
      <c r="J1813" t="s">
        <v>375</v>
      </c>
      <c r="K1813" t="s">
        <v>757</v>
      </c>
      <c r="L1813" t="s">
        <v>724</v>
      </c>
      <c r="M1813" t="s">
        <v>725</v>
      </c>
      <c r="N1813" t="s">
        <v>798</v>
      </c>
      <c r="O1813" t="s">
        <v>5</v>
      </c>
      <c r="P1813" t="s">
        <v>803</v>
      </c>
      <c r="Q1813" t="s">
        <v>6</v>
      </c>
      <c r="R1813">
        <v>0</v>
      </c>
      <c r="S1813" t="s">
        <v>7</v>
      </c>
      <c r="T1813">
        <v>528</v>
      </c>
      <c r="U1813" t="s">
        <v>79</v>
      </c>
      <c r="V1813">
        <v>577</v>
      </c>
      <c r="W1813" t="s">
        <v>988</v>
      </c>
      <c r="X1813" t="s">
        <v>920</v>
      </c>
      <c r="Y1813">
        <v>1</v>
      </c>
      <c r="Z1813" t="s">
        <v>921</v>
      </c>
      <c r="AA1813">
        <v>2021</v>
      </c>
      <c r="AB1813" s="10">
        <v>1</v>
      </c>
      <c r="AC1813" s="10">
        <v>1</v>
      </c>
      <c r="AD1813" s="10">
        <v>0</v>
      </c>
      <c r="AE1813" s="10">
        <v>0</v>
      </c>
      <c r="AF1813" s="10"/>
      <c r="AG1813" s="10"/>
    </row>
    <row r="1814" spans="1:33" x14ac:dyDescent="0.25">
      <c r="A1814">
        <v>16</v>
      </c>
      <c r="B1814" t="s">
        <v>0</v>
      </c>
      <c r="C1814" t="s">
        <v>668</v>
      </c>
      <c r="D1814">
        <v>2020</v>
      </c>
      <c r="E1814" t="s">
        <v>1</v>
      </c>
      <c r="F1814" t="s">
        <v>2</v>
      </c>
      <c r="G1814">
        <v>2</v>
      </c>
      <c r="H1814" t="s">
        <v>3</v>
      </c>
      <c r="I1814" t="s">
        <v>684</v>
      </c>
      <c r="J1814" t="s">
        <v>375</v>
      </c>
      <c r="K1814" t="s">
        <v>757</v>
      </c>
      <c r="L1814" t="s">
        <v>724</v>
      </c>
      <c r="M1814" t="s">
        <v>725</v>
      </c>
      <c r="N1814" t="s">
        <v>798</v>
      </c>
      <c r="O1814" t="s">
        <v>5</v>
      </c>
      <c r="P1814" t="s">
        <v>803</v>
      </c>
      <c r="Q1814" t="s">
        <v>6</v>
      </c>
      <c r="R1814">
        <v>0</v>
      </c>
      <c r="S1814" t="s">
        <v>7</v>
      </c>
      <c r="T1814">
        <v>528</v>
      </c>
      <c r="U1814" t="s">
        <v>79</v>
      </c>
      <c r="V1814">
        <v>577</v>
      </c>
      <c r="W1814" t="s">
        <v>988</v>
      </c>
      <c r="X1814" t="s">
        <v>920</v>
      </c>
      <c r="Y1814">
        <v>1</v>
      </c>
      <c r="Z1814" t="s">
        <v>921</v>
      </c>
      <c r="AA1814">
        <v>2022</v>
      </c>
      <c r="AB1814" s="10">
        <v>1</v>
      </c>
      <c r="AC1814" s="10">
        <v>1</v>
      </c>
      <c r="AD1814" s="10">
        <v>0</v>
      </c>
      <c r="AE1814" s="10">
        <v>0</v>
      </c>
      <c r="AF1814" s="10"/>
      <c r="AG1814" s="10"/>
    </row>
    <row r="1815" spans="1:33" x14ac:dyDescent="0.25">
      <c r="A1815">
        <v>16</v>
      </c>
      <c r="B1815" t="s">
        <v>0</v>
      </c>
      <c r="C1815" t="s">
        <v>668</v>
      </c>
      <c r="D1815">
        <v>2020</v>
      </c>
      <c r="E1815" t="s">
        <v>1</v>
      </c>
      <c r="F1815" t="s">
        <v>2</v>
      </c>
      <c r="G1815">
        <v>2</v>
      </c>
      <c r="H1815" t="s">
        <v>3</v>
      </c>
      <c r="I1815" t="s">
        <v>684</v>
      </c>
      <c r="J1815" t="s">
        <v>375</v>
      </c>
      <c r="K1815" t="s">
        <v>757</v>
      </c>
      <c r="L1815" t="s">
        <v>724</v>
      </c>
      <c r="M1815" t="s">
        <v>725</v>
      </c>
      <c r="N1815" t="s">
        <v>798</v>
      </c>
      <c r="O1815" t="s">
        <v>5</v>
      </c>
      <c r="P1815" t="s">
        <v>803</v>
      </c>
      <c r="Q1815" t="s">
        <v>6</v>
      </c>
      <c r="R1815">
        <v>0</v>
      </c>
      <c r="S1815" t="s">
        <v>7</v>
      </c>
      <c r="T1815">
        <v>528</v>
      </c>
      <c r="U1815" t="s">
        <v>79</v>
      </c>
      <c r="V1815">
        <v>577</v>
      </c>
      <c r="W1815" t="s">
        <v>988</v>
      </c>
      <c r="X1815" t="s">
        <v>920</v>
      </c>
      <c r="Y1815">
        <v>1</v>
      </c>
      <c r="Z1815" t="s">
        <v>921</v>
      </c>
      <c r="AA1815">
        <v>2023</v>
      </c>
      <c r="AB1815" s="10">
        <v>1</v>
      </c>
      <c r="AC1815" s="10">
        <v>1</v>
      </c>
      <c r="AD1815" s="10">
        <v>0</v>
      </c>
      <c r="AE1815" s="10">
        <v>0</v>
      </c>
      <c r="AF1815" s="10"/>
      <c r="AG1815" s="10"/>
    </row>
    <row r="1816" spans="1:33" x14ac:dyDescent="0.25">
      <c r="A1816">
        <v>16</v>
      </c>
      <c r="B1816" t="s">
        <v>0</v>
      </c>
      <c r="C1816" t="s">
        <v>668</v>
      </c>
      <c r="D1816">
        <v>2020</v>
      </c>
      <c r="E1816" t="s">
        <v>1</v>
      </c>
      <c r="F1816" t="s">
        <v>2</v>
      </c>
      <c r="G1816">
        <v>2</v>
      </c>
      <c r="H1816" t="s">
        <v>3</v>
      </c>
      <c r="I1816" t="s">
        <v>684</v>
      </c>
      <c r="J1816" t="s">
        <v>375</v>
      </c>
      <c r="K1816" t="s">
        <v>757</v>
      </c>
      <c r="L1816" t="s">
        <v>724</v>
      </c>
      <c r="M1816" t="s">
        <v>725</v>
      </c>
      <c r="N1816" t="s">
        <v>798</v>
      </c>
      <c r="O1816" t="s">
        <v>5</v>
      </c>
      <c r="P1816" t="s">
        <v>803</v>
      </c>
      <c r="Q1816" t="s">
        <v>6</v>
      </c>
      <c r="R1816">
        <v>0</v>
      </c>
      <c r="S1816" t="s">
        <v>7</v>
      </c>
      <c r="T1816">
        <v>528</v>
      </c>
      <c r="U1816" t="s">
        <v>79</v>
      </c>
      <c r="V1816">
        <v>577</v>
      </c>
      <c r="W1816" t="s">
        <v>988</v>
      </c>
      <c r="X1816" t="s">
        <v>920</v>
      </c>
      <c r="Y1816">
        <v>1</v>
      </c>
      <c r="Z1816" t="s">
        <v>921</v>
      </c>
      <c r="AA1816">
        <v>2024</v>
      </c>
      <c r="AB1816" s="10">
        <v>1</v>
      </c>
      <c r="AC1816" s="10">
        <v>1</v>
      </c>
      <c r="AD1816" s="10">
        <v>0</v>
      </c>
      <c r="AE1816" s="10">
        <v>0</v>
      </c>
      <c r="AF1816" s="10"/>
      <c r="AG1816" s="10"/>
    </row>
    <row r="1817" spans="1:33" x14ac:dyDescent="0.25">
      <c r="A1817">
        <v>16</v>
      </c>
      <c r="B1817" t="s">
        <v>0</v>
      </c>
      <c r="C1817" t="s">
        <v>668</v>
      </c>
      <c r="D1817">
        <v>2020</v>
      </c>
      <c r="E1817" t="s">
        <v>1</v>
      </c>
      <c r="F1817" t="s">
        <v>2</v>
      </c>
      <c r="G1817">
        <v>2</v>
      </c>
      <c r="H1817" t="s">
        <v>3</v>
      </c>
      <c r="I1817" t="s">
        <v>685</v>
      </c>
      <c r="J1817" t="s">
        <v>382</v>
      </c>
      <c r="K1817" t="s">
        <v>758</v>
      </c>
      <c r="L1817" t="s">
        <v>759</v>
      </c>
      <c r="M1817" t="s">
        <v>760</v>
      </c>
      <c r="N1817" t="s">
        <v>801</v>
      </c>
      <c r="O1817" t="s">
        <v>52</v>
      </c>
      <c r="P1817" t="s">
        <v>843</v>
      </c>
      <c r="Q1817" t="s">
        <v>383</v>
      </c>
      <c r="R1817">
        <v>0</v>
      </c>
      <c r="S1817" t="s">
        <v>7</v>
      </c>
      <c r="T1817">
        <v>222</v>
      </c>
      <c r="U1817" t="s">
        <v>384</v>
      </c>
      <c r="V1817">
        <v>238</v>
      </c>
      <c r="W1817" t="s">
        <v>1277</v>
      </c>
      <c r="X1817" t="s">
        <v>920</v>
      </c>
      <c r="Y1817">
        <v>1</v>
      </c>
      <c r="Z1817" t="s">
        <v>921</v>
      </c>
      <c r="AA1817">
        <v>2020</v>
      </c>
      <c r="AB1817" s="10">
        <v>100</v>
      </c>
      <c r="AC1817" s="10">
        <v>100</v>
      </c>
      <c r="AD1817" s="10">
        <v>76</v>
      </c>
      <c r="AE1817" s="10">
        <v>76</v>
      </c>
      <c r="AF1817" s="10">
        <v>76</v>
      </c>
      <c r="AG1817" s="10">
        <v>15.2</v>
      </c>
    </row>
    <row r="1818" spans="1:33" x14ac:dyDescent="0.25">
      <c r="A1818">
        <v>16</v>
      </c>
      <c r="B1818" t="s">
        <v>0</v>
      </c>
      <c r="C1818" t="s">
        <v>668</v>
      </c>
      <c r="D1818">
        <v>2020</v>
      </c>
      <c r="E1818" t="s">
        <v>1</v>
      </c>
      <c r="F1818" t="s">
        <v>2</v>
      </c>
      <c r="G1818">
        <v>2</v>
      </c>
      <c r="H1818" t="s">
        <v>3</v>
      </c>
      <c r="I1818" t="s">
        <v>685</v>
      </c>
      <c r="J1818" t="s">
        <v>382</v>
      </c>
      <c r="K1818" t="s">
        <v>758</v>
      </c>
      <c r="L1818" t="s">
        <v>759</v>
      </c>
      <c r="M1818" t="s">
        <v>760</v>
      </c>
      <c r="N1818" t="s">
        <v>801</v>
      </c>
      <c r="O1818" t="s">
        <v>52</v>
      </c>
      <c r="P1818" t="s">
        <v>843</v>
      </c>
      <c r="Q1818" t="s">
        <v>383</v>
      </c>
      <c r="R1818">
        <v>0</v>
      </c>
      <c r="S1818" t="s">
        <v>7</v>
      </c>
      <c r="T1818">
        <v>222</v>
      </c>
      <c r="U1818" t="s">
        <v>384</v>
      </c>
      <c r="V1818">
        <v>238</v>
      </c>
      <c r="W1818" t="s">
        <v>1277</v>
      </c>
      <c r="X1818" t="s">
        <v>920</v>
      </c>
      <c r="Y1818">
        <v>1</v>
      </c>
      <c r="Z1818" t="s">
        <v>921</v>
      </c>
      <c r="AA1818">
        <v>2021</v>
      </c>
      <c r="AB1818" s="10">
        <v>100</v>
      </c>
      <c r="AC1818" s="10">
        <v>100</v>
      </c>
      <c r="AD1818" s="10">
        <v>0</v>
      </c>
      <c r="AE1818" s="10">
        <v>0</v>
      </c>
      <c r="AF1818" s="10"/>
      <c r="AG1818" s="10"/>
    </row>
    <row r="1819" spans="1:33" x14ac:dyDescent="0.25">
      <c r="A1819">
        <v>16</v>
      </c>
      <c r="B1819" t="s">
        <v>0</v>
      </c>
      <c r="C1819" t="s">
        <v>668</v>
      </c>
      <c r="D1819">
        <v>2020</v>
      </c>
      <c r="E1819" t="s">
        <v>1</v>
      </c>
      <c r="F1819" t="s">
        <v>2</v>
      </c>
      <c r="G1819">
        <v>2</v>
      </c>
      <c r="H1819" t="s">
        <v>3</v>
      </c>
      <c r="I1819" t="s">
        <v>685</v>
      </c>
      <c r="J1819" t="s">
        <v>382</v>
      </c>
      <c r="K1819" t="s">
        <v>758</v>
      </c>
      <c r="L1819" t="s">
        <v>759</v>
      </c>
      <c r="M1819" t="s">
        <v>760</v>
      </c>
      <c r="N1819" t="s">
        <v>801</v>
      </c>
      <c r="O1819" t="s">
        <v>52</v>
      </c>
      <c r="P1819" t="s">
        <v>843</v>
      </c>
      <c r="Q1819" t="s">
        <v>383</v>
      </c>
      <c r="R1819">
        <v>0</v>
      </c>
      <c r="S1819" t="s">
        <v>7</v>
      </c>
      <c r="T1819">
        <v>222</v>
      </c>
      <c r="U1819" t="s">
        <v>384</v>
      </c>
      <c r="V1819">
        <v>238</v>
      </c>
      <c r="W1819" t="s">
        <v>1277</v>
      </c>
      <c r="X1819" t="s">
        <v>920</v>
      </c>
      <c r="Y1819">
        <v>1</v>
      </c>
      <c r="Z1819" t="s">
        <v>921</v>
      </c>
      <c r="AA1819">
        <v>2022</v>
      </c>
      <c r="AB1819" s="10">
        <v>100</v>
      </c>
      <c r="AC1819" s="10">
        <v>100</v>
      </c>
      <c r="AD1819" s="10">
        <v>0</v>
      </c>
      <c r="AE1819" s="10">
        <v>0</v>
      </c>
      <c r="AF1819" s="10"/>
      <c r="AG1819" s="10"/>
    </row>
    <row r="1820" spans="1:33" x14ac:dyDescent="0.25">
      <c r="A1820">
        <v>16</v>
      </c>
      <c r="B1820" t="s">
        <v>0</v>
      </c>
      <c r="C1820" t="s">
        <v>668</v>
      </c>
      <c r="D1820">
        <v>2020</v>
      </c>
      <c r="E1820" t="s">
        <v>1</v>
      </c>
      <c r="F1820" t="s">
        <v>2</v>
      </c>
      <c r="G1820">
        <v>2</v>
      </c>
      <c r="H1820" t="s">
        <v>3</v>
      </c>
      <c r="I1820" t="s">
        <v>685</v>
      </c>
      <c r="J1820" t="s">
        <v>382</v>
      </c>
      <c r="K1820" t="s">
        <v>758</v>
      </c>
      <c r="L1820" t="s">
        <v>759</v>
      </c>
      <c r="M1820" t="s">
        <v>760</v>
      </c>
      <c r="N1820" t="s">
        <v>801</v>
      </c>
      <c r="O1820" t="s">
        <v>52</v>
      </c>
      <c r="P1820" t="s">
        <v>843</v>
      </c>
      <c r="Q1820" t="s">
        <v>383</v>
      </c>
      <c r="R1820">
        <v>0</v>
      </c>
      <c r="S1820" t="s">
        <v>7</v>
      </c>
      <c r="T1820">
        <v>222</v>
      </c>
      <c r="U1820" t="s">
        <v>384</v>
      </c>
      <c r="V1820">
        <v>238</v>
      </c>
      <c r="W1820" t="s">
        <v>1277</v>
      </c>
      <c r="X1820" t="s">
        <v>920</v>
      </c>
      <c r="Y1820">
        <v>1</v>
      </c>
      <c r="Z1820" t="s">
        <v>921</v>
      </c>
      <c r="AA1820">
        <v>2023</v>
      </c>
      <c r="AB1820" s="10">
        <v>100</v>
      </c>
      <c r="AC1820" s="10">
        <v>100</v>
      </c>
      <c r="AD1820" s="10">
        <v>0</v>
      </c>
      <c r="AE1820" s="10">
        <v>0</v>
      </c>
      <c r="AF1820" s="10"/>
      <c r="AG1820" s="10"/>
    </row>
    <row r="1821" spans="1:33" x14ac:dyDescent="0.25">
      <c r="A1821">
        <v>16</v>
      </c>
      <c r="B1821" t="s">
        <v>0</v>
      </c>
      <c r="C1821" t="s">
        <v>668</v>
      </c>
      <c r="D1821">
        <v>2020</v>
      </c>
      <c r="E1821" t="s">
        <v>1</v>
      </c>
      <c r="F1821" t="s">
        <v>2</v>
      </c>
      <c r="G1821">
        <v>2</v>
      </c>
      <c r="H1821" t="s">
        <v>3</v>
      </c>
      <c r="I1821" t="s">
        <v>685</v>
      </c>
      <c r="J1821" t="s">
        <v>382</v>
      </c>
      <c r="K1821" t="s">
        <v>758</v>
      </c>
      <c r="L1821" t="s">
        <v>759</v>
      </c>
      <c r="M1821" t="s">
        <v>760</v>
      </c>
      <c r="N1821" t="s">
        <v>801</v>
      </c>
      <c r="O1821" t="s">
        <v>52</v>
      </c>
      <c r="P1821" t="s">
        <v>843</v>
      </c>
      <c r="Q1821" t="s">
        <v>383</v>
      </c>
      <c r="R1821">
        <v>0</v>
      </c>
      <c r="S1821" t="s">
        <v>7</v>
      </c>
      <c r="T1821">
        <v>222</v>
      </c>
      <c r="U1821" t="s">
        <v>384</v>
      </c>
      <c r="V1821">
        <v>238</v>
      </c>
      <c r="W1821" t="s">
        <v>1277</v>
      </c>
      <c r="X1821" t="s">
        <v>920</v>
      </c>
      <c r="Y1821">
        <v>1</v>
      </c>
      <c r="Z1821" t="s">
        <v>921</v>
      </c>
      <c r="AA1821">
        <v>2024</v>
      </c>
      <c r="AB1821" s="10">
        <v>100</v>
      </c>
      <c r="AC1821" s="10">
        <v>100</v>
      </c>
      <c r="AD1821" s="10">
        <v>0</v>
      </c>
      <c r="AE1821" s="10">
        <v>0</v>
      </c>
      <c r="AF1821" s="10"/>
      <c r="AG1821" s="10"/>
    </row>
    <row r="1822" spans="1:33" x14ac:dyDescent="0.25">
      <c r="A1822">
        <v>16</v>
      </c>
      <c r="B1822" t="s">
        <v>0</v>
      </c>
      <c r="C1822" t="s">
        <v>668</v>
      </c>
      <c r="D1822">
        <v>2020</v>
      </c>
      <c r="E1822" t="s">
        <v>1</v>
      </c>
      <c r="F1822" t="s">
        <v>2</v>
      </c>
      <c r="G1822">
        <v>2</v>
      </c>
      <c r="H1822" t="s">
        <v>3</v>
      </c>
      <c r="I1822" t="s">
        <v>685</v>
      </c>
      <c r="J1822" t="s">
        <v>382</v>
      </c>
      <c r="K1822" t="s">
        <v>758</v>
      </c>
      <c r="L1822" t="s">
        <v>759</v>
      </c>
      <c r="M1822" t="s">
        <v>760</v>
      </c>
      <c r="N1822" t="s">
        <v>801</v>
      </c>
      <c r="O1822" t="s">
        <v>52</v>
      </c>
      <c r="P1822" t="s">
        <v>843</v>
      </c>
      <c r="Q1822" t="s">
        <v>383</v>
      </c>
      <c r="R1822">
        <v>0</v>
      </c>
      <c r="S1822" t="s">
        <v>7</v>
      </c>
      <c r="T1822">
        <v>223</v>
      </c>
      <c r="U1822" t="s">
        <v>385</v>
      </c>
      <c r="V1822">
        <v>239</v>
      </c>
      <c r="W1822" t="s">
        <v>1278</v>
      </c>
      <c r="X1822" t="s">
        <v>920</v>
      </c>
      <c r="Y1822">
        <v>1</v>
      </c>
      <c r="Z1822" t="s">
        <v>921</v>
      </c>
      <c r="AA1822">
        <v>2020</v>
      </c>
      <c r="AB1822" s="10">
        <v>100</v>
      </c>
      <c r="AC1822" s="10">
        <v>100</v>
      </c>
      <c r="AD1822" s="10">
        <v>81</v>
      </c>
      <c r="AE1822" s="10">
        <v>81</v>
      </c>
      <c r="AF1822" s="10">
        <v>81</v>
      </c>
      <c r="AG1822" s="10">
        <v>16.2</v>
      </c>
    </row>
    <row r="1823" spans="1:33" x14ac:dyDescent="0.25">
      <c r="A1823">
        <v>16</v>
      </c>
      <c r="B1823" t="s">
        <v>0</v>
      </c>
      <c r="C1823" t="s">
        <v>668</v>
      </c>
      <c r="D1823">
        <v>2020</v>
      </c>
      <c r="E1823" t="s">
        <v>1</v>
      </c>
      <c r="F1823" t="s">
        <v>2</v>
      </c>
      <c r="G1823">
        <v>2</v>
      </c>
      <c r="H1823" t="s">
        <v>3</v>
      </c>
      <c r="I1823" t="s">
        <v>685</v>
      </c>
      <c r="J1823" t="s">
        <v>382</v>
      </c>
      <c r="K1823" t="s">
        <v>758</v>
      </c>
      <c r="L1823" t="s">
        <v>759</v>
      </c>
      <c r="M1823" t="s">
        <v>760</v>
      </c>
      <c r="N1823" t="s">
        <v>801</v>
      </c>
      <c r="O1823" t="s">
        <v>52</v>
      </c>
      <c r="P1823" t="s">
        <v>843</v>
      </c>
      <c r="Q1823" t="s">
        <v>383</v>
      </c>
      <c r="R1823">
        <v>0</v>
      </c>
      <c r="S1823" t="s">
        <v>7</v>
      </c>
      <c r="T1823">
        <v>223</v>
      </c>
      <c r="U1823" t="s">
        <v>385</v>
      </c>
      <c r="V1823">
        <v>239</v>
      </c>
      <c r="W1823" t="s">
        <v>1278</v>
      </c>
      <c r="X1823" t="s">
        <v>920</v>
      </c>
      <c r="Y1823">
        <v>1</v>
      </c>
      <c r="Z1823" t="s">
        <v>921</v>
      </c>
      <c r="AA1823">
        <v>2021</v>
      </c>
      <c r="AB1823" s="10">
        <v>100</v>
      </c>
      <c r="AC1823" s="10">
        <v>100</v>
      </c>
      <c r="AD1823" s="10">
        <v>0</v>
      </c>
      <c r="AE1823" s="10">
        <v>0</v>
      </c>
      <c r="AF1823" s="10"/>
      <c r="AG1823" s="10"/>
    </row>
    <row r="1824" spans="1:33" x14ac:dyDescent="0.25">
      <c r="A1824">
        <v>16</v>
      </c>
      <c r="B1824" t="s">
        <v>0</v>
      </c>
      <c r="C1824" t="s">
        <v>668</v>
      </c>
      <c r="D1824">
        <v>2020</v>
      </c>
      <c r="E1824" t="s">
        <v>1</v>
      </c>
      <c r="F1824" t="s">
        <v>2</v>
      </c>
      <c r="G1824">
        <v>2</v>
      </c>
      <c r="H1824" t="s">
        <v>3</v>
      </c>
      <c r="I1824" t="s">
        <v>685</v>
      </c>
      <c r="J1824" t="s">
        <v>382</v>
      </c>
      <c r="K1824" t="s">
        <v>758</v>
      </c>
      <c r="L1824" t="s">
        <v>759</v>
      </c>
      <c r="M1824" t="s">
        <v>760</v>
      </c>
      <c r="N1824" t="s">
        <v>801</v>
      </c>
      <c r="O1824" t="s">
        <v>52</v>
      </c>
      <c r="P1824" t="s">
        <v>843</v>
      </c>
      <c r="Q1824" t="s">
        <v>383</v>
      </c>
      <c r="R1824">
        <v>0</v>
      </c>
      <c r="S1824" t="s">
        <v>7</v>
      </c>
      <c r="T1824">
        <v>223</v>
      </c>
      <c r="U1824" t="s">
        <v>385</v>
      </c>
      <c r="V1824">
        <v>239</v>
      </c>
      <c r="W1824" t="s">
        <v>1278</v>
      </c>
      <c r="X1824" t="s">
        <v>920</v>
      </c>
      <c r="Y1824">
        <v>1</v>
      </c>
      <c r="Z1824" t="s">
        <v>921</v>
      </c>
      <c r="AA1824">
        <v>2022</v>
      </c>
      <c r="AB1824" s="10">
        <v>100</v>
      </c>
      <c r="AC1824" s="10">
        <v>100</v>
      </c>
      <c r="AD1824" s="10">
        <v>0</v>
      </c>
      <c r="AE1824" s="10">
        <v>0</v>
      </c>
      <c r="AF1824" s="10"/>
      <c r="AG1824" s="10"/>
    </row>
    <row r="1825" spans="1:33" x14ac:dyDescent="0.25">
      <c r="A1825">
        <v>16</v>
      </c>
      <c r="B1825" t="s">
        <v>0</v>
      </c>
      <c r="C1825" t="s">
        <v>668</v>
      </c>
      <c r="D1825">
        <v>2020</v>
      </c>
      <c r="E1825" t="s">
        <v>1</v>
      </c>
      <c r="F1825" t="s">
        <v>2</v>
      </c>
      <c r="G1825">
        <v>2</v>
      </c>
      <c r="H1825" t="s">
        <v>3</v>
      </c>
      <c r="I1825" t="s">
        <v>685</v>
      </c>
      <c r="J1825" t="s">
        <v>382</v>
      </c>
      <c r="K1825" t="s">
        <v>758</v>
      </c>
      <c r="L1825" t="s">
        <v>759</v>
      </c>
      <c r="M1825" t="s">
        <v>760</v>
      </c>
      <c r="N1825" t="s">
        <v>801</v>
      </c>
      <c r="O1825" t="s">
        <v>52</v>
      </c>
      <c r="P1825" t="s">
        <v>843</v>
      </c>
      <c r="Q1825" t="s">
        <v>383</v>
      </c>
      <c r="R1825">
        <v>0</v>
      </c>
      <c r="S1825" t="s">
        <v>7</v>
      </c>
      <c r="T1825">
        <v>223</v>
      </c>
      <c r="U1825" t="s">
        <v>385</v>
      </c>
      <c r="V1825">
        <v>239</v>
      </c>
      <c r="W1825" t="s">
        <v>1278</v>
      </c>
      <c r="X1825" t="s">
        <v>920</v>
      </c>
      <c r="Y1825">
        <v>1</v>
      </c>
      <c r="Z1825" t="s">
        <v>921</v>
      </c>
      <c r="AA1825">
        <v>2023</v>
      </c>
      <c r="AB1825" s="10">
        <v>100</v>
      </c>
      <c r="AC1825" s="10">
        <v>100</v>
      </c>
      <c r="AD1825" s="10">
        <v>0</v>
      </c>
      <c r="AE1825" s="10">
        <v>0</v>
      </c>
      <c r="AF1825" s="10"/>
      <c r="AG1825" s="10"/>
    </row>
    <row r="1826" spans="1:33" x14ac:dyDescent="0.25">
      <c r="A1826">
        <v>16</v>
      </c>
      <c r="B1826" t="s">
        <v>0</v>
      </c>
      <c r="C1826" t="s">
        <v>668</v>
      </c>
      <c r="D1826">
        <v>2020</v>
      </c>
      <c r="E1826" t="s">
        <v>1</v>
      </c>
      <c r="F1826" t="s">
        <v>2</v>
      </c>
      <c r="G1826">
        <v>2</v>
      </c>
      <c r="H1826" t="s">
        <v>3</v>
      </c>
      <c r="I1826" t="s">
        <v>685</v>
      </c>
      <c r="J1826" t="s">
        <v>382</v>
      </c>
      <c r="K1826" t="s">
        <v>758</v>
      </c>
      <c r="L1826" t="s">
        <v>759</v>
      </c>
      <c r="M1826" t="s">
        <v>760</v>
      </c>
      <c r="N1826" t="s">
        <v>801</v>
      </c>
      <c r="O1826" t="s">
        <v>52</v>
      </c>
      <c r="P1826" t="s">
        <v>843</v>
      </c>
      <c r="Q1826" t="s">
        <v>383</v>
      </c>
      <c r="R1826">
        <v>0</v>
      </c>
      <c r="S1826" t="s">
        <v>7</v>
      </c>
      <c r="T1826">
        <v>223</v>
      </c>
      <c r="U1826" t="s">
        <v>385</v>
      </c>
      <c r="V1826">
        <v>239</v>
      </c>
      <c r="W1826" t="s">
        <v>1278</v>
      </c>
      <c r="X1826" t="s">
        <v>920</v>
      </c>
      <c r="Y1826">
        <v>1</v>
      </c>
      <c r="Z1826" t="s">
        <v>921</v>
      </c>
      <c r="AA1826">
        <v>2024</v>
      </c>
      <c r="AB1826" s="10">
        <v>100</v>
      </c>
      <c r="AC1826" s="10">
        <v>100</v>
      </c>
      <c r="AD1826" s="10">
        <v>0</v>
      </c>
      <c r="AE1826" s="10">
        <v>0</v>
      </c>
      <c r="AF1826" s="10"/>
      <c r="AG1826" s="10"/>
    </row>
    <row r="1827" spans="1:33" x14ac:dyDescent="0.25">
      <c r="A1827">
        <v>16</v>
      </c>
      <c r="B1827" t="s">
        <v>0</v>
      </c>
      <c r="C1827" t="s">
        <v>668</v>
      </c>
      <c r="D1827">
        <v>2020</v>
      </c>
      <c r="E1827" t="s">
        <v>1</v>
      </c>
      <c r="F1827" t="s">
        <v>2</v>
      </c>
      <c r="G1827">
        <v>2</v>
      </c>
      <c r="H1827" t="s">
        <v>3</v>
      </c>
      <c r="I1827" t="s">
        <v>685</v>
      </c>
      <c r="J1827" t="s">
        <v>382</v>
      </c>
      <c r="K1827" t="s">
        <v>758</v>
      </c>
      <c r="L1827" t="s">
        <v>759</v>
      </c>
      <c r="M1827" t="s">
        <v>760</v>
      </c>
      <c r="N1827" t="s">
        <v>801</v>
      </c>
      <c r="O1827" t="s">
        <v>52</v>
      </c>
      <c r="P1827" t="s">
        <v>843</v>
      </c>
      <c r="Q1827" t="s">
        <v>383</v>
      </c>
      <c r="R1827">
        <v>0</v>
      </c>
      <c r="S1827" t="s">
        <v>7</v>
      </c>
      <c r="T1827">
        <v>224</v>
      </c>
      <c r="U1827" t="s">
        <v>386</v>
      </c>
      <c r="V1827">
        <v>240</v>
      </c>
      <c r="W1827" t="s">
        <v>1279</v>
      </c>
      <c r="X1827" t="s">
        <v>920</v>
      </c>
      <c r="Y1827">
        <v>1</v>
      </c>
      <c r="Z1827" t="s">
        <v>921</v>
      </c>
      <c r="AA1827">
        <v>2020</v>
      </c>
      <c r="AB1827" s="10">
        <v>100</v>
      </c>
      <c r="AC1827" s="10">
        <v>100</v>
      </c>
      <c r="AD1827" s="10">
        <v>40</v>
      </c>
      <c r="AE1827" s="10">
        <v>40</v>
      </c>
      <c r="AF1827" s="10">
        <v>40</v>
      </c>
      <c r="AG1827" s="10">
        <v>8</v>
      </c>
    </row>
    <row r="1828" spans="1:33" x14ac:dyDescent="0.25">
      <c r="A1828">
        <v>16</v>
      </c>
      <c r="B1828" t="s">
        <v>0</v>
      </c>
      <c r="C1828" t="s">
        <v>668</v>
      </c>
      <c r="D1828">
        <v>2020</v>
      </c>
      <c r="E1828" t="s">
        <v>1</v>
      </c>
      <c r="F1828" t="s">
        <v>2</v>
      </c>
      <c r="G1828">
        <v>2</v>
      </c>
      <c r="H1828" t="s">
        <v>3</v>
      </c>
      <c r="I1828" t="s">
        <v>685</v>
      </c>
      <c r="J1828" t="s">
        <v>382</v>
      </c>
      <c r="K1828" t="s">
        <v>758</v>
      </c>
      <c r="L1828" t="s">
        <v>759</v>
      </c>
      <c r="M1828" t="s">
        <v>760</v>
      </c>
      <c r="N1828" t="s">
        <v>801</v>
      </c>
      <c r="O1828" t="s">
        <v>52</v>
      </c>
      <c r="P1828" t="s">
        <v>843</v>
      </c>
      <c r="Q1828" t="s">
        <v>383</v>
      </c>
      <c r="R1828">
        <v>0</v>
      </c>
      <c r="S1828" t="s">
        <v>7</v>
      </c>
      <c r="T1828">
        <v>224</v>
      </c>
      <c r="U1828" t="s">
        <v>386</v>
      </c>
      <c r="V1828">
        <v>240</v>
      </c>
      <c r="W1828" t="s">
        <v>1279</v>
      </c>
      <c r="X1828" t="s">
        <v>920</v>
      </c>
      <c r="Y1828">
        <v>1</v>
      </c>
      <c r="Z1828" t="s">
        <v>921</v>
      </c>
      <c r="AA1828">
        <v>2021</v>
      </c>
      <c r="AB1828" s="10">
        <v>100</v>
      </c>
      <c r="AC1828" s="10">
        <v>100</v>
      </c>
      <c r="AD1828" s="10">
        <v>0</v>
      </c>
      <c r="AE1828" s="10">
        <v>0</v>
      </c>
      <c r="AF1828" s="10"/>
      <c r="AG1828" s="10"/>
    </row>
    <row r="1829" spans="1:33" x14ac:dyDescent="0.25">
      <c r="A1829">
        <v>16</v>
      </c>
      <c r="B1829" t="s">
        <v>0</v>
      </c>
      <c r="C1829" t="s">
        <v>668</v>
      </c>
      <c r="D1829">
        <v>2020</v>
      </c>
      <c r="E1829" t="s">
        <v>1</v>
      </c>
      <c r="F1829" t="s">
        <v>2</v>
      </c>
      <c r="G1829">
        <v>2</v>
      </c>
      <c r="H1829" t="s">
        <v>3</v>
      </c>
      <c r="I1829" t="s">
        <v>685</v>
      </c>
      <c r="J1829" t="s">
        <v>382</v>
      </c>
      <c r="K1829" t="s">
        <v>758</v>
      </c>
      <c r="L1829" t="s">
        <v>759</v>
      </c>
      <c r="M1829" t="s">
        <v>760</v>
      </c>
      <c r="N1829" t="s">
        <v>801</v>
      </c>
      <c r="O1829" t="s">
        <v>52</v>
      </c>
      <c r="P1829" t="s">
        <v>843</v>
      </c>
      <c r="Q1829" t="s">
        <v>383</v>
      </c>
      <c r="R1829">
        <v>0</v>
      </c>
      <c r="S1829" t="s">
        <v>7</v>
      </c>
      <c r="T1829">
        <v>224</v>
      </c>
      <c r="U1829" t="s">
        <v>386</v>
      </c>
      <c r="V1829">
        <v>240</v>
      </c>
      <c r="W1829" t="s">
        <v>1279</v>
      </c>
      <c r="X1829" t="s">
        <v>920</v>
      </c>
      <c r="Y1829">
        <v>1</v>
      </c>
      <c r="Z1829" t="s">
        <v>921</v>
      </c>
      <c r="AA1829">
        <v>2022</v>
      </c>
      <c r="AB1829" s="10">
        <v>100</v>
      </c>
      <c r="AC1829" s="10">
        <v>100</v>
      </c>
      <c r="AD1829" s="10">
        <v>0</v>
      </c>
      <c r="AE1829" s="10">
        <v>0</v>
      </c>
      <c r="AF1829" s="10"/>
      <c r="AG1829" s="10"/>
    </row>
    <row r="1830" spans="1:33" x14ac:dyDescent="0.25">
      <c r="A1830">
        <v>16</v>
      </c>
      <c r="B1830" t="s">
        <v>0</v>
      </c>
      <c r="C1830" t="s">
        <v>668</v>
      </c>
      <c r="D1830">
        <v>2020</v>
      </c>
      <c r="E1830" t="s">
        <v>1</v>
      </c>
      <c r="F1830" t="s">
        <v>2</v>
      </c>
      <c r="G1830">
        <v>2</v>
      </c>
      <c r="H1830" t="s">
        <v>3</v>
      </c>
      <c r="I1830" t="s">
        <v>685</v>
      </c>
      <c r="J1830" t="s">
        <v>382</v>
      </c>
      <c r="K1830" t="s">
        <v>758</v>
      </c>
      <c r="L1830" t="s">
        <v>759</v>
      </c>
      <c r="M1830" t="s">
        <v>760</v>
      </c>
      <c r="N1830" t="s">
        <v>801</v>
      </c>
      <c r="O1830" t="s">
        <v>52</v>
      </c>
      <c r="P1830" t="s">
        <v>843</v>
      </c>
      <c r="Q1830" t="s">
        <v>383</v>
      </c>
      <c r="R1830">
        <v>0</v>
      </c>
      <c r="S1830" t="s">
        <v>7</v>
      </c>
      <c r="T1830">
        <v>224</v>
      </c>
      <c r="U1830" t="s">
        <v>386</v>
      </c>
      <c r="V1830">
        <v>240</v>
      </c>
      <c r="W1830" t="s">
        <v>1279</v>
      </c>
      <c r="X1830" t="s">
        <v>920</v>
      </c>
      <c r="Y1830">
        <v>1</v>
      </c>
      <c r="Z1830" t="s">
        <v>921</v>
      </c>
      <c r="AA1830">
        <v>2023</v>
      </c>
      <c r="AB1830" s="10">
        <v>100</v>
      </c>
      <c r="AC1830" s="10">
        <v>100</v>
      </c>
      <c r="AD1830" s="10">
        <v>0</v>
      </c>
      <c r="AE1830" s="10">
        <v>0</v>
      </c>
      <c r="AF1830" s="10"/>
      <c r="AG1830" s="10"/>
    </row>
    <row r="1831" spans="1:33" x14ac:dyDescent="0.25">
      <c r="A1831">
        <v>16</v>
      </c>
      <c r="B1831" t="s">
        <v>0</v>
      </c>
      <c r="C1831" t="s">
        <v>668</v>
      </c>
      <c r="D1831">
        <v>2020</v>
      </c>
      <c r="E1831" t="s">
        <v>1</v>
      </c>
      <c r="F1831" t="s">
        <v>2</v>
      </c>
      <c r="G1831">
        <v>2</v>
      </c>
      <c r="H1831" t="s">
        <v>3</v>
      </c>
      <c r="I1831" t="s">
        <v>685</v>
      </c>
      <c r="J1831" t="s">
        <v>382</v>
      </c>
      <c r="K1831" t="s">
        <v>758</v>
      </c>
      <c r="L1831" t="s">
        <v>759</v>
      </c>
      <c r="M1831" t="s">
        <v>760</v>
      </c>
      <c r="N1831" t="s">
        <v>801</v>
      </c>
      <c r="O1831" t="s">
        <v>52</v>
      </c>
      <c r="P1831" t="s">
        <v>843</v>
      </c>
      <c r="Q1831" t="s">
        <v>383</v>
      </c>
      <c r="R1831">
        <v>0</v>
      </c>
      <c r="S1831" t="s">
        <v>7</v>
      </c>
      <c r="T1831">
        <v>224</v>
      </c>
      <c r="U1831" t="s">
        <v>386</v>
      </c>
      <c r="V1831">
        <v>240</v>
      </c>
      <c r="W1831" t="s">
        <v>1279</v>
      </c>
      <c r="X1831" t="s">
        <v>920</v>
      </c>
      <c r="Y1831">
        <v>1</v>
      </c>
      <c r="Z1831" t="s">
        <v>921</v>
      </c>
      <c r="AA1831">
        <v>2024</v>
      </c>
      <c r="AB1831" s="10">
        <v>100</v>
      </c>
      <c r="AC1831" s="10">
        <v>100</v>
      </c>
      <c r="AD1831" s="10">
        <v>0</v>
      </c>
      <c r="AE1831" s="10">
        <v>0</v>
      </c>
      <c r="AF1831" s="10"/>
      <c r="AG1831" s="10"/>
    </row>
    <row r="1832" spans="1:33" x14ac:dyDescent="0.25">
      <c r="A1832">
        <v>16</v>
      </c>
      <c r="B1832" t="s">
        <v>0</v>
      </c>
      <c r="C1832" t="s">
        <v>668</v>
      </c>
      <c r="D1832">
        <v>2020</v>
      </c>
      <c r="E1832" t="s">
        <v>1</v>
      </c>
      <c r="F1832" t="s">
        <v>2</v>
      </c>
      <c r="G1832">
        <v>2</v>
      </c>
      <c r="H1832" t="s">
        <v>3</v>
      </c>
      <c r="I1832" t="s">
        <v>685</v>
      </c>
      <c r="J1832" t="s">
        <v>382</v>
      </c>
      <c r="K1832" t="s">
        <v>758</v>
      </c>
      <c r="L1832" t="s">
        <v>759</v>
      </c>
      <c r="M1832" t="s">
        <v>760</v>
      </c>
      <c r="N1832" t="s">
        <v>801</v>
      </c>
      <c r="O1832" t="s">
        <v>52</v>
      </c>
      <c r="P1832" t="s">
        <v>843</v>
      </c>
      <c r="Q1832" t="s">
        <v>383</v>
      </c>
      <c r="R1832">
        <v>0</v>
      </c>
      <c r="S1832" t="s">
        <v>7</v>
      </c>
      <c r="T1832">
        <v>225</v>
      </c>
      <c r="U1832" t="s">
        <v>387</v>
      </c>
      <c r="V1832">
        <v>241</v>
      </c>
      <c r="W1832" t="s">
        <v>1280</v>
      </c>
      <c r="X1832" t="s">
        <v>924</v>
      </c>
      <c r="Y1832">
        <v>1</v>
      </c>
      <c r="Z1832" t="s">
        <v>921</v>
      </c>
      <c r="AA1832">
        <v>2020</v>
      </c>
      <c r="AB1832" s="10">
        <v>0.1</v>
      </c>
      <c r="AC1832" s="10">
        <v>0</v>
      </c>
      <c r="AD1832" s="10">
        <v>0</v>
      </c>
      <c r="AE1832" s="10">
        <v>0</v>
      </c>
      <c r="AF1832" s="10">
        <v>0</v>
      </c>
      <c r="AG1832" s="10">
        <v>0</v>
      </c>
    </row>
    <row r="1833" spans="1:33" x14ac:dyDescent="0.25">
      <c r="A1833">
        <v>16</v>
      </c>
      <c r="B1833" t="s">
        <v>0</v>
      </c>
      <c r="C1833" t="s">
        <v>668</v>
      </c>
      <c r="D1833">
        <v>2020</v>
      </c>
      <c r="E1833" t="s">
        <v>1</v>
      </c>
      <c r="F1833" t="s">
        <v>2</v>
      </c>
      <c r="G1833">
        <v>2</v>
      </c>
      <c r="H1833" t="s">
        <v>3</v>
      </c>
      <c r="I1833" t="s">
        <v>685</v>
      </c>
      <c r="J1833" t="s">
        <v>382</v>
      </c>
      <c r="K1833" t="s">
        <v>758</v>
      </c>
      <c r="L1833" t="s">
        <v>759</v>
      </c>
      <c r="M1833" t="s">
        <v>760</v>
      </c>
      <c r="N1833" t="s">
        <v>801</v>
      </c>
      <c r="O1833" t="s">
        <v>52</v>
      </c>
      <c r="P1833" t="s">
        <v>843</v>
      </c>
      <c r="Q1833" t="s">
        <v>383</v>
      </c>
      <c r="R1833">
        <v>0</v>
      </c>
      <c r="S1833" t="s">
        <v>7</v>
      </c>
      <c r="T1833">
        <v>225</v>
      </c>
      <c r="U1833" t="s">
        <v>387</v>
      </c>
      <c r="V1833">
        <v>241</v>
      </c>
      <c r="W1833" t="s">
        <v>1280</v>
      </c>
      <c r="X1833" t="s">
        <v>924</v>
      </c>
      <c r="Y1833">
        <v>1</v>
      </c>
      <c r="Z1833" t="s">
        <v>921</v>
      </c>
      <c r="AA1833">
        <v>2021</v>
      </c>
      <c r="AB1833" s="10">
        <v>0.8</v>
      </c>
      <c r="AC1833" s="10">
        <v>0.9</v>
      </c>
      <c r="AD1833" s="10">
        <v>0</v>
      </c>
      <c r="AE1833" s="10">
        <v>0</v>
      </c>
      <c r="AF1833" s="10"/>
      <c r="AG1833" s="10"/>
    </row>
    <row r="1834" spans="1:33" x14ac:dyDescent="0.25">
      <c r="A1834">
        <v>16</v>
      </c>
      <c r="B1834" t="s">
        <v>0</v>
      </c>
      <c r="C1834" t="s">
        <v>668</v>
      </c>
      <c r="D1834">
        <v>2020</v>
      </c>
      <c r="E1834" t="s">
        <v>1</v>
      </c>
      <c r="F1834" t="s">
        <v>2</v>
      </c>
      <c r="G1834">
        <v>2</v>
      </c>
      <c r="H1834" t="s">
        <v>3</v>
      </c>
      <c r="I1834" t="s">
        <v>685</v>
      </c>
      <c r="J1834" t="s">
        <v>382</v>
      </c>
      <c r="K1834" t="s">
        <v>758</v>
      </c>
      <c r="L1834" t="s">
        <v>759</v>
      </c>
      <c r="M1834" t="s">
        <v>760</v>
      </c>
      <c r="N1834" t="s">
        <v>801</v>
      </c>
      <c r="O1834" t="s">
        <v>52</v>
      </c>
      <c r="P1834" t="s">
        <v>843</v>
      </c>
      <c r="Q1834" t="s">
        <v>383</v>
      </c>
      <c r="R1834">
        <v>0</v>
      </c>
      <c r="S1834" t="s">
        <v>7</v>
      </c>
      <c r="T1834">
        <v>225</v>
      </c>
      <c r="U1834" t="s">
        <v>387</v>
      </c>
      <c r="V1834">
        <v>241</v>
      </c>
      <c r="W1834" t="s">
        <v>1280</v>
      </c>
      <c r="X1834" t="s">
        <v>924</v>
      </c>
      <c r="Y1834">
        <v>1</v>
      </c>
      <c r="Z1834" t="s">
        <v>921</v>
      </c>
      <c r="AA1834">
        <v>2022</v>
      </c>
      <c r="AB1834" s="10">
        <v>0.6</v>
      </c>
      <c r="AC1834" s="10">
        <v>0.6</v>
      </c>
      <c r="AD1834" s="10">
        <v>0</v>
      </c>
      <c r="AE1834" s="10">
        <v>0</v>
      </c>
      <c r="AF1834" s="10"/>
      <c r="AG1834" s="10"/>
    </row>
    <row r="1835" spans="1:33" x14ac:dyDescent="0.25">
      <c r="A1835">
        <v>16</v>
      </c>
      <c r="B1835" t="s">
        <v>0</v>
      </c>
      <c r="C1835" t="s">
        <v>668</v>
      </c>
      <c r="D1835">
        <v>2020</v>
      </c>
      <c r="E1835" t="s">
        <v>1</v>
      </c>
      <c r="F1835" t="s">
        <v>2</v>
      </c>
      <c r="G1835">
        <v>2</v>
      </c>
      <c r="H1835" t="s">
        <v>3</v>
      </c>
      <c r="I1835" t="s">
        <v>685</v>
      </c>
      <c r="J1835" t="s">
        <v>382</v>
      </c>
      <c r="K1835" t="s">
        <v>758</v>
      </c>
      <c r="L1835" t="s">
        <v>759</v>
      </c>
      <c r="M1835" t="s">
        <v>760</v>
      </c>
      <c r="N1835" t="s">
        <v>801</v>
      </c>
      <c r="O1835" t="s">
        <v>52</v>
      </c>
      <c r="P1835" t="s">
        <v>843</v>
      </c>
      <c r="Q1835" t="s">
        <v>383</v>
      </c>
      <c r="R1835">
        <v>0</v>
      </c>
      <c r="S1835" t="s">
        <v>7</v>
      </c>
      <c r="T1835">
        <v>225</v>
      </c>
      <c r="U1835" t="s">
        <v>387</v>
      </c>
      <c r="V1835">
        <v>241</v>
      </c>
      <c r="W1835" t="s">
        <v>1280</v>
      </c>
      <c r="X1835" t="s">
        <v>924</v>
      </c>
      <c r="Y1835">
        <v>1</v>
      </c>
      <c r="Z1835" t="s">
        <v>921</v>
      </c>
      <c r="AA1835">
        <v>2023</v>
      </c>
      <c r="AB1835" s="10">
        <v>1.5</v>
      </c>
      <c r="AC1835" s="10">
        <v>1.5</v>
      </c>
      <c r="AD1835" s="10">
        <v>0</v>
      </c>
      <c r="AE1835" s="10">
        <v>0</v>
      </c>
      <c r="AF1835" s="10"/>
      <c r="AG1835" s="10"/>
    </row>
    <row r="1836" spans="1:33" x14ac:dyDescent="0.25">
      <c r="A1836">
        <v>16</v>
      </c>
      <c r="B1836" t="s">
        <v>0</v>
      </c>
      <c r="C1836" t="s">
        <v>668</v>
      </c>
      <c r="D1836">
        <v>2020</v>
      </c>
      <c r="E1836" t="s">
        <v>1</v>
      </c>
      <c r="F1836" t="s">
        <v>2</v>
      </c>
      <c r="G1836">
        <v>2</v>
      </c>
      <c r="H1836" t="s">
        <v>3</v>
      </c>
      <c r="I1836" t="s">
        <v>685</v>
      </c>
      <c r="J1836" t="s">
        <v>382</v>
      </c>
      <c r="K1836" t="s">
        <v>758</v>
      </c>
      <c r="L1836" t="s">
        <v>759</v>
      </c>
      <c r="M1836" t="s">
        <v>760</v>
      </c>
      <c r="N1836" t="s">
        <v>801</v>
      </c>
      <c r="O1836" t="s">
        <v>52</v>
      </c>
      <c r="P1836" t="s">
        <v>843</v>
      </c>
      <c r="Q1836" t="s">
        <v>383</v>
      </c>
      <c r="R1836">
        <v>0</v>
      </c>
      <c r="S1836" t="s">
        <v>7</v>
      </c>
      <c r="T1836">
        <v>225</v>
      </c>
      <c r="U1836" t="s">
        <v>387</v>
      </c>
      <c r="V1836">
        <v>241</v>
      </c>
      <c r="W1836" t="s">
        <v>1280</v>
      </c>
      <c r="X1836" t="s">
        <v>924</v>
      </c>
      <c r="Y1836">
        <v>1</v>
      </c>
      <c r="Z1836" t="s">
        <v>921</v>
      </c>
      <c r="AA1836">
        <v>2024</v>
      </c>
      <c r="AB1836" s="10">
        <v>0</v>
      </c>
      <c r="AC1836" s="10">
        <v>0</v>
      </c>
      <c r="AD1836" s="10">
        <v>0</v>
      </c>
      <c r="AE1836" s="10">
        <v>0</v>
      </c>
      <c r="AF1836" s="10"/>
      <c r="AG1836" s="10"/>
    </row>
    <row r="1837" spans="1:33" x14ac:dyDescent="0.25">
      <c r="A1837">
        <v>16</v>
      </c>
      <c r="B1837" t="s">
        <v>0</v>
      </c>
      <c r="C1837" t="s">
        <v>668</v>
      </c>
      <c r="D1837">
        <v>2020</v>
      </c>
      <c r="E1837" t="s">
        <v>1</v>
      </c>
      <c r="F1837" t="s">
        <v>2</v>
      </c>
      <c r="G1837">
        <v>2</v>
      </c>
      <c r="H1837" t="s">
        <v>3</v>
      </c>
      <c r="I1837" t="s">
        <v>685</v>
      </c>
      <c r="J1837" t="s">
        <v>382</v>
      </c>
      <c r="K1837" t="s">
        <v>758</v>
      </c>
      <c r="L1837" t="s">
        <v>759</v>
      </c>
      <c r="M1837" t="s">
        <v>760</v>
      </c>
      <c r="N1837" t="s">
        <v>801</v>
      </c>
      <c r="O1837" t="s">
        <v>52</v>
      </c>
      <c r="P1837" t="s">
        <v>843</v>
      </c>
      <c r="Q1837" t="s">
        <v>383</v>
      </c>
      <c r="R1837">
        <v>0</v>
      </c>
      <c r="S1837" t="s">
        <v>7</v>
      </c>
      <c r="T1837">
        <v>226</v>
      </c>
      <c r="U1837" t="s">
        <v>388</v>
      </c>
      <c r="V1837">
        <v>242</v>
      </c>
      <c r="W1837" t="s">
        <v>1281</v>
      </c>
      <c r="X1837" t="s">
        <v>924</v>
      </c>
      <c r="Y1837">
        <v>1</v>
      </c>
      <c r="Z1837" t="s">
        <v>921</v>
      </c>
      <c r="AA1837">
        <v>2020</v>
      </c>
      <c r="AB1837" s="10">
        <v>0.3</v>
      </c>
      <c r="AC1837" s="10">
        <v>0.3</v>
      </c>
      <c r="AD1837" s="10">
        <v>0.3</v>
      </c>
      <c r="AE1837" s="10">
        <v>100</v>
      </c>
      <c r="AF1837" s="10">
        <v>100</v>
      </c>
      <c r="AG1837" s="10">
        <v>5</v>
      </c>
    </row>
    <row r="1838" spans="1:33" x14ac:dyDescent="0.25">
      <c r="A1838">
        <v>16</v>
      </c>
      <c r="B1838" t="s">
        <v>0</v>
      </c>
      <c r="C1838" t="s">
        <v>668</v>
      </c>
      <c r="D1838">
        <v>2020</v>
      </c>
      <c r="E1838" t="s">
        <v>1</v>
      </c>
      <c r="F1838" t="s">
        <v>2</v>
      </c>
      <c r="G1838">
        <v>2</v>
      </c>
      <c r="H1838" t="s">
        <v>3</v>
      </c>
      <c r="I1838" t="s">
        <v>685</v>
      </c>
      <c r="J1838" t="s">
        <v>382</v>
      </c>
      <c r="K1838" t="s">
        <v>758</v>
      </c>
      <c r="L1838" t="s">
        <v>759</v>
      </c>
      <c r="M1838" t="s">
        <v>760</v>
      </c>
      <c r="N1838" t="s">
        <v>801</v>
      </c>
      <c r="O1838" t="s">
        <v>52</v>
      </c>
      <c r="P1838" t="s">
        <v>843</v>
      </c>
      <c r="Q1838" t="s">
        <v>383</v>
      </c>
      <c r="R1838">
        <v>0</v>
      </c>
      <c r="S1838" t="s">
        <v>7</v>
      </c>
      <c r="T1838">
        <v>226</v>
      </c>
      <c r="U1838" t="s">
        <v>388</v>
      </c>
      <c r="V1838">
        <v>242</v>
      </c>
      <c r="W1838" t="s">
        <v>1281</v>
      </c>
      <c r="X1838" t="s">
        <v>924</v>
      </c>
      <c r="Y1838">
        <v>1</v>
      </c>
      <c r="Z1838" t="s">
        <v>921</v>
      </c>
      <c r="AA1838">
        <v>2021</v>
      </c>
      <c r="AB1838" s="10">
        <v>0.1</v>
      </c>
      <c r="AC1838" s="10">
        <v>0.1</v>
      </c>
      <c r="AD1838" s="10">
        <v>0</v>
      </c>
      <c r="AE1838" s="10">
        <v>0</v>
      </c>
      <c r="AF1838" s="10"/>
      <c r="AG1838" s="10"/>
    </row>
    <row r="1839" spans="1:33" x14ac:dyDescent="0.25">
      <c r="A1839">
        <v>16</v>
      </c>
      <c r="B1839" t="s">
        <v>0</v>
      </c>
      <c r="C1839" t="s">
        <v>668</v>
      </c>
      <c r="D1839">
        <v>2020</v>
      </c>
      <c r="E1839" t="s">
        <v>1</v>
      </c>
      <c r="F1839" t="s">
        <v>2</v>
      </c>
      <c r="G1839">
        <v>2</v>
      </c>
      <c r="H1839" t="s">
        <v>3</v>
      </c>
      <c r="I1839" t="s">
        <v>685</v>
      </c>
      <c r="J1839" t="s">
        <v>382</v>
      </c>
      <c r="K1839" t="s">
        <v>758</v>
      </c>
      <c r="L1839" t="s">
        <v>759</v>
      </c>
      <c r="M1839" t="s">
        <v>760</v>
      </c>
      <c r="N1839" t="s">
        <v>801</v>
      </c>
      <c r="O1839" t="s">
        <v>52</v>
      </c>
      <c r="P1839" t="s">
        <v>843</v>
      </c>
      <c r="Q1839" t="s">
        <v>383</v>
      </c>
      <c r="R1839">
        <v>0</v>
      </c>
      <c r="S1839" t="s">
        <v>7</v>
      </c>
      <c r="T1839">
        <v>226</v>
      </c>
      <c r="U1839" t="s">
        <v>388</v>
      </c>
      <c r="V1839">
        <v>242</v>
      </c>
      <c r="W1839" t="s">
        <v>1281</v>
      </c>
      <c r="X1839" t="s">
        <v>924</v>
      </c>
      <c r="Y1839">
        <v>1</v>
      </c>
      <c r="Z1839" t="s">
        <v>921</v>
      </c>
      <c r="AA1839">
        <v>2022</v>
      </c>
      <c r="AB1839" s="10">
        <v>3.1</v>
      </c>
      <c r="AC1839" s="10">
        <v>3.1</v>
      </c>
      <c r="AD1839" s="10">
        <v>0</v>
      </c>
      <c r="AE1839" s="10">
        <v>0</v>
      </c>
      <c r="AF1839" s="10"/>
      <c r="AG1839" s="10"/>
    </row>
    <row r="1840" spans="1:33" x14ac:dyDescent="0.25">
      <c r="A1840">
        <v>16</v>
      </c>
      <c r="B1840" t="s">
        <v>0</v>
      </c>
      <c r="C1840" t="s">
        <v>668</v>
      </c>
      <c r="D1840">
        <v>2020</v>
      </c>
      <c r="E1840" t="s">
        <v>1</v>
      </c>
      <c r="F1840" t="s">
        <v>2</v>
      </c>
      <c r="G1840">
        <v>2</v>
      </c>
      <c r="H1840" t="s">
        <v>3</v>
      </c>
      <c r="I1840" t="s">
        <v>685</v>
      </c>
      <c r="J1840" t="s">
        <v>382</v>
      </c>
      <c r="K1840" t="s">
        <v>758</v>
      </c>
      <c r="L1840" t="s">
        <v>759</v>
      </c>
      <c r="M1840" t="s">
        <v>760</v>
      </c>
      <c r="N1840" t="s">
        <v>801</v>
      </c>
      <c r="O1840" t="s">
        <v>52</v>
      </c>
      <c r="P1840" t="s">
        <v>843</v>
      </c>
      <c r="Q1840" t="s">
        <v>383</v>
      </c>
      <c r="R1840">
        <v>0</v>
      </c>
      <c r="S1840" t="s">
        <v>7</v>
      </c>
      <c r="T1840">
        <v>226</v>
      </c>
      <c r="U1840" t="s">
        <v>388</v>
      </c>
      <c r="V1840">
        <v>242</v>
      </c>
      <c r="W1840" t="s">
        <v>1281</v>
      </c>
      <c r="X1840" t="s">
        <v>924</v>
      </c>
      <c r="Y1840">
        <v>1</v>
      </c>
      <c r="Z1840" t="s">
        <v>921</v>
      </c>
      <c r="AA1840">
        <v>2023</v>
      </c>
      <c r="AB1840" s="10">
        <v>2.4500000000000002</v>
      </c>
      <c r="AC1840" s="10">
        <v>2.4500000000000002</v>
      </c>
      <c r="AD1840" s="10">
        <v>0</v>
      </c>
      <c r="AE1840" s="10">
        <v>0</v>
      </c>
      <c r="AF1840" s="10"/>
      <c r="AG1840" s="10"/>
    </row>
    <row r="1841" spans="1:33" x14ac:dyDescent="0.25">
      <c r="A1841">
        <v>16</v>
      </c>
      <c r="B1841" t="s">
        <v>0</v>
      </c>
      <c r="C1841" t="s">
        <v>668</v>
      </c>
      <c r="D1841">
        <v>2020</v>
      </c>
      <c r="E1841" t="s">
        <v>1</v>
      </c>
      <c r="F1841" t="s">
        <v>2</v>
      </c>
      <c r="G1841">
        <v>2</v>
      </c>
      <c r="H1841" t="s">
        <v>3</v>
      </c>
      <c r="I1841" t="s">
        <v>685</v>
      </c>
      <c r="J1841" t="s">
        <v>382</v>
      </c>
      <c r="K1841" t="s">
        <v>758</v>
      </c>
      <c r="L1841" t="s">
        <v>759</v>
      </c>
      <c r="M1841" t="s">
        <v>760</v>
      </c>
      <c r="N1841" t="s">
        <v>801</v>
      </c>
      <c r="O1841" t="s">
        <v>52</v>
      </c>
      <c r="P1841" t="s">
        <v>843</v>
      </c>
      <c r="Q1841" t="s">
        <v>383</v>
      </c>
      <c r="R1841">
        <v>0</v>
      </c>
      <c r="S1841" t="s">
        <v>7</v>
      </c>
      <c r="T1841">
        <v>226</v>
      </c>
      <c r="U1841" t="s">
        <v>388</v>
      </c>
      <c r="V1841">
        <v>242</v>
      </c>
      <c r="W1841" t="s">
        <v>1281</v>
      </c>
      <c r="X1841" t="s">
        <v>924</v>
      </c>
      <c r="Y1841">
        <v>1</v>
      </c>
      <c r="Z1841" t="s">
        <v>921</v>
      </c>
      <c r="AA1841">
        <v>2024</v>
      </c>
      <c r="AB1841" s="10">
        <v>0.05</v>
      </c>
      <c r="AC1841" s="10">
        <v>0.05</v>
      </c>
      <c r="AD1841" s="10">
        <v>0</v>
      </c>
      <c r="AE1841" s="10">
        <v>0</v>
      </c>
      <c r="AF1841" s="10"/>
      <c r="AG1841" s="10"/>
    </row>
    <row r="1842" spans="1:33" x14ac:dyDescent="0.25">
      <c r="A1842">
        <v>16</v>
      </c>
      <c r="B1842" t="s">
        <v>0</v>
      </c>
      <c r="C1842" t="s">
        <v>668</v>
      </c>
      <c r="D1842">
        <v>2020</v>
      </c>
      <c r="E1842" t="s">
        <v>1</v>
      </c>
      <c r="F1842" t="s">
        <v>2</v>
      </c>
      <c r="G1842">
        <v>2</v>
      </c>
      <c r="H1842" t="s">
        <v>3</v>
      </c>
      <c r="I1842" t="s">
        <v>685</v>
      </c>
      <c r="J1842" t="s">
        <v>382</v>
      </c>
      <c r="K1842" t="s">
        <v>758</v>
      </c>
      <c r="L1842" t="s">
        <v>759</v>
      </c>
      <c r="M1842" t="s">
        <v>760</v>
      </c>
      <c r="N1842" t="s">
        <v>798</v>
      </c>
      <c r="O1842" t="s">
        <v>5</v>
      </c>
      <c r="P1842" t="s">
        <v>803</v>
      </c>
      <c r="Q1842" t="s">
        <v>6</v>
      </c>
      <c r="R1842">
        <v>0</v>
      </c>
      <c r="S1842" t="s">
        <v>7</v>
      </c>
      <c r="T1842">
        <v>516</v>
      </c>
      <c r="U1842" t="s">
        <v>389</v>
      </c>
      <c r="V1842">
        <v>565</v>
      </c>
      <c r="W1842" t="s">
        <v>1282</v>
      </c>
      <c r="X1842" t="s">
        <v>920</v>
      </c>
      <c r="Y1842">
        <v>1</v>
      </c>
      <c r="Z1842" t="s">
        <v>921</v>
      </c>
      <c r="AA1842">
        <v>2020</v>
      </c>
      <c r="AB1842" s="10">
        <v>100</v>
      </c>
      <c r="AC1842" s="10">
        <v>100</v>
      </c>
      <c r="AD1842" s="10">
        <v>92</v>
      </c>
      <c r="AE1842" s="10">
        <v>92</v>
      </c>
      <c r="AF1842" s="10">
        <v>92</v>
      </c>
      <c r="AG1842" s="10">
        <v>18.399999999999999</v>
      </c>
    </row>
    <row r="1843" spans="1:33" x14ac:dyDescent="0.25">
      <c r="A1843">
        <v>16</v>
      </c>
      <c r="B1843" t="s">
        <v>0</v>
      </c>
      <c r="C1843" t="s">
        <v>668</v>
      </c>
      <c r="D1843">
        <v>2020</v>
      </c>
      <c r="E1843" t="s">
        <v>1</v>
      </c>
      <c r="F1843" t="s">
        <v>2</v>
      </c>
      <c r="G1843">
        <v>2</v>
      </c>
      <c r="H1843" t="s">
        <v>3</v>
      </c>
      <c r="I1843" t="s">
        <v>685</v>
      </c>
      <c r="J1843" t="s">
        <v>382</v>
      </c>
      <c r="K1843" t="s">
        <v>758</v>
      </c>
      <c r="L1843" t="s">
        <v>759</v>
      </c>
      <c r="M1843" t="s">
        <v>760</v>
      </c>
      <c r="N1843" t="s">
        <v>798</v>
      </c>
      <c r="O1843" t="s">
        <v>5</v>
      </c>
      <c r="P1843" t="s">
        <v>803</v>
      </c>
      <c r="Q1843" t="s">
        <v>6</v>
      </c>
      <c r="R1843">
        <v>0</v>
      </c>
      <c r="S1843" t="s">
        <v>7</v>
      </c>
      <c r="T1843">
        <v>516</v>
      </c>
      <c r="U1843" t="s">
        <v>389</v>
      </c>
      <c r="V1843">
        <v>565</v>
      </c>
      <c r="W1843" t="s">
        <v>1282</v>
      </c>
      <c r="X1843" t="s">
        <v>920</v>
      </c>
      <c r="Y1843">
        <v>1</v>
      </c>
      <c r="Z1843" t="s">
        <v>921</v>
      </c>
      <c r="AA1843">
        <v>2021</v>
      </c>
      <c r="AB1843" s="10">
        <v>100</v>
      </c>
      <c r="AC1843" s="10">
        <v>100</v>
      </c>
      <c r="AD1843" s="10">
        <v>0</v>
      </c>
      <c r="AE1843" s="10">
        <v>0</v>
      </c>
      <c r="AF1843" s="10"/>
      <c r="AG1843" s="10"/>
    </row>
    <row r="1844" spans="1:33" x14ac:dyDescent="0.25">
      <c r="A1844">
        <v>16</v>
      </c>
      <c r="B1844" t="s">
        <v>0</v>
      </c>
      <c r="C1844" t="s">
        <v>668</v>
      </c>
      <c r="D1844">
        <v>2020</v>
      </c>
      <c r="E1844" t="s">
        <v>1</v>
      </c>
      <c r="F1844" t="s">
        <v>2</v>
      </c>
      <c r="G1844">
        <v>2</v>
      </c>
      <c r="H1844" t="s">
        <v>3</v>
      </c>
      <c r="I1844" t="s">
        <v>685</v>
      </c>
      <c r="J1844" t="s">
        <v>382</v>
      </c>
      <c r="K1844" t="s">
        <v>758</v>
      </c>
      <c r="L1844" t="s">
        <v>759</v>
      </c>
      <c r="M1844" t="s">
        <v>760</v>
      </c>
      <c r="N1844" t="s">
        <v>798</v>
      </c>
      <c r="O1844" t="s">
        <v>5</v>
      </c>
      <c r="P1844" t="s">
        <v>803</v>
      </c>
      <c r="Q1844" t="s">
        <v>6</v>
      </c>
      <c r="R1844">
        <v>0</v>
      </c>
      <c r="S1844" t="s">
        <v>7</v>
      </c>
      <c r="T1844">
        <v>516</v>
      </c>
      <c r="U1844" t="s">
        <v>389</v>
      </c>
      <c r="V1844">
        <v>565</v>
      </c>
      <c r="W1844" t="s">
        <v>1282</v>
      </c>
      <c r="X1844" t="s">
        <v>920</v>
      </c>
      <c r="Y1844">
        <v>1</v>
      </c>
      <c r="Z1844" t="s">
        <v>921</v>
      </c>
      <c r="AA1844">
        <v>2022</v>
      </c>
      <c r="AB1844" s="10">
        <v>100</v>
      </c>
      <c r="AC1844" s="10">
        <v>100</v>
      </c>
      <c r="AD1844" s="10">
        <v>0</v>
      </c>
      <c r="AE1844" s="10">
        <v>0</v>
      </c>
      <c r="AF1844" s="10"/>
      <c r="AG1844" s="10"/>
    </row>
    <row r="1845" spans="1:33" x14ac:dyDescent="0.25">
      <c r="A1845">
        <v>16</v>
      </c>
      <c r="B1845" t="s">
        <v>0</v>
      </c>
      <c r="C1845" t="s">
        <v>668</v>
      </c>
      <c r="D1845">
        <v>2020</v>
      </c>
      <c r="E1845" t="s">
        <v>1</v>
      </c>
      <c r="F1845" t="s">
        <v>2</v>
      </c>
      <c r="G1845">
        <v>2</v>
      </c>
      <c r="H1845" t="s">
        <v>3</v>
      </c>
      <c r="I1845" t="s">
        <v>685</v>
      </c>
      <c r="J1845" t="s">
        <v>382</v>
      </c>
      <c r="K1845" t="s">
        <v>758</v>
      </c>
      <c r="L1845" t="s">
        <v>759</v>
      </c>
      <c r="M1845" t="s">
        <v>760</v>
      </c>
      <c r="N1845" t="s">
        <v>798</v>
      </c>
      <c r="O1845" t="s">
        <v>5</v>
      </c>
      <c r="P1845" t="s">
        <v>803</v>
      </c>
      <c r="Q1845" t="s">
        <v>6</v>
      </c>
      <c r="R1845">
        <v>0</v>
      </c>
      <c r="S1845" t="s">
        <v>7</v>
      </c>
      <c r="T1845">
        <v>516</v>
      </c>
      <c r="U1845" t="s">
        <v>389</v>
      </c>
      <c r="V1845">
        <v>565</v>
      </c>
      <c r="W1845" t="s">
        <v>1282</v>
      </c>
      <c r="X1845" t="s">
        <v>920</v>
      </c>
      <c r="Y1845">
        <v>1</v>
      </c>
      <c r="Z1845" t="s">
        <v>921</v>
      </c>
      <c r="AA1845">
        <v>2023</v>
      </c>
      <c r="AB1845" s="10">
        <v>100</v>
      </c>
      <c r="AC1845" s="10">
        <v>100</v>
      </c>
      <c r="AD1845" s="10">
        <v>0</v>
      </c>
      <c r="AE1845" s="10">
        <v>0</v>
      </c>
      <c r="AF1845" s="10"/>
      <c r="AG1845" s="10"/>
    </row>
    <row r="1846" spans="1:33" x14ac:dyDescent="0.25">
      <c r="A1846">
        <v>16</v>
      </c>
      <c r="B1846" t="s">
        <v>0</v>
      </c>
      <c r="C1846" t="s">
        <v>668</v>
      </c>
      <c r="D1846">
        <v>2020</v>
      </c>
      <c r="E1846" t="s">
        <v>1</v>
      </c>
      <c r="F1846" t="s">
        <v>2</v>
      </c>
      <c r="G1846">
        <v>2</v>
      </c>
      <c r="H1846" t="s">
        <v>3</v>
      </c>
      <c r="I1846" t="s">
        <v>685</v>
      </c>
      <c r="J1846" t="s">
        <v>382</v>
      </c>
      <c r="K1846" t="s">
        <v>758</v>
      </c>
      <c r="L1846" t="s">
        <v>759</v>
      </c>
      <c r="M1846" t="s">
        <v>760</v>
      </c>
      <c r="N1846" t="s">
        <v>798</v>
      </c>
      <c r="O1846" t="s">
        <v>5</v>
      </c>
      <c r="P1846" t="s">
        <v>803</v>
      </c>
      <c r="Q1846" t="s">
        <v>6</v>
      </c>
      <c r="R1846">
        <v>0</v>
      </c>
      <c r="S1846" t="s">
        <v>7</v>
      </c>
      <c r="T1846">
        <v>516</v>
      </c>
      <c r="U1846" t="s">
        <v>389</v>
      </c>
      <c r="V1846">
        <v>565</v>
      </c>
      <c r="W1846" t="s">
        <v>1282</v>
      </c>
      <c r="X1846" t="s">
        <v>920</v>
      </c>
      <c r="Y1846">
        <v>1</v>
      </c>
      <c r="Z1846" t="s">
        <v>921</v>
      </c>
      <c r="AA1846">
        <v>2024</v>
      </c>
      <c r="AB1846" s="10">
        <v>100</v>
      </c>
      <c r="AC1846" s="10">
        <v>100</v>
      </c>
      <c r="AD1846" s="10">
        <v>0</v>
      </c>
      <c r="AE1846" s="10">
        <v>0</v>
      </c>
      <c r="AF1846" s="10"/>
      <c r="AG1846" s="10"/>
    </row>
    <row r="1847" spans="1:33" x14ac:dyDescent="0.25">
      <c r="A1847">
        <v>16</v>
      </c>
      <c r="B1847" t="s">
        <v>0</v>
      </c>
      <c r="C1847" t="s">
        <v>668</v>
      </c>
      <c r="D1847">
        <v>2020</v>
      </c>
      <c r="E1847" t="s">
        <v>1</v>
      </c>
      <c r="F1847" t="s">
        <v>2</v>
      </c>
      <c r="G1847">
        <v>2</v>
      </c>
      <c r="H1847" t="s">
        <v>3</v>
      </c>
      <c r="I1847" t="s">
        <v>685</v>
      </c>
      <c r="J1847" t="s">
        <v>382</v>
      </c>
      <c r="K1847" t="s">
        <v>758</v>
      </c>
      <c r="L1847" t="s">
        <v>759</v>
      </c>
      <c r="M1847" t="s">
        <v>760</v>
      </c>
      <c r="N1847" t="s">
        <v>798</v>
      </c>
      <c r="O1847" t="s">
        <v>5</v>
      </c>
      <c r="P1847" t="s">
        <v>803</v>
      </c>
      <c r="Q1847" t="s">
        <v>6</v>
      </c>
      <c r="R1847">
        <v>0</v>
      </c>
      <c r="S1847" t="s">
        <v>7</v>
      </c>
      <c r="T1847">
        <v>517</v>
      </c>
      <c r="U1847" t="s">
        <v>390</v>
      </c>
      <c r="V1847">
        <v>566</v>
      </c>
      <c r="W1847" t="s">
        <v>1283</v>
      </c>
      <c r="X1847" t="s">
        <v>920</v>
      </c>
      <c r="Y1847">
        <v>1</v>
      </c>
      <c r="Z1847" t="s">
        <v>921</v>
      </c>
      <c r="AA1847">
        <v>2020</v>
      </c>
      <c r="AB1847" s="10">
        <v>100</v>
      </c>
      <c r="AC1847" s="10">
        <v>100</v>
      </c>
      <c r="AD1847" s="10">
        <v>64</v>
      </c>
      <c r="AE1847" s="10">
        <v>64</v>
      </c>
      <c r="AF1847" s="10">
        <v>64</v>
      </c>
      <c r="AG1847" s="10">
        <v>12.8</v>
      </c>
    </row>
    <row r="1848" spans="1:33" x14ac:dyDescent="0.25">
      <c r="A1848">
        <v>16</v>
      </c>
      <c r="B1848" t="s">
        <v>0</v>
      </c>
      <c r="C1848" t="s">
        <v>668</v>
      </c>
      <c r="D1848">
        <v>2020</v>
      </c>
      <c r="E1848" t="s">
        <v>1</v>
      </c>
      <c r="F1848" t="s">
        <v>2</v>
      </c>
      <c r="G1848">
        <v>2</v>
      </c>
      <c r="H1848" t="s">
        <v>3</v>
      </c>
      <c r="I1848" t="s">
        <v>685</v>
      </c>
      <c r="J1848" t="s">
        <v>382</v>
      </c>
      <c r="K1848" t="s">
        <v>758</v>
      </c>
      <c r="L1848" t="s">
        <v>759</v>
      </c>
      <c r="M1848" t="s">
        <v>760</v>
      </c>
      <c r="N1848" t="s">
        <v>798</v>
      </c>
      <c r="O1848" t="s">
        <v>5</v>
      </c>
      <c r="P1848" t="s">
        <v>803</v>
      </c>
      <c r="Q1848" t="s">
        <v>6</v>
      </c>
      <c r="R1848">
        <v>0</v>
      </c>
      <c r="S1848" t="s">
        <v>7</v>
      </c>
      <c r="T1848">
        <v>517</v>
      </c>
      <c r="U1848" t="s">
        <v>390</v>
      </c>
      <c r="V1848">
        <v>566</v>
      </c>
      <c r="W1848" t="s">
        <v>1283</v>
      </c>
      <c r="X1848" t="s">
        <v>920</v>
      </c>
      <c r="Y1848">
        <v>1</v>
      </c>
      <c r="Z1848" t="s">
        <v>921</v>
      </c>
      <c r="AA1848">
        <v>2021</v>
      </c>
      <c r="AB1848" s="10">
        <v>100</v>
      </c>
      <c r="AC1848" s="10">
        <v>100</v>
      </c>
      <c r="AD1848" s="10">
        <v>0</v>
      </c>
      <c r="AE1848" s="10">
        <v>0</v>
      </c>
      <c r="AF1848" s="10"/>
      <c r="AG1848" s="10"/>
    </row>
    <row r="1849" spans="1:33" x14ac:dyDescent="0.25">
      <c r="A1849">
        <v>16</v>
      </c>
      <c r="B1849" t="s">
        <v>0</v>
      </c>
      <c r="C1849" t="s">
        <v>668</v>
      </c>
      <c r="D1849">
        <v>2020</v>
      </c>
      <c r="E1849" t="s">
        <v>1</v>
      </c>
      <c r="F1849" t="s">
        <v>2</v>
      </c>
      <c r="G1849">
        <v>2</v>
      </c>
      <c r="H1849" t="s">
        <v>3</v>
      </c>
      <c r="I1849" t="s">
        <v>685</v>
      </c>
      <c r="J1849" t="s">
        <v>382</v>
      </c>
      <c r="K1849" t="s">
        <v>758</v>
      </c>
      <c r="L1849" t="s">
        <v>759</v>
      </c>
      <c r="M1849" t="s">
        <v>760</v>
      </c>
      <c r="N1849" t="s">
        <v>798</v>
      </c>
      <c r="O1849" t="s">
        <v>5</v>
      </c>
      <c r="P1849" t="s">
        <v>803</v>
      </c>
      <c r="Q1849" t="s">
        <v>6</v>
      </c>
      <c r="R1849">
        <v>0</v>
      </c>
      <c r="S1849" t="s">
        <v>7</v>
      </c>
      <c r="T1849">
        <v>517</v>
      </c>
      <c r="U1849" t="s">
        <v>390</v>
      </c>
      <c r="V1849">
        <v>566</v>
      </c>
      <c r="W1849" t="s">
        <v>1283</v>
      </c>
      <c r="X1849" t="s">
        <v>920</v>
      </c>
      <c r="Y1849">
        <v>1</v>
      </c>
      <c r="Z1849" t="s">
        <v>921</v>
      </c>
      <c r="AA1849">
        <v>2022</v>
      </c>
      <c r="AB1849" s="10">
        <v>100</v>
      </c>
      <c r="AC1849" s="10">
        <v>100</v>
      </c>
      <c r="AD1849" s="10">
        <v>0</v>
      </c>
      <c r="AE1849" s="10">
        <v>0</v>
      </c>
      <c r="AF1849" s="10"/>
      <c r="AG1849" s="10"/>
    </row>
    <row r="1850" spans="1:33" x14ac:dyDescent="0.25">
      <c r="A1850">
        <v>16</v>
      </c>
      <c r="B1850" t="s">
        <v>0</v>
      </c>
      <c r="C1850" t="s">
        <v>668</v>
      </c>
      <c r="D1850">
        <v>2020</v>
      </c>
      <c r="E1850" t="s">
        <v>1</v>
      </c>
      <c r="F1850" t="s">
        <v>2</v>
      </c>
      <c r="G1850">
        <v>2</v>
      </c>
      <c r="H1850" t="s">
        <v>3</v>
      </c>
      <c r="I1850" t="s">
        <v>685</v>
      </c>
      <c r="J1850" t="s">
        <v>382</v>
      </c>
      <c r="K1850" t="s">
        <v>758</v>
      </c>
      <c r="L1850" t="s">
        <v>759</v>
      </c>
      <c r="M1850" t="s">
        <v>760</v>
      </c>
      <c r="N1850" t="s">
        <v>798</v>
      </c>
      <c r="O1850" t="s">
        <v>5</v>
      </c>
      <c r="P1850" t="s">
        <v>803</v>
      </c>
      <c r="Q1850" t="s">
        <v>6</v>
      </c>
      <c r="R1850">
        <v>0</v>
      </c>
      <c r="S1850" t="s">
        <v>7</v>
      </c>
      <c r="T1850">
        <v>517</v>
      </c>
      <c r="U1850" t="s">
        <v>390</v>
      </c>
      <c r="V1850">
        <v>566</v>
      </c>
      <c r="W1850" t="s">
        <v>1283</v>
      </c>
      <c r="X1850" t="s">
        <v>920</v>
      </c>
      <c r="Y1850">
        <v>1</v>
      </c>
      <c r="Z1850" t="s">
        <v>921</v>
      </c>
      <c r="AA1850">
        <v>2023</v>
      </c>
      <c r="AB1850" s="10">
        <v>100</v>
      </c>
      <c r="AC1850" s="10">
        <v>100</v>
      </c>
      <c r="AD1850" s="10">
        <v>0</v>
      </c>
      <c r="AE1850" s="10">
        <v>0</v>
      </c>
      <c r="AF1850" s="10"/>
      <c r="AG1850" s="10"/>
    </row>
    <row r="1851" spans="1:33" x14ac:dyDescent="0.25">
      <c r="A1851">
        <v>16</v>
      </c>
      <c r="B1851" t="s">
        <v>0</v>
      </c>
      <c r="C1851" t="s">
        <v>668</v>
      </c>
      <c r="D1851">
        <v>2020</v>
      </c>
      <c r="E1851" t="s">
        <v>1</v>
      </c>
      <c r="F1851" t="s">
        <v>2</v>
      </c>
      <c r="G1851">
        <v>2</v>
      </c>
      <c r="H1851" t="s">
        <v>3</v>
      </c>
      <c r="I1851" t="s">
        <v>685</v>
      </c>
      <c r="J1851" t="s">
        <v>382</v>
      </c>
      <c r="K1851" t="s">
        <v>758</v>
      </c>
      <c r="L1851" t="s">
        <v>759</v>
      </c>
      <c r="M1851" t="s">
        <v>760</v>
      </c>
      <c r="N1851" t="s">
        <v>798</v>
      </c>
      <c r="O1851" t="s">
        <v>5</v>
      </c>
      <c r="P1851" t="s">
        <v>803</v>
      </c>
      <c r="Q1851" t="s">
        <v>6</v>
      </c>
      <c r="R1851">
        <v>0</v>
      </c>
      <c r="S1851" t="s">
        <v>7</v>
      </c>
      <c r="T1851">
        <v>517</v>
      </c>
      <c r="U1851" t="s">
        <v>390</v>
      </c>
      <c r="V1851">
        <v>566</v>
      </c>
      <c r="W1851" t="s">
        <v>1283</v>
      </c>
      <c r="X1851" t="s">
        <v>920</v>
      </c>
      <c r="Y1851">
        <v>1</v>
      </c>
      <c r="Z1851" t="s">
        <v>921</v>
      </c>
      <c r="AA1851">
        <v>2024</v>
      </c>
      <c r="AB1851" s="10">
        <v>100</v>
      </c>
      <c r="AC1851" s="10">
        <v>100</v>
      </c>
      <c r="AD1851" s="10">
        <v>0</v>
      </c>
      <c r="AE1851" s="10">
        <v>0</v>
      </c>
      <c r="AF1851" s="10"/>
      <c r="AG1851" s="10"/>
    </row>
    <row r="1852" spans="1:33" x14ac:dyDescent="0.25">
      <c r="A1852">
        <v>16</v>
      </c>
      <c r="B1852" t="s">
        <v>0</v>
      </c>
      <c r="C1852" t="s">
        <v>668</v>
      </c>
      <c r="D1852">
        <v>2020</v>
      </c>
      <c r="E1852" t="s">
        <v>1</v>
      </c>
      <c r="F1852" t="s">
        <v>2</v>
      </c>
      <c r="G1852">
        <v>2</v>
      </c>
      <c r="H1852" t="s">
        <v>3</v>
      </c>
      <c r="I1852" t="s">
        <v>686</v>
      </c>
      <c r="J1852" t="s">
        <v>391</v>
      </c>
      <c r="K1852" t="s">
        <v>761</v>
      </c>
      <c r="L1852" t="s">
        <v>762</v>
      </c>
      <c r="M1852" t="s">
        <v>763</v>
      </c>
      <c r="N1852" t="s">
        <v>798</v>
      </c>
      <c r="O1852" t="s">
        <v>5</v>
      </c>
      <c r="P1852" t="s">
        <v>805</v>
      </c>
      <c r="Q1852" t="s">
        <v>18</v>
      </c>
      <c r="R1852">
        <v>0</v>
      </c>
      <c r="S1852" t="s">
        <v>7</v>
      </c>
      <c r="T1852">
        <v>429</v>
      </c>
      <c r="U1852" t="s">
        <v>392</v>
      </c>
      <c r="V1852">
        <v>462</v>
      </c>
      <c r="W1852" t="s">
        <v>1284</v>
      </c>
      <c r="X1852" t="s">
        <v>929</v>
      </c>
      <c r="Y1852">
        <v>1</v>
      </c>
      <c r="Z1852" t="s">
        <v>921</v>
      </c>
      <c r="AA1852">
        <v>2020</v>
      </c>
      <c r="AB1852" s="10">
        <v>0</v>
      </c>
      <c r="AC1852" s="10">
        <v>0</v>
      </c>
      <c r="AD1852" s="10">
        <v>0</v>
      </c>
      <c r="AE1852" s="10">
        <v>0</v>
      </c>
      <c r="AF1852" s="10">
        <v>0</v>
      </c>
      <c r="AG1852" s="10">
        <v>0</v>
      </c>
    </row>
    <row r="1853" spans="1:33" x14ac:dyDescent="0.25">
      <c r="A1853">
        <v>16</v>
      </c>
      <c r="B1853" t="s">
        <v>0</v>
      </c>
      <c r="C1853" t="s">
        <v>668</v>
      </c>
      <c r="D1853">
        <v>2020</v>
      </c>
      <c r="E1853" t="s">
        <v>1</v>
      </c>
      <c r="F1853" t="s">
        <v>2</v>
      </c>
      <c r="G1853">
        <v>2</v>
      </c>
      <c r="H1853" t="s">
        <v>3</v>
      </c>
      <c r="I1853" t="s">
        <v>686</v>
      </c>
      <c r="J1853" t="s">
        <v>391</v>
      </c>
      <c r="K1853" t="s">
        <v>761</v>
      </c>
      <c r="L1853" t="s">
        <v>762</v>
      </c>
      <c r="M1853" t="s">
        <v>763</v>
      </c>
      <c r="N1853" t="s">
        <v>798</v>
      </c>
      <c r="O1853" t="s">
        <v>5</v>
      </c>
      <c r="P1853" t="s">
        <v>805</v>
      </c>
      <c r="Q1853" t="s">
        <v>18</v>
      </c>
      <c r="R1853">
        <v>0</v>
      </c>
      <c r="S1853" t="s">
        <v>7</v>
      </c>
      <c r="T1853">
        <v>429</v>
      </c>
      <c r="U1853" t="s">
        <v>392</v>
      </c>
      <c r="V1853">
        <v>462</v>
      </c>
      <c r="W1853" t="s">
        <v>1284</v>
      </c>
      <c r="X1853" t="s">
        <v>929</v>
      </c>
      <c r="Y1853">
        <v>1</v>
      </c>
      <c r="Z1853" t="s">
        <v>921</v>
      </c>
      <c r="AA1853">
        <v>2021</v>
      </c>
      <c r="AB1853" s="10">
        <v>990</v>
      </c>
      <c r="AC1853" s="10">
        <v>990</v>
      </c>
      <c r="AD1853" s="10">
        <v>0</v>
      </c>
      <c r="AE1853" s="10">
        <v>0</v>
      </c>
      <c r="AF1853" s="10"/>
      <c r="AG1853" s="10"/>
    </row>
    <row r="1854" spans="1:33" x14ac:dyDescent="0.25">
      <c r="A1854">
        <v>16</v>
      </c>
      <c r="B1854" t="s">
        <v>0</v>
      </c>
      <c r="C1854" t="s">
        <v>668</v>
      </c>
      <c r="D1854">
        <v>2020</v>
      </c>
      <c r="E1854" t="s">
        <v>1</v>
      </c>
      <c r="F1854" t="s">
        <v>2</v>
      </c>
      <c r="G1854">
        <v>2</v>
      </c>
      <c r="H1854" t="s">
        <v>3</v>
      </c>
      <c r="I1854" t="s">
        <v>686</v>
      </c>
      <c r="J1854" t="s">
        <v>391</v>
      </c>
      <c r="K1854" t="s">
        <v>761</v>
      </c>
      <c r="L1854" t="s">
        <v>762</v>
      </c>
      <c r="M1854" t="s">
        <v>763</v>
      </c>
      <c r="N1854" t="s">
        <v>798</v>
      </c>
      <c r="O1854" t="s">
        <v>5</v>
      </c>
      <c r="P1854" t="s">
        <v>805</v>
      </c>
      <c r="Q1854" t="s">
        <v>18</v>
      </c>
      <c r="R1854">
        <v>0</v>
      </c>
      <c r="S1854" t="s">
        <v>7</v>
      </c>
      <c r="T1854">
        <v>429</v>
      </c>
      <c r="U1854" t="s">
        <v>392</v>
      </c>
      <c r="V1854">
        <v>462</v>
      </c>
      <c r="W1854" t="s">
        <v>1284</v>
      </c>
      <c r="X1854" t="s">
        <v>929</v>
      </c>
      <c r="Y1854">
        <v>1</v>
      </c>
      <c r="Z1854" t="s">
        <v>921</v>
      </c>
      <c r="AA1854">
        <v>2022</v>
      </c>
      <c r="AB1854" s="10">
        <v>1980</v>
      </c>
      <c r="AC1854" s="10">
        <v>1980</v>
      </c>
      <c r="AD1854" s="10">
        <v>0</v>
      </c>
      <c r="AE1854" s="10">
        <v>0</v>
      </c>
      <c r="AF1854" s="10"/>
      <c r="AG1854" s="10"/>
    </row>
    <row r="1855" spans="1:33" x14ac:dyDescent="0.25">
      <c r="A1855">
        <v>16</v>
      </c>
      <c r="B1855" t="s">
        <v>0</v>
      </c>
      <c r="C1855" t="s">
        <v>668</v>
      </c>
      <c r="D1855">
        <v>2020</v>
      </c>
      <c r="E1855" t="s">
        <v>1</v>
      </c>
      <c r="F1855" t="s">
        <v>2</v>
      </c>
      <c r="G1855">
        <v>2</v>
      </c>
      <c r="H1855" t="s">
        <v>3</v>
      </c>
      <c r="I1855" t="s">
        <v>686</v>
      </c>
      <c r="J1855" t="s">
        <v>391</v>
      </c>
      <c r="K1855" t="s">
        <v>761</v>
      </c>
      <c r="L1855" t="s">
        <v>762</v>
      </c>
      <c r="M1855" t="s">
        <v>763</v>
      </c>
      <c r="N1855" t="s">
        <v>798</v>
      </c>
      <c r="O1855" t="s">
        <v>5</v>
      </c>
      <c r="P1855" t="s">
        <v>805</v>
      </c>
      <c r="Q1855" t="s">
        <v>18</v>
      </c>
      <c r="R1855">
        <v>0</v>
      </c>
      <c r="S1855" t="s">
        <v>7</v>
      </c>
      <c r="T1855">
        <v>429</v>
      </c>
      <c r="U1855" t="s">
        <v>392</v>
      </c>
      <c r="V1855">
        <v>462</v>
      </c>
      <c r="W1855" t="s">
        <v>1284</v>
      </c>
      <c r="X1855" t="s">
        <v>929</v>
      </c>
      <c r="Y1855">
        <v>1</v>
      </c>
      <c r="Z1855" t="s">
        <v>921</v>
      </c>
      <c r="AA1855">
        <v>2023</v>
      </c>
      <c r="AB1855" s="10">
        <v>2970</v>
      </c>
      <c r="AC1855" s="10">
        <v>2970</v>
      </c>
      <c r="AD1855" s="10">
        <v>0</v>
      </c>
      <c r="AE1855" s="10">
        <v>0</v>
      </c>
      <c r="AF1855" s="10"/>
      <c r="AG1855" s="10"/>
    </row>
    <row r="1856" spans="1:33" x14ac:dyDescent="0.25">
      <c r="A1856">
        <v>16</v>
      </c>
      <c r="B1856" t="s">
        <v>0</v>
      </c>
      <c r="C1856" t="s">
        <v>668</v>
      </c>
      <c r="D1856">
        <v>2020</v>
      </c>
      <c r="E1856" t="s">
        <v>1</v>
      </c>
      <c r="F1856" t="s">
        <v>2</v>
      </c>
      <c r="G1856">
        <v>2</v>
      </c>
      <c r="H1856" t="s">
        <v>3</v>
      </c>
      <c r="I1856" t="s">
        <v>686</v>
      </c>
      <c r="J1856" t="s">
        <v>391</v>
      </c>
      <c r="K1856" t="s">
        <v>761</v>
      </c>
      <c r="L1856" t="s">
        <v>762</v>
      </c>
      <c r="M1856" t="s">
        <v>763</v>
      </c>
      <c r="N1856" t="s">
        <v>798</v>
      </c>
      <c r="O1856" t="s">
        <v>5</v>
      </c>
      <c r="P1856" t="s">
        <v>805</v>
      </c>
      <c r="Q1856" t="s">
        <v>18</v>
      </c>
      <c r="R1856">
        <v>0</v>
      </c>
      <c r="S1856" t="s">
        <v>7</v>
      </c>
      <c r="T1856">
        <v>429</v>
      </c>
      <c r="U1856" t="s">
        <v>392</v>
      </c>
      <c r="V1856">
        <v>462</v>
      </c>
      <c r="W1856" t="s">
        <v>1284</v>
      </c>
      <c r="X1856" t="s">
        <v>929</v>
      </c>
      <c r="Y1856">
        <v>1</v>
      </c>
      <c r="Z1856" t="s">
        <v>921</v>
      </c>
      <c r="AA1856">
        <v>2024</v>
      </c>
      <c r="AB1856" s="10">
        <v>3974</v>
      </c>
      <c r="AC1856" s="10">
        <v>3974</v>
      </c>
      <c r="AD1856" s="10">
        <v>0</v>
      </c>
      <c r="AE1856" s="10">
        <v>0</v>
      </c>
      <c r="AF1856" s="10"/>
      <c r="AG1856" s="10"/>
    </row>
    <row r="1857" spans="1:33" x14ac:dyDescent="0.25">
      <c r="A1857">
        <v>16</v>
      </c>
      <c r="B1857" t="s">
        <v>0</v>
      </c>
      <c r="C1857" t="s">
        <v>668</v>
      </c>
      <c r="D1857">
        <v>2020</v>
      </c>
      <c r="E1857" t="s">
        <v>1</v>
      </c>
      <c r="F1857" t="s">
        <v>2</v>
      </c>
      <c r="G1857">
        <v>2</v>
      </c>
      <c r="H1857" t="s">
        <v>3</v>
      </c>
      <c r="I1857" t="s">
        <v>686</v>
      </c>
      <c r="J1857" t="s">
        <v>391</v>
      </c>
      <c r="K1857" t="s">
        <v>761</v>
      </c>
      <c r="L1857" t="s">
        <v>762</v>
      </c>
      <c r="M1857" t="s">
        <v>763</v>
      </c>
      <c r="N1857" t="s">
        <v>798</v>
      </c>
      <c r="O1857" t="s">
        <v>5</v>
      </c>
      <c r="P1857" t="s">
        <v>806</v>
      </c>
      <c r="Q1857" t="s">
        <v>21</v>
      </c>
      <c r="R1857">
        <v>0</v>
      </c>
      <c r="S1857" t="s">
        <v>7</v>
      </c>
      <c r="T1857">
        <v>467</v>
      </c>
      <c r="U1857" t="s">
        <v>393</v>
      </c>
      <c r="V1857">
        <v>511</v>
      </c>
      <c r="W1857" t="s">
        <v>1285</v>
      </c>
      <c r="X1857" t="s">
        <v>924</v>
      </c>
      <c r="Y1857">
        <v>1</v>
      </c>
      <c r="Z1857" t="s">
        <v>921</v>
      </c>
      <c r="AA1857">
        <v>2020</v>
      </c>
      <c r="AB1857" s="10">
        <v>0</v>
      </c>
      <c r="AC1857" s="10">
        <v>0</v>
      </c>
      <c r="AD1857" s="10">
        <v>0</v>
      </c>
      <c r="AE1857" s="10">
        <v>0</v>
      </c>
      <c r="AF1857" s="10">
        <v>0</v>
      </c>
      <c r="AG1857" s="10">
        <v>0</v>
      </c>
    </row>
    <row r="1858" spans="1:33" x14ac:dyDescent="0.25">
      <c r="A1858">
        <v>16</v>
      </c>
      <c r="B1858" t="s">
        <v>0</v>
      </c>
      <c r="C1858" t="s">
        <v>668</v>
      </c>
      <c r="D1858">
        <v>2020</v>
      </c>
      <c r="E1858" t="s">
        <v>1</v>
      </c>
      <c r="F1858" t="s">
        <v>2</v>
      </c>
      <c r="G1858">
        <v>2</v>
      </c>
      <c r="H1858" t="s">
        <v>3</v>
      </c>
      <c r="I1858" t="s">
        <v>686</v>
      </c>
      <c r="J1858" t="s">
        <v>391</v>
      </c>
      <c r="K1858" t="s">
        <v>761</v>
      </c>
      <c r="L1858" t="s">
        <v>762</v>
      </c>
      <c r="M1858" t="s">
        <v>763</v>
      </c>
      <c r="N1858" t="s">
        <v>798</v>
      </c>
      <c r="O1858" t="s">
        <v>5</v>
      </c>
      <c r="P1858" t="s">
        <v>806</v>
      </c>
      <c r="Q1858" t="s">
        <v>21</v>
      </c>
      <c r="R1858">
        <v>0</v>
      </c>
      <c r="S1858" t="s">
        <v>7</v>
      </c>
      <c r="T1858">
        <v>467</v>
      </c>
      <c r="U1858" t="s">
        <v>393</v>
      </c>
      <c r="V1858">
        <v>511</v>
      </c>
      <c r="W1858" t="s">
        <v>1285</v>
      </c>
      <c r="X1858" t="s">
        <v>924</v>
      </c>
      <c r="Y1858">
        <v>1</v>
      </c>
      <c r="Z1858" t="s">
        <v>921</v>
      </c>
      <c r="AA1858">
        <v>2021</v>
      </c>
      <c r="AB1858" s="10">
        <v>0.7</v>
      </c>
      <c r="AC1858" s="10">
        <v>0.7</v>
      </c>
      <c r="AD1858" s="10">
        <v>0</v>
      </c>
      <c r="AE1858" s="10">
        <v>0</v>
      </c>
      <c r="AF1858" s="10"/>
      <c r="AG1858" s="10"/>
    </row>
    <row r="1859" spans="1:33" x14ac:dyDescent="0.25">
      <c r="A1859">
        <v>16</v>
      </c>
      <c r="B1859" t="s">
        <v>0</v>
      </c>
      <c r="C1859" t="s">
        <v>668</v>
      </c>
      <c r="D1859">
        <v>2020</v>
      </c>
      <c r="E1859" t="s">
        <v>1</v>
      </c>
      <c r="F1859" t="s">
        <v>2</v>
      </c>
      <c r="G1859">
        <v>2</v>
      </c>
      <c r="H1859" t="s">
        <v>3</v>
      </c>
      <c r="I1859" t="s">
        <v>686</v>
      </c>
      <c r="J1859" t="s">
        <v>391</v>
      </c>
      <c r="K1859" t="s">
        <v>761</v>
      </c>
      <c r="L1859" t="s">
        <v>762</v>
      </c>
      <c r="M1859" t="s">
        <v>763</v>
      </c>
      <c r="N1859" t="s">
        <v>798</v>
      </c>
      <c r="O1859" t="s">
        <v>5</v>
      </c>
      <c r="P1859" t="s">
        <v>806</v>
      </c>
      <c r="Q1859" t="s">
        <v>21</v>
      </c>
      <c r="R1859">
        <v>0</v>
      </c>
      <c r="S1859" t="s">
        <v>7</v>
      </c>
      <c r="T1859">
        <v>467</v>
      </c>
      <c r="U1859" t="s">
        <v>393</v>
      </c>
      <c r="V1859">
        <v>511</v>
      </c>
      <c r="W1859" t="s">
        <v>1285</v>
      </c>
      <c r="X1859" t="s">
        <v>924</v>
      </c>
      <c r="Y1859">
        <v>1</v>
      </c>
      <c r="Z1859" t="s">
        <v>921</v>
      </c>
      <c r="AA1859">
        <v>2022</v>
      </c>
      <c r="AB1859" s="10">
        <v>0.1</v>
      </c>
      <c r="AC1859" s="10">
        <v>0.1</v>
      </c>
      <c r="AD1859" s="10">
        <v>0</v>
      </c>
      <c r="AE1859" s="10">
        <v>0</v>
      </c>
      <c r="AF1859" s="10"/>
      <c r="AG1859" s="10"/>
    </row>
    <row r="1860" spans="1:33" x14ac:dyDescent="0.25">
      <c r="A1860">
        <v>16</v>
      </c>
      <c r="B1860" t="s">
        <v>0</v>
      </c>
      <c r="C1860" t="s">
        <v>668</v>
      </c>
      <c r="D1860">
        <v>2020</v>
      </c>
      <c r="E1860" t="s">
        <v>1</v>
      </c>
      <c r="F1860" t="s">
        <v>2</v>
      </c>
      <c r="G1860">
        <v>2</v>
      </c>
      <c r="H1860" t="s">
        <v>3</v>
      </c>
      <c r="I1860" t="s">
        <v>686</v>
      </c>
      <c r="J1860" t="s">
        <v>391</v>
      </c>
      <c r="K1860" t="s">
        <v>761</v>
      </c>
      <c r="L1860" t="s">
        <v>762</v>
      </c>
      <c r="M1860" t="s">
        <v>763</v>
      </c>
      <c r="N1860" t="s">
        <v>798</v>
      </c>
      <c r="O1860" t="s">
        <v>5</v>
      </c>
      <c r="P1860" t="s">
        <v>806</v>
      </c>
      <c r="Q1860" t="s">
        <v>21</v>
      </c>
      <c r="R1860">
        <v>0</v>
      </c>
      <c r="S1860" t="s">
        <v>7</v>
      </c>
      <c r="T1860">
        <v>467</v>
      </c>
      <c r="U1860" t="s">
        <v>393</v>
      </c>
      <c r="V1860">
        <v>511</v>
      </c>
      <c r="W1860" t="s">
        <v>1285</v>
      </c>
      <c r="X1860" t="s">
        <v>924</v>
      </c>
      <c r="Y1860">
        <v>1</v>
      </c>
      <c r="Z1860" t="s">
        <v>921</v>
      </c>
      <c r="AA1860">
        <v>2023</v>
      </c>
      <c r="AB1860" s="10">
        <v>0.1</v>
      </c>
      <c r="AC1860" s="10">
        <v>0.1</v>
      </c>
      <c r="AD1860" s="10">
        <v>0</v>
      </c>
      <c r="AE1860" s="10">
        <v>0</v>
      </c>
      <c r="AF1860" s="10"/>
      <c r="AG1860" s="10"/>
    </row>
    <row r="1861" spans="1:33" x14ac:dyDescent="0.25">
      <c r="A1861">
        <v>16</v>
      </c>
      <c r="B1861" t="s">
        <v>0</v>
      </c>
      <c r="C1861" t="s">
        <v>668</v>
      </c>
      <c r="D1861">
        <v>2020</v>
      </c>
      <c r="E1861" t="s">
        <v>1</v>
      </c>
      <c r="F1861" t="s">
        <v>2</v>
      </c>
      <c r="G1861">
        <v>2</v>
      </c>
      <c r="H1861" t="s">
        <v>3</v>
      </c>
      <c r="I1861" t="s">
        <v>686</v>
      </c>
      <c r="J1861" t="s">
        <v>391</v>
      </c>
      <c r="K1861" t="s">
        <v>761</v>
      </c>
      <c r="L1861" t="s">
        <v>762</v>
      </c>
      <c r="M1861" t="s">
        <v>763</v>
      </c>
      <c r="N1861" t="s">
        <v>798</v>
      </c>
      <c r="O1861" t="s">
        <v>5</v>
      </c>
      <c r="P1861" t="s">
        <v>806</v>
      </c>
      <c r="Q1861" t="s">
        <v>21</v>
      </c>
      <c r="R1861">
        <v>0</v>
      </c>
      <c r="S1861" t="s">
        <v>7</v>
      </c>
      <c r="T1861">
        <v>467</v>
      </c>
      <c r="U1861" t="s">
        <v>393</v>
      </c>
      <c r="V1861">
        <v>511</v>
      </c>
      <c r="W1861" t="s">
        <v>1285</v>
      </c>
      <c r="X1861" t="s">
        <v>924</v>
      </c>
      <c r="Y1861">
        <v>1</v>
      </c>
      <c r="Z1861" t="s">
        <v>921</v>
      </c>
      <c r="AA1861">
        <v>2024</v>
      </c>
      <c r="AB1861" s="10">
        <v>0.1</v>
      </c>
      <c r="AC1861" s="10">
        <v>0.1</v>
      </c>
      <c r="AD1861" s="10">
        <v>0</v>
      </c>
      <c r="AE1861" s="10">
        <v>0</v>
      </c>
      <c r="AF1861" s="10"/>
      <c r="AG1861" s="10"/>
    </row>
    <row r="1862" spans="1:33" x14ac:dyDescent="0.25">
      <c r="A1862">
        <v>16</v>
      </c>
      <c r="B1862" t="s">
        <v>0</v>
      </c>
      <c r="C1862" t="s">
        <v>668</v>
      </c>
      <c r="D1862">
        <v>2020</v>
      </c>
      <c r="E1862" t="s">
        <v>1</v>
      </c>
      <c r="F1862" t="s">
        <v>2</v>
      </c>
      <c r="G1862">
        <v>2</v>
      </c>
      <c r="H1862" t="s">
        <v>3</v>
      </c>
      <c r="I1862" t="s">
        <v>686</v>
      </c>
      <c r="J1862" t="s">
        <v>391</v>
      </c>
      <c r="K1862" t="s">
        <v>761</v>
      </c>
      <c r="L1862" t="s">
        <v>762</v>
      </c>
      <c r="M1862" t="s">
        <v>763</v>
      </c>
      <c r="N1862" t="s">
        <v>798</v>
      </c>
      <c r="O1862" t="s">
        <v>5</v>
      </c>
      <c r="P1862" t="s">
        <v>806</v>
      </c>
      <c r="Q1862" t="s">
        <v>21</v>
      </c>
      <c r="R1862">
        <v>0</v>
      </c>
      <c r="S1862" t="s">
        <v>7</v>
      </c>
      <c r="T1862">
        <v>470</v>
      </c>
      <c r="U1862" t="s">
        <v>394</v>
      </c>
      <c r="V1862">
        <v>515</v>
      </c>
      <c r="W1862" t="s">
        <v>1286</v>
      </c>
      <c r="X1862" t="s">
        <v>920</v>
      </c>
      <c r="Y1862">
        <v>1</v>
      </c>
      <c r="Z1862" t="s">
        <v>921</v>
      </c>
      <c r="AA1862">
        <v>2020</v>
      </c>
      <c r="AB1862" s="10">
        <v>100</v>
      </c>
      <c r="AC1862" s="10">
        <v>100</v>
      </c>
      <c r="AD1862" s="10">
        <v>99</v>
      </c>
      <c r="AE1862" s="10">
        <v>99</v>
      </c>
      <c r="AF1862" s="10">
        <v>99</v>
      </c>
      <c r="AG1862" s="10">
        <v>19.8</v>
      </c>
    </row>
    <row r="1863" spans="1:33" x14ac:dyDescent="0.25">
      <c r="A1863">
        <v>16</v>
      </c>
      <c r="B1863" t="s">
        <v>0</v>
      </c>
      <c r="C1863" t="s">
        <v>668</v>
      </c>
      <c r="D1863">
        <v>2020</v>
      </c>
      <c r="E1863" t="s">
        <v>1</v>
      </c>
      <c r="F1863" t="s">
        <v>2</v>
      </c>
      <c r="G1863">
        <v>2</v>
      </c>
      <c r="H1863" t="s">
        <v>3</v>
      </c>
      <c r="I1863" t="s">
        <v>686</v>
      </c>
      <c r="J1863" t="s">
        <v>391</v>
      </c>
      <c r="K1863" t="s">
        <v>761</v>
      </c>
      <c r="L1863" t="s">
        <v>762</v>
      </c>
      <c r="M1863" t="s">
        <v>763</v>
      </c>
      <c r="N1863" t="s">
        <v>798</v>
      </c>
      <c r="O1863" t="s">
        <v>5</v>
      </c>
      <c r="P1863" t="s">
        <v>806</v>
      </c>
      <c r="Q1863" t="s">
        <v>21</v>
      </c>
      <c r="R1863">
        <v>0</v>
      </c>
      <c r="S1863" t="s">
        <v>7</v>
      </c>
      <c r="T1863">
        <v>470</v>
      </c>
      <c r="U1863" t="s">
        <v>394</v>
      </c>
      <c r="V1863">
        <v>515</v>
      </c>
      <c r="W1863" t="s">
        <v>1286</v>
      </c>
      <c r="X1863" t="s">
        <v>920</v>
      </c>
      <c r="Y1863">
        <v>1</v>
      </c>
      <c r="Z1863" t="s">
        <v>921</v>
      </c>
      <c r="AA1863">
        <v>2021</v>
      </c>
      <c r="AB1863" s="10">
        <v>100</v>
      </c>
      <c r="AC1863" s="10">
        <v>100</v>
      </c>
      <c r="AD1863" s="10">
        <v>0</v>
      </c>
      <c r="AE1863" s="10">
        <v>0</v>
      </c>
      <c r="AF1863" s="10"/>
      <c r="AG1863" s="10"/>
    </row>
    <row r="1864" spans="1:33" x14ac:dyDescent="0.25">
      <c r="A1864">
        <v>16</v>
      </c>
      <c r="B1864" t="s">
        <v>0</v>
      </c>
      <c r="C1864" t="s">
        <v>668</v>
      </c>
      <c r="D1864">
        <v>2020</v>
      </c>
      <c r="E1864" t="s">
        <v>1</v>
      </c>
      <c r="F1864" t="s">
        <v>2</v>
      </c>
      <c r="G1864">
        <v>2</v>
      </c>
      <c r="H1864" t="s">
        <v>3</v>
      </c>
      <c r="I1864" t="s">
        <v>686</v>
      </c>
      <c r="J1864" t="s">
        <v>391</v>
      </c>
      <c r="K1864" t="s">
        <v>761</v>
      </c>
      <c r="L1864" t="s">
        <v>762</v>
      </c>
      <c r="M1864" t="s">
        <v>763</v>
      </c>
      <c r="N1864" t="s">
        <v>798</v>
      </c>
      <c r="O1864" t="s">
        <v>5</v>
      </c>
      <c r="P1864" t="s">
        <v>806</v>
      </c>
      <c r="Q1864" t="s">
        <v>21</v>
      </c>
      <c r="R1864">
        <v>0</v>
      </c>
      <c r="S1864" t="s">
        <v>7</v>
      </c>
      <c r="T1864">
        <v>470</v>
      </c>
      <c r="U1864" t="s">
        <v>394</v>
      </c>
      <c r="V1864">
        <v>515</v>
      </c>
      <c r="W1864" t="s">
        <v>1286</v>
      </c>
      <c r="X1864" t="s">
        <v>920</v>
      </c>
      <c r="Y1864">
        <v>1</v>
      </c>
      <c r="Z1864" t="s">
        <v>921</v>
      </c>
      <c r="AA1864">
        <v>2022</v>
      </c>
      <c r="AB1864" s="10">
        <v>100</v>
      </c>
      <c r="AC1864" s="10">
        <v>100</v>
      </c>
      <c r="AD1864" s="10">
        <v>0</v>
      </c>
      <c r="AE1864" s="10">
        <v>0</v>
      </c>
      <c r="AF1864" s="10"/>
      <c r="AG1864" s="10"/>
    </row>
    <row r="1865" spans="1:33" x14ac:dyDescent="0.25">
      <c r="A1865">
        <v>16</v>
      </c>
      <c r="B1865" t="s">
        <v>0</v>
      </c>
      <c r="C1865" t="s">
        <v>668</v>
      </c>
      <c r="D1865">
        <v>2020</v>
      </c>
      <c r="E1865" t="s">
        <v>1</v>
      </c>
      <c r="F1865" t="s">
        <v>2</v>
      </c>
      <c r="G1865">
        <v>2</v>
      </c>
      <c r="H1865" t="s">
        <v>3</v>
      </c>
      <c r="I1865" t="s">
        <v>686</v>
      </c>
      <c r="J1865" t="s">
        <v>391</v>
      </c>
      <c r="K1865" t="s">
        <v>761</v>
      </c>
      <c r="L1865" t="s">
        <v>762</v>
      </c>
      <c r="M1865" t="s">
        <v>763</v>
      </c>
      <c r="N1865" t="s">
        <v>798</v>
      </c>
      <c r="O1865" t="s">
        <v>5</v>
      </c>
      <c r="P1865" t="s">
        <v>806</v>
      </c>
      <c r="Q1865" t="s">
        <v>21</v>
      </c>
      <c r="R1865">
        <v>0</v>
      </c>
      <c r="S1865" t="s">
        <v>7</v>
      </c>
      <c r="T1865">
        <v>470</v>
      </c>
      <c r="U1865" t="s">
        <v>394</v>
      </c>
      <c r="V1865">
        <v>515</v>
      </c>
      <c r="W1865" t="s">
        <v>1286</v>
      </c>
      <c r="X1865" t="s">
        <v>920</v>
      </c>
      <c r="Y1865">
        <v>1</v>
      </c>
      <c r="Z1865" t="s">
        <v>921</v>
      </c>
      <c r="AA1865">
        <v>2023</v>
      </c>
      <c r="AB1865" s="10">
        <v>100</v>
      </c>
      <c r="AC1865" s="10">
        <v>100</v>
      </c>
      <c r="AD1865" s="10">
        <v>0</v>
      </c>
      <c r="AE1865" s="10">
        <v>0</v>
      </c>
      <c r="AF1865" s="10"/>
      <c r="AG1865" s="10"/>
    </row>
    <row r="1866" spans="1:33" x14ac:dyDescent="0.25">
      <c r="A1866">
        <v>16</v>
      </c>
      <c r="B1866" t="s">
        <v>0</v>
      </c>
      <c r="C1866" t="s">
        <v>668</v>
      </c>
      <c r="D1866">
        <v>2020</v>
      </c>
      <c r="E1866" t="s">
        <v>1</v>
      </c>
      <c r="F1866" t="s">
        <v>2</v>
      </c>
      <c r="G1866">
        <v>2</v>
      </c>
      <c r="H1866" t="s">
        <v>3</v>
      </c>
      <c r="I1866" t="s">
        <v>686</v>
      </c>
      <c r="J1866" t="s">
        <v>391</v>
      </c>
      <c r="K1866" t="s">
        <v>761</v>
      </c>
      <c r="L1866" t="s">
        <v>762</v>
      </c>
      <c r="M1866" t="s">
        <v>763</v>
      </c>
      <c r="N1866" t="s">
        <v>798</v>
      </c>
      <c r="O1866" t="s">
        <v>5</v>
      </c>
      <c r="P1866" t="s">
        <v>806</v>
      </c>
      <c r="Q1866" t="s">
        <v>21</v>
      </c>
      <c r="R1866">
        <v>0</v>
      </c>
      <c r="S1866" t="s">
        <v>7</v>
      </c>
      <c r="T1866">
        <v>470</v>
      </c>
      <c r="U1866" t="s">
        <v>394</v>
      </c>
      <c r="V1866">
        <v>515</v>
      </c>
      <c r="W1866" t="s">
        <v>1286</v>
      </c>
      <c r="X1866" t="s">
        <v>920</v>
      </c>
      <c r="Y1866">
        <v>1</v>
      </c>
      <c r="Z1866" t="s">
        <v>921</v>
      </c>
      <c r="AA1866">
        <v>2024</v>
      </c>
      <c r="AB1866" s="10">
        <v>100</v>
      </c>
      <c r="AC1866" s="10">
        <v>100</v>
      </c>
      <c r="AD1866" s="10">
        <v>0</v>
      </c>
      <c r="AE1866" s="10">
        <v>0</v>
      </c>
      <c r="AF1866" s="10"/>
      <c r="AG1866" s="10"/>
    </row>
    <row r="1867" spans="1:33" x14ac:dyDescent="0.25">
      <c r="A1867">
        <v>16</v>
      </c>
      <c r="B1867" t="s">
        <v>0</v>
      </c>
      <c r="C1867" t="s">
        <v>668</v>
      </c>
      <c r="D1867">
        <v>2020</v>
      </c>
      <c r="E1867" t="s">
        <v>1</v>
      </c>
      <c r="F1867" t="s">
        <v>2</v>
      </c>
      <c r="G1867">
        <v>2</v>
      </c>
      <c r="H1867" t="s">
        <v>3</v>
      </c>
      <c r="I1867" t="s">
        <v>686</v>
      </c>
      <c r="J1867" t="s">
        <v>391</v>
      </c>
      <c r="K1867" t="s">
        <v>761</v>
      </c>
      <c r="L1867" t="s">
        <v>762</v>
      </c>
      <c r="M1867" t="s">
        <v>763</v>
      </c>
      <c r="N1867" t="s">
        <v>798</v>
      </c>
      <c r="O1867" t="s">
        <v>5</v>
      </c>
      <c r="P1867" t="s">
        <v>803</v>
      </c>
      <c r="Q1867" t="s">
        <v>6</v>
      </c>
      <c r="R1867">
        <v>0</v>
      </c>
      <c r="S1867" t="s">
        <v>7</v>
      </c>
      <c r="T1867">
        <v>485</v>
      </c>
      <c r="U1867" t="s">
        <v>395</v>
      </c>
      <c r="V1867">
        <v>531</v>
      </c>
      <c r="W1867" t="s">
        <v>1287</v>
      </c>
      <c r="X1867" t="s">
        <v>924</v>
      </c>
      <c r="Y1867">
        <v>1</v>
      </c>
      <c r="Z1867" t="s">
        <v>921</v>
      </c>
      <c r="AA1867">
        <v>2020</v>
      </c>
      <c r="AB1867" s="10">
        <v>0</v>
      </c>
      <c r="AC1867" s="10">
        <v>0</v>
      </c>
      <c r="AD1867" s="10">
        <v>0</v>
      </c>
      <c r="AE1867" s="10">
        <v>0</v>
      </c>
      <c r="AF1867" s="10">
        <v>0</v>
      </c>
      <c r="AG1867" s="10">
        <v>0</v>
      </c>
    </row>
    <row r="1868" spans="1:33" x14ac:dyDescent="0.25">
      <c r="A1868">
        <v>16</v>
      </c>
      <c r="B1868" t="s">
        <v>0</v>
      </c>
      <c r="C1868" t="s">
        <v>668</v>
      </c>
      <c r="D1868">
        <v>2020</v>
      </c>
      <c r="E1868" t="s">
        <v>1</v>
      </c>
      <c r="F1868" t="s">
        <v>2</v>
      </c>
      <c r="G1868">
        <v>2</v>
      </c>
      <c r="H1868" t="s">
        <v>3</v>
      </c>
      <c r="I1868" t="s">
        <v>686</v>
      </c>
      <c r="J1868" t="s">
        <v>391</v>
      </c>
      <c r="K1868" t="s">
        <v>761</v>
      </c>
      <c r="L1868" t="s">
        <v>762</v>
      </c>
      <c r="M1868" t="s">
        <v>763</v>
      </c>
      <c r="N1868" t="s">
        <v>798</v>
      </c>
      <c r="O1868" t="s">
        <v>5</v>
      </c>
      <c r="P1868" t="s">
        <v>803</v>
      </c>
      <c r="Q1868" t="s">
        <v>6</v>
      </c>
      <c r="R1868">
        <v>0</v>
      </c>
      <c r="S1868" t="s">
        <v>7</v>
      </c>
      <c r="T1868">
        <v>485</v>
      </c>
      <c r="U1868" t="s">
        <v>395</v>
      </c>
      <c r="V1868">
        <v>531</v>
      </c>
      <c r="W1868" t="s">
        <v>1287</v>
      </c>
      <c r="X1868" t="s">
        <v>924</v>
      </c>
      <c r="Y1868">
        <v>1</v>
      </c>
      <c r="Z1868" t="s">
        <v>921</v>
      </c>
      <c r="AA1868">
        <v>2021</v>
      </c>
      <c r="AB1868" s="10">
        <v>25</v>
      </c>
      <c r="AC1868" s="10">
        <v>25</v>
      </c>
      <c r="AD1868" s="10">
        <v>0</v>
      </c>
      <c r="AE1868" s="10">
        <v>0</v>
      </c>
      <c r="AF1868" s="10"/>
      <c r="AG1868" s="10"/>
    </row>
    <row r="1869" spans="1:33" x14ac:dyDescent="0.25">
      <c r="A1869">
        <v>16</v>
      </c>
      <c r="B1869" t="s">
        <v>0</v>
      </c>
      <c r="C1869" t="s">
        <v>668</v>
      </c>
      <c r="D1869">
        <v>2020</v>
      </c>
      <c r="E1869" t="s">
        <v>1</v>
      </c>
      <c r="F1869" t="s">
        <v>2</v>
      </c>
      <c r="G1869">
        <v>2</v>
      </c>
      <c r="H1869" t="s">
        <v>3</v>
      </c>
      <c r="I1869" t="s">
        <v>686</v>
      </c>
      <c r="J1869" t="s">
        <v>391</v>
      </c>
      <c r="K1869" t="s">
        <v>761</v>
      </c>
      <c r="L1869" t="s">
        <v>762</v>
      </c>
      <c r="M1869" t="s">
        <v>763</v>
      </c>
      <c r="N1869" t="s">
        <v>798</v>
      </c>
      <c r="O1869" t="s">
        <v>5</v>
      </c>
      <c r="P1869" t="s">
        <v>803</v>
      </c>
      <c r="Q1869" t="s">
        <v>6</v>
      </c>
      <c r="R1869">
        <v>0</v>
      </c>
      <c r="S1869" t="s">
        <v>7</v>
      </c>
      <c r="T1869">
        <v>485</v>
      </c>
      <c r="U1869" t="s">
        <v>395</v>
      </c>
      <c r="V1869">
        <v>531</v>
      </c>
      <c r="W1869" t="s">
        <v>1287</v>
      </c>
      <c r="X1869" t="s">
        <v>924</v>
      </c>
      <c r="Y1869">
        <v>1</v>
      </c>
      <c r="Z1869" t="s">
        <v>921</v>
      </c>
      <c r="AA1869">
        <v>2022</v>
      </c>
      <c r="AB1869" s="10">
        <v>25</v>
      </c>
      <c r="AC1869" s="10">
        <v>25</v>
      </c>
      <c r="AD1869" s="10">
        <v>0</v>
      </c>
      <c r="AE1869" s="10">
        <v>0</v>
      </c>
      <c r="AF1869" s="10"/>
      <c r="AG1869" s="10"/>
    </row>
    <row r="1870" spans="1:33" x14ac:dyDescent="0.25">
      <c r="A1870">
        <v>16</v>
      </c>
      <c r="B1870" t="s">
        <v>0</v>
      </c>
      <c r="C1870" t="s">
        <v>668</v>
      </c>
      <c r="D1870">
        <v>2020</v>
      </c>
      <c r="E1870" t="s">
        <v>1</v>
      </c>
      <c r="F1870" t="s">
        <v>2</v>
      </c>
      <c r="G1870">
        <v>2</v>
      </c>
      <c r="H1870" t="s">
        <v>3</v>
      </c>
      <c r="I1870" t="s">
        <v>686</v>
      </c>
      <c r="J1870" t="s">
        <v>391</v>
      </c>
      <c r="K1870" t="s">
        <v>761</v>
      </c>
      <c r="L1870" t="s">
        <v>762</v>
      </c>
      <c r="M1870" t="s">
        <v>763</v>
      </c>
      <c r="N1870" t="s">
        <v>798</v>
      </c>
      <c r="O1870" t="s">
        <v>5</v>
      </c>
      <c r="P1870" t="s">
        <v>803</v>
      </c>
      <c r="Q1870" t="s">
        <v>6</v>
      </c>
      <c r="R1870">
        <v>0</v>
      </c>
      <c r="S1870" t="s">
        <v>7</v>
      </c>
      <c r="T1870">
        <v>485</v>
      </c>
      <c r="U1870" t="s">
        <v>395</v>
      </c>
      <c r="V1870">
        <v>531</v>
      </c>
      <c r="W1870" t="s">
        <v>1287</v>
      </c>
      <c r="X1870" t="s">
        <v>924</v>
      </c>
      <c r="Y1870">
        <v>1</v>
      </c>
      <c r="Z1870" t="s">
        <v>921</v>
      </c>
      <c r="AA1870">
        <v>2023</v>
      </c>
      <c r="AB1870" s="10">
        <v>25</v>
      </c>
      <c r="AC1870" s="10">
        <v>25</v>
      </c>
      <c r="AD1870" s="10">
        <v>0</v>
      </c>
      <c r="AE1870" s="10">
        <v>0</v>
      </c>
      <c r="AF1870" s="10"/>
      <c r="AG1870" s="10"/>
    </row>
    <row r="1871" spans="1:33" x14ac:dyDescent="0.25">
      <c r="A1871">
        <v>16</v>
      </c>
      <c r="B1871" t="s">
        <v>0</v>
      </c>
      <c r="C1871" t="s">
        <v>668</v>
      </c>
      <c r="D1871">
        <v>2020</v>
      </c>
      <c r="E1871" t="s">
        <v>1</v>
      </c>
      <c r="F1871" t="s">
        <v>2</v>
      </c>
      <c r="G1871">
        <v>2</v>
      </c>
      <c r="H1871" t="s">
        <v>3</v>
      </c>
      <c r="I1871" t="s">
        <v>686</v>
      </c>
      <c r="J1871" t="s">
        <v>391</v>
      </c>
      <c r="K1871" t="s">
        <v>761</v>
      </c>
      <c r="L1871" t="s">
        <v>762</v>
      </c>
      <c r="M1871" t="s">
        <v>763</v>
      </c>
      <c r="N1871" t="s">
        <v>798</v>
      </c>
      <c r="O1871" t="s">
        <v>5</v>
      </c>
      <c r="P1871" t="s">
        <v>803</v>
      </c>
      <c r="Q1871" t="s">
        <v>6</v>
      </c>
      <c r="R1871">
        <v>0</v>
      </c>
      <c r="S1871" t="s">
        <v>7</v>
      </c>
      <c r="T1871">
        <v>485</v>
      </c>
      <c r="U1871" t="s">
        <v>395</v>
      </c>
      <c r="V1871">
        <v>531</v>
      </c>
      <c r="W1871" t="s">
        <v>1287</v>
      </c>
      <c r="X1871" t="s">
        <v>924</v>
      </c>
      <c r="Y1871">
        <v>1</v>
      </c>
      <c r="Z1871" t="s">
        <v>921</v>
      </c>
      <c r="AA1871">
        <v>2024</v>
      </c>
      <c r="AB1871" s="10">
        <v>25</v>
      </c>
      <c r="AC1871" s="10">
        <v>25</v>
      </c>
      <c r="AD1871" s="10">
        <v>0</v>
      </c>
      <c r="AE1871" s="10">
        <v>0</v>
      </c>
      <c r="AF1871" s="10"/>
      <c r="AG1871" s="10"/>
    </row>
    <row r="1872" spans="1:33" x14ac:dyDescent="0.25">
      <c r="A1872">
        <v>16</v>
      </c>
      <c r="B1872" t="s">
        <v>0</v>
      </c>
      <c r="C1872" t="s">
        <v>668</v>
      </c>
      <c r="D1872">
        <v>2020</v>
      </c>
      <c r="E1872" t="s">
        <v>1</v>
      </c>
      <c r="F1872" t="s">
        <v>2</v>
      </c>
      <c r="G1872">
        <v>2</v>
      </c>
      <c r="H1872" t="s">
        <v>3</v>
      </c>
      <c r="I1872" t="s">
        <v>686</v>
      </c>
      <c r="J1872" t="s">
        <v>391</v>
      </c>
      <c r="K1872" t="s">
        <v>761</v>
      </c>
      <c r="L1872" t="s">
        <v>762</v>
      </c>
      <c r="M1872" t="s">
        <v>763</v>
      </c>
      <c r="N1872" t="s">
        <v>798</v>
      </c>
      <c r="O1872" t="s">
        <v>5</v>
      </c>
      <c r="P1872" t="s">
        <v>803</v>
      </c>
      <c r="Q1872" t="s">
        <v>6</v>
      </c>
      <c r="R1872">
        <v>0</v>
      </c>
      <c r="S1872" t="s">
        <v>7</v>
      </c>
      <c r="T1872">
        <v>486</v>
      </c>
      <c r="U1872" t="s">
        <v>396</v>
      </c>
      <c r="V1872">
        <v>532</v>
      </c>
      <c r="W1872" t="s">
        <v>1288</v>
      </c>
      <c r="X1872" t="s">
        <v>924</v>
      </c>
      <c r="Y1872">
        <v>1</v>
      </c>
      <c r="Z1872" t="s">
        <v>921</v>
      </c>
      <c r="AA1872">
        <v>2020</v>
      </c>
      <c r="AB1872" s="10">
        <v>10</v>
      </c>
      <c r="AC1872" s="10">
        <v>10</v>
      </c>
      <c r="AD1872" s="10">
        <v>10</v>
      </c>
      <c r="AE1872" s="10">
        <v>100</v>
      </c>
      <c r="AF1872" s="10">
        <v>100</v>
      </c>
      <c r="AG1872" s="10">
        <v>10</v>
      </c>
    </row>
    <row r="1873" spans="1:33" x14ac:dyDescent="0.25">
      <c r="A1873">
        <v>16</v>
      </c>
      <c r="B1873" t="s">
        <v>0</v>
      </c>
      <c r="C1873" t="s">
        <v>668</v>
      </c>
      <c r="D1873">
        <v>2020</v>
      </c>
      <c r="E1873" t="s">
        <v>1</v>
      </c>
      <c r="F1873" t="s">
        <v>2</v>
      </c>
      <c r="G1873">
        <v>2</v>
      </c>
      <c r="H1873" t="s">
        <v>3</v>
      </c>
      <c r="I1873" t="s">
        <v>686</v>
      </c>
      <c r="J1873" t="s">
        <v>391</v>
      </c>
      <c r="K1873" t="s">
        <v>761</v>
      </c>
      <c r="L1873" t="s">
        <v>762</v>
      </c>
      <c r="M1873" t="s">
        <v>763</v>
      </c>
      <c r="N1873" t="s">
        <v>798</v>
      </c>
      <c r="O1873" t="s">
        <v>5</v>
      </c>
      <c r="P1873" t="s">
        <v>803</v>
      </c>
      <c r="Q1873" t="s">
        <v>6</v>
      </c>
      <c r="R1873">
        <v>0</v>
      </c>
      <c r="S1873" t="s">
        <v>7</v>
      </c>
      <c r="T1873">
        <v>486</v>
      </c>
      <c r="U1873" t="s">
        <v>396</v>
      </c>
      <c r="V1873">
        <v>532</v>
      </c>
      <c r="W1873" t="s">
        <v>1288</v>
      </c>
      <c r="X1873" t="s">
        <v>924</v>
      </c>
      <c r="Y1873">
        <v>1</v>
      </c>
      <c r="Z1873" t="s">
        <v>921</v>
      </c>
      <c r="AA1873">
        <v>2021</v>
      </c>
      <c r="AB1873" s="10">
        <v>30</v>
      </c>
      <c r="AC1873" s="10">
        <v>30</v>
      </c>
      <c r="AD1873" s="10">
        <v>0</v>
      </c>
      <c r="AE1873" s="10">
        <v>0</v>
      </c>
      <c r="AF1873" s="10"/>
      <c r="AG1873" s="10"/>
    </row>
    <row r="1874" spans="1:33" x14ac:dyDescent="0.25">
      <c r="A1874">
        <v>16</v>
      </c>
      <c r="B1874" t="s">
        <v>0</v>
      </c>
      <c r="C1874" t="s">
        <v>668</v>
      </c>
      <c r="D1874">
        <v>2020</v>
      </c>
      <c r="E1874" t="s">
        <v>1</v>
      </c>
      <c r="F1874" t="s">
        <v>2</v>
      </c>
      <c r="G1874">
        <v>2</v>
      </c>
      <c r="H1874" t="s">
        <v>3</v>
      </c>
      <c r="I1874" t="s">
        <v>686</v>
      </c>
      <c r="J1874" t="s">
        <v>391</v>
      </c>
      <c r="K1874" t="s">
        <v>761</v>
      </c>
      <c r="L1874" t="s">
        <v>762</v>
      </c>
      <c r="M1874" t="s">
        <v>763</v>
      </c>
      <c r="N1874" t="s">
        <v>798</v>
      </c>
      <c r="O1874" t="s">
        <v>5</v>
      </c>
      <c r="P1874" t="s">
        <v>803</v>
      </c>
      <c r="Q1874" t="s">
        <v>6</v>
      </c>
      <c r="R1874">
        <v>0</v>
      </c>
      <c r="S1874" t="s">
        <v>7</v>
      </c>
      <c r="T1874">
        <v>486</v>
      </c>
      <c r="U1874" t="s">
        <v>396</v>
      </c>
      <c r="V1874">
        <v>532</v>
      </c>
      <c r="W1874" t="s">
        <v>1288</v>
      </c>
      <c r="X1874" t="s">
        <v>924</v>
      </c>
      <c r="Y1874">
        <v>1</v>
      </c>
      <c r="Z1874" t="s">
        <v>921</v>
      </c>
      <c r="AA1874">
        <v>2022</v>
      </c>
      <c r="AB1874" s="10">
        <v>20</v>
      </c>
      <c r="AC1874" s="10">
        <v>20</v>
      </c>
      <c r="AD1874" s="10">
        <v>0</v>
      </c>
      <c r="AE1874" s="10">
        <v>0</v>
      </c>
      <c r="AF1874" s="10"/>
      <c r="AG1874" s="10"/>
    </row>
    <row r="1875" spans="1:33" x14ac:dyDescent="0.25">
      <c r="A1875">
        <v>16</v>
      </c>
      <c r="B1875" t="s">
        <v>0</v>
      </c>
      <c r="C1875" t="s">
        <v>668</v>
      </c>
      <c r="D1875">
        <v>2020</v>
      </c>
      <c r="E1875" t="s">
        <v>1</v>
      </c>
      <c r="F1875" t="s">
        <v>2</v>
      </c>
      <c r="G1875">
        <v>2</v>
      </c>
      <c r="H1875" t="s">
        <v>3</v>
      </c>
      <c r="I1875" t="s">
        <v>686</v>
      </c>
      <c r="J1875" t="s">
        <v>391</v>
      </c>
      <c r="K1875" t="s">
        <v>761</v>
      </c>
      <c r="L1875" t="s">
        <v>762</v>
      </c>
      <c r="M1875" t="s">
        <v>763</v>
      </c>
      <c r="N1875" t="s">
        <v>798</v>
      </c>
      <c r="O1875" t="s">
        <v>5</v>
      </c>
      <c r="P1875" t="s">
        <v>803</v>
      </c>
      <c r="Q1875" t="s">
        <v>6</v>
      </c>
      <c r="R1875">
        <v>0</v>
      </c>
      <c r="S1875" t="s">
        <v>7</v>
      </c>
      <c r="T1875">
        <v>486</v>
      </c>
      <c r="U1875" t="s">
        <v>396</v>
      </c>
      <c r="V1875">
        <v>532</v>
      </c>
      <c r="W1875" t="s">
        <v>1288</v>
      </c>
      <c r="X1875" t="s">
        <v>924</v>
      </c>
      <c r="Y1875">
        <v>1</v>
      </c>
      <c r="Z1875" t="s">
        <v>921</v>
      </c>
      <c r="AA1875">
        <v>2023</v>
      </c>
      <c r="AB1875" s="10">
        <v>20</v>
      </c>
      <c r="AC1875" s="10">
        <v>20</v>
      </c>
      <c r="AD1875" s="10">
        <v>0</v>
      </c>
      <c r="AE1875" s="10">
        <v>0</v>
      </c>
      <c r="AF1875" s="10"/>
      <c r="AG1875" s="10"/>
    </row>
    <row r="1876" spans="1:33" x14ac:dyDescent="0.25">
      <c r="A1876">
        <v>16</v>
      </c>
      <c r="B1876" t="s">
        <v>0</v>
      </c>
      <c r="C1876" t="s">
        <v>668</v>
      </c>
      <c r="D1876">
        <v>2020</v>
      </c>
      <c r="E1876" t="s">
        <v>1</v>
      </c>
      <c r="F1876" t="s">
        <v>2</v>
      </c>
      <c r="G1876">
        <v>2</v>
      </c>
      <c r="H1876" t="s">
        <v>3</v>
      </c>
      <c r="I1876" t="s">
        <v>686</v>
      </c>
      <c r="J1876" t="s">
        <v>391</v>
      </c>
      <c r="K1876" t="s">
        <v>761</v>
      </c>
      <c r="L1876" t="s">
        <v>762</v>
      </c>
      <c r="M1876" t="s">
        <v>763</v>
      </c>
      <c r="N1876" t="s">
        <v>798</v>
      </c>
      <c r="O1876" t="s">
        <v>5</v>
      </c>
      <c r="P1876" t="s">
        <v>803</v>
      </c>
      <c r="Q1876" t="s">
        <v>6</v>
      </c>
      <c r="R1876">
        <v>0</v>
      </c>
      <c r="S1876" t="s">
        <v>7</v>
      </c>
      <c r="T1876">
        <v>486</v>
      </c>
      <c r="U1876" t="s">
        <v>396</v>
      </c>
      <c r="V1876">
        <v>532</v>
      </c>
      <c r="W1876" t="s">
        <v>1288</v>
      </c>
      <c r="X1876" t="s">
        <v>924</v>
      </c>
      <c r="Y1876">
        <v>1</v>
      </c>
      <c r="Z1876" t="s">
        <v>921</v>
      </c>
      <c r="AA1876">
        <v>2024</v>
      </c>
      <c r="AB1876" s="10">
        <v>20</v>
      </c>
      <c r="AC1876" s="10">
        <v>20</v>
      </c>
      <c r="AD1876" s="10">
        <v>0</v>
      </c>
      <c r="AE1876" s="10">
        <v>0</v>
      </c>
      <c r="AF1876" s="10"/>
      <c r="AG1876" s="10"/>
    </row>
    <row r="1877" spans="1:33" x14ac:dyDescent="0.25">
      <c r="A1877">
        <v>16</v>
      </c>
      <c r="B1877" t="s">
        <v>0</v>
      </c>
      <c r="C1877" t="s">
        <v>668</v>
      </c>
      <c r="D1877">
        <v>2020</v>
      </c>
      <c r="E1877" t="s">
        <v>1</v>
      </c>
      <c r="F1877" t="s">
        <v>2</v>
      </c>
      <c r="G1877">
        <v>2</v>
      </c>
      <c r="H1877" t="s">
        <v>3</v>
      </c>
      <c r="I1877" t="s">
        <v>686</v>
      </c>
      <c r="J1877" t="s">
        <v>391</v>
      </c>
      <c r="K1877" t="s">
        <v>761</v>
      </c>
      <c r="L1877" t="s">
        <v>762</v>
      </c>
      <c r="M1877" t="s">
        <v>763</v>
      </c>
      <c r="N1877" t="s">
        <v>798</v>
      </c>
      <c r="O1877" t="s">
        <v>5</v>
      </c>
      <c r="P1877" t="s">
        <v>803</v>
      </c>
      <c r="Q1877" t="s">
        <v>6</v>
      </c>
      <c r="R1877">
        <v>0</v>
      </c>
      <c r="S1877" t="s">
        <v>7</v>
      </c>
      <c r="T1877">
        <v>487</v>
      </c>
      <c r="U1877" t="s">
        <v>397</v>
      </c>
      <c r="V1877">
        <v>533</v>
      </c>
      <c r="W1877" t="s">
        <v>1289</v>
      </c>
      <c r="X1877" t="s">
        <v>920</v>
      </c>
      <c r="Y1877">
        <v>1</v>
      </c>
      <c r="Z1877" t="s">
        <v>921</v>
      </c>
      <c r="AA1877">
        <v>2020</v>
      </c>
      <c r="AB1877" s="10">
        <v>83</v>
      </c>
      <c r="AC1877" s="10">
        <v>83</v>
      </c>
      <c r="AD1877" s="10">
        <v>87.37</v>
      </c>
      <c r="AE1877" s="10">
        <v>105.27</v>
      </c>
      <c r="AF1877" s="10">
        <v>105.27</v>
      </c>
      <c r="AG1877" s="10">
        <v>21.05</v>
      </c>
    </row>
    <row r="1878" spans="1:33" x14ac:dyDescent="0.25">
      <c r="A1878">
        <v>16</v>
      </c>
      <c r="B1878" t="s">
        <v>0</v>
      </c>
      <c r="C1878" t="s">
        <v>668</v>
      </c>
      <c r="D1878">
        <v>2020</v>
      </c>
      <c r="E1878" t="s">
        <v>1</v>
      </c>
      <c r="F1878" t="s">
        <v>2</v>
      </c>
      <c r="G1878">
        <v>2</v>
      </c>
      <c r="H1878" t="s">
        <v>3</v>
      </c>
      <c r="I1878" t="s">
        <v>686</v>
      </c>
      <c r="J1878" t="s">
        <v>391</v>
      </c>
      <c r="K1878" t="s">
        <v>761</v>
      </c>
      <c r="L1878" t="s">
        <v>762</v>
      </c>
      <c r="M1878" t="s">
        <v>763</v>
      </c>
      <c r="N1878" t="s">
        <v>798</v>
      </c>
      <c r="O1878" t="s">
        <v>5</v>
      </c>
      <c r="P1878" t="s">
        <v>803</v>
      </c>
      <c r="Q1878" t="s">
        <v>6</v>
      </c>
      <c r="R1878">
        <v>0</v>
      </c>
      <c r="S1878" t="s">
        <v>7</v>
      </c>
      <c r="T1878">
        <v>487</v>
      </c>
      <c r="U1878" t="s">
        <v>397</v>
      </c>
      <c r="V1878">
        <v>533</v>
      </c>
      <c r="W1878" t="s">
        <v>1289</v>
      </c>
      <c r="X1878" t="s">
        <v>920</v>
      </c>
      <c r="Y1878">
        <v>1</v>
      </c>
      <c r="Z1878" t="s">
        <v>921</v>
      </c>
      <c r="AA1878">
        <v>2021</v>
      </c>
      <c r="AB1878" s="10">
        <v>83</v>
      </c>
      <c r="AC1878" s="10">
        <v>83</v>
      </c>
      <c r="AD1878" s="10">
        <v>0</v>
      </c>
      <c r="AE1878" s="10">
        <v>0</v>
      </c>
      <c r="AF1878" s="10"/>
      <c r="AG1878" s="10"/>
    </row>
    <row r="1879" spans="1:33" x14ac:dyDescent="0.25">
      <c r="A1879">
        <v>16</v>
      </c>
      <c r="B1879" t="s">
        <v>0</v>
      </c>
      <c r="C1879" t="s">
        <v>668</v>
      </c>
      <c r="D1879">
        <v>2020</v>
      </c>
      <c r="E1879" t="s">
        <v>1</v>
      </c>
      <c r="F1879" t="s">
        <v>2</v>
      </c>
      <c r="G1879">
        <v>2</v>
      </c>
      <c r="H1879" t="s">
        <v>3</v>
      </c>
      <c r="I1879" t="s">
        <v>686</v>
      </c>
      <c r="J1879" t="s">
        <v>391</v>
      </c>
      <c r="K1879" t="s">
        <v>761</v>
      </c>
      <c r="L1879" t="s">
        <v>762</v>
      </c>
      <c r="M1879" t="s">
        <v>763</v>
      </c>
      <c r="N1879" t="s">
        <v>798</v>
      </c>
      <c r="O1879" t="s">
        <v>5</v>
      </c>
      <c r="P1879" t="s">
        <v>803</v>
      </c>
      <c r="Q1879" t="s">
        <v>6</v>
      </c>
      <c r="R1879">
        <v>0</v>
      </c>
      <c r="S1879" t="s">
        <v>7</v>
      </c>
      <c r="T1879">
        <v>487</v>
      </c>
      <c r="U1879" t="s">
        <v>397</v>
      </c>
      <c r="V1879">
        <v>533</v>
      </c>
      <c r="W1879" t="s">
        <v>1289</v>
      </c>
      <c r="X1879" t="s">
        <v>920</v>
      </c>
      <c r="Y1879">
        <v>1</v>
      </c>
      <c r="Z1879" t="s">
        <v>921</v>
      </c>
      <c r="AA1879">
        <v>2022</v>
      </c>
      <c r="AB1879" s="10">
        <v>83</v>
      </c>
      <c r="AC1879" s="10">
        <v>83</v>
      </c>
      <c r="AD1879" s="10">
        <v>0</v>
      </c>
      <c r="AE1879" s="10">
        <v>0</v>
      </c>
      <c r="AF1879" s="10"/>
      <c r="AG1879" s="10"/>
    </row>
    <row r="1880" spans="1:33" x14ac:dyDescent="0.25">
      <c r="A1880">
        <v>16</v>
      </c>
      <c r="B1880" t="s">
        <v>0</v>
      </c>
      <c r="C1880" t="s">
        <v>668</v>
      </c>
      <c r="D1880">
        <v>2020</v>
      </c>
      <c r="E1880" t="s">
        <v>1</v>
      </c>
      <c r="F1880" t="s">
        <v>2</v>
      </c>
      <c r="G1880">
        <v>2</v>
      </c>
      <c r="H1880" t="s">
        <v>3</v>
      </c>
      <c r="I1880" t="s">
        <v>686</v>
      </c>
      <c r="J1880" t="s">
        <v>391</v>
      </c>
      <c r="K1880" t="s">
        <v>761</v>
      </c>
      <c r="L1880" t="s">
        <v>762</v>
      </c>
      <c r="M1880" t="s">
        <v>763</v>
      </c>
      <c r="N1880" t="s">
        <v>798</v>
      </c>
      <c r="O1880" t="s">
        <v>5</v>
      </c>
      <c r="P1880" t="s">
        <v>803</v>
      </c>
      <c r="Q1880" t="s">
        <v>6</v>
      </c>
      <c r="R1880">
        <v>0</v>
      </c>
      <c r="S1880" t="s">
        <v>7</v>
      </c>
      <c r="T1880">
        <v>487</v>
      </c>
      <c r="U1880" t="s">
        <v>397</v>
      </c>
      <c r="V1880">
        <v>533</v>
      </c>
      <c r="W1880" t="s">
        <v>1289</v>
      </c>
      <c r="X1880" t="s">
        <v>920</v>
      </c>
      <c r="Y1880">
        <v>1</v>
      </c>
      <c r="Z1880" t="s">
        <v>921</v>
      </c>
      <c r="AA1880">
        <v>2023</v>
      </c>
      <c r="AB1880" s="10">
        <v>83</v>
      </c>
      <c r="AC1880" s="10">
        <v>83</v>
      </c>
      <c r="AD1880" s="10">
        <v>0</v>
      </c>
      <c r="AE1880" s="10">
        <v>0</v>
      </c>
      <c r="AF1880" s="10"/>
      <c r="AG1880" s="10"/>
    </row>
    <row r="1881" spans="1:33" x14ac:dyDescent="0.25">
      <c r="A1881">
        <v>16</v>
      </c>
      <c r="B1881" t="s">
        <v>0</v>
      </c>
      <c r="C1881" t="s">
        <v>668</v>
      </c>
      <c r="D1881">
        <v>2020</v>
      </c>
      <c r="E1881" t="s">
        <v>1</v>
      </c>
      <c r="F1881" t="s">
        <v>2</v>
      </c>
      <c r="G1881">
        <v>2</v>
      </c>
      <c r="H1881" t="s">
        <v>3</v>
      </c>
      <c r="I1881" t="s">
        <v>686</v>
      </c>
      <c r="J1881" t="s">
        <v>391</v>
      </c>
      <c r="K1881" t="s">
        <v>761</v>
      </c>
      <c r="L1881" t="s">
        <v>762</v>
      </c>
      <c r="M1881" t="s">
        <v>763</v>
      </c>
      <c r="N1881" t="s">
        <v>798</v>
      </c>
      <c r="O1881" t="s">
        <v>5</v>
      </c>
      <c r="P1881" t="s">
        <v>803</v>
      </c>
      <c r="Q1881" t="s">
        <v>6</v>
      </c>
      <c r="R1881">
        <v>0</v>
      </c>
      <c r="S1881" t="s">
        <v>7</v>
      </c>
      <c r="T1881">
        <v>487</v>
      </c>
      <c r="U1881" t="s">
        <v>397</v>
      </c>
      <c r="V1881">
        <v>533</v>
      </c>
      <c r="W1881" t="s">
        <v>1289</v>
      </c>
      <c r="X1881" t="s">
        <v>920</v>
      </c>
      <c r="Y1881">
        <v>1</v>
      </c>
      <c r="Z1881" t="s">
        <v>921</v>
      </c>
      <c r="AA1881">
        <v>2024</v>
      </c>
      <c r="AB1881" s="10">
        <v>83</v>
      </c>
      <c r="AC1881" s="10">
        <v>83</v>
      </c>
      <c r="AD1881" s="10">
        <v>0</v>
      </c>
      <c r="AE1881" s="10">
        <v>0</v>
      </c>
      <c r="AF1881" s="10"/>
      <c r="AG1881" s="10"/>
    </row>
    <row r="1882" spans="1:33" x14ac:dyDescent="0.25">
      <c r="A1882">
        <v>16</v>
      </c>
      <c r="B1882" t="s">
        <v>0</v>
      </c>
      <c r="C1882" t="s">
        <v>668</v>
      </c>
      <c r="D1882">
        <v>2020</v>
      </c>
      <c r="E1882" t="s">
        <v>1</v>
      </c>
      <c r="F1882" t="s">
        <v>2</v>
      </c>
      <c r="G1882">
        <v>2</v>
      </c>
      <c r="H1882" t="s">
        <v>3</v>
      </c>
      <c r="I1882" t="s">
        <v>686</v>
      </c>
      <c r="J1882" t="s">
        <v>391</v>
      </c>
      <c r="K1882" t="s">
        <v>761</v>
      </c>
      <c r="L1882" t="s">
        <v>762</v>
      </c>
      <c r="M1882" t="s">
        <v>763</v>
      </c>
      <c r="N1882" t="s">
        <v>798</v>
      </c>
      <c r="O1882" t="s">
        <v>5</v>
      </c>
      <c r="P1882" t="s">
        <v>803</v>
      </c>
      <c r="Q1882" t="s">
        <v>6</v>
      </c>
      <c r="R1882">
        <v>0</v>
      </c>
      <c r="S1882" t="s">
        <v>7</v>
      </c>
      <c r="T1882">
        <v>491</v>
      </c>
      <c r="U1882" t="s">
        <v>398</v>
      </c>
      <c r="V1882">
        <v>537</v>
      </c>
      <c r="W1882" t="s">
        <v>1290</v>
      </c>
      <c r="X1882" t="s">
        <v>924</v>
      </c>
      <c r="Y1882">
        <v>1</v>
      </c>
      <c r="Z1882" t="s">
        <v>921</v>
      </c>
      <c r="AA1882">
        <v>2020</v>
      </c>
      <c r="AB1882" s="10">
        <v>0</v>
      </c>
      <c r="AC1882" s="10">
        <v>0</v>
      </c>
      <c r="AD1882" s="10">
        <v>0</v>
      </c>
      <c r="AE1882" s="10">
        <v>0</v>
      </c>
      <c r="AF1882" s="10">
        <v>0</v>
      </c>
      <c r="AG1882" s="10">
        <v>0</v>
      </c>
    </row>
    <row r="1883" spans="1:33" x14ac:dyDescent="0.25">
      <c r="A1883">
        <v>16</v>
      </c>
      <c r="B1883" t="s">
        <v>0</v>
      </c>
      <c r="C1883" t="s">
        <v>668</v>
      </c>
      <c r="D1883">
        <v>2020</v>
      </c>
      <c r="E1883" t="s">
        <v>1</v>
      </c>
      <c r="F1883" t="s">
        <v>2</v>
      </c>
      <c r="G1883">
        <v>2</v>
      </c>
      <c r="H1883" t="s">
        <v>3</v>
      </c>
      <c r="I1883" t="s">
        <v>686</v>
      </c>
      <c r="J1883" t="s">
        <v>391</v>
      </c>
      <c r="K1883" t="s">
        <v>761</v>
      </c>
      <c r="L1883" t="s">
        <v>762</v>
      </c>
      <c r="M1883" t="s">
        <v>763</v>
      </c>
      <c r="N1883" t="s">
        <v>798</v>
      </c>
      <c r="O1883" t="s">
        <v>5</v>
      </c>
      <c r="P1883" t="s">
        <v>803</v>
      </c>
      <c r="Q1883" t="s">
        <v>6</v>
      </c>
      <c r="R1883">
        <v>0</v>
      </c>
      <c r="S1883" t="s">
        <v>7</v>
      </c>
      <c r="T1883">
        <v>491</v>
      </c>
      <c r="U1883" t="s">
        <v>398</v>
      </c>
      <c r="V1883">
        <v>537</v>
      </c>
      <c r="W1883" t="s">
        <v>1290</v>
      </c>
      <c r="X1883" t="s">
        <v>924</v>
      </c>
      <c r="Y1883">
        <v>1</v>
      </c>
      <c r="Z1883" t="s">
        <v>921</v>
      </c>
      <c r="AA1883">
        <v>2021</v>
      </c>
      <c r="AB1883" s="10">
        <v>2</v>
      </c>
      <c r="AC1883" s="10">
        <v>2</v>
      </c>
      <c r="AD1883" s="10">
        <v>0</v>
      </c>
      <c r="AE1883" s="10">
        <v>0</v>
      </c>
      <c r="AF1883" s="10"/>
      <c r="AG1883" s="10"/>
    </row>
    <row r="1884" spans="1:33" x14ac:dyDescent="0.25">
      <c r="A1884">
        <v>16</v>
      </c>
      <c r="B1884" t="s">
        <v>0</v>
      </c>
      <c r="C1884" t="s">
        <v>668</v>
      </c>
      <c r="D1884">
        <v>2020</v>
      </c>
      <c r="E1884" t="s">
        <v>1</v>
      </c>
      <c r="F1884" t="s">
        <v>2</v>
      </c>
      <c r="G1884">
        <v>2</v>
      </c>
      <c r="H1884" t="s">
        <v>3</v>
      </c>
      <c r="I1884" t="s">
        <v>686</v>
      </c>
      <c r="J1884" t="s">
        <v>391</v>
      </c>
      <c r="K1884" t="s">
        <v>761</v>
      </c>
      <c r="L1884" t="s">
        <v>762</v>
      </c>
      <c r="M1884" t="s">
        <v>763</v>
      </c>
      <c r="N1884" t="s">
        <v>798</v>
      </c>
      <c r="O1884" t="s">
        <v>5</v>
      </c>
      <c r="P1884" t="s">
        <v>803</v>
      </c>
      <c r="Q1884" t="s">
        <v>6</v>
      </c>
      <c r="R1884">
        <v>0</v>
      </c>
      <c r="S1884" t="s">
        <v>7</v>
      </c>
      <c r="T1884">
        <v>491</v>
      </c>
      <c r="U1884" t="s">
        <v>398</v>
      </c>
      <c r="V1884">
        <v>537</v>
      </c>
      <c r="W1884" t="s">
        <v>1290</v>
      </c>
      <c r="X1884" t="s">
        <v>924</v>
      </c>
      <c r="Y1884">
        <v>1</v>
      </c>
      <c r="Z1884" t="s">
        <v>921</v>
      </c>
      <c r="AA1884">
        <v>2022</v>
      </c>
      <c r="AB1884" s="10">
        <v>2</v>
      </c>
      <c r="AC1884" s="10">
        <v>2</v>
      </c>
      <c r="AD1884" s="10">
        <v>0</v>
      </c>
      <c r="AE1884" s="10">
        <v>0</v>
      </c>
      <c r="AF1884" s="10"/>
      <c r="AG1884" s="10"/>
    </row>
    <row r="1885" spans="1:33" x14ac:dyDescent="0.25">
      <c r="A1885">
        <v>16</v>
      </c>
      <c r="B1885" t="s">
        <v>0</v>
      </c>
      <c r="C1885" t="s">
        <v>668</v>
      </c>
      <c r="D1885">
        <v>2020</v>
      </c>
      <c r="E1885" t="s">
        <v>1</v>
      </c>
      <c r="F1885" t="s">
        <v>2</v>
      </c>
      <c r="G1885">
        <v>2</v>
      </c>
      <c r="H1885" t="s">
        <v>3</v>
      </c>
      <c r="I1885" t="s">
        <v>686</v>
      </c>
      <c r="J1885" t="s">
        <v>391</v>
      </c>
      <c r="K1885" t="s">
        <v>761</v>
      </c>
      <c r="L1885" t="s">
        <v>762</v>
      </c>
      <c r="M1885" t="s">
        <v>763</v>
      </c>
      <c r="N1885" t="s">
        <v>798</v>
      </c>
      <c r="O1885" t="s">
        <v>5</v>
      </c>
      <c r="P1885" t="s">
        <v>803</v>
      </c>
      <c r="Q1885" t="s">
        <v>6</v>
      </c>
      <c r="R1885">
        <v>0</v>
      </c>
      <c r="S1885" t="s">
        <v>7</v>
      </c>
      <c r="T1885">
        <v>491</v>
      </c>
      <c r="U1885" t="s">
        <v>398</v>
      </c>
      <c r="V1885">
        <v>537</v>
      </c>
      <c r="W1885" t="s">
        <v>1290</v>
      </c>
      <c r="X1885" t="s">
        <v>924</v>
      </c>
      <c r="Y1885">
        <v>1</v>
      </c>
      <c r="Z1885" t="s">
        <v>921</v>
      </c>
      <c r="AA1885">
        <v>2023</v>
      </c>
      <c r="AB1885" s="10">
        <v>2</v>
      </c>
      <c r="AC1885" s="10">
        <v>2</v>
      </c>
      <c r="AD1885" s="10">
        <v>0</v>
      </c>
      <c r="AE1885" s="10">
        <v>0</v>
      </c>
      <c r="AF1885" s="10"/>
      <c r="AG1885" s="10"/>
    </row>
    <row r="1886" spans="1:33" x14ac:dyDescent="0.25">
      <c r="A1886">
        <v>16</v>
      </c>
      <c r="B1886" t="s">
        <v>0</v>
      </c>
      <c r="C1886" t="s">
        <v>668</v>
      </c>
      <c r="D1886">
        <v>2020</v>
      </c>
      <c r="E1886" t="s">
        <v>1</v>
      </c>
      <c r="F1886" t="s">
        <v>2</v>
      </c>
      <c r="G1886">
        <v>2</v>
      </c>
      <c r="H1886" t="s">
        <v>3</v>
      </c>
      <c r="I1886" t="s">
        <v>686</v>
      </c>
      <c r="J1886" t="s">
        <v>391</v>
      </c>
      <c r="K1886" t="s">
        <v>761</v>
      </c>
      <c r="L1886" t="s">
        <v>762</v>
      </c>
      <c r="M1886" t="s">
        <v>763</v>
      </c>
      <c r="N1886" t="s">
        <v>798</v>
      </c>
      <c r="O1886" t="s">
        <v>5</v>
      </c>
      <c r="P1886" t="s">
        <v>803</v>
      </c>
      <c r="Q1886" t="s">
        <v>6</v>
      </c>
      <c r="R1886">
        <v>0</v>
      </c>
      <c r="S1886" t="s">
        <v>7</v>
      </c>
      <c r="T1886">
        <v>491</v>
      </c>
      <c r="U1886" t="s">
        <v>398</v>
      </c>
      <c r="V1886">
        <v>537</v>
      </c>
      <c r="W1886" t="s">
        <v>1290</v>
      </c>
      <c r="X1886" t="s">
        <v>924</v>
      </c>
      <c r="Y1886">
        <v>1</v>
      </c>
      <c r="Z1886" t="s">
        <v>921</v>
      </c>
      <c r="AA1886">
        <v>2024</v>
      </c>
      <c r="AB1886" s="10">
        <v>2</v>
      </c>
      <c r="AC1886" s="10">
        <v>2</v>
      </c>
      <c r="AD1886" s="10">
        <v>0</v>
      </c>
      <c r="AE1886" s="10">
        <v>0</v>
      </c>
      <c r="AF1886" s="10"/>
      <c r="AG1886" s="10"/>
    </row>
    <row r="1887" spans="1:33" x14ac:dyDescent="0.25">
      <c r="A1887">
        <v>16</v>
      </c>
      <c r="B1887" t="s">
        <v>0</v>
      </c>
      <c r="C1887" t="s">
        <v>668</v>
      </c>
      <c r="D1887">
        <v>2020</v>
      </c>
      <c r="E1887" t="s">
        <v>1</v>
      </c>
      <c r="F1887" t="s">
        <v>2</v>
      </c>
      <c r="G1887">
        <v>2</v>
      </c>
      <c r="H1887" t="s">
        <v>3</v>
      </c>
      <c r="I1887" t="s">
        <v>686</v>
      </c>
      <c r="J1887" t="s">
        <v>391</v>
      </c>
      <c r="K1887" t="s">
        <v>761</v>
      </c>
      <c r="L1887" t="s">
        <v>762</v>
      </c>
      <c r="M1887" t="s">
        <v>763</v>
      </c>
      <c r="N1887" t="s">
        <v>798</v>
      </c>
      <c r="O1887" t="s">
        <v>5</v>
      </c>
      <c r="P1887" t="s">
        <v>803</v>
      </c>
      <c r="Q1887" t="s">
        <v>6</v>
      </c>
      <c r="R1887">
        <v>0</v>
      </c>
      <c r="S1887" t="s">
        <v>7</v>
      </c>
      <c r="T1887">
        <v>494</v>
      </c>
      <c r="U1887" t="s">
        <v>399</v>
      </c>
      <c r="V1887">
        <v>540</v>
      </c>
      <c r="W1887" t="s">
        <v>1291</v>
      </c>
      <c r="X1887" t="s">
        <v>924</v>
      </c>
      <c r="Y1887">
        <v>1</v>
      </c>
      <c r="Z1887" t="s">
        <v>921</v>
      </c>
      <c r="AA1887">
        <v>2020</v>
      </c>
      <c r="AB1887" s="10">
        <v>800</v>
      </c>
      <c r="AC1887" s="10">
        <v>800</v>
      </c>
      <c r="AD1887" s="10">
        <v>1183</v>
      </c>
      <c r="AE1887" s="10">
        <v>147.88</v>
      </c>
      <c r="AF1887" s="10">
        <v>147.88</v>
      </c>
      <c r="AG1887" s="10">
        <v>13.14</v>
      </c>
    </row>
    <row r="1888" spans="1:33" x14ac:dyDescent="0.25">
      <c r="A1888">
        <v>16</v>
      </c>
      <c r="B1888" t="s">
        <v>0</v>
      </c>
      <c r="C1888" t="s">
        <v>668</v>
      </c>
      <c r="D1888">
        <v>2020</v>
      </c>
      <c r="E1888" t="s">
        <v>1</v>
      </c>
      <c r="F1888" t="s">
        <v>2</v>
      </c>
      <c r="G1888">
        <v>2</v>
      </c>
      <c r="H1888" t="s">
        <v>3</v>
      </c>
      <c r="I1888" t="s">
        <v>686</v>
      </c>
      <c r="J1888" t="s">
        <v>391</v>
      </c>
      <c r="K1888" t="s">
        <v>761</v>
      </c>
      <c r="L1888" t="s">
        <v>762</v>
      </c>
      <c r="M1888" t="s">
        <v>763</v>
      </c>
      <c r="N1888" t="s">
        <v>798</v>
      </c>
      <c r="O1888" t="s">
        <v>5</v>
      </c>
      <c r="P1888" t="s">
        <v>803</v>
      </c>
      <c r="Q1888" t="s">
        <v>6</v>
      </c>
      <c r="R1888">
        <v>0</v>
      </c>
      <c r="S1888" t="s">
        <v>7</v>
      </c>
      <c r="T1888">
        <v>494</v>
      </c>
      <c r="U1888" t="s">
        <v>399</v>
      </c>
      <c r="V1888">
        <v>540</v>
      </c>
      <c r="W1888" t="s">
        <v>1291</v>
      </c>
      <c r="X1888" t="s">
        <v>924</v>
      </c>
      <c r="Y1888">
        <v>1</v>
      </c>
      <c r="Z1888" t="s">
        <v>921</v>
      </c>
      <c r="AA1888">
        <v>2021</v>
      </c>
      <c r="AB1888" s="10">
        <v>2400</v>
      </c>
      <c r="AC1888" s="10">
        <v>2400</v>
      </c>
      <c r="AD1888" s="10">
        <v>0</v>
      </c>
      <c r="AE1888" s="10">
        <v>0</v>
      </c>
      <c r="AF1888" s="10"/>
      <c r="AG1888" s="10"/>
    </row>
    <row r="1889" spans="1:33" x14ac:dyDescent="0.25">
      <c r="A1889">
        <v>16</v>
      </c>
      <c r="B1889" t="s">
        <v>0</v>
      </c>
      <c r="C1889" t="s">
        <v>668</v>
      </c>
      <c r="D1889">
        <v>2020</v>
      </c>
      <c r="E1889" t="s">
        <v>1</v>
      </c>
      <c r="F1889" t="s">
        <v>2</v>
      </c>
      <c r="G1889">
        <v>2</v>
      </c>
      <c r="H1889" t="s">
        <v>3</v>
      </c>
      <c r="I1889" t="s">
        <v>686</v>
      </c>
      <c r="J1889" t="s">
        <v>391</v>
      </c>
      <c r="K1889" t="s">
        <v>761</v>
      </c>
      <c r="L1889" t="s">
        <v>762</v>
      </c>
      <c r="M1889" t="s">
        <v>763</v>
      </c>
      <c r="N1889" t="s">
        <v>798</v>
      </c>
      <c r="O1889" t="s">
        <v>5</v>
      </c>
      <c r="P1889" t="s">
        <v>803</v>
      </c>
      <c r="Q1889" t="s">
        <v>6</v>
      </c>
      <c r="R1889">
        <v>0</v>
      </c>
      <c r="S1889" t="s">
        <v>7</v>
      </c>
      <c r="T1889">
        <v>494</v>
      </c>
      <c r="U1889" t="s">
        <v>399</v>
      </c>
      <c r="V1889">
        <v>540</v>
      </c>
      <c r="W1889" t="s">
        <v>1291</v>
      </c>
      <c r="X1889" t="s">
        <v>924</v>
      </c>
      <c r="Y1889">
        <v>1</v>
      </c>
      <c r="Z1889" t="s">
        <v>921</v>
      </c>
      <c r="AA1889">
        <v>2022</v>
      </c>
      <c r="AB1889" s="10">
        <v>3000</v>
      </c>
      <c r="AC1889" s="10">
        <v>3000</v>
      </c>
      <c r="AD1889" s="10">
        <v>0</v>
      </c>
      <c r="AE1889" s="10">
        <v>0</v>
      </c>
      <c r="AF1889" s="10"/>
      <c r="AG1889" s="10"/>
    </row>
    <row r="1890" spans="1:33" x14ac:dyDescent="0.25">
      <c r="A1890">
        <v>16</v>
      </c>
      <c r="B1890" t="s">
        <v>0</v>
      </c>
      <c r="C1890" t="s">
        <v>668</v>
      </c>
      <c r="D1890">
        <v>2020</v>
      </c>
      <c r="E1890" t="s">
        <v>1</v>
      </c>
      <c r="F1890" t="s">
        <v>2</v>
      </c>
      <c r="G1890">
        <v>2</v>
      </c>
      <c r="H1890" t="s">
        <v>3</v>
      </c>
      <c r="I1890" t="s">
        <v>686</v>
      </c>
      <c r="J1890" t="s">
        <v>391</v>
      </c>
      <c r="K1890" t="s">
        <v>761</v>
      </c>
      <c r="L1890" t="s">
        <v>762</v>
      </c>
      <c r="M1890" t="s">
        <v>763</v>
      </c>
      <c r="N1890" t="s">
        <v>798</v>
      </c>
      <c r="O1890" t="s">
        <v>5</v>
      </c>
      <c r="P1890" t="s">
        <v>803</v>
      </c>
      <c r="Q1890" t="s">
        <v>6</v>
      </c>
      <c r="R1890">
        <v>0</v>
      </c>
      <c r="S1890" t="s">
        <v>7</v>
      </c>
      <c r="T1890">
        <v>494</v>
      </c>
      <c r="U1890" t="s">
        <v>399</v>
      </c>
      <c r="V1890">
        <v>540</v>
      </c>
      <c r="W1890" t="s">
        <v>1291</v>
      </c>
      <c r="X1890" t="s">
        <v>924</v>
      </c>
      <c r="Y1890">
        <v>1</v>
      </c>
      <c r="Z1890" t="s">
        <v>921</v>
      </c>
      <c r="AA1890">
        <v>2023</v>
      </c>
      <c r="AB1890" s="10">
        <v>2000</v>
      </c>
      <c r="AC1890" s="10">
        <v>2000</v>
      </c>
      <c r="AD1890" s="10">
        <v>0</v>
      </c>
      <c r="AE1890" s="10">
        <v>0</v>
      </c>
      <c r="AF1890" s="10"/>
      <c r="AG1890" s="10"/>
    </row>
    <row r="1891" spans="1:33" x14ac:dyDescent="0.25">
      <c r="A1891">
        <v>16</v>
      </c>
      <c r="B1891" t="s">
        <v>0</v>
      </c>
      <c r="C1891" t="s">
        <v>668</v>
      </c>
      <c r="D1891">
        <v>2020</v>
      </c>
      <c r="E1891" t="s">
        <v>1</v>
      </c>
      <c r="F1891" t="s">
        <v>2</v>
      </c>
      <c r="G1891">
        <v>2</v>
      </c>
      <c r="H1891" t="s">
        <v>3</v>
      </c>
      <c r="I1891" t="s">
        <v>686</v>
      </c>
      <c r="J1891" t="s">
        <v>391</v>
      </c>
      <c r="K1891" t="s">
        <v>761</v>
      </c>
      <c r="L1891" t="s">
        <v>762</v>
      </c>
      <c r="M1891" t="s">
        <v>763</v>
      </c>
      <c r="N1891" t="s">
        <v>798</v>
      </c>
      <c r="O1891" t="s">
        <v>5</v>
      </c>
      <c r="P1891" t="s">
        <v>803</v>
      </c>
      <c r="Q1891" t="s">
        <v>6</v>
      </c>
      <c r="R1891">
        <v>0</v>
      </c>
      <c r="S1891" t="s">
        <v>7</v>
      </c>
      <c r="T1891">
        <v>494</v>
      </c>
      <c r="U1891" t="s">
        <v>399</v>
      </c>
      <c r="V1891">
        <v>540</v>
      </c>
      <c r="W1891" t="s">
        <v>1291</v>
      </c>
      <c r="X1891" t="s">
        <v>924</v>
      </c>
      <c r="Y1891">
        <v>1</v>
      </c>
      <c r="Z1891" t="s">
        <v>921</v>
      </c>
      <c r="AA1891">
        <v>2024</v>
      </c>
      <c r="AB1891" s="10">
        <v>800</v>
      </c>
      <c r="AC1891" s="10">
        <v>800</v>
      </c>
      <c r="AD1891" s="10">
        <v>0</v>
      </c>
      <c r="AE1891" s="10">
        <v>0</v>
      </c>
      <c r="AF1891" s="10"/>
      <c r="AG1891" s="10"/>
    </row>
    <row r="1892" spans="1:33" x14ac:dyDescent="0.25">
      <c r="A1892">
        <v>16</v>
      </c>
      <c r="B1892" t="s">
        <v>0</v>
      </c>
      <c r="C1892" t="s">
        <v>668</v>
      </c>
      <c r="D1892">
        <v>2020</v>
      </c>
      <c r="E1892" t="s">
        <v>1</v>
      </c>
      <c r="F1892" t="s">
        <v>2</v>
      </c>
      <c r="G1892">
        <v>2</v>
      </c>
      <c r="H1892" t="s">
        <v>3</v>
      </c>
      <c r="I1892" t="s">
        <v>686</v>
      </c>
      <c r="J1892" t="s">
        <v>391</v>
      </c>
      <c r="K1892" t="s">
        <v>761</v>
      </c>
      <c r="L1892" t="s">
        <v>762</v>
      </c>
      <c r="M1892" t="s">
        <v>763</v>
      </c>
      <c r="N1892" t="s">
        <v>798</v>
      </c>
      <c r="O1892" t="s">
        <v>5</v>
      </c>
      <c r="P1892" t="s">
        <v>803</v>
      </c>
      <c r="Q1892" t="s">
        <v>6</v>
      </c>
      <c r="R1892">
        <v>0</v>
      </c>
      <c r="S1892" t="s">
        <v>7</v>
      </c>
      <c r="T1892">
        <v>500</v>
      </c>
      <c r="U1892" t="s">
        <v>400</v>
      </c>
      <c r="V1892">
        <v>548</v>
      </c>
      <c r="W1892" t="s">
        <v>1292</v>
      </c>
      <c r="X1892" t="s">
        <v>924</v>
      </c>
      <c r="Y1892">
        <v>1</v>
      </c>
      <c r="Z1892" t="s">
        <v>921</v>
      </c>
      <c r="AA1892">
        <v>2020</v>
      </c>
      <c r="AB1892" s="10">
        <v>0</v>
      </c>
      <c r="AC1892" s="10">
        <v>0</v>
      </c>
      <c r="AD1892" s="10">
        <v>0</v>
      </c>
      <c r="AE1892" s="10">
        <v>0</v>
      </c>
      <c r="AF1892" s="10">
        <v>0</v>
      </c>
      <c r="AG1892" s="10">
        <v>0</v>
      </c>
    </row>
    <row r="1893" spans="1:33" x14ac:dyDescent="0.25">
      <c r="A1893">
        <v>16</v>
      </c>
      <c r="B1893" t="s">
        <v>0</v>
      </c>
      <c r="C1893" t="s">
        <v>668</v>
      </c>
      <c r="D1893">
        <v>2020</v>
      </c>
      <c r="E1893" t="s">
        <v>1</v>
      </c>
      <c r="F1893" t="s">
        <v>2</v>
      </c>
      <c r="G1893">
        <v>2</v>
      </c>
      <c r="H1893" t="s">
        <v>3</v>
      </c>
      <c r="I1893" t="s">
        <v>686</v>
      </c>
      <c r="J1893" t="s">
        <v>391</v>
      </c>
      <c r="K1893" t="s">
        <v>761</v>
      </c>
      <c r="L1893" t="s">
        <v>762</v>
      </c>
      <c r="M1893" t="s">
        <v>763</v>
      </c>
      <c r="N1893" t="s">
        <v>798</v>
      </c>
      <c r="O1893" t="s">
        <v>5</v>
      </c>
      <c r="P1893" t="s">
        <v>803</v>
      </c>
      <c r="Q1893" t="s">
        <v>6</v>
      </c>
      <c r="R1893">
        <v>0</v>
      </c>
      <c r="S1893" t="s">
        <v>7</v>
      </c>
      <c r="T1893">
        <v>500</v>
      </c>
      <c r="U1893" t="s">
        <v>400</v>
      </c>
      <c r="V1893">
        <v>548</v>
      </c>
      <c r="W1893" t="s">
        <v>1292</v>
      </c>
      <c r="X1893" t="s">
        <v>924</v>
      </c>
      <c r="Y1893">
        <v>1</v>
      </c>
      <c r="Z1893" t="s">
        <v>921</v>
      </c>
      <c r="AA1893">
        <v>2021</v>
      </c>
      <c r="AB1893" s="10">
        <v>0.25</v>
      </c>
      <c r="AC1893" s="10">
        <v>0.25</v>
      </c>
      <c r="AD1893" s="10">
        <v>0</v>
      </c>
      <c r="AE1893" s="10">
        <v>0</v>
      </c>
      <c r="AF1893" s="10"/>
      <c r="AG1893" s="10"/>
    </row>
    <row r="1894" spans="1:33" x14ac:dyDescent="0.25">
      <c r="A1894">
        <v>16</v>
      </c>
      <c r="B1894" t="s">
        <v>0</v>
      </c>
      <c r="C1894" t="s">
        <v>668</v>
      </c>
      <c r="D1894">
        <v>2020</v>
      </c>
      <c r="E1894" t="s">
        <v>1</v>
      </c>
      <c r="F1894" t="s">
        <v>2</v>
      </c>
      <c r="G1894">
        <v>2</v>
      </c>
      <c r="H1894" t="s">
        <v>3</v>
      </c>
      <c r="I1894" t="s">
        <v>686</v>
      </c>
      <c r="J1894" t="s">
        <v>391</v>
      </c>
      <c r="K1894" t="s">
        <v>761</v>
      </c>
      <c r="L1894" t="s">
        <v>762</v>
      </c>
      <c r="M1894" t="s">
        <v>763</v>
      </c>
      <c r="N1894" t="s">
        <v>798</v>
      </c>
      <c r="O1894" t="s">
        <v>5</v>
      </c>
      <c r="P1894" t="s">
        <v>803</v>
      </c>
      <c r="Q1894" t="s">
        <v>6</v>
      </c>
      <c r="R1894">
        <v>0</v>
      </c>
      <c r="S1894" t="s">
        <v>7</v>
      </c>
      <c r="T1894">
        <v>500</v>
      </c>
      <c r="U1894" t="s">
        <v>400</v>
      </c>
      <c r="V1894">
        <v>548</v>
      </c>
      <c r="W1894" t="s">
        <v>1292</v>
      </c>
      <c r="X1894" t="s">
        <v>924</v>
      </c>
      <c r="Y1894">
        <v>1</v>
      </c>
      <c r="Z1894" t="s">
        <v>921</v>
      </c>
      <c r="AA1894">
        <v>2022</v>
      </c>
      <c r="AB1894" s="10">
        <v>0.25</v>
      </c>
      <c r="AC1894" s="10">
        <v>0.25</v>
      </c>
      <c r="AD1894" s="10">
        <v>0</v>
      </c>
      <c r="AE1894" s="10">
        <v>0</v>
      </c>
      <c r="AF1894" s="10"/>
      <c r="AG1894" s="10"/>
    </row>
    <row r="1895" spans="1:33" x14ac:dyDescent="0.25">
      <c r="A1895">
        <v>16</v>
      </c>
      <c r="B1895" t="s">
        <v>0</v>
      </c>
      <c r="C1895" t="s">
        <v>668</v>
      </c>
      <c r="D1895">
        <v>2020</v>
      </c>
      <c r="E1895" t="s">
        <v>1</v>
      </c>
      <c r="F1895" t="s">
        <v>2</v>
      </c>
      <c r="G1895">
        <v>2</v>
      </c>
      <c r="H1895" t="s">
        <v>3</v>
      </c>
      <c r="I1895" t="s">
        <v>686</v>
      </c>
      <c r="J1895" t="s">
        <v>391</v>
      </c>
      <c r="K1895" t="s">
        <v>761</v>
      </c>
      <c r="L1895" t="s">
        <v>762</v>
      </c>
      <c r="M1895" t="s">
        <v>763</v>
      </c>
      <c r="N1895" t="s">
        <v>798</v>
      </c>
      <c r="O1895" t="s">
        <v>5</v>
      </c>
      <c r="P1895" t="s">
        <v>803</v>
      </c>
      <c r="Q1895" t="s">
        <v>6</v>
      </c>
      <c r="R1895">
        <v>0</v>
      </c>
      <c r="S1895" t="s">
        <v>7</v>
      </c>
      <c r="T1895">
        <v>500</v>
      </c>
      <c r="U1895" t="s">
        <v>400</v>
      </c>
      <c r="V1895">
        <v>548</v>
      </c>
      <c r="W1895" t="s">
        <v>1292</v>
      </c>
      <c r="X1895" t="s">
        <v>924</v>
      </c>
      <c r="Y1895">
        <v>1</v>
      </c>
      <c r="Z1895" t="s">
        <v>921</v>
      </c>
      <c r="AA1895">
        <v>2023</v>
      </c>
      <c r="AB1895" s="10">
        <v>0.25</v>
      </c>
      <c r="AC1895" s="10">
        <v>0.25</v>
      </c>
      <c r="AD1895" s="10">
        <v>0</v>
      </c>
      <c r="AE1895" s="10">
        <v>0</v>
      </c>
      <c r="AF1895" s="10"/>
      <c r="AG1895" s="10"/>
    </row>
    <row r="1896" spans="1:33" x14ac:dyDescent="0.25">
      <c r="A1896">
        <v>16</v>
      </c>
      <c r="B1896" t="s">
        <v>0</v>
      </c>
      <c r="C1896" t="s">
        <v>668</v>
      </c>
      <c r="D1896">
        <v>2020</v>
      </c>
      <c r="E1896" t="s">
        <v>1</v>
      </c>
      <c r="F1896" t="s">
        <v>2</v>
      </c>
      <c r="G1896">
        <v>2</v>
      </c>
      <c r="H1896" t="s">
        <v>3</v>
      </c>
      <c r="I1896" t="s">
        <v>686</v>
      </c>
      <c r="J1896" t="s">
        <v>391</v>
      </c>
      <c r="K1896" t="s">
        <v>761</v>
      </c>
      <c r="L1896" t="s">
        <v>762</v>
      </c>
      <c r="M1896" t="s">
        <v>763</v>
      </c>
      <c r="N1896" t="s">
        <v>798</v>
      </c>
      <c r="O1896" t="s">
        <v>5</v>
      </c>
      <c r="P1896" t="s">
        <v>803</v>
      </c>
      <c r="Q1896" t="s">
        <v>6</v>
      </c>
      <c r="R1896">
        <v>0</v>
      </c>
      <c r="S1896" t="s">
        <v>7</v>
      </c>
      <c r="T1896">
        <v>500</v>
      </c>
      <c r="U1896" t="s">
        <v>400</v>
      </c>
      <c r="V1896">
        <v>548</v>
      </c>
      <c r="W1896" t="s">
        <v>1292</v>
      </c>
      <c r="X1896" t="s">
        <v>924</v>
      </c>
      <c r="Y1896">
        <v>1</v>
      </c>
      <c r="Z1896" t="s">
        <v>921</v>
      </c>
      <c r="AA1896">
        <v>2024</v>
      </c>
      <c r="AB1896" s="10">
        <v>0.25</v>
      </c>
      <c r="AC1896" s="10">
        <v>0.25</v>
      </c>
      <c r="AD1896" s="10">
        <v>0</v>
      </c>
      <c r="AE1896" s="10">
        <v>0</v>
      </c>
      <c r="AF1896" s="10"/>
      <c r="AG1896" s="10"/>
    </row>
    <row r="1897" spans="1:33" x14ac:dyDescent="0.25">
      <c r="A1897">
        <v>16</v>
      </c>
      <c r="B1897" t="s">
        <v>0</v>
      </c>
      <c r="C1897" t="s">
        <v>668</v>
      </c>
      <c r="D1897">
        <v>2020</v>
      </c>
      <c r="E1897" t="s">
        <v>1</v>
      </c>
      <c r="F1897" t="s">
        <v>2</v>
      </c>
      <c r="G1897">
        <v>2</v>
      </c>
      <c r="H1897" t="s">
        <v>3</v>
      </c>
      <c r="I1897" t="s">
        <v>686</v>
      </c>
      <c r="J1897" t="s">
        <v>391</v>
      </c>
      <c r="K1897" t="s">
        <v>761</v>
      </c>
      <c r="L1897" t="s">
        <v>762</v>
      </c>
      <c r="M1897" t="s">
        <v>763</v>
      </c>
      <c r="N1897" t="s">
        <v>798</v>
      </c>
      <c r="O1897" t="s">
        <v>5</v>
      </c>
      <c r="P1897" t="s">
        <v>803</v>
      </c>
      <c r="Q1897" t="s">
        <v>6</v>
      </c>
      <c r="R1897">
        <v>0</v>
      </c>
      <c r="S1897" t="s">
        <v>7</v>
      </c>
      <c r="T1897">
        <v>501</v>
      </c>
      <c r="U1897" t="s">
        <v>401</v>
      </c>
      <c r="V1897">
        <v>549</v>
      </c>
      <c r="W1897" t="s">
        <v>1293</v>
      </c>
      <c r="X1897" t="s">
        <v>924</v>
      </c>
      <c r="Y1897">
        <v>1</v>
      </c>
      <c r="Z1897" t="s">
        <v>921</v>
      </c>
      <c r="AA1897">
        <v>2020</v>
      </c>
      <c r="AB1897" s="10">
        <v>0</v>
      </c>
      <c r="AC1897" s="10">
        <v>0</v>
      </c>
      <c r="AD1897" s="10">
        <v>0</v>
      </c>
      <c r="AE1897" s="10">
        <v>0</v>
      </c>
      <c r="AF1897" s="10">
        <v>0</v>
      </c>
      <c r="AG1897" s="10">
        <v>0</v>
      </c>
    </row>
    <row r="1898" spans="1:33" x14ac:dyDescent="0.25">
      <c r="A1898">
        <v>16</v>
      </c>
      <c r="B1898" t="s">
        <v>0</v>
      </c>
      <c r="C1898" t="s">
        <v>668</v>
      </c>
      <c r="D1898">
        <v>2020</v>
      </c>
      <c r="E1898" t="s">
        <v>1</v>
      </c>
      <c r="F1898" t="s">
        <v>2</v>
      </c>
      <c r="G1898">
        <v>2</v>
      </c>
      <c r="H1898" t="s">
        <v>3</v>
      </c>
      <c r="I1898" t="s">
        <v>686</v>
      </c>
      <c r="J1898" t="s">
        <v>391</v>
      </c>
      <c r="K1898" t="s">
        <v>761</v>
      </c>
      <c r="L1898" t="s">
        <v>762</v>
      </c>
      <c r="M1898" t="s">
        <v>763</v>
      </c>
      <c r="N1898" t="s">
        <v>798</v>
      </c>
      <c r="O1898" t="s">
        <v>5</v>
      </c>
      <c r="P1898" t="s">
        <v>803</v>
      </c>
      <c r="Q1898" t="s">
        <v>6</v>
      </c>
      <c r="R1898">
        <v>0</v>
      </c>
      <c r="S1898" t="s">
        <v>7</v>
      </c>
      <c r="T1898">
        <v>501</v>
      </c>
      <c r="U1898" t="s">
        <v>401</v>
      </c>
      <c r="V1898">
        <v>549</v>
      </c>
      <c r="W1898" t="s">
        <v>1293</v>
      </c>
      <c r="X1898" t="s">
        <v>924</v>
      </c>
      <c r="Y1898">
        <v>1</v>
      </c>
      <c r="Z1898" t="s">
        <v>921</v>
      </c>
      <c r="AA1898">
        <v>2021</v>
      </c>
      <c r="AB1898" s="10">
        <v>25</v>
      </c>
      <c r="AC1898" s="10">
        <v>25</v>
      </c>
      <c r="AD1898" s="10">
        <v>0</v>
      </c>
      <c r="AE1898" s="10">
        <v>0</v>
      </c>
      <c r="AF1898" s="10"/>
      <c r="AG1898" s="10"/>
    </row>
    <row r="1899" spans="1:33" x14ac:dyDescent="0.25">
      <c r="A1899">
        <v>16</v>
      </c>
      <c r="B1899" t="s">
        <v>0</v>
      </c>
      <c r="C1899" t="s">
        <v>668</v>
      </c>
      <c r="D1899">
        <v>2020</v>
      </c>
      <c r="E1899" t="s">
        <v>1</v>
      </c>
      <c r="F1899" t="s">
        <v>2</v>
      </c>
      <c r="G1899">
        <v>2</v>
      </c>
      <c r="H1899" t="s">
        <v>3</v>
      </c>
      <c r="I1899" t="s">
        <v>686</v>
      </c>
      <c r="J1899" t="s">
        <v>391</v>
      </c>
      <c r="K1899" t="s">
        <v>761</v>
      </c>
      <c r="L1899" t="s">
        <v>762</v>
      </c>
      <c r="M1899" t="s">
        <v>763</v>
      </c>
      <c r="N1899" t="s">
        <v>798</v>
      </c>
      <c r="O1899" t="s">
        <v>5</v>
      </c>
      <c r="P1899" t="s">
        <v>803</v>
      </c>
      <c r="Q1899" t="s">
        <v>6</v>
      </c>
      <c r="R1899">
        <v>0</v>
      </c>
      <c r="S1899" t="s">
        <v>7</v>
      </c>
      <c r="T1899">
        <v>501</v>
      </c>
      <c r="U1899" t="s">
        <v>401</v>
      </c>
      <c r="V1899">
        <v>549</v>
      </c>
      <c r="W1899" t="s">
        <v>1293</v>
      </c>
      <c r="X1899" t="s">
        <v>924</v>
      </c>
      <c r="Y1899">
        <v>1</v>
      </c>
      <c r="Z1899" t="s">
        <v>921</v>
      </c>
      <c r="AA1899">
        <v>2022</v>
      </c>
      <c r="AB1899" s="10">
        <v>25</v>
      </c>
      <c r="AC1899" s="10">
        <v>25</v>
      </c>
      <c r="AD1899" s="10">
        <v>0</v>
      </c>
      <c r="AE1899" s="10">
        <v>0</v>
      </c>
      <c r="AF1899" s="10"/>
      <c r="AG1899" s="10"/>
    </row>
    <row r="1900" spans="1:33" x14ac:dyDescent="0.25">
      <c r="A1900">
        <v>16</v>
      </c>
      <c r="B1900" t="s">
        <v>0</v>
      </c>
      <c r="C1900" t="s">
        <v>668</v>
      </c>
      <c r="D1900">
        <v>2020</v>
      </c>
      <c r="E1900" t="s">
        <v>1</v>
      </c>
      <c r="F1900" t="s">
        <v>2</v>
      </c>
      <c r="G1900">
        <v>2</v>
      </c>
      <c r="H1900" t="s">
        <v>3</v>
      </c>
      <c r="I1900" t="s">
        <v>686</v>
      </c>
      <c r="J1900" t="s">
        <v>391</v>
      </c>
      <c r="K1900" t="s">
        <v>761</v>
      </c>
      <c r="L1900" t="s">
        <v>762</v>
      </c>
      <c r="M1900" t="s">
        <v>763</v>
      </c>
      <c r="N1900" t="s">
        <v>798</v>
      </c>
      <c r="O1900" t="s">
        <v>5</v>
      </c>
      <c r="P1900" t="s">
        <v>803</v>
      </c>
      <c r="Q1900" t="s">
        <v>6</v>
      </c>
      <c r="R1900">
        <v>0</v>
      </c>
      <c r="S1900" t="s">
        <v>7</v>
      </c>
      <c r="T1900">
        <v>501</v>
      </c>
      <c r="U1900" t="s">
        <v>401</v>
      </c>
      <c r="V1900">
        <v>549</v>
      </c>
      <c r="W1900" t="s">
        <v>1293</v>
      </c>
      <c r="X1900" t="s">
        <v>924</v>
      </c>
      <c r="Y1900">
        <v>1</v>
      </c>
      <c r="Z1900" t="s">
        <v>921</v>
      </c>
      <c r="AA1900">
        <v>2023</v>
      </c>
      <c r="AB1900" s="10">
        <v>25</v>
      </c>
      <c r="AC1900" s="10">
        <v>25</v>
      </c>
      <c r="AD1900" s="10">
        <v>0</v>
      </c>
      <c r="AE1900" s="10">
        <v>0</v>
      </c>
      <c r="AF1900" s="10"/>
      <c r="AG1900" s="10"/>
    </row>
    <row r="1901" spans="1:33" x14ac:dyDescent="0.25">
      <c r="A1901">
        <v>16</v>
      </c>
      <c r="B1901" t="s">
        <v>0</v>
      </c>
      <c r="C1901" t="s">
        <v>668</v>
      </c>
      <c r="D1901">
        <v>2020</v>
      </c>
      <c r="E1901" t="s">
        <v>1</v>
      </c>
      <c r="F1901" t="s">
        <v>2</v>
      </c>
      <c r="G1901">
        <v>2</v>
      </c>
      <c r="H1901" t="s">
        <v>3</v>
      </c>
      <c r="I1901" t="s">
        <v>686</v>
      </c>
      <c r="J1901" t="s">
        <v>391</v>
      </c>
      <c r="K1901" t="s">
        <v>761</v>
      </c>
      <c r="L1901" t="s">
        <v>762</v>
      </c>
      <c r="M1901" t="s">
        <v>763</v>
      </c>
      <c r="N1901" t="s">
        <v>798</v>
      </c>
      <c r="O1901" t="s">
        <v>5</v>
      </c>
      <c r="P1901" t="s">
        <v>803</v>
      </c>
      <c r="Q1901" t="s">
        <v>6</v>
      </c>
      <c r="R1901">
        <v>0</v>
      </c>
      <c r="S1901" t="s">
        <v>7</v>
      </c>
      <c r="T1901">
        <v>501</v>
      </c>
      <c r="U1901" t="s">
        <v>401</v>
      </c>
      <c r="V1901">
        <v>549</v>
      </c>
      <c r="W1901" t="s">
        <v>1293</v>
      </c>
      <c r="X1901" t="s">
        <v>924</v>
      </c>
      <c r="Y1901">
        <v>1</v>
      </c>
      <c r="Z1901" t="s">
        <v>921</v>
      </c>
      <c r="AA1901">
        <v>2024</v>
      </c>
      <c r="AB1901" s="10">
        <v>25</v>
      </c>
      <c r="AC1901" s="10">
        <v>25</v>
      </c>
      <c r="AD1901" s="10">
        <v>0</v>
      </c>
      <c r="AE1901" s="10">
        <v>0</v>
      </c>
      <c r="AF1901" s="10"/>
      <c r="AG1901" s="10"/>
    </row>
    <row r="1902" spans="1:33" x14ac:dyDescent="0.25">
      <c r="A1902">
        <v>16</v>
      </c>
      <c r="B1902" t="s">
        <v>0</v>
      </c>
      <c r="C1902" t="s">
        <v>668</v>
      </c>
      <c r="D1902">
        <v>2020</v>
      </c>
      <c r="E1902" t="s">
        <v>1</v>
      </c>
      <c r="F1902" t="s">
        <v>2</v>
      </c>
      <c r="G1902">
        <v>2</v>
      </c>
      <c r="H1902" t="s">
        <v>3</v>
      </c>
      <c r="I1902" t="s">
        <v>686</v>
      </c>
      <c r="J1902" t="s">
        <v>391</v>
      </c>
      <c r="K1902" t="s">
        <v>761</v>
      </c>
      <c r="L1902" t="s">
        <v>762</v>
      </c>
      <c r="M1902" t="s">
        <v>763</v>
      </c>
      <c r="N1902" t="s">
        <v>798</v>
      </c>
      <c r="O1902" t="s">
        <v>5</v>
      </c>
      <c r="P1902" t="s">
        <v>803</v>
      </c>
      <c r="Q1902" t="s">
        <v>6</v>
      </c>
      <c r="R1902">
        <v>0</v>
      </c>
      <c r="S1902" t="s">
        <v>7</v>
      </c>
      <c r="T1902">
        <v>507</v>
      </c>
      <c r="U1902" t="s">
        <v>402</v>
      </c>
      <c r="V1902">
        <v>556</v>
      </c>
      <c r="W1902" t="s">
        <v>1294</v>
      </c>
      <c r="X1902" t="s">
        <v>920</v>
      </c>
      <c r="Y1902">
        <v>1</v>
      </c>
      <c r="Z1902" t="s">
        <v>921</v>
      </c>
      <c r="AA1902">
        <v>2020</v>
      </c>
      <c r="AB1902" s="10">
        <v>100</v>
      </c>
      <c r="AC1902" s="10">
        <v>100</v>
      </c>
      <c r="AD1902" s="10">
        <v>100</v>
      </c>
      <c r="AE1902" s="10">
        <v>100</v>
      </c>
      <c r="AF1902" s="10">
        <v>100</v>
      </c>
      <c r="AG1902" s="10">
        <v>20</v>
      </c>
    </row>
    <row r="1903" spans="1:33" x14ac:dyDescent="0.25">
      <c r="A1903">
        <v>16</v>
      </c>
      <c r="B1903" t="s">
        <v>0</v>
      </c>
      <c r="C1903" t="s">
        <v>668</v>
      </c>
      <c r="D1903">
        <v>2020</v>
      </c>
      <c r="E1903" t="s">
        <v>1</v>
      </c>
      <c r="F1903" t="s">
        <v>2</v>
      </c>
      <c r="G1903">
        <v>2</v>
      </c>
      <c r="H1903" t="s">
        <v>3</v>
      </c>
      <c r="I1903" t="s">
        <v>686</v>
      </c>
      <c r="J1903" t="s">
        <v>391</v>
      </c>
      <c r="K1903" t="s">
        <v>761</v>
      </c>
      <c r="L1903" t="s">
        <v>762</v>
      </c>
      <c r="M1903" t="s">
        <v>763</v>
      </c>
      <c r="N1903" t="s">
        <v>798</v>
      </c>
      <c r="O1903" t="s">
        <v>5</v>
      </c>
      <c r="P1903" t="s">
        <v>803</v>
      </c>
      <c r="Q1903" t="s">
        <v>6</v>
      </c>
      <c r="R1903">
        <v>0</v>
      </c>
      <c r="S1903" t="s">
        <v>7</v>
      </c>
      <c r="T1903">
        <v>507</v>
      </c>
      <c r="U1903" t="s">
        <v>402</v>
      </c>
      <c r="V1903">
        <v>556</v>
      </c>
      <c r="W1903" t="s">
        <v>1294</v>
      </c>
      <c r="X1903" t="s">
        <v>920</v>
      </c>
      <c r="Y1903">
        <v>1</v>
      </c>
      <c r="Z1903" t="s">
        <v>921</v>
      </c>
      <c r="AA1903">
        <v>2021</v>
      </c>
      <c r="AB1903" s="10">
        <v>100</v>
      </c>
      <c r="AC1903" s="10">
        <v>100</v>
      </c>
      <c r="AD1903" s="10">
        <v>0</v>
      </c>
      <c r="AE1903" s="10">
        <v>0</v>
      </c>
      <c r="AF1903" s="10"/>
      <c r="AG1903" s="10"/>
    </row>
    <row r="1904" spans="1:33" x14ac:dyDescent="0.25">
      <c r="A1904">
        <v>16</v>
      </c>
      <c r="B1904" t="s">
        <v>0</v>
      </c>
      <c r="C1904" t="s">
        <v>668</v>
      </c>
      <c r="D1904">
        <v>2020</v>
      </c>
      <c r="E1904" t="s">
        <v>1</v>
      </c>
      <c r="F1904" t="s">
        <v>2</v>
      </c>
      <c r="G1904">
        <v>2</v>
      </c>
      <c r="H1904" t="s">
        <v>3</v>
      </c>
      <c r="I1904" t="s">
        <v>686</v>
      </c>
      <c r="J1904" t="s">
        <v>391</v>
      </c>
      <c r="K1904" t="s">
        <v>761</v>
      </c>
      <c r="L1904" t="s">
        <v>762</v>
      </c>
      <c r="M1904" t="s">
        <v>763</v>
      </c>
      <c r="N1904" t="s">
        <v>798</v>
      </c>
      <c r="O1904" t="s">
        <v>5</v>
      </c>
      <c r="P1904" t="s">
        <v>803</v>
      </c>
      <c r="Q1904" t="s">
        <v>6</v>
      </c>
      <c r="R1904">
        <v>0</v>
      </c>
      <c r="S1904" t="s">
        <v>7</v>
      </c>
      <c r="T1904">
        <v>507</v>
      </c>
      <c r="U1904" t="s">
        <v>402</v>
      </c>
      <c r="V1904">
        <v>556</v>
      </c>
      <c r="W1904" t="s">
        <v>1294</v>
      </c>
      <c r="X1904" t="s">
        <v>920</v>
      </c>
      <c r="Y1904">
        <v>1</v>
      </c>
      <c r="Z1904" t="s">
        <v>921</v>
      </c>
      <c r="AA1904">
        <v>2022</v>
      </c>
      <c r="AB1904" s="10">
        <v>100</v>
      </c>
      <c r="AC1904" s="10">
        <v>100</v>
      </c>
      <c r="AD1904" s="10">
        <v>0</v>
      </c>
      <c r="AE1904" s="10">
        <v>0</v>
      </c>
      <c r="AF1904" s="10"/>
      <c r="AG1904" s="10"/>
    </row>
    <row r="1905" spans="1:33" x14ac:dyDescent="0.25">
      <c r="A1905">
        <v>16</v>
      </c>
      <c r="B1905" t="s">
        <v>0</v>
      </c>
      <c r="C1905" t="s">
        <v>668</v>
      </c>
      <c r="D1905">
        <v>2020</v>
      </c>
      <c r="E1905" t="s">
        <v>1</v>
      </c>
      <c r="F1905" t="s">
        <v>2</v>
      </c>
      <c r="G1905">
        <v>2</v>
      </c>
      <c r="H1905" t="s">
        <v>3</v>
      </c>
      <c r="I1905" t="s">
        <v>686</v>
      </c>
      <c r="J1905" t="s">
        <v>391</v>
      </c>
      <c r="K1905" t="s">
        <v>761</v>
      </c>
      <c r="L1905" t="s">
        <v>762</v>
      </c>
      <c r="M1905" t="s">
        <v>763</v>
      </c>
      <c r="N1905" t="s">
        <v>798</v>
      </c>
      <c r="O1905" t="s">
        <v>5</v>
      </c>
      <c r="P1905" t="s">
        <v>803</v>
      </c>
      <c r="Q1905" t="s">
        <v>6</v>
      </c>
      <c r="R1905">
        <v>0</v>
      </c>
      <c r="S1905" t="s">
        <v>7</v>
      </c>
      <c r="T1905">
        <v>507</v>
      </c>
      <c r="U1905" t="s">
        <v>402</v>
      </c>
      <c r="V1905">
        <v>556</v>
      </c>
      <c r="W1905" t="s">
        <v>1294</v>
      </c>
      <c r="X1905" t="s">
        <v>920</v>
      </c>
      <c r="Y1905">
        <v>1</v>
      </c>
      <c r="Z1905" t="s">
        <v>921</v>
      </c>
      <c r="AA1905">
        <v>2023</v>
      </c>
      <c r="AB1905" s="10">
        <v>100</v>
      </c>
      <c r="AC1905" s="10">
        <v>100</v>
      </c>
      <c r="AD1905" s="10">
        <v>0</v>
      </c>
      <c r="AE1905" s="10">
        <v>0</v>
      </c>
      <c r="AF1905" s="10"/>
      <c r="AG1905" s="10"/>
    </row>
    <row r="1906" spans="1:33" x14ac:dyDescent="0.25">
      <c r="A1906">
        <v>16</v>
      </c>
      <c r="B1906" t="s">
        <v>0</v>
      </c>
      <c r="C1906" t="s">
        <v>668</v>
      </c>
      <c r="D1906">
        <v>2020</v>
      </c>
      <c r="E1906" t="s">
        <v>1</v>
      </c>
      <c r="F1906" t="s">
        <v>2</v>
      </c>
      <c r="G1906">
        <v>2</v>
      </c>
      <c r="H1906" t="s">
        <v>3</v>
      </c>
      <c r="I1906" t="s">
        <v>686</v>
      </c>
      <c r="J1906" t="s">
        <v>391</v>
      </c>
      <c r="K1906" t="s">
        <v>761</v>
      </c>
      <c r="L1906" t="s">
        <v>762</v>
      </c>
      <c r="M1906" t="s">
        <v>763</v>
      </c>
      <c r="N1906" t="s">
        <v>798</v>
      </c>
      <c r="O1906" t="s">
        <v>5</v>
      </c>
      <c r="P1906" t="s">
        <v>803</v>
      </c>
      <c r="Q1906" t="s">
        <v>6</v>
      </c>
      <c r="R1906">
        <v>0</v>
      </c>
      <c r="S1906" t="s">
        <v>7</v>
      </c>
      <c r="T1906">
        <v>507</v>
      </c>
      <c r="U1906" t="s">
        <v>402</v>
      </c>
      <c r="V1906">
        <v>556</v>
      </c>
      <c r="W1906" t="s">
        <v>1294</v>
      </c>
      <c r="X1906" t="s">
        <v>920</v>
      </c>
      <c r="Y1906">
        <v>1</v>
      </c>
      <c r="Z1906" t="s">
        <v>921</v>
      </c>
      <c r="AA1906">
        <v>2024</v>
      </c>
      <c r="AB1906" s="10">
        <v>100</v>
      </c>
      <c r="AC1906" s="10">
        <v>100</v>
      </c>
      <c r="AD1906" s="10">
        <v>0</v>
      </c>
      <c r="AE1906" s="10">
        <v>0</v>
      </c>
      <c r="AF1906" s="10"/>
      <c r="AG1906" s="10"/>
    </row>
    <row r="1907" spans="1:33" x14ac:dyDescent="0.25">
      <c r="A1907">
        <v>16</v>
      </c>
      <c r="B1907" t="s">
        <v>0</v>
      </c>
      <c r="C1907" t="s">
        <v>668</v>
      </c>
      <c r="D1907">
        <v>2020</v>
      </c>
      <c r="E1907" t="s">
        <v>1</v>
      </c>
      <c r="F1907" t="s">
        <v>2</v>
      </c>
      <c r="G1907">
        <v>2</v>
      </c>
      <c r="H1907" t="s">
        <v>3</v>
      </c>
      <c r="I1907" t="s">
        <v>686</v>
      </c>
      <c r="J1907" t="s">
        <v>391</v>
      </c>
      <c r="K1907" t="s">
        <v>761</v>
      </c>
      <c r="L1907" t="s">
        <v>762</v>
      </c>
      <c r="M1907" t="s">
        <v>763</v>
      </c>
      <c r="N1907" t="s">
        <v>798</v>
      </c>
      <c r="O1907" t="s">
        <v>5</v>
      </c>
      <c r="P1907" t="s">
        <v>803</v>
      </c>
      <c r="Q1907" t="s">
        <v>6</v>
      </c>
      <c r="R1907">
        <v>0</v>
      </c>
      <c r="S1907" t="s">
        <v>7</v>
      </c>
      <c r="T1907">
        <v>510</v>
      </c>
      <c r="U1907" t="s">
        <v>403</v>
      </c>
      <c r="V1907">
        <v>559</v>
      </c>
      <c r="W1907" t="s">
        <v>1295</v>
      </c>
      <c r="X1907" t="s">
        <v>920</v>
      </c>
      <c r="Y1907">
        <v>1</v>
      </c>
      <c r="Z1907" t="s">
        <v>921</v>
      </c>
      <c r="AA1907">
        <v>2020</v>
      </c>
      <c r="AB1907" s="10">
        <v>89</v>
      </c>
      <c r="AC1907" s="10">
        <v>89</v>
      </c>
      <c r="AD1907" s="10">
        <v>95</v>
      </c>
      <c r="AE1907" s="10">
        <v>106.74</v>
      </c>
      <c r="AF1907" s="10">
        <v>106.74</v>
      </c>
      <c r="AG1907" s="10">
        <v>21.35</v>
      </c>
    </row>
    <row r="1908" spans="1:33" x14ac:dyDescent="0.25">
      <c r="A1908">
        <v>16</v>
      </c>
      <c r="B1908" t="s">
        <v>0</v>
      </c>
      <c r="C1908" t="s">
        <v>668</v>
      </c>
      <c r="D1908">
        <v>2020</v>
      </c>
      <c r="E1908" t="s">
        <v>1</v>
      </c>
      <c r="F1908" t="s">
        <v>2</v>
      </c>
      <c r="G1908">
        <v>2</v>
      </c>
      <c r="H1908" t="s">
        <v>3</v>
      </c>
      <c r="I1908" t="s">
        <v>686</v>
      </c>
      <c r="J1908" t="s">
        <v>391</v>
      </c>
      <c r="K1908" t="s">
        <v>761</v>
      </c>
      <c r="L1908" t="s">
        <v>762</v>
      </c>
      <c r="M1908" t="s">
        <v>763</v>
      </c>
      <c r="N1908" t="s">
        <v>798</v>
      </c>
      <c r="O1908" t="s">
        <v>5</v>
      </c>
      <c r="P1908" t="s">
        <v>803</v>
      </c>
      <c r="Q1908" t="s">
        <v>6</v>
      </c>
      <c r="R1908">
        <v>0</v>
      </c>
      <c r="S1908" t="s">
        <v>7</v>
      </c>
      <c r="T1908">
        <v>510</v>
      </c>
      <c r="U1908" t="s">
        <v>403</v>
      </c>
      <c r="V1908">
        <v>559</v>
      </c>
      <c r="W1908" t="s">
        <v>1295</v>
      </c>
      <c r="X1908" t="s">
        <v>920</v>
      </c>
      <c r="Y1908">
        <v>1</v>
      </c>
      <c r="Z1908" t="s">
        <v>921</v>
      </c>
      <c r="AA1908">
        <v>2021</v>
      </c>
      <c r="AB1908" s="10">
        <v>89</v>
      </c>
      <c r="AC1908" s="10">
        <v>89</v>
      </c>
      <c r="AD1908" s="10">
        <v>0</v>
      </c>
      <c r="AE1908" s="10">
        <v>0</v>
      </c>
      <c r="AF1908" s="10"/>
      <c r="AG1908" s="10"/>
    </row>
    <row r="1909" spans="1:33" x14ac:dyDescent="0.25">
      <c r="A1909">
        <v>16</v>
      </c>
      <c r="B1909" t="s">
        <v>0</v>
      </c>
      <c r="C1909" t="s">
        <v>668</v>
      </c>
      <c r="D1909">
        <v>2020</v>
      </c>
      <c r="E1909" t="s">
        <v>1</v>
      </c>
      <c r="F1909" t="s">
        <v>2</v>
      </c>
      <c r="G1909">
        <v>2</v>
      </c>
      <c r="H1909" t="s">
        <v>3</v>
      </c>
      <c r="I1909" t="s">
        <v>686</v>
      </c>
      <c r="J1909" t="s">
        <v>391</v>
      </c>
      <c r="K1909" t="s">
        <v>761</v>
      </c>
      <c r="L1909" t="s">
        <v>762</v>
      </c>
      <c r="M1909" t="s">
        <v>763</v>
      </c>
      <c r="N1909" t="s">
        <v>798</v>
      </c>
      <c r="O1909" t="s">
        <v>5</v>
      </c>
      <c r="P1909" t="s">
        <v>803</v>
      </c>
      <c r="Q1909" t="s">
        <v>6</v>
      </c>
      <c r="R1909">
        <v>0</v>
      </c>
      <c r="S1909" t="s">
        <v>7</v>
      </c>
      <c r="T1909">
        <v>510</v>
      </c>
      <c r="U1909" t="s">
        <v>403</v>
      </c>
      <c r="V1909">
        <v>559</v>
      </c>
      <c r="W1909" t="s">
        <v>1295</v>
      </c>
      <c r="X1909" t="s">
        <v>920</v>
      </c>
      <c r="Y1909">
        <v>1</v>
      </c>
      <c r="Z1909" t="s">
        <v>921</v>
      </c>
      <c r="AA1909">
        <v>2022</v>
      </c>
      <c r="AB1909" s="10">
        <v>89</v>
      </c>
      <c r="AC1909" s="10">
        <v>89</v>
      </c>
      <c r="AD1909" s="10">
        <v>0</v>
      </c>
      <c r="AE1909" s="10">
        <v>0</v>
      </c>
      <c r="AF1909" s="10"/>
      <c r="AG1909" s="10"/>
    </row>
    <row r="1910" spans="1:33" x14ac:dyDescent="0.25">
      <c r="A1910">
        <v>16</v>
      </c>
      <c r="B1910" t="s">
        <v>0</v>
      </c>
      <c r="C1910" t="s">
        <v>668</v>
      </c>
      <c r="D1910">
        <v>2020</v>
      </c>
      <c r="E1910" t="s">
        <v>1</v>
      </c>
      <c r="F1910" t="s">
        <v>2</v>
      </c>
      <c r="G1910">
        <v>2</v>
      </c>
      <c r="H1910" t="s">
        <v>3</v>
      </c>
      <c r="I1910" t="s">
        <v>686</v>
      </c>
      <c r="J1910" t="s">
        <v>391</v>
      </c>
      <c r="K1910" t="s">
        <v>761</v>
      </c>
      <c r="L1910" t="s">
        <v>762</v>
      </c>
      <c r="M1910" t="s">
        <v>763</v>
      </c>
      <c r="N1910" t="s">
        <v>798</v>
      </c>
      <c r="O1910" t="s">
        <v>5</v>
      </c>
      <c r="P1910" t="s">
        <v>803</v>
      </c>
      <c r="Q1910" t="s">
        <v>6</v>
      </c>
      <c r="R1910">
        <v>0</v>
      </c>
      <c r="S1910" t="s">
        <v>7</v>
      </c>
      <c r="T1910">
        <v>510</v>
      </c>
      <c r="U1910" t="s">
        <v>403</v>
      </c>
      <c r="V1910">
        <v>559</v>
      </c>
      <c r="W1910" t="s">
        <v>1295</v>
      </c>
      <c r="X1910" t="s">
        <v>920</v>
      </c>
      <c r="Y1910">
        <v>1</v>
      </c>
      <c r="Z1910" t="s">
        <v>921</v>
      </c>
      <c r="AA1910">
        <v>2023</v>
      </c>
      <c r="AB1910" s="10">
        <v>89</v>
      </c>
      <c r="AC1910" s="10">
        <v>89</v>
      </c>
      <c r="AD1910" s="10">
        <v>0</v>
      </c>
      <c r="AE1910" s="10">
        <v>0</v>
      </c>
      <c r="AF1910" s="10"/>
      <c r="AG1910" s="10"/>
    </row>
    <row r="1911" spans="1:33" x14ac:dyDescent="0.25">
      <c r="A1911">
        <v>16</v>
      </c>
      <c r="B1911" t="s">
        <v>0</v>
      </c>
      <c r="C1911" t="s">
        <v>668</v>
      </c>
      <c r="D1911">
        <v>2020</v>
      </c>
      <c r="E1911" t="s">
        <v>1</v>
      </c>
      <c r="F1911" t="s">
        <v>2</v>
      </c>
      <c r="G1911">
        <v>2</v>
      </c>
      <c r="H1911" t="s">
        <v>3</v>
      </c>
      <c r="I1911" t="s">
        <v>686</v>
      </c>
      <c r="J1911" t="s">
        <v>391</v>
      </c>
      <c r="K1911" t="s">
        <v>761</v>
      </c>
      <c r="L1911" t="s">
        <v>762</v>
      </c>
      <c r="M1911" t="s">
        <v>763</v>
      </c>
      <c r="N1911" t="s">
        <v>798</v>
      </c>
      <c r="O1911" t="s">
        <v>5</v>
      </c>
      <c r="P1911" t="s">
        <v>803</v>
      </c>
      <c r="Q1911" t="s">
        <v>6</v>
      </c>
      <c r="R1911">
        <v>0</v>
      </c>
      <c r="S1911" t="s">
        <v>7</v>
      </c>
      <c r="T1911">
        <v>510</v>
      </c>
      <c r="U1911" t="s">
        <v>403</v>
      </c>
      <c r="V1911">
        <v>559</v>
      </c>
      <c r="W1911" t="s">
        <v>1295</v>
      </c>
      <c r="X1911" t="s">
        <v>920</v>
      </c>
      <c r="Y1911">
        <v>1</v>
      </c>
      <c r="Z1911" t="s">
        <v>921</v>
      </c>
      <c r="AA1911">
        <v>2024</v>
      </c>
      <c r="AB1911" s="10">
        <v>89</v>
      </c>
      <c r="AC1911" s="10">
        <v>89</v>
      </c>
      <c r="AD1911" s="10">
        <v>0</v>
      </c>
      <c r="AE1911" s="10">
        <v>0</v>
      </c>
      <c r="AF1911" s="10"/>
      <c r="AG1911" s="10"/>
    </row>
    <row r="1912" spans="1:33" x14ac:dyDescent="0.25">
      <c r="A1912">
        <v>16</v>
      </c>
      <c r="B1912" t="s">
        <v>0</v>
      </c>
      <c r="C1912" t="s">
        <v>668</v>
      </c>
      <c r="D1912">
        <v>2020</v>
      </c>
      <c r="E1912" t="s">
        <v>1</v>
      </c>
      <c r="F1912" t="s">
        <v>2</v>
      </c>
      <c r="G1912">
        <v>2</v>
      </c>
      <c r="H1912" t="s">
        <v>3</v>
      </c>
      <c r="I1912" t="s">
        <v>686</v>
      </c>
      <c r="J1912" t="s">
        <v>391</v>
      </c>
      <c r="K1912" t="s">
        <v>761</v>
      </c>
      <c r="L1912" t="s">
        <v>762</v>
      </c>
      <c r="M1912" t="s">
        <v>763</v>
      </c>
      <c r="N1912" t="s">
        <v>798</v>
      </c>
      <c r="O1912" t="s">
        <v>5</v>
      </c>
      <c r="P1912" t="s">
        <v>803</v>
      </c>
      <c r="Q1912" t="s">
        <v>6</v>
      </c>
      <c r="R1912">
        <v>0</v>
      </c>
      <c r="S1912" t="s">
        <v>7</v>
      </c>
      <c r="T1912">
        <v>514</v>
      </c>
      <c r="U1912" t="s">
        <v>404</v>
      </c>
      <c r="V1912">
        <v>563</v>
      </c>
      <c r="W1912" t="s">
        <v>1296</v>
      </c>
      <c r="X1912" t="s">
        <v>924</v>
      </c>
      <c r="Y1912">
        <v>1</v>
      </c>
      <c r="Z1912" t="s">
        <v>921</v>
      </c>
      <c r="AA1912">
        <v>2020</v>
      </c>
      <c r="AB1912" s="10">
        <v>0</v>
      </c>
      <c r="AC1912" s="10">
        <v>0</v>
      </c>
      <c r="AD1912" s="10">
        <v>0</v>
      </c>
      <c r="AE1912" s="10">
        <v>0</v>
      </c>
      <c r="AF1912" s="10">
        <v>0</v>
      </c>
      <c r="AG1912" s="10">
        <v>0</v>
      </c>
    </row>
    <row r="1913" spans="1:33" x14ac:dyDescent="0.25">
      <c r="A1913">
        <v>16</v>
      </c>
      <c r="B1913" t="s">
        <v>0</v>
      </c>
      <c r="C1913" t="s">
        <v>668</v>
      </c>
      <c r="D1913">
        <v>2020</v>
      </c>
      <c r="E1913" t="s">
        <v>1</v>
      </c>
      <c r="F1913" t="s">
        <v>2</v>
      </c>
      <c r="G1913">
        <v>2</v>
      </c>
      <c r="H1913" t="s">
        <v>3</v>
      </c>
      <c r="I1913" t="s">
        <v>686</v>
      </c>
      <c r="J1913" t="s">
        <v>391</v>
      </c>
      <c r="K1913" t="s">
        <v>761</v>
      </c>
      <c r="L1913" t="s">
        <v>762</v>
      </c>
      <c r="M1913" t="s">
        <v>763</v>
      </c>
      <c r="N1913" t="s">
        <v>798</v>
      </c>
      <c r="O1913" t="s">
        <v>5</v>
      </c>
      <c r="P1913" t="s">
        <v>803</v>
      </c>
      <c r="Q1913" t="s">
        <v>6</v>
      </c>
      <c r="R1913">
        <v>0</v>
      </c>
      <c r="S1913" t="s">
        <v>7</v>
      </c>
      <c r="T1913">
        <v>514</v>
      </c>
      <c r="U1913" t="s">
        <v>404</v>
      </c>
      <c r="V1913">
        <v>563</v>
      </c>
      <c r="W1913" t="s">
        <v>1296</v>
      </c>
      <c r="X1913" t="s">
        <v>924</v>
      </c>
      <c r="Y1913">
        <v>1</v>
      </c>
      <c r="Z1913" t="s">
        <v>921</v>
      </c>
      <c r="AA1913">
        <v>2021</v>
      </c>
      <c r="AB1913" s="10">
        <v>1</v>
      </c>
      <c r="AC1913" s="10">
        <v>1</v>
      </c>
      <c r="AD1913" s="10">
        <v>0</v>
      </c>
      <c r="AE1913" s="10">
        <v>0</v>
      </c>
      <c r="AF1913" s="10"/>
      <c r="AG1913" s="10"/>
    </row>
    <row r="1914" spans="1:33" x14ac:dyDescent="0.25">
      <c r="A1914">
        <v>16</v>
      </c>
      <c r="B1914" t="s">
        <v>0</v>
      </c>
      <c r="C1914" t="s">
        <v>668</v>
      </c>
      <c r="D1914">
        <v>2020</v>
      </c>
      <c r="E1914" t="s">
        <v>1</v>
      </c>
      <c r="F1914" t="s">
        <v>2</v>
      </c>
      <c r="G1914">
        <v>2</v>
      </c>
      <c r="H1914" t="s">
        <v>3</v>
      </c>
      <c r="I1914" t="s">
        <v>686</v>
      </c>
      <c r="J1914" t="s">
        <v>391</v>
      </c>
      <c r="K1914" t="s">
        <v>761</v>
      </c>
      <c r="L1914" t="s">
        <v>762</v>
      </c>
      <c r="M1914" t="s">
        <v>763</v>
      </c>
      <c r="N1914" t="s">
        <v>798</v>
      </c>
      <c r="O1914" t="s">
        <v>5</v>
      </c>
      <c r="P1914" t="s">
        <v>803</v>
      </c>
      <c r="Q1914" t="s">
        <v>6</v>
      </c>
      <c r="R1914">
        <v>0</v>
      </c>
      <c r="S1914" t="s">
        <v>7</v>
      </c>
      <c r="T1914">
        <v>514</v>
      </c>
      <c r="U1914" t="s">
        <v>404</v>
      </c>
      <c r="V1914">
        <v>563</v>
      </c>
      <c r="W1914" t="s">
        <v>1296</v>
      </c>
      <c r="X1914" t="s">
        <v>924</v>
      </c>
      <c r="Y1914">
        <v>1</v>
      </c>
      <c r="Z1914" t="s">
        <v>921</v>
      </c>
      <c r="AA1914">
        <v>2022</v>
      </c>
      <c r="AB1914" s="10">
        <v>1</v>
      </c>
      <c r="AC1914" s="10">
        <v>1</v>
      </c>
      <c r="AD1914" s="10">
        <v>0</v>
      </c>
      <c r="AE1914" s="10">
        <v>0</v>
      </c>
      <c r="AF1914" s="10"/>
      <c r="AG1914" s="10"/>
    </row>
    <row r="1915" spans="1:33" x14ac:dyDescent="0.25">
      <c r="A1915">
        <v>16</v>
      </c>
      <c r="B1915" t="s">
        <v>0</v>
      </c>
      <c r="C1915" t="s">
        <v>668</v>
      </c>
      <c r="D1915">
        <v>2020</v>
      </c>
      <c r="E1915" t="s">
        <v>1</v>
      </c>
      <c r="F1915" t="s">
        <v>2</v>
      </c>
      <c r="G1915">
        <v>2</v>
      </c>
      <c r="H1915" t="s">
        <v>3</v>
      </c>
      <c r="I1915" t="s">
        <v>686</v>
      </c>
      <c r="J1915" t="s">
        <v>391</v>
      </c>
      <c r="K1915" t="s">
        <v>761</v>
      </c>
      <c r="L1915" t="s">
        <v>762</v>
      </c>
      <c r="M1915" t="s">
        <v>763</v>
      </c>
      <c r="N1915" t="s">
        <v>798</v>
      </c>
      <c r="O1915" t="s">
        <v>5</v>
      </c>
      <c r="P1915" t="s">
        <v>803</v>
      </c>
      <c r="Q1915" t="s">
        <v>6</v>
      </c>
      <c r="R1915">
        <v>0</v>
      </c>
      <c r="S1915" t="s">
        <v>7</v>
      </c>
      <c r="T1915">
        <v>514</v>
      </c>
      <c r="U1915" t="s">
        <v>404</v>
      </c>
      <c r="V1915">
        <v>563</v>
      </c>
      <c r="W1915" t="s">
        <v>1296</v>
      </c>
      <c r="X1915" t="s">
        <v>924</v>
      </c>
      <c r="Y1915">
        <v>1</v>
      </c>
      <c r="Z1915" t="s">
        <v>921</v>
      </c>
      <c r="AA1915">
        <v>2023</v>
      </c>
      <c r="AB1915" s="10">
        <v>1</v>
      </c>
      <c r="AC1915" s="10">
        <v>1</v>
      </c>
      <c r="AD1915" s="10">
        <v>0</v>
      </c>
      <c r="AE1915" s="10">
        <v>0</v>
      </c>
      <c r="AF1915" s="10"/>
      <c r="AG1915" s="10"/>
    </row>
    <row r="1916" spans="1:33" x14ac:dyDescent="0.25">
      <c r="A1916">
        <v>16</v>
      </c>
      <c r="B1916" t="s">
        <v>0</v>
      </c>
      <c r="C1916" t="s">
        <v>668</v>
      </c>
      <c r="D1916">
        <v>2020</v>
      </c>
      <c r="E1916" t="s">
        <v>1</v>
      </c>
      <c r="F1916" t="s">
        <v>2</v>
      </c>
      <c r="G1916">
        <v>2</v>
      </c>
      <c r="H1916" t="s">
        <v>3</v>
      </c>
      <c r="I1916" t="s">
        <v>686</v>
      </c>
      <c r="J1916" t="s">
        <v>391</v>
      </c>
      <c r="K1916" t="s">
        <v>761</v>
      </c>
      <c r="L1916" t="s">
        <v>762</v>
      </c>
      <c r="M1916" t="s">
        <v>763</v>
      </c>
      <c r="N1916" t="s">
        <v>798</v>
      </c>
      <c r="O1916" t="s">
        <v>5</v>
      </c>
      <c r="P1916" t="s">
        <v>803</v>
      </c>
      <c r="Q1916" t="s">
        <v>6</v>
      </c>
      <c r="R1916">
        <v>0</v>
      </c>
      <c r="S1916" t="s">
        <v>7</v>
      </c>
      <c r="T1916">
        <v>514</v>
      </c>
      <c r="U1916" t="s">
        <v>404</v>
      </c>
      <c r="V1916">
        <v>563</v>
      </c>
      <c r="W1916" t="s">
        <v>1296</v>
      </c>
      <c r="X1916" t="s">
        <v>924</v>
      </c>
      <c r="Y1916">
        <v>1</v>
      </c>
      <c r="Z1916" t="s">
        <v>921</v>
      </c>
      <c r="AA1916">
        <v>2024</v>
      </c>
      <c r="AB1916" s="10">
        <v>1</v>
      </c>
      <c r="AC1916" s="10">
        <v>1</v>
      </c>
      <c r="AD1916" s="10">
        <v>0</v>
      </c>
      <c r="AE1916" s="10">
        <v>0</v>
      </c>
      <c r="AF1916" s="10"/>
      <c r="AG1916" s="10"/>
    </row>
    <row r="1917" spans="1:33" x14ac:dyDescent="0.25">
      <c r="A1917">
        <v>16</v>
      </c>
      <c r="B1917" t="s">
        <v>0</v>
      </c>
      <c r="C1917" t="s">
        <v>668</v>
      </c>
      <c r="D1917">
        <v>2020</v>
      </c>
      <c r="E1917" t="s">
        <v>1</v>
      </c>
      <c r="F1917" t="s">
        <v>2</v>
      </c>
      <c r="G1917">
        <v>2</v>
      </c>
      <c r="H1917" t="s">
        <v>3</v>
      </c>
      <c r="I1917" t="s">
        <v>686</v>
      </c>
      <c r="J1917" t="s">
        <v>391</v>
      </c>
      <c r="K1917" t="s">
        <v>761</v>
      </c>
      <c r="L1917" t="s">
        <v>762</v>
      </c>
      <c r="M1917" t="s">
        <v>763</v>
      </c>
      <c r="N1917" t="s">
        <v>798</v>
      </c>
      <c r="O1917" t="s">
        <v>5</v>
      </c>
      <c r="P1917" t="s">
        <v>803</v>
      </c>
      <c r="Q1917" t="s">
        <v>6</v>
      </c>
      <c r="R1917">
        <v>0</v>
      </c>
      <c r="S1917" t="s">
        <v>7</v>
      </c>
      <c r="T1917">
        <v>515</v>
      </c>
      <c r="U1917" t="s">
        <v>405</v>
      </c>
      <c r="V1917">
        <v>564</v>
      </c>
      <c r="W1917" t="s">
        <v>1297</v>
      </c>
      <c r="X1917" t="s">
        <v>924</v>
      </c>
      <c r="Y1917">
        <v>1</v>
      </c>
      <c r="Z1917" t="s">
        <v>921</v>
      </c>
      <c r="AA1917">
        <v>2020</v>
      </c>
      <c r="AB1917" s="10">
        <v>0.2</v>
      </c>
      <c r="AC1917" s="10">
        <v>0.2</v>
      </c>
      <c r="AD1917" s="10">
        <v>0.2</v>
      </c>
      <c r="AE1917" s="10">
        <v>100</v>
      </c>
      <c r="AF1917" s="10">
        <v>100</v>
      </c>
      <c r="AG1917" s="10">
        <v>20</v>
      </c>
    </row>
    <row r="1918" spans="1:33" x14ac:dyDescent="0.25">
      <c r="A1918">
        <v>16</v>
      </c>
      <c r="B1918" t="s">
        <v>0</v>
      </c>
      <c r="C1918" t="s">
        <v>668</v>
      </c>
      <c r="D1918">
        <v>2020</v>
      </c>
      <c r="E1918" t="s">
        <v>1</v>
      </c>
      <c r="F1918" t="s">
        <v>2</v>
      </c>
      <c r="G1918">
        <v>2</v>
      </c>
      <c r="H1918" t="s">
        <v>3</v>
      </c>
      <c r="I1918" t="s">
        <v>686</v>
      </c>
      <c r="J1918" t="s">
        <v>391</v>
      </c>
      <c r="K1918" t="s">
        <v>761</v>
      </c>
      <c r="L1918" t="s">
        <v>762</v>
      </c>
      <c r="M1918" t="s">
        <v>763</v>
      </c>
      <c r="N1918" t="s">
        <v>798</v>
      </c>
      <c r="O1918" t="s">
        <v>5</v>
      </c>
      <c r="P1918" t="s">
        <v>803</v>
      </c>
      <c r="Q1918" t="s">
        <v>6</v>
      </c>
      <c r="R1918">
        <v>0</v>
      </c>
      <c r="S1918" t="s">
        <v>7</v>
      </c>
      <c r="T1918">
        <v>515</v>
      </c>
      <c r="U1918" t="s">
        <v>405</v>
      </c>
      <c r="V1918">
        <v>564</v>
      </c>
      <c r="W1918" t="s">
        <v>1297</v>
      </c>
      <c r="X1918" t="s">
        <v>924</v>
      </c>
      <c r="Y1918">
        <v>1</v>
      </c>
      <c r="Z1918" t="s">
        <v>921</v>
      </c>
      <c r="AA1918">
        <v>2021</v>
      </c>
      <c r="AB1918" s="10">
        <v>0.8</v>
      </c>
      <c r="AC1918" s="10">
        <v>0.8</v>
      </c>
      <c r="AD1918" s="10">
        <v>0</v>
      </c>
      <c r="AE1918" s="10">
        <v>0</v>
      </c>
      <c r="AF1918" s="10"/>
      <c r="AG1918" s="10"/>
    </row>
    <row r="1919" spans="1:33" x14ac:dyDescent="0.25">
      <c r="A1919">
        <v>16</v>
      </c>
      <c r="B1919" t="s">
        <v>0</v>
      </c>
      <c r="C1919" t="s">
        <v>668</v>
      </c>
      <c r="D1919">
        <v>2020</v>
      </c>
      <c r="E1919" t="s">
        <v>1</v>
      </c>
      <c r="F1919" t="s">
        <v>2</v>
      </c>
      <c r="G1919">
        <v>2</v>
      </c>
      <c r="H1919" t="s">
        <v>3</v>
      </c>
      <c r="I1919" t="s">
        <v>686</v>
      </c>
      <c r="J1919" t="s">
        <v>391</v>
      </c>
      <c r="K1919" t="s">
        <v>761</v>
      </c>
      <c r="L1919" t="s">
        <v>762</v>
      </c>
      <c r="M1919" t="s">
        <v>763</v>
      </c>
      <c r="N1919" t="s">
        <v>798</v>
      </c>
      <c r="O1919" t="s">
        <v>5</v>
      </c>
      <c r="P1919" t="s">
        <v>803</v>
      </c>
      <c r="Q1919" t="s">
        <v>6</v>
      </c>
      <c r="R1919">
        <v>0</v>
      </c>
      <c r="S1919" t="s">
        <v>7</v>
      </c>
      <c r="T1919">
        <v>515</v>
      </c>
      <c r="U1919" t="s">
        <v>405</v>
      </c>
      <c r="V1919">
        <v>564</v>
      </c>
      <c r="W1919" t="s">
        <v>1297</v>
      </c>
      <c r="X1919" t="s">
        <v>924</v>
      </c>
      <c r="Y1919">
        <v>1</v>
      </c>
      <c r="Z1919" t="s">
        <v>921</v>
      </c>
      <c r="AA1919">
        <v>2022</v>
      </c>
      <c r="AB1919" s="10">
        <v>0</v>
      </c>
      <c r="AC1919" s="10">
        <v>0</v>
      </c>
      <c r="AD1919" s="10">
        <v>0</v>
      </c>
      <c r="AE1919" s="10">
        <v>0</v>
      </c>
      <c r="AF1919" s="10"/>
      <c r="AG1919" s="10"/>
    </row>
    <row r="1920" spans="1:33" x14ac:dyDescent="0.25">
      <c r="A1920">
        <v>16</v>
      </c>
      <c r="B1920" t="s">
        <v>0</v>
      </c>
      <c r="C1920" t="s">
        <v>668</v>
      </c>
      <c r="D1920">
        <v>2020</v>
      </c>
      <c r="E1920" t="s">
        <v>1</v>
      </c>
      <c r="F1920" t="s">
        <v>2</v>
      </c>
      <c r="G1920">
        <v>2</v>
      </c>
      <c r="H1920" t="s">
        <v>3</v>
      </c>
      <c r="I1920" t="s">
        <v>686</v>
      </c>
      <c r="J1920" t="s">
        <v>391</v>
      </c>
      <c r="K1920" t="s">
        <v>761</v>
      </c>
      <c r="L1920" t="s">
        <v>762</v>
      </c>
      <c r="M1920" t="s">
        <v>763</v>
      </c>
      <c r="N1920" t="s">
        <v>798</v>
      </c>
      <c r="O1920" t="s">
        <v>5</v>
      </c>
      <c r="P1920" t="s">
        <v>803</v>
      </c>
      <c r="Q1920" t="s">
        <v>6</v>
      </c>
      <c r="R1920">
        <v>0</v>
      </c>
      <c r="S1920" t="s">
        <v>7</v>
      </c>
      <c r="T1920">
        <v>515</v>
      </c>
      <c r="U1920" t="s">
        <v>405</v>
      </c>
      <c r="V1920">
        <v>564</v>
      </c>
      <c r="W1920" t="s">
        <v>1297</v>
      </c>
      <c r="X1920" t="s">
        <v>924</v>
      </c>
      <c r="Y1920">
        <v>1</v>
      </c>
      <c r="Z1920" t="s">
        <v>921</v>
      </c>
      <c r="AA1920">
        <v>2023</v>
      </c>
      <c r="AB1920" s="10">
        <v>0</v>
      </c>
      <c r="AC1920" s="10">
        <v>0</v>
      </c>
      <c r="AD1920" s="10">
        <v>0</v>
      </c>
      <c r="AE1920" s="10">
        <v>0</v>
      </c>
      <c r="AF1920" s="10"/>
      <c r="AG1920" s="10"/>
    </row>
    <row r="1921" spans="1:33" x14ac:dyDescent="0.25">
      <c r="A1921">
        <v>16</v>
      </c>
      <c r="B1921" t="s">
        <v>0</v>
      </c>
      <c r="C1921" t="s">
        <v>668</v>
      </c>
      <c r="D1921">
        <v>2020</v>
      </c>
      <c r="E1921" t="s">
        <v>1</v>
      </c>
      <c r="F1921" t="s">
        <v>2</v>
      </c>
      <c r="G1921">
        <v>2</v>
      </c>
      <c r="H1921" t="s">
        <v>3</v>
      </c>
      <c r="I1921" t="s">
        <v>686</v>
      </c>
      <c r="J1921" t="s">
        <v>391</v>
      </c>
      <c r="K1921" t="s">
        <v>761</v>
      </c>
      <c r="L1921" t="s">
        <v>762</v>
      </c>
      <c r="M1921" t="s">
        <v>763</v>
      </c>
      <c r="N1921" t="s">
        <v>798</v>
      </c>
      <c r="O1921" t="s">
        <v>5</v>
      </c>
      <c r="P1921" t="s">
        <v>803</v>
      </c>
      <c r="Q1921" t="s">
        <v>6</v>
      </c>
      <c r="R1921">
        <v>0</v>
      </c>
      <c r="S1921" t="s">
        <v>7</v>
      </c>
      <c r="T1921">
        <v>515</v>
      </c>
      <c r="U1921" t="s">
        <v>405</v>
      </c>
      <c r="V1921">
        <v>564</v>
      </c>
      <c r="W1921" t="s">
        <v>1297</v>
      </c>
      <c r="X1921" t="s">
        <v>924</v>
      </c>
      <c r="Y1921">
        <v>1</v>
      </c>
      <c r="Z1921" t="s">
        <v>921</v>
      </c>
      <c r="AA1921">
        <v>2024</v>
      </c>
      <c r="AB1921" s="10">
        <v>0</v>
      </c>
      <c r="AC1921" s="10">
        <v>0</v>
      </c>
      <c r="AD1921" s="10">
        <v>0</v>
      </c>
      <c r="AE1921" s="10">
        <v>0</v>
      </c>
      <c r="AF1921" s="10"/>
      <c r="AG1921" s="10"/>
    </row>
    <row r="1922" spans="1:33" x14ac:dyDescent="0.25">
      <c r="A1922">
        <v>16</v>
      </c>
      <c r="B1922" t="s">
        <v>0</v>
      </c>
      <c r="C1922" t="s">
        <v>668</v>
      </c>
      <c r="D1922">
        <v>2020</v>
      </c>
      <c r="E1922" t="s">
        <v>1</v>
      </c>
      <c r="F1922" t="s">
        <v>2</v>
      </c>
      <c r="G1922">
        <v>2</v>
      </c>
      <c r="H1922" t="s">
        <v>3</v>
      </c>
      <c r="I1922" t="s">
        <v>686</v>
      </c>
      <c r="J1922" t="s">
        <v>391</v>
      </c>
      <c r="K1922" t="s">
        <v>761</v>
      </c>
      <c r="L1922" t="s">
        <v>762</v>
      </c>
      <c r="M1922" t="s">
        <v>763</v>
      </c>
      <c r="N1922" t="s">
        <v>798</v>
      </c>
      <c r="O1922" t="s">
        <v>5</v>
      </c>
      <c r="P1922" t="s">
        <v>803</v>
      </c>
      <c r="Q1922" t="s">
        <v>6</v>
      </c>
      <c r="R1922">
        <v>0</v>
      </c>
      <c r="S1922" t="s">
        <v>7</v>
      </c>
      <c r="T1922">
        <v>533</v>
      </c>
      <c r="U1922" t="s">
        <v>406</v>
      </c>
      <c r="V1922">
        <v>582</v>
      </c>
      <c r="W1922" t="s">
        <v>1298</v>
      </c>
      <c r="X1922" t="s">
        <v>924</v>
      </c>
      <c r="Y1922">
        <v>1</v>
      </c>
      <c r="Z1922" t="s">
        <v>921</v>
      </c>
      <c r="AA1922">
        <v>2020</v>
      </c>
      <c r="AB1922" s="10">
        <v>0</v>
      </c>
      <c r="AC1922" s="10">
        <v>0</v>
      </c>
      <c r="AD1922" s="10">
        <v>0</v>
      </c>
      <c r="AE1922" s="10">
        <v>0</v>
      </c>
      <c r="AF1922" s="10">
        <v>0</v>
      </c>
      <c r="AG1922" s="10">
        <v>0</v>
      </c>
    </row>
    <row r="1923" spans="1:33" x14ac:dyDescent="0.25">
      <c r="A1923">
        <v>16</v>
      </c>
      <c r="B1923" t="s">
        <v>0</v>
      </c>
      <c r="C1923" t="s">
        <v>668</v>
      </c>
      <c r="D1923">
        <v>2020</v>
      </c>
      <c r="E1923" t="s">
        <v>1</v>
      </c>
      <c r="F1923" t="s">
        <v>2</v>
      </c>
      <c r="G1923">
        <v>2</v>
      </c>
      <c r="H1923" t="s">
        <v>3</v>
      </c>
      <c r="I1923" t="s">
        <v>686</v>
      </c>
      <c r="J1923" t="s">
        <v>391</v>
      </c>
      <c r="K1923" t="s">
        <v>761</v>
      </c>
      <c r="L1923" t="s">
        <v>762</v>
      </c>
      <c r="M1923" t="s">
        <v>763</v>
      </c>
      <c r="N1923" t="s">
        <v>798</v>
      </c>
      <c r="O1923" t="s">
        <v>5</v>
      </c>
      <c r="P1923" t="s">
        <v>803</v>
      </c>
      <c r="Q1923" t="s">
        <v>6</v>
      </c>
      <c r="R1923">
        <v>0</v>
      </c>
      <c r="S1923" t="s">
        <v>7</v>
      </c>
      <c r="T1923">
        <v>533</v>
      </c>
      <c r="U1923" t="s">
        <v>406</v>
      </c>
      <c r="V1923">
        <v>582</v>
      </c>
      <c r="W1923" t="s">
        <v>1298</v>
      </c>
      <c r="X1923" t="s">
        <v>924</v>
      </c>
      <c r="Y1923">
        <v>1</v>
      </c>
      <c r="Z1923" t="s">
        <v>921</v>
      </c>
      <c r="AA1923">
        <v>2021</v>
      </c>
      <c r="AB1923" s="10">
        <v>1000</v>
      </c>
      <c r="AC1923" s="10">
        <v>1000</v>
      </c>
      <c r="AD1923" s="10">
        <v>0</v>
      </c>
      <c r="AE1923" s="10">
        <v>0</v>
      </c>
      <c r="AF1923" s="10"/>
      <c r="AG1923" s="10"/>
    </row>
    <row r="1924" spans="1:33" x14ac:dyDescent="0.25">
      <c r="A1924">
        <v>16</v>
      </c>
      <c r="B1924" t="s">
        <v>0</v>
      </c>
      <c r="C1924" t="s">
        <v>668</v>
      </c>
      <c r="D1924">
        <v>2020</v>
      </c>
      <c r="E1924" t="s">
        <v>1</v>
      </c>
      <c r="F1924" t="s">
        <v>2</v>
      </c>
      <c r="G1924">
        <v>2</v>
      </c>
      <c r="H1924" t="s">
        <v>3</v>
      </c>
      <c r="I1924" t="s">
        <v>686</v>
      </c>
      <c r="J1924" t="s">
        <v>391</v>
      </c>
      <c r="K1924" t="s">
        <v>761</v>
      </c>
      <c r="L1924" t="s">
        <v>762</v>
      </c>
      <c r="M1924" t="s">
        <v>763</v>
      </c>
      <c r="N1924" t="s">
        <v>798</v>
      </c>
      <c r="O1924" t="s">
        <v>5</v>
      </c>
      <c r="P1924" t="s">
        <v>803</v>
      </c>
      <c r="Q1924" t="s">
        <v>6</v>
      </c>
      <c r="R1924">
        <v>0</v>
      </c>
      <c r="S1924" t="s">
        <v>7</v>
      </c>
      <c r="T1924">
        <v>533</v>
      </c>
      <c r="U1924" t="s">
        <v>406</v>
      </c>
      <c r="V1924">
        <v>582</v>
      </c>
      <c r="W1924" t="s">
        <v>1298</v>
      </c>
      <c r="X1924" t="s">
        <v>924</v>
      </c>
      <c r="Y1924">
        <v>1</v>
      </c>
      <c r="Z1924" t="s">
        <v>921</v>
      </c>
      <c r="AA1924">
        <v>2022</v>
      </c>
      <c r="AB1924" s="10">
        <v>1000</v>
      </c>
      <c r="AC1924" s="10">
        <v>1000</v>
      </c>
      <c r="AD1924" s="10">
        <v>0</v>
      </c>
      <c r="AE1924" s="10">
        <v>0</v>
      </c>
      <c r="AF1924" s="10"/>
      <c r="AG1924" s="10"/>
    </row>
    <row r="1925" spans="1:33" x14ac:dyDescent="0.25">
      <c r="A1925">
        <v>16</v>
      </c>
      <c r="B1925" t="s">
        <v>0</v>
      </c>
      <c r="C1925" t="s">
        <v>668</v>
      </c>
      <c r="D1925">
        <v>2020</v>
      </c>
      <c r="E1925" t="s">
        <v>1</v>
      </c>
      <c r="F1925" t="s">
        <v>2</v>
      </c>
      <c r="G1925">
        <v>2</v>
      </c>
      <c r="H1925" t="s">
        <v>3</v>
      </c>
      <c r="I1925" t="s">
        <v>686</v>
      </c>
      <c r="J1925" t="s">
        <v>391</v>
      </c>
      <c r="K1925" t="s">
        <v>761</v>
      </c>
      <c r="L1925" t="s">
        <v>762</v>
      </c>
      <c r="M1925" t="s">
        <v>763</v>
      </c>
      <c r="N1925" t="s">
        <v>798</v>
      </c>
      <c r="O1925" t="s">
        <v>5</v>
      </c>
      <c r="P1925" t="s">
        <v>803</v>
      </c>
      <c r="Q1925" t="s">
        <v>6</v>
      </c>
      <c r="R1925">
        <v>0</v>
      </c>
      <c r="S1925" t="s">
        <v>7</v>
      </c>
      <c r="T1925">
        <v>533</v>
      </c>
      <c r="U1925" t="s">
        <v>406</v>
      </c>
      <c r="V1925">
        <v>582</v>
      </c>
      <c r="W1925" t="s">
        <v>1298</v>
      </c>
      <c r="X1925" t="s">
        <v>924</v>
      </c>
      <c r="Y1925">
        <v>1</v>
      </c>
      <c r="Z1925" t="s">
        <v>921</v>
      </c>
      <c r="AA1925">
        <v>2023</v>
      </c>
      <c r="AB1925" s="10">
        <v>1000</v>
      </c>
      <c r="AC1925" s="10">
        <v>1000</v>
      </c>
      <c r="AD1925" s="10">
        <v>0</v>
      </c>
      <c r="AE1925" s="10">
        <v>0</v>
      </c>
      <c r="AF1925" s="10"/>
      <c r="AG1925" s="10"/>
    </row>
    <row r="1926" spans="1:33" x14ac:dyDescent="0.25">
      <c r="A1926">
        <v>16</v>
      </c>
      <c r="B1926" t="s">
        <v>0</v>
      </c>
      <c r="C1926" t="s">
        <v>668</v>
      </c>
      <c r="D1926">
        <v>2020</v>
      </c>
      <c r="E1926" t="s">
        <v>1</v>
      </c>
      <c r="F1926" t="s">
        <v>2</v>
      </c>
      <c r="G1926">
        <v>2</v>
      </c>
      <c r="H1926" t="s">
        <v>3</v>
      </c>
      <c r="I1926" t="s">
        <v>686</v>
      </c>
      <c r="J1926" t="s">
        <v>391</v>
      </c>
      <c r="K1926" t="s">
        <v>761</v>
      </c>
      <c r="L1926" t="s">
        <v>762</v>
      </c>
      <c r="M1926" t="s">
        <v>763</v>
      </c>
      <c r="N1926" t="s">
        <v>798</v>
      </c>
      <c r="O1926" t="s">
        <v>5</v>
      </c>
      <c r="P1926" t="s">
        <v>803</v>
      </c>
      <c r="Q1926" t="s">
        <v>6</v>
      </c>
      <c r="R1926">
        <v>0</v>
      </c>
      <c r="S1926" t="s">
        <v>7</v>
      </c>
      <c r="T1926">
        <v>533</v>
      </c>
      <c r="U1926" t="s">
        <v>406</v>
      </c>
      <c r="V1926">
        <v>582</v>
      </c>
      <c r="W1926" t="s">
        <v>1298</v>
      </c>
      <c r="X1926" t="s">
        <v>924</v>
      </c>
      <c r="Y1926">
        <v>1</v>
      </c>
      <c r="Z1926" t="s">
        <v>921</v>
      </c>
      <c r="AA1926">
        <v>2024</v>
      </c>
      <c r="AB1926" s="10">
        <v>1000</v>
      </c>
      <c r="AC1926" s="10">
        <v>1000</v>
      </c>
      <c r="AD1926" s="10">
        <v>0</v>
      </c>
      <c r="AE1926" s="10">
        <v>0</v>
      </c>
      <c r="AF1926" s="10"/>
      <c r="AG1926" s="10"/>
    </row>
    <row r="1927" spans="1:33" x14ac:dyDescent="0.25">
      <c r="A1927">
        <v>16</v>
      </c>
      <c r="B1927" t="s">
        <v>0</v>
      </c>
      <c r="C1927" t="s">
        <v>668</v>
      </c>
      <c r="D1927">
        <v>2020</v>
      </c>
      <c r="E1927" t="s">
        <v>1</v>
      </c>
      <c r="F1927" t="s">
        <v>2</v>
      </c>
      <c r="G1927">
        <v>2</v>
      </c>
      <c r="H1927" t="s">
        <v>3</v>
      </c>
      <c r="I1927" t="s">
        <v>686</v>
      </c>
      <c r="J1927" t="s">
        <v>391</v>
      </c>
      <c r="K1927" t="s">
        <v>761</v>
      </c>
      <c r="L1927" t="s">
        <v>762</v>
      </c>
      <c r="M1927" t="s">
        <v>763</v>
      </c>
      <c r="N1927" t="s">
        <v>798</v>
      </c>
      <c r="O1927" t="s">
        <v>5</v>
      </c>
      <c r="P1927" t="s">
        <v>803</v>
      </c>
      <c r="Q1927" t="s">
        <v>6</v>
      </c>
      <c r="R1927">
        <v>0</v>
      </c>
      <c r="S1927" t="s">
        <v>7</v>
      </c>
      <c r="T1927">
        <v>534</v>
      </c>
      <c r="U1927" t="s">
        <v>11</v>
      </c>
      <c r="V1927">
        <v>583</v>
      </c>
      <c r="W1927" t="s">
        <v>1299</v>
      </c>
      <c r="X1927" t="s">
        <v>924</v>
      </c>
      <c r="Y1927">
        <v>1</v>
      </c>
      <c r="Z1927" t="s">
        <v>921</v>
      </c>
      <c r="AA1927">
        <v>2020</v>
      </c>
      <c r="AB1927" s="10">
        <v>0</v>
      </c>
      <c r="AC1927" s="10">
        <v>0</v>
      </c>
      <c r="AD1927" s="10">
        <v>0</v>
      </c>
      <c r="AE1927" s="10">
        <v>0</v>
      </c>
      <c r="AF1927" s="10">
        <v>0</v>
      </c>
      <c r="AG1927" s="10">
        <v>0</v>
      </c>
    </row>
    <row r="1928" spans="1:33" x14ac:dyDescent="0.25">
      <c r="A1928">
        <v>16</v>
      </c>
      <c r="B1928" t="s">
        <v>0</v>
      </c>
      <c r="C1928" t="s">
        <v>668</v>
      </c>
      <c r="D1928">
        <v>2020</v>
      </c>
      <c r="E1928" t="s">
        <v>1</v>
      </c>
      <c r="F1928" t="s">
        <v>2</v>
      </c>
      <c r="G1928">
        <v>2</v>
      </c>
      <c r="H1928" t="s">
        <v>3</v>
      </c>
      <c r="I1928" t="s">
        <v>686</v>
      </c>
      <c r="J1928" t="s">
        <v>391</v>
      </c>
      <c r="K1928" t="s">
        <v>761</v>
      </c>
      <c r="L1928" t="s">
        <v>762</v>
      </c>
      <c r="M1928" t="s">
        <v>763</v>
      </c>
      <c r="N1928" t="s">
        <v>798</v>
      </c>
      <c r="O1928" t="s">
        <v>5</v>
      </c>
      <c r="P1928" t="s">
        <v>803</v>
      </c>
      <c r="Q1928" t="s">
        <v>6</v>
      </c>
      <c r="R1928">
        <v>0</v>
      </c>
      <c r="S1928" t="s">
        <v>7</v>
      </c>
      <c r="T1928">
        <v>534</v>
      </c>
      <c r="U1928" t="s">
        <v>11</v>
      </c>
      <c r="V1928">
        <v>583</v>
      </c>
      <c r="W1928" t="s">
        <v>1299</v>
      </c>
      <c r="X1928" t="s">
        <v>924</v>
      </c>
      <c r="Y1928">
        <v>1</v>
      </c>
      <c r="Z1928" t="s">
        <v>921</v>
      </c>
      <c r="AA1928">
        <v>2021</v>
      </c>
      <c r="AB1928" s="10">
        <v>2500</v>
      </c>
      <c r="AC1928" s="10">
        <v>2500</v>
      </c>
      <c r="AD1928" s="10">
        <v>0</v>
      </c>
      <c r="AE1928" s="10">
        <v>0</v>
      </c>
      <c r="AF1928" s="10"/>
      <c r="AG1928" s="10"/>
    </row>
    <row r="1929" spans="1:33" x14ac:dyDescent="0.25">
      <c r="A1929">
        <v>16</v>
      </c>
      <c r="B1929" t="s">
        <v>0</v>
      </c>
      <c r="C1929" t="s">
        <v>668</v>
      </c>
      <c r="D1929">
        <v>2020</v>
      </c>
      <c r="E1929" t="s">
        <v>1</v>
      </c>
      <c r="F1929" t="s">
        <v>2</v>
      </c>
      <c r="G1929">
        <v>2</v>
      </c>
      <c r="H1929" t="s">
        <v>3</v>
      </c>
      <c r="I1929" t="s">
        <v>686</v>
      </c>
      <c r="J1929" t="s">
        <v>391</v>
      </c>
      <c r="K1929" t="s">
        <v>761</v>
      </c>
      <c r="L1929" t="s">
        <v>762</v>
      </c>
      <c r="M1929" t="s">
        <v>763</v>
      </c>
      <c r="N1929" t="s">
        <v>798</v>
      </c>
      <c r="O1929" t="s">
        <v>5</v>
      </c>
      <c r="P1929" t="s">
        <v>803</v>
      </c>
      <c r="Q1929" t="s">
        <v>6</v>
      </c>
      <c r="R1929">
        <v>0</v>
      </c>
      <c r="S1929" t="s">
        <v>7</v>
      </c>
      <c r="T1929">
        <v>534</v>
      </c>
      <c r="U1929" t="s">
        <v>11</v>
      </c>
      <c r="V1929">
        <v>583</v>
      </c>
      <c r="W1929" t="s">
        <v>1299</v>
      </c>
      <c r="X1929" t="s">
        <v>924</v>
      </c>
      <c r="Y1929">
        <v>1</v>
      </c>
      <c r="Z1929" t="s">
        <v>921</v>
      </c>
      <c r="AA1929">
        <v>2022</v>
      </c>
      <c r="AB1929" s="10">
        <v>2500</v>
      </c>
      <c r="AC1929" s="10">
        <v>2500</v>
      </c>
      <c r="AD1929" s="10">
        <v>0</v>
      </c>
      <c r="AE1929" s="10">
        <v>0</v>
      </c>
      <c r="AF1929" s="10"/>
      <c r="AG1929" s="10"/>
    </row>
    <row r="1930" spans="1:33" x14ac:dyDescent="0.25">
      <c r="A1930">
        <v>16</v>
      </c>
      <c r="B1930" t="s">
        <v>0</v>
      </c>
      <c r="C1930" t="s">
        <v>668</v>
      </c>
      <c r="D1930">
        <v>2020</v>
      </c>
      <c r="E1930" t="s">
        <v>1</v>
      </c>
      <c r="F1930" t="s">
        <v>2</v>
      </c>
      <c r="G1930">
        <v>2</v>
      </c>
      <c r="H1930" t="s">
        <v>3</v>
      </c>
      <c r="I1930" t="s">
        <v>686</v>
      </c>
      <c r="J1930" t="s">
        <v>391</v>
      </c>
      <c r="K1930" t="s">
        <v>761</v>
      </c>
      <c r="L1930" t="s">
        <v>762</v>
      </c>
      <c r="M1930" t="s">
        <v>763</v>
      </c>
      <c r="N1930" t="s">
        <v>798</v>
      </c>
      <c r="O1930" t="s">
        <v>5</v>
      </c>
      <c r="P1930" t="s">
        <v>803</v>
      </c>
      <c r="Q1930" t="s">
        <v>6</v>
      </c>
      <c r="R1930">
        <v>0</v>
      </c>
      <c r="S1930" t="s">
        <v>7</v>
      </c>
      <c r="T1930">
        <v>534</v>
      </c>
      <c r="U1930" t="s">
        <v>11</v>
      </c>
      <c r="V1930">
        <v>583</v>
      </c>
      <c r="W1930" t="s">
        <v>1299</v>
      </c>
      <c r="X1930" t="s">
        <v>924</v>
      </c>
      <c r="Y1930">
        <v>1</v>
      </c>
      <c r="Z1930" t="s">
        <v>921</v>
      </c>
      <c r="AA1930">
        <v>2023</v>
      </c>
      <c r="AB1930" s="10">
        <v>2000</v>
      </c>
      <c r="AC1930" s="10">
        <v>2000</v>
      </c>
      <c r="AD1930" s="10">
        <v>0</v>
      </c>
      <c r="AE1930" s="10">
        <v>0</v>
      </c>
      <c r="AF1930" s="10"/>
      <c r="AG1930" s="10"/>
    </row>
    <row r="1931" spans="1:33" x14ac:dyDescent="0.25">
      <c r="A1931">
        <v>16</v>
      </c>
      <c r="B1931" t="s">
        <v>0</v>
      </c>
      <c r="C1931" t="s">
        <v>668</v>
      </c>
      <c r="D1931">
        <v>2020</v>
      </c>
      <c r="E1931" t="s">
        <v>1</v>
      </c>
      <c r="F1931" t="s">
        <v>2</v>
      </c>
      <c r="G1931">
        <v>2</v>
      </c>
      <c r="H1931" t="s">
        <v>3</v>
      </c>
      <c r="I1931" t="s">
        <v>686</v>
      </c>
      <c r="J1931" t="s">
        <v>391</v>
      </c>
      <c r="K1931" t="s">
        <v>761</v>
      </c>
      <c r="L1931" t="s">
        <v>762</v>
      </c>
      <c r="M1931" t="s">
        <v>763</v>
      </c>
      <c r="N1931" t="s">
        <v>798</v>
      </c>
      <c r="O1931" t="s">
        <v>5</v>
      </c>
      <c r="P1931" t="s">
        <v>803</v>
      </c>
      <c r="Q1931" t="s">
        <v>6</v>
      </c>
      <c r="R1931">
        <v>0</v>
      </c>
      <c r="S1931" t="s">
        <v>7</v>
      </c>
      <c r="T1931">
        <v>534</v>
      </c>
      <c r="U1931" t="s">
        <v>11</v>
      </c>
      <c r="V1931">
        <v>583</v>
      </c>
      <c r="W1931" t="s">
        <v>1299</v>
      </c>
      <c r="X1931" t="s">
        <v>924</v>
      </c>
      <c r="Y1931">
        <v>1</v>
      </c>
      <c r="Z1931" t="s">
        <v>921</v>
      </c>
      <c r="AA1931">
        <v>2024</v>
      </c>
      <c r="AB1931" s="10">
        <v>1000</v>
      </c>
      <c r="AC1931" s="10">
        <v>1000</v>
      </c>
      <c r="AD1931" s="10">
        <v>0</v>
      </c>
      <c r="AE1931" s="10">
        <v>0</v>
      </c>
      <c r="AF1931" s="10"/>
      <c r="AG1931" s="10"/>
    </row>
    <row r="1932" spans="1:33" x14ac:dyDescent="0.25">
      <c r="A1932">
        <v>16</v>
      </c>
      <c r="B1932" t="s">
        <v>0</v>
      </c>
      <c r="C1932" t="s">
        <v>668</v>
      </c>
      <c r="D1932">
        <v>2020</v>
      </c>
      <c r="E1932" t="s">
        <v>1</v>
      </c>
      <c r="F1932" t="s">
        <v>2</v>
      </c>
      <c r="G1932">
        <v>2</v>
      </c>
      <c r="H1932" t="s">
        <v>3</v>
      </c>
      <c r="I1932" t="s">
        <v>687</v>
      </c>
      <c r="J1932" t="s">
        <v>407</v>
      </c>
      <c r="K1932" t="s">
        <v>764</v>
      </c>
      <c r="L1932" t="s">
        <v>759</v>
      </c>
      <c r="M1932" t="s">
        <v>760</v>
      </c>
      <c r="N1932" t="s">
        <v>799</v>
      </c>
      <c r="O1932" t="s">
        <v>13</v>
      </c>
      <c r="P1932" t="s">
        <v>809</v>
      </c>
      <c r="Q1932" t="s">
        <v>55</v>
      </c>
      <c r="R1932">
        <v>0</v>
      </c>
      <c r="S1932" t="s">
        <v>7</v>
      </c>
      <c r="T1932">
        <v>314</v>
      </c>
      <c r="U1932" t="s">
        <v>408</v>
      </c>
      <c r="V1932">
        <v>334</v>
      </c>
      <c r="W1932" t="s">
        <v>1300</v>
      </c>
      <c r="X1932" t="s">
        <v>929</v>
      </c>
      <c r="Y1932">
        <v>1</v>
      </c>
      <c r="Z1932" t="s">
        <v>921</v>
      </c>
      <c r="AA1932">
        <v>2020</v>
      </c>
      <c r="AB1932" s="10">
        <v>10</v>
      </c>
      <c r="AC1932" s="10">
        <v>10</v>
      </c>
      <c r="AD1932" s="10">
        <v>9.5</v>
      </c>
      <c r="AE1932" s="10">
        <v>95</v>
      </c>
      <c r="AF1932" s="10">
        <v>95</v>
      </c>
      <c r="AG1932" s="10">
        <v>9.5</v>
      </c>
    </row>
    <row r="1933" spans="1:33" x14ac:dyDescent="0.25">
      <c r="A1933">
        <v>16</v>
      </c>
      <c r="B1933" t="s">
        <v>0</v>
      </c>
      <c r="C1933" t="s">
        <v>668</v>
      </c>
      <c r="D1933">
        <v>2020</v>
      </c>
      <c r="E1933" t="s">
        <v>1</v>
      </c>
      <c r="F1933" t="s">
        <v>2</v>
      </c>
      <c r="G1933">
        <v>2</v>
      </c>
      <c r="H1933" t="s">
        <v>3</v>
      </c>
      <c r="I1933" t="s">
        <v>687</v>
      </c>
      <c r="J1933" t="s">
        <v>407</v>
      </c>
      <c r="K1933" t="s">
        <v>764</v>
      </c>
      <c r="L1933" t="s">
        <v>759</v>
      </c>
      <c r="M1933" t="s">
        <v>760</v>
      </c>
      <c r="N1933" t="s">
        <v>799</v>
      </c>
      <c r="O1933" t="s">
        <v>13</v>
      </c>
      <c r="P1933" t="s">
        <v>809</v>
      </c>
      <c r="Q1933" t="s">
        <v>55</v>
      </c>
      <c r="R1933">
        <v>0</v>
      </c>
      <c r="S1933" t="s">
        <v>7</v>
      </c>
      <c r="T1933">
        <v>314</v>
      </c>
      <c r="U1933" t="s">
        <v>408</v>
      </c>
      <c r="V1933">
        <v>334</v>
      </c>
      <c r="W1933" t="s">
        <v>1300</v>
      </c>
      <c r="X1933" t="s">
        <v>929</v>
      </c>
      <c r="Y1933">
        <v>1</v>
      </c>
      <c r="Z1933" t="s">
        <v>921</v>
      </c>
      <c r="AA1933">
        <v>2021</v>
      </c>
      <c r="AB1933" s="10">
        <v>40</v>
      </c>
      <c r="AC1933" s="10">
        <v>40</v>
      </c>
      <c r="AD1933" s="10">
        <v>0</v>
      </c>
      <c r="AE1933" s="10">
        <v>0</v>
      </c>
      <c r="AF1933" s="10"/>
      <c r="AG1933" s="10"/>
    </row>
    <row r="1934" spans="1:33" x14ac:dyDescent="0.25">
      <c r="A1934">
        <v>16</v>
      </c>
      <c r="B1934" t="s">
        <v>0</v>
      </c>
      <c r="C1934" t="s">
        <v>668</v>
      </c>
      <c r="D1934">
        <v>2020</v>
      </c>
      <c r="E1934" t="s">
        <v>1</v>
      </c>
      <c r="F1934" t="s">
        <v>2</v>
      </c>
      <c r="G1934">
        <v>2</v>
      </c>
      <c r="H1934" t="s">
        <v>3</v>
      </c>
      <c r="I1934" t="s">
        <v>687</v>
      </c>
      <c r="J1934" t="s">
        <v>407</v>
      </c>
      <c r="K1934" t="s">
        <v>764</v>
      </c>
      <c r="L1934" t="s">
        <v>759</v>
      </c>
      <c r="M1934" t="s">
        <v>760</v>
      </c>
      <c r="N1934" t="s">
        <v>799</v>
      </c>
      <c r="O1934" t="s">
        <v>13</v>
      </c>
      <c r="P1934" t="s">
        <v>809</v>
      </c>
      <c r="Q1934" t="s">
        <v>55</v>
      </c>
      <c r="R1934">
        <v>0</v>
      </c>
      <c r="S1934" t="s">
        <v>7</v>
      </c>
      <c r="T1934">
        <v>314</v>
      </c>
      <c r="U1934" t="s">
        <v>408</v>
      </c>
      <c r="V1934">
        <v>334</v>
      </c>
      <c r="W1934" t="s">
        <v>1300</v>
      </c>
      <c r="X1934" t="s">
        <v>929</v>
      </c>
      <c r="Y1934">
        <v>1</v>
      </c>
      <c r="Z1934" t="s">
        <v>921</v>
      </c>
      <c r="AA1934">
        <v>2022</v>
      </c>
      <c r="AB1934" s="10">
        <v>70</v>
      </c>
      <c r="AC1934" s="10">
        <v>70</v>
      </c>
      <c r="AD1934" s="10">
        <v>0</v>
      </c>
      <c r="AE1934" s="10">
        <v>0</v>
      </c>
      <c r="AF1934" s="10"/>
      <c r="AG1934" s="10"/>
    </row>
    <row r="1935" spans="1:33" x14ac:dyDescent="0.25">
      <c r="A1935">
        <v>16</v>
      </c>
      <c r="B1935" t="s">
        <v>0</v>
      </c>
      <c r="C1935" t="s">
        <v>668</v>
      </c>
      <c r="D1935">
        <v>2020</v>
      </c>
      <c r="E1935" t="s">
        <v>1</v>
      </c>
      <c r="F1935" t="s">
        <v>2</v>
      </c>
      <c r="G1935">
        <v>2</v>
      </c>
      <c r="H1935" t="s">
        <v>3</v>
      </c>
      <c r="I1935" t="s">
        <v>687</v>
      </c>
      <c r="J1935" t="s">
        <v>407</v>
      </c>
      <c r="K1935" t="s">
        <v>764</v>
      </c>
      <c r="L1935" t="s">
        <v>759</v>
      </c>
      <c r="M1935" t="s">
        <v>760</v>
      </c>
      <c r="N1935" t="s">
        <v>799</v>
      </c>
      <c r="O1935" t="s">
        <v>13</v>
      </c>
      <c r="P1935" t="s">
        <v>809</v>
      </c>
      <c r="Q1935" t="s">
        <v>55</v>
      </c>
      <c r="R1935">
        <v>0</v>
      </c>
      <c r="S1935" t="s">
        <v>7</v>
      </c>
      <c r="T1935">
        <v>314</v>
      </c>
      <c r="U1935" t="s">
        <v>408</v>
      </c>
      <c r="V1935">
        <v>334</v>
      </c>
      <c r="W1935" t="s">
        <v>1300</v>
      </c>
      <c r="X1935" t="s">
        <v>929</v>
      </c>
      <c r="Y1935">
        <v>1</v>
      </c>
      <c r="Z1935" t="s">
        <v>921</v>
      </c>
      <c r="AA1935">
        <v>2023</v>
      </c>
      <c r="AB1935" s="10">
        <v>90</v>
      </c>
      <c r="AC1935" s="10">
        <v>90</v>
      </c>
      <c r="AD1935" s="10">
        <v>0</v>
      </c>
      <c r="AE1935" s="10">
        <v>0</v>
      </c>
      <c r="AF1935" s="10"/>
      <c r="AG1935" s="10"/>
    </row>
    <row r="1936" spans="1:33" x14ac:dyDescent="0.25">
      <c r="A1936">
        <v>16</v>
      </c>
      <c r="B1936" t="s">
        <v>0</v>
      </c>
      <c r="C1936" t="s">
        <v>668</v>
      </c>
      <c r="D1936">
        <v>2020</v>
      </c>
      <c r="E1936" t="s">
        <v>1</v>
      </c>
      <c r="F1936" t="s">
        <v>2</v>
      </c>
      <c r="G1936">
        <v>2</v>
      </c>
      <c r="H1936" t="s">
        <v>3</v>
      </c>
      <c r="I1936" t="s">
        <v>687</v>
      </c>
      <c r="J1936" t="s">
        <v>407</v>
      </c>
      <c r="K1936" t="s">
        <v>764</v>
      </c>
      <c r="L1936" t="s">
        <v>759</v>
      </c>
      <c r="M1936" t="s">
        <v>760</v>
      </c>
      <c r="N1936" t="s">
        <v>799</v>
      </c>
      <c r="O1936" t="s">
        <v>13</v>
      </c>
      <c r="P1936" t="s">
        <v>809</v>
      </c>
      <c r="Q1936" t="s">
        <v>55</v>
      </c>
      <c r="R1936">
        <v>0</v>
      </c>
      <c r="S1936" t="s">
        <v>7</v>
      </c>
      <c r="T1936">
        <v>314</v>
      </c>
      <c r="U1936" t="s">
        <v>408</v>
      </c>
      <c r="V1936">
        <v>334</v>
      </c>
      <c r="W1936" t="s">
        <v>1300</v>
      </c>
      <c r="X1936" t="s">
        <v>929</v>
      </c>
      <c r="Y1936">
        <v>1</v>
      </c>
      <c r="Z1936" t="s">
        <v>921</v>
      </c>
      <c r="AA1936">
        <v>2024</v>
      </c>
      <c r="AB1936" s="10">
        <v>100</v>
      </c>
      <c r="AC1936" s="10">
        <v>100</v>
      </c>
      <c r="AD1936" s="10">
        <v>0</v>
      </c>
      <c r="AE1936" s="10">
        <v>0</v>
      </c>
      <c r="AF1936" s="10"/>
      <c r="AG1936" s="10"/>
    </row>
    <row r="1937" spans="1:33" x14ac:dyDescent="0.25">
      <c r="A1937">
        <v>16</v>
      </c>
      <c r="B1937" t="s">
        <v>0</v>
      </c>
      <c r="C1937" t="s">
        <v>668</v>
      </c>
      <c r="D1937">
        <v>2020</v>
      </c>
      <c r="E1937" t="s">
        <v>1</v>
      </c>
      <c r="F1937" t="s">
        <v>2</v>
      </c>
      <c r="G1937">
        <v>2</v>
      </c>
      <c r="H1937" t="s">
        <v>3</v>
      </c>
      <c r="I1937" t="s">
        <v>687</v>
      </c>
      <c r="J1937" t="s">
        <v>407</v>
      </c>
      <c r="K1937" t="s">
        <v>764</v>
      </c>
      <c r="L1937" t="s">
        <v>759</v>
      </c>
      <c r="M1937" t="s">
        <v>760</v>
      </c>
      <c r="N1937" t="s">
        <v>799</v>
      </c>
      <c r="O1937" t="s">
        <v>13</v>
      </c>
      <c r="P1937" t="s">
        <v>809</v>
      </c>
      <c r="Q1937" t="s">
        <v>55</v>
      </c>
      <c r="R1937">
        <v>0</v>
      </c>
      <c r="S1937" t="s">
        <v>7</v>
      </c>
      <c r="T1937">
        <v>315</v>
      </c>
      <c r="U1937" t="s">
        <v>409</v>
      </c>
      <c r="V1937">
        <v>335</v>
      </c>
      <c r="W1937" t="s">
        <v>1301</v>
      </c>
      <c r="X1937" t="s">
        <v>929</v>
      </c>
      <c r="Y1937">
        <v>1</v>
      </c>
      <c r="Z1937" t="s">
        <v>921</v>
      </c>
      <c r="AA1937">
        <v>2020</v>
      </c>
      <c r="AB1937" s="10">
        <v>10</v>
      </c>
      <c r="AC1937" s="10">
        <v>7</v>
      </c>
      <c r="AD1937" s="10">
        <v>6</v>
      </c>
      <c r="AE1937" s="10">
        <v>85.71</v>
      </c>
      <c r="AF1937" s="10">
        <v>85.71</v>
      </c>
      <c r="AG1937" s="10">
        <v>6</v>
      </c>
    </row>
    <row r="1938" spans="1:33" x14ac:dyDescent="0.25">
      <c r="A1938">
        <v>16</v>
      </c>
      <c r="B1938" t="s">
        <v>0</v>
      </c>
      <c r="C1938" t="s">
        <v>668</v>
      </c>
      <c r="D1938">
        <v>2020</v>
      </c>
      <c r="E1938" t="s">
        <v>1</v>
      </c>
      <c r="F1938" t="s">
        <v>2</v>
      </c>
      <c r="G1938">
        <v>2</v>
      </c>
      <c r="H1938" t="s">
        <v>3</v>
      </c>
      <c r="I1938" t="s">
        <v>687</v>
      </c>
      <c r="J1938" t="s">
        <v>407</v>
      </c>
      <c r="K1938" t="s">
        <v>764</v>
      </c>
      <c r="L1938" t="s">
        <v>759</v>
      </c>
      <c r="M1938" t="s">
        <v>760</v>
      </c>
      <c r="N1938" t="s">
        <v>799</v>
      </c>
      <c r="O1938" t="s">
        <v>13</v>
      </c>
      <c r="P1938" t="s">
        <v>809</v>
      </c>
      <c r="Q1938" t="s">
        <v>55</v>
      </c>
      <c r="R1938">
        <v>0</v>
      </c>
      <c r="S1938" t="s">
        <v>7</v>
      </c>
      <c r="T1938">
        <v>315</v>
      </c>
      <c r="U1938" t="s">
        <v>409</v>
      </c>
      <c r="V1938">
        <v>335</v>
      </c>
      <c r="W1938" t="s">
        <v>1301</v>
      </c>
      <c r="X1938" t="s">
        <v>929</v>
      </c>
      <c r="Y1938">
        <v>1</v>
      </c>
      <c r="Z1938" t="s">
        <v>921</v>
      </c>
      <c r="AA1938">
        <v>2021</v>
      </c>
      <c r="AB1938" s="10">
        <v>40</v>
      </c>
      <c r="AC1938" s="10">
        <v>40</v>
      </c>
      <c r="AD1938" s="10">
        <v>0</v>
      </c>
      <c r="AE1938" s="10">
        <v>0</v>
      </c>
      <c r="AF1938" s="10"/>
      <c r="AG1938" s="10"/>
    </row>
    <row r="1939" spans="1:33" x14ac:dyDescent="0.25">
      <c r="A1939">
        <v>16</v>
      </c>
      <c r="B1939" t="s">
        <v>0</v>
      </c>
      <c r="C1939" t="s">
        <v>668</v>
      </c>
      <c r="D1939">
        <v>2020</v>
      </c>
      <c r="E1939" t="s">
        <v>1</v>
      </c>
      <c r="F1939" t="s">
        <v>2</v>
      </c>
      <c r="G1939">
        <v>2</v>
      </c>
      <c r="H1939" t="s">
        <v>3</v>
      </c>
      <c r="I1939" t="s">
        <v>687</v>
      </c>
      <c r="J1939" t="s">
        <v>407</v>
      </c>
      <c r="K1939" t="s">
        <v>764</v>
      </c>
      <c r="L1939" t="s">
        <v>759</v>
      </c>
      <c r="M1939" t="s">
        <v>760</v>
      </c>
      <c r="N1939" t="s">
        <v>799</v>
      </c>
      <c r="O1939" t="s">
        <v>13</v>
      </c>
      <c r="P1939" t="s">
        <v>809</v>
      </c>
      <c r="Q1939" t="s">
        <v>55</v>
      </c>
      <c r="R1939">
        <v>0</v>
      </c>
      <c r="S1939" t="s">
        <v>7</v>
      </c>
      <c r="T1939">
        <v>315</v>
      </c>
      <c r="U1939" t="s">
        <v>409</v>
      </c>
      <c r="V1939">
        <v>335</v>
      </c>
      <c r="W1939" t="s">
        <v>1301</v>
      </c>
      <c r="X1939" t="s">
        <v>929</v>
      </c>
      <c r="Y1939">
        <v>1</v>
      </c>
      <c r="Z1939" t="s">
        <v>921</v>
      </c>
      <c r="AA1939">
        <v>2022</v>
      </c>
      <c r="AB1939" s="10">
        <v>70</v>
      </c>
      <c r="AC1939" s="10">
        <v>70</v>
      </c>
      <c r="AD1939" s="10">
        <v>0</v>
      </c>
      <c r="AE1939" s="10">
        <v>0</v>
      </c>
      <c r="AF1939" s="10"/>
      <c r="AG1939" s="10"/>
    </row>
    <row r="1940" spans="1:33" x14ac:dyDescent="0.25">
      <c r="A1940">
        <v>16</v>
      </c>
      <c r="B1940" t="s">
        <v>0</v>
      </c>
      <c r="C1940" t="s">
        <v>668</v>
      </c>
      <c r="D1940">
        <v>2020</v>
      </c>
      <c r="E1940" t="s">
        <v>1</v>
      </c>
      <c r="F1940" t="s">
        <v>2</v>
      </c>
      <c r="G1940">
        <v>2</v>
      </c>
      <c r="H1940" t="s">
        <v>3</v>
      </c>
      <c r="I1940" t="s">
        <v>687</v>
      </c>
      <c r="J1940" t="s">
        <v>407</v>
      </c>
      <c r="K1940" t="s">
        <v>764</v>
      </c>
      <c r="L1940" t="s">
        <v>759</v>
      </c>
      <c r="M1940" t="s">
        <v>760</v>
      </c>
      <c r="N1940" t="s">
        <v>799</v>
      </c>
      <c r="O1940" t="s">
        <v>13</v>
      </c>
      <c r="P1940" t="s">
        <v>809</v>
      </c>
      <c r="Q1940" t="s">
        <v>55</v>
      </c>
      <c r="R1940">
        <v>0</v>
      </c>
      <c r="S1940" t="s">
        <v>7</v>
      </c>
      <c r="T1940">
        <v>315</v>
      </c>
      <c r="U1940" t="s">
        <v>409</v>
      </c>
      <c r="V1940">
        <v>335</v>
      </c>
      <c r="W1940" t="s">
        <v>1301</v>
      </c>
      <c r="X1940" t="s">
        <v>929</v>
      </c>
      <c r="Y1940">
        <v>1</v>
      </c>
      <c r="Z1940" t="s">
        <v>921</v>
      </c>
      <c r="AA1940">
        <v>2023</v>
      </c>
      <c r="AB1940" s="10">
        <v>90</v>
      </c>
      <c r="AC1940" s="10">
        <v>90</v>
      </c>
      <c r="AD1940" s="10">
        <v>0</v>
      </c>
      <c r="AE1940" s="10">
        <v>0</v>
      </c>
      <c r="AF1940" s="10"/>
      <c r="AG1940" s="10"/>
    </row>
    <row r="1941" spans="1:33" x14ac:dyDescent="0.25">
      <c r="A1941">
        <v>16</v>
      </c>
      <c r="B1941" t="s">
        <v>0</v>
      </c>
      <c r="C1941" t="s">
        <v>668</v>
      </c>
      <c r="D1941">
        <v>2020</v>
      </c>
      <c r="E1941" t="s">
        <v>1</v>
      </c>
      <c r="F1941" t="s">
        <v>2</v>
      </c>
      <c r="G1941">
        <v>2</v>
      </c>
      <c r="H1941" t="s">
        <v>3</v>
      </c>
      <c r="I1941" t="s">
        <v>687</v>
      </c>
      <c r="J1941" t="s">
        <v>407</v>
      </c>
      <c r="K1941" t="s">
        <v>764</v>
      </c>
      <c r="L1941" t="s">
        <v>759</v>
      </c>
      <c r="M1941" t="s">
        <v>760</v>
      </c>
      <c r="N1941" t="s">
        <v>799</v>
      </c>
      <c r="O1941" t="s">
        <v>13</v>
      </c>
      <c r="P1941" t="s">
        <v>809</v>
      </c>
      <c r="Q1941" t="s">
        <v>55</v>
      </c>
      <c r="R1941">
        <v>0</v>
      </c>
      <c r="S1941" t="s">
        <v>7</v>
      </c>
      <c r="T1941">
        <v>315</v>
      </c>
      <c r="U1941" t="s">
        <v>409</v>
      </c>
      <c r="V1941">
        <v>335</v>
      </c>
      <c r="W1941" t="s">
        <v>1301</v>
      </c>
      <c r="X1941" t="s">
        <v>929</v>
      </c>
      <c r="Y1941">
        <v>1</v>
      </c>
      <c r="Z1941" t="s">
        <v>921</v>
      </c>
      <c r="AA1941">
        <v>2024</v>
      </c>
      <c r="AB1941" s="10">
        <v>100</v>
      </c>
      <c r="AC1941" s="10">
        <v>100</v>
      </c>
      <c r="AD1941" s="10">
        <v>0</v>
      </c>
      <c r="AE1941" s="10">
        <v>0</v>
      </c>
      <c r="AF1941" s="10"/>
      <c r="AG1941" s="10"/>
    </row>
    <row r="1942" spans="1:33" x14ac:dyDescent="0.25">
      <c r="A1942">
        <v>16</v>
      </c>
      <c r="B1942" t="s">
        <v>0</v>
      </c>
      <c r="C1942" t="s">
        <v>668</v>
      </c>
      <c r="D1942">
        <v>2020</v>
      </c>
      <c r="E1942" t="s">
        <v>1</v>
      </c>
      <c r="F1942" t="s">
        <v>2</v>
      </c>
      <c r="G1942">
        <v>2</v>
      </c>
      <c r="H1942" t="s">
        <v>3</v>
      </c>
      <c r="I1942" t="s">
        <v>687</v>
      </c>
      <c r="J1942" t="s">
        <v>407</v>
      </c>
      <c r="K1942" t="s">
        <v>764</v>
      </c>
      <c r="L1942" t="s">
        <v>759</v>
      </c>
      <c r="M1942" t="s">
        <v>760</v>
      </c>
      <c r="N1942" t="s">
        <v>799</v>
      </c>
      <c r="O1942" t="s">
        <v>13</v>
      </c>
      <c r="P1942" t="s">
        <v>809</v>
      </c>
      <c r="Q1942" t="s">
        <v>55</v>
      </c>
      <c r="R1942">
        <v>0</v>
      </c>
      <c r="S1942" t="s">
        <v>7</v>
      </c>
      <c r="T1942">
        <v>316</v>
      </c>
      <c r="U1942" t="s">
        <v>410</v>
      </c>
      <c r="V1942">
        <v>336</v>
      </c>
      <c r="W1942" t="s">
        <v>1302</v>
      </c>
      <c r="X1942" t="s">
        <v>929</v>
      </c>
      <c r="Y1942">
        <v>1</v>
      </c>
      <c r="Z1942" t="s">
        <v>921</v>
      </c>
      <c r="AA1942">
        <v>2020</v>
      </c>
      <c r="AB1942" s="10">
        <v>0</v>
      </c>
      <c r="AC1942" s="10">
        <v>0</v>
      </c>
      <c r="AD1942" s="10">
        <v>0</v>
      </c>
      <c r="AE1942" s="10">
        <v>0</v>
      </c>
      <c r="AF1942" s="10">
        <v>0</v>
      </c>
      <c r="AG1942" s="10">
        <v>0</v>
      </c>
    </row>
    <row r="1943" spans="1:33" x14ac:dyDescent="0.25">
      <c r="A1943">
        <v>16</v>
      </c>
      <c r="B1943" t="s">
        <v>0</v>
      </c>
      <c r="C1943" t="s">
        <v>668</v>
      </c>
      <c r="D1943">
        <v>2020</v>
      </c>
      <c r="E1943" t="s">
        <v>1</v>
      </c>
      <c r="F1943" t="s">
        <v>2</v>
      </c>
      <c r="G1943">
        <v>2</v>
      </c>
      <c r="H1943" t="s">
        <v>3</v>
      </c>
      <c r="I1943" t="s">
        <v>687</v>
      </c>
      <c r="J1943" t="s">
        <v>407</v>
      </c>
      <c r="K1943" t="s">
        <v>764</v>
      </c>
      <c r="L1943" t="s">
        <v>759</v>
      </c>
      <c r="M1943" t="s">
        <v>760</v>
      </c>
      <c r="N1943" t="s">
        <v>799</v>
      </c>
      <c r="O1943" t="s">
        <v>13</v>
      </c>
      <c r="P1943" t="s">
        <v>809</v>
      </c>
      <c r="Q1943" t="s">
        <v>55</v>
      </c>
      <c r="R1943">
        <v>0</v>
      </c>
      <c r="S1943" t="s">
        <v>7</v>
      </c>
      <c r="T1943">
        <v>316</v>
      </c>
      <c r="U1943" t="s">
        <v>410</v>
      </c>
      <c r="V1943">
        <v>336</v>
      </c>
      <c r="W1943" t="s">
        <v>1302</v>
      </c>
      <c r="X1943" t="s">
        <v>929</v>
      </c>
      <c r="Y1943">
        <v>1</v>
      </c>
      <c r="Z1943" t="s">
        <v>921</v>
      </c>
      <c r="AA1943">
        <v>2021</v>
      </c>
      <c r="AB1943" s="10">
        <v>40</v>
      </c>
      <c r="AC1943" s="10">
        <v>40</v>
      </c>
      <c r="AD1943" s="10">
        <v>0</v>
      </c>
      <c r="AE1943" s="10">
        <v>0</v>
      </c>
      <c r="AF1943" s="10"/>
      <c r="AG1943" s="10"/>
    </row>
    <row r="1944" spans="1:33" x14ac:dyDescent="0.25">
      <c r="A1944">
        <v>16</v>
      </c>
      <c r="B1944" t="s">
        <v>0</v>
      </c>
      <c r="C1944" t="s">
        <v>668</v>
      </c>
      <c r="D1944">
        <v>2020</v>
      </c>
      <c r="E1944" t="s">
        <v>1</v>
      </c>
      <c r="F1944" t="s">
        <v>2</v>
      </c>
      <c r="G1944">
        <v>2</v>
      </c>
      <c r="H1944" t="s">
        <v>3</v>
      </c>
      <c r="I1944" t="s">
        <v>687</v>
      </c>
      <c r="J1944" t="s">
        <v>407</v>
      </c>
      <c r="K1944" t="s">
        <v>764</v>
      </c>
      <c r="L1944" t="s">
        <v>759</v>
      </c>
      <c r="M1944" t="s">
        <v>760</v>
      </c>
      <c r="N1944" t="s">
        <v>799</v>
      </c>
      <c r="O1944" t="s">
        <v>13</v>
      </c>
      <c r="P1944" t="s">
        <v>809</v>
      </c>
      <c r="Q1944" t="s">
        <v>55</v>
      </c>
      <c r="R1944">
        <v>0</v>
      </c>
      <c r="S1944" t="s">
        <v>7</v>
      </c>
      <c r="T1944">
        <v>316</v>
      </c>
      <c r="U1944" t="s">
        <v>410</v>
      </c>
      <c r="V1944">
        <v>336</v>
      </c>
      <c r="W1944" t="s">
        <v>1302</v>
      </c>
      <c r="X1944" t="s">
        <v>929</v>
      </c>
      <c r="Y1944">
        <v>1</v>
      </c>
      <c r="Z1944" t="s">
        <v>921</v>
      </c>
      <c r="AA1944">
        <v>2022</v>
      </c>
      <c r="AB1944" s="10">
        <v>70</v>
      </c>
      <c r="AC1944" s="10">
        <v>70</v>
      </c>
      <c r="AD1944" s="10">
        <v>0</v>
      </c>
      <c r="AE1944" s="10">
        <v>0</v>
      </c>
      <c r="AF1944" s="10"/>
      <c r="AG1944" s="10"/>
    </row>
    <row r="1945" spans="1:33" x14ac:dyDescent="0.25">
      <c r="A1945">
        <v>16</v>
      </c>
      <c r="B1945" t="s">
        <v>0</v>
      </c>
      <c r="C1945" t="s">
        <v>668</v>
      </c>
      <c r="D1945">
        <v>2020</v>
      </c>
      <c r="E1945" t="s">
        <v>1</v>
      </c>
      <c r="F1945" t="s">
        <v>2</v>
      </c>
      <c r="G1945">
        <v>2</v>
      </c>
      <c r="H1945" t="s">
        <v>3</v>
      </c>
      <c r="I1945" t="s">
        <v>687</v>
      </c>
      <c r="J1945" t="s">
        <v>407</v>
      </c>
      <c r="K1945" t="s">
        <v>764</v>
      </c>
      <c r="L1945" t="s">
        <v>759</v>
      </c>
      <c r="M1945" t="s">
        <v>760</v>
      </c>
      <c r="N1945" t="s">
        <v>799</v>
      </c>
      <c r="O1945" t="s">
        <v>13</v>
      </c>
      <c r="P1945" t="s">
        <v>809</v>
      </c>
      <c r="Q1945" t="s">
        <v>55</v>
      </c>
      <c r="R1945">
        <v>0</v>
      </c>
      <c r="S1945" t="s">
        <v>7</v>
      </c>
      <c r="T1945">
        <v>316</v>
      </c>
      <c r="U1945" t="s">
        <v>410</v>
      </c>
      <c r="V1945">
        <v>336</v>
      </c>
      <c r="W1945" t="s">
        <v>1302</v>
      </c>
      <c r="X1945" t="s">
        <v>929</v>
      </c>
      <c r="Y1945">
        <v>1</v>
      </c>
      <c r="Z1945" t="s">
        <v>921</v>
      </c>
      <c r="AA1945">
        <v>2023</v>
      </c>
      <c r="AB1945" s="10">
        <v>90</v>
      </c>
      <c r="AC1945" s="10">
        <v>90</v>
      </c>
      <c r="AD1945" s="10">
        <v>0</v>
      </c>
      <c r="AE1945" s="10">
        <v>0</v>
      </c>
      <c r="AF1945" s="10"/>
      <c r="AG1945" s="10"/>
    </row>
    <row r="1946" spans="1:33" x14ac:dyDescent="0.25">
      <c r="A1946">
        <v>16</v>
      </c>
      <c r="B1946" t="s">
        <v>0</v>
      </c>
      <c r="C1946" t="s">
        <v>668</v>
      </c>
      <c r="D1946">
        <v>2020</v>
      </c>
      <c r="E1946" t="s">
        <v>1</v>
      </c>
      <c r="F1946" t="s">
        <v>2</v>
      </c>
      <c r="G1946">
        <v>2</v>
      </c>
      <c r="H1946" t="s">
        <v>3</v>
      </c>
      <c r="I1946" t="s">
        <v>687</v>
      </c>
      <c r="J1946" t="s">
        <v>407</v>
      </c>
      <c r="K1946" t="s">
        <v>764</v>
      </c>
      <c r="L1946" t="s">
        <v>759</v>
      </c>
      <c r="M1946" t="s">
        <v>760</v>
      </c>
      <c r="N1946" t="s">
        <v>799</v>
      </c>
      <c r="O1946" t="s">
        <v>13</v>
      </c>
      <c r="P1946" t="s">
        <v>809</v>
      </c>
      <c r="Q1946" t="s">
        <v>55</v>
      </c>
      <c r="R1946">
        <v>0</v>
      </c>
      <c r="S1946" t="s">
        <v>7</v>
      </c>
      <c r="T1946">
        <v>316</v>
      </c>
      <c r="U1946" t="s">
        <v>410</v>
      </c>
      <c r="V1946">
        <v>336</v>
      </c>
      <c r="W1946" t="s">
        <v>1302</v>
      </c>
      <c r="X1946" t="s">
        <v>929</v>
      </c>
      <c r="Y1946">
        <v>1</v>
      </c>
      <c r="Z1946" t="s">
        <v>921</v>
      </c>
      <c r="AA1946">
        <v>2024</v>
      </c>
      <c r="AB1946" s="10">
        <v>100</v>
      </c>
      <c r="AC1946" s="10">
        <v>100</v>
      </c>
      <c r="AD1946" s="10">
        <v>0</v>
      </c>
      <c r="AE1946" s="10">
        <v>0</v>
      </c>
      <c r="AF1946" s="10"/>
      <c r="AG1946" s="10"/>
    </row>
    <row r="1947" spans="1:33" x14ac:dyDescent="0.25">
      <c r="A1947">
        <v>16</v>
      </c>
      <c r="B1947" t="s">
        <v>0</v>
      </c>
      <c r="C1947" t="s">
        <v>668</v>
      </c>
      <c r="D1947">
        <v>2020</v>
      </c>
      <c r="E1947" t="s">
        <v>1</v>
      </c>
      <c r="F1947" t="s">
        <v>2</v>
      </c>
      <c r="G1947">
        <v>2</v>
      </c>
      <c r="H1947" t="s">
        <v>3</v>
      </c>
      <c r="I1947" t="s">
        <v>687</v>
      </c>
      <c r="J1947" t="s">
        <v>407</v>
      </c>
      <c r="K1947" t="s">
        <v>764</v>
      </c>
      <c r="L1947" t="s">
        <v>759</v>
      </c>
      <c r="M1947" t="s">
        <v>760</v>
      </c>
      <c r="N1947" t="s">
        <v>799</v>
      </c>
      <c r="O1947" t="s">
        <v>13</v>
      </c>
      <c r="P1947" t="s">
        <v>809</v>
      </c>
      <c r="Q1947" t="s">
        <v>55</v>
      </c>
      <c r="R1947">
        <v>0</v>
      </c>
      <c r="S1947" t="s">
        <v>7</v>
      </c>
      <c r="T1947">
        <v>317</v>
      </c>
      <c r="U1947" t="s">
        <v>411</v>
      </c>
      <c r="V1947">
        <v>337</v>
      </c>
      <c r="W1947" t="s">
        <v>1303</v>
      </c>
      <c r="X1947" t="s">
        <v>924</v>
      </c>
      <c r="Y1947">
        <v>1</v>
      </c>
      <c r="Z1947" t="s">
        <v>921</v>
      </c>
      <c r="AA1947">
        <v>2020</v>
      </c>
      <c r="AB1947" s="10">
        <v>250</v>
      </c>
      <c r="AC1947" s="10">
        <v>50</v>
      </c>
      <c r="AD1947" s="10">
        <v>43</v>
      </c>
      <c r="AE1947" s="10">
        <v>86</v>
      </c>
      <c r="AF1947" s="10">
        <v>86</v>
      </c>
      <c r="AG1947" s="10">
        <v>0.43</v>
      </c>
    </row>
    <row r="1948" spans="1:33" x14ac:dyDescent="0.25">
      <c r="A1948">
        <v>16</v>
      </c>
      <c r="B1948" t="s">
        <v>0</v>
      </c>
      <c r="C1948" t="s">
        <v>668</v>
      </c>
      <c r="D1948">
        <v>2020</v>
      </c>
      <c r="E1948" t="s">
        <v>1</v>
      </c>
      <c r="F1948" t="s">
        <v>2</v>
      </c>
      <c r="G1948">
        <v>2</v>
      </c>
      <c r="H1948" t="s">
        <v>3</v>
      </c>
      <c r="I1948" t="s">
        <v>687</v>
      </c>
      <c r="J1948" t="s">
        <v>407</v>
      </c>
      <c r="K1948" t="s">
        <v>764</v>
      </c>
      <c r="L1948" t="s">
        <v>759</v>
      </c>
      <c r="M1948" t="s">
        <v>760</v>
      </c>
      <c r="N1948" t="s">
        <v>799</v>
      </c>
      <c r="O1948" t="s">
        <v>13</v>
      </c>
      <c r="P1948" t="s">
        <v>809</v>
      </c>
      <c r="Q1948" t="s">
        <v>55</v>
      </c>
      <c r="R1948">
        <v>0</v>
      </c>
      <c r="S1948" t="s">
        <v>7</v>
      </c>
      <c r="T1948">
        <v>317</v>
      </c>
      <c r="U1948" t="s">
        <v>411</v>
      </c>
      <c r="V1948">
        <v>337</v>
      </c>
      <c r="W1948" t="s">
        <v>1303</v>
      </c>
      <c r="X1948" t="s">
        <v>924</v>
      </c>
      <c r="Y1948">
        <v>1</v>
      </c>
      <c r="Z1948" t="s">
        <v>921</v>
      </c>
      <c r="AA1948">
        <v>2021</v>
      </c>
      <c r="AB1948" s="10">
        <v>2900</v>
      </c>
      <c r="AC1948" s="10">
        <v>3100</v>
      </c>
      <c r="AD1948" s="10">
        <v>0</v>
      </c>
      <c r="AE1948" s="10">
        <v>0</v>
      </c>
      <c r="AF1948" s="10"/>
      <c r="AG1948" s="10"/>
    </row>
    <row r="1949" spans="1:33" x14ac:dyDescent="0.25">
      <c r="A1949">
        <v>16</v>
      </c>
      <c r="B1949" t="s">
        <v>0</v>
      </c>
      <c r="C1949" t="s">
        <v>668</v>
      </c>
      <c r="D1949">
        <v>2020</v>
      </c>
      <c r="E1949" t="s">
        <v>1</v>
      </c>
      <c r="F1949" t="s">
        <v>2</v>
      </c>
      <c r="G1949">
        <v>2</v>
      </c>
      <c r="H1949" t="s">
        <v>3</v>
      </c>
      <c r="I1949" t="s">
        <v>687</v>
      </c>
      <c r="J1949" t="s">
        <v>407</v>
      </c>
      <c r="K1949" t="s">
        <v>764</v>
      </c>
      <c r="L1949" t="s">
        <v>759</v>
      </c>
      <c r="M1949" t="s">
        <v>760</v>
      </c>
      <c r="N1949" t="s">
        <v>799</v>
      </c>
      <c r="O1949" t="s">
        <v>13</v>
      </c>
      <c r="P1949" t="s">
        <v>809</v>
      </c>
      <c r="Q1949" t="s">
        <v>55</v>
      </c>
      <c r="R1949">
        <v>0</v>
      </c>
      <c r="S1949" t="s">
        <v>7</v>
      </c>
      <c r="T1949">
        <v>317</v>
      </c>
      <c r="U1949" t="s">
        <v>411</v>
      </c>
      <c r="V1949">
        <v>337</v>
      </c>
      <c r="W1949" t="s">
        <v>1303</v>
      </c>
      <c r="X1949" t="s">
        <v>924</v>
      </c>
      <c r="Y1949">
        <v>1</v>
      </c>
      <c r="Z1949" t="s">
        <v>921</v>
      </c>
      <c r="AA1949">
        <v>2022</v>
      </c>
      <c r="AB1949" s="10">
        <v>2900</v>
      </c>
      <c r="AC1949" s="10">
        <v>2900</v>
      </c>
      <c r="AD1949" s="10">
        <v>0</v>
      </c>
      <c r="AE1949" s="10">
        <v>0</v>
      </c>
      <c r="AF1949" s="10"/>
      <c r="AG1949" s="10"/>
    </row>
    <row r="1950" spans="1:33" x14ac:dyDescent="0.25">
      <c r="A1950">
        <v>16</v>
      </c>
      <c r="B1950" t="s">
        <v>0</v>
      </c>
      <c r="C1950" t="s">
        <v>668</v>
      </c>
      <c r="D1950">
        <v>2020</v>
      </c>
      <c r="E1950" t="s">
        <v>1</v>
      </c>
      <c r="F1950" t="s">
        <v>2</v>
      </c>
      <c r="G1950">
        <v>2</v>
      </c>
      <c r="H1950" t="s">
        <v>3</v>
      </c>
      <c r="I1950" t="s">
        <v>687</v>
      </c>
      <c r="J1950" t="s">
        <v>407</v>
      </c>
      <c r="K1950" t="s">
        <v>764</v>
      </c>
      <c r="L1950" t="s">
        <v>759</v>
      </c>
      <c r="M1950" t="s">
        <v>760</v>
      </c>
      <c r="N1950" t="s">
        <v>799</v>
      </c>
      <c r="O1950" t="s">
        <v>13</v>
      </c>
      <c r="P1950" t="s">
        <v>809</v>
      </c>
      <c r="Q1950" t="s">
        <v>55</v>
      </c>
      <c r="R1950">
        <v>0</v>
      </c>
      <c r="S1950" t="s">
        <v>7</v>
      </c>
      <c r="T1950">
        <v>317</v>
      </c>
      <c r="U1950" t="s">
        <v>411</v>
      </c>
      <c r="V1950">
        <v>337</v>
      </c>
      <c r="W1950" t="s">
        <v>1303</v>
      </c>
      <c r="X1950" t="s">
        <v>924</v>
      </c>
      <c r="Y1950">
        <v>1</v>
      </c>
      <c r="Z1950" t="s">
        <v>921</v>
      </c>
      <c r="AA1950">
        <v>2023</v>
      </c>
      <c r="AB1950" s="10">
        <v>2950</v>
      </c>
      <c r="AC1950" s="10">
        <v>2950</v>
      </c>
      <c r="AD1950" s="10">
        <v>0</v>
      </c>
      <c r="AE1950" s="10">
        <v>0</v>
      </c>
      <c r="AF1950" s="10"/>
      <c r="AG1950" s="10"/>
    </row>
    <row r="1951" spans="1:33" x14ac:dyDescent="0.25">
      <c r="A1951">
        <v>16</v>
      </c>
      <c r="B1951" t="s">
        <v>0</v>
      </c>
      <c r="C1951" t="s">
        <v>668</v>
      </c>
      <c r="D1951">
        <v>2020</v>
      </c>
      <c r="E1951" t="s">
        <v>1</v>
      </c>
      <c r="F1951" t="s">
        <v>2</v>
      </c>
      <c r="G1951">
        <v>2</v>
      </c>
      <c r="H1951" t="s">
        <v>3</v>
      </c>
      <c r="I1951" t="s">
        <v>687</v>
      </c>
      <c r="J1951" t="s">
        <v>407</v>
      </c>
      <c r="K1951" t="s">
        <v>764</v>
      </c>
      <c r="L1951" t="s">
        <v>759</v>
      </c>
      <c r="M1951" t="s">
        <v>760</v>
      </c>
      <c r="N1951" t="s">
        <v>799</v>
      </c>
      <c r="O1951" t="s">
        <v>13</v>
      </c>
      <c r="P1951" t="s">
        <v>809</v>
      </c>
      <c r="Q1951" t="s">
        <v>55</v>
      </c>
      <c r="R1951">
        <v>0</v>
      </c>
      <c r="S1951" t="s">
        <v>7</v>
      </c>
      <c r="T1951">
        <v>317</v>
      </c>
      <c r="U1951" t="s">
        <v>411</v>
      </c>
      <c r="V1951">
        <v>337</v>
      </c>
      <c r="W1951" t="s">
        <v>1303</v>
      </c>
      <c r="X1951" t="s">
        <v>924</v>
      </c>
      <c r="Y1951">
        <v>1</v>
      </c>
      <c r="Z1951" t="s">
        <v>921</v>
      </c>
      <c r="AA1951">
        <v>2024</v>
      </c>
      <c r="AB1951" s="10">
        <v>1000</v>
      </c>
      <c r="AC1951" s="10">
        <v>1000</v>
      </c>
      <c r="AD1951" s="10">
        <v>0</v>
      </c>
      <c r="AE1951" s="10">
        <v>0</v>
      </c>
      <c r="AF1951" s="10"/>
      <c r="AG1951" s="10"/>
    </row>
    <row r="1952" spans="1:33" x14ac:dyDescent="0.25">
      <c r="A1952">
        <v>16</v>
      </c>
      <c r="B1952" t="s">
        <v>0</v>
      </c>
      <c r="C1952" t="s">
        <v>668</v>
      </c>
      <c r="D1952">
        <v>2020</v>
      </c>
      <c r="E1952" t="s">
        <v>1</v>
      </c>
      <c r="F1952" t="s">
        <v>2</v>
      </c>
      <c r="G1952">
        <v>2</v>
      </c>
      <c r="H1952" t="s">
        <v>3</v>
      </c>
      <c r="I1952" t="s">
        <v>687</v>
      </c>
      <c r="J1952" t="s">
        <v>407</v>
      </c>
      <c r="K1952" t="s">
        <v>764</v>
      </c>
      <c r="L1952" t="s">
        <v>759</v>
      </c>
      <c r="M1952" t="s">
        <v>760</v>
      </c>
      <c r="N1952" t="s">
        <v>799</v>
      </c>
      <c r="O1952" t="s">
        <v>13</v>
      </c>
      <c r="P1952" t="s">
        <v>809</v>
      </c>
      <c r="Q1952" t="s">
        <v>55</v>
      </c>
      <c r="R1952">
        <v>0</v>
      </c>
      <c r="S1952" t="s">
        <v>7</v>
      </c>
      <c r="T1952">
        <v>318</v>
      </c>
      <c r="U1952" t="s">
        <v>412</v>
      </c>
      <c r="V1952">
        <v>338</v>
      </c>
      <c r="W1952" t="s">
        <v>1304</v>
      </c>
      <c r="X1952" t="s">
        <v>920</v>
      </c>
      <c r="Y1952">
        <v>1</v>
      </c>
      <c r="Z1952" t="s">
        <v>921</v>
      </c>
      <c r="AA1952">
        <v>2020</v>
      </c>
      <c r="AB1952" s="10">
        <v>20</v>
      </c>
      <c r="AC1952" s="10">
        <v>20</v>
      </c>
      <c r="AD1952" s="10">
        <v>17</v>
      </c>
      <c r="AE1952" s="10">
        <v>85</v>
      </c>
      <c r="AF1952" s="10">
        <v>85</v>
      </c>
      <c r="AG1952" s="10">
        <v>17</v>
      </c>
    </row>
    <row r="1953" spans="1:33" x14ac:dyDescent="0.25">
      <c r="A1953">
        <v>16</v>
      </c>
      <c r="B1953" t="s">
        <v>0</v>
      </c>
      <c r="C1953" t="s">
        <v>668</v>
      </c>
      <c r="D1953">
        <v>2020</v>
      </c>
      <c r="E1953" t="s">
        <v>1</v>
      </c>
      <c r="F1953" t="s">
        <v>2</v>
      </c>
      <c r="G1953">
        <v>2</v>
      </c>
      <c r="H1953" t="s">
        <v>3</v>
      </c>
      <c r="I1953" t="s">
        <v>687</v>
      </c>
      <c r="J1953" t="s">
        <v>407</v>
      </c>
      <c r="K1953" t="s">
        <v>764</v>
      </c>
      <c r="L1953" t="s">
        <v>759</v>
      </c>
      <c r="M1953" t="s">
        <v>760</v>
      </c>
      <c r="N1953" t="s">
        <v>799</v>
      </c>
      <c r="O1953" t="s">
        <v>13</v>
      </c>
      <c r="P1953" t="s">
        <v>809</v>
      </c>
      <c r="Q1953" t="s">
        <v>55</v>
      </c>
      <c r="R1953">
        <v>0</v>
      </c>
      <c r="S1953" t="s">
        <v>7</v>
      </c>
      <c r="T1953">
        <v>318</v>
      </c>
      <c r="U1953" t="s">
        <v>412</v>
      </c>
      <c r="V1953">
        <v>338</v>
      </c>
      <c r="W1953" t="s">
        <v>1304</v>
      </c>
      <c r="X1953" t="s">
        <v>920</v>
      </c>
      <c r="Y1953">
        <v>1</v>
      </c>
      <c r="Z1953" t="s">
        <v>921</v>
      </c>
      <c r="AA1953">
        <v>2021</v>
      </c>
      <c r="AB1953" s="10">
        <v>20</v>
      </c>
      <c r="AC1953" s="10">
        <v>20</v>
      </c>
      <c r="AD1953" s="10">
        <v>0</v>
      </c>
      <c r="AE1953" s="10">
        <v>0</v>
      </c>
      <c r="AF1953" s="10"/>
      <c r="AG1953" s="10"/>
    </row>
    <row r="1954" spans="1:33" x14ac:dyDescent="0.25">
      <c r="A1954">
        <v>16</v>
      </c>
      <c r="B1954" t="s">
        <v>0</v>
      </c>
      <c r="C1954" t="s">
        <v>668</v>
      </c>
      <c r="D1954">
        <v>2020</v>
      </c>
      <c r="E1954" t="s">
        <v>1</v>
      </c>
      <c r="F1954" t="s">
        <v>2</v>
      </c>
      <c r="G1954">
        <v>2</v>
      </c>
      <c r="H1954" t="s">
        <v>3</v>
      </c>
      <c r="I1954" t="s">
        <v>687</v>
      </c>
      <c r="J1954" t="s">
        <v>407</v>
      </c>
      <c r="K1954" t="s">
        <v>764</v>
      </c>
      <c r="L1954" t="s">
        <v>759</v>
      </c>
      <c r="M1954" t="s">
        <v>760</v>
      </c>
      <c r="N1954" t="s">
        <v>799</v>
      </c>
      <c r="O1954" t="s">
        <v>13</v>
      </c>
      <c r="P1954" t="s">
        <v>809</v>
      </c>
      <c r="Q1954" t="s">
        <v>55</v>
      </c>
      <c r="R1954">
        <v>0</v>
      </c>
      <c r="S1954" t="s">
        <v>7</v>
      </c>
      <c r="T1954">
        <v>318</v>
      </c>
      <c r="U1954" t="s">
        <v>412</v>
      </c>
      <c r="V1954">
        <v>338</v>
      </c>
      <c r="W1954" t="s">
        <v>1304</v>
      </c>
      <c r="X1954" t="s">
        <v>920</v>
      </c>
      <c r="Y1954">
        <v>1</v>
      </c>
      <c r="Z1954" t="s">
        <v>921</v>
      </c>
      <c r="AA1954">
        <v>2022</v>
      </c>
      <c r="AB1954" s="10">
        <v>20</v>
      </c>
      <c r="AC1954" s="10">
        <v>20</v>
      </c>
      <c r="AD1954" s="10">
        <v>0</v>
      </c>
      <c r="AE1954" s="10">
        <v>0</v>
      </c>
      <c r="AF1954" s="10"/>
      <c r="AG1954" s="10"/>
    </row>
    <row r="1955" spans="1:33" x14ac:dyDescent="0.25">
      <c r="A1955">
        <v>16</v>
      </c>
      <c r="B1955" t="s">
        <v>0</v>
      </c>
      <c r="C1955" t="s">
        <v>668</v>
      </c>
      <c r="D1955">
        <v>2020</v>
      </c>
      <c r="E1955" t="s">
        <v>1</v>
      </c>
      <c r="F1955" t="s">
        <v>2</v>
      </c>
      <c r="G1955">
        <v>2</v>
      </c>
      <c r="H1955" t="s">
        <v>3</v>
      </c>
      <c r="I1955" t="s">
        <v>687</v>
      </c>
      <c r="J1955" t="s">
        <v>407</v>
      </c>
      <c r="K1955" t="s">
        <v>764</v>
      </c>
      <c r="L1955" t="s">
        <v>759</v>
      </c>
      <c r="M1955" t="s">
        <v>760</v>
      </c>
      <c r="N1955" t="s">
        <v>799</v>
      </c>
      <c r="O1955" t="s">
        <v>13</v>
      </c>
      <c r="P1955" t="s">
        <v>809</v>
      </c>
      <c r="Q1955" t="s">
        <v>55</v>
      </c>
      <c r="R1955">
        <v>0</v>
      </c>
      <c r="S1955" t="s">
        <v>7</v>
      </c>
      <c r="T1955">
        <v>318</v>
      </c>
      <c r="U1955" t="s">
        <v>412</v>
      </c>
      <c r="V1955">
        <v>338</v>
      </c>
      <c r="W1955" t="s">
        <v>1304</v>
      </c>
      <c r="X1955" t="s">
        <v>920</v>
      </c>
      <c r="Y1955">
        <v>1</v>
      </c>
      <c r="Z1955" t="s">
        <v>921</v>
      </c>
      <c r="AA1955">
        <v>2023</v>
      </c>
      <c r="AB1955" s="10">
        <v>20</v>
      </c>
      <c r="AC1955" s="10">
        <v>20</v>
      </c>
      <c r="AD1955" s="10">
        <v>0</v>
      </c>
      <c r="AE1955" s="10">
        <v>0</v>
      </c>
      <c r="AF1955" s="10"/>
      <c r="AG1955" s="10"/>
    </row>
    <row r="1956" spans="1:33" x14ac:dyDescent="0.25">
      <c r="A1956">
        <v>16</v>
      </c>
      <c r="B1956" t="s">
        <v>0</v>
      </c>
      <c r="C1956" t="s">
        <v>668</v>
      </c>
      <c r="D1956">
        <v>2020</v>
      </c>
      <c r="E1956" t="s">
        <v>1</v>
      </c>
      <c r="F1956" t="s">
        <v>2</v>
      </c>
      <c r="G1956">
        <v>2</v>
      </c>
      <c r="H1956" t="s">
        <v>3</v>
      </c>
      <c r="I1956" t="s">
        <v>687</v>
      </c>
      <c r="J1956" t="s">
        <v>407</v>
      </c>
      <c r="K1956" t="s">
        <v>764</v>
      </c>
      <c r="L1956" t="s">
        <v>759</v>
      </c>
      <c r="M1956" t="s">
        <v>760</v>
      </c>
      <c r="N1956" t="s">
        <v>799</v>
      </c>
      <c r="O1956" t="s">
        <v>13</v>
      </c>
      <c r="P1956" t="s">
        <v>809</v>
      </c>
      <c r="Q1956" t="s">
        <v>55</v>
      </c>
      <c r="R1956">
        <v>0</v>
      </c>
      <c r="S1956" t="s">
        <v>7</v>
      </c>
      <c r="T1956">
        <v>318</v>
      </c>
      <c r="U1956" t="s">
        <v>412</v>
      </c>
      <c r="V1956">
        <v>338</v>
      </c>
      <c r="W1956" t="s">
        <v>1304</v>
      </c>
      <c r="X1956" t="s">
        <v>920</v>
      </c>
      <c r="Y1956">
        <v>1</v>
      </c>
      <c r="Z1956" t="s">
        <v>921</v>
      </c>
      <c r="AA1956">
        <v>2024</v>
      </c>
      <c r="AB1956" s="10">
        <v>20</v>
      </c>
      <c r="AC1956" s="10">
        <v>20</v>
      </c>
      <c r="AD1956" s="10">
        <v>0</v>
      </c>
      <c r="AE1956" s="10">
        <v>0</v>
      </c>
      <c r="AF1956" s="10"/>
      <c r="AG1956" s="10"/>
    </row>
    <row r="1957" spans="1:33" x14ac:dyDescent="0.25">
      <c r="A1957">
        <v>16</v>
      </c>
      <c r="B1957" t="s">
        <v>0</v>
      </c>
      <c r="C1957" t="s">
        <v>668</v>
      </c>
      <c r="D1957">
        <v>2020</v>
      </c>
      <c r="E1957" t="s">
        <v>1</v>
      </c>
      <c r="F1957" t="s">
        <v>2</v>
      </c>
      <c r="G1957">
        <v>2</v>
      </c>
      <c r="H1957" t="s">
        <v>3</v>
      </c>
      <c r="I1957" t="s">
        <v>687</v>
      </c>
      <c r="J1957" t="s">
        <v>407</v>
      </c>
      <c r="K1957" t="s">
        <v>764</v>
      </c>
      <c r="L1957" t="s">
        <v>759</v>
      </c>
      <c r="M1957" t="s">
        <v>760</v>
      </c>
      <c r="N1957" t="s">
        <v>799</v>
      </c>
      <c r="O1957" t="s">
        <v>13</v>
      </c>
      <c r="P1957" t="s">
        <v>809</v>
      </c>
      <c r="Q1957" t="s">
        <v>55</v>
      </c>
      <c r="R1957">
        <v>0</v>
      </c>
      <c r="S1957" t="s">
        <v>7</v>
      </c>
      <c r="T1957">
        <v>319</v>
      </c>
      <c r="U1957" t="s">
        <v>413</v>
      </c>
      <c r="V1957">
        <v>339</v>
      </c>
      <c r="W1957" t="s">
        <v>1305</v>
      </c>
      <c r="X1957" t="s">
        <v>920</v>
      </c>
      <c r="Y1957">
        <v>1</v>
      </c>
      <c r="Z1957" t="s">
        <v>921</v>
      </c>
      <c r="AA1957">
        <v>2020</v>
      </c>
      <c r="AB1957" s="10">
        <v>800</v>
      </c>
      <c r="AC1957" s="10">
        <v>800</v>
      </c>
      <c r="AD1957" s="10">
        <v>800</v>
      </c>
      <c r="AE1957" s="10">
        <v>100</v>
      </c>
      <c r="AF1957" s="10">
        <v>100</v>
      </c>
      <c r="AG1957" s="10">
        <v>20</v>
      </c>
    </row>
    <row r="1958" spans="1:33" x14ac:dyDescent="0.25">
      <c r="A1958">
        <v>16</v>
      </c>
      <c r="B1958" t="s">
        <v>0</v>
      </c>
      <c r="C1958" t="s">
        <v>668</v>
      </c>
      <c r="D1958">
        <v>2020</v>
      </c>
      <c r="E1958" t="s">
        <v>1</v>
      </c>
      <c r="F1958" t="s">
        <v>2</v>
      </c>
      <c r="G1958">
        <v>2</v>
      </c>
      <c r="H1958" t="s">
        <v>3</v>
      </c>
      <c r="I1958" t="s">
        <v>687</v>
      </c>
      <c r="J1958" t="s">
        <v>407</v>
      </c>
      <c r="K1958" t="s">
        <v>764</v>
      </c>
      <c r="L1958" t="s">
        <v>759</v>
      </c>
      <c r="M1958" t="s">
        <v>760</v>
      </c>
      <c r="N1958" t="s">
        <v>799</v>
      </c>
      <c r="O1958" t="s">
        <v>13</v>
      </c>
      <c r="P1958" t="s">
        <v>809</v>
      </c>
      <c r="Q1958" t="s">
        <v>55</v>
      </c>
      <c r="R1958">
        <v>0</v>
      </c>
      <c r="S1958" t="s">
        <v>7</v>
      </c>
      <c r="T1958">
        <v>319</v>
      </c>
      <c r="U1958" t="s">
        <v>413</v>
      </c>
      <c r="V1958">
        <v>339</v>
      </c>
      <c r="W1958" t="s">
        <v>1305</v>
      </c>
      <c r="X1958" t="s">
        <v>920</v>
      </c>
      <c r="Y1958">
        <v>1</v>
      </c>
      <c r="Z1958" t="s">
        <v>921</v>
      </c>
      <c r="AA1958">
        <v>2021</v>
      </c>
      <c r="AB1958" s="10">
        <v>800</v>
      </c>
      <c r="AC1958" s="10">
        <v>800</v>
      </c>
      <c r="AD1958" s="10">
        <v>0</v>
      </c>
      <c r="AE1958" s="10">
        <v>0</v>
      </c>
      <c r="AF1958" s="10"/>
      <c r="AG1958" s="10"/>
    </row>
    <row r="1959" spans="1:33" x14ac:dyDescent="0.25">
      <c r="A1959">
        <v>16</v>
      </c>
      <c r="B1959" t="s">
        <v>0</v>
      </c>
      <c r="C1959" t="s">
        <v>668</v>
      </c>
      <c r="D1959">
        <v>2020</v>
      </c>
      <c r="E1959" t="s">
        <v>1</v>
      </c>
      <c r="F1959" t="s">
        <v>2</v>
      </c>
      <c r="G1959">
        <v>2</v>
      </c>
      <c r="H1959" t="s">
        <v>3</v>
      </c>
      <c r="I1959" t="s">
        <v>687</v>
      </c>
      <c r="J1959" t="s">
        <v>407</v>
      </c>
      <c r="K1959" t="s">
        <v>764</v>
      </c>
      <c r="L1959" t="s">
        <v>759</v>
      </c>
      <c r="M1959" t="s">
        <v>760</v>
      </c>
      <c r="N1959" t="s">
        <v>799</v>
      </c>
      <c r="O1959" t="s">
        <v>13</v>
      </c>
      <c r="P1959" t="s">
        <v>809</v>
      </c>
      <c r="Q1959" t="s">
        <v>55</v>
      </c>
      <c r="R1959">
        <v>0</v>
      </c>
      <c r="S1959" t="s">
        <v>7</v>
      </c>
      <c r="T1959">
        <v>319</v>
      </c>
      <c r="U1959" t="s">
        <v>413</v>
      </c>
      <c r="V1959">
        <v>339</v>
      </c>
      <c r="W1959" t="s">
        <v>1305</v>
      </c>
      <c r="X1959" t="s">
        <v>920</v>
      </c>
      <c r="Y1959">
        <v>1</v>
      </c>
      <c r="Z1959" t="s">
        <v>921</v>
      </c>
      <c r="AA1959">
        <v>2022</v>
      </c>
      <c r="AB1959" s="10">
        <v>800</v>
      </c>
      <c r="AC1959" s="10">
        <v>800</v>
      </c>
      <c r="AD1959" s="10">
        <v>0</v>
      </c>
      <c r="AE1959" s="10">
        <v>0</v>
      </c>
      <c r="AF1959" s="10"/>
      <c r="AG1959" s="10"/>
    </row>
    <row r="1960" spans="1:33" x14ac:dyDescent="0.25">
      <c r="A1960">
        <v>16</v>
      </c>
      <c r="B1960" t="s">
        <v>0</v>
      </c>
      <c r="C1960" t="s">
        <v>668</v>
      </c>
      <c r="D1960">
        <v>2020</v>
      </c>
      <c r="E1960" t="s">
        <v>1</v>
      </c>
      <c r="F1960" t="s">
        <v>2</v>
      </c>
      <c r="G1960">
        <v>2</v>
      </c>
      <c r="H1960" t="s">
        <v>3</v>
      </c>
      <c r="I1960" t="s">
        <v>687</v>
      </c>
      <c r="J1960" t="s">
        <v>407</v>
      </c>
      <c r="K1960" t="s">
        <v>764</v>
      </c>
      <c r="L1960" t="s">
        <v>759</v>
      </c>
      <c r="M1960" t="s">
        <v>760</v>
      </c>
      <c r="N1960" t="s">
        <v>799</v>
      </c>
      <c r="O1960" t="s">
        <v>13</v>
      </c>
      <c r="P1960" t="s">
        <v>809</v>
      </c>
      <c r="Q1960" t="s">
        <v>55</v>
      </c>
      <c r="R1960">
        <v>0</v>
      </c>
      <c r="S1960" t="s">
        <v>7</v>
      </c>
      <c r="T1960">
        <v>319</v>
      </c>
      <c r="U1960" t="s">
        <v>413</v>
      </c>
      <c r="V1960">
        <v>339</v>
      </c>
      <c r="W1960" t="s">
        <v>1305</v>
      </c>
      <c r="X1960" t="s">
        <v>920</v>
      </c>
      <c r="Y1960">
        <v>1</v>
      </c>
      <c r="Z1960" t="s">
        <v>921</v>
      </c>
      <c r="AA1960">
        <v>2023</v>
      </c>
      <c r="AB1960" s="10">
        <v>800</v>
      </c>
      <c r="AC1960" s="10">
        <v>800</v>
      </c>
      <c r="AD1960" s="10">
        <v>0</v>
      </c>
      <c r="AE1960" s="10">
        <v>0</v>
      </c>
      <c r="AF1960" s="10"/>
      <c r="AG1960" s="10"/>
    </row>
    <row r="1961" spans="1:33" x14ac:dyDescent="0.25">
      <c r="A1961">
        <v>16</v>
      </c>
      <c r="B1961" t="s">
        <v>0</v>
      </c>
      <c r="C1961" t="s">
        <v>668</v>
      </c>
      <c r="D1961">
        <v>2020</v>
      </c>
      <c r="E1961" t="s">
        <v>1</v>
      </c>
      <c r="F1961" t="s">
        <v>2</v>
      </c>
      <c r="G1961">
        <v>2</v>
      </c>
      <c r="H1961" t="s">
        <v>3</v>
      </c>
      <c r="I1961" t="s">
        <v>687</v>
      </c>
      <c r="J1961" t="s">
        <v>407</v>
      </c>
      <c r="K1961" t="s">
        <v>764</v>
      </c>
      <c r="L1961" t="s">
        <v>759</v>
      </c>
      <c r="M1961" t="s">
        <v>760</v>
      </c>
      <c r="N1961" t="s">
        <v>799</v>
      </c>
      <c r="O1961" t="s">
        <v>13</v>
      </c>
      <c r="P1961" t="s">
        <v>809</v>
      </c>
      <c r="Q1961" t="s">
        <v>55</v>
      </c>
      <c r="R1961">
        <v>0</v>
      </c>
      <c r="S1961" t="s">
        <v>7</v>
      </c>
      <c r="T1961">
        <v>319</v>
      </c>
      <c r="U1961" t="s">
        <v>413</v>
      </c>
      <c r="V1961">
        <v>339</v>
      </c>
      <c r="W1961" t="s">
        <v>1305</v>
      </c>
      <c r="X1961" t="s">
        <v>920</v>
      </c>
      <c r="Y1961">
        <v>1</v>
      </c>
      <c r="Z1961" t="s">
        <v>921</v>
      </c>
      <c r="AA1961">
        <v>2024</v>
      </c>
      <c r="AB1961" s="10">
        <v>800</v>
      </c>
      <c r="AC1961" s="10">
        <v>800</v>
      </c>
      <c r="AD1961" s="10">
        <v>0</v>
      </c>
      <c r="AE1961" s="10">
        <v>0</v>
      </c>
      <c r="AF1961" s="10"/>
      <c r="AG1961" s="10"/>
    </row>
    <row r="1962" spans="1:33" x14ac:dyDescent="0.25">
      <c r="A1962">
        <v>16</v>
      </c>
      <c r="B1962" t="s">
        <v>0</v>
      </c>
      <c r="C1962" t="s">
        <v>668</v>
      </c>
      <c r="D1962">
        <v>2020</v>
      </c>
      <c r="E1962" t="s">
        <v>1</v>
      </c>
      <c r="F1962" t="s">
        <v>2</v>
      </c>
      <c r="G1962">
        <v>2</v>
      </c>
      <c r="H1962" t="s">
        <v>3</v>
      </c>
      <c r="I1962" t="s">
        <v>687</v>
      </c>
      <c r="J1962" t="s">
        <v>407</v>
      </c>
      <c r="K1962" t="s">
        <v>764</v>
      </c>
      <c r="L1962" t="s">
        <v>759</v>
      </c>
      <c r="M1962" t="s">
        <v>760</v>
      </c>
      <c r="N1962" t="s">
        <v>799</v>
      </c>
      <c r="O1962" t="s">
        <v>13</v>
      </c>
      <c r="P1962" t="s">
        <v>844</v>
      </c>
      <c r="Q1962" t="s">
        <v>414</v>
      </c>
      <c r="R1962">
        <v>0</v>
      </c>
      <c r="S1962" t="s">
        <v>7</v>
      </c>
      <c r="T1962">
        <v>337</v>
      </c>
      <c r="U1962" t="s">
        <v>415</v>
      </c>
      <c r="V1962">
        <v>364</v>
      </c>
      <c r="W1962" t="s">
        <v>1306</v>
      </c>
      <c r="X1962" t="s">
        <v>924</v>
      </c>
      <c r="Y1962">
        <v>1</v>
      </c>
      <c r="Z1962" t="s">
        <v>921</v>
      </c>
      <c r="AA1962">
        <v>2020</v>
      </c>
      <c r="AB1962" s="10">
        <v>30</v>
      </c>
      <c r="AC1962" s="10">
        <v>30</v>
      </c>
      <c r="AD1962" s="10">
        <v>30</v>
      </c>
      <c r="AE1962" s="10">
        <v>100</v>
      </c>
      <c r="AF1962" s="10">
        <v>100</v>
      </c>
      <c r="AG1962" s="10">
        <v>10</v>
      </c>
    </row>
    <row r="1963" spans="1:33" x14ac:dyDescent="0.25">
      <c r="A1963">
        <v>16</v>
      </c>
      <c r="B1963" t="s">
        <v>0</v>
      </c>
      <c r="C1963" t="s">
        <v>668</v>
      </c>
      <c r="D1963">
        <v>2020</v>
      </c>
      <c r="E1963" t="s">
        <v>1</v>
      </c>
      <c r="F1963" t="s">
        <v>2</v>
      </c>
      <c r="G1963">
        <v>2</v>
      </c>
      <c r="H1963" t="s">
        <v>3</v>
      </c>
      <c r="I1963" t="s">
        <v>687</v>
      </c>
      <c r="J1963" t="s">
        <v>407</v>
      </c>
      <c r="K1963" t="s">
        <v>764</v>
      </c>
      <c r="L1963" t="s">
        <v>759</v>
      </c>
      <c r="M1963" t="s">
        <v>760</v>
      </c>
      <c r="N1963" t="s">
        <v>799</v>
      </c>
      <c r="O1963" t="s">
        <v>13</v>
      </c>
      <c r="P1963" t="s">
        <v>844</v>
      </c>
      <c r="Q1963" t="s">
        <v>414</v>
      </c>
      <c r="R1963">
        <v>0</v>
      </c>
      <c r="S1963" t="s">
        <v>7</v>
      </c>
      <c r="T1963">
        <v>337</v>
      </c>
      <c r="U1963" t="s">
        <v>415</v>
      </c>
      <c r="V1963">
        <v>364</v>
      </c>
      <c r="W1963" t="s">
        <v>1306</v>
      </c>
      <c r="X1963" t="s">
        <v>924</v>
      </c>
      <c r="Y1963">
        <v>1</v>
      </c>
      <c r="Z1963" t="s">
        <v>921</v>
      </c>
      <c r="AA1963">
        <v>2021</v>
      </c>
      <c r="AB1963" s="10">
        <v>60</v>
      </c>
      <c r="AC1963" s="10">
        <v>60</v>
      </c>
      <c r="AD1963" s="10">
        <v>0</v>
      </c>
      <c r="AE1963" s="10">
        <v>0</v>
      </c>
      <c r="AF1963" s="10"/>
      <c r="AG1963" s="10"/>
    </row>
    <row r="1964" spans="1:33" x14ac:dyDescent="0.25">
      <c r="A1964">
        <v>16</v>
      </c>
      <c r="B1964" t="s">
        <v>0</v>
      </c>
      <c r="C1964" t="s">
        <v>668</v>
      </c>
      <c r="D1964">
        <v>2020</v>
      </c>
      <c r="E1964" t="s">
        <v>1</v>
      </c>
      <c r="F1964" t="s">
        <v>2</v>
      </c>
      <c r="G1964">
        <v>2</v>
      </c>
      <c r="H1964" t="s">
        <v>3</v>
      </c>
      <c r="I1964" t="s">
        <v>687</v>
      </c>
      <c r="J1964" t="s">
        <v>407</v>
      </c>
      <c r="K1964" t="s">
        <v>764</v>
      </c>
      <c r="L1964" t="s">
        <v>759</v>
      </c>
      <c r="M1964" t="s">
        <v>760</v>
      </c>
      <c r="N1964" t="s">
        <v>799</v>
      </c>
      <c r="O1964" t="s">
        <v>13</v>
      </c>
      <c r="P1964" t="s">
        <v>844</v>
      </c>
      <c r="Q1964" t="s">
        <v>414</v>
      </c>
      <c r="R1964">
        <v>0</v>
      </c>
      <c r="S1964" t="s">
        <v>7</v>
      </c>
      <c r="T1964">
        <v>337</v>
      </c>
      <c r="U1964" t="s">
        <v>415</v>
      </c>
      <c r="V1964">
        <v>364</v>
      </c>
      <c r="W1964" t="s">
        <v>1306</v>
      </c>
      <c r="X1964" t="s">
        <v>924</v>
      </c>
      <c r="Y1964">
        <v>1</v>
      </c>
      <c r="Z1964" t="s">
        <v>921</v>
      </c>
      <c r="AA1964">
        <v>2022</v>
      </c>
      <c r="AB1964" s="10">
        <v>80</v>
      </c>
      <c r="AC1964" s="10">
        <v>80</v>
      </c>
      <c r="AD1964" s="10">
        <v>0</v>
      </c>
      <c r="AE1964" s="10">
        <v>0</v>
      </c>
      <c r="AF1964" s="10"/>
      <c r="AG1964" s="10"/>
    </row>
    <row r="1965" spans="1:33" x14ac:dyDescent="0.25">
      <c r="A1965">
        <v>16</v>
      </c>
      <c r="B1965" t="s">
        <v>0</v>
      </c>
      <c r="C1965" t="s">
        <v>668</v>
      </c>
      <c r="D1965">
        <v>2020</v>
      </c>
      <c r="E1965" t="s">
        <v>1</v>
      </c>
      <c r="F1965" t="s">
        <v>2</v>
      </c>
      <c r="G1965">
        <v>2</v>
      </c>
      <c r="H1965" t="s">
        <v>3</v>
      </c>
      <c r="I1965" t="s">
        <v>687</v>
      </c>
      <c r="J1965" t="s">
        <v>407</v>
      </c>
      <c r="K1965" t="s">
        <v>764</v>
      </c>
      <c r="L1965" t="s">
        <v>759</v>
      </c>
      <c r="M1965" t="s">
        <v>760</v>
      </c>
      <c r="N1965" t="s">
        <v>799</v>
      </c>
      <c r="O1965" t="s">
        <v>13</v>
      </c>
      <c r="P1965" t="s">
        <v>844</v>
      </c>
      <c r="Q1965" t="s">
        <v>414</v>
      </c>
      <c r="R1965">
        <v>0</v>
      </c>
      <c r="S1965" t="s">
        <v>7</v>
      </c>
      <c r="T1965">
        <v>337</v>
      </c>
      <c r="U1965" t="s">
        <v>415</v>
      </c>
      <c r="V1965">
        <v>364</v>
      </c>
      <c r="W1965" t="s">
        <v>1306</v>
      </c>
      <c r="X1965" t="s">
        <v>924</v>
      </c>
      <c r="Y1965">
        <v>1</v>
      </c>
      <c r="Z1965" t="s">
        <v>921</v>
      </c>
      <c r="AA1965">
        <v>2023</v>
      </c>
      <c r="AB1965" s="10">
        <v>100</v>
      </c>
      <c r="AC1965" s="10">
        <v>100</v>
      </c>
      <c r="AD1965" s="10">
        <v>0</v>
      </c>
      <c r="AE1965" s="10">
        <v>0</v>
      </c>
      <c r="AF1965" s="10"/>
      <c r="AG1965" s="10"/>
    </row>
    <row r="1966" spans="1:33" x14ac:dyDescent="0.25">
      <c r="A1966">
        <v>16</v>
      </c>
      <c r="B1966" t="s">
        <v>0</v>
      </c>
      <c r="C1966" t="s">
        <v>668</v>
      </c>
      <c r="D1966">
        <v>2020</v>
      </c>
      <c r="E1966" t="s">
        <v>1</v>
      </c>
      <c r="F1966" t="s">
        <v>2</v>
      </c>
      <c r="G1966">
        <v>2</v>
      </c>
      <c r="H1966" t="s">
        <v>3</v>
      </c>
      <c r="I1966" t="s">
        <v>687</v>
      </c>
      <c r="J1966" t="s">
        <v>407</v>
      </c>
      <c r="K1966" t="s">
        <v>764</v>
      </c>
      <c r="L1966" t="s">
        <v>759</v>
      </c>
      <c r="M1966" t="s">
        <v>760</v>
      </c>
      <c r="N1966" t="s">
        <v>799</v>
      </c>
      <c r="O1966" t="s">
        <v>13</v>
      </c>
      <c r="P1966" t="s">
        <v>844</v>
      </c>
      <c r="Q1966" t="s">
        <v>414</v>
      </c>
      <c r="R1966">
        <v>0</v>
      </c>
      <c r="S1966" t="s">
        <v>7</v>
      </c>
      <c r="T1966">
        <v>337</v>
      </c>
      <c r="U1966" t="s">
        <v>415</v>
      </c>
      <c r="V1966">
        <v>364</v>
      </c>
      <c r="W1966" t="s">
        <v>1306</v>
      </c>
      <c r="X1966" t="s">
        <v>924</v>
      </c>
      <c r="Y1966">
        <v>1</v>
      </c>
      <c r="Z1966" t="s">
        <v>921</v>
      </c>
      <c r="AA1966">
        <v>2024</v>
      </c>
      <c r="AB1966" s="10">
        <v>30</v>
      </c>
      <c r="AC1966" s="10">
        <v>30</v>
      </c>
      <c r="AD1966" s="10">
        <v>0</v>
      </c>
      <c r="AE1966" s="10">
        <v>0</v>
      </c>
      <c r="AF1966" s="10"/>
      <c r="AG1966" s="10"/>
    </row>
    <row r="1967" spans="1:33" x14ac:dyDescent="0.25">
      <c r="A1967">
        <v>16</v>
      </c>
      <c r="B1967" t="s">
        <v>0</v>
      </c>
      <c r="C1967" t="s">
        <v>668</v>
      </c>
      <c r="D1967">
        <v>2020</v>
      </c>
      <c r="E1967" t="s">
        <v>1</v>
      </c>
      <c r="F1967" t="s">
        <v>2</v>
      </c>
      <c r="G1967">
        <v>2</v>
      </c>
      <c r="H1967" t="s">
        <v>3</v>
      </c>
      <c r="I1967" t="s">
        <v>687</v>
      </c>
      <c r="J1967" t="s">
        <v>407</v>
      </c>
      <c r="K1967" t="s">
        <v>764</v>
      </c>
      <c r="L1967" t="s">
        <v>759</v>
      </c>
      <c r="M1967" t="s">
        <v>760</v>
      </c>
      <c r="N1967" t="s">
        <v>799</v>
      </c>
      <c r="O1967" t="s">
        <v>13</v>
      </c>
      <c r="P1967" t="s">
        <v>844</v>
      </c>
      <c r="Q1967" t="s">
        <v>414</v>
      </c>
      <c r="R1967">
        <v>0</v>
      </c>
      <c r="S1967" t="s">
        <v>7</v>
      </c>
      <c r="T1967">
        <v>338</v>
      </c>
      <c r="U1967" t="s">
        <v>416</v>
      </c>
      <c r="V1967">
        <v>365</v>
      </c>
      <c r="W1967" t="s">
        <v>1307</v>
      </c>
      <c r="X1967" t="s">
        <v>924</v>
      </c>
      <c r="Y1967">
        <v>1</v>
      </c>
      <c r="Z1967" t="s">
        <v>921</v>
      </c>
      <c r="AA1967">
        <v>2020</v>
      </c>
      <c r="AB1967" s="10">
        <v>40</v>
      </c>
      <c r="AC1967" s="10">
        <v>92</v>
      </c>
      <c r="AD1967" s="10">
        <v>92</v>
      </c>
      <c r="AE1967" s="10">
        <v>100</v>
      </c>
      <c r="AF1967" s="10">
        <v>100</v>
      </c>
      <c r="AG1967" s="10">
        <v>11.5</v>
      </c>
    </row>
    <row r="1968" spans="1:33" x14ac:dyDescent="0.25">
      <c r="A1968">
        <v>16</v>
      </c>
      <c r="B1968" t="s">
        <v>0</v>
      </c>
      <c r="C1968" t="s">
        <v>668</v>
      </c>
      <c r="D1968">
        <v>2020</v>
      </c>
      <c r="E1968" t="s">
        <v>1</v>
      </c>
      <c r="F1968" t="s">
        <v>2</v>
      </c>
      <c r="G1968">
        <v>2</v>
      </c>
      <c r="H1968" t="s">
        <v>3</v>
      </c>
      <c r="I1968" t="s">
        <v>687</v>
      </c>
      <c r="J1968" t="s">
        <v>407</v>
      </c>
      <c r="K1968" t="s">
        <v>764</v>
      </c>
      <c r="L1968" t="s">
        <v>759</v>
      </c>
      <c r="M1968" t="s">
        <v>760</v>
      </c>
      <c r="N1968" t="s">
        <v>799</v>
      </c>
      <c r="O1968" t="s">
        <v>13</v>
      </c>
      <c r="P1968" t="s">
        <v>844</v>
      </c>
      <c r="Q1968" t="s">
        <v>414</v>
      </c>
      <c r="R1968">
        <v>0</v>
      </c>
      <c r="S1968" t="s">
        <v>7</v>
      </c>
      <c r="T1968">
        <v>338</v>
      </c>
      <c r="U1968" t="s">
        <v>416</v>
      </c>
      <c r="V1968">
        <v>365</v>
      </c>
      <c r="W1968" t="s">
        <v>1307</v>
      </c>
      <c r="X1968" t="s">
        <v>924</v>
      </c>
      <c r="Y1968">
        <v>1</v>
      </c>
      <c r="Z1968" t="s">
        <v>921</v>
      </c>
      <c r="AA1968">
        <v>2021</v>
      </c>
      <c r="AB1968" s="10">
        <v>220</v>
      </c>
      <c r="AC1968" s="10">
        <v>220</v>
      </c>
      <c r="AD1968" s="10">
        <v>0</v>
      </c>
      <c r="AE1968" s="10">
        <v>0</v>
      </c>
      <c r="AF1968" s="10"/>
      <c r="AG1968" s="10"/>
    </row>
    <row r="1969" spans="1:33" x14ac:dyDescent="0.25">
      <c r="A1969">
        <v>16</v>
      </c>
      <c r="B1969" t="s">
        <v>0</v>
      </c>
      <c r="C1969" t="s">
        <v>668</v>
      </c>
      <c r="D1969">
        <v>2020</v>
      </c>
      <c r="E1969" t="s">
        <v>1</v>
      </c>
      <c r="F1969" t="s">
        <v>2</v>
      </c>
      <c r="G1969">
        <v>2</v>
      </c>
      <c r="H1969" t="s">
        <v>3</v>
      </c>
      <c r="I1969" t="s">
        <v>687</v>
      </c>
      <c r="J1969" t="s">
        <v>407</v>
      </c>
      <c r="K1969" t="s">
        <v>764</v>
      </c>
      <c r="L1969" t="s">
        <v>759</v>
      </c>
      <c r="M1969" t="s">
        <v>760</v>
      </c>
      <c r="N1969" t="s">
        <v>799</v>
      </c>
      <c r="O1969" t="s">
        <v>13</v>
      </c>
      <c r="P1969" t="s">
        <v>844</v>
      </c>
      <c r="Q1969" t="s">
        <v>414</v>
      </c>
      <c r="R1969">
        <v>0</v>
      </c>
      <c r="S1969" t="s">
        <v>7</v>
      </c>
      <c r="T1969">
        <v>338</v>
      </c>
      <c r="U1969" t="s">
        <v>416</v>
      </c>
      <c r="V1969">
        <v>365</v>
      </c>
      <c r="W1969" t="s">
        <v>1307</v>
      </c>
      <c r="X1969" t="s">
        <v>924</v>
      </c>
      <c r="Y1969">
        <v>1</v>
      </c>
      <c r="Z1969" t="s">
        <v>921</v>
      </c>
      <c r="AA1969">
        <v>2022</v>
      </c>
      <c r="AB1969" s="10">
        <v>250</v>
      </c>
      <c r="AC1969" s="10">
        <v>250</v>
      </c>
      <c r="AD1969" s="10">
        <v>0</v>
      </c>
      <c r="AE1969" s="10">
        <v>0</v>
      </c>
      <c r="AF1969" s="10"/>
      <c r="AG1969" s="10"/>
    </row>
    <row r="1970" spans="1:33" x14ac:dyDescent="0.25">
      <c r="A1970">
        <v>16</v>
      </c>
      <c r="B1970" t="s">
        <v>0</v>
      </c>
      <c r="C1970" t="s">
        <v>668</v>
      </c>
      <c r="D1970">
        <v>2020</v>
      </c>
      <c r="E1970" t="s">
        <v>1</v>
      </c>
      <c r="F1970" t="s">
        <v>2</v>
      </c>
      <c r="G1970">
        <v>2</v>
      </c>
      <c r="H1970" t="s">
        <v>3</v>
      </c>
      <c r="I1970" t="s">
        <v>687</v>
      </c>
      <c r="J1970" t="s">
        <v>407</v>
      </c>
      <c r="K1970" t="s">
        <v>764</v>
      </c>
      <c r="L1970" t="s">
        <v>759</v>
      </c>
      <c r="M1970" t="s">
        <v>760</v>
      </c>
      <c r="N1970" t="s">
        <v>799</v>
      </c>
      <c r="O1970" t="s">
        <v>13</v>
      </c>
      <c r="P1970" t="s">
        <v>844</v>
      </c>
      <c r="Q1970" t="s">
        <v>414</v>
      </c>
      <c r="R1970">
        <v>0</v>
      </c>
      <c r="S1970" t="s">
        <v>7</v>
      </c>
      <c r="T1970">
        <v>338</v>
      </c>
      <c r="U1970" t="s">
        <v>416</v>
      </c>
      <c r="V1970">
        <v>365</v>
      </c>
      <c r="W1970" t="s">
        <v>1307</v>
      </c>
      <c r="X1970" t="s">
        <v>924</v>
      </c>
      <c r="Y1970">
        <v>1</v>
      </c>
      <c r="Z1970" t="s">
        <v>921</v>
      </c>
      <c r="AA1970">
        <v>2023</v>
      </c>
      <c r="AB1970" s="10">
        <v>250</v>
      </c>
      <c r="AC1970" s="10">
        <v>198</v>
      </c>
      <c r="AD1970" s="10">
        <v>0</v>
      </c>
      <c r="AE1970" s="10">
        <v>0</v>
      </c>
      <c r="AF1970" s="10"/>
      <c r="AG1970" s="10"/>
    </row>
    <row r="1971" spans="1:33" x14ac:dyDescent="0.25">
      <c r="A1971">
        <v>16</v>
      </c>
      <c r="B1971" t="s">
        <v>0</v>
      </c>
      <c r="C1971" t="s">
        <v>668</v>
      </c>
      <c r="D1971">
        <v>2020</v>
      </c>
      <c r="E1971" t="s">
        <v>1</v>
      </c>
      <c r="F1971" t="s">
        <v>2</v>
      </c>
      <c r="G1971">
        <v>2</v>
      </c>
      <c r="H1971" t="s">
        <v>3</v>
      </c>
      <c r="I1971" t="s">
        <v>687</v>
      </c>
      <c r="J1971" t="s">
        <v>407</v>
      </c>
      <c r="K1971" t="s">
        <v>764</v>
      </c>
      <c r="L1971" t="s">
        <v>759</v>
      </c>
      <c r="M1971" t="s">
        <v>760</v>
      </c>
      <c r="N1971" t="s">
        <v>799</v>
      </c>
      <c r="O1971" t="s">
        <v>13</v>
      </c>
      <c r="P1971" t="s">
        <v>844</v>
      </c>
      <c r="Q1971" t="s">
        <v>414</v>
      </c>
      <c r="R1971">
        <v>0</v>
      </c>
      <c r="S1971" t="s">
        <v>7</v>
      </c>
      <c r="T1971">
        <v>338</v>
      </c>
      <c r="U1971" t="s">
        <v>416</v>
      </c>
      <c r="V1971">
        <v>365</v>
      </c>
      <c r="W1971" t="s">
        <v>1307</v>
      </c>
      <c r="X1971" t="s">
        <v>924</v>
      </c>
      <c r="Y1971">
        <v>1</v>
      </c>
      <c r="Z1971" t="s">
        <v>921</v>
      </c>
      <c r="AA1971">
        <v>2024</v>
      </c>
      <c r="AB1971" s="10">
        <v>40</v>
      </c>
      <c r="AC1971" s="10">
        <v>40</v>
      </c>
      <c r="AD1971" s="10">
        <v>0</v>
      </c>
      <c r="AE1971" s="10">
        <v>0</v>
      </c>
      <c r="AF1971" s="10"/>
      <c r="AG1971" s="10"/>
    </row>
    <row r="1972" spans="1:33" x14ac:dyDescent="0.25">
      <c r="A1972">
        <v>16</v>
      </c>
      <c r="B1972" t="s">
        <v>0</v>
      </c>
      <c r="C1972" t="s">
        <v>668</v>
      </c>
      <c r="D1972">
        <v>2020</v>
      </c>
      <c r="E1972" t="s">
        <v>1</v>
      </c>
      <c r="F1972" t="s">
        <v>2</v>
      </c>
      <c r="G1972">
        <v>2</v>
      </c>
      <c r="H1972" t="s">
        <v>3</v>
      </c>
      <c r="I1972" t="s">
        <v>687</v>
      </c>
      <c r="J1972" t="s">
        <v>407</v>
      </c>
      <c r="K1972" t="s">
        <v>764</v>
      </c>
      <c r="L1972" t="s">
        <v>759</v>
      </c>
      <c r="M1972" t="s">
        <v>760</v>
      </c>
      <c r="N1972" t="s">
        <v>799</v>
      </c>
      <c r="O1972" t="s">
        <v>13</v>
      </c>
      <c r="P1972" t="s">
        <v>844</v>
      </c>
      <c r="Q1972" t="s">
        <v>414</v>
      </c>
      <c r="R1972">
        <v>0</v>
      </c>
      <c r="S1972" t="s">
        <v>7</v>
      </c>
      <c r="T1972">
        <v>339</v>
      </c>
      <c r="U1972" t="s">
        <v>417</v>
      </c>
      <c r="V1972">
        <v>366</v>
      </c>
      <c r="W1972" t="s">
        <v>1308</v>
      </c>
      <c r="X1972" t="s">
        <v>929</v>
      </c>
      <c r="Y1972">
        <v>1</v>
      </c>
      <c r="Z1972" t="s">
        <v>921</v>
      </c>
      <c r="AA1972">
        <v>2020</v>
      </c>
      <c r="AB1972" s="10">
        <v>20</v>
      </c>
      <c r="AC1972" s="10">
        <v>20</v>
      </c>
      <c r="AD1972" s="10">
        <v>20</v>
      </c>
      <c r="AE1972" s="10">
        <v>100</v>
      </c>
      <c r="AF1972" s="10">
        <v>100</v>
      </c>
      <c r="AG1972" s="10">
        <v>20</v>
      </c>
    </row>
    <row r="1973" spans="1:33" x14ac:dyDescent="0.25">
      <c r="A1973">
        <v>16</v>
      </c>
      <c r="B1973" t="s">
        <v>0</v>
      </c>
      <c r="C1973" t="s">
        <v>668</v>
      </c>
      <c r="D1973">
        <v>2020</v>
      </c>
      <c r="E1973" t="s">
        <v>1</v>
      </c>
      <c r="F1973" t="s">
        <v>2</v>
      </c>
      <c r="G1973">
        <v>2</v>
      </c>
      <c r="H1973" t="s">
        <v>3</v>
      </c>
      <c r="I1973" t="s">
        <v>687</v>
      </c>
      <c r="J1973" t="s">
        <v>407</v>
      </c>
      <c r="K1973" t="s">
        <v>764</v>
      </c>
      <c r="L1973" t="s">
        <v>759</v>
      </c>
      <c r="M1973" t="s">
        <v>760</v>
      </c>
      <c r="N1973" t="s">
        <v>799</v>
      </c>
      <c r="O1973" t="s">
        <v>13</v>
      </c>
      <c r="P1973" t="s">
        <v>844</v>
      </c>
      <c r="Q1973" t="s">
        <v>414</v>
      </c>
      <c r="R1973">
        <v>0</v>
      </c>
      <c r="S1973" t="s">
        <v>7</v>
      </c>
      <c r="T1973">
        <v>339</v>
      </c>
      <c r="U1973" t="s">
        <v>417</v>
      </c>
      <c r="V1973">
        <v>366</v>
      </c>
      <c r="W1973" t="s">
        <v>1308</v>
      </c>
      <c r="X1973" t="s">
        <v>929</v>
      </c>
      <c r="Y1973">
        <v>1</v>
      </c>
      <c r="Z1973" t="s">
        <v>921</v>
      </c>
      <c r="AA1973">
        <v>2021</v>
      </c>
      <c r="AB1973" s="10">
        <v>40</v>
      </c>
      <c r="AC1973" s="10">
        <v>40</v>
      </c>
      <c r="AD1973" s="10">
        <v>0</v>
      </c>
      <c r="AE1973" s="10">
        <v>0</v>
      </c>
      <c r="AF1973" s="10"/>
      <c r="AG1973" s="10"/>
    </row>
    <row r="1974" spans="1:33" x14ac:dyDescent="0.25">
      <c r="A1974">
        <v>16</v>
      </c>
      <c r="B1974" t="s">
        <v>0</v>
      </c>
      <c r="C1974" t="s">
        <v>668</v>
      </c>
      <c r="D1974">
        <v>2020</v>
      </c>
      <c r="E1974" t="s">
        <v>1</v>
      </c>
      <c r="F1974" t="s">
        <v>2</v>
      </c>
      <c r="G1974">
        <v>2</v>
      </c>
      <c r="H1974" t="s">
        <v>3</v>
      </c>
      <c r="I1974" t="s">
        <v>687</v>
      </c>
      <c r="J1974" t="s">
        <v>407</v>
      </c>
      <c r="K1974" t="s">
        <v>764</v>
      </c>
      <c r="L1974" t="s">
        <v>759</v>
      </c>
      <c r="M1974" t="s">
        <v>760</v>
      </c>
      <c r="N1974" t="s">
        <v>799</v>
      </c>
      <c r="O1974" t="s">
        <v>13</v>
      </c>
      <c r="P1974" t="s">
        <v>844</v>
      </c>
      <c r="Q1974" t="s">
        <v>414</v>
      </c>
      <c r="R1974">
        <v>0</v>
      </c>
      <c r="S1974" t="s">
        <v>7</v>
      </c>
      <c r="T1974">
        <v>339</v>
      </c>
      <c r="U1974" t="s">
        <v>417</v>
      </c>
      <c r="V1974">
        <v>366</v>
      </c>
      <c r="W1974" t="s">
        <v>1308</v>
      </c>
      <c r="X1974" t="s">
        <v>929</v>
      </c>
      <c r="Y1974">
        <v>1</v>
      </c>
      <c r="Z1974" t="s">
        <v>921</v>
      </c>
      <c r="AA1974">
        <v>2022</v>
      </c>
      <c r="AB1974" s="10">
        <v>60</v>
      </c>
      <c r="AC1974" s="10">
        <v>60</v>
      </c>
      <c r="AD1974" s="10">
        <v>0</v>
      </c>
      <c r="AE1974" s="10">
        <v>0</v>
      </c>
      <c r="AF1974" s="10"/>
      <c r="AG1974" s="10"/>
    </row>
    <row r="1975" spans="1:33" x14ac:dyDescent="0.25">
      <c r="A1975">
        <v>16</v>
      </c>
      <c r="B1975" t="s">
        <v>0</v>
      </c>
      <c r="C1975" t="s">
        <v>668</v>
      </c>
      <c r="D1975">
        <v>2020</v>
      </c>
      <c r="E1975" t="s">
        <v>1</v>
      </c>
      <c r="F1975" t="s">
        <v>2</v>
      </c>
      <c r="G1975">
        <v>2</v>
      </c>
      <c r="H1975" t="s">
        <v>3</v>
      </c>
      <c r="I1975" t="s">
        <v>687</v>
      </c>
      <c r="J1975" t="s">
        <v>407</v>
      </c>
      <c r="K1975" t="s">
        <v>764</v>
      </c>
      <c r="L1975" t="s">
        <v>759</v>
      </c>
      <c r="M1975" t="s">
        <v>760</v>
      </c>
      <c r="N1975" t="s">
        <v>799</v>
      </c>
      <c r="O1975" t="s">
        <v>13</v>
      </c>
      <c r="P1975" t="s">
        <v>844</v>
      </c>
      <c r="Q1975" t="s">
        <v>414</v>
      </c>
      <c r="R1975">
        <v>0</v>
      </c>
      <c r="S1975" t="s">
        <v>7</v>
      </c>
      <c r="T1975">
        <v>339</v>
      </c>
      <c r="U1975" t="s">
        <v>417</v>
      </c>
      <c r="V1975">
        <v>366</v>
      </c>
      <c r="W1975" t="s">
        <v>1308</v>
      </c>
      <c r="X1975" t="s">
        <v>929</v>
      </c>
      <c r="Y1975">
        <v>1</v>
      </c>
      <c r="Z1975" t="s">
        <v>921</v>
      </c>
      <c r="AA1975">
        <v>2023</v>
      </c>
      <c r="AB1975" s="10">
        <v>80</v>
      </c>
      <c r="AC1975" s="10">
        <v>80</v>
      </c>
      <c r="AD1975" s="10">
        <v>0</v>
      </c>
      <c r="AE1975" s="10">
        <v>0</v>
      </c>
      <c r="AF1975" s="10"/>
      <c r="AG1975" s="10"/>
    </row>
    <row r="1976" spans="1:33" x14ac:dyDescent="0.25">
      <c r="A1976">
        <v>16</v>
      </c>
      <c r="B1976" t="s">
        <v>0</v>
      </c>
      <c r="C1976" t="s">
        <v>668</v>
      </c>
      <c r="D1976">
        <v>2020</v>
      </c>
      <c r="E1976" t="s">
        <v>1</v>
      </c>
      <c r="F1976" t="s">
        <v>2</v>
      </c>
      <c r="G1976">
        <v>2</v>
      </c>
      <c r="H1976" t="s">
        <v>3</v>
      </c>
      <c r="I1976" t="s">
        <v>687</v>
      </c>
      <c r="J1976" t="s">
        <v>407</v>
      </c>
      <c r="K1976" t="s">
        <v>764</v>
      </c>
      <c r="L1976" t="s">
        <v>759</v>
      </c>
      <c r="M1976" t="s">
        <v>760</v>
      </c>
      <c r="N1976" t="s">
        <v>799</v>
      </c>
      <c r="O1976" t="s">
        <v>13</v>
      </c>
      <c r="P1976" t="s">
        <v>844</v>
      </c>
      <c r="Q1976" t="s">
        <v>414</v>
      </c>
      <c r="R1976">
        <v>0</v>
      </c>
      <c r="S1976" t="s">
        <v>7</v>
      </c>
      <c r="T1976">
        <v>339</v>
      </c>
      <c r="U1976" t="s">
        <v>417</v>
      </c>
      <c r="V1976">
        <v>366</v>
      </c>
      <c r="W1976" t="s">
        <v>1308</v>
      </c>
      <c r="X1976" t="s">
        <v>929</v>
      </c>
      <c r="Y1976">
        <v>1</v>
      </c>
      <c r="Z1976" t="s">
        <v>921</v>
      </c>
      <c r="AA1976">
        <v>2024</v>
      </c>
      <c r="AB1976" s="10">
        <v>100</v>
      </c>
      <c r="AC1976" s="10">
        <v>100</v>
      </c>
      <c r="AD1976" s="10">
        <v>0</v>
      </c>
      <c r="AE1976" s="10">
        <v>0</v>
      </c>
      <c r="AF1976" s="10"/>
      <c r="AG1976" s="10"/>
    </row>
    <row r="1977" spans="1:33" x14ac:dyDescent="0.25">
      <c r="A1977">
        <v>16</v>
      </c>
      <c r="B1977" t="s">
        <v>0</v>
      </c>
      <c r="C1977" t="s">
        <v>668</v>
      </c>
      <c r="D1977">
        <v>2020</v>
      </c>
      <c r="E1977" t="s">
        <v>1</v>
      </c>
      <c r="F1977" t="s">
        <v>2</v>
      </c>
      <c r="G1977">
        <v>2</v>
      </c>
      <c r="H1977" t="s">
        <v>3</v>
      </c>
      <c r="I1977" t="s">
        <v>687</v>
      </c>
      <c r="J1977" t="s">
        <v>407</v>
      </c>
      <c r="K1977" t="s">
        <v>764</v>
      </c>
      <c r="L1977" t="s">
        <v>759</v>
      </c>
      <c r="M1977" t="s">
        <v>760</v>
      </c>
      <c r="N1977" t="s">
        <v>799</v>
      </c>
      <c r="O1977" t="s">
        <v>13</v>
      </c>
      <c r="P1977" t="s">
        <v>844</v>
      </c>
      <c r="Q1977" t="s">
        <v>414</v>
      </c>
      <c r="R1977">
        <v>0</v>
      </c>
      <c r="S1977" t="s">
        <v>7</v>
      </c>
      <c r="T1977">
        <v>340</v>
      </c>
      <c r="U1977" t="s">
        <v>418</v>
      </c>
      <c r="V1977">
        <v>367</v>
      </c>
      <c r="W1977" t="s">
        <v>1309</v>
      </c>
      <c r="X1977" t="s">
        <v>924</v>
      </c>
      <c r="Y1977">
        <v>1</v>
      </c>
      <c r="Z1977" t="s">
        <v>921</v>
      </c>
      <c r="AA1977">
        <v>2020</v>
      </c>
      <c r="AB1977" s="10">
        <v>0</v>
      </c>
      <c r="AC1977" s="10">
        <v>0</v>
      </c>
      <c r="AD1977" s="10">
        <v>0</v>
      </c>
      <c r="AE1977" s="10">
        <v>0</v>
      </c>
      <c r="AF1977" s="10">
        <v>0</v>
      </c>
      <c r="AG1977" s="10">
        <v>0</v>
      </c>
    </row>
    <row r="1978" spans="1:33" x14ac:dyDescent="0.25">
      <c r="A1978">
        <v>16</v>
      </c>
      <c r="B1978" t="s">
        <v>0</v>
      </c>
      <c r="C1978" t="s">
        <v>668</v>
      </c>
      <c r="D1978">
        <v>2020</v>
      </c>
      <c r="E1978" t="s">
        <v>1</v>
      </c>
      <c r="F1978" t="s">
        <v>2</v>
      </c>
      <c r="G1978">
        <v>2</v>
      </c>
      <c r="H1978" t="s">
        <v>3</v>
      </c>
      <c r="I1978" t="s">
        <v>687</v>
      </c>
      <c r="J1978" t="s">
        <v>407</v>
      </c>
      <c r="K1978" t="s">
        <v>764</v>
      </c>
      <c r="L1978" t="s">
        <v>759</v>
      </c>
      <c r="M1978" t="s">
        <v>760</v>
      </c>
      <c r="N1978" t="s">
        <v>799</v>
      </c>
      <c r="O1978" t="s">
        <v>13</v>
      </c>
      <c r="P1978" t="s">
        <v>844</v>
      </c>
      <c r="Q1978" t="s">
        <v>414</v>
      </c>
      <c r="R1978">
        <v>0</v>
      </c>
      <c r="S1978" t="s">
        <v>7</v>
      </c>
      <c r="T1978">
        <v>340</v>
      </c>
      <c r="U1978" t="s">
        <v>418</v>
      </c>
      <c r="V1978">
        <v>367</v>
      </c>
      <c r="W1978" t="s">
        <v>1309</v>
      </c>
      <c r="X1978" t="s">
        <v>924</v>
      </c>
      <c r="Y1978">
        <v>1</v>
      </c>
      <c r="Z1978" t="s">
        <v>921</v>
      </c>
      <c r="AA1978">
        <v>2021</v>
      </c>
      <c r="AB1978" s="10">
        <v>2</v>
      </c>
      <c r="AC1978" s="10">
        <v>2</v>
      </c>
      <c r="AD1978" s="10">
        <v>0</v>
      </c>
      <c r="AE1978" s="10">
        <v>0</v>
      </c>
      <c r="AF1978" s="10"/>
      <c r="AG1978" s="10"/>
    </row>
    <row r="1979" spans="1:33" x14ac:dyDescent="0.25">
      <c r="A1979">
        <v>16</v>
      </c>
      <c r="B1979" t="s">
        <v>0</v>
      </c>
      <c r="C1979" t="s">
        <v>668</v>
      </c>
      <c r="D1979">
        <v>2020</v>
      </c>
      <c r="E1979" t="s">
        <v>1</v>
      </c>
      <c r="F1979" t="s">
        <v>2</v>
      </c>
      <c r="G1979">
        <v>2</v>
      </c>
      <c r="H1979" t="s">
        <v>3</v>
      </c>
      <c r="I1979" t="s">
        <v>687</v>
      </c>
      <c r="J1979" t="s">
        <v>407</v>
      </c>
      <c r="K1979" t="s">
        <v>764</v>
      </c>
      <c r="L1979" t="s">
        <v>759</v>
      </c>
      <c r="M1979" t="s">
        <v>760</v>
      </c>
      <c r="N1979" t="s">
        <v>799</v>
      </c>
      <c r="O1979" t="s">
        <v>13</v>
      </c>
      <c r="P1979" t="s">
        <v>844</v>
      </c>
      <c r="Q1979" t="s">
        <v>414</v>
      </c>
      <c r="R1979">
        <v>0</v>
      </c>
      <c r="S1979" t="s">
        <v>7</v>
      </c>
      <c r="T1979">
        <v>340</v>
      </c>
      <c r="U1979" t="s">
        <v>418</v>
      </c>
      <c r="V1979">
        <v>367</v>
      </c>
      <c r="W1979" t="s">
        <v>1309</v>
      </c>
      <c r="X1979" t="s">
        <v>924</v>
      </c>
      <c r="Y1979">
        <v>1</v>
      </c>
      <c r="Z1979" t="s">
        <v>921</v>
      </c>
      <c r="AA1979">
        <v>2022</v>
      </c>
      <c r="AB1979" s="10">
        <v>0</v>
      </c>
      <c r="AC1979" s="10">
        <v>0</v>
      </c>
      <c r="AD1979" s="10">
        <v>0</v>
      </c>
      <c r="AE1979" s="10">
        <v>0</v>
      </c>
      <c r="AF1979" s="10"/>
      <c r="AG1979" s="10"/>
    </row>
    <row r="1980" spans="1:33" x14ac:dyDescent="0.25">
      <c r="A1980">
        <v>16</v>
      </c>
      <c r="B1980" t="s">
        <v>0</v>
      </c>
      <c r="C1980" t="s">
        <v>668</v>
      </c>
      <c r="D1980">
        <v>2020</v>
      </c>
      <c r="E1980" t="s">
        <v>1</v>
      </c>
      <c r="F1980" t="s">
        <v>2</v>
      </c>
      <c r="G1980">
        <v>2</v>
      </c>
      <c r="H1980" t="s">
        <v>3</v>
      </c>
      <c r="I1980" t="s">
        <v>687</v>
      </c>
      <c r="J1980" t="s">
        <v>407</v>
      </c>
      <c r="K1980" t="s">
        <v>764</v>
      </c>
      <c r="L1980" t="s">
        <v>759</v>
      </c>
      <c r="M1980" t="s">
        <v>760</v>
      </c>
      <c r="N1980" t="s">
        <v>799</v>
      </c>
      <c r="O1980" t="s">
        <v>13</v>
      </c>
      <c r="P1980" t="s">
        <v>844</v>
      </c>
      <c r="Q1980" t="s">
        <v>414</v>
      </c>
      <c r="R1980">
        <v>0</v>
      </c>
      <c r="S1980" t="s">
        <v>7</v>
      </c>
      <c r="T1980">
        <v>340</v>
      </c>
      <c r="U1980" t="s">
        <v>418</v>
      </c>
      <c r="V1980">
        <v>367</v>
      </c>
      <c r="W1980" t="s">
        <v>1309</v>
      </c>
      <c r="X1980" t="s">
        <v>924</v>
      </c>
      <c r="Y1980">
        <v>1</v>
      </c>
      <c r="Z1980" t="s">
        <v>921</v>
      </c>
      <c r="AA1980">
        <v>2023</v>
      </c>
      <c r="AB1980" s="10">
        <v>0</v>
      </c>
      <c r="AC1980" s="10">
        <v>0</v>
      </c>
      <c r="AD1980" s="10">
        <v>0</v>
      </c>
      <c r="AE1980" s="10">
        <v>0</v>
      </c>
      <c r="AF1980" s="10"/>
      <c r="AG1980" s="10"/>
    </row>
    <row r="1981" spans="1:33" x14ac:dyDescent="0.25">
      <c r="A1981">
        <v>16</v>
      </c>
      <c r="B1981" t="s">
        <v>0</v>
      </c>
      <c r="C1981" t="s">
        <v>668</v>
      </c>
      <c r="D1981">
        <v>2020</v>
      </c>
      <c r="E1981" t="s">
        <v>1</v>
      </c>
      <c r="F1981" t="s">
        <v>2</v>
      </c>
      <c r="G1981">
        <v>2</v>
      </c>
      <c r="H1981" t="s">
        <v>3</v>
      </c>
      <c r="I1981" t="s">
        <v>687</v>
      </c>
      <c r="J1981" t="s">
        <v>407</v>
      </c>
      <c r="K1981" t="s">
        <v>764</v>
      </c>
      <c r="L1981" t="s">
        <v>759</v>
      </c>
      <c r="M1981" t="s">
        <v>760</v>
      </c>
      <c r="N1981" t="s">
        <v>799</v>
      </c>
      <c r="O1981" t="s">
        <v>13</v>
      </c>
      <c r="P1981" t="s">
        <v>844</v>
      </c>
      <c r="Q1981" t="s">
        <v>414</v>
      </c>
      <c r="R1981">
        <v>0</v>
      </c>
      <c r="S1981" t="s">
        <v>7</v>
      </c>
      <c r="T1981">
        <v>340</v>
      </c>
      <c r="U1981" t="s">
        <v>418</v>
      </c>
      <c r="V1981">
        <v>367</v>
      </c>
      <c r="W1981" t="s">
        <v>1309</v>
      </c>
      <c r="X1981" t="s">
        <v>924</v>
      </c>
      <c r="Y1981">
        <v>1</v>
      </c>
      <c r="Z1981" t="s">
        <v>921</v>
      </c>
      <c r="AA1981">
        <v>2024</v>
      </c>
      <c r="AB1981" s="10">
        <v>0</v>
      </c>
      <c r="AC1981" s="10">
        <v>0</v>
      </c>
      <c r="AD1981" s="10">
        <v>0</v>
      </c>
      <c r="AE1981" s="10">
        <v>0</v>
      </c>
      <c r="AF1981" s="10"/>
      <c r="AG1981" s="10"/>
    </row>
    <row r="1982" spans="1:33" x14ac:dyDescent="0.25">
      <c r="A1982">
        <v>16</v>
      </c>
      <c r="B1982" t="s">
        <v>0</v>
      </c>
      <c r="C1982" t="s">
        <v>668</v>
      </c>
      <c r="D1982">
        <v>2020</v>
      </c>
      <c r="E1982" t="s">
        <v>1</v>
      </c>
      <c r="F1982" t="s">
        <v>2</v>
      </c>
      <c r="G1982">
        <v>2</v>
      </c>
      <c r="H1982" t="s">
        <v>3</v>
      </c>
      <c r="I1982" t="s">
        <v>687</v>
      </c>
      <c r="J1982" t="s">
        <v>407</v>
      </c>
      <c r="K1982" t="s">
        <v>764</v>
      </c>
      <c r="L1982" t="s">
        <v>759</v>
      </c>
      <c r="M1982" t="s">
        <v>760</v>
      </c>
      <c r="N1982" t="s">
        <v>799</v>
      </c>
      <c r="O1982" t="s">
        <v>13</v>
      </c>
      <c r="P1982" t="s">
        <v>844</v>
      </c>
      <c r="Q1982" t="s">
        <v>414</v>
      </c>
      <c r="R1982">
        <v>0</v>
      </c>
      <c r="S1982" t="s">
        <v>7</v>
      </c>
      <c r="T1982">
        <v>341</v>
      </c>
      <c r="U1982" t="s">
        <v>419</v>
      </c>
      <c r="V1982">
        <v>368</v>
      </c>
      <c r="W1982" t="s">
        <v>1310</v>
      </c>
      <c r="X1982" t="s">
        <v>924</v>
      </c>
      <c r="Y1982">
        <v>1</v>
      </c>
      <c r="Z1982" t="s">
        <v>921</v>
      </c>
      <c r="AA1982">
        <v>2020</v>
      </c>
      <c r="AB1982" s="10">
        <v>100</v>
      </c>
      <c r="AC1982" s="10">
        <v>100</v>
      </c>
      <c r="AD1982" s="10">
        <v>100</v>
      </c>
      <c r="AE1982" s="10">
        <v>100</v>
      </c>
      <c r="AF1982" s="10">
        <v>100</v>
      </c>
      <c r="AG1982" s="10">
        <v>6.67</v>
      </c>
    </row>
    <row r="1983" spans="1:33" x14ac:dyDescent="0.25">
      <c r="A1983">
        <v>16</v>
      </c>
      <c r="B1983" t="s">
        <v>0</v>
      </c>
      <c r="C1983" t="s">
        <v>668</v>
      </c>
      <c r="D1983">
        <v>2020</v>
      </c>
      <c r="E1983" t="s">
        <v>1</v>
      </c>
      <c r="F1983" t="s">
        <v>2</v>
      </c>
      <c r="G1983">
        <v>2</v>
      </c>
      <c r="H1983" t="s">
        <v>3</v>
      </c>
      <c r="I1983" t="s">
        <v>687</v>
      </c>
      <c r="J1983" t="s">
        <v>407</v>
      </c>
      <c r="K1983" t="s">
        <v>764</v>
      </c>
      <c r="L1983" t="s">
        <v>759</v>
      </c>
      <c r="M1983" t="s">
        <v>760</v>
      </c>
      <c r="N1983" t="s">
        <v>799</v>
      </c>
      <c r="O1983" t="s">
        <v>13</v>
      </c>
      <c r="P1983" t="s">
        <v>844</v>
      </c>
      <c r="Q1983" t="s">
        <v>414</v>
      </c>
      <c r="R1983">
        <v>0</v>
      </c>
      <c r="S1983" t="s">
        <v>7</v>
      </c>
      <c r="T1983">
        <v>341</v>
      </c>
      <c r="U1983" t="s">
        <v>419</v>
      </c>
      <c r="V1983">
        <v>368</v>
      </c>
      <c r="W1983" t="s">
        <v>1310</v>
      </c>
      <c r="X1983" t="s">
        <v>924</v>
      </c>
      <c r="Y1983">
        <v>1</v>
      </c>
      <c r="Z1983" t="s">
        <v>921</v>
      </c>
      <c r="AA1983">
        <v>2021</v>
      </c>
      <c r="AB1983" s="10">
        <v>400</v>
      </c>
      <c r="AC1983" s="10">
        <v>400</v>
      </c>
      <c r="AD1983" s="10">
        <v>0</v>
      </c>
      <c r="AE1983" s="10">
        <v>0</v>
      </c>
      <c r="AF1983" s="10"/>
      <c r="AG1983" s="10"/>
    </row>
    <row r="1984" spans="1:33" x14ac:dyDescent="0.25">
      <c r="A1984">
        <v>16</v>
      </c>
      <c r="B1984" t="s">
        <v>0</v>
      </c>
      <c r="C1984" t="s">
        <v>668</v>
      </c>
      <c r="D1984">
        <v>2020</v>
      </c>
      <c r="E1984" t="s">
        <v>1</v>
      </c>
      <c r="F1984" t="s">
        <v>2</v>
      </c>
      <c r="G1984">
        <v>2</v>
      </c>
      <c r="H1984" t="s">
        <v>3</v>
      </c>
      <c r="I1984" t="s">
        <v>687</v>
      </c>
      <c r="J1984" t="s">
        <v>407</v>
      </c>
      <c r="K1984" t="s">
        <v>764</v>
      </c>
      <c r="L1984" t="s">
        <v>759</v>
      </c>
      <c r="M1984" t="s">
        <v>760</v>
      </c>
      <c r="N1984" t="s">
        <v>799</v>
      </c>
      <c r="O1984" t="s">
        <v>13</v>
      </c>
      <c r="P1984" t="s">
        <v>844</v>
      </c>
      <c r="Q1984" t="s">
        <v>414</v>
      </c>
      <c r="R1984">
        <v>0</v>
      </c>
      <c r="S1984" t="s">
        <v>7</v>
      </c>
      <c r="T1984">
        <v>341</v>
      </c>
      <c r="U1984" t="s">
        <v>419</v>
      </c>
      <c r="V1984">
        <v>368</v>
      </c>
      <c r="W1984" t="s">
        <v>1310</v>
      </c>
      <c r="X1984" t="s">
        <v>924</v>
      </c>
      <c r="Y1984">
        <v>1</v>
      </c>
      <c r="Z1984" t="s">
        <v>921</v>
      </c>
      <c r="AA1984">
        <v>2022</v>
      </c>
      <c r="AB1984" s="10">
        <v>450</v>
      </c>
      <c r="AC1984" s="10">
        <v>450</v>
      </c>
      <c r="AD1984" s="10">
        <v>0</v>
      </c>
      <c r="AE1984" s="10">
        <v>0</v>
      </c>
      <c r="AF1984" s="10"/>
      <c r="AG1984" s="10"/>
    </row>
    <row r="1985" spans="1:33" x14ac:dyDescent="0.25">
      <c r="A1985">
        <v>16</v>
      </c>
      <c r="B1985" t="s">
        <v>0</v>
      </c>
      <c r="C1985" t="s">
        <v>668</v>
      </c>
      <c r="D1985">
        <v>2020</v>
      </c>
      <c r="E1985" t="s">
        <v>1</v>
      </c>
      <c r="F1985" t="s">
        <v>2</v>
      </c>
      <c r="G1985">
        <v>2</v>
      </c>
      <c r="H1985" t="s">
        <v>3</v>
      </c>
      <c r="I1985" t="s">
        <v>687</v>
      </c>
      <c r="J1985" t="s">
        <v>407</v>
      </c>
      <c r="K1985" t="s">
        <v>764</v>
      </c>
      <c r="L1985" t="s">
        <v>759</v>
      </c>
      <c r="M1985" t="s">
        <v>760</v>
      </c>
      <c r="N1985" t="s">
        <v>799</v>
      </c>
      <c r="O1985" t="s">
        <v>13</v>
      </c>
      <c r="P1985" t="s">
        <v>844</v>
      </c>
      <c r="Q1985" t="s">
        <v>414</v>
      </c>
      <c r="R1985">
        <v>0</v>
      </c>
      <c r="S1985" t="s">
        <v>7</v>
      </c>
      <c r="T1985">
        <v>341</v>
      </c>
      <c r="U1985" t="s">
        <v>419</v>
      </c>
      <c r="V1985">
        <v>368</v>
      </c>
      <c r="W1985" t="s">
        <v>1310</v>
      </c>
      <c r="X1985" t="s">
        <v>924</v>
      </c>
      <c r="Y1985">
        <v>1</v>
      </c>
      <c r="Z1985" t="s">
        <v>921</v>
      </c>
      <c r="AA1985">
        <v>2023</v>
      </c>
      <c r="AB1985" s="10">
        <v>450</v>
      </c>
      <c r="AC1985" s="10">
        <v>450</v>
      </c>
      <c r="AD1985" s="10">
        <v>0</v>
      </c>
      <c r="AE1985" s="10">
        <v>0</v>
      </c>
      <c r="AF1985" s="10"/>
      <c r="AG1985" s="10"/>
    </row>
    <row r="1986" spans="1:33" x14ac:dyDescent="0.25">
      <c r="A1986">
        <v>16</v>
      </c>
      <c r="B1986" t="s">
        <v>0</v>
      </c>
      <c r="C1986" t="s">
        <v>668</v>
      </c>
      <c r="D1986">
        <v>2020</v>
      </c>
      <c r="E1986" t="s">
        <v>1</v>
      </c>
      <c r="F1986" t="s">
        <v>2</v>
      </c>
      <c r="G1986">
        <v>2</v>
      </c>
      <c r="H1986" t="s">
        <v>3</v>
      </c>
      <c r="I1986" t="s">
        <v>687</v>
      </c>
      <c r="J1986" t="s">
        <v>407</v>
      </c>
      <c r="K1986" t="s">
        <v>764</v>
      </c>
      <c r="L1986" t="s">
        <v>759</v>
      </c>
      <c r="M1986" t="s">
        <v>760</v>
      </c>
      <c r="N1986" t="s">
        <v>799</v>
      </c>
      <c r="O1986" t="s">
        <v>13</v>
      </c>
      <c r="P1986" t="s">
        <v>844</v>
      </c>
      <c r="Q1986" t="s">
        <v>414</v>
      </c>
      <c r="R1986">
        <v>0</v>
      </c>
      <c r="S1986" t="s">
        <v>7</v>
      </c>
      <c r="T1986">
        <v>341</v>
      </c>
      <c r="U1986" t="s">
        <v>419</v>
      </c>
      <c r="V1986">
        <v>368</v>
      </c>
      <c r="W1986" t="s">
        <v>1310</v>
      </c>
      <c r="X1986" t="s">
        <v>924</v>
      </c>
      <c r="Y1986">
        <v>1</v>
      </c>
      <c r="Z1986" t="s">
        <v>921</v>
      </c>
      <c r="AA1986">
        <v>2024</v>
      </c>
      <c r="AB1986" s="10">
        <v>100</v>
      </c>
      <c r="AC1986" s="10">
        <v>100</v>
      </c>
      <c r="AD1986" s="10">
        <v>0</v>
      </c>
      <c r="AE1986" s="10">
        <v>0</v>
      </c>
      <c r="AF1986" s="10"/>
      <c r="AG1986" s="10"/>
    </row>
    <row r="1987" spans="1:33" x14ac:dyDescent="0.25">
      <c r="A1987">
        <v>16</v>
      </c>
      <c r="B1987" t="s">
        <v>0</v>
      </c>
      <c r="C1987" t="s">
        <v>668</v>
      </c>
      <c r="D1987">
        <v>2020</v>
      </c>
      <c r="E1987" t="s">
        <v>1</v>
      </c>
      <c r="F1987" t="s">
        <v>2</v>
      </c>
      <c r="G1987">
        <v>2</v>
      </c>
      <c r="H1987" t="s">
        <v>3</v>
      </c>
      <c r="I1987" t="s">
        <v>687</v>
      </c>
      <c r="J1987" t="s">
        <v>407</v>
      </c>
      <c r="K1987" t="s">
        <v>764</v>
      </c>
      <c r="L1987" t="s">
        <v>759</v>
      </c>
      <c r="M1987" t="s">
        <v>760</v>
      </c>
      <c r="N1987" t="s">
        <v>799</v>
      </c>
      <c r="O1987" t="s">
        <v>13</v>
      </c>
      <c r="P1987" t="s">
        <v>845</v>
      </c>
      <c r="Q1987" t="s">
        <v>420</v>
      </c>
      <c r="R1987">
        <v>0</v>
      </c>
      <c r="S1987" t="s">
        <v>7</v>
      </c>
      <c r="T1987">
        <v>342</v>
      </c>
      <c r="U1987" t="s">
        <v>421</v>
      </c>
      <c r="V1987">
        <v>369</v>
      </c>
      <c r="W1987" t="s">
        <v>1311</v>
      </c>
      <c r="X1987" t="s">
        <v>929</v>
      </c>
      <c r="Y1987">
        <v>1</v>
      </c>
      <c r="Z1987" t="s">
        <v>921</v>
      </c>
      <c r="AA1987">
        <v>2020</v>
      </c>
      <c r="AB1987" s="10">
        <v>5</v>
      </c>
      <c r="AC1987" s="10">
        <v>5</v>
      </c>
      <c r="AD1987" s="10">
        <v>5</v>
      </c>
      <c r="AE1987" s="10">
        <v>100</v>
      </c>
      <c r="AF1987" s="10">
        <v>100</v>
      </c>
      <c r="AG1987" s="10">
        <v>5</v>
      </c>
    </row>
    <row r="1988" spans="1:33" x14ac:dyDescent="0.25">
      <c r="A1988">
        <v>16</v>
      </c>
      <c r="B1988" t="s">
        <v>0</v>
      </c>
      <c r="C1988" t="s">
        <v>668</v>
      </c>
      <c r="D1988">
        <v>2020</v>
      </c>
      <c r="E1988" t="s">
        <v>1</v>
      </c>
      <c r="F1988" t="s">
        <v>2</v>
      </c>
      <c r="G1988">
        <v>2</v>
      </c>
      <c r="H1988" t="s">
        <v>3</v>
      </c>
      <c r="I1988" t="s">
        <v>687</v>
      </c>
      <c r="J1988" t="s">
        <v>407</v>
      </c>
      <c r="K1988" t="s">
        <v>764</v>
      </c>
      <c r="L1988" t="s">
        <v>759</v>
      </c>
      <c r="M1988" t="s">
        <v>760</v>
      </c>
      <c r="N1988" t="s">
        <v>799</v>
      </c>
      <c r="O1988" t="s">
        <v>13</v>
      </c>
      <c r="P1988" t="s">
        <v>845</v>
      </c>
      <c r="Q1988" t="s">
        <v>420</v>
      </c>
      <c r="R1988">
        <v>0</v>
      </c>
      <c r="S1988" t="s">
        <v>7</v>
      </c>
      <c r="T1988">
        <v>342</v>
      </c>
      <c r="U1988" t="s">
        <v>421</v>
      </c>
      <c r="V1988">
        <v>369</v>
      </c>
      <c r="W1988" t="s">
        <v>1311</v>
      </c>
      <c r="X1988" t="s">
        <v>929</v>
      </c>
      <c r="Y1988">
        <v>1</v>
      </c>
      <c r="Z1988" t="s">
        <v>921</v>
      </c>
      <c r="AA1988">
        <v>2021</v>
      </c>
      <c r="AB1988" s="10">
        <v>20</v>
      </c>
      <c r="AC1988" s="10">
        <v>20</v>
      </c>
      <c r="AD1988" s="10">
        <v>0</v>
      </c>
      <c r="AE1988" s="10">
        <v>0</v>
      </c>
      <c r="AF1988" s="10"/>
      <c r="AG1988" s="10"/>
    </row>
    <row r="1989" spans="1:33" x14ac:dyDescent="0.25">
      <c r="A1989">
        <v>16</v>
      </c>
      <c r="B1989" t="s">
        <v>0</v>
      </c>
      <c r="C1989" t="s">
        <v>668</v>
      </c>
      <c r="D1989">
        <v>2020</v>
      </c>
      <c r="E1989" t="s">
        <v>1</v>
      </c>
      <c r="F1989" t="s">
        <v>2</v>
      </c>
      <c r="G1989">
        <v>2</v>
      </c>
      <c r="H1989" t="s">
        <v>3</v>
      </c>
      <c r="I1989" t="s">
        <v>687</v>
      </c>
      <c r="J1989" t="s">
        <v>407</v>
      </c>
      <c r="K1989" t="s">
        <v>764</v>
      </c>
      <c r="L1989" t="s">
        <v>759</v>
      </c>
      <c r="M1989" t="s">
        <v>760</v>
      </c>
      <c r="N1989" t="s">
        <v>799</v>
      </c>
      <c r="O1989" t="s">
        <v>13</v>
      </c>
      <c r="P1989" t="s">
        <v>845</v>
      </c>
      <c r="Q1989" t="s">
        <v>420</v>
      </c>
      <c r="R1989">
        <v>0</v>
      </c>
      <c r="S1989" t="s">
        <v>7</v>
      </c>
      <c r="T1989">
        <v>342</v>
      </c>
      <c r="U1989" t="s">
        <v>421</v>
      </c>
      <c r="V1989">
        <v>369</v>
      </c>
      <c r="W1989" t="s">
        <v>1311</v>
      </c>
      <c r="X1989" t="s">
        <v>929</v>
      </c>
      <c r="Y1989">
        <v>1</v>
      </c>
      <c r="Z1989" t="s">
        <v>921</v>
      </c>
      <c r="AA1989">
        <v>2022</v>
      </c>
      <c r="AB1989" s="10">
        <v>60</v>
      </c>
      <c r="AC1989" s="10">
        <v>60</v>
      </c>
      <c r="AD1989" s="10">
        <v>0</v>
      </c>
      <c r="AE1989" s="10">
        <v>0</v>
      </c>
      <c r="AF1989" s="10"/>
      <c r="AG1989" s="10"/>
    </row>
    <row r="1990" spans="1:33" x14ac:dyDescent="0.25">
      <c r="A1990">
        <v>16</v>
      </c>
      <c r="B1990" t="s">
        <v>0</v>
      </c>
      <c r="C1990" t="s">
        <v>668</v>
      </c>
      <c r="D1990">
        <v>2020</v>
      </c>
      <c r="E1990" t="s">
        <v>1</v>
      </c>
      <c r="F1990" t="s">
        <v>2</v>
      </c>
      <c r="G1990">
        <v>2</v>
      </c>
      <c r="H1990" t="s">
        <v>3</v>
      </c>
      <c r="I1990" t="s">
        <v>687</v>
      </c>
      <c r="J1990" t="s">
        <v>407</v>
      </c>
      <c r="K1990" t="s">
        <v>764</v>
      </c>
      <c r="L1990" t="s">
        <v>759</v>
      </c>
      <c r="M1990" t="s">
        <v>760</v>
      </c>
      <c r="N1990" t="s">
        <v>799</v>
      </c>
      <c r="O1990" t="s">
        <v>13</v>
      </c>
      <c r="P1990" t="s">
        <v>845</v>
      </c>
      <c r="Q1990" t="s">
        <v>420</v>
      </c>
      <c r="R1990">
        <v>0</v>
      </c>
      <c r="S1990" t="s">
        <v>7</v>
      </c>
      <c r="T1990">
        <v>342</v>
      </c>
      <c r="U1990" t="s">
        <v>421</v>
      </c>
      <c r="V1990">
        <v>369</v>
      </c>
      <c r="W1990" t="s">
        <v>1311</v>
      </c>
      <c r="X1990" t="s">
        <v>929</v>
      </c>
      <c r="Y1990">
        <v>1</v>
      </c>
      <c r="Z1990" t="s">
        <v>921</v>
      </c>
      <c r="AA1990">
        <v>2023</v>
      </c>
      <c r="AB1990" s="10">
        <v>95</v>
      </c>
      <c r="AC1990" s="10">
        <v>95</v>
      </c>
      <c r="AD1990" s="10">
        <v>0</v>
      </c>
      <c r="AE1990" s="10">
        <v>0</v>
      </c>
      <c r="AF1990" s="10"/>
      <c r="AG1990" s="10"/>
    </row>
    <row r="1991" spans="1:33" x14ac:dyDescent="0.25">
      <c r="A1991">
        <v>16</v>
      </c>
      <c r="B1991" t="s">
        <v>0</v>
      </c>
      <c r="C1991" t="s">
        <v>668</v>
      </c>
      <c r="D1991">
        <v>2020</v>
      </c>
      <c r="E1991" t="s">
        <v>1</v>
      </c>
      <c r="F1991" t="s">
        <v>2</v>
      </c>
      <c r="G1991">
        <v>2</v>
      </c>
      <c r="H1991" t="s">
        <v>3</v>
      </c>
      <c r="I1991" t="s">
        <v>687</v>
      </c>
      <c r="J1991" t="s">
        <v>407</v>
      </c>
      <c r="K1991" t="s">
        <v>764</v>
      </c>
      <c r="L1991" t="s">
        <v>759</v>
      </c>
      <c r="M1991" t="s">
        <v>760</v>
      </c>
      <c r="N1991" t="s">
        <v>799</v>
      </c>
      <c r="O1991" t="s">
        <v>13</v>
      </c>
      <c r="P1991" t="s">
        <v>845</v>
      </c>
      <c r="Q1991" t="s">
        <v>420</v>
      </c>
      <c r="R1991">
        <v>0</v>
      </c>
      <c r="S1991" t="s">
        <v>7</v>
      </c>
      <c r="T1991">
        <v>342</v>
      </c>
      <c r="U1991" t="s">
        <v>421</v>
      </c>
      <c r="V1991">
        <v>369</v>
      </c>
      <c r="W1991" t="s">
        <v>1311</v>
      </c>
      <c r="X1991" t="s">
        <v>929</v>
      </c>
      <c r="Y1991">
        <v>1</v>
      </c>
      <c r="Z1991" t="s">
        <v>921</v>
      </c>
      <c r="AA1991">
        <v>2024</v>
      </c>
      <c r="AB1991" s="10">
        <v>100</v>
      </c>
      <c r="AC1991" s="10">
        <v>100</v>
      </c>
      <c r="AD1991" s="10">
        <v>0</v>
      </c>
      <c r="AE1991" s="10">
        <v>0</v>
      </c>
      <c r="AF1991" s="10"/>
      <c r="AG1991" s="10"/>
    </row>
    <row r="1992" spans="1:33" x14ac:dyDescent="0.25">
      <c r="A1992">
        <v>16</v>
      </c>
      <c r="B1992" t="s">
        <v>0</v>
      </c>
      <c r="C1992" t="s">
        <v>668</v>
      </c>
      <c r="D1992">
        <v>2020</v>
      </c>
      <c r="E1992" t="s">
        <v>1</v>
      </c>
      <c r="F1992" t="s">
        <v>2</v>
      </c>
      <c r="G1992">
        <v>2</v>
      </c>
      <c r="H1992" t="s">
        <v>3</v>
      </c>
      <c r="I1992" t="s">
        <v>687</v>
      </c>
      <c r="J1992" t="s">
        <v>407</v>
      </c>
      <c r="K1992" t="s">
        <v>764</v>
      </c>
      <c r="L1992" t="s">
        <v>759</v>
      </c>
      <c r="M1992" t="s">
        <v>760</v>
      </c>
      <c r="N1992" t="s">
        <v>799</v>
      </c>
      <c r="O1992" t="s">
        <v>13</v>
      </c>
      <c r="P1992" t="s">
        <v>845</v>
      </c>
      <c r="Q1992" t="s">
        <v>420</v>
      </c>
      <c r="R1992">
        <v>0</v>
      </c>
      <c r="S1992" t="s">
        <v>7</v>
      </c>
      <c r="T1992">
        <v>343</v>
      </c>
      <c r="U1992" t="s">
        <v>422</v>
      </c>
      <c r="V1992">
        <v>370</v>
      </c>
      <c r="W1992" t="s">
        <v>1312</v>
      </c>
      <c r="X1992" t="s">
        <v>929</v>
      </c>
      <c r="Y1992">
        <v>1</v>
      </c>
      <c r="Z1992" t="s">
        <v>921</v>
      </c>
      <c r="AA1992">
        <v>2020</v>
      </c>
      <c r="AB1992" s="10">
        <v>1</v>
      </c>
      <c r="AC1992" s="10">
        <v>1</v>
      </c>
      <c r="AD1992" s="10">
        <v>1</v>
      </c>
      <c r="AE1992" s="10">
        <v>100</v>
      </c>
      <c r="AF1992" s="10">
        <v>100</v>
      </c>
      <c r="AG1992" s="10">
        <v>33.33</v>
      </c>
    </row>
    <row r="1993" spans="1:33" x14ac:dyDescent="0.25">
      <c r="A1993">
        <v>16</v>
      </c>
      <c r="B1993" t="s">
        <v>0</v>
      </c>
      <c r="C1993" t="s">
        <v>668</v>
      </c>
      <c r="D1993">
        <v>2020</v>
      </c>
      <c r="E1993" t="s">
        <v>1</v>
      </c>
      <c r="F1993" t="s">
        <v>2</v>
      </c>
      <c r="G1993">
        <v>2</v>
      </c>
      <c r="H1993" t="s">
        <v>3</v>
      </c>
      <c r="I1993" t="s">
        <v>687</v>
      </c>
      <c r="J1993" t="s">
        <v>407</v>
      </c>
      <c r="K1993" t="s">
        <v>764</v>
      </c>
      <c r="L1993" t="s">
        <v>759</v>
      </c>
      <c r="M1993" t="s">
        <v>760</v>
      </c>
      <c r="N1993" t="s">
        <v>799</v>
      </c>
      <c r="O1993" t="s">
        <v>13</v>
      </c>
      <c r="P1993" t="s">
        <v>845</v>
      </c>
      <c r="Q1993" t="s">
        <v>420</v>
      </c>
      <c r="R1993">
        <v>0</v>
      </c>
      <c r="S1993" t="s">
        <v>7</v>
      </c>
      <c r="T1993">
        <v>343</v>
      </c>
      <c r="U1993" t="s">
        <v>422</v>
      </c>
      <c r="V1993">
        <v>370</v>
      </c>
      <c r="W1993" t="s">
        <v>1312</v>
      </c>
      <c r="X1993" t="s">
        <v>929</v>
      </c>
      <c r="Y1993">
        <v>1</v>
      </c>
      <c r="Z1993" t="s">
        <v>921</v>
      </c>
      <c r="AA1993">
        <v>2021</v>
      </c>
      <c r="AB1993" s="10">
        <v>3</v>
      </c>
      <c r="AC1993" s="10">
        <v>3</v>
      </c>
      <c r="AD1993" s="10">
        <v>0</v>
      </c>
      <c r="AE1993" s="10">
        <v>0</v>
      </c>
      <c r="AF1993" s="10"/>
      <c r="AG1993" s="10"/>
    </row>
    <row r="1994" spans="1:33" x14ac:dyDescent="0.25">
      <c r="A1994">
        <v>16</v>
      </c>
      <c r="B1994" t="s">
        <v>0</v>
      </c>
      <c r="C1994" t="s">
        <v>668</v>
      </c>
      <c r="D1994">
        <v>2020</v>
      </c>
      <c r="E1994" t="s">
        <v>1</v>
      </c>
      <c r="F1994" t="s">
        <v>2</v>
      </c>
      <c r="G1994">
        <v>2</v>
      </c>
      <c r="H1994" t="s">
        <v>3</v>
      </c>
      <c r="I1994" t="s">
        <v>687</v>
      </c>
      <c r="J1994" t="s">
        <v>407</v>
      </c>
      <c r="K1994" t="s">
        <v>764</v>
      </c>
      <c r="L1994" t="s">
        <v>759</v>
      </c>
      <c r="M1994" t="s">
        <v>760</v>
      </c>
      <c r="N1994" t="s">
        <v>799</v>
      </c>
      <c r="O1994" t="s">
        <v>13</v>
      </c>
      <c r="P1994" t="s">
        <v>845</v>
      </c>
      <c r="Q1994" t="s">
        <v>420</v>
      </c>
      <c r="R1994">
        <v>0</v>
      </c>
      <c r="S1994" t="s">
        <v>7</v>
      </c>
      <c r="T1994">
        <v>343</v>
      </c>
      <c r="U1994" t="s">
        <v>422</v>
      </c>
      <c r="V1994">
        <v>370</v>
      </c>
      <c r="W1994" t="s">
        <v>1312</v>
      </c>
      <c r="X1994" t="s">
        <v>929</v>
      </c>
      <c r="Y1994">
        <v>1</v>
      </c>
      <c r="Z1994" t="s">
        <v>921</v>
      </c>
      <c r="AA1994">
        <v>2022</v>
      </c>
      <c r="AB1994" s="10">
        <v>3</v>
      </c>
      <c r="AC1994" s="10">
        <v>3</v>
      </c>
      <c r="AD1994" s="10">
        <v>0</v>
      </c>
      <c r="AE1994" s="10">
        <v>0</v>
      </c>
      <c r="AF1994" s="10"/>
      <c r="AG1994" s="10"/>
    </row>
    <row r="1995" spans="1:33" x14ac:dyDescent="0.25">
      <c r="A1995">
        <v>16</v>
      </c>
      <c r="B1995" t="s">
        <v>0</v>
      </c>
      <c r="C1995" t="s">
        <v>668</v>
      </c>
      <c r="D1995">
        <v>2020</v>
      </c>
      <c r="E1995" t="s">
        <v>1</v>
      </c>
      <c r="F1995" t="s">
        <v>2</v>
      </c>
      <c r="G1995">
        <v>2</v>
      </c>
      <c r="H1995" t="s">
        <v>3</v>
      </c>
      <c r="I1995" t="s">
        <v>687</v>
      </c>
      <c r="J1995" t="s">
        <v>407</v>
      </c>
      <c r="K1995" t="s">
        <v>764</v>
      </c>
      <c r="L1995" t="s">
        <v>759</v>
      </c>
      <c r="M1995" t="s">
        <v>760</v>
      </c>
      <c r="N1995" t="s">
        <v>799</v>
      </c>
      <c r="O1995" t="s">
        <v>13</v>
      </c>
      <c r="P1995" t="s">
        <v>845</v>
      </c>
      <c r="Q1995" t="s">
        <v>420</v>
      </c>
      <c r="R1995">
        <v>0</v>
      </c>
      <c r="S1995" t="s">
        <v>7</v>
      </c>
      <c r="T1995">
        <v>343</v>
      </c>
      <c r="U1995" t="s">
        <v>422</v>
      </c>
      <c r="V1995">
        <v>370</v>
      </c>
      <c r="W1995" t="s">
        <v>1312</v>
      </c>
      <c r="X1995" t="s">
        <v>929</v>
      </c>
      <c r="Y1995">
        <v>1</v>
      </c>
      <c r="Z1995" t="s">
        <v>921</v>
      </c>
      <c r="AA1995">
        <v>2023</v>
      </c>
      <c r="AB1995" s="10">
        <v>3</v>
      </c>
      <c r="AC1995" s="10">
        <v>3</v>
      </c>
      <c r="AD1995" s="10">
        <v>0</v>
      </c>
      <c r="AE1995" s="10">
        <v>0</v>
      </c>
      <c r="AF1995" s="10"/>
      <c r="AG1995" s="10"/>
    </row>
    <row r="1996" spans="1:33" x14ac:dyDescent="0.25">
      <c r="A1996">
        <v>16</v>
      </c>
      <c r="B1996" t="s">
        <v>0</v>
      </c>
      <c r="C1996" t="s">
        <v>668</v>
      </c>
      <c r="D1996">
        <v>2020</v>
      </c>
      <c r="E1996" t="s">
        <v>1</v>
      </c>
      <c r="F1996" t="s">
        <v>2</v>
      </c>
      <c r="G1996">
        <v>2</v>
      </c>
      <c r="H1996" t="s">
        <v>3</v>
      </c>
      <c r="I1996" t="s">
        <v>687</v>
      </c>
      <c r="J1996" t="s">
        <v>407</v>
      </c>
      <c r="K1996" t="s">
        <v>764</v>
      </c>
      <c r="L1996" t="s">
        <v>759</v>
      </c>
      <c r="M1996" t="s">
        <v>760</v>
      </c>
      <c r="N1996" t="s">
        <v>799</v>
      </c>
      <c r="O1996" t="s">
        <v>13</v>
      </c>
      <c r="P1996" t="s">
        <v>845</v>
      </c>
      <c r="Q1996" t="s">
        <v>420</v>
      </c>
      <c r="R1996">
        <v>0</v>
      </c>
      <c r="S1996" t="s">
        <v>7</v>
      </c>
      <c r="T1996">
        <v>343</v>
      </c>
      <c r="U1996" t="s">
        <v>422</v>
      </c>
      <c r="V1996">
        <v>370</v>
      </c>
      <c r="W1996" t="s">
        <v>1312</v>
      </c>
      <c r="X1996" t="s">
        <v>929</v>
      </c>
      <c r="Y1996">
        <v>1</v>
      </c>
      <c r="Z1996" t="s">
        <v>921</v>
      </c>
      <c r="AA1996">
        <v>2024</v>
      </c>
      <c r="AB1996" s="10">
        <v>3</v>
      </c>
      <c r="AC1996" s="10">
        <v>3</v>
      </c>
      <c r="AD1996" s="10">
        <v>0</v>
      </c>
      <c r="AE1996" s="10">
        <v>0</v>
      </c>
      <c r="AF1996" s="10"/>
      <c r="AG1996" s="10"/>
    </row>
    <row r="1997" spans="1:33" x14ac:dyDescent="0.25">
      <c r="A1997">
        <v>16</v>
      </c>
      <c r="B1997" t="s">
        <v>0</v>
      </c>
      <c r="C1997" t="s">
        <v>668</v>
      </c>
      <c r="D1997">
        <v>2020</v>
      </c>
      <c r="E1997" t="s">
        <v>1</v>
      </c>
      <c r="F1997" t="s">
        <v>2</v>
      </c>
      <c r="G1997">
        <v>2</v>
      </c>
      <c r="H1997" t="s">
        <v>3</v>
      </c>
      <c r="I1997" t="s">
        <v>687</v>
      </c>
      <c r="J1997" t="s">
        <v>407</v>
      </c>
      <c r="K1997" t="s">
        <v>764</v>
      </c>
      <c r="L1997" t="s">
        <v>759</v>
      </c>
      <c r="M1997" t="s">
        <v>760</v>
      </c>
      <c r="N1997" t="s">
        <v>799</v>
      </c>
      <c r="O1997" t="s">
        <v>13</v>
      </c>
      <c r="P1997" t="s">
        <v>845</v>
      </c>
      <c r="Q1997" t="s">
        <v>420</v>
      </c>
      <c r="R1997">
        <v>0</v>
      </c>
      <c r="S1997" t="s">
        <v>7</v>
      </c>
      <c r="T1997">
        <v>344</v>
      </c>
      <c r="U1997" t="s">
        <v>423</v>
      </c>
      <c r="V1997">
        <v>371</v>
      </c>
      <c r="W1997" t="s">
        <v>1313</v>
      </c>
      <c r="X1997" t="s">
        <v>920</v>
      </c>
      <c r="Y1997">
        <v>1</v>
      </c>
      <c r="Z1997" t="s">
        <v>921</v>
      </c>
      <c r="AA1997">
        <v>2020</v>
      </c>
      <c r="AB1997" s="10">
        <v>100</v>
      </c>
      <c r="AC1997" s="10">
        <v>100</v>
      </c>
      <c r="AD1997" s="10">
        <v>100</v>
      </c>
      <c r="AE1997" s="10">
        <v>100</v>
      </c>
      <c r="AF1997" s="10">
        <v>100</v>
      </c>
      <c r="AG1997" s="10">
        <v>20</v>
      </c>
    </row>
    <row r="1998" spans="1:33" x14ac:dyDescent="0.25">
      <c r="A1998">
        <v>16</v>
      </c>
      <c r="B1998" t="s">
        <v>0</v>
      </c>
      <c r="C1998" t="s">
        <v>668</v>
      </c>
      <c r="D1998">
        <v>2020</v>
      </c>
      <c r="E1998" t="s">
        <v>1</v>
      </c>
      <c r="F1998" t="s">
        <v>2</v>
      </c>
      <c r="G1998">
        <v>2</v>
      </c>
      <c r="H1998" t="s">
        <v>3</v>
      </c>
      <c r="I1998" t="s">
        <v>687</v>
      </c>
      <c r="J1998" t="s">
        <v>407</v>
      </c>
      <c r="K1998" t="s">
        <v>764</v>
      </c>
      <c r="L1998" t="s">
        <v>759</v>
      </c>
      <c r="M1998" t="s">
        <v>760</v>
      </c>
      <c r="N1998" t="s">
        <v>799</v>
      </c>
      <c r="O1998" t="s">
        <v>13</v>
      </c>
      <c r="P1998" t="s">
        <v>845</v>
      </c>
      <c r="Q1998" t="s">
        <v>420</v>
      </c>
      <c r="R1998">
        <v>0</v>
      </c>
      <c r="S1998" t="s">
        <v>7</v>
      </c>
      <c r="T1998">
        <v>344</v>
      </c>
      <c r="U1998" t="s">
        <v>423</v>
      </c>
      <c r="V1998">
        <v>371</v>
      </c>
      <c r="W1998" t="s">
        <v>1313</v>
      </c>
      <c r="X1998" t="s">
        <v>920</v>
      </c>
      <c r="Y1998">
        <v>1</v>
      </c>
      <c r="Z1998" t="s">
        <v>921</v>
      </c>
      <c r="AA1998">
        <v>2021</v>
      </c>
      <c r="AB1998" s="10">
        <v>100</v>
      </c>
      <c r="AC1998" s="10">
        <v>100</v>
      </c>
      <c r="AD1998" s="10">
        <v>0</v>
      </c>
      <c r="AE1998" s="10">
        <v>0</v>
      </c>
      <c r="AF1998" s="10"/>
      <c r="AG1998" s="10"/>
    </row>
    <row r="1999" spans="1:33" x14ac:dyDescent="0.25">
      <c r="A1999">
        <v>16</v>
      </c>
      <c r="B1999" t="s">
        <v>0</v>
      </c>
      <c r="C1999" t="s">
        <v>668</v>
      </c>
      <c r="D1999">
        <v>2020</v>
      </c>
      <c r="E1999" t="s">
        <v>1</v>
      </c>
      <c r="F1999" t="s">
        <v>2</v>
      </c>
      <c r="G1999">
        <v>2</v>
      </c>
      <c r="H1999" t="s">
        <v>3</v>
      </c>
      <c r="I1999" t="s">
        <v>687</v>
      </c>
      <c r="J1999" t="s">
        <v>407</v>
      </c>
      <c r="K1999" t="s">
        <v>764</v>
      </c>
      <c r="L1999" t="s">
        <v>759</v>
      </c>
      <c r="M1999" t="s">
        <v>760</v>
      </c>
      <c r="N1999" t="s">
        <v>799</v>
      </c>
      <c r="O1999" t="s">
        <v>13</v>
      </c>
      <c r="P1999" t="s">
        <v>845</v>
      </c>
      <c r="Q1999" t="s">
        <v>420</v>
      </c>
      <c r="R1999">
        <v>0</v>
      </c>
      <c r="S1999" t="s">
        <v>7</v>
      </c>
      <c r="T1999">
        <v>344</v>
      </c>
      <c r="U1999" t="s">
        <v>423</v>
      </c>
      <c r="V1999">
        <v>371</v>
      </c>
      <c r="W1999" t="s">
        <v>1313</v>
      </c>
      <c r="X1999" t="s">
        <v>920</v>
      </c>
      <c r="Y1999">
        <v>1</v>
      </c>
      <c r="Z1999" t="s">
        <v>921</v>
      </c>
      <c r="AA1999">
        <v>2022</v>
      </c>
      <c r="AB1999" s="10">
        <v>100</v>
      </c>
      <c r="AC1999" s="10">
        <v>100</v>
      </c>
      <c r="AD1999" s="10">
        <v>0</v>
      </c>
      <c r="AE1999" s="10">
        <v>0</v>
      </c>
      <c r="AF1999" s="10"/>
      <c r="AG1999" s="10"/>
    </row>
    <row r="2000" spans="1:33" x14ac:dyDescent="0.25">
      <c r="A2000">
        <v>16</v>
      </c>
      <c r="B2000" t="s">
        <v>0</v>
      </c>
      <c r="C2000" t="s">
        <v>668</v>
      </c>
      <c r="D2000">
        <v>2020</v>
      </c>
      <c r="E2000" t="s">
        <v>1</v>
      </c>
      <c r="F2000" t="s">
        <v>2</v>
      </c>
      <c r="G2000">
        <v>2</v>
      </c>
      <c r="H2000" t="s">
        <v>3</v>
      </c>
      <c r="I2000" t="s">
        <v>687</v>
      </c>
      <c r="J2000" t="s">
        <v>407</v>
      </c>
      <c r="K2000" t="s">
        <v>764</v>
      </c>
      <c r="L2000" t="s">
        <v>759</v>
      </c>
      <c r="M2000" t="s">
        <v>760</v>
      </c>
      <c r="N2000" t="s">
        <v>799</v>
      </c>
      <c r="O2000" t="s">
        <v>13</v>
      </c>
      <c r="P2000" t="s">
        <v>845</v>
      </c>
      <c r="Q2000" t="s">
        <v>420</v>
      </c>
      <c r="R2000">
        <v>0</v>
      </c>
      <c r="S2000" t="s">
        <v>7</v>
      </c>
      <c r="T2000">
        <v>344</v>
      </c>
      <c r="U2000" t="s">
        <v>423</v>
      </c>
      <c r="V2000">
        <v>371</v>
      </c>
      <c r="W2000" t="s">
        <v>1313</v>
      </c>
      <c r="X2000" t="s">
        <v>920</v>
      </c>
      <c r="Y2000">
        <v>1</v>
      </c>
      <c r="Z2000" t="s">
        <v>921</v>
      </c>
      <c r="AA2000">
        <v>2023</v>
      </c>
      <c r="AB2000" s="10">
        <v>100</v>
      </c>
      <c r="AC2000" s="10">
        <v>100</v>
      </c>
      <c r="AD2000" s="10">
        <v>0</v>
      </c>
      <c r="AE2000" s="10">
        <v>0</v>
      </c>
      <c r="AF2000" s="10"/>
      <c r="AG2000" s="10"/>
    </row>
    <row r="2001" spans="1:33" x14ac:dyDescent="0.25">
      <c r="A2001">
        <v>16</v>
      </c>
      <c r="B2001" t="s">
        <v>0</v>
      </c>
      <c r="C2001" t="s">
        <v>668</v>
      </c>
      <c r="D2001">
        <v>2020</v>
      </c>
      <c r="E2001" t="s">
        <v>1</v>
      </c>
      <c r="F2001" t="s">
        <v>2</v>
      </c>
      <c r="G2001">
        <v>2</v>
      </c>
      <c r="H2001" t="s">
        <v>3</v>
      </c>
      <c r="I2001" t="s">
        <v>687</v>
      </c>
      <c r="J2001" t="s">
        <v>407</v>
      </c>
      <c r="K2001" t="s">
        <v>764</v>
      </c>
      <c r="L2001" t="s">
        <v>759</v>
      </c>
      <c r="M2001" t="s">
        <v>760</v>
      </c>
      <c r="N2001" t="s">
        <v>799</v>
      </c>
      <c r="O2001" t="s">
        <v>13</v>
      </c>
      <c r="P2001" t="s">
        <v>845</v>
      </c>
      <c r="Q2001" t="s">
        <v>420</v>
      </c>
      <c r="R2001">
        <v>0</v>
      </c>
      <c r="S2001" t="s">
        <v>7</v>
      </c>
      <c r="T2001">
        <v>344</v>
      </c>
      <c r="U2001" t="s">
        <v>423</v>
      </c>
      <c r="V2001">
        <v>371</v>
      </c>
      <c r="W2001" t="s">
        <v>1313</v>
      </c>
      <c r="X2001" t="s">
        <v>920</v>
      </c>
      <c r="Y2001">
        <v>1</v>
      </c>
      <c r="Z2001" t="s">
        <v>921</v>
      </c>
      <c r="AA2001">
        <v>2024</v>
      </c>
      <c r="AB2001" s="10">
        <v>100</v>
      </c>
      <c r="AC2001" s="10">
        <v>100</v>
      </c>
      <c r="AD2001" s="10">
        <v>0</v>
      </c>
      <c r="AE2001" s="10">
        <v>0</v>
      </c>
      <c r="AF2001" s="10"/>
      <c r="AG2001" s="10"/>
    </row>
    <row r="2002" spans="1:33" x14ac:dyDescent="0.25">
      <c r="A2002">
        <v>16</v>
      </c>
      <c r="B2002" t="s">
        <v>0</v>
      </c>
      <c r="C2002" t="s">
        <v>668</v>
      </c>
      <c r="D2002">
        <v>2020</v>
      </c>
      <c r="E2002" t="s">
        <v>1</v>
      </c>
      <c r="F2002" t="s">
        <v>2</v>
      </c>
      <c r="G2002">
        <v>2</v>
      </c>
      <c r="H2002" t="s">
        <v>3</v>
      </c>
      <c r="I2002" t="s">
        <v>687</v>
      </c>
      <c r="J2002" t="s">
        <v>407</v>
      </c>
      <c r="K2002" t="s">
        <v>764</v>
      </c>
      <c r="L2002" t="s">
        <v>759</v>
      </c>
      <c r="M2002" t="s">
        <v>760</v>
      </c>
      <c r="N2002" t="s">
        <v>799</v>
      </c>
      <c r="O2002" t="s">
        <v>13</v>
      </c>
      <c r="P2002" t="s">
        <v>836</v>
      </c>
      <c r="Q2002" t="s">
        <v>321</v>
      </c>
      <c r="R2002">
        <v>0</v>
      </c>
      <c r="S2002" t="s">
        <v>7</v>
      </c>
      <c r="T2002">
        <v>345</v>
      </c>
      <c r="U2002" t="s">
        <v>424</v>
      </c>
      <c r="V2002">
        <v>372</v>
      </c>
      <c r="W2002" t="s">
        <v>1314</v>
      </c>
      <c r="X2002" t="s">
        <v>929</v>
      </c>
      <c r="Y2002">
        <v>1</v>
      </c>
      <c r="Z2002" t="s">
        <v>921</v>
      </c>
      <c r="AA2002">
        <v>2020</v>
      </c>
      <c r="AB2002" s="10">
        <v>23</v>
      </c>
      <c r="AC2002" s="10">
        <v>23</v>
      </c>
      <c r="AD2002" s="10">
        <v>23</v>
      </c>
      <c r="AE2002" s="10">
        <v>100</v>
      </c>
      <c r="AF2002" s="10">
        <v>100</v>
      </c>
      <c r="AG2002" s="10">
        <v>92</v>
      </c>
    </row>
    <row r="2003" spans="1:33" x14ac:dyDescent="0.25">
      <c r="A2003">
        <v>16</v>
      </c>
      <c r="B2003" t="s">
        <v>0</v>
      </c>
      <c r="C2003" t="s">
        <v>668</v>
      </c>
      <c r="D2003">
        <v>2020</v>
      </c>
      <c r="E2003" t="s">
        <v>1</v>
      </c>
      <c r="F2003" t="s">
        <v>2</v>
      </c>
      <c r="G2003">
        <v>2</v>
      </c>
      <c r="H2003" t="s">
        <v>3</v>
      </c>
      <c r="I2003" t="s">
        <v>687</v>
      </c>
      <c r="J2003" t="s">
        <v>407</v>
      </c>
      <c r="K2003" t="s">
        <v>764</v>
      </c>
      <c r="L2003" t="s">
        <v>759</v>
      </c>
      <c r="M2003" t="s">
        <v>760</v>
      </c>
      <c r="N2003" t="s">
        <v>799</v>
      </c>
      <c r="O2003" t="s">
        <v>13</v>
      </c>
      <c r="P2003" t="s">
        <v>836</v>
      </c>
      <c r="Q2003" t="s">
        <v>321</v>
      </c>
      <c r="R2003">
        <v>0</v>
      </c>
      <c r="S2003" t="s">
        <v>7</v>
      </c>
      <c r="T2003">
        <v>345</v>
      </c>
      <c r="U2003" t="s">
        <v>424</v>
      </c>
      <c r="V2003">
        <v>372</v>
      </c>
      <c r="W2003" t="s">
        <v>1314</v>
      </c>
      <c r="X2003" t="s">
        <v>929</v>
      </c>
      <c r="Y2003">
        <v>1</v>
      </c>
      <c r="Z2003" t="s">
        <v>921</v>
      </c>
      <c r="AA2003">
        <v>2021</v>
      </c>
      <c r="AB2003" s="10">
        <v>24</v>
      </c>
      <c r="AC2003" s="10">
        <v>24</v>
      </c>
      <c r="AD2003" s="10">
        <v>0</v>
      </c>
      <c r="AE2003" s="10">
        <v>0</v>
      </c>
      <c r="AF2003" s="10"/>
      <c r="AG2003" s="10"/>
    </row>
    <row r="2004" spans="1:33" x14ac:dyDescent="0.25">
      <c r="A2004">
        <v>16</v>
      </c>
      <c r="B2004" t="s">
        <v>0</v>
      </c>
      <c r="C2004" t="s">
        <v>668</v>
      </c>
      <c r="D2004">
        <v>2020</v>
      </c>
      <c r="E2004" t="s">
        <v>1</v>
      </c>
      <c r="F2004" t="s">
        <v>2</v>
      </c>
      <c r="G2004">
        <v>2</v>
      </c>
      <c r="H2004" t="s">
        <v>3</v>
      </c>
      <c r="I2004" t="s">
        <v>687</v>
      </c>
      <c r="J2004" t="s">
        <v>407</v>
      </c>
      <c r="K2004" t="s">
        <v>764</v>
      </c>
      <c r="L2004" t="s">
        <v>759</v>
      </c>
      <c r="M2004" t="s">
        <v>760</v>
      </c>
      <c r="N2004" t="s">
        <v>799</v>
      </c>
      <c r="O2004" t="s">
        <v>13</v>
      </c>
      <c r="P2004" t="s">
        <v>836</v>
      </c>
      <c r="Q2004" t="s">
        <v>321</v>
      </c>
      <c r="R2004">
        <v>0</v>
      </c>
      <c r="S2004" t="s">
        <v>7</v>
      </c>
      <c r="T2004">
        <v>345</v>
      </c>
      <c r="U2004" t="s">
        <v>424</v>
      </c>
      <c r="V2004">
        <v>372</v>
      </c>
      <c r="W2004" t="s">
        <v>1314</v>
      </c>
      <c r="X2004" t="s">
        <v>929</v>
      </c>
      <c r="Y2004">
        <v>1</v>
      </c>
      <c r="Z2004" t="s">
        <v>921</v>
      </c>
      <c r="AA2004">
        <v>2022</v>
      </c>
      <c r="AB2004" s="10">
        <v>24</v>
      </c>
      <c r="AC2004" s="10">
        <v>24</v>
      </c>
      <c r="AD2004" s="10">
        <v>0</v>
      </c>
      <c r="AE2004" s="10">
        <v>0</v>
      </c>
      <c r="AF2004" s="10"/>
      <c r="AG2004" s="10"/>
    </row>
    <row r="2005" spans="1:33" x14ac:dyDescent="0.25">
      <c r="A2005">
        <v>16</v>
      </c>
      <c r="B2005" t="s">
        <v>0</v>
      </c>
      <c r="C2005" t="s">
        <v>668</v>
      </c>
      <c r="D2005">
        <v>2020</v>
      </c>
      <c r="E2005" t="s">
        <v>1</v>
      </c>
      <c r="F2005" t="s">
        <v>2</v>
      </c>
      <c r="G2005">
        <v>2</v>
      </c>
      <c r="H2005" t="s">
        <v>3</v>
      </c>
      <c r="I2005" t="s">
        <v>687</v>
      </c>
      <c r="J2005" t="s">
        <v>407</v>
      </c>
      <c r="K2005" t="s">
        <v>764</v>
      </c>
      <c r="L2005" t="s">
        <v>759</v>
      </c>
      <c r="M2005" t="s">
        <v>760</v>
      </c>
      <c r="N2005" t="s">
        <v>799</v>
      </c>
      <c r="O2005" t="s">
        <v>13</v>
      </c>
      <c r="P2005" t="s">
        <v>836</v>
      </c>
      <c r="Q2005" t="s">
        <v>321</v>
      </c>
      <c r="R2005">
        <v>0</v>
      </c>
      <c r="S2005" t="s">
        <v>7</v>
      </c>
      <c r="T2005">
        <v>345</v>
      </c>
      <c r="U2005" t="s">
        <v>424</v>
      </c>
      <c r="V2005">
        <v>372</v>
      </c>
      <c r="W2005" t="s">
        <v>1314</v>
      </c>
      <c r="X2005" t="s">
        <v>929</v>
      </c>
      <c r="Y2005">
        <v>1</v>
      </c>
      <c r="Z2005" t="s">
        <v>921</v>
      </c>
      <c r="AA2005">
        <v>2023</v>
      </c>
      <c r="AB2005" s="10">
        <v>25</v>
      </c>
      <c r="AC2005" s="10">
        <v>25</v>
      </c>
      <c r="AD2005" s="10">
        <v>0</v>
      </c>
      <c r="AE2005" s="10">
        <v>0</v>
      </c>
      <c r="AF2005" s="10"/>
      <c r="AG2005" s="10"/>
    </row>
    <row r="2006" spans="1:33" x14ac:dyDescent="0.25">
      <c r="A2006">
        <v>16</v>
      </c>
      <c r="B2006" t="s">
        <v>0</v>
      </c>
      <c r="C2006" t="s">
        <v>668</v>
      </c>
      <c r="D2006">
        <v>2020</v>
      </c>
      <c r="E2006" t="s">
        <v>1</v>
      </c>
      <c r="F2006" t="s">
        <v>2</v>
      </c>
      <c r="G2006">
        <v>2</v>
      </c>
      <c r="H2006" t="s">
        <v>3</v>
      </c>
      <c r="I2006" t="s">
        <v>687</v>
      </c>
      <c r="J2006" t="s">
        <v>407</v>
      </c>
      <c r="K2006" t="s">
        <v>764</v>
      </c>
      <c r="L2006" t="s">
        <v>759</v>
      </c>
      <c r="M2006" t="s">
        <v>760</v>
      </c>
      <c r="N2006" t="s">
        <v>799</v>
      </c>
      <c r="O2006" t="s">
        <v>13</v>
      </c>
      <c r="P2006" t="s">
        <v>836</v>
      </c>
      <c r="Q2006" t="s">
        <v>321</v>
      </c>
      <c r="R2006">
        <v>0</v>
      </c>
      <c r="S2006" t="s">
        <v>7</v>
      </c>
      <c r="T2006">
        <v>345</v>
      </c>
      <c r="U2006" t="s">
        <v>424</v>
      </c>
      <c r="V2006">
        <v>372</v>
      </c>
      <c r="W2006" t="s">
        <v>1314</v>
      </c>
      <c r="X2006" t="s">
        <v>929</v>
      </c>
      <c r="Y2006">
        <v>1</v>
      </c>
      <c r="Z2006" t="s">
        <v>921</v>
      </c>
      <c r="AA2006">
        <v>2024</v>
      </c>
      <c r="AB2006" s="10">
        <v>25</v>
      </c>
      <c r="AC2006" s="10">
        <v>25</v>
      </c>
      <c r="AD2006" s="10">
        <v>0</v>
      </c>
      <c r="AE2006" s="10">
        <v>0</v>
      </c>
      <c r="AF2006" s="10"/>
      <c r="AG2006" s="10"/>
    </row>
    <row r="2007" spans="1:33" x14ac:dyDescent="0.25">
      <c r="A2007">
        <v>16</v>
      </c>
      <c r="B2007" t="s">
        <v>0</v>
      </c>
      <c r="C2007" t="s">
        <v>668</v>
      </c>
      <c r="D2007">
        <v>2020</v>
      </c>
      <c r="E2007" t="s">
        <v>1</v>
      </c>
      <c r="F2007" t="s">
        <v>2</v>
      </c>
      <c r="G2007">
        <v>2</v>
      </c>
      <c r="H2007" t="s">
        <v>3</v>
      </c>
      <c r="I2007" t="s">
        <v>687</v>
      </c>
      <c r="J2007" t="s">
        <v>407</v>
      </c>
      <c r="K2007" t="s">
        <v>764</v>
      </c>
      <c r="L2007" t="s">
        <v>759</v>
      </c>
      <c r="M2007" t="s">
        <v>760</v>
      </c>
      <c r="N2007" t="s">
        <v>799</v>
      </c>
      <c r="O2007" t="s">
        <v>13</v>
      </c>
      <c r="P2007" t="s">
        <v>836</v>
      </c>
      <c r="Q2007" t="s">
        <v>321</v>
      </c>
      <c r="R2007">
        <v>0</v>
      </c>
      <c r="S2007" t="s">
        <v>7</v>
      </c>
      <c r="T2007">
        <v>346</v>
      </c>
      <c r="U2007" t="s">
        <v>425</v>
      </c>
      <c r="V2007">
        <v>373</v>
      </c>
      <c r="W2007" t="s">
        <v>1315</v>
      </c>
      <c r="X2007" t="s">
        <v>929</v>
      </c>
      <c r="Y2007">
        <v>1</v>
      </c>
      <c r="Z2007" t="s">
        <v>921</v>
      </c>
      <c r="AA2007">
        <v>2020</v>
      </c>
      <c r="AB2007" s="10">
        <v>0.6</v>
      </c>
      <c r="AC2007" s="10">
        <v>0.6</v>
      </c>
      <c r="AD2007" s="10">
        <v>0.46</v>
      </c>
      <c r="AE2007" s="10">
        <v>0</v>
      </c>
      <c r="AF2007" s="10">
        <v>0</v>
      </c>
      <c r="AG2007" s="10">
        <v>0</v>
      </c>
    </row>
    <row r="2008" spans="1:33" x14ac:dyDescent="0.25">
      <c r="A2008">
        <v>16</v>
      </c>
      <c r="B2008" t="s">
        <v>0</v>
      </c>
      <c r="C2008" t="s">
        <v>668</v>
      </c>
      <c r="D2008">
        <v>2020</v>
      </c>
      <c r="E2008" t="s">
        <v>1</v>
      </c>
      <c r="F2008" t="s">
        <v>2</v>
      </c>
      <c r="G2008">
        <v>2</v>
      </c>
      <c r="H2008" t="s">
        <v>3</v>
      </c>
      <c r="I2008" t="s">
        <v>687</v>
      </c>
      <c r="J2008" t="s">
        <v>407</v>
      </c>
      <c r="K2008" t="s">
        <v>764</v>
      </c>
      <c r="L2008" t="s">
        <v>759</v>
      </c>
      <c r="M2008" t="s">
        <v>760</v>
      </c>
      <c r="N2008" t="s">
        <v>799</v>
      </c>
      <c r="O2008" t="s">
        <v>13</v>
      </c>
      <c r="P2008" t="s">
        <v>836</v>
      </c>
      <c r="Q2008" t="s">
        <v>321</v>
      </c>
      <c r="R2008">
        <v>0</v>
      </c>
      <c r="S2008" t="s">
        <v>7</v>
      </c>
      <c r="T2008">
        <v>346</v>
      </c>
      <c r="U2008" t="s">
        <v>425</v>
      </c>
      <c r="V2008">
        <v>373</v>
      </c>
      <c r="W2008" t="s">
        <v>1315</v>
      </c>
      <c r="X2008" t="s">
        <v>929</v>
      </c>
      <c r="Y2008">
        <v>1</v>
      </c>
      <c r="Z2008" t="s">
        <v>921</v>
      </c>
      <c r="AA2008">
        <v>2021</v>
      </c>
      <c r="AB2008" s="10">
        <v>1</v>
      </c>
      <c r="AC2008" s="10">
        <v>1</v>
      </c>
      <c r="AD2008" s="10">
        <v>0</v>
      </c>
      <c r="AE2008" s="10">
        <v>0</v>
      </c>
      <c r="AF2008" s="10"/>
      <c r="AG2008" s="10"/>
    </row>
    <row r="2009" spans="1:33" x14ac:dyDescent="0.25">
      <c r="A2009">
        <v>16</v>
      </c>
      <c r="B2009" t="s">
        <v>0</v>
      </c>
      <c r="C2009" t="s">
        <v>668</v>
      </c>
      <c r="D2009">
        <v>2020</v>
      </c>
      <c r="E2009" t="s">
        <v>1</v>
      </c>
      <c r="F2009" t="s">
        <v>2</v>
      </c>
      <c r="G2009">
        <v>2</v>
      </c>
      <c r="H2009" t="s">
        <v>3</v>
      </c>
      <c r="I2009" t="s">
        <v>687</v>
      </c>
      <c r="J2009" t="s">
        <v>407</v>
      </c>
      <c r="K2009" t="s">
        <v>764</v>
      </c>
      <c r="L2009" t="s">
        <v>759</v>
      </c>
      <c r="M2009" t="s">
        <v>760</v>
      </c>
      <c r="N2009" t="s">
        <v>799</v>
      </c>
      <c r="O2009" t="s">
        <v>13</v>
      </c>
      <c r="P2009" t="s">
        <v>836</v>
      </c>
      <c r="Q2009" t="s">
        <v>321</v>
      </c>
      <c r="R2009">
        <v>0</v>
      </c>
      <c r="S2009" t="s">
        <v>7</v>
      </c>
      <c r="T2009">
        <v>346</v>
      </c>
      <c r="U2009" t="s">
        <v>425</v>
      </c>
      <c r="V2009">
        <v>373</v>
      </c>
      <c r="W2009" t="s">
        <v>1315</v>
      </c>
      <c r="X2009" t="s">
        <v>929</v>
      </c>
      <c r="Y2009">
        <v>1</v>
      </c>
      <c r="Z2009" t="s">
        <v>921</v>
      </c>
      <c r="AA2009">
        <v>2022</v>
      </c>
      <c r="AB2009" s="10">
        <v>0</v>
      </c>
      <c r="AC2009" s="10">
        <v>0</v>
      </c>
      <c r="AD2009" s="10">
        <v>0</v>
      </c>
      <c r="AE2009" s="10">
        <v>0</v>
      </c>
      <c r="AF2009" s="10"/>
      <c r="AG2009" s="10"/>
    </row>
    <row r="2010" spans="1:33" x14ac:dyDescent="0.25">
      <c r="A2010">
        <v>16</v>
      </c>
      <c r="B2010" t="s">
        <v>0</v>
      </c>
      <c r="C2010" t="s">
        <v>668</v>
      </c>
      <c r="D2010">
        <v>2020</v>
      </c>
      <c r="E2010" t="s">
        <v>1</v>
      </c>
      <c r="F2010" t="s">
        <v>2</v>
      </c>
      <c r="G2010">
        <v>2</v>
      </c>
      <c r="H2010" t="s">
        <v>3</v>
      </c>
      <c r="I2010" t="s">
        <v>687</v>
      </c>
      <c r="J2010" t="s">
        <v>407</v>
      </c>
      <c r="K2010" t="s">
        <v>764</v>
      </c>
      <c r="L2010" t="s">
        <v>759</v>
      </c>
      <c r="M2010" t="s">
        <v>760</v>
      </c>
      <c r="N2010" t="s">
        <v>799</v>
      </c>
      <c r="O2010" t="s">
        <v>13</v>
      </c>
      <c r="P2010" t="s">
        <v>836</v>
      </c>
      <c r="Q2010" t="s">
        <v>321</v>
      </c>
      <c r="R2010">
        <v>0</v>
      </c>
      <c r="S2010" t="s">
        <v>7</v>
      </c>
      <c r="T2010">
        <v>346</v>
      </c>
      <c r="U2010" t="s">
        <v>425</v>
      </c>
      <c r="V2010">
        <v>373</v>
      </c>
      <c r="W2010" t="s">
        <v>1315</v>
      </c>
      <c r="X2010" t="s">
        <v>929</v>
      </c>
      <c r="Y2010">
        <v>1</v>
      </c>
      <c r="Z2010" t="s">
        <v>921</v>
      </c>
      <c r="AA2010">
        <v>2023</v>
      </c>
      <c r="AB2010" s="10">
        <v>0</v>
      </c>
      <c r="AC2010" s="10">
        <v>0</v>
      </c>
      <c r="AD2010" s="10">
        <v>0</v>
      </c>
      <c r="AE2010" s="10">
        <v>0</v>
      </c>
      <c r="AF2010" s="10"/>
      <c r="AG2010" s="10"/>
    </row>
    <row r="2011" spans="1:33" x14ac:dyDescent="0.25">
      <c r="A2011">
        <v>16</v>
      </c>
      <c r="B2011" t="s">
        <v>0</v>
      </c>
      <c r="C2011" t="s">
        <v>668</v>
      </c>
      <c r="D2011">
        <v>2020</v>
      </c>
      <c r="E2011" t="s">
        <v>1</v>
      </c>
      <c r="F2011" t="s">
        <v>2</v>
      </c>
      <c r="G2011">
        <v>2</v>
      </c>
      <c r="H2011" t="s">
        <v>3</v>
      </c>
      <c r="I2011" t="s">
        <v>687</v>
      </c>
      <c r="J2011" t="s">
        <v>407</v>
      </c>
      <c r="K2011" t="s">
        <v>764</v>
      </c>
      <c r="L2011" t="s">
        <v>759</v>
      </c>
      <c r="M2011" t="s">
        <v>760</v>
      </c>
      <c r="N2011" t="s">
        <v>799</v>
      </c>
      <c r="O2011" t="s">
        <v>13</v>
      </c>
      <c r="P2011" t="s">
        <v>836</v>
      </c>
      <c r="Q2011" t="s">
        <v>321</v>
      </c>
      <c r="R2011">
        <v>0</v>
      </c>
      <c r="S2011" t="s">
        <v>7</v>
      </c>
      <c r="T2011">
        <v>346</v>
      </c>
      <c r="U2011" t="s">
        <v>425</v>
      </c>
      <c r="V2011">
        <v>373</v>
      </c>
      <c r="W2011" t="s">
        <v>1315</v>
      </c>
      <c r="X2011" t="s">
        <v>929</v>
      </c>
      <c r="Y2011">
        <v>1</v>
      </c>
      <c r="Z2011" t="s">
        <v>921</v>
      </c>
      <c r="AA2011">
        <v>2024</v>
      </c>
      <c r="AB2011" s="10">
        <v>0</v>
      </c>
      <c r="AC2011" s="10">
        <v>0</v>
      </c>
      <c r="AD2011" s="10">
        <v>0</v>
      </c>
      <c r="AE2011" s="10">
        <v>0</v>
      </c>
      <c r="AF2011" s="10"/>
      <c r="AG2011" s="10"/>
    </row>
    <row r="2012" spans="1:33" x14ac:dyDescent="0.25">
      <c r="A2012">
        <v>16</v>
      </c>
      <c r="B2012" t="s">
        <v>0</v>
      </c>
      <c r="C2012" t="s">
        <v>668</v>
      </c>
      <c r="D2012">
        <v>2020</v>
      </c>
      <c r="E2012" t="s">
        <v>1</v>
      </c>
      <c r="F2012" t="s">
        <v>2</v>
      </c>
      <c r="G2012">
        <v>2</v>
      </c>
      <c r="H2012" t="s">
        <v>3</v>
      </c>
      <c r="I2012" t="s">
        <v>687</v>
      </c>
      <c r="J2012" t="s">
        <v>407</v>
      </c>
      <c r="K2012" t="s">
        <v>764</v>
      </c>
      <c r="L2012" t="s">
        <v>759</v>
      </c>
      <c r="M2012" t="s">
        <v>760</v>
      </c>
      <c r="N2012" t="s">
        <v>799</v>
      </c>
      <c r="O2012" t="s">
        <v>13</v>
      </c>
      <c r="P2012" t="s">
        <v>836</v>
      </c>
      <c r="Q2012" t="s">
        <v>321</v>
      </c>
      <c r="R2012">
        <v>0</v>
      </c>
      <c r="S2012" t="s">
        <v>7</v>
      </c>
      <c r="T2012">
        <v>347</v>
      </c>
      <c r="U2012" t="s">
        <v>426</v>
      </c>
      <c r="V2012">
        <v>374</v>
      </c>
      <c r="W2012" t="s">
        <v>1316</v>
      </c>
      <c r="X2012" t="s">
        <v>929</v>
      </c>
      <c r="Y2012">
        <v>1</v>
      </c>
      <c r="Z2012" t="s">
        <v>921</v>
      </c>
      <c r="AA2012">
        <v>2020</v>
      </c>
      <c r="AB2012" s="10">
        <v>0.35</v>
      </c>
      <c r="AC2012" s="10">
        <v>0.35</v>
      </c>
      <c r="AD2012" s="10">
        <v>0.35</v>
      </c>
      <c r="AE2012" s="10">
        <v>100</v>
      </c>
      <c r="AF2012" s="10">
        <v>100</v>
      </c>
      <c r="AG2012" s="10">
        <v>17.5</v>
      </c>
    </row>
    <row r="2013" spans="1:33" x14ac:dyDescent="0.25">
      <c r="A2013">
        <v>16</v>
      </c>
      <c r="B2013" t="s">
        <v>0</v>
      </c>
      <c r="C2013" t="s">
        <v>668</v>
      </c>
      <c r="D2013">
        <v>2020</v>
      </c>
      <c r="E2013" t="s">
        <v>1</v>
      </c>
      <c r="F2013" t="s">
        <v>2</v>
      </c>
      <c r="G2013">
        <v>2</v>
      </c>
      <c r="H2013" t="s">
        <v>3</v>
      </c>
      <c r="I2013" t="s">
        <v>687</v>
      </c>
      <c r="J2013" t="s">
        <v>407</v>
      </c>
      <c r="K2013" t="s">
        <v>764</v>
      </c>
      <c r="L2013" t="s">
        <v>759</v>
      </c>
      <c r="M2013" t="s">
        <v>760</v>
      </c>
      <c r="N2013" t="s">
        <v>799</v>
      </c>
      <c r="O2013" t="s">
        <v>13</v>
      </c>
      <c r="P2013" t="s">
        <v>836</v>
      </c>
      <c r="Q2013" t="s">
        <v>321</v>
      </c>
      <c r="R2013">
        <v>0</v>
      </c>
      <c r="S2013" t="s">
        <v>7</v>
      </c>
      <c r="T2013">
        <v>347</v>
      </c>
      <c r="U2013" t="s">
        <v>426</v>
      </c>
      <c r="V2013">
        <v>374</v>
      </c>
      <c r="W2013" t="s">
        <v>1316</v>
      </c>
      <c r="X2013" t="s">
        <v>929</v>
      </c>
      <c r="Y2013">
        <v>1</v>
      </c>
      <c r="Z2013" t="s">
        <v>921</v>
      </c>
      <c r="AA2013">
        <v>2021</v>
      </c>
      <c r="AB2013" s="10">
        <v>2</v>
      </c>
      <c r="AC2013" s="10">
        <v>2</v>
      </c>
      <c r="AD2013" s="10">
        <v>0</v>
      </c>
      <c r="AE2013" s="10">
        <v>0</v>
      </c>
      <c r="AF2013" s="10"/>
      <c r="AG2013" s="10"/>
    </row>
    <row r="2014" spans="1:33" x14ac:dyDescent="0.25">
      <c r="A2014">
        <v>16</v>
      </c>
      <c r="B2014" t="s">
        <v>0</v>
      </c>
      <c r="C2014" t="s">
        <v>668</v>
      </c>
      <c r="D2014">
        <v>2020</v>
      </c>
      <c r="E2014" t="s">
        <v>1</v>
      </c>
      <c r="F2014" t="s">
        <v>2</v>
      </c>
      <c r="G2014">
        <v>2</v>
      </c>
      <c r="H2014" t="s">
        <v>3</v>
      </c>
      <c r="I2014" t="s">
        <v>687</v>
      </c>
      <c r="J2014" t="s">
        <v>407</v>
      </c>
      <c r="K2014" t="s">
        <v>764</v>
      </c>
      <c r="L2014" t="s">
        <v>759</v>
      </c>
      <c r="M2014" t="s">
        <v>760</v>
      </c>
      <c r="N2014" t="s">
        <v>799</v>
      </c>
      <c r="O2014" t="s">
        <v>13</v>
      </c>
      <c r="P2014" t="s">
        <v>836</v>
      </c>
      <c r="Q2014" t="s">
        <v>321</v>
      </c>
      <c r="R2014">
        <v>0</v>
      </c>
      <c r="S2014" t="s">
        <v>7</v>
      </c>
      <c r="T2014">
        <v>347</v>
      </c>
      <c r="U2014" t="s">
        <v>426</v>
      </c>
      <c r="V2014">
        <v>374</v>
      </c>
      <c r="W2014" t="s">
        <v>1316</v>
      </c>
      <c r="X2014" t="s">
        <v>929</v>
      </c>
      <c r="Y2014">
        <v>1</v>
      </c>
      <c r="Z2014" t="s">
        <v>921</v>
      </c>
      <c r="AA2014">
        <v>2022</v>
      </c>
      <c r="AB2014" s="10">
        <v>2</v>
      </c>
      <c r="AC2014" s="10">
        <v>2</v>
      </c>
      <c r="AD2014" s="10">
        <v>0</v>
      </c>
      <c r="AE2014" s="10">
        <v>0</v>
      </c>
      <c r="AF2014" s="10"/>
      <c r="AG2014" s="10"/>
    </row>
    <row r="2015" spans="1:33" x14ac:dyDescent="0.25">
      <c r="A2015">
        <v>16</v>
      </c>
      <c r="B2015" t="s">
        <v>0</v>
      </c>
      <c r="C2015" t="s">
        <v>668</v>
      </c>
      <c r="D2015">
        <v>2020</v>
      </c>
      <c r="E2015" t="s">
        <v>1</v>
      </c>
      <c r="F2015" t="s">
        <v>2</v>
      </c>
      <c r="G2015">
        <v>2</v>
      </c>
      <c r="H2015" t="s">
        <v>3</v>
      </c>
      <c r="I2015" t="s">
        <v>687</v>
      </c>
      <c r="J2015" t="s">
        <v>407</v>
      </c>
      <c r="K2015" t="s">
        <v>764</v>
      </c>
      <c r="L2015" t="s">
        <v>759</v>
      </c>
      <c r="M2015" t="s">
        <v>760</v>
      </c>
      <c r="N2015" t="s">
        <v>799</v>
      </c>
      <c r="O2015" t="s">
        <v>13</v>
      </c>
      <c r="P2015" t="s">
        <v>836</v>
      </c>
      <c r="Q2015" t="s">
        <v>321</v>
      </c>
      <c r="R2015">
        <v>0</v>
      </c>
      <c r="S2015" t="s">
        <v>7</v>
      </c>
      <c r="T2015">
        <v>347</v>
      </c>
      <c r="U2015" t="s">
        <v>426</v>
      </c>
      <c r="V2015">
        <v>374</v>
      </c>
      <c r="W2015" t="s">
        <v>1316</v>
      </c>
      <c r="X2015" t="s">
        <v>929</v>
      </c>
      <c r="Y2015">
        <v>1</v>
      </c>
      <c r="Z2015" t="s">
        <v>921</v>
      </c>
      <c r="AA2015">
        <v>2023</v>
      </c>
      <c r="AB2015" s="10">
        <v>2</v>
      </c>
      <c r="AC2015" s="10">
        <v>2</v>
      </c>
      <c r="AD2015" s="10">
        <v>0</v>
      </c>
      <c r="AE2015" s="10">
        <v>0</v>
      </c>
      <c r="AF2015" s="10"/>
      <c r="AG2015" s="10"/>
    </row>
    <row r="2016" spans="1:33" x14ac:dyDescent="0.25">
      <c r="A2016">
        <v>16</v>
      </c>
      <c r="B2016" t="s">
        <v>0</v>
      </c>
      <c r="C2016" t="s">
        <v>668</v>
      </c>
      <c r="D2016">
        <v>2020</v>
      </c>
      <c r="E2016" t="s">
        <v>1</v>
      </c>
      <c r="F2016" t="s">
        <v>2</v>
      </c>
      <c r="G2016">
        <v>2</v>
      </c>
      <c r="H2016" t="s">
        <v>3</v>
      </c>
      <c r="I2016" t="s">
        <v>687</v>
      </c>
      <c r="J2016" t="s">
        <v>407</v>
      </c>
      <c r="K2016" t="s">
        <v>764</v>
      </c>
      <c r="L2016" t="s">
        <v>759</v>
      </c>
      <c r="M2016" t="s">
        <v>760</v>
      </c>
      <c r="N2016" t="s">
        <v>799</v>
      </c>
      <c r="O2016" t="s">
        <v>13</v>
      </c>
      <c r="P2016" t="s">
        <v>836</v>
      </c>
      <c r="Q2016" t="s">
        <v>321</v>
      </c>
      <c r="R2016">
        <v>0</v>
      </c>
      <c r="S2016" t="s">
        <v>7</v>
      </c>
      <c r="T2016">
        <v>347</v>
      </c>
      <c r="U2016" t="s">
        <v>426</v>
      </c>
      <c r="V2016">
        <v>374</v>
      </c>
      <c r="W2016" t="s">
        <v>1316</v>
      </c>
      <c r="X2016" t="s">
        <v>929</v>
      </c>
      <c r="Y2016">
        <v>1</v>
      </c>
      <c r="Z2016" t="s">
        <v>921</v>
      </c>
      <c r="AA2016">
        <v>2024</v>
      </c>
      <c r="AB2016" s="10">
        <v>2</v>
      </c>
      <c r="AC2016" s="10">
        <v>2</v>
      </c>
      <c r="AD2016" s="10">
        <v>0</v>
      </c>
      <c r="AE2016" s="10">
        <v>0</v>
      </c>
      <c r="AF2016" s="10"/>
      <c r="AG2016" s="10"/>
    </row>
    <row r="2017" spans="1:33" x14ac:dyDescent="0.25">
      <c r="A2017">
        <v>16</v>
      </c>
      <c r="B2017" t="s">
        <v>0</v>
      </c>
      <c r="C2017" t="s">
        <v>668</v>
      </c>
      <c r="D2017">
        <v>2020</v>
      </c>
      <c r="E2017" t="s">
        <v>1</v>
      </c>
      <c r="F2017" t="s">
        <v>2</v>
      </c>
      <c r="G2017">
        <v>2</v>
      </c>
      <c r="H2017" t="s">
        <v>3</v>
      </c>
      <c r="I2017" t="s">
        <v>687</v>
      </c>
      <c r="J2017" t="s">
        <v>407</v>
      </c>
      <c r="K2017" t="s">
        <v>764</v>
      </c>
      <c r="L2017" t="s">
        <v>759</v>
      </c>
      <c r="M2017" t="s">
        <v>760</v>
      </c>
      <c r="N2017" t="s">
        <v>799</v>
      </c>
      <c r="O2017" t="s">
        <v>13</v>
      </c>
      <c r="P2017" t="s">
        <v>836</v>
      </c>
      <c r="Q2017" t="s">
        <v>321</v>
      </c>
      <c r="R2017">
        <v>0</v>
      </c>
      <c r="S2017" t="s">
        <v>7</v>
      </c>
      <c r="T2017">
        <v>348</v>
      </c>
      <c r="U2017" t="s">
        <v>427</v>
      </c>
      <c r="V2017">
        <v>375</v>
      </c>
      <c r="W2017" t="s">
        <v>1317</v>
      </c>
      <c r="X2017" t="s">
        <v>929</v>
      </c>
      <c r="Y2017">
        <v>1</v>
      </c>
      <c r="Z2017" t="s">
        <v>921</v>
      </c>
      <c r="AA2017">
        <v>2020</v>
      </c>
      <c r="AB2017" s="10">
        <v>10</v>
      </c>
      <c r="AC2017" s="10">
        <v>10</v>
      </c>
      <c r="AD2017" s="10">
        <v>10</v>
      </c>
      <c r="AE2017" s="10">
        <v>100</v>
      </c>
      <c r="AF2017" s="10">
        <v>100</v>
      </c>
      <c r="AG2017" s="10">
        <v>10</v>
      </c>
    </row>
    <row r="2018" spans="1:33" x14ac:dyDescent="0.25">
      <c r="A2018">
        <v>16</v>
      </c>
      <c r="B2018" t="s">
        <v>0</v>
      </c>
      <c r="C2018" t="s">
        <v>668</v>
      </c>
      <c r="D2018">
        <v>2020</v>
      </c>
      <c r="E2018" t="s">
        <v>1</v>
      </c>
      <c r="F2018" t="s">
        <v>2</v>
      </c>
      <c r="G2018">
        <v>2</v>
      </c>
      <c r="H2018" t="s">
        <v>3</v>
      </c>
      <c r="I2018" t="s">
        <v>687</v>
      </c>
      <c r="J2018" t="s">
        <v>407</v>
      </c>
      <c r="K2018" t="s">
        <v>764</v>
      </c>
      <c r="L2018" t="s">
        <v>759</v>
      </c>
      <c r="M2018" t="s">
        <v>760</v>
      </c>
      <c r="N2018" t="s">
        <v>799</v>
      </c>
      <c r="O2018" t="s">
        <v>13</v>
      </c>
      <c r="P2018" t="s">
        <v>836</v>
      </c>
      <c r="Q2018" t="s">
        <v>321</v>
      </c>
      <c r="R2018">
        <v>0</v>
      </c>
      <c r="S2018" t="s">
        <v>7</v>
      </c>
      <c r="T2018">
        <v>348</v>
      </c>
      <c r="U2018" t="s">
        <v>427</v>
      </c>
      <c r="V2018">
        <v>375</v>
      </c>
      <c r="W2018" t="s">
        <v>1317</v>
      </c>
      <c r="X2018" t="s">
        <v>929</v>
      </c>
      <c r="Y2018">
        <v>1</v>
      </c>
      <c r="Z2018" t="s">
        <v>921</v>
      </c>
      <c r="AA2018">
        <v>2021</v>
      </c>
      <c r="AB2018" s="10">
        <v>35</v>
      </c>
      <c r="AC2018" s="10">
        <v>35</v>
      </c>
      <c r="AD2018" s="10">
        <v>0</v>
      </c>
      <c r="AE2018" s="10">
        <v>0</v>
      </c>
      <c r="AF2018" s="10"/>
      <c r="AG2018" s="10"/>
    </row>
    <row r="2019" spans="1:33" x14ac:dyDescent="0.25">
      <c r="A2019">
        <v>16</v>
      </c>
      <c r="B2019" t="s">
        <v>0</v>
      </c>
      <c r="C2019" t="s">
        <v>668</v>
      </c>
      <c r="D2019">
        <v>2020</v>
      </c>
      <c r="E2019" t="s">
        <v>1</v>
      </c>
      <c r="F2019" t="s">
        <v>2</v>
      </c>
      <c r="G2019">
        <v>2</v>
      </c>
      <c r="H2019" t="s">
        <v>3</v>
      </c>
      <c r="I2019" t="s">
        <v>687</v>
      </c>
      <c r="J2019" t="s">
        <v>407</v>
      </c>
      <c r="K2019" t="s">
        <v>764</v>
      </c>
      <c r="L2019" t="s">
        <v>759</v>
      </c>
      <c r="M2019" t="s">
        <v>760</v>
      </c>
      <c r="N2019" t="s">
        <v>799</v>
      </c>
      <c r="O2019" t="s">
        <v>13</v>
      </c>
      <c r="P2019" t="s">
        <v>836</v>
      </c>
      <c r="Q2019" t="s">
        <v>321</v>
      </c>
      <c r="R2019">
        <v>0</v>
      </c>
      <c r="S2019" t="s">
        <v>7</v>
      </c>
      <c r="T2019">
        <v>348</v>
      </c>
      <c r="U2019" t="s">
        <v>427</v>
      </c>
      <c r="V2019">
        <v>375</v>
      </c>
      <c r="W2019" t="s">
        <v>1317</v>
      </c>
      <c r="X2019" t="s">
        <v>929</v>
      </c>
      <c r="Y2019">
        <v>1</v>
      </c>
      <c r="Z2019" t="s">
        <v>921</v>
      </c>
      <c r="AA2019">
        <v>2022</v>
      </c>
      <c r="AB2019" s="10">
        <v>60</v>
      </c>
      <c r="AC2019" s="10">
        <v>60</v>
      </c>
      <c r="AD2019" s="10">
        <v>0</v>
      </c>
      <c r="AE2019" s="10">
        <v>0</v>
      </c>
      <c r="AF2019" s="10"/>
      <c r="AG2019" s="10"/>
    </row>
    <row r="2020" spans="1:33" x14ac:dyDescent="0.25">
      <c r="A2020">
        <v>16</v>
      </c>
      <c r="B2020" t="s">
        <v>0</v>
      </c>
      <c r="C2020" t="s">
        <v>668</v>
      </c>
      <c r="D2020">
        <v>2020</v>
      </c>
      <c r="E2020" t="s">
        <v>1</v>
      </c>
      <c r="F2020" t="s">
        <v>2</v>
      </c>
      <c r="G2020">
        <v>2</v>
      </c>
      <c r="H2020" t="s">
        <v>3</v>
      </c>
      <c r="I2020" t="s">
        <v>687</v>
      </c>
      <c r="J2020" t="s">
        <v>407</v>
      </c>
      <c r="K2020" t="s">
        <v>764</v>
      </c>
      <c r="L2020" t="s">
        <v>759</v>
      </c>
      <c r="M2020" t="s">
        <v>760</v>
      </c>
      <c r="N2020" t="s">
        <v>799</v>
      </c>
      <c r="O2020" t="s">
        <v>13</v>
      </c>
      <c r="P2020" t="s">
        <v>836</v>
      </c>
      <c r="Q2020" t="s">
        <v>321</v>
      </c>
      <c r="R2020">
        <v>0</v>
      </c>
      <c r="S2020" t="s">
        <v>7</v>
      </c>
      <c r="T2020">
        <v>348</v>
      </c>
      <c r="U2020" t="s">
        <v>427</v>
      </c>
      <c r="V2020">
        <v>375</v>
      </c>
      <c r="W2020" t="s">
        <v>1317</v>
      </c>
      <c r="X2020" t="s">
        <v>929</v>
      </c>
      <c r="Y2020">
        <v>1</v>
      </c>
      <c r="Z2020" t="s">
        <v>921</v>
      </c>
      <c r="AA2020">
        <v>2023</v>
      </c>
      <c r="AB2020" s="10">
        <v>85</v>
      </c>
      <c r="AC2020" s="10">
        <v>85</v>
      </c>
      <c r="AD2020" s="10">
        <v>0</v>
      </c>
      <c r="AE2020" s="10">
        <v>0</v>
      </c>
      <c r="AF2020" s="10"/>
      <c r="AG2020" s="10"/>
    </row>
    <row r="2021" spans="1:33" x14ac:dyDescent="0.25">
      <c r="A2021">
        <v>16</v>
      </c>
      <c r="B2021" t="s">
        <v>0</v>
      </c>
      <c r="C2021" t="s">
        <v>668</v>
      </c>
      <c r="D2021">
        <v>2020</v>
      </c>
      <c r="E2021" t="s">
        <v>1</v>
      </c>
      <c r="F2021" t="s">
        <v>2</v>
      </c>
      <c r="G2021">
        <v>2</v>
      </c>
      <c r="H2021" t="s">
        <v>3</v>
      </c>
      <c r="I2021" t="s">
        <v>687</v>
      </c>
      <c r="J2021" t="s">
        <v>407</v>
      </c>
      <c r="K2021" t="s">
        <v>764</v>
      </c>
      <c r="L2021" t="s">
        <v>759</v>
      </c>
      <c r="M2021" t="s">
        <v>760</v>
      </c>
      <c r="N2021" t="s">
        <v>799</v>
      </c>
      <c r="O2021" t="s">
        <v>13</v>
      </c>
      <c r="P2021" t="s">
        <v>836</v>
      </c>
      <c r="Q2021" t="s">
        <v>321</v>
      </c>
      <c r="R2021">
        <v>0</v>
      </c>
      <c r="S2021" t="s">
        <v>7</v>
      </c>
      <c r="T2021">
        <v>348</v>
      </c>
      <c r="U2021" t="s">
        <v>427</v>
      </c>
      <c r="V2021">
        <v>375</v>
      </c>
      <c r="W2021" t="s">
        <v>1317</v>
      </c>
      <c r="X2021" t="s">
        <v>929</v>
      </c>
      <c r="Y2021">
        <v>1</v>
      </c>
      <c r="Z2021" t="s">
        <v>921</v>
      </c>
      <c r="AA2021">
        <v>2024</v>
      </c>
      <c r="AB2021" s="10">
        <v>100</v>
      </c>
      <c r="AC2021" s="10">
        <v>100</v>
      </c>
      <c r="AD2021" s="10">
        <v>0</v>
      </c>
      <c r="AE2021" s="10">
        <v>0</v>
      </c>
      <c r="AF2021" s="10"/>
      <c r="AG2021" s="10"/>
    </row>
    <row r="2022" spans="1:33" x14ac:dyDescent="0.25">
      <c r="A2022">
        <v>16</v>
      </c>
      <c r="B2022" t="s">
        <v>0</v>
      </c>
      <c r="C2022" t="s">
        <v>668</v>
      </c>
      <c r="D2022">
        <v>2020</v>
      </c>
      <c r="E2022" t="s">
        <v>1</v>
      </c>
      <c r="F2022" t="s">
        <v>2</v>
      </c>
      <c r="G2022">
        <v>2</v>
      </c>
      <c r="H2022" t="s">
        <v>3</v>
      </c>
      <c r="I2022" t="s">
        <v>687</v>
      </c>
      <c r="J2022" t="s">
        <v>407</v>
      </c>
      <c r="K2022" t="s">
        <v>764</v>
      </c>
      <c r="L2022" t="s">
        <v>759</v>
      </c>
      <c r="M2022" t="s">
        <v>760</v>
      </c>
      <c r="N2022" t="s">
        <v>799</v>
      </c>
      <c r="O2022" t="s">
        <v>13</v>
      </c>
      <c r="P2022" t="s">
        <v>836</v>
      </c>
      <c r="Q2022" t="s">
        <v>321</v>
      </c>
      <c r="R2022">
        <v>0</v>
      </c>
      <c r="S2022" t="s">
        <v>7</v>
      </c>
      <c r="T2022">
        <v>349</v>
      </c>
      <c r="U2022" t="s">
        <v>428</v>
      </c>
      <c r="V2022">
        <v>376</v>
      </c>
      <c r="W2022" t="s">
        <v>1318</v>
      </c>
      <c r="X2022" t="s">
        <v>929</v>
      </c>
      <c r="Y2022">
        <v>1</v>
      </c>
      <c r="Z2022" t="s">
        <v>921</v>
      </c>
      <c r="AA2022">
        <v>2020</v>
      </c>
      <c r="AB2022" s="10">
        <v>15</v>
      </c>
      <c r="AC2022" s="10">
        <v>15</v>
      </c>
      <c r="AD2022" s="10">
        <v>15</v>
      </c>
      <c r="AE2022" s="10">
        <v>100</v>
      </c>
      <c r="AF2022" s="10">
        <v>100</v>
      </c>
      <c r="AG2022" s="10">
        <v>15</v>
      </c>
    </row>
    <row r="2023" spans="1:33" x14ac:dyDescent="0.25">
      <c r="A2023">
        <v>16</v>
      </c>
      <c r="B2023" t="s">
        <v>0</v>
      </c>
      <c r="C2023" t="s">
        <v>668</v>
      </c>
      <c r="D2023">
        <v>2020</v>
      </c>
      <c r="E2023" t="s">
        <v>1</v>
      </c>
      <c r="F2023" t="s">
        <v>2</v>
      </c>
      <c r="G2023">
        <v>2</v>
      </c>
      <c r="H2023" t="s">
        <v>3</v>
      </c>
      <c r="I2023" t="s">
        <v>687</v>
      </c>
      <c r="J2023" t="s">
        <v>407</v>
      </c>
      <c r="K2023" t="s">
        <v>764</v>
      </c>
      <c r="L2023" t="s">
        <v>759</v>
      </c>
      <c r="M2023" t="s">
        <v>760</v>
      </c>
      <c r="N2023" t="s">
        <v>799</v>
      </c>
      <c r="O2023" t="s">
        <v>13</v>
      </c>
      <c r="P2023" t="s">
        <v>836</v>
      </c>
      <c r="Q2023" t="s">
        <v>321</v>
      </c>
      <c r="R2023">
        <v>0</v>
      </c>
      <c r="S2023" t="s">
        <v>7</v>
      </c>
      <c r="T2023">
        <v>349</v>
      </c>
      <c r="U2023" t="s">
        <v>428</v>
      </c>
      <c r="V2023">
        <v>376</v>
      </c>
      <c r="W2023" t="s">
        <v>1318</v>
      </c>
      <c r="X2023" t="s">
        <v>929</v>
      </c>
      <c r="Y2023">
        <v>1</v>
      </c>
      <c r="Z2023" t="s">
        <v>921</v>
      </c>
      <c r="AA2023">
        <v>2021</v>
      </c>
      <c r="AB2023" s="10">
        <v>35</v>
      </c>
      <c r="AC2023" s="10">
        <v>35</v>
      </c>
      <c r="AD2023" s="10">
        <v>0</v>
      </c>
      <c r="AE2023" s="10">
        <v>0</v>
      </c>
      <c r="AF2023" s="10"/>
      <c r="AG2023" s="10"/>
    </row>
    <row r="2024" spans="1:33" x14ac:dyDescent="0.25">
      <c r="A2024">
        <v>16</v>
      </c>
      <c r="B2024" t="s">
        <v>0</v>
      </c>
      <c r="C2024" t="s">
        <v>668</v>
      </c>
      <c r="D2024">
        <v>2020</v>
      </c>
      <c r="E2024" t="s">
        <v>1</v>
      </c>
      <c r="F2024" t="s">
        <v>2</v>
      </c>
      <c r="G2024">
        <v>2</v>
      </c>
      <c r="H2024" t="s">
        <v>3</v>
      </c>
      <c r="I2024" t="s">
        <v>687</v>
      </c>
      <c r="J2024" t="s">
        <v>407</v>
      </c>
      <c r="K2024" t="s">
        <v>764</v>
      </c>
      <c r="L2024" t="s">
        <v>759</v>
      </c>
      <c r="M2024" t="s">
        <v>760</v>
      </c>
      <c r="N2024" t="s">
        <v>799</v>
      </c>
      <c r="O2024" t="s">
        <v>13</v>
      </c>
      <c r="P2024" t="s">
        <v>836</v>
      </c>
      <c r="Q2024" t="s">
        <v>321</v>
      </c>
      <c r="R2024">
        <v>0</v>
      </c>
      <c r="S2024" t="s">
        <v>7</v>
      </c>
      <c r="T2024">
        <v>349</v>
      </c>
      <c r="U2024" t="s">
        <v>428</v>
      </c>
      <c r="V2024">
        <v>376</v>
      </c>
      <c r="W2024" t="s">
        <v>1318</v>
      </c>
      <c r="X2024" t="s">
        <v>929</v>
      </c>
      <c r="Y2024">
        <v>1</v>
      </c>
      <c r="Z2024" t="s">
        <v>921</v>
      </c>
      <c r="AA2024">
        <v>2022</v>
      </c>
      <c r="AB2024" s="10">
        <v>50</v>
      </c>
      <c r="AC2024" s="10">
        <v>50</v>
      </c>
      <c r="AD2024" s="10">
        <v>0</v>
      </c>
      <c r="AE2024" s="10">
        <v>0</v>
      </c>
      <c r="AF2024" s="10"/>
      <c r="AG2024" s="10"/>
    </row>
    <row r="2025" spans="1:33" x14ac:dyDescent="0.25">
      <c r="A2025">
        <v>16</v>
      </c>
      <c r="B2025" t="s">
        <v>0</v>
      </c>
      <c r="C2025" t="s">
        <v>668</v>
      </c>
      <c r="D2025">
        <v>2020</v>
      </c>
      <c r="E2025" t="s">
        <v>1</v>
      </c>
      <c r="F2025" t="s">
        <v>2</v>
      </c>
      <c r="G2025">
        <v>2</v>
      </c>
      <c r="H2025" t="s">
        <v>3</v>
      </c>
      <c r="I2025" t="s">
        <v>687</v>
      </c>
      <c r="J2025" t="s">
        <v>407</v>
      </c>
      <c r="K2025" t="s">
        <v>764</v>
      </c>
      <c r="L2025" t="s">
        <v>759</v>
      </c>
      <c r="M2025" t="s">
        <v>760</v>
      </c>
      <c r="N2025" t="s">
        <v>799</v>
      </c>
      <c r="O2025" t="s">
        <v>13</v>
      </c>
      <c r="P2025" t="s">
        <v>836</v>
      </c>
      <c r="Q2025" t="s">
        <v>321</v>
      </c>
      <c r="R2025">
        <v>0</v>
      </c>
      <c r="S2025" t="s">
        <v>7</v>
      </c>
      <c r="T2025">
        <v>349</v>
      </c>
      <c r="U2025" t="s">
        <v>428</v>
      </c>
      <c r="V2025">
        <v>376</v>
      </c>
      <c r="W2025" t="s">
        <v>1318</v>
      </c>
      <c r="X2025" t="s">
        <v>929</v>
      </c>
      <c r="Y2025">
        <v>1</v>
      </c>
      <c r="Z2025" t="s">
        <v>921</v>
      </c>
      <c r="AA2025">
        <v>2023</v>
      </c>
      <c r="AB2025" s="10">
        <v>75</v>
      </c>
      <c r="AC2025" s="10">
        <v>75</v>
      </c>
      <c r="AD2025" s="10">
        <v>0</v>
      </c>
      <c r="AE2025" s="10">
        <v>0</v>
      </c>
      <c r="AF2025" s="10"/>
      <c r="AG2025" s="10"/>
    </row>
    <row r="2026" spans="1:33" x14ac:dyDescent="0.25">
      <c r="A2026">
        <v>16</v>
      </c>
      <c r="B2026" t="s">
        <v>0</v>
      </c>
      <c r="C2026" t="s">
        <v>668</v>
      </c>
      <c r="D2026">
        <v>2020</v>
      </c>
      <c r="E2026" t="s">
        <v>1</v>
      </c>
      <c r="F2026" t="s">
        <v>2</v>
      </c>
      <c r="G2026">
        <v>2</v>
      </c>
      <c r="H2026" t="s">
        <v>3</v>
      </c>
      <c r="I2026" t="s">
        <v>687</v>
      </c>
      <c r="J2026" t="s">
        <v>407</v>
      </c>
      <c r="K2026" t="s">
        <v>764</v>
      </c>
      <c r="L2026" t="s">
        <v>759</v>
      </c>
      <c r="M2026" t="s">
        <v>760</v>
      </c>
      <c r="N2026" t="s">
        <v>799</v>
      </c>
      <c r="O2026" t="s">
        <v>13</v>
      </c>
      <c r="P2026" t="s">
        <v>836</v>
      </c>
      <c r="Q2026" t="s">
        <v>321</v>
      </c>
      <c r="R2026">
        <v>0</v>
      </c>
      <c r="S2026" t="s">
        <v>7</v>
      </c>
      <c r="T2026">
        <v>349</v>
      </c>
      <c r="U2026" t="s">
        <v>428</v>
      </c>
      <c r="V2026">
        <v>376</v>
      </c>
      <c r="W2026" t="s">
        <v>1318</v>
      </c>
      <c r="X2026" t="s">
        <v>929</v>
      </c>
      <c r="Y2026">
        <v>1</v>
      </c>
      <c r="Z2026" t="s">
        <v>921</v>
      </c>
      <c r="AA2026">
        <v>2024</v>
      </c>
      <c r="AB2026" s="10">
        <v>100</v>
      </c>
      <c r="AC2026" s="10">
        <v>100</v>
      </c>
      <c r="AD2026" s="10">
        <v>0</v>
      </c>
      <c r="AE2026" s="10">
        <v>0</v>
      </c>
      <c r="AF2026" s="10"/>
      <c r="AG2026" s="10"/>
    </row>
    <row r="2027" spans="1:33" x14ac:dyDescent="0.25">
      <c r="A2027">
        <v>16</v>
      </c>
      <c r="B2027" t="s">
        <v>0</v>
      </c>
      <c r="C2027" t="s">
        <v>668</v>
      </c>
      <c r="D2027">
        <v>2020</v>
      </c>
      <c r="E2027" t="s">
        <v>1</v>
      </c>
      <c r="F2027" t="s">
        <v>2</v>
      </c>
      <c r="G2027">
        <v>2</v>
      </c>
      <c r="H2027" t="s">
        <v>3</v>
      </c>
      <c r="I2027" t="s">
        <v>687</v>
      </c>
      <c r="J2027" t="s">
        <v>407</v>
      </c>
      <c r="K2027" t="s">
        <v>764</v>
      </c>
      <c r="L2027" t="s">
        <v>759</v>
      </c>
      <c r="M2027" t="s">
        <v>760</v>
      </c>
      <c r="N2027" t="s">
        <v>799</v>
      </c>
      <c r="O2027" t="s">
        <v>13</v>
      </c>
      <c r="P2027" t="s">
        <v>836</v>
      </c>
      <c r="Q2027" t="s">
        <v>321</v>
      </c>
      <c r="R2027">
        <v>0</v>
      </c>
      <c r="S2027" t="s">
        <v>7</v>
      </c>
      <c r="T2027">
        <v>350</v>
      </c>
      <c r="U2027" t="s">
        <v>429</v>
      </c>
      <c r="V2027">
        <v>377</v>
      </c>
      <c r="W2027" t="s">
        <v>1319</v>
      </c>
      <c r="X2027" t="s">
        <v>929</v>
      </c>
      <c r="Y2027">
        <v>1</v>
      </c>
      <c r="Z2027" t="s">
        <v>921</v>
      </c>
      <c r="AA2027">
        <v>2020</v>
      </c>
      <c r="AB2027" s="10">
        <v>10</v>
      </c>
      <c r="AC2027" s="10">
        <v>10</v>
      </c>
      <c r="AD2027" s="10">
        <v>10</v>
      </c>
      <c r="AE2027" s="10">
        <v>100</v>
      </c>
      <c r="AF2027" s="10">
        <v>100</v>
      </c>
      <c r="AG2027" s="10">
        <v>10</v>
      </c>
    </row>
    <row r="2028" spans="1:33" x14ac:dyDescent="0.25">
      <c r="A2028">
        <v>16</v>
      </c>
      <c r="B2028" t="s">
        <v>0</v>
      </c>
      <c r="C2028" t="s">
        <v>668</v>
      </c>
      <c r="D2028">
        <v>2020</v>
      </c>
      <c r="E2028" t="s">
        <v>1</v>
      </c>
      <c r="F2028" t="s">
        <v>2</v>
      </c>
      <c r="G2028">
        <v>2</v>
      </c>
      <c r="H2028" t="s">
        <v>3</v>
      </c>
      <c r="I2028" t="s">
        <v>687</v>
      </c>
      <c r="J2028" t="s">
        <v>407</v>
      </c>
      <c r="K2028" t="s">
        <v>764</v>
      </c>
      <c r="L2028" t="s">
        <v>759</v>
      </c>
      <c r="M2028" t="s">
        <v>760</v>
      </c>
      <c r="N2028" t="s">
        <v>799</v>
      </c>
      <c r="O2028" t="s">
        <v>13</v>
      </c>
      <c r="P2028" t="s">
        <v>836</v>
      </c>
      <c r="Q2028" t="s">
        <v>321</v>
      </c>
      <c r="R2028">
        <v>0</v>
      </c>
      <c r="S2028" t="s">
        <v>7</v>
      </c>
      <c r="T2028">
        <v>350</v>
      </c>
      <c r="U2028" t="s">
        <v>429</v>
      </c>
      <c r="V2028">
        <v>377</v>
      </c>
      <c r="W2028" t="s">
        <v>1319</v>
      </c>
      <c r="X2028" t="s">
        <v>929</v>
      </c>
      <c r="Y2028">
        <v>1</v>
      </c>
      <c r="Z2028" t="s">
        <v>921</v>
      </c>
      <c r="AA2028">
        <v>2021</v>
      </c>
      <c r="AB2028" s="10">
        <v>35</v>
      </c>
      <c r="AC2028" s="10">
        <v>35</v>
      </c>
      <c r="AD2028" s="10">
        <v>0</v>
      </c>
      <c r="AE2028" s="10">
        <v>0</v>
      </c>
      <c r="AF2028" s="10"/>
      <c r="AG2028" s="10"/>
    </row>
    <row r="2029" spans="1:33" x14ac:dyDescent="0.25">
      <c r="A2029">
        <v>16</v>
      </c>
      <c r="B2029" t="s">
        <v>0</v>
      </c>
      <c r="C2029" t="s">
        <v>668</v>
      </c>
      <c r="D2029">
        <v>2020</v>
      </c>
      <c r="E2029" t="s">
        <v>1</v>
      </c>
      <c r="F2029" t="s">
        <v>2</v>
      </c>
      <c r="G2029">
        <v>2</v>
      </c>
      <c r="H2029" t="s">
        <v>3</v>
      </c>
      <c r="I2029" t="s">
        <v>687</v>
      </c>
      <c r="J2029" t="s">
        <v>407</v>
      </c>
      <c r="K2029" t="s">
        <v>764</v>
      </c>
      <c r="L2029" t="s">
        <v>759</v>
      </c>
      <c r="M2029" t="s">
        <v>760</v>
      </c>
      <c r="N2029" t="s">
        <v>799</v>
      </c>
      <c r="O2029" t="s">
        <v>13</v>
      </c>
      <c r="P2029" t="s">
        <v>836</v>
      </c>
      <c r="Q2029" t="s">
        <v>321</v>
      </c>
      <c r="R2029">
        <v>0</v>
      </c>
      <c r="S2029" t="s">
        <v>7</v>
      </c>
      <c r="T2029">
        <v>350</v>
      </c>
      <c r="U2029" t="s">
        <v>429</v>
      </c>
      <c r="V2029">
        <v>377</v>
      </c>
      <c r="W2029" t="s">
        <v>1319</v>
      </c>
      <c r="X2029" t="s">
        <v>929</v>
      </c>
      <c r="Y2029">
        <v>1</v>
      </c>
      <c r="Z2029" t="s">
        <v>921</v>
      </c>
      <c r="AA2029">
        <v>2022</v>
      </c>
      <c r="AB2029" s="10">
        <v>60</v>
      </c>
      <c r="AC2029" s="10">
        <v>60</v>
      </c>
      <c r="AD2029" s="10">
        <v>0</v>
      </c>
      <c r="AE2029" s="10">
        <v>0</v>
      </c>
      <c r="AF2029" s="10"/>
      <c r="AG2029" s="10"/>
    </row>
    <row r="2030" spans="1:33" x14ac:dyDescent="0.25">
      <c r="A2030">
        <v>16</v>
      </c>
      <c r="B2030" t="s">
        <v>0</v>
      </c>
      <c r="C2030" t="s">
        <v>668</v>
      </c>
      <c r="D2030">
        <v>2020</v>
      </c>
      <c r="E2030" t="s">
        <v>1</v>
      </c>
      <c r="F2030" t="s">
        <v>2</v>
      </c>
      <c r="G2030">
        <v>2</v>
      </c>
      <c r="H2030" t="s">
        <v>3</v>
      </c>
      <c r="I2030" t="s">
        <v>687</v>
      </c>
      <c r="J2030" t="s">
        <v>407</v>
      </c>
      <c r="K2030" t="s">
        <v>764</v>
      </c>
      <c r="L2030" t="s">
        <v>759</v>
      </c>
      <c r="M2030" t="s">
        <v>760</v>
      </c>
      <c r="N2030" t="s">
        <v>799</v>
      </c>
      <c r="O2030" t="s">
        <v>13</v>
      </c>
      <c r="P2030" t="s">
        <v>836</v>
      </c>
      <c r="Q2030" t="s">
        <v>321</v>
      </c>
      <c r="R2030">
        <v>0</v>
      </c>
      <c r="S2030" t="s">
        <v>7</v>
      </c>
      <c r="T2030">
        <v>350</v>
      </c>
      <c r="U2030" t="s">
        <v>429</v>
      </c>
      <c r="V2030">
        <v>377</v>
      </c>
      <c r="W2030" t="s">
        <v>1319</v>
      </c>
      <c r="X2030" t="s">
        <v>929</v>
      </c>
      <c r="Y2030">
        <v>1</v>
      </c>
      <c r="Z2030" t="s">
        <v>921</v>
      </c>
      <c r="AA2030">
        <v>2023</v>
      </c>
      <c r="AB2030" s="10">
        <v>85</v>
      </c>
      <c r="AC2030" s="10">
        <v>85</v>
      </c>
      <c r="AD2030" s="10">
        <v>0</v>
      </c>
      <c r="AE2030" s="10">
        <v>0</v>
      </c>
      <c r="AF2030" s="10"/>
      <c r="AG2030" s="10"/>
    </row>
    <row r="2031" spans="1:33" x14ac:dyDescent="0.25">
      <c r="A2031">
        <v>16</v>
      </c>
      <c r="B2031" t="s">
        <v>0</v>
      </c>
      <c r="C2031" t="s">
        <v>668</v>
      </c>
      <c r="D2031">
        <v>2020</v>
      </c>
      <c r="E2031" t="s">
        <v>1</v>
      </c>
      <c r="F2031" t="s">
        <v>2</v>
      </c>
      <c r="G2031">
        <v>2</v>
      </c>
      <c r="H2031" t="s">
        <v>3</v>
      </c>
      <c r="I2031" t="s">
        <v>687</v>
      </c>
      <c r="J2031" t="s">
        <v>407</v>
      </c>
      <c r="K2031" t="s">
        <v>764</v>
      </c>
      <c r="L2031" t="s">
        <v>759</v>
      </c>
      <c r="M2031" t="s">
        <v>760</v>
      </c>
      <c r="N2031" t="s">
        <v>799</v>
      </c>
      <c r="O2031" t="s">
        <v>13</v>
      </c>
      <c r="P2031" t="s">
        <v>836</v>
      </c>
      <c r="Q2031" t="s">
        <v>321</v>
      </c>
      <c r="R2031">
        <v>0</v>
      </c>
      <c r="S2031" t="s">
        <v>7</v>
      </c>
      <c r="T2031">
        <v>350</v>
      </c>
      <c r="U2031" t="s">
        <v>429</v>
      </c>
      <c r="V2031">
        <v>377</v>
      </c>
      <c r="W2031" t="s">
        <v>1319</v>
      </c>
      <c r="X2031" t="s">
        <v>929</v>
      </c>
      <c r="Y2031">
        <v>1</v>
      </c>
      <c r="Z2031" t="s">
        <v>921</v>
      </c>
      <c r="AA2031">
        <v>2024</v>
      </c>
      <c r="AB2031" s="10">
        <v>100</v>
      </c>
      <c r="AC2031" s="10">
        <v>100</v>
      </c>
      <c r="AD2031" s="10">
        <v>0</v>
      </c>
      <c r="AE2031" s="10">
        <v>0</v>
      </c>
      <c r="AF2031" s="10"/>
      <c r="AG2031" s="10"/>
    </row>
    <row r="2032" spans="1:33" x14ac:dyDescent="0.25">
      <c r="A2032">
        <v>16</v>
      </c>
      <c r="B2032" t="s">
        <v>0</v>
      </c>
      <c r="C2032" t="s">
        <v>668</v>
      </c>
      <c r="D2032">
        <v>2020</v>
      </c>
      <c r="E2032" t="s">
        <v>1</v>
      </c>
      <c r="F2032" t="s">
        <v>2</v>
      </c>
      <c r="G2032">
        <v>2</v>
      </c>
      <c r="H2032" t="s">
        <v>3</v>
      </c>
      <c r="I2032" t="s">
        <v>687</v>
      </c>
      <c r="J2032" t="s">
        <v>407</v>
      </c>
      <c r="K2032" t="s">
        <v>764</v>
      </c>
      <c r="L2032" t="s">
        <v>759</v>
      </c>
      <c r="M2032" t="s">
        <v>760</v>
      </c>
      <c r="N2032" t="s">
        <v>799</v>
      </c>
      <c r="O2032" t="s">
        <v>13</v>
      </c>
      <c r="P2032" t="s">
        <v>836</v>
      </c>
      <c r="Q2032" t="s">
        <v>321</v>
      </c>
      <c r="R2032">
        <v>0</v>
      </c>
      <c r="S2032" t="s">
        <v>7</v>
      </c>
      <c r="T2032">
        <v>351</v>
      </c>
      <c r="U2032" t="s">
        <v>430</v>
      </c>
      <c r="V2032">
        <v>378</v>
      </c>
      <c r="W2032" t="s">
        <v>1320</v>
      </c>
      <c r="X2032" t="s">
        <v>929</v>
      </c>
      <c r="Y2032">
        <v>1</v>
      </c>
      <c r="Z2032" t="s">
        <v>921</v>
      </c>
      <c r="AA2032">
        <v>2020</v>
      </c>
      <c r="AB2032" s="10">
        <v>20</v>
      </c>
      <c r="AC2032" s="10">
        <v>20</v>
      </c>
      <c r="AD2032" s="10">
        <v>20.3</v>
      </c>
      <c r="AE2032" s="10">
        <v>101.5</v>
      </c>
      <c r="AF2032" s="10">
        <v>101.5</v>
      </c>
      <c r="AG2032" s="10">
        <v>20.3</v>
      </c>
    </row>
    <row r="2033" spans="1:33" x14ac:dyDescent="0.25">
      <c r="A2033">
        <v>16</v>
      </c>
      <c r="B2033" t="s">
        <v>0</v>
      </c>
      <c r="C2033" t="s">
        <v>668</v>
      </c>
      <c r="D2033">
        <v>2020</v>
      </c>
      <c r="E2033" t="s">
        <v>1</v>
      </c>
      <c r="F2033" t="s">
        <v>2</v>
      </c>
      <c r="G2033">
        <v>2</v>
      </c>
      <c r="H2033" t="s">
        <v>3</v>
      </c>
      <c r="I2033" t="s">
        <v>687</v>
      </c>
      <c r="J2033" t="s">
        <v>407</v>
      </c>
      <c r="K2033" t="s">
        <v>764</v>
      </c>
      <c r="L2033" t="s">
        <v>759</v>
      </c>
      <c r="M2033" t="s">
        <v>760</v>
      </c>
      <c r="N2033" t="s">
        <v>799</v>
      </c>
      <c r="O2033" t="s">
        <v>13</v>
      </c>
      <c r="P2033" t="s">
        <v>836</v>
      </c>
      <c r="Q2033" t="s">
        <v>321</v>
      </c>
      <c r="R2033">
        <v>0</v>
      </c>
      <c r="S2033" t="s">
        <v>7</v>
      </c>
      <c r="T2033">
        <v>351</v>
      </c>
      <c r="U2033" t="s">
        <v>430</v>
      </c>
      <c r="V2033">
        <v>378</v>
      </c>
      <c r="W2033" t="s">
        <v>1320</v>
      </c>
      <c r="X2033" t="s">
        <v>929</v>
      </c>
      <c r="Y2033">
        <v>1</v>
      </c>
      <c r="Z2033" t="s">
        <v>921</v>
      </c>
      <c r="AA2033">
        <v>2021</v>
      </c>
      <c r="AB2033" s="10">
        <v>50</v>
      </c>
      <c r="AC2033" s="10">
        <v>50</v>
      </c>
      <c r="AD2033" s="10">
        <v>0</v>
      </c>
      <c r="AE2033" s="10">
        <v>0</v>
      </c>
      <c r="AF2033" s="10"/>
      <c r="AG2033" s="10"/>
    </row>
    <row r="2034" spans="1:33" x14ac:dyDescent="0.25">
      <c r="A2034">
        <v>16</v>
      </c>
      <c r="B2034" t="s">
        <v>0</v>
      </c>
      <c r="C2034" t="s">
        <v>668</v>
      </c>
      <c r="D2034">
        <v>2020</v>
      </c>
      <c r="E2034" t="s">
        <v>1</v>
      </c>
      <c r="F2034" t="s">
        <v>2</v>
      </c>
      <c r="G2034">
        <v>2</v>
      </c>
      <c r="H2034" t="s">
        <v>3</v>
      </c>
      <c r="I2034" t="s">
        <v>687</v>
      </c>
      <c r="J2034" t="s">
        <v>407</v>
      </c>
      <c r="K2034" t="s">
        <v>764</v>
      </c>
      <c r="L2034" t="s">
        <v>759</v>
      </c>
      <c r="M2034" t="s">
        <v>760</v>
      </c>
      <c r="N2034" t="s">
        <v>799</v>
      </c>
      <c r="O2034" t="s">
        <v>13</v>
      </c>
      <c r="P2034" t="s">
        <v>836</v>
      </c>
      <c r="Q2034" t="s">
        <v>321</v>
      </c>
      <c r="R2034">
        <v>0</v>
      </c>
      <c r="S2034" t="s">
        <v>7</v>
      </c>
      <c r="T2034">
        <v>351</v>
      </c>
      <c r="U2034" t="s">
        <v>430</v>
      </c>
      <c r="V2034">
        <v>378</v>
      </c>
      <c r="W2034" t="s">
        <v>1320</v>
      </c>
      <c r="X2034" t="s">
        <v>929</v>
      </c>
      <c r="Y2034">
        <v>1</v>
      </c>
      <c r="Z2034" t="s">
        <v>921</v>
      </c>
      <c r="AA2034">
        <v>2022</v>
      </c>
      <c r="AB2034" s="10">
        <v>80</v>
      </c>
      <c r="AC2034" s="10">
        <v>80</v>
      </c>
      <c r="AD2034" s="10">
        <v>0</v>
      </c>
      <c r="AE2034" s="10">
        <v>0</v>
      </c>
      <c r="AF2034" s="10"/>
      <c r="AG2034" s="10"/>
    </row>
    <row r="2035" spans="1:33" x14ac:dyDescent="0.25">
      <c r="A2035">
        <v>16</v>
      </c>
      <c r="B2035" t="s">
        <v>0</v>
      </c>
      <c r="C2035" t="s">
        <v>668</v>
      </c>
      <c r="D2035">
        <v>2020</v>
      </c>
      <c r="E2035" t="s">
        <v>1</v>
      </c>
      <c r="F2035" t="s">
        <v>2</v>
      </c>
      <c r="G2035">
        <v>2</v>
      </c>
      <c r="H2035" t="s">
        <v>3</v>
      </c>
      <c r="I2035" t="s">
        <v>687</v>
      </c>
      <c r="J2035" t="s">
        <v>407</v>
      </c>
      <c r="K2035" t="s">
        <v>764</v>
      </c>
      <c r="L2035" t="s">
        <v>759</v>
      </c>
      <c r="M2035" t="s">
        <v>760</v>
      </c>
      <c r="N2035" t="s">
        <v>799</v>
      </c>
      <c r="O2035" t="s">
        <v>13</v>
      </c>
      <c r="P2035" t="s">
        <v>836</v>
      </c>
      <c r="Q2035" t="s">
        <v>321</v>
      </c>
      <c r="R2035">
        <v>0</v>
      </c>
      <c r="S2035" t="s">
        <v>7</v>
      </c>
      <c r="T2035">
        <v>351</v>
      </c>
      <c r="U2035" t="s">
        <v>430</v>
      </c>
      <c r="V2035">
        <v>378</v>
      </c>
      <c r="W2035" t="s">
        <v>1320</v>
      </c>
      <c r="X2035" t="s">
        <v>929</v>
      </c>
      <c r="Y2035">
        <v>1</v>
      </c>
      <c r="Z2035" t="s">
        <v>921</v>
      </c>
      <c r="AA2035">
        <v>2023</v>
      </c>
      <c r="AB2035" s="10">
        <v>90</v>
      </c>
      <c r="AC2035" s="10">
        <v>90</v>
      </c>
      <c r="AD2035" s="10">
        <v>0</v>
      </c>
      <c r="AE2035" s="10">
        <v>0</v>
      </c>
      <c r="AF2035" s="10"/>
      <c r="AG2035" s="10"/>
    </row>
    <row r="2036" spans="1:33" x14ac:dyDescent="0.25">
      <c r="A2036">
        <v>16</v>
      </c>
      <c r="B2036" t="s">
        <v>0</v>
      </c>
      <c r="C2036" t="s">
        <v>668</v>
      </c>
      <c r="D2036">
        <v>2020</v>
      </c>
      <c r="E2036" t="s">
        <v>1</v>
      </c>
      <c r="F2036" t="s">
        <v>2</v>
      </c>
      <c r="G2036">
        <v>2</v>
      </c>
      <c r="H2036" t="s">
        <v>3</v>
      </c>
      <c r="I2036" t="s">
        <v>687</v>
      </c>
      <c r="J2036" t="s">
        <v>407</v>
      </c>
      <c r="K2036" t="s">
        <v>764</v>
      </c>
      <c r="L2036" t="s">
        <v>759</v>
      </c>
      <c r="M2036" t="s">
        <v>760</v>
      </c>
      <c r="N2036" t="s">
        <v>799</v>
      </c>
      <c r="O2036" t="s">
        <v>13</v>
      </c>
      <c r="P2036" t="s">
        <v>836</v>
      </c>
      <c r="Q2036" t="s">
        <v>321</v>
      </c>
      <c r="R2036">
        <v>0</v>
      </c>
      <c r="S2036" t="s">
        <v>7</v>
      </c>
      <c r="T2036">
        <v>351</v>
      </c>
      <c r="U2036" t="s">
        <v>430</v>
      </c>
      <c r="V2036">
        <v>378</v>
      </c>
      <c r="W2036" t="s">
        <v>1320</v>
      </c>
      <c r="X2036" t="s">
        <v>929</v>
      </c>
      <c r="Y2036">
        <v>1</v>
      </c>
      <c r="Z2036" t="s">
        <v>921</v>
      </c>
      <c r="AA2036">
        <v>2024</v>
      </c>
      <c r="AB2036" s="10">
        <v>100</v>
      </c>
      <c r="AC2036" s="10">
        <v>100</v>
      </c>
      <c r="AD2036" s="10">
        <v>0</v>
      </c>
      <c r="AE2036" s="10">
        <v>0</v>
      </c>
      <c r="AF2036" s="10"/>
      <c r="AG2036" s="10"/>
    </row>
    <row r="2037" spans="1:33" x14ac:dyDescent="0.25">
      <c r="A2037">
        <v>16</v>
      </c>
      <c r="B2037" t="s">
        <v>0</v>
      </c>
      <c r="C2037" t="s">
        <v>668</v>
      </c>
      <c r="D2037">
        <v>2020</v>
      </c>
      <c r="E2037" t="s">
        <v>1</v>
      </c>
      <c r="F2037" t="s">
        <v>2</v>
      </c>
      <c r="G2037">
        <v>2</v>
      </c>
      <c r="H2037" t="s">
        <v>3</v>
      </c>
      <c r="I2037" t="s">
        <v>687</v>
      </c>
      <c r="J2037" t="s">
        <v>407</v>
      </c>
      <c r="K2037" t="s">
        <v>764</v>
      </c>
      <c r="L2037" t="s">
        <v>759</v>
      </c>
      <c r="M2037" t="s">
        <v>760</v>
      </c>
      <c r="N2037" t="s">
        <v>799</v>
      </c>
      <c r="O2037" t="s">
        <v>13</v>
      </c>
      <c r="P2037" t="s">
        <v>836</v>
      </c>
      <c r="Q2037" t="s">
        <v>321</v>
      </c>
      <c r="R2037">
        <v>0</v>
      </c>
      <c r="S2037" t="s">
        <v>7</v>
      </c>
      <c r="T2037">
        <v>352</v>
      </c>
      <c r="U2037" t="s">
        <v>431</v>
      </c>
      <c r="V2037">
        <v>379</v>
      </c>
      <c r="W2037" t="s">
        <v>1321</v>
      </c>
      <c r="X2037" t="s">
        <v>929</v>
      </c>
      <c r="Y2037">
        <v>1</v>
      </c>
      <c r="Z2037" t="s">
        <v>921</v>
      </c>
      <c r="AA2037">
        <v>2020</v>
      </c>
      <c r="AB2037" s="10">
        <v>5012</v>
      </c>
      <c r="AC2037" s="10">
        <v>5012</v>
      </c>
      <c r="AD2037" s="10">
        <v>6338</v>
      </c>
      <c r="AE2037" s="10">
        <v>165.75</v>
      </c>
      <c r="AF2037" s="10">
        <v>0</v>
      </c>
      <c r="AG2037" s="10">
        <v>165.75</v>
      </c>
    </row>
    <row r="2038" spans="1:33" x14ac:dyDescent="0.25">
      <c r="A2038">
        <v>16</v>
      </c>
      <c r="B2038" t="s">
        <v>0</v>
      </c>
      <c r="C2038" t="s">
        <v>668</v>
      </c>
      <c r="D2038">
        <v>2020</v>
      </c>
      <c r="E2038" t="s">
        <v>1</v>
      </c>
      <c r="F2038" t="s">
        <v>2</v>
      </c>
      <c r="G2038">
        <v>2</v>
      </c>
      <c r="H2038" t="s">
        <v>3</v>
      </c>
      <c r="I2038" t="s">
        <v>687</v>
      </c>
      <c r="J2038" t="s">
        <v>407</v>
      </c>
      <c r="K2038" t="s">
        <v>764</v>
      </c>
      <c r="L2038" t="s">
        <v>759</v>
      </c>
      <c r="M2038" t="s">
        <v>760</v>
      </c>
      <c r="N2038" t="s">
        <v>799</v>
      </c>
      <c r="O2038" t="s">
        <v>13</v>
      </c>
      <c r="P2038" t="s">
        <v>836</v>
      </c>
      <c r="Q2038" t="s">
        <v>321</v>
      </c>
      <c r="R2038">
        <v>0</v>
      </c>
      <c r="S2038" t="s">
        <v>7</v>
      </c>
      <c r="T2038">
        <v>352</v>
      </c>
      <c r="U2038" t="s">
        <v>431</v>
      </c>
      <c r="V2038">
        <v>379</v>
      </c>
      <c r="W2038" t="s">
        <v>1321</v>
      </c>
      <c r="X2038" t="s">
        <v>929</v>
      </c>
      <c r="Y2038">
        <v>1</v>
      </c>
      <c r="Z2038" t="s">
        <v>921</v>
      </c>
      <c r="AA2038">
        <v>2021</v>
      </c>
      <c r="AB2038" s="10">
        <v>5263</v>
      </c>
      <c r="AC2038" s="10">
        <v>5263</v>
      </c>
      <c r="AD2038" s="10">
        <v>0</v>
      </c>
      <c r="AE2038" s="10">
        <v>0</v>
      </c>
      <c r="AF2038" s="10"/>
      <c r="AG2038" s="10"/>
    </row>
    <row r="2039" spans="1:33" x14ac:dyDescent="0.25">
      <c r="A2039">
        <v>16</v>
      </c>
      <c r="B2039" t="s">
        <v>0</v>
      </c>
      <c r="C2039" t="s">
        <v>668</v>
      </c>
      <c r="D2039">
        <v>2020</v>
      </c>
      <c r="E2039" t="s">
        <v>1</v>
      </c>
      <c r="F2039" t="s">
        <v>2</v>
      </c>
      <c r="G2039">
        <v>2</v>
      </c>
      <c r="H2039" t="s">
        <v>3</v>
      </c>
      <c r="I2039" t="s">
        <v>687</v>
      </c>
      <c r="J2039" t="s">
        <v>407</v>
      </c>
      <c r="K2039" t="s">
        <v>764</v>
      </c>
      <c r="L2039" t="s">
        <v>759</v>
      </c>
      <c r="M2039" t="s">
        <v>760</v>
      </c>
      <c r="N2039" t="s">
        <v>799</v>
      </c>
      <c r="O2039" t="s">
        <v>13</v>
      </c>
      <c r="P2039" t="s">
        <v>836</v>
      </c>
      <c r="Q2039" t="s">
        <v>321</v>
      </c>
      <c r="R2039">
        <v>0</v>
      </c>
      <c r="S2039" t="s">
        <v>7</v>
      </c>
      <c r="T2039">
        <v>352</v>
      </c>
      <c r="U2039" t="s">
        <v>431</v>
      </c>
      <c r="V2039">
        <v>379</v>
      </c>
      <c r="W2039" t="s">
        <v>1321</v>
      </c>
      <c r="X2039" t="s">
        <v>929</v>
      </c>
      <c r="Y2039">
        <v>1</v>
      </c>
      <c r="Z2039" t="s">
        <v>921</v>
      </c>
      <c r="AA2039">
        <v>2022</v>
      </c>
      <c r="AB2039" s="10">
        <v>5513</v>
      </c>
      <c r="AC2039" s="10">
        <v>5513</v>
      </c>
      <c r="AD2039" s="10">
        <v>0</v>
      </c>
      <c r="AE2039" s="10">
        <v>0</v>
      </c>
      <c r="AF2039" s="10"/>
      <c r="AG2039" s="10"/>
    </row>
    <row r="2040" spans="1:33" x14ac:dyDescent="0.25">
      <c r="A2040">
        <v>16</v>
      </c>
      <c r="B2040" t="s">
        <v>0</v>
      </c>
      <c r="C2040" t="s">
        <v>668</v>
      </c>
      <c r="D2040">
        <v>2020</v>
      </c>
      <c r="E2040" t="s">
        <v>1</v>
      </c>
      <c r="F2040" t="s">
        <v>2</v>
      </c>
      <c r="G2040">
        <v>2</v>
      </c>
      <c r="H2040" t="s">
        <v>3</v>
      </c>
      <c r="I2040" t="s">
        <v>687</v>
      </c>
      <c r="J2040" t="s">
        <v>407</v>
      </c>
      <c r="K2040" t="s">
        <v>764</v>
      </c>
      <c r="L2040" t="s">
        <v>759</v>
      </c>
      <c r="M2040" t="s">
        <v>760</v>
      </c>
      <c r="N2040" t="s">
        <v>799</v>
      </c>
      <c r="O2040" t="s">
        <v>13</v>
      </c>
      <c r="P2040" t="s">
        <v>836</v>
      </c>
      <c r="Q2040" t="s">
        <v>321</v>
      </c>
      <c r="R2040">
        <v>0</v>
      </c>
      <c r="S2040" t="s">
        <v>7</v>
      </c>
      <c r="T2040">
        <v>352</v>
      </c>
      <c r="U2040" t="s">
        <v>431</v>
      </c>
      <c r="V2040">
        <v>379</v>
      </c>
      <c r="W2040" t="s">
        <v>1321</v>
      </c>
      <c r="X2040" t="s">
        <v>929</v>
      </c>
      <c r="Y2040">
        <v>1</v>
      </c>
      <c r="Z2040" t="s">
        <v>921</v>
      </c>
      <c r="AA2040">
        <v>2023</v>
      </c>
      <c r="AB2040" s="10">
        <v>5764</v>
      </c>
      <c r="AC2040" s="10">
        <v>5764</v>
      </c>
      <c r="AD2040" s="10">
        <v>0</v>
      </c>
      <c r="AE2040" s="10">
        <v>0</v>
      </c>
      <c r="AF2040" s="10"/>
      <c r="AG2040" s="10"/>
    </row>
    <row r="2041" spans="1:33" x14ac:dyDescent="0.25">
      <c r="A2041">
        <v>16</v>
      </c>
      <c r="B2041" t="s">
        <v>0</v>
      </c>
      <c r="C2041" t="s">
        <v>668</v>
      </c>
      <c r="D2041">
        <v>2020</v>
      </c>
      <c r="E2041" t="s">
        <v>1</v>
      </c>
      <c r="F2041" t="s">
        <v>2</v>
      </c>
      <c r="G2041">
        <v>2</v>
      </c>
      <c r="H2041" t="s">
        <v>3</v>
      </c>
      <c r="I2041" t="s">
        <v>687</v>
      </c>
      <c r="J2041" t="s">
        <v>407</v>
      </c>
      <c r="K2041" t="s">
        <v>764</v>
      </c>
      <c r="L2041" t="s">
        <v>759</v>
      </c>
      <c r="M2041" t="s">
        <v>760</v>
      </c>
      <c r="N2041" t="s">
        <v>799</v>
      </c>
      <c r="O2041" t="s">
        <v>13</v>
      </c>
      <c r="P2041" t="s">
        <v>836</v>
      </c>
      <c r="Q2041" t="s">
        <v>321</v>
      </c>
      <c r="R2041">
        <v>0</v>
      </c>
      <c r="S2041" t="s">
        <v>7</v>
      </c>
      <c r="T2041">
        <v>352</v>
      </c>
      <c r="U2041" t="s">
        <v>431</v>
      </c>
      <c r="V2041">
        <v>379</v>
      </c>
      <c r="W2041" t="s">
        <v>1321</v>
      </c>
      <c r="X2041" t="s">
        <v>929</v>
      </c>
      <c r="Y2041">
        <v>1</v>
      </c>
      <c r="Z2041" t="s">
        <v>921</v>
      </c>
      <c r="AA2041">
        <v>2024</v>
      </c>
      <c r="AB2041" s="10">
        <v>5812</v>
      </c>
      <c r="AC2041" s="10">
        <v>5812</v>
      </c>
      <c r="AD2041" s="10">
        <v>0</v>
      </c>
      <c r="AE2041" s="10">
        <v>0</v>
      </c>
      <c r="AF2041" s="10"/>
      <c r="AG2041" s="10"/>
    </row>
    <row r="2042" spans="1:33" x14ac:dyDescent="0.25">
      <c r="A2042">
        <v>16</v>
      </c>
      <c r="B2042" t="s">
        <v>0</v>
      </c>
      <c r="C2042" t="s">
        <v>668</v>
      </c>
      <c r="D2042">
        <v>2020</v>
      </c>
      <c r="E2042" t="s">
        <v>1</v>
      </c>
      <c r="F2042" t="s">
        <v>2</v>
      </c>
      <c r="G2042">
        <v>2</v>
      </c>
      <c r="H2042" t="s">
        <v>3</v>
      </c>
      <c r="I2042" t="s">
        <v>687</v>
      </c>
      <c r="J2042" t="s">
        <v>407</v>
      </c>
      <c r="K2042" t="s">
        <v>764</v>
      </c>
      <c r="L2042" t="s">
        <v>759</v>
      </c>
      <c r="M2042" t="s">
        <v>760</v>
      </c>
      <c r="N2042" t="s">
        <v>799</v>
      </c>
      <c r="O2042" t="s">
        <v>13</v>
      </c>
      <c r="P2042" t="s">
        <v>836</v>
      </c>
      <c r="Q2042" t="s">
        <v>321</v>
      </c>
      <c r="R2042">
        <v>0</v>
      </c>
      <c r="S2042" t="s">
        <v>7</v>
      </c>
      <c r="T2042">
        <v>354</v>
      </c>
      <c r="U2042" t="s">
        <v>432</v>
      </c>
      <c r="V2042">
        <v>381</v>
      </c>
      <c r="W2042" t="s">
        <v>1322</v>
      </c>
      <c r="X2042" t="s">
        <v>929</v>
      </c>
      <c r="Y2042">
        <v>1</v>
      </c>
      <c r="Z2042" t="s">
        <v>921</v>
      </c>
      <c r="AA2042">
        <v>2020</v>
      </c>
      <c r="AB2042" s="10">
        <v>10</v>
      </c>
      <c r="AC2042" s="10">
        <v>9</v>
      </c>
      <c r="AD2042" s="10">
        <v>8.5</v>
      </c>
      <c r="AE2042" s="10">
        <v>94.44</v>
      </c>
      <c r="AF2042" s="10">
        <v>94.44</v>
      </c>
      <c r="AG2042" s="10">
        <v>8.5</v>
      </c>
    </row>
    <row r="2043" spans="1:33" x14ac:dyDescent="0.25">
      <c r="A2043">
        <v>16</v>
      </c>
      <c r="B2043" t="s">
        <v>0</v>
      </c>
      <c r="C2043" t="s">
        <v>668</v>
      </c>
      <c r="D2043">
        <v>2020</v>
      </c>
      <c r="E2043" t="s">
        <v>1</v>
      </c>
      <c r="F2043" t="s">
        <v>2</v>
      </c>
      <c r="G2043">
        <v>2</v>
      </c>
      <c r="H2043" t="s">
        <v>3</v>
      </c>
      <c r="I2043" t="s">
        <v>687</v>
      </c>
      <c r="J2043" t="s">
        <v>407</v>
      </c>
      <c r="K2043" t="s">
        <v>764</v>
      </c>
      <c r="L2043" t="s">
        <v>759</v>
      </c>
      <c r="M2043" t="s">
        <v>760</v>
      </c>
      <c r="N2043" t="s">
        <v>799</v>
      </c>
      <c r="O2043" t="s">
        <v>13</v>
      </c>
      <c r="P2043" t="s">
        <v>836</v>
      </c>
      <c r="Q2043" t="s">
        <v>321</v>
      </c>
      <c r="R2043">
        <v>0</v>
      </c>
      <c r="S2043" t="s">
        <v>7</v>
      </c>
      <c r="T2043">
        <v>354</v>
      </c>
      <c r="U2043" t="s">
        <v>432</v>
      </c>
      <c r="V2043">
        <v>381</v>
      </c>
      <c r="W2043" t="s">
        <v>1322</v>
      </c>
      <c r="X2043" t="s">
        <v>929</v>
      </c>
      <c r="Y2043">
        <v>1</v>
      </c>
      <c r="Z2043" t="s">
        <v>921</v>
      </c>
      <c r="AA2043">
        <v>2021</v>
      </c>
      <c r="AB2043" s="10">
        <v>40</v>
      </c>
      <c r="AC2043" s="10">
        <v>40</v>
      </c>
      <c r="AD2043" s="10">
        <v>0</v>
      </c>
      <c r="AE2043" s="10">
        <v>0</v>
      </c>
      <c r="AF2043" s="10"/>
      <c r="AG2043" s="10"/>
    </row>
    <row r="2044" spans="1:33" x14ac:dyDescent="0.25">
      <c r="A2044">
        <v>16</v>
      </c>
      <c r="B2044" t="s">
        <v>0</v>
      </c>
      <c r="C2044" t="s">
        <v>668</v>
      </c>
      <c r="D2044">
        <v>2020</v>
      </c>
      <c r="E2044" t="s">
        <v>1</v>
      </c>
      <c r="F2044" t="s">
        <v>2</v>
      </c>
      <c r="G2044">
        <v>2</v>
      </c>
      <c r="H2044" t="s">
        <v>3</v>
      </c>
      <c r="I2044" t="s">
        <v>687</v>
      </c>
      <c r="J2044" t="s">
        <v>407</v>
      </c>
      <c r="K2044" t="s">
        <v>764</v>
      </c>
      <c r="L2044" t="s">
        <v>759</v>
      </c>
      <c r="M2044" t="s">
        <v>760</v>
      </c>
      <c r="N2044" t="s">
        <v>799</v>
      </c>
      <c r="O2044" t="s">
        <v>13</v>
      </c>
      <c r="P2044" t="s">
        <v>836</v>
      </c>
      <c r="Q2044" t="s">
        <v>321</v>
      </c>
      <c r="R2044">
        <v>0</v>
      </c>
      <c r="S2044" t="s">
        <v>7</v>
      </c>
      <c r="T2044">
        <v>354</v>
      </c>
      <c r="U2044" t="s">
        <v>432</v>
      </c>
      <c r="V2044">
        <v>381</v>
      </c>
      <c r="W2044" t="s">
        <v>1322</v>
      </c>
      <c r="X2044" t="s">
        <v>929</v>
      </c>
      <c r="Y2044">
        <v>1</v>
      </c>
      <c r="Z2044" t="s">
        <v>921</v>
      </c>
      <c r="AA2044">
        <v>2022</v>
      </c>
      <c r="AB2044" s="10">
        <v>70</v>
      </c>
      <c r="AC2044" s="10">
        <v>70</v>
      </c>
      <c r="AD2044" s="10">
        <v>0</v>
      </c>
      <c r="AE2044" s="10">
        <v>0</v>
      </c>
      <c r="AF2044" s="10"/>
      <c r="AG2044" s="10"/>
    </row>
    <row r="2045" spans="1:33" x14ac:dyDescent="0.25">
      <c r="A2045">
        <v>16</v>
      </c>
      <c r="B2045" t="s">
        <v>0</v>
      </c>
      <c r="C2045" t="s">
        <v>668</v>
      </c>
      <c r="D2045">
        <v>2020</v>
      </c>
      <c r="E2045" t="s">
        <v>1</v>
      </c>
      <c r="F2045" t="s">
        <v>2</v>
      </c>
      <c r="G2045">
        <v>2</v>
      </c>
      <c r="H2045" t="s">
        <v>3</v>
      </c>
      <c r="I2045" t="s">
        <v>687</v>
      </c>
      <c r="J2045" t="s">
        <v>407</v>
      </c>
      <c r="K2045" t="s">
        <v>764</v>
      </c>
      <c r="L2045" t="s">
        <v>759</v>
      </c>
      <c r="M2045" t="s">
        <v>760</v>
      </c>
      <c r="N2045" t="s">
        <v>799</v>
      </c>
      <c r="O2045" t="s">
        <v>13</v>
      </c>
      <c r="P2045" t="s">
        <v>836</v>
      </c>
      <c r="Q2045" t="s">
        <v>321</v>
      </c>
      <c r="R2045">
        <v>0</v>
      </c>
      <c r="S2045" t="s">
        <v>7</v>
      </c>
      <c r="T2045">
        <v>354</v>
      </c>
      <c r="U2045" t="s">
        <v>432</v>
      </c>
      <c r="V2045">
        <v>381</v>
      </c>
      <c r="W2045" t="s">
        <v>1322</v>
      </c>
      <c r="X2045" t="s">
        <v>929</v>
      </c>
      <c r="Y2045">
        <v>1</v>
      </c>
      <c r="Z2045" t="s">
        <v>921</v>
      </c>
      <c r="AA2045">
        <v>2023</v>
      </c>
      <c r="AB2045" s="10">
        <v>90</v>
      </c>
      <c r="AC2045" s="10">
        <v>90</v>
      </c>
      <c r="AD2045" s="10">
        <v>0</v>
      </c>
      <c r="AE2045" s="10">
        <v>0</v>
      </c>
      <c r="AF2045" s="10"/>
      <c r="AG2045" s="10"/>
    </row>
    <row r="2046" spans="1:33" x14ac:dyDescent="0.25">
      <c r="A2046">
        <v>16</v>
      </c>
      <c r="B2046" t="s">
        <v>0</v>
      </c>
      <c r="C2046" t="s">
        <v>668</v>
      </c>
      <c r="D2046">
        <v>2020</v>
      </c>
      <c r="E2046" t="s">
        <v>1</v>
      </c>
      <c r="F2046" t="s">
        <v>2</v>
      </c>
      <c r="G2046">
        <v>2</v>
      </c>
      <c r="H2046" t="s">
        <v>3</v>
      </c>
      <c r="I2046" t="s">
        <v>687</v>
      </c>
      <c r="J2046" t="s">
        <v>407</v>
      </c>
      <c r="K2046" t="s">
        <v>764</v>
      </c>
      <c r="L2046" t="s">
        <v>759</v>
      </c>
      <c r="M2046" t="s">
        <v>760</v>
      </c>
      <c r="N2046" t="s">
        <v>799</v>
      </c>
      <c r="O2046" t="s">
        <v>13</v>
      </c>
      <c r="P2046" t="s">
        <v>836</v>
      </c>
      <c r="Q2046" t="s">
        <v>321</v>
      </c>
      <c r="R2046">
        <v>0</v>
      </c>
      <c r="S2046" t="s">
        <v>7</v>
      </c>
      <c r="T2046">
        <v>354</v>
      </c>
      <c r="U2046" t="s">
        <v>432</v>
      </c>
      <c r="V2046">
        <v>381</v>
      </c>
      <c r="W2046" t="s">
        <v>1322</v>
      </c>
      <c r="X2046" t="s">
        <v>929</v>
      </c>
      <c r="Y2046">
        <v>1</v>
      </c>
      <c r="Z2046" t="s">
        <v>921</v>
      </c>
      <c r="AA2046">
        <v>2024</v>
      </c>
      <c r="AB2046" s="10">
        <v>100</v>
      </c>
      <c r="AC2046" s="10">
        <v>100</v>
      </c>
      <c r="AD2046" s="10">
        <v>0</v>
      </c>
      <c r="AE2046" s="10">
        <v>0</v>
      </c>
      <c r="AF2046" s="10"/>
      <c r="AG2046" s="10"/>
    </row>
    <row r="2047" spans="1:33" x14ac:dyDescent="0.25">
      <c r="A2047">
        <v>16</v>
      </c>
      <c r="B2047" t="s">
        <v>0</v>
      </c>
      <c r="C2047" t="s">
        <v>668</v>
      </c>
      <c r="D2047">
        <v>2020</v>
      </c>
      <c r="E2047" t="s">
        <v>1</v>
      </c>
      <c r="F2047" t="s">
        <v>2</v>
      </c>
      <c r="G2047">
        <v>2</v>
      </c>
      <c r="H2047" t="s">
        <v>3</v>
      </c>
      <c r="I2047" t="s">
        <v>687</v>
      </c>
      <c r="J2047" t="s">
        <v>407</v>
      </c>
      <c r="K2047" t="s">
        <v>764</v>
      </c>
      <c r="L2047" t="s">
        <v>759</v>
      </c>
      <c r="M2047" t="s">
        <v>760</v>
      </c>
      <c r="N2047" t="s">
        <v>799</v>
      </c>
      <c r="O2047" t="s">
        <v>13</v>
      </c>
      <c r="P2047" t="s">
        <v>836</v>
      </c>
      <c r="Q2047" t="s">
        <v>321</v>
      </c>
      <c r="R2047">
        <v>0</v>
      </c>
      <c r="S2047" t="s">
        <v>7</v>
      </c>
      <c r="T2047">
        <v>355</v>
      </c>
      <c r="U2047" t="s">
        <v>433</v>
      </c>
      <c r="V2047">
        <v>382</v>
      </c>
      <c r="W2047" t="s">
        <v>1323</v>
      </c>
      <c r="X2047" t="s">
        <v>929</v>
      </c>
      <c r="Y2047">
        <v>1</v>
      </c>
      <c r="Z2047" t="s">
        <v>921</v>
      </c>
      <c r="AA2047">
        <v>2020</v>
      </c>
      <c r="AB2047" s="10">
        <v>10</v>
      </c>
      <c r="AC2047" s="10">
        <v>9</v>
      </c>
      <c r="AD2047" s="10">
        <v>8.6</v>
      </c>
      <c r="AE2047" s="10">
        <v>95.56</v>
      </c>
      <c r="AF2047" s="10">
        <v>95.56</v>
      </c>
      <c r="AG2047" s="10">
        <v>8.6</v>
      </c>
    </row>
    <row r="2048" spans="1:33" x14ac:dyDescent="0.25">
      <c r="A2048">
        <v>16</v>
      </c>
      <c r="B2048" t="s">
        <v>0</v>
      </c>
      <c r="C2048" t="s">
        <v>668</v>
      </c>
      <c r="D2048">
        <v>2020</v>
      </c>
      <c r="E2048" t="s">
        <v>1</v>
      </c>
      <c r="F2048" t="s">
        <v>2</v>
      </c>
      <c r="G2048">
        <v>2</v>
      </c>
      <c r="H2048" t="s">
        <v>3</v>
      </c>
      <c r="I2048" t="s">
        <v>687</v>
      </c>
      <c r="J2048" t="s">
        <v>407</v>
      </c>
      <c r="K2048" t="s">
        <v>764</v>
      </c>
      <c r="L2048" t="s">
        <v>759</v>
      </c>
      <c r="M2048" t="s">
        <v>760</v>
      </c>
      <c r="N2048" t="s">
        <v>799</v>
      </c>
      <c r="O2048" t="s">
        <v>13</v>
      </c>
      <c r="P2048" t="s">
        <v>836</v>
      </c>
      <c r="Q2048" t="s">
        <v>321</v>
      </c>
      <c r="R2048">
        <v>0</v>
      </c>
      <c r="S2048" t="s">
        <v>7</v>
      </c>
      <c r="T2048">
        <v>355</v>
      </c>
      <c r="U2048" t="s">
        <v>433</v>
      </c>
      <c r="V2048">
        <v>382</v>
      </c>
      <c r="W2048" t="s">
        <v>1323</v>
      </c>
      <c r="X2048" t="s">
        <v>929</v>
      </c>
      <c r="Y2048">
        <v>1</v>
      </c>
      <c r="Z2048" t="s">
        <v>921</v>
      </c>
      <c r="AA2048">
        <v>2021</v>
      </c>
      <c r="AB2048" s="10">
        <v>40</v>
      </c>
      <c r="AC2048" s="10">
        <v>40</v>
      </c>
      <c r="AD2048" s="10">
        <v>0</v>
      </c>
      <c r="AE2048" s="10">
        <v>0</v>
      </c>
      <c r="AF2048" s="10"/>
      <c r="AG2048" s="10"/>
    </row>
    <row r="2049" spans="1:33" x14ac:dyDescent="0.25">
      <c r="A2049">
        <v>16</v>
      </c>
      <c r="B2049" t="s">
        <v>0</v>
      </c>
      <c r="C2049" t="s">
        <v>668</v>
      </c>
      <c r="D2049">
        <v>2020</v>
      </c>
      <c r="E2049" t="s">
        <v>1</v>
      </c>
      <c r="F2049" t="s">
        <v>2</v>
      </c>
      <c r="G2049">
        <v>2</v>
      </c>
      <c r="H2049" t="s">
        <v>3</v>
      </c>
      <c r="I2049" t="s">
        <v>687</v>
      </c>
      <c r="J2049" t="s">
        <v>407</v>
      </c>
      <c r="K2049" t="s">
        <v>764</v>
      </c>
      <c r="L2049" t="s">
        <v>759</v>
      </c>
      <c r="M2049" t="s">
        <v>760</v>
      </c>
      <c r="N2049" t="s">
        <v>799</v>
      </c>
      <c r="O2049" t="s">
        <v>13</v>
      </c>
      <c r="P2049" t="s">
        <v>836</v>
      </c>
      <c r="Q2049" t="s">
        <v>321</v>
      </c>
      <c r="R2049">
        <v>0</v>
      </c>
      <c r="S2049" t="s">
        <v>7</v>
      </c>
      <c r="T2049">
        <v>355</v>
      </c>
      <c r="U2049" t="s">
        <v>433</v>
      </c>
      <c r="V2049">
        <v>382</v>
      </c>
      <c r="W2049" t="s">
        <v>1323</v>
      </c>
      <c r="X2049" t="s">
        <v>929</v>
      </c>
      <c r="Y2049">
        <v>1</v>
      </c>
      <c r="Z2049" t="s">
        <v>921</v>
      </c>
      <c r="AA2049">
        <v>2022</v>
      </c>
      <c r="AB2049" s="10">
        <v>70</v>
      </c>
      <c r="AC2049" s="10">
        <v>70</v>
      </c>
      <c r="AD2049" s="10">
        <v>0</v>
      </c>
      <c r="AE2049" s="10">
        <v>0</v>
      </c>
      <c r="AF2049" s="10"/>
      <c r="AG2049" s="10"/>
    </row>
    <row r="2050" spans="1:33" x14ac:dyDescent="0.25">
      <c r="A2050">
        <v>16</v>
      </c>
      <c r="B2050" t="s">
        <v>0</v>
      </c>
      <c r="C2050" t="s">
        <v>668</v>
      </c>
      <c r="D2050">
        <v>2020</v>
      </c>
      <c r="E2050" t="s">
        <v>1</v>
      </c>
      <c r="F2050" t="s">
        <v>2</v>
      </c>
      <c r="G2050">
        <v>2</v>
      </c>
      <c r="H2050" t="s">
        <v>3</v>
      </c>
      <c r="I2050" t="s">
        <v>687</v>
      </c>
      <c r="J2050" t="s">
        <v>407</v>
      </c>
      <c r="K2050" t="s">
        <v>764</v>
      </c>
      <c r="L2050" t="s">
        <v>759</v>
      </c>
      <c r="M2050" t="s">
        <v>760</v>
      </c>
      <c r="N2050" t="s">
        <v>799</v>
      </c>
      <c r="O2050" t="s">
        <v>13</v>
      </c>
      <c r="P2050" t="s">
        <v>836</v>
      </c>
      <c r="Q2050" t="s">
        <v>321</v>
      </c>
      <c r="R2050">
        <v>0</v>
      </c>
      <c r="S2050" t="s">
        <v>7</v>
      </c>
      <c r="T2050">
        <v>355</v>
      </c>
      <c r="U2050" t="s">
        <v>433</v>
      </c>
      <c r="V2050">
        <v>382</v>
      </c>
      <c r="W2050" t="s">
        <v>1323</v>
      </c>
      <c r="X2050" t="s">
        <v>929</v>
      </c>
      <c r="Y2050">
        <v>1</v>
      </c>
      <c r="Z2050" t="s">
        <v>921</v>
      </c>
      <c r="AA2050">
        <v>2023</v>
      </c>
      <c r="AB2050" s="10">
        <v>90</v>
      </c>
      <c r="AC2050" s="10">
        <v>90</v>
      </c>
      <c r="AD2050" s="10">
        <v>0</v>
      </c>
      <c r="AE2050" s="10">
        <v>0</v>
      </c>
      <c r="AF2050" s="10"/>
      <c r="AG2050" s="10"/>
    </row>
    <row r="2051" spans="1:33" x14ac:dyDescent="0.25">
      <c r="A2051">
        <v>16</v>
      </c>
      <c r="B2051" t="s">
        <v>0</v>
      </c>
      <c r="C2051" t="s">
        <v>668</v>
      </c>
      <c r="D2051">
        <v>2020</v>
      </c>
      <c r="E2051" t="s">
        <v>1</v>
      </c>
      <c r="F2051" t="s">
        <v>2</v>
      </c>
      <c r="G2051">
        <v>2</v>
      </c>
      <c r="H2051" t="s">
        <v>3</v>
      </c>
      <c r="I2051" t="s">
        <v>687</v>
      </c>
      <c r="J2051" t="s">
        <v>407</v>
      </c>
      <c r="K2051" t="s">
        <v>764</v>
      </c>
      <c r="L2051" t="s">
        <v>759</v>
      </c>
      <c r="M2051" t="s">
        <v>760</v>
      </c>
      <c r="N2051" t="s">
        <v>799</v>
      </c>
      <c r="O2051" t="s">
        <v>13</v>
      </c>
      <c r="P2051" t="s">
        <v>836</v>
      </c>
      <c r="Q2051" t="s">
        <v>321</v>
      </c>
      <c r="R2051">
        <v>0</v>
      </c>
      <c r="S2051" t="s">
        <v>7</v>
      </c>
      <c r="T2051">
        <v>355</v>
      </c>
      <c r="U2051" t="s">
        <v>433</v>
      </c>
      <c r="V2051">
        <v>382</v>
      </c>
      <c r="W2051" t="s">
        <v>1323</v>
      </c>
      <c r="X2051" t="s">
        <v>929</v>
      </c>
      <c r="Y2051">
        <v>1</v>
      </c>
      <c r="Z2051" t="s">
        <v>921</v>
      </c>
      <c r="AA2051">
        <v>2024</v>
      </c>
      <c r="AB2051" s="10">
        <v>100</v>
      </c>
      <c r="AC2051" s="10">
        <v>100</v>
      </c>
      <c r="AD2051" s="10">
        <v>0</v>
      </c>
      <c r="AE2051" s="10">
        <v>0</v>
      </c>
      <c r="AF2051" s="10"/>
      <c r="AG2051" s="10"/>
    </row>
    <row r="2052" spans="1:33" x14ac:dyDescent="0.25">
      <c r="A2052">
        <v>16</v>
      </c>
      <c r="B2052" t="s">
        <v>0</v>
      </c>
      <c r="C2052" t="s">
        <v>668</v>
      </c>
      <c r="D2052">
        <v>2020</v>
      </c>
      <c r="E2052" t="s">
        <v>1</v>
      </c>
      <c r="F2052" t="s">
        <v>2</v>
      </c>
      <c r="G2052">
        <v>2</v>
      </c>
      <c r="H2052" t="s">
        <v>3</v>
      </c>
      <c r="I2052" t="s">
        <v>687</v>
      </c>
      <c r="J2052" t="s">
        <v>407</v>
      </c>
      <c r="K2052" t="s">
        <v>764</v>
      </c>
      <c r="L2052" t="s">
        <v>759</v>
      </c>
      <c r="M2052" t="s">
        <v>760</v>
      </c>
      <c r="N2052" t="s">
        <v>799</v>
      </c>
      <c r="O2052" t="s">
        <v>13</v>
      </c>
      <c r="P2052" t="s">
        <v>836</v>
      </c>
      <c r="Q2052" t="s">
        <v>321</v>
      </c>
      <c r="R2052">
        <v>0</v>
      </c>
      <c r="S2052" t="s">
        <v>7</v>
      </c>
      <c r="T2052">
        <v>356</v>
      </c>
      <c r="U2052" t="s">
        <v>434</v>
      </c>
      <c r="V2052">
        <v>383</v>
      </c>
      <c r="W2052" t="s">
        <v>1324</v>
      </c>
      <c r="X2052" t="s">
        <v>929</v>
      </c>
      <c r="Y2052">
        <v>1</v>
      </c>
      <c r="Z2052" t="s">
        <v>921</v>
      </c>
      <c r="AA2052">
        <v>2020</v>
      </c>
      <c r="AB2052" s="10">
        <v>10</v>
      </c>
      <c r="AC2052" s="10">
        <v>10</v>
      </c>
      <c r="AD2052" s="10">
        <v>10</v>
      </c>
      <c r="AE2052" s="10">
        <v>100</v>
      </c>
      <c r="AF2052" s="10">
        <v>100</v>
      </c>
      <c r="AG2052" s="10">
        <v>10</v>
      </c>
    </row>
    <row r="2053" spans="1:33" x14ac:dyDescent="0.25">
      <c r="A2053">
        <v>16</v>
      </c>
      <c r="B2053" t="s">
        <v>0</v>
      </c>
      <c r="C2053" t="s">
        <v>668</v>
      </c>
      <c r="D2053">
        <v>2020</v>
      </c>
      <c r="E2053" t="s">
        <v>1</v>
      </c>
      <c r="F2053" t="s">
        <v>2</v>
      </c>
      <c r="G2053">
        <v>2</v>
      </c>
      <c r="H2053" t="s">
        <v>3</v>
      </c>
      <c r="I2053" t="s">
        <v>687</v>
      </c>
      <c r="J2053" t="s">
        <v>407</v>
      </c>
      <c r="K2053" t="s">
        <v>764</v>
      </c>
      <c r="L2053" t="s">
        <v>759</v>
      </c>
      <c r="M2053" t="s">
        <v>760</v>
      </c>
      <c r="N2053" t="s">
        <v>799</v>
      </c>
      <c r="O2053" t="s">
        <v>13</v>
      </c>
      <c r="P2053" t="s">
        <v>836</v>
      </c>
      <c r="Q2053" t="s">
        <v>321</v>
      </c>
      <c r="R2053">
        <v>0</v>
      </c>
      <c r="S2053" t="s">
        <v>7</v>
      </c>
      <c r="T2053">
        <v>356</v>
      </c>
      <c r="U2053" t="s">
        <v>434</v>
      </c>
      <c r="V2053">
        <v>383</v>
      </c>
      <c r="W2053" t="s">
        <v>1324</v>
      </c>
      <c r="X2053" t="s">
        <v>929</v>
      </c>
      <c r="Y2053">
        <v>1</v>
      </c>
      <c r="Z2053" t="s">
        <v>921</v>
      </c>
      <c r="AA2053">
        <v>2021</v>
      </c>
      <c r="AB2053" s="10">
        <v>35</v>
      </c>
      <c r="AC2053" s="10">
        <v>35</v>
      </c>
      <c r="AD2053" s="10">
        <v>0</v>
      </c>
      <c r="AE2053" s="10">
        <v>0</v>
      </c>
      <c r="AF2053" s="10"/>
      <c r="AG2053" s="10"/>
    </row>
    <row r="2054" spans="1:33" x14ac:dyDescent="0.25">
      <c r="A2054">
        <v>16</v>
      </c>
      <c r="B2054" t="s">
        <v>0</v>
      </c>
      <c r="C2054" t="s">
        <v>668</v>
      </c>
      <c r="D2054">
        <v>2020</v>
      </c>
      <c r="E2054" t="s">
        <v>1</v>
      </c>
      <c r="F2054" t="s">
        <v>2</v>
      </c>
      <c r="G2054">
        <v>2</v>
      </c>
      <c r="H2054" t="s">
        <v>3</v>
      </c>
      <c r="I2054" t="s">
        <v>687</v>
      </c>
      <c r="J2054" t="s">
        <v>407</v>
      </c>
      <c r="K2054" t="s">
        <v>764</v>
      </c>
      <c r="L2054" t="s">
        <v>759</v>
      </c>
      <c r="M2054" t="s">
        <v>760</v>
      </c>
      <c r="N2054" t="s">
        <v>799</v>
      </c>
      <c r="O2054" t="s">
        <v>13</v>
      </c>
      <c r="P2054" t="s">
        <v>836</v>
      </c>
      <c r="Q2054" t="s">
        <v>321</v>
      </c>
      <c r="R2054">
        <v>0</v>
      </c>
      <c r="S2054" t="s">
        <v>7</v>
      </c>
      <c r="T2054">
        <v>356</v>
      </c>
      <c r="U2054" t="s">
        <v>434</v>
      </c>
      <c r="V2054">
        <v>383</v>
      </c>
      <c r="W2054" t="s">
        <v>1324</v>
      </c>
      <c r="X2054" t="s">
        <v>929</v>
      </c>
      <c r="Y2054">
        <v>1</v>
      </c>
      <c r="Z2054" t="s">
        <v>921</v>
      </c>
      <c r="AA2054">
        <v>2022</v>
      </c>
      <c r="AB2054" s="10">
        <v>60</v>
      </c>
      <c r="AC2054" s="10">
        <v>60</v>
      </c>
      <c r="AD2054" s="10">
        <v>0</v>
      </c>
      <c r="AE2054" s="10">
        <v>0</v>
      </c>
      <c r="AF2054" s="10"/>
      <c r="AG2054" s="10"/>
    </row>
    <row r="2055" spans="1:33" x14ac:dyDescent="0.25">
      <c r="A2055">
        <v>16</v>
      </c>
      <c r="B2055" t="s">
        <v>0</v>
      </c>
      <c r="C2055" t="s">
        <v>668</v>
      </c>
      <c r="D2055">
        <v>2020</v>
      </c>
      <c r="E2055" t="s">
        <v>1</v>
      </c>
      <c r="F2055" t="s">
        <v>2</v>
      </c>
      <c r="G2055">
        <v>2</v>
      </c>
      <c r="H2055" t="s">
        <v>3</v>
      </c>
      <c r="I2055" t="s">
        <v>687</v>
      </c>
      <c r="J2055" t="s">
        <v>407</v>
      </c>
      <c r="K2055" t="s">
        <v>764</v>
      </c>
      <c r="L2055" t="s">
        <v>759</v>
      </c>
      <c r="M2055" t="s">
        <v>760</v>
      </c>
      <c r="N2055" t="s">
        <v>799</v>
      </c>
      <c r="O2055" t="s">
        <v>13</v>
      </c>
      <c r="P2055" t="s">
        <v>836</v>
      </c>
      <c r="Q2055" t="s">
        <v>321</v>
      </c>
      <c r="R2055">
        <v>0</v>
      </c>
      <c r="S2055" t="s">
        <v>7</v>
      </c>
      <c r="T2055">
        <v>356</v>
      </c>
      <c r="U2055" t="s">
        <v>434</v>
      </c>
      <c r="V2055">
        <v>383</v>
      </c>
      <c r="W2055" t="s">
        <v>1324</v>
      </c>
      <c r="X2055" t="s">
        <v>929</v>
      </c>
      <c r="Y2055">
        <v>1</v>
      </c>
      <c r="Z2055" t="s">
        <v>921</v>
      </c>
      <c r="AA2055">
        <v>2023</v>
      </c>
      <c r="AB2055" s="10">
        <v>85</v>
      </c>
      <c r="AC2055" s="10">
        <v>85</v>
      </c>
      <c r="AD2055" s="10">
        <v>0</v>
      </c>
      <c r="AE2055" s="10">
        <v>0</v>
      </c>
      <c r="AF2055" s="10"/>
      <c r="AG2055" s="10"/>
    </row>
    <row r="2056" spans="1:33" x14ac:dyDescent="0.25">
      <c r="A2056">
        <v>16</v>
      </c>
      <c r="B2056" t="s">
        <v>0</v>
      </c>
      <c r="C2056" t="s">
        <v>668</v>
      </c>
      <c r="D2056">
        <v>2020</v>
      </c>
      <c r="E2056" t="s">
        <v>1</v>
      </c>
      <c r="F2056" t="s">
        <v>2</v>
      </c>
      <c r="G2056">
        <v>2</v>
      </c>
      <c r="H2056" t="s">
        <v>3</v>
      </c>
      <c r="I2056" t="s">
        <v>687</v>
      </c>
      <c r="J2056" t="s">
        <v>407</v>
      </c>
      <c r="K2056" t="s">
        <v>764</v>
      </c>
      <c r="L2056" t="s">
        <v>759</v>
      </c>
      <c r="M2056" t="s">
        <v>760</v>
      </c>
      <c r="N2056" t="s">
        <v>799</v>
      </c>
      <c r="O2056" t="s">
        <v>13</v>
      </c>
      <c r="P2056" t="s">
        <v>836</v>
      </c>
      <c r="Q2056" t="s">
        <v>321</v>
      </c>
      <c r="R2056">
        <v>0</v>
      </c>
      <c r="S2056" t="s">
        <v>7</v>
      </c>
      <c r="T2056">
        <v>356</v>
      </c>
      <c r="U2056" t="s">
        <v>434</v>
      </c>
      <c r="V2056">
        <v>383</v>
      </c>
      <c r="W2056" t="s">
        <v>1324</v>
      </c>
      <c r="X2056" t="s">
        <v>929</v>
      </c>
      <c r="Y2056">
        <v>1</v>
      </c>
      <c r="Z2056" t="s">
        <v>921</v>
      </c>
      <c r="AA2056">
        <v>2024</v>
      </c>
      <c r="AB2056" s="10">
        <v>100</v>
      </c>
      <c r="AC2056" s="10">
        <v>100</v>
      </c>
      <c r="AD2056" s="10">
        <v>0</v>
      </c>
      <c r="AE2056" s="10">
        <v>0</v>
      </c>
      <c r="AF2056" s="10"/>
      <c r="AG2056" s="10"/>
    </row>
    <row r="2057" spans="1:33" x14ac:dyDescent="0.25">
      <c r="A2057">
        <v>16</v>
      </c>
      <c r="B2057" t="s">
        <v>0</v>
      </c>
      <c r="C2057" t="s">
        <v>668</v>
      </c>
      <c r="D2057">
        <v>2020</v>
      </c>
      <c r="E2057" t="s">
        <v>1</v>
      </c>
      <c r="F2057" t="s">
        <v>2</v>
      </c>
      <c r="G2057">
        <v>2</v>
      </c>
      <c r="H2057" t="s">
        <v>3</v>
      </c>
      <c r="I2057" t="s">
        <v>687</v>
      </c>
      <c r="J2057" t="s">
        <v>407</v>
      </c>
      <c r="K2057" t="s">
        <v>764</v>
      </c>
      <c r="L2057" t="s">
        <v>759</v>
      </c>
      <c r="M2057" t="s">
        <v>760</v>
      </c>
      <c r="N2057" t="s">
        <v>799</v>
      </c>
      <c r="O2057" t="s">
        <v>13</v>
      </c>
      <c r="P2057" t="s">
        <v>836</v>
      </c>
      <c r="Q2057" t="s">
        <v>321</v>
      </c>
      <c r="R2057">
        <v>0</v>
      </c>
      <c r="S2057" t="s">
        <v>7</v>
      </c>
      <c r="T2057">
        <v>357</v>
      </c>
      <c r="U2057" t="s">
        <v>435</v>
      </c>
      <c r="V2057">
        <v>384</v>
      </c>
      <c r="W2057" t="s">
        <v>1325</v>
      </c>
      <c r="X2057" t="s">
        <v>929</v>
      </c>
      <c r="Y2057">
        <v>1</v>
      </c>
      <c r="Z2057" t="s">
        <v>921</v>
      </c>
      <c r="AA2057">
        <v>2020</v>
      </c>
      <c r="AB2057" s="10">
        <v>15</v>
      </c>
      <c r="AC2057" s="10">
        <v>15</v>
      </c>
      <c r="AD2057" s="10">
        <v>10</v>
      </c>
      <c r="AE2057" s="10">
        <v>66.67</v>
      </c>
      <c r="AF2057" s="10">
        <v>66.67</v>
      </c>
      <c r="AG2057" s="10">
        <v>10</v>
      </c>
    </row>
    <row r="2058" spans="1:33" x14ac:dyDescent="0.25">
      <c r="A2058">
        <v>16</v>
      </c>
      <c r="B2058" t="s">
        <v>0</v>
      </c>
      <c r="C2058" t="s">
        <v>668</v>
      </c>
      <c r="D2058">
        <v>2020</v>
      </c>
      <c r="E2058" t="s">
        <v>1</v>
      </c>
      <c r="F2058" t="s">
        <v>2</v>
      </c>
      <c r="G2058">
        <v>2</v>
      </c>
      <c r="H2058" t="s">
        <v>3</v>
      </c>
      <c r="I2058" t="s">
        <v>687</v>
      </c>
      <c r="J2058" t="s">
        <v>407</v>
      </c>
      <c r="K2058" t="s">
        <v>764</v>
      </c>
      <c r="L2058" t="s">
        <v>759</v>
      </c>
      <c r="M2058" t="s">
        <v>760</v>
      </c>
      <c r="N2058" t="s">
        <v>799</v>
      </c>
      <c r="O2058" t="s">
        <v>13</v>
      </c>
      <c r="P2058" t="s">
        <v>836</v>
      </c>
      <c r="Q2058" t="s">
        <v>321</v>
      </c>
      <c r="R2058">
        <v>0</v>
      </c>
      <c r="S2058" t="s">
        <v>7</v>
      </c>
      <c r="T2058">
        <v>357</v>
      </c>
      <c r="U2058" t="s">
        <v>435</v>
      </c>
      <c r="V2058">
        <v>384</v>
      </c>
      <c r="W2058" t="s">
        <v>1325</v>
      </c>
      <c r="X2058" t="s">
        <v>929</v>
      </c>
      <c r="Y2058">
        <v>1</v>
      </c>
      <c r="Z2058" t="s">
        <v>921</v>
      </c>
      <c r="AA2058">
        <v>2021</v>
      </c>
      <c r="AB2058" s="10">
        <v>37</v>
      </c>
      <c r="AC2058" s="10">
        <v>37</v>
      </c>
      <c r="AD2058" s="10">
        <v>0</v>
      </c>
      <c r="AE2058" s="10">
        <v>0</v>
      </c>
      <c r="AF2058" s="10"/>
      <c r="AG2058" s="10"/>
    </row>
    <row r="2059" spans="1:33" x14ac:dyDescent="0.25">
      <c r="A2059">
        <v>16</v>
      </c>
      <c r="B2059" t="s">
        <v>0</v>
      </c>
      <c r="C2059" t="s">
        <v>668</v>
      </c>
      <c r="D2059">
        <v>2020</v>
      </c>
      <c r="E2059" t="s">
        <v>1</v>
      </c>
      <c r="F2059" t="s">
        <v>2</v>
      </c>
      <c r="G2059">
        <v>2</v>
      </c>
      <c r="H2059" t="s">
        <v>3</v>
      </c>
      <c r="I2059" t="s">
        <v>687</v>
      </c>
      <c r="J2059" t="s">
        <v>407</v>
      </c>
      <c r="K2059" t="s">
        <v>764</v>
      </c>
      <c r="L2059" t="s">
        <v>759</v>
      </c>
      <c r="M2059" t="s">
        <v>760</v>
      </c>
      <c r="N2059" t="s">
        <v>799</v>
      </c>
      <c r="O2059" t="s">
        <v>13</v>
      </c>
      <c r="P2059" t="s">
        <v>836</v>
      </c>
      <c r="Q2059" t="s">
        <v>321</v>
      </c>
      <c r="R2059">
        <v>0</v>
      </c>
      <c r="S2059" t="s">
        <v>7</v>
      </c>
      <c r="T2059">
        <v>357</v>
      </c>
      <c r="U2059" t="s">
        <v>435</v>
      </c>
      <c r="V2059">
        <v>384</v>
      </c>
      <c r="W2059" t="s">
        <v>1325</v>
      </c>
      <c r="X2059" t="s">
        <v>929</v>
      </c>
      <c r="Y2059">
        <v>1</v>
      </c>
      <c r="Z2059" t="s">
        <v>921</v>
      </c>
      <c r="AA2059">
        <v>2022</v>
      </c>
      <c r="AB2059" s="10">
        <v>59</v>
      </c>
      <c r="AC2059" s="10">
        <v>59</v>
      </c>
      <c r="AD2059" s="10">
        <v>0</v>
      </c>
      <c r="AE2059" s="10">
        <v>0</v>
      </c>
      <c r="AF2059" s="10"/>
      <c r="AG2059" s="10"/>
    </row>
    <row r="2060" spans="1:33" x14ac:dyDescent="0.25">
      <c r="A2060">
        <v>16</v>
      </c>
      <c r="B2060" t="s">
        <v>0</v>
      </c>
      <c r="C2060" t="s">
        <v>668</v>
      </c>
      <c r="D2060">
        <v>2020</v>
      </c>
      <c r="E2060" t="s">
        <v>1</v>
      </c>
      <c r="F2060" t="s">
        <v>2</v>
      </c>
      <c r="G2060">
        <v>2</v>
      </c>
      <c r="H2060" t="s">
        <v>3</v>
      </c>
      <c r="I2060" t="s">
        <v>687</v>
      </c>
      <c r="J2060" t="s">
        <v>407</v>
      </c>
      <c r="K2060" t="s">
        <v>764</v>
      </c>
      <c r="L2060" t="s">
        <v>759</v>
      </c>
      <c r="M2060" t="s">
        <v>760</v>
      </c>
      <c r="N2060" t="s">
        <v>799</v>
      </c>
      <c r="O2060" t="s">
        <v>13</v>
      </c>
      <c r="P2060" t="s">
        <v>836</v>
      </c>
      <c r="Q2060" t="s">
        <v>321</v>
      </c>
      <c r="R2060">
        <v>0</v>
      </c>
      <c r="S2060" t="s">
        <v>7</v>
      </c>
      <c r="T2060">
        <v>357</v>
      </c>
      <c r="U2060" t="s">
        <v>435</v>
      </c>
      <c r="V2060">
        <v>384</v>
      </c>
      <c r="W2060" t="s">
        <v>1325</v>
      </c>
      <c r="X2060" t="s">
        <v>929</v>
      </c>
      <c r="Y2060">
        <v>1</v>
      </c>
      <c r="Z2060" t="s">
        <v>921</v>
      </c>
      <c r="AA2060">
        <v>2023</v>
      </c>
      <c r="AB2060" s="10">
        <v>85</v>
      </c>
      <c r="AC2060" s="10">
        <v>85</v>
      </c>
      <c r="AD2060" s="10">
        <v>0</v>
      </c>
      <c r="AE2060" s="10">
        <v>0</v>
      </c>
      <c r="AF2060" s="10"/>
      <c r="AG2060" s="10"/>
    </row>
    <row r="2061" spans="1:33" x14ac:dyDescent="0.25">
      <c r="A2061">
        <v>16</v>
      </c>
      <c r="B2061" t="s">
        <v>0</v>
      </c>
      <c r="C2061" t="s">
        <v>668</v>
      </c>
      <c r="D2061">
        <v>2020</v>
      </c>
      <c r="E2061" t="s">
        <v>1</v>
      </c>
      <c r="F2061" t="s">
        <v>2</v>
      </c>
      <c r="G2061">
        <v>2</v>
      </c>
      <c r="H2061" t="s">
        <v>3</v>
      </c>
      <c r="I2061" t="s">
        <v>687</v>
      </c>
      <c r="J2061" t="s">
        <v>407</v>
      </c>
      <c r="K2061" t="s">
        <v>764</v>
      </c>
      <c r="L2061" t="s">
        <v>759</v>
      </c>
      <c r="M2061" t="s">
        <v>760</v>
      </c>
      <c r="N2061" t="s">
        <v>799</v>
      </c>
      <c r="O2061" t="s">
        <v>13</v>
      </c>
      <c r="P2061" t="s">
        <v>836</v>
      </c>
      <c r="Q2061" t="s">
        <v>321</v>
      </c>
      <c r="R2061">
        <v>0</v>
      </c>
      <c r="S2061" t="s">
        <v>7</v>
      </c>
      <c r="T2061">
        <v>357</v>
      </c>
      <c r="U2061" t="s">
        <v>435</v>
      </c>
      <c r="V2061">
        <v>384</v>
      </c>
      <c r="W2061" t="s">
        <v>1325</v>
      </c>
      <c r="X2061" t="s">
        <v>929</v>
      </c>
      <c r="Y2061">
        <v>1</v>
      </c>
      <c r="Z2061" t="s">
        <v>921</v>
      </c>
      <c r="AA2061">
        <v>2024</v>
      </c>
      <c r="AB2061" s="10">
        <v>100</v>
      </c>
      <c r="AC2061" s="10">
        <v>100</v>
      </c>
      <c r="AD2061" s="10">
        <v>0</v>
      </c>
      <c r="AE2061" s="10">
        <v>0</v>
      </c>
      <c r="AF2061" s="10"/>
      <c r="AG2061" s="10"/>
    </row>
    <row r="2062" spans="1:33" x14ac:dyDescent="0.25">
      <c r="A2062">
        <v>16</v>
      </c>
      <c r="B2062" t="s">
        <v>0</v>
      </c>
      <c r="C2062" t="s">
        <v>668</v>
      </c>
      <c r="D2062">
        <v>2020</v>
      </c>
      <c r="E2062" t="s">
        <v>1</v>
      </c>
      <c r="F2062" t="s">
        <v>2</v>
      </c>
      <c r="G2062">
        <v>2</v>
      </c>
      <c r="H2062" t="s">
        <v>3</v>
      </c>
      <c r="I2062" t="s">
        <v>687</v>
      </c>
      <c r="J2062" t="s">
        <v>407</v>
      </c>
      <c r="K2062" t="s">
        <v>764</v>
      </c>
      <c r="L2062" t="s">
        <v>759</v>
      </c>
      <c r="M2062" t="s">
        <v>760</v>
      </c>
      <c r="N2062" t="s">
        <v>799</v>
      </c>
      <c r="O2062" t="s">
        <v>13</v>
      </c>
      <c r="P2062" t="s">
        <v>836</v>
      </c>
      <c r="Q2062" t="s">
        <v>321</v>
      </c>
      <c r="R2062">
        <v>0</v>
      </c>
      <c r="S2062" t="s">
        <v>7</v>
      </c>
      <c r="T2062">
        <v>358</v>
      </c>
      <c r="U2062" t="s">
        <v>436</v>
      </c>
      <c r="V2062">
        <v>385</v>
      </c>
      <c r="W2062" t="s">
        <v>1326</v>
      </c>
      <c r="X2062" t="s">
        <v>920</v>
      </c>
      <c r="Y2062">
        <v>1</v>
      </c>
      <c r="Z2062" t="s">
        <v>921</v>
      </c>
      <c r="AA2062">
        <v>2020</v>
      </c>
      <c r="AB2062" s="10">
        <v>1</v>
      </c>
      <c r="AC2062" s="10">
        <v>1</v>
      </c>
      <c r="AD2062" s="10">
        <v>1</v>
      </c>
      <c r="AE2062" s="10">
        <v>100</v>
      </c>
      <c r="AF2062" s="10">
        <v>100</v>
      </c>
      <c r="AG2062" s="10">
        <v>20</v>
      </c>
    </row>
    <row r="2063" spans="1:33" x14ac:dyDescent="0.25">
      <c r="A2063">
        <v>16</v>
      </c>
      <c r="B2063" t="s">
        <v>0</v>
      </c>
      <c r="C2063" t="s">
        <v>668</v>
      </c>
      <c r="D2063">
        <v>2020</v>
      </c>
      <c r="E2063" t="s">
        <v>1</v>
      </c>
      <c r="F2063" t="s">
        <v>2</v>
      </c>
      <c r="G2063">
        <v>2</v>
      </c>
      <c r="H2063" t="s">
        <v>3</v>
      </c>
      <c r="I2063" t="s">
        <v>687</v>
      </c>
      <c r="J2063" t="s">
        <v>407</v>
      </c>
      <c r="K2063" t="s">
        <v>764</v>
      </c>
      <c r="L2063" t="s">
        <v>759</v>
      </c>
      <c r="M2063" t="s">
        <v>760</v>
      </c>
      <c r="N2063" t="s">
        <v>799</v>
      </c>
      <c r="O2063" t="s">
        <v>13</v>
      </c>
      <c r="P2063" t="s">
        <v>836</v>
      </c>
      <c r="Q2063" t="s">
        <v>321</v>
      </c>
      <c r="R2063">
        <v>0</v>
      </c>
      <c r="S2063" t="s">
        <v>7</v>
      </c>
      <c r="T2063">
        <v>358</v>
      </c>
      <c r="U2063" t="s">
        <v>436</v>
      </c>
      <c r="V2063">
        <v>385</v>
      </c>
      <c r="W2063" t="s">
        <v>1326</v>
      </c>
      <c r="X2063" t="s">
        <v>920</v>
      </c>
      <c r="Y2063">
        <v>1</v>
      </c>
      <c r="Z2063" t="s">
        <v>921</v>
      </c>
      <c r="AA2063">
        <v>2021</v>
      </c>
      <c r="AB2063" s="10">
        <v>1</v>
      </c>
      <c r="AC2063" s="10">
        <v>1</v>
      </c>
      <c r="AD2063" s="10">
        <v>0</v>
      </c>
      <c r="AE2063" s="10">
        <v>0</v>
      </c>
      <c r="AF2063" s="10"/>
      <c r="AG2063" s="10"/>
    </row>
    <row r="2064" spans="1:33" x14ac:dyDescent="0.25">
      <c r="A2064">
        <v>16</v>
      </c>
      <c r="B2064" t="s">
        <v>0</v>
      </c>
      <c r="C2064" t="s">
        <v>668</v>
      </c>
      <c r="D2064">
        <v>2020</v>
      </c>
      <c r="E2064" t="s">
        <v>1</v>
      </c>
      <c r="F2064" t="s">
        <v>2</v>
      </c>
      <c r="G2064">
        <v>2</v>
      </c>
      <c r="H2064" t="s">
        <v>3</v>
      </c>
      <c r="I2064" t="s">
        <v>687</v>
      </c>
      <c r="J2064" t="s">
        <v>407</v>
      </c>
      <c r="K2064" t="s">
        <v>764</v>
      </c>
      <c r="L2064" t="s">
        <v>759</v>
      </c>
      <c r="M2064" t="s">
        <v>760</v>
      </c>
      <c r="N2064" t="s">
        <v>799</v>
      </c>
      <c r="O2064" t="s">
        <v>13</v>
      </c>
      <c r="P2064" t="s">
        <v>836</v>
      </c>
      <c r="Q2064" t="s">
        <v>321</v>
      </c>
      <c r="R2064">
        <v>0</v>
      </c>
      <c r="S2064" t="s">
        <v>7</v>
      </c>
      <c r="T2064">
        <v>358</v>
      </c>
      <c r="U2064" t="s">
        <v>436</v>
      </c>
      <c r="V2064">
        <v>385</v>
      </c>
      <c r="W2064" t="s">
        <v>1326</v>
      </c>
      <c r="X2064" t="s">
        <v>920</v>
      </c>
      <c r="Y2064">
        <v>1</v>
      </c>
      <c r="Z2064" t="s">
        <v>921</v>
      </c>
      <c r="AA2064">
        <v>2022</v>
      </c>
      <c r="AB2064" s="10">
        <v>1</v>
      </c>
      <c r="AC2064" s="10">
        <v>1</v>
      </c>
      <c r="AD2064" s="10">
        <v>0</v>
      </c>
      <c r="AE2064" s="10">
        <v>0</v>
      </c>
      <c r="AF2064" s="10"/>
      <c r="AG2064" s="10"/>
    </row>
    <row r="2065" spans="1:33" x14ac:dyDescent="0.25">
      <c r="A2065">
        <v>16</v>
      </c>
      <c r="B2065" t="s">
        <v>0</v>
      </c>
      <c r="C2065" t="s">
        <v>668</v>
      </c>
      <c r="D2065">
        <v>2020</v>
      </c>
      <c r="E2065" t="s">
        <v>1</v>
      </c>
      <c r="F2065" t="s">
        <v>2</v>
      </c>
      <c r="G2065">
        <v>2</v>
      </c>
      <c r="H2065" t="s">
        <v>3</v>
      </c>
      <c r="I2065" t="s">
        <v>687</v>
      </c>
      <c r="J2065" t="s">
        <v>407</v>
      </c>
      <c r="K2065" t="s">
        <v>764</v>
      </c>
      <c r="L2065" t="s">
        <v>759</v>
      </c>
      <c r="M2065" t="s">
        <v>760</v>
      </c>
      <c r="N2065" t="s">
        <v>799</v>
      </c>
      <c r="O2065" t="s">
        <v>13</v>
      </c>
      <c r="P2065" t="s">
        <v>836</v>
      </c>
      <c r="Q2065" t="s">
        <v>321</v>
      </c>
      <c r="R2065">
        <v>0</v>
      </c>
      <c r="S2065" t="s">
        <v>7</v>
      </c>
      <c r="T2065">
        <v>358</v>
      </c>
      <c r="U2065" t="s">
        <v>436</v>
      </c>
      <c r="V2065">
        <v>385</v>
      </c>
      <c r="W2065" t="s">
        <v>1326</v>
      </c>
      <c r="X2065" t="s">
        <v>920</v>
      </c>
      <c r="Y2065">
        <v>1</v>
      </c>
      <c r="Z2065" t="s">
        <v>921</v>
      </c>
      <c r="AA2065">
        <v>2023</v>
      </c>
      <c r="AB2065" s="10">
        <v>1</v>
      </c>
      <c r="AC2065" s="10">
        <v>1</v>
      </c>
      <c r="AD2065" s="10">
        <v>0</v>
      </c>
      <c r="AE2065" s="10">
        <v>0</v>
      </c>
      <c r="AF2065" s="10"/>
      <c r="AG2065" s="10"/>
    </row>
    <row r="2066" spans="1:33" x14ac:dyDescent="0.25">
      <c r="A2066">
        <v>16</v>
      </c>
      <c r="B2066" t="s">
        <v>0</v>
      </c>
      <c r="C2066" t="s">
        <v>668</v>
      </c>
      <c r="D2066">
        <v>2020</v>
      </c>
      <c r="E2066" t="s">
        <v>1</v>
      </c>
      <c r="F2066" t="s">
        <v>2</v>
      </c>
      <c r="G2066">
        <v>2</v>
      </c>
      <c r="H2066" t="s">
        <v>3</v>
      </c>
      <c r="I2066" t="s">
        <v>687</v>
      </c>
      <c r="J2066" t="s">
        <v>407</v>
      </c>
      <c r="K2066" t="s">
        <v>764</v>
      </c>
      <c r="L2066" t="s">
        <v>759</v>
      </c>
      <c r="M2066" t="s">
        <v>760</v>
      </c>
      <c r="N2066" t="s">
        <v>799</v>
      </c>
      <c r="O2066" t="s">
        <v>13</v>
      </c>
      <c r="P2066" t="s">
        <v>836</v>
      </c>
      <c r="Q2066" t="s">
        <v>321</v>
      </c>
      <c r="R2066">
        <v>0</v>
      </c>
      <c r="S2066" t="s">
        <v>7</v>
      </c>
      <c r="T2066">
        <v>358</v>
      </c>
      <c r="U2066" t="s">
        <v>436</v>
      </c>
      <c r="V2066">
        <v>385</v>
      </c>
      <c r="W2066" t="s">
        <v>1326</v>
      </c>
      <c r="X2066" t="s">
        <v>920</v>
      </c>
      <c r="Y2066">
        <v>1</v>
      </c>
      <c r="Z2066" t="s">
        <v>921</v>
      </c>
      <c r="AA2066">
        <v>2024</v>
      </c>
      <c r="AB2066" s="10">
        <v>1</v>
      </c>
      <c r="AC2066" s="10">
        <v>1</v>
      </c>
      <c r="AD2066" s="10">
        <v>0</v>
      </c>
      <c r="AE2066" s="10">
        <v>0</v>
      </c>
      <c r="AF2066" s="10"/>
      <c r="AG2066" s="10"/>
    </row>
    <row r="2067" spans="1:33" x14ac:dyDescent="0.25">
      <c r="A2067">
        <v>16</v>
      </c>
      <c r="B2067" t="s">
        <v>0</v>
      </c>
      <c r="C2067" t="s">
        <v>668</v>
      </c>
      <c r="D2067">
        <v>2020</v>
      </c>
      <c r="E2067" t="s">
        <v>1</v>
      </c>
      <c r="F2067" t="s">
        <v>2</v>
      </c>
      <c r="G2067">
        <v>2</v>
      </c>
      <c r="H2067" t="s">
        <v>3</v>
      </c>
      <c r="I2067" t="s">
        <v>687</v>
      </c>
      <c r="J2067" t="s">
        <v>407</v>
      </c>
      <c r="K2067" t="s">
        <v>764</v>
      </c>
      <c r="L2067" t="s">
        <v>759</v>
      </c>
      <c r="M2067" t="s">
        <v>760</v>
      </c>
      <c r="N2067" t="s">
        <v>799</v>
      </c>
      <c r="O2067" t="s">
        <v>13</v>
      </c>
      <c r="P2067" t="s">
        <v>836</v>
      </c>
      <c r="Q2067" t="s">
        <v>321</v>
      </c>
      <c r="R2067">
        <v>0</v>
      </c>
      <c r="S2067" t="s">
        <v>7</v>
      </c>
      <c r="T2067">
        <v>361</v>
      </c>
      <c r="U2067" t="s">
        <v>437</v>
      </c>
      <c r="V2067">
        <v>388</v>
      </c>
      <c r="W2067" t="s">
        <v>1327</v>
      </c>
      <c r="X2067" t="s">
        <v>929</v>
      </c>
      <c r="Y2067">
        <v>1</v>
      </c>
      <c r="Z2067" t="s">
        <v>921</v>
      </c>
      <c r="AA2067">
        <v>2020</v>
      </c>
      <c r="AB2067" s="10">
        <v>20</v>
      </c>
      <c r="AC2067" s="10">
        <v>20</v>
      </c>
      <c r="AD2067" s="10">
        <v>22</v>
      </c>
      <c r="AE2067" s="10">
        <v>110</v>
      </c>
      <c r="AF2067" s="10">
        <v>110</v>
      </c>
      <c r="AG2067" s="10">
        <v>22</v>
      </c>
    </row>
    <row r="2068" spans="1:33" x14ac:dyDescent="0.25">
      <c r="A2068">
        <v>16</v>
      </c>
      <c r="B2068" t="s">
        <v>0</v>
      </c>
      <c r="C2068" t="s">
        <v>668</v>
      </c>
      <c r="D2068">
        <v>2020</v>
      </c>
      <c r="E2068" t="s">
        <v>1</v>
      </c>
      <c r="F2068" t="s">
        <v>2</v>
      </c>
      <c r="G2068">
        <v>2</v>
      </c>
      <c r="H2068" t="s">
        <v>3</v>
      </c>
      <c r="I2068" t="s">
        <v>687</v>
      </c>
      <c r="J2068" t="s">
        <v>407</v>
      </c>
      <c r="K2068" t="s">
        <v>764</v>
      </c>
      <c r="L2068" t="s">
        <v>759</v>
      </c>
      <c r="M2068" t="s">
        <v>760</v>
      </c>
      <c r="N2068" t="s">
        <v>799</v>
      </c>
      <c r="O2068" t="s">
        <v>13</v>
      </c>
      <c r="P2068" t="s">
        <v>836</v>
      </c>
      <c r="Q2068" t="s">
        <v>321</v>
      </c>
      <c r="R2068">
        <v>0</v>
      </c>
      <c r="S2068" t="s">
        <v>7</v>
      </c>
      <c r="T2068">
        <v>361</v>
      </c>
      <c r="U2068" t="s">
        <v>437</v>
      </c>
      <c r="V2068">
        <v>388</v>
      </c>
      <c r="W2068" t="s">
        <v>1327</v>
      </c>
      <c r="X2068" t="s">
        <v>929</v>
      </c>
      <c r="Y2068">
        <v>1</v>
      </c>
      <c r="Z2068" t="s">
        <v>921</v>
      </c>
      <c r="AA2068">
        <v>2021</v>
      </c>
      <c r="AB2068" s="10">
        <v>50</v>
      </c>
      <c r="AC2068" s="10">
        <v>50</v>
      </c>
      <c r="AD2068" s="10">
        <v>0</v>
      </c>
      <c r="AE2068" s="10">
        <v>0</v>
      </c>
      <c r="AF2068" s="10"/>
      <c r="AG2068" s="10"/>
    </row>
    <row r="2069" spans="1:33" x14ac:dyDescent="0.25">
      <c r="A2069">
        <v>16</v>
      </c>
      <c r="B2069" t="s">
        <v>0</v>
      </c>
      <c r="C2069" t="s">
        <v>668</v>
      </c>
      <c r="D2069">
        <v>2020</v>
      </c>
      <c r="E2069" t="s">
        <v>1</v>
      </c>
      <c r="F2069" t="s">
        <v>2</v>
      </c>
      <c r="G2069">
        <v>2</v>
      </c>
      <c r="H2069" t="s">
        <v>3</v>
      </c>
      <c r="I2069" t="s">
        <v>687</v>
      </c>
      <c r="J2069" t="s">
        <v>407</v>
      </c>
      <c r="K2069" t="s">
        <v>764</v>
      </c>
      <c r="L2069" t="s">
        <v>759</v>
      </c>
      <c r="M2069" t="s">
        <v>760</v>
      </c>
      <c r="N2069" t="s">
        <v>799</v>
      </c>
      <c r="O2069" t="s">
        <v>13</v>
      </c>
      <c r="P2069" t="s">
        <v>836</v>
      </c>
      <c r="Q2069" t="s">
        <v>321</v>
      </c>
      <c r="R2069">
        <v>0</v>
      </c>
      <c r="S2069" t="s">
        <v>7</v>
      </c>
      <c r="T2069">
        <v>361</v>
      </c>
      <c r="U2069" t="s">
        <v>437</v>
      </c>
      <c r="V2069">
        <v>388</v>
      </c>
      <c r="W2069" t="s">
        <v>1327</v>
      </c>
      <c r="X2069" t="s">
        <v>929</v>
      </c>
      <c r="Y2069">
        <v>1</v>
      </c>
      <c r="Z2069" t="s">
        <v>921</v>
      </c>
      <c r="AA2069">
        <v>2022</v>
      </c>
      <c r="AB2069" s="10">
        <v>80</v>
      </c>
      <c r="AC2069" s="10">
        <v>80</v>
      </c>
      <c r="AD2069" s="10">
        <v>0</v>
      </c>
      <c r="AE2069" s="10">
        <v>0</v>
      </c>
      <c r="AF2069" s="10"/>
      <c r="AG2069" s="10"/>
    </row>
    <row r="2070" spans="1:33" x14ac:dyDescent="0.25">
      <c r="A2070">
        <v>16</v>
      </c>
      <c r="B2070" t="s">
        <v>0</v>
      </c>
      <c r="C2070" t="s">
        <v>668</v>
      </c>
      <c r="D2070">
        <v>2020</v>
      </c>
      <c r="E2070" t="s">
        <v>1</v>
      </c>
      <c r="F2070" t="s">
        <v>2</v>
      </c>
      <c r="G2070">
        <v>2</v>
      </c>
      <c r="H2070" t="s">
        <v>3</v>
      </c>
      <c r="I2070" t="s">
        <v>687</v>
      </c>
      <c r="J2070" t="s">
        <v>407</v>
      </c>
      <c r="K2070" t="s">
        <v>764</v>
      </c>
      <c r="L2070" t="s">
        <v>759</v>
      </c>
      <c r="M2070" t="s">
        <v>760</v>
      </c>
      <c r="N2070" t="s">
        <v>799</v>
      </c>
      <c r="O2070" t="s">
        <v>13</v>
      </c>
      <c r="P2070" t="s">
        <v>836</v>
      </c>
      <c r="Q2070" t="s">
        <v>321</v>
      </c>
      <c r="R2070">
        <v>0</v>
      </c>
      <c r="S2070" t="s">
        <v>7</v>
      </c>
      <c r="T2070">
        <v>361</v>
      </c>
      <c r="U2070" t="s">
        <v>437</v>
      </c>
      <c r="V2070">
        <v>388</v>
      </c>
      <c r="W2070" t="s">
        <v>1327</v>
      </c>
      <c r="X2070" t="s">
        <v>929</v>
      </c>
      <c r="Y2070">
        <v>1</v>
      </c>
      <c r="Z2070" t="s">
        <v>921</v>
      </c>
      <c r="AA2070">
        <v>2023</v>
      </c>
      <c r="AB2070" s="10">
        <v>90</v>
      </c>
      <c r="AC2070" s="10">
        <v>90</v>
      </c>
      <c r="AD2070" s="10">
        <v>0</v>
      </c>
      <c r="AE2070" s="10">
        <v>0</v>
      </c>
      <c r="AF2070" s="10"/>
      <c r="AG2070" s="10"/>
    </row>
    <row r="2071" spans="1:33" x14ac:dyDescent="0.25">
      <c r="A2071">
        <v>16</v>
      </c>
      <c r="B2071" t="s">
        <v>0</v>
      </c>
      <c r="C2071" t="s">
        <v>668</v>
      </c>
      <c r="D2071">
        <v>2020</v>
      </c>
      <c r="E2071" t="s">
        <v>1</v>
      </c>
      <c r="F2071" t="s">
        <v>2</v>
      </c>
      <c r="G2071">
        <v>2</v>
      </c>
      <c r="H2071" t="s">
        <v>3</v>
      </c>
      <c r="I2071" t="s">
        <v>687</v>
      </c>
      <c r="J2071" t="s">
        <v>407</v>
      </c>
      <c r="K2071" t="s">
        <v>764</v>
      </c>
      <c r="L2071" t="s">
        <v>759</v>
      </c>
      <c r="M2071" t="s">
        <v>760</v>
      </c>
      <c r="N2071" t="s">
        <v>799</v>
      </c>
      <c r="O2071" t="s">
        <v>13</v>
      </c>
      <c r="P2071" t="s">
        <v>836</v>
      </c>
      <c r="Q2071" t="s">
        <v>321</v>
      </c>
      <c r="R2071">
        <v>0</v>
      </c>
      <c r="S2071" t="s">
        <v>7</v>
      </c>
      <c r="T2071">
        <v>361</v>
      </c>
      <c r="U2071" t="s">
        <v>437</v>
      </c>
      <c r="V2071">
        <v>388</v>
      </c>
      <c r="W2071" t="s">
        <v>1327</v>
      </c>
      <c r="X2071" t="s">
        <v>929</v>
      </c>
      <c r="Y2071">
        <v>1</v>
      </c>
      <c r="Z2071" t="s">
        <v>921</v>
      </c>
      <c r="AA2071">
        <v>2024</v>
      </c>
      <c r="AB2071" s="10">
        <v>100</v>
      </c>
      <c r="AC2071" s="10">
        <v>100</v>
      </c>
      <c r="AD2071" s="10">
        <v>0</v>
      </c>
      <c r="AE2071" s="10">
        <v>0</v>
      </c>
      <c r="AF2071" s="10"/>
      <c r="AG2071" s="10"/>
    </row>
    <row r="2072" spans="1:33" x14ac:dyDescent="0.25">
      <c r="A2072">
        <v>16</v>
      </c>
      <c r="B2072" t="s">
        <v>0</v>
      </c>
      <c r="C2072" t="s">
        <v>668</v>
      </c>
      <c r="D2072">
        <v>2020</v>
      </c>
      <c r="E2072" t="s">
        <v>1</v>
      </c>
      <c r="F2072" t="s">
        <v>2</v>
      </c>
      <c r="G2072">
        <v>2</v>
      </c>
      <c r="H2072" t="s">
        <v>3</v>
      </c>
      <c r="I2072" t="s">
        <v>687</v>
      </c>
      <c r="J2072" t="s">
        <v>407</v>
      </c>
      <c r="K2072" t="s">
        <v>764</v>
      </c>
      <c r="L2072" t="s">
        <v>759</v>
      </c>
      <c r="M2072" t="s">
        <v>760</v>
      </c>
      <c r="N2072" t="s">
        <v>799</v>
      </c>
      <c r="O2072" t="s">
        <v>13</v>
      </c>
      <c r="P2072" t="s">
        <v>836</v>
      </c>
      <c r="Q2072" t="s">
        <v>321</v>
      </c>
      <c r="R2072">
        <v>0</v>
      </c>
      <c r="S2072" t="s">
        <v>7</v>
      </c>
      <c r="T2072">
        <v>362</v>
      </c>
      <c r="U2072" t="s">
        <v>438</v>
      </c>
      <c r="V2072">
        <v>389</v>
      </c>
      <c r="W2072" t="s">
        <v>1328</v>
      </c>
      <c r="X2072" t="s">
        <v>920</v>
      </c>
      <c r="Y2072">
        <v>1</v>
      </c>
      <c r="Z2072" t="s">
        <v>921</v>
      </c>
      <c r="AA2072">
        <v>2020</v>
      </c>
      <c r="AB2072" s="10">
        <v>0</v>
      </c>
      <c r="AC2072" s="10">
        <v>0</v>
      </c>
      <c r="AD2072" s="10">
        <v>0</v>
      </c>
      <c r="AE2072" s="10">
        <v>0</v>
      </c>
      <c r="AF2072" s="10">
        <v>0</v>
      </c>
      <c r="AG2072" s="10">
        <v>0</v>
      </c>
    </row>
    <row r="2073" spans="1:33" x14ac:dyDescent="0.25">
      <c r="A2073">
        <v>16</v>
      </c>
      <c r="B2073" t="s">
        <v>0</v>
      </c>
      <c r="C2073" t="s">
        <v>668</v>
      </c>
      <c r="D2073">
        <v>2020</v>
      </c>
      <c r="E2073" t="s">
        <v>1</v>
      </c>
      <c r="F2073" t="s">
        <v>2</v>
      </c>
      <c r="G2073">
        <v>2</v>
      </c>
      <c r="H2073" t="s">
        <v>3</v>
      </c>
      <c r="I2073" t="s">
        <v>687</v>
      </c>
      <c r="J2073" t="s">
        <v>407</v>
      </c>
      <c r="K2073" t="s">
        <v>764</v>
      </c>
      <c r="L2073" t="s">
        <v>759</v>
      </c>
      <c r="M2073" t="s">
        <v>760</v>
      </c>
      <c r="N2073" t="s">
        <v>799</v>
      </c>
      <c r="O2073" t="s">
        <v>13</v>
      </c>
      <c r="P2073" t="s">
        <v>836</v>
      </c>
      <c r="Q2073" t="s">
        <v>321</v>
      </c>
      <c r="R2073">
        <v>0</v>
      </c>
      <c r="S2073" t="s">
        <v>7</v>
      </c>
      <c r="T2073">
        <v>362</v>
      </c>
      <c r="U2073" t="s">
        <v>438</v>
      </c>
      <c r="V2073">
        <v>389</v>
      </c>
      <c r="W2073" t="s">
        <v>1328</v>
      </c>
      <c r="X2073" t="s">
        <v>920</v>
      </c>
      <c r="Y2073">
        <v>1</v>
      </c>
      <c r="Z2073" t="s">
        <v>921</v>
      </c>
      <c r="AA2073">
        <v>2021</v>
      </c>
      <c r="AB2073" s="10">
        <v>100</v>
      </c>
      <c r="AC2073" s="10">
        <v>100</v>
      </c>
      <c r="AD2073" s="10">
        <v>0</v>
      </c>
      <c r="AE2073" s="10">
        <v>0</v>
      </c>
      <c r="AF2073" s="10"/>
      <c r="AG2073" s="10"/>
    </row>
    <row r="2074" spans="1:33" x14ac:dyDescent="0.25">
      <c r="A2074">
        <v>16</v>
      </c>
      <c r="B2074" t="s">
        <v>0</v>
      </c>
      <c r="C2074" t="s">
        <v>668</v>
      </c>
      <c r="D2074">
        <v>2020</v>
      </c>
      <c r="E2074" t="s">
        <v>1</v>
      </c>
      <c r="F2074" t="s">
        <v>2</v>
      </c>
      <c r="G2074">
        <v>2</v>
      </c>
      <c r="H2074" t="s">
        <v>3</v>
      </c>
      <c r="I2074" t="s">
        <v>687</v>
      </c>
      <c r="J2074" t="s">
        <v>407</v>
      </c>
      <c r="K2074" t="s">
        <v>764</v>
      </c>
      <c r="L2074" t="s">
        <v>759</v>
      </c>
      <c r="M2074" t="s">
        <v>760</v>
      </c>
      <c r="N2074" t="s">
        <v>799</v>
      </c>
      <c r="O2074" t="s">
        <v>13</v>
      </c>
      <c r="P2074" t="s">
        <v>836</v>
      </c>
      <c r="Q2074" t="s">
        <v>321</v>
      </c>
      <c r="R2074">
        <v>0</v>
      </c>
      <c r="S2074" t="s">
        <v>7</v>
      </c>
      <c r="T2074">
        <v>362</v>
      </c>
      <c r="U2074" t="s">
        <v>438</v>
      </c>
      <c r="V2074">
        <v>389</v>
      </c>
      <c r="W2074" t="s">
        <v>1328</v>
      </c>
      <c r="X2074" t="s">
        <v>920</v>
      </c>
      <c r="Y2074">
        <v>1</v>
      </c>
      <c r="Z2074" t="s">
        <v>921</v>
      </c>
      <c r="AA2074">
        <v>2022</v>
      </c>
      <c r="AB2074" s="10">
        <v>100</v>
      </c>
      <c r="AC2074" s="10">
        <v>100</v>
      </c>
      <c r="AD2074" s="10">
        <v>0</v>
      </c>
      <c r="AE2074" s="10">
        <v>0</v>
      </c>
      <c r="AF2074" s="10"/>
      <c r="AG2074" s="10"/>
    </row>
    <row r="2075" spans="1:33" x14ac:dyDescent="0.25">
      <c r="A2075">
        <v>16</v>
      </c>
      <c r="B2075" t="s">
        <v>0</v>
      </c>
      <c r="C2075" t="s">
        <v>668</v>
      </c>
      <c r="D2075">
        <v>2020</v>
      </c>
      <c r="E2075" t="s">
        <v>1</v>
      </c>
      <c r="F2075" t="s">
        <v>2</v>
      </c>
      <c r="G2075">
        <v>2</v>
      </c>
      <c r="H2075" t="s">
        <v>3</v>
      </c>
      <c r="I2075" t="s">
        <v>687</v>
      </c>
      <c r="J2075" t="s">
        <v>407</v>
      </c>
      <c r="K2075" t="s">
        <v>764</v>
      </c>
      <c r="L2075" t="s">
        <v>759</v>
      </c>
      <c r="M2075" t="s">
        <v>760</v>
      </c>
      <c r="N2075" t="s">
        <v>799</v>
      </c>
      <c r="O2075" t="s">
        <v>13</v>
      </c>
      <c r="P2075" t="s">
        <v>836</v>
      </c>
      <c r="Q2075" t="s">
        <v>321</v>
      </c>
      <c r="R2075">
        <v>0</v>
      </c>
      <c r="S2075" t="s">
        <v>7</v>
      </c>
      <c r="T2075">
        <v>362</v>
      </c>
      <c r="U2075" t="s">
        <v>438</v>
      </c>
      <c r="V2075">
        <v>389</v>
      </c>
      <c r="W2075" t="s">
        <v>1328</v>
      </c>
      <c r="X2075" t="s">
        <v>920</v>
      </c>
      <c r="Y2075">
        <v>1</v>
      </c>
      <c r="Z2075" t="s">
        <v>921</v>
      </c>
      <c r="AA2075">
        <v>2023</v>
      </c>
      <c r="AB2075" s="10">
        <v>100</v>
      </c>
      <c r="AC2075" s="10">
        <v>100</v>
      </c>
      <c r="AD2075" s="10">
        <v>0</v>
      </c>
      <c r="AE2075" s="10">
        <v>0</v>
      </c>
      <c r="AF2075" s="10"/>
      <c r="AG2075" s="10"/>
    </row>
    <row r="2076" spans="1:33" x14ac:dyDescent="0.25">
      <c r="A2076">
        <v>16</v>
      </c>
      <c r="B2076" t="s">
        <v>0</v>
      </c>
      <c r="C2076" t="s">
        <v>668</v>
      </c>
      <c r="D2076">
        <v>2020</v>
      </c>
      <c r="E2076" t="s">
        <v>1</v>
      </c>
      <c r="F2076" t="s">
        <v>2</v>
      </c>
      <c r="G2076">
        <v>2</v>
      </c>
      <c r="H2076" t="s">
        <v>3</v>
      </c>
      <c r="I2076" t="s">
        <v>687</v>
      </c>
      <c r="J2076" t="s">
        <v>407</v>
      </c>
      <c r="K2076" t="s">
        <v>764</v>
      </c>
      <c r="L2076" t="s">
        <v>759</v>
      </c>
      <c r="M2076" t="s">
        <v>760</v>
      </c>
      <c r="N2076" t="s">
        <v>799</v>
      </c>
      <c r="O2076" t="s">
        <v>13</v>
      </c>
      <c r="P2076" t="s">
        <v>836</v>
      </c>
      <c r="Q2076" t="s">
        <v>321</v>
      </c>
      <c r="R2076">
        <v>0</v>
      </c>
      <c r="S2076" t="s">
        <v>7</v>
      </c>
      <c r="T2076">
        <v>362</v>
      </c>
      <c r="U2076" t="s">
        <v>438</v>
      </c>
      <c r="V2076">
        <v>389</v>
      </c>
      <c r="W2076" t="s">
        <v>1328</v>
      </c>
      <c r="X2076" t="s">
        <v>920</v>
      </c>
      <c r="Y2076">
        <v>1</v>
      </c>
      <c r="Z2076" t="s">
        <v>921</v>
      </c>
      <c r="AA2076">
        <v>2024</v>
      </c>
      <c r="AB2076" s="10">
        <v>100</v>
      </c>
      <c r="AC2076" s="10">
        <v>100</v>
      </c>
      <c r="AD2076" s="10">
        <v>0</v>
      </c>
      <c r="AE2076" s="10">
        <v>0</v>
      </c>
      <c r="AF2076" s="10"/>
      <c r="AG2076" s="10"/>
    </row>
    <row r="2077" spans="1:33" x14ac:dyDescent="0.25">
      <c r="A2077">
        <v>16</v>
      </c>
      <c r="B2077" t="s">
        <v>0</v>
      </c>
      <c r="C2077" t="s">
        <v>668</v>
      </c>
      <c r="D2077">
        <v>2020</v>
      </c>
      <c r="E2077" t="s">
        <v>1</v>
      </c>
      <c r="F2077" t="s">
        <v>2</v>
      </c>
      <c r="G2077">
        <v>2</v>
      </c>
      <c r="H2077" t="s">
        <v>3</v>
      </c>
      <c r="I2077" t="s">
        <v>687</v>
      </c>
      <c r="J2077" t="s">
        <v>407</v>
      </c>
      <c r="K2077" t="s">
        <v>764</v>
      </c>
      <c r="L2077" t="s">
        <v>759</v>
      </c>
      <c r="M2077" t="s">
        <v>760</v>
      </c>
      <c r="N2077" t="s">
        <v>799</v>
      </c>
      <c r="O2077" t="s">
        <v>13</v>
      </c>
      <c r="P2077" t="s">
        <v>836</v>
      </c>
      <c r="Q2077" t="s">
        <v>321</v>
      </c>
      <c r="R2077">
        <v>0</v>
      </c>
      <c r="S2077" t="s">
        <v>7</v>
      </c>
      <c r="T2077">
        <v>363</v>
      </c>
      <c r="U2077" t="s">
        <v>439</v>
      </c>
      <c r="V2077">
        <v>390</v>
      </c>
      <c r="W2077" t="s">
        <v>1329</v>
      </c>
      <c r="X2077" t="s">
        <v>929</v>
      </c>
      <c r="Y2077">
        <v>1</v>
      </c>
      <c r="Z2077" t="s">
        <v>921</v>
      </c>
      <c r="AA2077">
        <v>2020</v>
      </c>
      <c r="AB2077" s="10">
        <v>15</v>
      </c>
      <c r="AC2077" s="10">
        <v>15</v>
      </c>
      <c r="AD2077" s="10">
        <v>14.5</v>
      </c>
      <c r="AE2077" s="10">
        <v>96.67</v>
      </c>
      <c r="AF2077" s="10">
        <v>96.67</v>
      </c>
      <c r="AG2077" s="10">
        <v>14.5</v>
      </c>
    </row>
    <row r="2078" spans="1:33" x14ac:dyDescent="0.25">
      <c r="A2078">
        <v>16</v>
      </c>
      <c r="B2078" t="s">
        <v>0</v>
      </c>
      <c r="C2078" t="s">
        <v>668</v>
      </c>
      <c r="D2078">
        <v>2020</v>
      </c>
      <c r="E2078" t="s">
        <v>1</v>
      </c>
      <c r="F2078" t="s">
        <v>2</v>
      </c>
      <c r="G2078">
        <v>2</v>
      </c>
      <c r="H2078" t="s">
        <v>3</v>
      </c>
      <c r="I2078" t="s">
        <v>687</v>
      </c>
      <c r="J2078" t="s">
        <v>407</v>
      </c>
      <c r="K2078" t="s">
        <v>764</v>
      </c>
      <c r="L2078" t="s">
        <v>759</v>
      </c>
      <c r="M2078" t="s">
        <v>760</v>
      </c>
      <c r="N2078" t="s">
        <v>799</v>
      </c>
      <c r="O2078" t="s">
        <v>13</v>
      </c>
      <c r="P2078" t="s">
        <v>836</v>
      </c>
      <c r="Q2078" t="s">
        <v>321</v>
      </c>
      <c r="R2078">
        <v>0</v>
      </c>
      <c r="S2078" t="s">
        <v>7</v>
      </c>
      <c r="T2078">
        <v>363</v>
      </c>
      <c r="U2078" t="s">
        <v>439</v>
      </c>
      <c r="V2078">
        <v>390</v>
      </c>
      <c r="W2078" t="s">
        <v>1329</v>
      </c>
      <c r="X2078" t="s">
        <v>929</v>
      </c>
      <c r="Y2078">
        <v>1</v>
      </c>
      <c r="Z2078" t="s">
        <v>921</v>
      </c>
      <c r="AA2078">
        <v>2021</v>
      </c>
      <c r="AB2078" s="10">
        <v>37</v>
      </c>
      <c r="AC2078" s="10">
        <v>37</v>
      </c>
      <c r="AD2078" s="10">
        <v>0</v>
      </c>
      <c r="AE2078" s="10">
        <v>0</v>
      </c>
      <c r="AF2078" s="10"/>
      <c r="AG2078" s="10"/>
    </row>
    <row r="2079" spans="1:33" x14ac:dyDescent="0.25">
      <c r="A2079">
        <v>16</v>
      </c>
      <c r="B2079" t="s">
        <v>0</v>
      </c>
      <c r="C2079" t="s">
        <v>668</v>
      </c>
      <c r="D2079">
        <v>2020</v>
      </c>
      <c r="E2079" t="s">
        <v>1</v>
      </c>
      <c r="F2079" t="s">
        <v>2</v>
      </c>
      <c r="G2079">
        <v>2</v>
      </c>
      <c r="H2079" t="s">
        <v>3</v>
      </c>
      <c r="I2079" t="s">
        <v>687</v>
      </c>
      <c r="J2079" t="s">
        <v>407</v>
      </c>
      <c r="K2079" t="s">
        <v>764</v>
      </c>
      <c r="L2079" t="s">
        <v>759</v>
      </c>
      <c r="M2079" t="s">
        <v>760</v>
      </c>
      <c r="N2079" t="s">
        <v>799</v>
      </c>
      <c r="O2079" t="s">
        <v>13</v>
      </c>
      <c r="P2079" t="s">
        <v>836</v>
      </c>
      <c r="Q2079" t="s">
        <v>321</v>
      </c>
      <c r="R2079">
        <v>0</v>
      </c>
      <c r="S2079" t="s">
        <v>7</v>
      </c>
      <c r="T2079">
        <v>363</v>
      </c>
      <c r="U2079" t="s">
        <v>439</v>
      </c>
      <c r="V2079">
        <v>390</v>
      </c>
      <c r="W2079" t="s">
        <v>1329</v>
      </c>
      <c r="X2079" t="s">
        <v>929</v>
      </c>
      <c r="Y2079">
        <v>1</v>
      </c>
      <c r="Z2079" t="s">
        <v>921</v>
      </c>
      <c r="AA2079">
        <v>2022</v>
      </c>
      <c r="AB2079" s="10">
        <v>59</v>
      </c>
      <c r="AC2079" s="10">
        <v>59</v>
      </c>
      <c r="AD2079" s="10">
        <v>0</v>
      </c>
      <c r="AE2079" s="10">
        <v>0</v>
      </c>
      <c r="AF2079" s="10"/>
      <c r="AG2079" s="10"/>
    </row>
    <row r="2080" spans="1:33" x14ac:dyDescent="0.25">
      <c r="A2080">
        <v>16</v>
      </c>
      <c r="B2080" t="s">
        <v>0</v>
      </c>
      <c r="C2080" t="s">
        <v>668</v>
      </c>
      <c r="D2080">
        <v>2020</v>
      </c>
      <c r="E2080" t="s">
        <v>1</v>
      </c>
      <c r="F2080" t="s">
        <v>2</v>
      </c>
      <c r="G2080">
        <v>2</v>
      </c>
      <c r="H2080" t="s">
        <v>3</v>
      </c>
      <c r="I2080" t="s">
        <v>687</v>
      </c>
      <c r="J2080" t="s">
        <v>407</v>
      </c>
      <c r="K2080" t="s">
        <v>764</v>
      </c>
      <c r="L2080" t="s">
        <v>759</v>
      </c>
      <c r="M2080" t="s">
        <v>760</v>
      </c>
      <c r="N2080" t="s">
        <v>799</v>
      </c>
      <c r="O2080" t="s">
        <v>13</v>
      </c>
      <c r="P2080" t="s">
        <v>836</v>
      </c>
      <c r="Q2080" t="s">
        <v>321</v>
      </c>
      <c r="R2080">
        <v>0</v>
      </c>
      <c r="S2080" t="s">
        <v>7</v>
      </c>
      <c r="T2080">
        <v>363</v>
      </c>
      <c r="U2080" t="s">
        <v>439</v>
      </c>
      <c r="V2080">
        <v>390</v>
      </c>
      <c r="W2080" t="s">
        <v>1329</v>
      </c>
      <c r="X2080" t="s">
        <v>929</v>
      </c>
      <c r="Y2080">
        <v>1</v>
      </c>
      <c r="Z2080" t="s">
        <v>921</v>
      </c>
      <c r="AA2080">
        <v>2023</v>
      </c>
      <c r="AB2080" s="10">
        <v>85</v>
      </c>
      <c r="AC2080" s="10">
        <v>85</v>
      </c>
      <c r="AD2080" s="10">
        <v>0</v>
      </c>
      <c r="AE2080" s="10">
        <v>0</v>
      </c>
      <c r="AF2080" s="10"/>
      <c r="AG2080" s="10"/>
    </row>
    <row r="2081" spans="1:33" x14ac:dyDescent="0.25">
      <c r="A2081">
        <v>16</v>
      </c>
      <c r="B2081" t="s">
        <v>0</v>
      </c>
      <c r="C2081" t="s">
        <v>668</v>
      </c>
      <c r="D2081">
        <v>2020</v>
      </c>
      <c r="E2081" t="s">
        <v>1</v>
      </c>
      <c r="F2081" t="s">
        <v>2</v>
      </c>
      <c r="G2081">
        <v>2</v>
      </c>
      <c r="H2081" t="s">
        <v>3</v>
      </c>
      <c r="I2081" t="s">
        <v>687</v>
      </c>
      <c r="J2081" t="s">
        <v>407</v>
      </c>
      <c r="K2081" t="s">
        <v>764</v>
      </c>
      <c r="L2081" t="s">
        <v>759</v>
      </c>
      <c r="M2081" t="s">
        <v>760</v>
      </c>
      <c r="N2081" t="s">
        <v>799</v>
      </c>
      <c r="O2081" t="s">
        <v>13</v>
      </c>
      <c r="P2081" t="s">
        <v>836</v>
      </c>
      <c r="Q2081" t="s">
        <v>321</v>
      </c>
      <c r="R2081">
        <v>0</v>
      </c>
      <c r="S2081" t="s">
        <v>7</v>
      </c>
      <c r="T2081">
        <v>363</v>
      </c>
      <c r="U2081" t="s">
        <v>439</v>
      </c>
      <c r="V2081">
        <v>390</v>
      </c>
      <c r="W2081" t="s">
        <v>1329</v>
      </c>
      <c r="X2081" t="s">
        <v>929</v>
      </c>
      <c r="Y2081">
        <v>1</v>
      </c>
      <c r="Z2081" t="s">
        <v>921</v>
      </c>
      <c r="AA2081">
        <v>2024</v>
      </c>
      <c r="AB2081" s="10">
        <v>100</v>
      </c>
      <c r="AC2081" s="10">
        <v>100</v>
      </c>
      <c r="AD2081" s="10">
        <v>0</v>
      </c>
      <c r="AE2081" s="10">
        <v>0</v>
      </c>
      <c r="AF2081" s="10"/>
      <c r="AG2081" s="10"/>
    </row>
    <row r="2082" spans="1:33" x14ac:dyDescent="0.25">
      <c r="A2082">
        <v>16</v>
      </c>
      <c r="B2082" t="s">
        <v>0</v>
      </c>
      <c r="C2082" t="s">
        <v>668</v>
      </c>
      <c r="D2082">
        <v>2020</v>
      </c>
      <c r="E2082" t="s">
        <v>1</v>
      </c>
      <c r="F2082" t="s">
        <v>2</v>
      </c>
      <c r="G2082">
        <v>2</v>
      </c>
      <c r="H2082" t="s">
        <v>3</v>
      </c>
      <c r="I2082" t="s">
        <v>687</v>
      </c>
      <c r="J2082" t="s">
        <v>407</v>
      </c>
      <c r="K2082" t="s">
        <v>764</v>
      </c>
      <c r="L2082" t="s">
        <v>759</v>
      </c>
      <c r="M2082" t="s">
        <v>760</v>
      </c>
      <c r="N2082" t="s">
        <v>799</v>
      </c>
      <c r="O2082" t="s">
        <v>13</v>
      </c>
      <c r="P2082" t="s">
        <v>836</v>
      </c>
      <c r="Q2082" t="s">
        <v>321</v>
      </c>
      <c r="R2082">
        <v>0</v>
      </c>
      <c r="S2082" t="s">
        <v>7</v>
      </c>
      <c r="T2082">
        <v>365</v>
      </c>
      <c r="U2082" t="s">
        <v>440</v>
      </c>
      <c r="V2082">
        <v>392</v>
      </c>
      <c r="W2082" t="s">
        <v>1330</v>
      </c>
      <c r="X2082" t="s">
        <v>929</v>
      </c>
      <c r="Y2082">
        <v>1</v>
      </c>
      <c r="Z2082" t="s">
        <v>921</v>
      </c>
      <c r="AA2082">
        <v>2020</v>
      </c>
      <c r="AB2082" s="10">
        <v>0</v>
      </c>
      <c r="AC2082" s="10">
        <v>0</v>
      </c>
      <c r="AD2082" s="10">
        <v>0</v>
      </c>
      <c r="AE2082" s="10">
        <v>0</v>
      </c>
      <c r="AF2082" s="10">
        <v>0</v>
      </c>
      <c r="AG2082" s="10">
        <v>0</v>
      </c>
    </row>
    <row r="2083" spans="1:33" x14ac:dyDescent="0.25">
      <c r="A2083">
        <v>16</v>
      </c>
      <c r="B2083" t="s">
        <v>0</v>
      </c>
      <c r="C2083" t="s">
        <v>668</v>
      </c>
      <c r="D2083">
        <v>2020</v>
      </c>
      <c r="E2083" t="s">
        <v>1</v>
      </c>
      <c r="F2083" t="s">
        <v>2</v>
      </c>
      <c r="G2083">
        <v>2</v>
      </c>
      <c r="H2083" t="s">
        <v>3</v>
      </c>
      <c r="I2083" t="s">
        <v>687</v>
      </c>
      <c r="J2083" t="s">
        <v>407</v>
      </c>
      <c r="K2083" t="s">
        <v>764</v>
      </c>
      <c r="L2083" t="s">
        <v>759</v>
      </c>
      <c r="M2083" t="s">
        <v>760</v>
      </c>
      <c r="N2083" t="s">
        <v>799</v>
      </c>
      <c r="O2083" t="s">
        <v>13</v>
      </c>
      <c r="P2083" t="s">
        <v>836</v>
      </c>
      <c r="Q2083" t="s">
        <v>321</v>
      </c>
      <c r="R2083">
        <v>0</v>
      </c>
      <c r="S2083" t="s">
        <v>7</v>
      </c>
      <c r="T2083">
        <v>365</v>
      </c>
      <c r="U2083" t="s">
        <v>440</v>
      </c>
      <c r="V2083">
        <v>392</v>
      </c>
      <c r="W2083" t="s">
        <v>1330</v>
      </c>
      <c r="X2083" t="s">
        <v>929</v>
      </c>
      <c r="Y2083">
        <v>1</v>
      </c>
      <c r="Z2083" t="s">
        <v>921</v>
      </c>
      <c r="AA2083">
        <v>2021</v>
      </c>
      <c r="AB2083" s="10">
        <v>2</v>
      </c>
      <c r="AC2083" s="10">
        <v>2</v>
      </c>
      <c r="AD2083" s="10">
        <v>0</v>
      </c>
      <c r="AE2083" s="10">
        <v>0</v>
      </c>
      <c r="AF2083" s="10"/>
      <c r="AG2083" s="10"/>
    </row>
    <row r="2084" spans="1:33" x14ac:dyDescent="0.25">
      <c r="A2084">
        <v>16</v>
      </c>
      <c r="B2084" t="s">
        <v>0</v>
      </c>
      <c r="C2084" t="s">
        <v>668</v>
      </c>
      <c r="D2084">
        <v>2020</v>
      </c>
      <c r="E2084" t="s">
        <v>1</v>
      </c>
      <c r="F2084" t="s">
        <v>2</v>
      </c>
      <c r="G2084">
        <v>2</v>
      </c>
      <c r="H2084" t="s">
        <v>3</v>
      </c>
      <c r="I2084" t="s">
        <v>687</v>
      </c>
      <c r="J2084" t="s">
        <v>407</v>
      </c>
      <c r="K2084" t="s">
        <v>764</v>
      </c>
      <c r="L2084" t="s">
        <v>759</v>
      </c>
      <c r="M2084" t="s">
        <v>760</v>
      </c>
      <c r="N2084" t="s">
        <v>799</v>
      </c>
      <c r="O2084" t="s">
        <v>13</v>
      </c>
      <c r="P2084" t="s">
        <v>836</v>
      </c>
      <c r="Q2084" t="s">
        <v>321</v>
      </c>
      <c r="R2084">
        <v>0</v>
      </c>
      <c r="S2084" t="s">
        <v>7</v>
      </c>
      <c r="T2084">
        <v>365</v>
      </c>
      <c r="U2084" t="s">
        <v>440</v>
      </c>
      <c r="V2084">
        <v>392</v>
      </c>
      <c r="W2084" t="s">
        <v>1330</v>
      </c>
      <c r="X2084" t="s">
        <v>929</v>
      </c>
      <c r="Y2084">
        <v>1</v>
      </c>
      <c r="Z2084" t="s">
        <v>921</v>
      </c>
      <c r="AA2084">
        <v>2022</v>
      </c>
      <c r="AB2084" s="10">
        <v>3</v>
      </c>
      <c r="AC2084" s="10">
        <v>3</v>
      </c>
      <c r="AD2084" s="10">
        <v>0</v>
      </c>
      <c r="AE2084" s="10">
        <v>0</v>
      </c>
      <c r="AF2084" s="10"/>
      <c r="AG2084" s="10"/>
    </row>
    <row r="2085" spans="1:33" x14ac:dyDescent="0.25">
      <c r="A2085">
        <v>16</v>
      </c>
      <c r="B2085" t="s">
        <v>0</v>
      </c>
      <c r="C2085" t="s">
        <v>668</v>
      </c>
      <c r="D2085">
        <v>2020</v>
      </c>
      <c r="E2085" t="s">
        <v>1</v>
      </c>
      <c r="F2085" t="s">
        <v>2</v>
      </c>
      <c r="G2085">
        <v>2</v>
      </c>
      <c r="H2085" t="s">
        <v>3</v>
      </c>
      <c r="I2085" t="s">
        <v>687</v>
      </c>
      <c r="J2085" t="s">
        <v>407</v>
      </c>
      <c r="K2085" t="s">
        <v>764</v>
      </c>
      <c r="L2085" t="s">
        <v>759</v>
      </c>
      <c r="M2085" t="s">
        <v>760</v>
      </c>
      <c r="N2085" t="s">
        <v>799</v>
      </c>
      <c r="O2085" t="s">
        <v>13</v>
      </c>
      <c r="P2085" t="s">
        <v>836</v>
      </c>
      <c r="Q2085" t="s">
        <v>321</v>
      </c>
      <c r="R2085">
        <v>0</v>
      </c>
      <c r="S2085" t="s">
        <v>7</v>
      </c>
      <c r="T2085">
        <v>365</v>
      </c>
      <c r="U2085" t="s">
        <v>440</v>
      </c>
      <c r="V2085">
        <v>392</v>
      </c>
      <c r="W2085" t="s">
        <v>1330</v>
      </c>
      <c r="X2085" t="s">
        <v>929</v>
      </c>
      <c r="Y2085">
        <v>1</v>
      </c>
      <c r="Z2085" t="s">
        <v>921</v>
      </c>
      <c r="AA2085">
        <v>2023</v>
      </c>
      <c r="AB2085" s="10">
        <v>5</v>
      </c>
      <c r="AC2085" s="10">
        <v>5</v>
      </c>
      <c r="AD2085" s="10">
        <v>0</v>
      </c>
      <c r="AE2085" s="10">
        <v>0</v>
      </c>
      <c r="AF2085" s="10"/>
      <c r="AG2085" s="10"/>
    </row>
    <row r="2086" spans="1:33" x14ac:dyDescent="0.25">
      <c r="A2086">
        <v>16</v>
      </c>
      <c r="B2086" t="s">
        <v>0</v>
      </c>
      <c r="C2086" t="s">
        <v>668</v>
      </c>
      <c r="D2086">
        <v>2020</v>
      </c>
      <c r="E2086" t="s">
        <v>1</v>
      </c>
      <c r="F2086" t="s">
        <v>2</v>
      </c>
      <c r="G2086">
        <v>2</v>
      </c>
      <c r="H2086" t="s">
        <v>3</v>
      </c>
      <c r="I2086" t="s">
        <v>687</v>
      </c>
      <c r="J2086" t="s">
        <v>407</v>
      </c>
      <c r="K2086" t="s">
        <v>764</v>
      </c>
      <c r="L2086" t="s">
        <v>759</v>
      </c>
      <c r="M2086" t="s">
        <v>760</v>
      </c>
      <c r="N2086" t="s">
        <v>799</v>
      </c>
      <c r="O2086" t="s">
        <v>13</v>
      </c>
      <c r="P2086" t="s">
        <v>836</v>
      </c>
      <c r="Q2086" t="s">
        <v>321</v>
      </c>
      <c r="R2086">
        <v>0</v>
      </c>
      <c r="S2086" t="s">
        <v>7</v>
      </c>
      <c r="T2086">
        <v>365</v>
      </c>
      <c r="U2086" t="s">
        <v>440</v>
      </c>
      <c r="V2086">
        <v>392</v>
      </c>
      <c r="W2086" t="s">
        <v>1330</v>
      </c>
      <c r="X2086" t="s">
        <v>929</v>
      </c>
      <c r="Y2086">
        <v>1</v>
      </c>
      <c r="Z2086" t="s">
        <v>921</v>
      </c>
      <c r="AA2086">
        <v>2024</v>
      </c>
      <c r="AB2086" s="10">
        <v>5</v>
      </c>
      <c r="AC2086" s="10">
        <v>5</v>
      </c>
      <c r="AD2086" s="10">
        <v>0</v>
      </c>
      <c r="AE2086" s="10">
        <v>0</v>
      </c>
      <c r="AF2086" s="10"/>
      <c r="AG2086" s="10"/>
    </row>
    <row r="2087" spans="1:33" x14ac:dyDescent="0.25">
      <c r="A2087">
        <v>16</v>
      </c>
      <c r="B2087" t="s">
        <v>0</v>
      </c>
      <c r="C2087" t="s">
        <v>668</v>
      </c>
      <c r="D2087">
        <v>2020</v>
      </c>
      <c r="E2087" t="s">
        <v>1</v>
      </c>
      <c r="F2087" t="s">
        <v>2</v>
      </c>
      <c r="G2087">
        <v>2</v>
      </c>
      <c r="H2087" t="s">
        <v>3</v>
      </c>
      <c r="I2087" t="s">
        <v>687</v>
      </c>
      <c r="J2087" t="s">
        <v>407</v>
      </c>
      <c r="K2087" t="s">
        <v>764</v>
      </c>
      <c r="L2087" t="s">
        <v>759</v>
      </c>
      <c r="M2087" t="s">
        <v>760</v>
      </c>
      <c r="N2087" t="s">
        <v>799</v>
      </c>
      <c r="O2087" t="s">
        <v>13</v>
      </c>
      <c r="P2087" t="s">
        <v>836</v>
      </c>
      <c r="Q2087" t="s">
        <v>321</v>
      </c>
      <c r="R2087">
        <v>0</v>
      </c>
      <c r="S2087" t="s">
        <v>7</v>
      </c>
      <c r="T2087">
        <v>366</v>
      </c>
      <c r="U2087" t="s">
        <v>441</v>
      </c>
      <c r="V2087">
        <v>393</v>
      </c>
      <c r="W2087" t="s">
        <v>1331</v>
      </c>
      <c r="X2087" t="s">
        <v>920</v>
      </c>
      <c r="Y2087">
        <v>1</v>
      </c>
      <c r="Z2087" t="s">
        <v>921</v>
      </c>
      <c r="AA2087">
        <v>2020</v>
      </c>
      <c r="AB2087" s="10">
        <v>100</v>
      </c>
      <c r="AC2087" s="10">
        <v>100</v>
      </c>
      <c r="AD2087" s="10">
        <v>100</v>
      </c>
      <c r="AE2087" s="10">
        <v>100</v>
      </c>
      <c r="AF2087" s="10">
        <v>100</v>
      </c>
      <c r="AG2087" s="10">
        <v>20</v>
      </c>
    </row>
    <row r="2088" spans="1:33" x14ac:dyDescent="0.25">
      <c r="A2088">
        <v>16</v>
      </c>
      <c r="B2088" t="s">
        <v>0</v>
      </c>
      <c r="C2088" t="s">
        <v>668</v>
      </c>
      <c r="D2088">
        <v>2020</v>
      </c>
      <c r="E2088" t="s">
        <v>1</v>
      </c>
      <c r="F2088" t="s">
        <v>2</v>
      </c>
      <c r="G2088">
        <v>2</v>
      </c>
      <c r="H2088" t="s">
        <v>3</v>
      </c>
      <c r="I2088" t="s">
        <v>687</v>
      </c>
      <c r="J2088" t="s">
        <v>407</v>
      </c>
      <c r="K2088" t="s">
        <v>764</v>
      </c>
      <c r="L2088" t="s">
        <v>759</v>
      </c>
      <c r="M2088" t="s">
        <v>760</v>
      </c>
      <c r="N2088" t="s">
        <v>799</v>
      </c>
      <c r="O2088" t="s">
        <v>13</v>
      </c>
      <c r="P2088" t="s">
        <v>836</v>
      </c>
      <c r="Q2088" t="s">
        <v>321</v>
      </c>
      <c r="R2088">
        <v>0</v>
      </c>
      <c r="S2088" t="s">
        <v>7</v>
      </c>
      <c r="T2088">
        <v>366</v>
      </c>
      <c r="U2088" t="s">
        <v>441</v>
      </c>
      <c r="V2088">
        <v>393</v>
      </c>
      <c r="W2088" t="s">
        <v>1331</v>
      </c>
      <c r="X2088" t="s">
        <v>920</v>
      </c>
      <c r="Y2088">
        <v>1</v>
      </c>
      <c r="Z2088" t="s">
        <v>921</v>
      </c>
      <c r="AA2088">
        <v>2021</v>
      </c>
      <c r="AB2088" s="10">
        <v>100</v>
      </c>
      <c r="AC2088" s="10">
        <v>100</v>
      </c>
      <c r="AD2088" s="10">
        <v>0</v>
      </c>
      <c r="AE2088" s="10">
        <v>0</v>
      </c>
      <c r="AF2088" s="10"/>
      <c r="AG2088" s="10"/>
    </row>
    <row r="2089" spans="1:33" x14ac:dyDescent="0.25">
      <c r="A2089">
        <v>16</v>
      </c>
      <c r="B2089" t="s">
        <v>0</v>
      </c>
      <c r="C2089" t="s">
        <v>668</v>
      </c>
      <c r="D2089">
        <v>2020</v>
      </c>
      <c r="E2089" t="s">
        <v>1</v>
      </c>
      <c r="F2089" t="s">
        <v>2</v>
      </c>
      <c r="G2089">
        <v>2</v>
      </c>
      <c r="H2089" t="s">
        <v>3</v>
      </c>
      <c r="I2089" t="s">
        <v>687</v>
      </c>
      <c r="J2089" t="s">
        <v>407</v>
      </c>
      <c r="K2089" t="s">
        <v>764</v>
      </c>
      <c r="L2089" t="s">
        <v>759</v>
      </c>
      <c r="M2089" t="s">
        <v>760</v>
      </c>
      <c r="N2089" t="s">
        <v>799</v>
      </c>
      <c r="O2089" t="s">
        <v>13</v>
      </c>
      <c r="P2089" t="s">
        <v>836</v>
      </c>
      <c r="Q2089" t="s">
        <v>321</v>
      </c>
      <c r="R2089">
        <v>0</v>
      </c>
      <c r="S2089" t="s">
        <v>7</v>
      </c>
      <c r="T2089">
        <v>366</v>
      </c>
      <c r="U2089" t="s">
        <v>441</v>
      </c>
      <c r="V2089">
        <v>393</v>
      </c>
      <c r="W2089" t="s">
        <v>1331</v>
      </c>
      <c r="X2089" t="s">
        <v>920</v>
      </c>
      <c r="Y2089">
        <v>1</v>
      </c>
      <c r="Z2089" t="s">
        <v>921</v>
      </c>
      <c r="AA2089">
        <v>2022</v>
      </c>
      <c r="AB2089" s="10">
        <v>100</v>
      </c>
      <c r="AC2089" s="10">
        <v>100</v>
      </c>
      <c r="AD2089" s="10">
        <v>0</v>
      </c>
      <c r="AE2089" s="10">
        <v>0</v>
      </c>
      <c r="AF2089" s="10"/>
      <c r="AG2089" s="10"/>
    </row>
    <row r="2090" spans="1:33" x14ac:dyDescent="0.25">
      <c r="A2090">
        <v>16</v>
      </c>
      <c r="B2090" t="s">
        <v>0</v>
      </c>
      <c r="C2090" t="s">
        <v>668</v>
      </c>
      <c r="D2090">
        <v>2020</v>
      </c>
      <c r="E2090" t="s">
        <v>1</v>
      </c>
      <c r="F2090" t="s">
        <v>2</v>
      </c>
      <c r="G2090">
        <v>2</v>
      </c>
      <c r="H2090" t="s">
        <v>3</v>
      </c>
      <c r="I2090" t="s">
        <v>687</v>
      </c>
      <c r="J2090" t="s">
        <v>407</v>
      </c>
      <c r="K2090" t="s">
        <v>764</v>
      </c>
      <c r="L2090" t="s">
        <v>759</v>
      </c>
      <c r="M2090" t="s">
        <v>760</v>
      </c>
      <c r="N2090" t="s">
        <v>799</v>
      </c>
      <c r="O2090" t="s">
        <v>13</v>
      </c>
      <c r="P2090" t="s">
        <v>836</v>
      </c>
      <c r="Q2090" t="s">
        <v>321</v>
      </c>
      <c r="R2090">
        <v>0</v>
      </c>
      <c r="S2090" t="s">
        <v>7</v>
      </c>
      <c r="T2090">
        <v>366</v>
      </c>
      <c r="U2090" t="s">
        <v>441</v>
      </c>
      <c r="V2090">
        <v>393</v>
      </c>
      <c r="W2090" t="s">
        <v>1331</v>
      </c>
      <c r="X2090" t="s">
        <v>920</v>
      </c>
      <c r="Y2090">
        <v>1</v>
      </c>
      <c r="Z2090" t="s">
        <v>921</v>
      </c>
      <c r="AA2090">
        <v>2023</v>
      </c>
      <c r="AB2090" s="10">
        <v>100</v>
      </c>
      <c r="AC2090" s="10">
        <v>100</v>
      </c>
      <c r="AD2090" s="10">
        <v>0</v>
      </c>
      <c r="AE2090" s="10">
        <v>0</v>
      </c>
      <c r="AF2090" s="10"/>
      <c r="AG2090" s="10"/>
    </row>
    <row r="2091" spans="1:33" x14ac:dyDescent="0.25">
      <c r="A2091">
        <v>16</v>
      </c>
      <c r="B2091" t="s">
        <v>0</v>
      </c>
      <c r="C2091" t="s">
        <v>668</v>
      </c>
      <c r="D2091">
        <v>2020</v>
      </c>
      <c r="E2091" t="s">
        <v>1</v>
      </c>
      <c r="F2091" t="s">
        <v>2</v>
      </c>
      <c r="G2091">
        <v>2</v>
      </c>
      <c r="H2091" t="s">
        <v>3</v>
      </c>
      <c r="I2091" t="s">
        <v>687</v>
      </c>
      <c r="J2091" t="s">
        <v>407</v>
      </c>
      <c r="K2091" t="s">
        <v>764</v>
      </c>
      <c r="L2091" t="s">
        <v>759</v>
      </c>
      <c r="M2091" t="s">
        <v>760</v>
      </c>
      <c r="N2091" t="s">
        <v>799</v>
      </c>
      <c r="O2091" t="s">
        <v>13</v>
      </c>
      <c r="P2091" t="s">
        <v>836</v>
      </c>
      <c r="Q2091" t="s">
        <v>321</v>
      </c>
      <c r="R2091">
        <v>0</v>
      </c>
      <c r="S2091" t="s">
        <v>7</v>
      </c>
      <c r="T2091">
        <v>366</v>
      </c>
      <c r="U2091" t="s">
        <v>441</v>
      </c>
      <c r="V2091">
        <v>393</v>
      </c>
      <c r="W2091" t="s">
        <v>1331</v>
      </c>
      <c r="X2091" t="s">
        <v>920</v>
      </c>
      <c r="Y2091">
        <v>1</v>
      </c>
      <c r="Z2091" t="s">
        <v>921</v>
      </c>
      <c r="AA2091">
        <v>2024</v>
      </c>
      <c r="AB2091" s="10">
        <v>100</v>
      </c>
      <c r="AC2091" s="10">
        <v>100</v>
      </c>
      <c r="AD2091" s="10">
        <v>0</v>
      </c>
      <c r="AE2091" s="10">
        <v>0</v>
      </c>
      <c r="AF2091" s="10"/>
      <c r="AG2091" s="10"/>
    </row>
    <row r="2092" spans="1:33" x14ac:dyDescent="0.25">
      <c r="A2092">
        <v>16</v>
      </c>
      <c r="B2092" t="s">
        <v>0</v>
      </c>
      <c r="C2092" t="s">
        <v>668</v>
      </c>
      <c r="D2092">
        <v>2020</v>
      </c>
      <c r="E2092" t="s">
        <v>1</v>
      </c>
      <c r="F2092" t="s">
        <v>2</v>
      </c>
      <c r="G2092">
        <v>2</v>
      </c>
      <c r="H2092" t="s">
        <v>3</v>
      </c>
      <c r="I2092" t="s">
        <v>687</v>
      </c>
      <c r="J2092" t="s">
        <v>407</v>
      </c>
      <c r="K2092" t="s">
        <v>764</v>
      </c>
      <c r="L2092" t="s">
        <v>759</v>
      </c>
      <c r="M2092" t="s">
        <v>760</v>
      </c>
      <c r="N2092" t="s">
        <v>799</v>
      </c>
      <c r="O2092" t="s">
        <v>13</v>
      </c>
      <c r="P2092" t="s">
        <v>836</v>
      </c>
      <c r="Q2092" t="s">
        <v>321</v>
      </c>
      <c r="R2092">
        <v>0</v>
      </c>
      <c r="S2092" t="s">
        <v>7</v>
      </c>
      <c r="T2092">
        <v>367</v>
      </c>
      <c r="U2092" t="s">
        <v>442</v>
      </c>
      <c r="V2092">
        <v>394</v>
      </c>
      <c r="W2092" t="s">
        <v>1332</v>
      </c>
      <c r="X2092" t="s">
        <v>929</v>
      </c>
      <c r="Y2092">
        <v>1</v>
      </c>
      <c r="Z2092" t="s">
        <v>921</v>
      </c>
      <c r="AA2092">
        <v>2020</v>
      </c>
      <c r="AB2092" s="10">
        <v>10</v>
      </c>
      <c r="AC2092" s="10">
        <v>8</v>
      </c>
      <c r="AD2092" s="10">
        <v>8</v>
      </c>
      <c r="AE2092" s="10">
        <v>100</v>
      </c>
      <c r="AF2092" s="10">
        <v>100</v>
      </c>
      <c r="AG2092" s="10">
        <v>8</v>
      </c>
    </row>
    <row r="2093" spans="1:33" x14ac:dyDescent="0.25">
      <c r="A2093">
        <v>16</v>
      </c>
      <c r="B2093" t="s">
        <v>0</v>
      </c>
      <c r="C2093" t="s">
        <v>668</v>
      </c>
      <c r="D2093">
        <v>2020</v>
      </c>
      <c r="E2093" t="s">
        <v>1</v>
      </c>
      <c r="F2093" t="s">
        <v>2</v>
      </c>
      <c r="G2093">
        <v>2</v>
      </c>
      <c r="H2093" t="s">
        <v>3</v>
      </c>
      <c r="I2093" t="s">
        <v>687</v>
      </c>
      <c r="J2093" t="s">
        <v>407</v>
      </c>
      <c r="K2093" t="s">
        <v>764</v>
      </c>
      <c r="L2093" t="s">
        <v>759</v>
      </c>
      <c r="M2093" t="s">
        <v>760</v>
      </c>
      <c r="N2093" t="s">
        <v>799</v>
      </c>
      <c r="O2093" t="s">
        <v>13</v>
      </c>
      <c r="P2093" t="s">
        <v>836</v>
      </c>
      <c r="Q2093" t="s">
        <v>321</v>
      </c>
      <c r="R2093">
        <v>0</v>
      </c>
      <c r="S2093" t="s">
        <v>7</v>
      </c>
      <c r="T2093">
        <v>367</v>
      </c>
      <c r="U2093" t="s">
        <v>442</v>
      </c>
      <c r="V2093">
        <v>394</v>
      </c>
      <c r="W2093" t="s">
        <v>1332</v>
      </c>
      <c r="X2093" t="s">
        <v>929</v>
      </c>
      <c r="Y2093">
        <v>1</v>
      </c>
      <c r="Z2093" t="s">
        <v>921</v>
      </c>
      <c r="AA2093">
        <v>2021</v>
      </c>
      <c r="AB2093" s="10">
        <v>40</v>
      </c>
      <c r="AC2093" s="10">
        <v>40</v>
      </c>
      <c r="AD2093" s="10">
        <v>0</v>
      </c>
      <c r="AE2093" s="10">
        <v>0</v>
      </c>
      <c r="AF2093" s="10"/>
      <c r="AG2093" s="10"/>
    </row>
    <row r="2094" spans="1:33" x14ac:dyDescent="0.25">
      <c r="A2094">
        <v>16</v>
      </c>
      <c r="B2094" t="s">
        <v>0</v>
      </c>
      <c r="C2094" t="s">
        <v>668</v>
      </c>
      <c r="D2094">
        <v>2020</v>
      </c>
      <c r="E2094" t="s">
        <v>1</v>
      </c>
      <c r="F2094" t="s">
        <v>2</v>
      </c>
      <c r="G2094">
        <v>2</v>
      </c>
      <c r="H2094" t="s">
        <v>3</v>
      </c>
      <c r="I2094" t="s">
        <v>687</v>
      </c>
      <c r="J2094" t="s">
        <v>407</v>
      </c>
      <c r="K2094" t="s">
        <v>764</v>
      </c>
      <c r="L2094" t="s">
        <v>759</v>
      </c>
      <c r="M2094" t="s">
        <v>760</v>
      </c>
      <c r="N2094" t="s">
        <v>799</v>
      </c>
      <c r="O2094" t="s">
        <v>13</v>
      </c>
      <c r="P2094" t="s">
        <v>836</v>
      </c>
      <c r="Q2094" t="s">
        <v>321</v>
      </c>
      <c r="R2094">
        <v>0</v>
      </c>
      <c r="S2094" t="s">
        <v>7</v>
      </c>
      <c r="T2094">
        <v>367</v>
      </c>
      <c r="U2094" t="s">
        <v>442</v>
      </c>
      <c r="V2094">
        <v>394</v>
      </c>
      <c r="W2094" t="s">
        <v>1332</v>
      </c>
      <c r="X2094" t="s">
        <v>929</v>
      </c>
      <c r="Y2094">
        <v>1</v>
      </c>
      <c r="Z2094" t="s">
        <v>921</v>
      </c>
      <c r="AA2094">
        <v>2022</v>
      </c>
      <c r="AB2094" s="10">
        <v>70</v>
      </c>
      <c r="AC2094" s="10">
        <v>70</v>
      </c>
      <c r="AD2094" s="10">
        <v>0</v>
      </c>
      <c r="AE2094" s="10">
        <v>0</v>
      </c>
      <c r="AF2094" s="10"/>
      <c r="AG2094" s="10"/>
    </row>
    <row r="2095" spans="1:33" x14ac:dyDescent="0.25">
      <c r="A2095">
        <v>16</v>
      </c>
      <c r="B2095" t="s">
        <v>0</v>
      </c>
      <c r="C2095" t="s">
        <v>668</v>
      </c>
      <c r="D2095">
        <v>2020</v>
      </c>
      <c r="E2095" t="s">
        <v>1</v>
      </c>
      <c r="F2095" t="s">
        <v>2</v>
      </c>
      <c r="G2095">
        <v>2</v>
      </c>
      <c r="H2095" t="s">
        <v>3</v>
      </c>
      <c r="I2095" t="s">
        <v>687</v>
      </c>
      <c r="J2095" t="s">
        <v>407</v>
      </c>
      <c r="K2095" t="s">
        <v>764</v>
      </c>
      <c r="L2095" t="s">
        <v>759</v>
      </c>
      <c r="M2095" t="s">
        <v>760</v>
      </c>
      <c r="N2095" t="s">
        <v>799</v>
      </c>
      <c r="O2095" t="s">
        <v>13</v>
      </c>
      <c r="P2095" t="s">
        <v>836</v>
      </c>
      <c r="Q2095" t="s">
        <v>321</v>
      </c>
      <c r="R2095">
        <v>0</v>
      </c>
      <c r="S2095" t="s">
        <v>7</v>
      </c>
      <c r="T2095">
        <v>367</v>
      </c>
      <c r="U2095" t="s">
        <v>442</v>
      </c>
      <c r="V2095">
        <v>394</v>
      </c>
      <c r="W2095" t="s">
        <v>1332</v>
      </c>
      <c r="X2095" t="s">
        <v>929</v>
      </c>
      <c r="Y2095">
        <v>1</v>
      </c>
      <c r="Z2095" t="s">
        <v>921</v>
      </c>
      <c r="AA2095">
        <v>2023</v>
      </c>
      <c r="AB2095" s="10">
        <v>90</v>
      </c>
      <c r="AC2095" s="10">
        <v>90</v>
      </c>
      <c r="AD2095" s="10">
        <v>0</v>
      </c>
      <c r="AE2095" s="10">
        <v>0</v>
      </c>
      <c r="AF2095" s="10"/>
      <c r="AG2095" s="10"/>
    </row>
    <row r="2096" spans="1:33" x14ac:dyDescent="0.25">
      <c r="A2096">
        <v>16</v>
      </c>
      <c r="B2096" t="s">
        <v>0</v>
      </c>
      <c r="C2096" t="s">
        <v>668</v>
      </c>
      <c r="D2096">
        <v>2020</v>
      </c>
      <c r="E2096" t="s">
        <v>1</v>
      </c>
      <c r="F2096" t="s">
        <v>2</v>
      </c>
      <c r="G2096">
        <v>2</v>
      </c>
      <c r="H2096" t="s">
        <v>3</v>
      </c>
      <c r="I2096" t="s">
        <v>687</v>
      </c>
      <c r="J2096" t="s">
        <v>407</v>
      </c>
      <c r="K2096" t="s">
        <v>764</v>
      </c>
      <c r="L2096" t="s">
        <v>759</v>
      </c>
      <c r="M2096" t="s">
        <v>760</v>
      </c>
      <c r="N2096" t="s">
        <v>799</v>
      </c>
      <c r="O2096" t="s">
        <v>13</v>
      </c>
      <c r="P2096" t="s">
        <v>836</v>
      </c>
      <c r="Q2096" t="s">
        <v>321</v>
      </c>
      <c r="R2096">
        <v>0</v>
      </c>
      <c r="S2096" t="s">
        <v>7</v>
      </c>
      <c r="T2096">
        <v>367</v>
      </c>
      <c r="U2096" t="s">
        <v>442</v>
      </c>
      <c r="V2096">
        <v>394</v>
      </c>
      <c r="W2096" t="s">
        <v>1332</v>
      </c>
      <c r="X2096" t="s">
        <v>929</v>
      </c>
      <c r="Y2096">
        <v>1</v>
      </c>
      <c r="Z2096" t="s">
        <v>921</v>
      </c>
      <c r="AA2096">
        <v>2024</v>
      </c>
      <c r="AB2096" s="10">
        <v>100</v>
      </c>
      <c r="AC2096" s="10">
        <v>100</v>
      </c>
      <c r="AD2096" s="10">
        <v>0</v>
      </c>
      <c r="AE2096" s="10">
        <v>0</v>
      </c>
      <c r="AF2096" s="10"/>
      <c r="AG2096" s="10"/>
    </row>
    <row r="2097" spans="1:33" x14ac:dyDescent="0.25">
      <c r="A2097">
        <v>16</v>
      </c>
      <c r="B2097" t="s">
        <v>0</v>
      </c>
      <c r="C2097" t="s">
        <v>668</v>
      </c>
      <c r="D2097">
        <v>2020</v>
      </c>
      <c r="E2097" t="s">
        <v>1</v>
      </c>
      <c r="F2097" t="s">
        <v>2</v>
      </c>
      <c r="G2097">
        <v>2</v>
      </c>
      <c r="H2097" t="s">
        <v>3</v>
      </c>
      <c r="I2097" t="s">
        <v>687</v>
      </c>
      <c r="J2097" t="s">
        <v>407</v>
      </c>
      <c r="K2097" t="s">
        <v>764</v>
      </c>
      <c r="L2097" t="s">
        <v>759</v>
      </c>
      <c r="M2097" t="s">
        <v>760</v>
      </c>
      <c r="N2097" t="s">
        <v>799</v>
      </c>
      <c r="O2097" t="s">
        <v>13</v>
      </c>
      <c r="P2097" t="s">
        <v>836</v>
      </c>
      <c r="Q2097" t="s">
        <v>321</v>
      </c>
      <c r="R2097">
        <v>0</v>
      </c>
      <c r="S2097" t="s">
        <v>7</v>
      </c>
      <c r="T2097">
        <v>368</v>
      </c>
      <c r="U2097" t="s">
        <v>443</v>
      </c>
      <c r="V2097">
        <v>395</v>
      </c>
      <c r="W2097" t="s">
        <v>1333</v>
      </c>
      <c r="X2097" t="s">
        <v>920</v>
      </c>
      <c r="Y2097">
        <v>1</v>
      </c>
      <c r="Z2097" t="s">
        <v>921</v>
      </c>
      <c r="AA2097">
        <v>2020</v>
      </c>
      <c r="AB2097" s="10">
        <v>100</v>
      </c>
      <c r="AC2097" s="10">
        <v>100</v>
      </c>
      <c r="AD2097" s="10">
        <v>80</v>
      </c>
      <c r="AE2097" s="10">
        <v>80</v>
      </c>
      <c r="AF2097" s="10">
        <v>80</v>
      </c>
      <c r="AG2097" s="10">
        <v>16</v>
      </c>
    </row>
    <row r="2098" spans="1:33" x14ac:dyDescent="0.25">
      <c r="A2098">
        <v>16</v>
      </c>
      <c r="B2098" t="s">
        <v>0</v>
      </c>
      <c r="C2098" t="s">
        <v>668</v>
      </c>
      <c r="D2098">
        <v>2020</v>
      </c>
      <c r="E2098" t="s">
        <v>1</v>
      </c>
      <c r="F2098" t="s">
        <v>2</v>
      </c>
      <c r="G2098">
        <v>2</v>
      </c>
      <c r="H2098" t="s">
        <v>3</v>
      </c>
      <c r="I2098" t="s">
        <v>687</v>
      </c>
      <c r="J2098" t="s">
        <v>407</v>
      </c>
      <c r="K2098" t="s">
        <v>764</v>
      </c>
      <c r="L2098" t="s">
        <v>759</v>
      </c>
      <c r="M2098" t="s">
        <v>760</v>
      </c>
      <c r="N2098" t="s">
        <v>799</v>
      </c>
      <c r="O2098" t="s">
        <v>13</v>
      </c>
      <c r="P2098" t="s">
        <v>836</v>
      </c>
      <c r="Q2098" t="s">
        <v>321</v>
      </c>
      <c r="R2098">
        <v>0</v>
      </c>
      <c r="S2098" t="s">
        <v>7</v>
      </c>
      <c r="T2098">
        <v>368</v>
      </c>
      <c r="U2098" t="s">
        <v>443</v>
      </c>
      <c r="V2098">
        <v>395</v>
      </c>
      <c r="W2098" t="s">
        <v>1333</v>
      </c>
      <c r="X2098" t="s">
        <v>920</v>
      </c>
      <c r="Y2098">
        <v>1</v>
      </c>
      <c r="Z2098" t="s">
        <v>921</v>
      </c>
      <c r="AA2098">
        <v>2021</v>
      </c>
      <c r="AB2098" s="10">
        <v>100</v>
      </c>
      <c r="AC2098" s="10">
        <v>100</v>
      </c>
      <c r="AD2098" s="10">
        <v>0</v>
      </c>
      <c r="AE2098" s="10">
        <v>0</v>
      </c>
      <c r="AF2098" s="10"/>
      <c r="AG2098" s="10"/>
    </row>
    <row r="2099" spans="1:33" x14ac:dyDescent="0.25">
      <c r="A2099">
        <v>16</v>
      </c>
      <c r="B2099" t="s">
        <v>0</v>
      </c>
      <c r="C2099" t="s">
        <v>668</v>
      </c>
      <c r="D2099">
        <v>2020</v>
      </c>
      <c r="E2099" t="s">
        <v>1</v>
      </c>
      <c r="F2099" t="s">
        <v>2</v>
      </c>
      <c r="G2099">
        <v>2</v>
      </c>
      <c r="H2099" t="s">
        <v>3</v>
      </c>
      <c r="I2099" t="s">
        <v>687</v>
      </c>
      <c r="J2099" t="s">
        <v>407</v>
      </c>
      <c r="K2099" t="s">
        <v>764</v>
      </c>
      <c r="L2099" t="s">
        <v>759</v>
      </c>
      <c r="M2099" t="s">
        <v>760</v>
      </c>
      <c r="N2099" t="s">
        <v>799</v>
      </c>
      <c r="O2099" t="s">
        <v>13</v>
      </c>
      <c r="P2099" t="s">
        <v>836</v>
      </c>
      <c r="Q2099" t="s">
        <v>321</v>
      </c>
      <c r="R2099">
        <v>0</v>
      </c>
      <c r="S2099" t="s">
        <v>7</v>
      </c>
      <c r="T2099">
        <v>368</v>
      </c>
      <c r="U2099" t="s">
        <v>443</v>
      </c>
      <c r="V2099">
        <v>395</v>
      </c>
      <c r="W2099" t="s">
        <v>1333</v>
      </c>
      <c r="X2099" t="s">
        <v>920</v>
      </c>
      <c r="Y2099">
        <v>1</v>
      </c>
      <c r="Z2099" t="s">
        <v>921</v>
      </c>
      <c r="AA2099">
        <v>2022</v>
      </c>
      <c r="AB2099" s="10">
        <v>100</v>
      </c>
      <c r="AC2099" s="10">
        <v>100</v>
      </c>
      <c r="AD2099" s="10">
        <v>0</v>
      </c>
      <c r="AE2099" s="10">
        <v>0</v>
      </c>
      <c r="AF2099" s="10"/>
      <c r="AG2099" s="10"/>
    </row>
    <row r="2100" spans="1:33" x14ac:dyDescent="0.25">
      <c r="A2100">
        <v>16</v>
      </c>
      <c r="B2100" t="s">
        <v>0</v>
      </c>
      <c r="C2100" t="s">
        <v>668</v>
      </c>
      <c r="D2100">
        <v>2020</v>
      </c>
      <c r="E2100" t="s">
        <v>1</v>
      </c>
      <c r="F2100" t="s">
        <v>2</v>
      </c>
      <c r="G2100">
        <v>2</v>
      </c>
      <c r="H2100" t="s">
        <v>3</v>
      </c>
      <c r="I2100" t="s">
        <v>687</v>
      </c>
      <c r="J2100" t="s">
        <v>407</v>
      </c>
      <c r="K2100" t="s">
        <v>764</v>
      </c>
      <c r="L2100" t="s">
        <v>759</v>
      </c>
      <c r="M2100" t="s">
        <v>760</v>
      </c>
      <c r="N2100" t="s">
        <v>799</v>
      </c>
      <c r="O2100" t="s">
        <v>13</v>
      </c>
      <c r="P2100" t="s">
        <v>836</v>
      </c>
      <c r="Q2100" t="s">
        <v>321</v>
      </c>
      <c r="R2100">
        <v>0</v>
      </c>
      <c r="S2100" t="s">
        <v>7</v>
      </c>
      <c r="T2100">
        <v>368</v>
      </c>
      <c r="U2100" t="s">
        <v>443</v>
      </c>
      <c r="V2100">
        <v>395</v>
      </c>
      <c r="W2100" t="s">
        <v>1333</v>
      </c>
      <c r="X2100" t="s">
        <v>920</v>
      </c>
      <c r="Y2100">
        <v>1</v>
      </c>
      <c r="Z2100" t="s">
        <v>921</v>
      </c>
      <c r="AA2100">
        <v>2023</v>
      </c>
      <c r="AB2100" s="10">
        <v>100</v>
      </c>
      <c r="AC2100" s="10">
        <v>100</v>
      </c>
      <c r="AD2100" s="10">
        <v>0</v>
      </c>
      <c r="AE2100" s="10">
        <v>0</v>
      </c>
      <c r="AF2100" s="10"/>
      <c r="AG2100" s="10"/>
    </row>
    <row r="2101" spans="1:33" x14ac:dyDescent="0.25">
      <c r="A2101">
        <v>16</v>
      </c>
      <c r="B2101" t="s">
        <v>0</v>
      </c>
      <c r="C2101" t="s">
        <v>668</v>
      </c>
      <c r="D2101">
        <v>2020</v>
      </c>
      <c r="E2101" t="s">
        <v>1</v>
      </c>
      <c r="F2101" t="s">
        <v>2</v>
      </c>
      <c r="G2101">
        <v>2</v>
      </c>
      <c r="H2101" t="s">
        <v>3</v>
      </c>
      <c r="I2101" t="s">
        <v>687</v>
      </c>
      <c r="J2101" t="s">
        <v>407</v>
      </c>
      <c r="K2101" t="s">
        <v>764</v>
      </c>
      <c r="L2101" t="s">
        <v>759</v>
      </c>
      <c r="M2101" t="s">
        <v>760</v>
      </c>
      <c r="N2101" t="s">
        <v>799</v>
      </c>
      <c r="O2101" t="s">
        <v>13</v>
      </c>
      <c r="P2101" t="s">
        <v>836</v>
      </c>
      <c r="Q2101" t="s">
        <v>321</v>
      </c>
      <c r="R2101">
        <v>0</v>
      </c>
      <c r="S2101" t="s">
        <v>7</v>
      </c>
      <c r="T2101">
        <v>368</v>
      </c>
      <c r="U2101" t="s">
        <v>443</v>
      </c>
      <c r="V2101">
        <v>395</v>
      </c>
      <c r="W2101" t="s">
        <v>1333</v>
      </c>
      <c r="X2101" t="s">
        <v>920</v>
      </c>
      <c r="Y2101">
        <v>1</v>
      </c>
      <c r="Z2101" t="s">
        <v>921</v>
      </c>
      <c r="AA2101">
        <v>2024</v>
      </c>
      <c r="AB2101" s="10">
        <v>100</v>
      </c>
      <c r="AC2101" s="10">
        <v>100</v>
      </c>
      <c r="AD2101" s="10">
        <v>0</v>
      </c>
      <c r="AE2101" s="10">
        <v>0</v>
      </c>
      <c r="AF2101" s="10"/>
      <c r="AG2101" s="10"/>
    </row>
    <row r="2102" spans="1:33" x14ac:dyDescent="0.25">
      <c r="A2102">
        <v>16</v>
      </c>
      <c r="B2102" t="s">
        <v>0</v>
      </c>
      <c r="C2102" t="s">
        <v>668</v>
      </c>
      <c r="D2102">
        <v>2020</v>
      </c>
      <c r="E2102" t="s">
        <v>1</v>
      </c>
      <c r="F2102" t="s">
        <v>2</v>
      </c>
      <c r="G2102">
        <v>2</v>
      </c>
      <c r="H2102" t="s">
        <v>3</v>
      </c>
      <c r="I2102" t="s">
        <v>687</v>
      </c>
      <c r="J2102" t="s">
        <v>407</v>
      </c>
      <c r="K2102" t="s">
        <v>764</v>
      </c>
      <c r="L2102" t="s">
        <v>759</v>
      </c>
      <c r="M2102" t="s">
        <v>760</v>
      </c>
      <c r="N2102" t="s">
        <v>799</v>
      </c>
      <c r="O2102" t="s">
        <v>13</v>
      </c>
      <c r="P2102" t="s">
        <v>836</v>
      </c>
      <c r="Q2102" t="s">
        <v>321</v>
      </c>
      <c r="R2102">
        <v>0</v>
      </c>
      <c r="S2102" t="s">
        <v>7</v>
      </c>
      <c r="T2102">
        <v>369</v>
      </c>
      <c r="U2102" t="s">
        <v>279</v>
      </c>
      <c r="V2102">
        <v>396</v>
      </c>
      <c r="W2102" t="s">
        <v>1334</v>
      </c>
      <c r="X2102" t="s">
        <v>929</v>
      </c>
      <c r="Y2102">
        <v>1</v>
      </c>
      <c r="Z2102" t="s">
        <v>921</v>
      </c>
      <c r="AA2102">
        <v>2020</v>
      </c>
      <c r="AB2102" s="10">
        <v>2</v>
      </c>
      <c r="AC2102" s="10">
        <v>2</v>
      </c>
      <c r="AD2102" s="10">
        <v>1.53</v>
      </c>
      <c r="AE2102" s="10">
        <v>76.5</v>
      </c>
      <c r="AF2102" s="10">
        <v>76.5</v>
      </c>
      <c r="AG2102" s="10">
        <v>21.86</v>
      </c>
    </row>
    <row r="2103" spans="1:33" x14ac:dyDescent="0.25">
      <c r="A2103">
        <v>16</v>
      </c>
      <c r="B2103" t="s">
        <v>0</v>
      </c>
      <c r="C2103" t="s">
        <v>668</v>
      </c>
      <c r="D2103">
        <v>2020</v>
      </c>
      <c r="E2103" t="s">
        <v>1</v>
      </c>
      <c r="F2103" t="s">
        <v>2</v>
      </c>
      <c r="G2103">
        <v>2</v>
      </c>
      <c r="H2103" t="s">
        <v>3</v>
      </c>
      <c r="I2103" t="s">
        <v>687</v>
      </c>
      <c r="J2103" t="s">
        <v>407</v>
      </c>
      <c r="K2103" t="s">
        <v>764</v>
      </c>
      <c r="L2103" t="s">
        <v>759</v>
      </c>
      <c r="M2103" t="s">
        <v>760</v>
      </c>
      <c r="N2103" t="s">
        <v>799</v>
      </c>
      <c r="O2103" t="s">
        <v>13</v>
      </c>
      <c r="P2103" t="s">
        <v>836</v>
      </c>
      <c r="Q2103" t="s">
        <v>321</v>
      </c>
      <c r="R2103">
        <v>0</v>
      </c>
      <c r="S2103" t="s">
        <v>7</v>
      </c>
      <c r="T2103">
        <v>369</v>
      </c>
      <c r="U2103" t="s">
        <v>279</v>
      </c>
      <c r="V2103">
        <v>396</v>
      </c>
      <c r="W2103" t="s">
        <v>1334</v>
      </c>
      <c r="X2103" t="s">
        <v>929</v>
      </c>
      <c r="Y2103">
        <v>1</v>
      </c>
      <c r="Z2103" t="s">
        <v>921</v>
      </c>
      <c r="AA2103">
        <v>2021</v>
      </c>
      <c r="AB2103" s="10">
        <v>4</v>
      </c>
      <c r="AC2103" s="10">
        <v>4</v>
      </c>
      <c r="AD2103" s="10">
        <v>0</v>
      </c>
      <c r="AE2103" s="10">
        <v>0</v>
      </c>
      <c r="AF2103" s="10"/>
      <c r="AG2103" s="10"/>
    </row>
    <row r="2104" spans="1:33" x14ac:dyDescent="0.25">
      <c r="A2104">
        <v>16</v>
      </c>
      <c r="B2104" t="s">
        <v>0</v>
      </c>
      <c r="C2104" t="s">
        <v>668</v>
      </c>
      <c r="D2104">
        <v>2020</v>
      </c>
      <c r="E2104" t="s">
        <v>1</v>
      </c>
      <c r="F2104" t="s">
        <v>2</v>
      </c>
      <c r="G2104">
        <v>2</v>
      </c>
      <c r="H2104" t="s">
        <v>3</v>
      </c>
      <c r="I2104" t="s">
        <v>687</v>
      </c>
      <c r="J2104" t="s">
        <v>407</v>
      </c>
      <c r="K2104" t="s">
        <v>764</v>
      </c>
      <c r="L2104" t="s">
        <v>759</v>
      </c>
      <c r="M2104" t="s">
        <v>760</v>
      </c>
      <c r="N2104" t="s">
        <v>799</v>
      </c>
      <c r="O2104" t="s">
        <v>13</v>
      </c>
      <c r="P2104" t="s">
        <v>836</v>
      </c>
      <c r="Q2104" t="s">
        <v>321</v>
      </c>
      <c r="R2104">
        <v>0</v>
      </c>
      <c r="S2104" t="s">
        <v>7</v>
      </c>
      <c r="T2104">
        <v>369</v>
      </c>
      <c r="U2104" t="s">
        <v>279</v>
      </c>
      <c r="V2104">
        <v>396</v>
      </c>
      <c r="W2104" t="s">
        <v>1334</v>
      </c>
      <c r="X2104" t="s">
        <v>929</v>
      </c>
      <c r="Y2104">
        <v>1</v>
      </c>
      <c r="Z2104" t="s">
        <v>921</v>
      </c>
      <c r="AA2104">
        <v>2022</v>
      </c>
      <c r="AB2104" s="10">
        <v>6</v>
      </c>
      <c r="AC2104" s="10">
        <v>6</v>
      </c>
      <c r="AD2104" s="10">
        <v>0</v>
      </c>
      <c r="AE2104" s="10">
        <v>0</v>
      </c>
      <c r="AF2104" s="10"/>
      <c r="AG2104" s="10"/>
    </row>
    <row r="2105" spans="1:33" x14ac:dyDescent="0.25">
      <c r="A2105">
        <v>16</v>
      </c>
      <c r="B2105" t="s">
        <v>0</v>
      </c>
      <c r="C2105" t="s">
        <v>668</v>
      </c>
      <c r="D2105">
        <v>2020</v>
      </c>
      <c r="E2105" t="s">
        <v>1</v>
      </c>
      <c r="F2105" t="s">
        <v>2</v>
      </c>
      <c r="G2105">
        <v>2</v>
      </c>
      <c r="H2105" t="s">
        <v>3</v>
      </c>
      <c r="I2105" t="s">
        <v>687</v>
      </c>
      <c r="J2105" t="s">
        <v>407</v>
      </c>
      <c r="K2105" t="s">
        <v>764</v>
      </c>
      <c r="L2105" t="s">
        <v>759</v>
      </c>
      <c r="M2105" t="s">
        <v>760</v>
      </c>
      <c r="N2105" t="s">
        <v>799</v>
      </c>
      <c r="O2105" t="s">
        <v>13</v>
      </c>
      <c r="P2105" t="s">
        <v>836</v>
      </c>
      <c r="Q2105" t="s">
        <v>321</v>
      </c>
      <c r="R2105">
        <v>0</v>
      </c>
      <c r="S2105" t="s">
        <v>7</v>
      </c>
      <c r="T2105">
        <v>369</v>
      </c>
      <c r="U2105" t="s">
        <v>279</v>
      </c>
      <c r="V2105">
        <v>396</v>
      </c>
      <c r="W2105" t="s">
        <v>1334</v>
      </c>
      <c r="X2105" t="s">
        <v>929</v>
      </c>
      <c r="Y2105">
        <v>1</v>
      </c>
      <c r="Z2105" t="s">
        <v>921</v>
      </c>
      <c r="AA2105">
        <v>2023</v>
      </c>
      <c r="AB2105" s="10">
        <v>7</v>
      </c>
      <c r="AC2105" s="10">
        <v>7</v>
      </c>
      <c r="AD2105" s="10">
        <v>0</v>
      </c>
      <c r="AE2105" s="10">
        <v>0</v>
      </c>
      <c r="AF2105" s="10"/>
      <c r="AG2105" s="10"/>
    </row>
    <row r="2106" spans="1:33" x14ac:dyDescent="0.25">
      <c r="A2106">
        <v>16</v>
      </c>
      <c r="B2106" t="s">
        <v>0</v>
      </c>
      <c r="C2106" t="s">
        <v>668</v>
      </c>
      <c r="D2106">
        <v>2020</v>
      </c>
      <c r="E2106" t="s">
        <v>1</v>
      </c>
      <c r="F2106" t="s">
        <v>2</v>
      </c>
      <c r="G2106">
        <v>2</v>
      </c>
      <c r="H2106" t="s">
        <v>3</v>
      </c>
      <c r="I2106" t="s">
        <v>687</v>
      </c>
      <c r="J2106" t="s">
        <v>407</v>
      </c>
      <c r="K2106" t="s">
        <v>764</v>
      </c>
      <c r="L2106" t="s">
        <v>759</v>
      </c>
      <c r="M2106" t="s">
        <v>760</v>
      </c>
      <c r="N2106" t="s">
        <v>799</v>
      </c>
      <c r="O2106" t="s">
        <v>13</v>
      </c>
      <c r="P2106" t="s">
        <v>836</v>
      </c>
      <c r="Q2106" t="s">
        <v>321</v>
      </c>
      <c r="R2106">
        <v>0</v>
      </c>
      <c r="S2106" t="s">
        <v>7</v>
      </c>
      <c r="T2106">
        <v>369</v>
      </c>
      <c r="U2106" t="s">
        <v>279</v>
      </c>
      <c r="V2106">
        <v>396</v>
      </c>
      <c r="W2106" t="s">
        <v>1334</v>
      </c>
      <c r="X2106" t="s">
        <v>929</v>
      </c>
      <c r="Y2106">
        <v>1</v>
      </c>
      <c r="Z2106" t="s">
        <v>921</v>
      </c>
      <c r="AA2106">
        <v>2024</v>
      </c>
      <c r="AB2106" s="10">
        <v>7</v>
      </c>
      <c r="AC2106" s="10">
        <v>7</v>
      </c>
      <c r="AD2106" s="10">
        <v>0</v>
      </c>
      <c r="AE2106" s="10">
        <v>0</v>
      </c>
      <c r="AF2106" s="10"/>
      <c r="AG2106" s="10"/>
    </row>
    <row r="2107" spans="1:33" x14ac:dyDescent="0.25">
      <c r="A2107">
        <v>16</v>
      </c>
      <c r="B2107" t="s">
        <v>0</v>
      </c>
      <c r="C2107" t="s">
        <v>668</v>
      </c>
      <c r="D2107">
        <v>2020</v>
      </c>
      <c r="E2107" t="s">
        <v>1</v>
      </c>
      <c r="F2107" t="s">
        <v>2</v>
      </c>
      <c r="G2107">
        <v>2</v>
      </c>
      <c r="H2107" t="s">
        <v>3</v>
      </c>
      <c r="I2107" t="s">
        <v>687</v>
      </c>
      <c r="J2107" t="s">
        <v>407</v>
      </c>
      <c r="K2107" t="s">
        <v>764</v>
      </c>
      <c r="L2107" t="s">
        <v>759</v>
      </c>
      <c r="M2107" t="s">
        <v>760</v>
      </c>
      <c r="N2107" t="s">
        <v>799</v>
      </c>
      <c r="O2107" t="s">
        <v>13</v>
      </c>
      <c r="P2107" t="s">
        <v>836</v>
      </c>
      <c r="Q2107" t="s">
        <v>321</v>
      </c>
      <c r="R2107">
        <v>0</v>
      </c>
      <c r="S2107" t="s">
        <v>7</v>
      </c>
      <c r="T2107">
        <v>370</v>
      </c>
      <c r="U2107" t="s">
        <v>444</v>
      </c>
      <c r="V2107">
        <v>397</v>
      </c>
      <c r="W2107" t="s">
        <v>1335</v>
      </c>
      <c r="X2107" t="s">
        <v>929</v>
      </c>
      <c r="Y2107">
        <v>1</v>
      </c>
      <c r="Z2107" t="s">
        <v>921</v>
      </c>
      <c r="AA2107">
        <v>2020</v>
      </c>
      <c r="AB2107" s="10">
        <v>0.1</v>
      </c>
      <c r="AC2107" s="10">
        <v>0.1</v>
      </c>
      <c r="AD2107" s="10">
        <v>0.1</v>
      </c>
      <c r="AE2107" s="10">
        <v>100</v>
      </c>
      <c r="AF2107" s="10">
        <v>100</v>
      </c>
      <c r="AG2107" s="10">
        <v>10</v>
      </c>
    </row>
    <row r="2108" spans="1:33" x14ac:dyDescent="0.25">
      <c r="A2108">
        <v>16</v>
      </c>
      <c r="B2108" t="s">
        <v>0</v>
      </c>
      <c r="C2108" t="s">
        <v>668</v>
      </c>
      <c r="D2108">
        <v>2020</v>
      </c>
      <c r="E2108" t="s">
        <v>1</v>
      </c>
      <c r="F2108" t="s">
        <v>2</v>
      </c>
      <c r="G2108">
        <v>2</v>
      </c>
      <c r="H2108" t="s">
        <v>3</v>
      </c>
      <c r="I2108" t="s">
        <v>687</v>
      </c>
      <c r="J2108" t="s">
        <v>407</v>
      </c>
      <c r="K2108" t="s">
        <v>764</v>
      </c>
      <c r="L2108" t="s">
        <v>759</v>
      </c>
      <c r="M2108" t="s">
        <v>760</v>
      </c>
      <c r="N2108" t="s">
        <v>799</v>
      </c>
      <c r="O2108" t="s">
        <v>13</v>
      </c>
      <c r="P2108" t="s">
        <v>836</v>
      </c>
      <c r="Q2108" t="s">
        <v>321</v>
      </c>
      <c r="R2108">
        <v>0</v>
      </c>
      <c r="S2108" t="s">
        <v>7</v>
      </c>
      <c r="T2108">
        <v>370</v>
      </c>
      <c r="U2108" t="s">
        <v>444</v>
      </c>
      <c r="V2108">
        <v>397</v>
      </c>
      <c r="W2108" t="s">
        <v>1335</v>
      </c>
      <c r="X2108" t="s">
        <v>929</v>
      </c>
      <c r="Y2108">
        <v>1</v>
      </c>
      <c r="Z2108" t="s">
        <v>921</v>
      </c>
      <c r="AA2108">
        <v>2021</v>
      </c>
      <c r="AB2108" s="10">
        <v>0.35</v>
      </c>
      <c r="AC2108" s="10">
        <v>0.35</v>
      </c>
      <c r="AD2108" s="10">
        <v>0</v>
      </c>
      <c r="AE2108" s="10">
        <v>0</v>
      </c>
      <c r="AF2108" s="10"/>
      <c r="AG2108" s="10"/>
    </row>
    <row r="2109" spans="1:33" x14ac:dyDescent="0.25">
      <c r="A2109">
        <v>16</v>
      </c>
      <c r="B2109" t="s">
        <v>0</v>
      </c>
      <c r="C2109" t="s">
        <v>668</v>
      </c>
      <c r="D2109">
        <v>2020</v>
      </c>
      <c r="E2109" t="s">
        <v>1</v>
      </c>
      <c r="F2109" t="s">
        <v>2</v>
      </c>
      <c r="G2109">
        <v>2</v>
      </c>
      <c r="H2109" t="s">
        <v>3</v>
      </c>
      <c r="I2109" t="s">
        <v>687</v>
      </c>
      <c r="J2109" t="s">
        <v>407</v>
      </c>
      <c r="K2109" t="s">
        <v>764</v>
      </c>
      <c r="L2109" t="s">
        <v>759</v>
      </c>
      <c r="M2109" t="s">
        <v>760</v>
      </c>
      <c r="N2109" t="s">
        <v>799</v>
      </c>
      <c r="O2109" t="s">
        <v>13</v>
      </c>
      <c r="P2109" t="s">
        <v>836</v>
      </c>
      <c r="Q2109" t="s">
        <v>321</v>
      </c>
      <c r="R2109">
        <v>0</v>
      </c>
      <c r="S2109" t="s">
        <v>7</v>
      </c>
      <c r="T2109">
        <v>370</v>
      </c>
      <c r="U2109" t="s">
        <v>444</v>
      </c>
      <c r="V2109">
        <v>397</v>
      </c>
      <c r="W2109" t="s">
        <v>1335</v>
      </c>
      <c r="X2109" t="s">
        <v>929</v>
      </c>
      <c r="Y2109">
        <v>1</v>
      </c>
      <c r="Z2109" t="s">
        <v>921</v>
      </c>
      <c r="AA2109">
        <v>2022</v>
      </c>
      <c r="AB2109" s="10">
        <v>0.6</v>
      </c>
      <c r="AC2109" s="10">
        <v>0.6</v>
      </c>
      <c r="AD2109" s="10">
        <v>0</v>
      </c>
      <c r="AE2109" s="10">
        <v>0</v>
      </c>
      <c r="AF2109" s="10"/>
      <c r="AG2109" s="10"/>
    </row>
    <row r="2110" spans="1:33" x14ac:dyDescent="0.25">
      <c r="A2110">
        <v>16</v>
      </c>
      <c r="B2110" t="s">
        <v>0</v>
      </c>
      <c r="C2110" t="s">
        <v>668</v>
      </c>
      <c r="D2110">
        <v>2020</v>
      </c>
      <c r="E2110" t="s">
        <v>1</v>
      </c>
      <c r="F2110" t="s">
        <v>2</v>
      </c>
      <c r="G2110">
        <v>2</v>
      </c>
      <c r="H2110" t="s">
        <v>3</v>
      </c>
      <c r="I2110" t="s">
        <v>687</v>
      </c>
      <c r="J2110" t="s">
        <v>407</v>
      </c>
      <c r="K2110" t="s">
        <v>764</v>
      </c>
      <c r="L2110" t="s">
        <v>759</v>
      </c>
      <c r="M2110" t="s">
        <v>760</v>
      </c>
      <c r="N2110" t="s">
        <v>799</v>
      </c>
      <c r="O2110" t="s">
        <v>13</v>
      </c>
      <c r="P2110" t="s">
        <v>836</v>
      </c>
      <c r="Q2110" t="s">
        <v>321</v>
      </c>
      <c r="R2110">
        <v>0</v>
      </c>
      <c r="S2110" t="s">
        <v>7</v>
      </c>
      <c r="T2110">
        <v>370</v>
      </c>
      <c r="U2110" t="s">
        <v>444</v>
      </c>
      <c r="V2110">
        <v>397</v>
      </c>
      <c r="W2110" t="s">
        <v>1335</v>
      </c>
      <c r="X2110" t="s">
        <v>929</v>
      </c>
      <c r="Y2110">
        <v>1</v>
      </c>
      <c r="Z2110" t="s">
        <v>921</v>
      </c>
      <c r="AA2110">
        <v>2023</v>
      </c>
      <c r="AB2110" s="10">
        <v>0.85</v>
      </c>
      <c r="AC2110" s="10">
        <v>0.85</v>
      </c>
      <c r="AD2110" s="10">
        <v>0</v>
      </c>
      <c r="AE2110" s="10">
        <v>0</v>
      </c>
      <c r="AF2110" s="10"/>
      <c r="AG2110" s="10"/>
    </row>
    <row r="2111" spans="1:33" x14ac:dyDescent="0.25">
      <c r="A2111">
        <v>16</v>
      </c>
      <c r="B2111" t="s">
        <v>0</v>
      </c>
      <c r="C2111" t="s">
        <v>668</v>
      </c>
      <c r="D2111">
        <v>2020</v>
      </c>
      <c r="E2111" t="s">
        <v>1</v>
      </c>
      <c r="F2111" t="s">
        <v>2</v>
      </c>
      <c r="G2111">
        <v>2</v>
      </c>
      <c r="H2111" t="s">
        <v>3</v>
      </c>
      <c r="I2111" t="s">
        <v>687</v>
      </c>
      <c r="J2111" t="s">
        <v>407</v>
      </c>
      <c r="K2111" t="s">
        <v>764</v>
      </c>
      <c r="L2111" t="s">
        <v>759</v>
      </c>
      <c r="M2111" t="s">
        <v>760</v>
      </c>
      <c r="N2111" t="s">
        <v>799</v>
      </c>
      <c r="O2111" t="s">
        <v>13</v>
      </c>
      <c r="P2111" t="s">
        <v>836</v>
      </c>
      <c r="Q2111" t="s">
        <v>321</v>
      </c>
      <c r="R2111">
        <v>0</v>
      </c>
      <c r="S2111" t="s">
        <v>7</v>
      </c>
      <c r="T2111">
        <v>370</v>
      </c>
      <c r="U2111" t="s">
        <v>444</v>
      </c>
      <c r="V2111">
        <v>397</v>
      </c>
      <c r="W2111" t="s">
        <v>1335</v>
      </c>
      <c r="X2111" t="s">
        <v>929</v>
      </c>
      <c r="Y2111">
        <v>1</v>
      </c>
      <c r="Z2111" t="s">
        <v>921</v>
      </c>
      <c r="AA2111">
        <v>2024</v>
      </c>
      <c r="AB2111" s="10">
        <v>1</v>
      </c>
      <c r="AC2111" s="10">
        <v>1</v>
      </c>
      <c r="AD2111" s="10">
        <v>0</v>
      </c>
      <c r="AE2111" s="10">
        <v>0</v>
      </c>
      <c r="AF2111" s="10"/>
      <c r="AG2111" s="10"/>
    </row>
    <row r="2112" spans="1:33" x14ac:dyDescent="0.25">
      <c r="A2112">
        <v>16</v>
      </c>
      <c r="B2112" t="s">
        <v>0</v>
      </c>
      <c r="C2112" t="s">
        <v>668</v>
      </c>
      <c r="D2112">
        <v>2020</v>
      </c>
      <c r="E2112" t="s">
        <v>1</v>
      </c>
      <c r="F2112" t="s">
        <v>2</v>
      </c>
      <c r="G2112">
        <v>2</v>
      </c>
      <c r="H2112" t="s">
        <v>3</v>
      </c>
      <c r="I2112" t="s">
        <v>687</v>
      </c>
      <c r="J2112" t="s">
        <v>407</v>
      </c>
      <c r="K2112" t="s">
        <v>764</v>
      </c>
      <c r="L2112" t="s">
        <v>759</v>
      </c>
      <c r="M2112" t="s">
        <v>760</v>
      </c>
      <c r="N2112" t="s">
        <v>799</v>
      </c>
      <c r="O2112" t="s">
        <v>13</v>
      </c>
      <c r="P2112" t="s">
        <v>836</v>
      </c>
      <c r="Q2112" t="s">
        <v>321</v>
      </c>
      <c r="R2112">
        <v>0</v>
      </c>
      <c r="S2112" t="s">
        <v>7</v>
      </c>
      <c r="T2112">
        <v>371</v>
      </c>
      <c r="U2112" t="s">
        <v>445</v>
      </c>
      <c r="V2112">
        <v>398</v>
      </c>
      <c r="W2112" t="s">
        <v>1336</v>
      </c>
      <c r="X2112" t="s">
        <v>929</v>
      </c>
      <c r="Y2112">
        <v>1</v>
      </c>
      <c r="Z2112" t="s">
        <v>921</v>
      </c>
      <c r="AA2112">
        <v>2020</v>
      </c>
      <c r="AB2112" s="10">
        <v>40</v>
      </c>
      <c r="AC2112" s="10">
        <v>40</v>
      </c>
      <c r="AD2112" s="10">
        <v>36</v>
      </c>
      <c r="AE2112" s="10">
        <v>90</v>
      </c>
      <c r="AF2112" s="10">
        <v>90</v>
      </c>
      <c r="AG2112" s="10">
        <v>36</v>
      </c>
    </row>
    <row r="2113" spans="1:33" x14ac:dyDescent="0.25">
      <c r="A2113">
        <v>16</v>
      </c>
      <c r="B2113" t="s">
        <v>0</v>
      </c>
      <c r="C2113" t="s">
        <v>668</v>
      </c>
      <c r="D2113">
        <v>2020</v>
      </c>
      <c r="E2113" t="s">
        <v>1</v>
      </c>
      <c r="F2113" t="s">
        <v>2</v>
      </c>
      <c r="G2113">
        <v>2</v>
      </c>
      <c r="H2113" t="s">
        <v>3</v>
      </c>
      <c r="I2113" t="s">
        <v>687</v>
      </c>
      <c r="J2113" t="s">
        <v>407</v>
      </c>
      <c r="K2113" t="s">
        <v>764</v>
      </c>
      <c r="L2113" t="s">
        <v>759</v>
      </c>
      <c r="M2113" t="s">
        <v>760</v>
      </c>
      <c r="N2113" t="s">
        <v>799</v>
      </c>
      <c r="O2113" t="s">
        <v>13</v>
      </c>
      <c r="P2113" t="s">
        <v>836</v>
      </c>
      <c r="Q2113" t="s">
        <v>321</v>
      </c>
      <c r="R2113">
        <v>0</v>
      </c>
      <c r="S2113" t="s">
        <v>7</v>
      </c>
      <c r="T2113">
        <v>371</v>
      </c>
      <c r="U2113" t="s">
        <v>445</v>
      </c>
      <c r="V2113">
        <v>398</v>
      </c>
      <c r="W2113" t="s">
        <v>1336</v>
      </c>
      <c r="X2113" t="s">
        <v>929</v>
      </c>
      <c r="Y2113">
        <v>1</v>
      </c>
      <c r="Z2113" t="s">
        <v>921</v>
      </c>
      <c r="AA2113">
        <v>2021</v>
      </c>
      <c r="AB2113" s="10">
        <v>60</v>
      </c>
      <c r="AC2113" s="10">
        <v>60</v>
      </c>
      <c r="AD2113" s="10">
        <v>0</v>
      </c>
      <c r="AE2113" s="10">
        <v>0</v>
      </c>
      <c r="AF2113" s="10"/>
      <c r="AG2113" s="10"/>
    </row>
    <row r="2114" spans="1:33" x14ac:dyDescent="0.25">
      <c r="A2114">
        <v>16</v>
      </c>
      <c r="B2114" t="s">
        <v>0</v>
      </c>
      <c r="C2114" t="s">
        <v>668</v>
      </c>
      <c r="D2114">
        <v>2020</v>
      </c>
      <c r="E2114" t="s">
        <v>1</v>
      </c>
      <c r="F2114" t="s">
        <v>2</v>
      </c>
      <c r="G2114">
        <v>2</v>
      </c>
      <c r="H2114" t="s">
        <v>3</v>
      </c>
      <c r="I2114" t="s">
        <v>687</v>
      </c>
      <c r="J2114" t="s">
        <v>407</v>
      </c>
      <c r="K2114" t="s">
        <v>764</v>
      </c>
      <c r="L2114" t="s">
        <v>759</v>
      </c>
      <c r="M2114" t="s">
        <v>760</v>
      </c>
      <c r="N2114" t="s">
        <v>799</v>
      </c>
      <c r="O2114" t="s">
        <v>13</v>
      </c>
      <c r="P2114" t="s">
        <v>836</v>
      </c>
      <c r="Q2114" t="s">
        <v>321</v>
      </c>
      <c r="R2114">
        <v>0</v>
      </c>
      <c r="S2114" t="s">
        <v>7</v>
      </c>
      <c r="T2114">
        <v>371</v>
      </c>
      <c r="U2114" t="s">
        <v>445</v>
      </c>
      <c r="V2114">
        <v>398</v>
      </c>
      <c r="W2114" t="s">
        <v>1336</v>
      </c>
      <c r="X2114" t="s">
        <v>929</v>
      </c>
      <c r="Y2114">
        <v>1</v>
      </c>
      <c r="Z2114" t="s">
        <v>921</v>
      </c>
      <c r="AA2114">
        <v>2022</v>
      </c>
      <c r="AB2114" s="10">
        <v>80</v>
      </c>
      <c r="AC2114" s="10">
        <v>80</v>
      </c>
      <c r="AD2114" s="10">
        <v>0</v>
      </c>
      <c r="AE2114" s="10">
        <v>0</v>
      </c>
      <c r="AF2114" s="10"/>
      <c r="AG2114" s="10"/>
    </row>
    <row r="2115" spans="1:33" x14ac:dyDescent="0.25">
      <c r="A2115">
        <v>16</v>
      </c>
      <c r="B2115" t="s">
        <v>0</v>
      </c>
      <c r="C2115" t="s">
        <v>668</v>
      </c>
      <c r="D2115">
        <v>2020</v>
      </c>
      <c r="E2115" t="s">
        <v>1</v>
      </c>
      <c r="F2115" t="s">
        <v>2</v>
      </c>
      <c r="G2115">
        <v>2</v>
      </c>
      <c r="H2115" t="s">
        <v>3</v>
      </c>
      <c r="I2115" t="s">
        <v>687</v>
      </c>
      <c r="J2115" t="s">
        <v>407</v>
      </c>
      <c r="K2115" t="s">
        <v>764</v>
      </c>
      <c r="L2115" t="s">
        <v>759</v>
      </c>
      <c r="M2115" t="s">
        <v>760</v>
      </c>
      <c r="N2115" t="s">
        <v>799</v>
      </c>
      <c r="O2115" t="s">
        <v>13</v>
      </c>
      <c r="P2115" t="s">
        <v>836</v>
      </c>
      <c r="Q2115" t="s">
        <v>321</v>
      </c>
      <c r="R2115">
        <v>0</v>
      </c>
      <c r="S2115" t="s">
        <v>7</v>
      </c>
      <c r="T2115">
        <v>371</v>
      </c>
      <c r="U2115" t="s">
        <v>445</v>
      </c>
      <c r="V2115">
        <v>398</v>
      </c>
      <c r="W2115" t="s">
        <v>1336</v>
      </c>
      <c r="X2115" t="s">
        <v>929</v>
      </c>
      <c r="Y2115">
        <v>1</v>
      </c>
      <c r="Z2115" t="s">
        <v>921</v>
      </c>
      <c r="AA2115">
        <v>2023</v>
      </c>
      <c r="AB2115" s="10">
        <v>90</v>
      </c>
      <c r="AC2115" s="10">
        <v>90</v>
      </c>
      <c r="AD2115" s="10">
        <v>0</v>
      </c>
      <c r="AE2115" s="10">
        <v>0</v>
      </c>
      <c r="AF2115" s="10"/>
      <c r="AG2115" s="10"/>
    </row>
    <row r="2116" spans="1:33" x14ac:dyDescent="0.25">
      <c r="A2116">
        <v>16</v>
      </c>
      <c r="B2116" t="s">
        <v>0</v>
      </c>
      <c r="C2116" t="s">
        <v>668</v>
      </c>
      <c r="D2116">
        <v>2020</v>
      </c>
      <c r="E2116" t="s">
        <v>1</v>
      </c>
      <c r="F2116" t="s">
        <v>2</v>
      </c>
      <c r="G2116">
        <v>2</v>
      </c>
      <c r="H2116" t="s">
        <v>3</v>
      </c>
      <c r="I2116" t="s">
        <v>687</v>
      </c>
      <c r="J2116" t="s">
        <v>407</v>
      </c>
      <c r="K2116" t="s">
        <v>764</v>
      </c>
      <c r="L2116" t="s">
        <v>759</v>
      </c>
      <c r="M2116" t="s">
        <v>760</v>
      </c>
      <c r="N2116" t="s">
        <v>799</v>
      </c>
      <c r="O2116" t="s">
        <v>13</v>
      </c>
      <c r="P2116" t="s">
        <v>836</v>
      </c>
      <c r="Q2116" t="s">
        <v>321</v>
      </c>
      <c r="R2116">
        <v>0</v>
      </c>
      <c r="S2116" t="s">
        <v>7</v>
      </c>
      <c r="T2116">
        <v>371</v>
      </c>
      <c r="U2116" t="s">
        <v>445</v>
      </c>
      <c r="V2116">
        <v>398</v>
      </c>
      <c r="W2116" t="s">
        <v>1336</v>
      </c>
      <c r="X2116" t="s">
        <v>929</v>
      </c>
      <c r="Y2116">
        <v>1</v>
      </c>
      <c r="Z2116" t="s">
        <v>921</v>
      </c>
      <c r="AA2116">
        <v>2024</v>
      </c>
      <c r="AB2116" s="10">
        <v>100</v>
      </c>
      <c r="AC2116" s="10">
        <v>100</v>
      </c>
      <c r="AD2116" s="10">
        <v>0</v>
      </c>
      <c r="AE2116" s="10">
        <v>0</v>
      </c>
      <c r="AF2116" s="10"/>
      <c r="AG2116" s="10"/>
    </row>
    <row r="2117" spans="1:33" x14ac:dyDescent="0.25">
      <c r="A2117">
        <v>16</v>
      </c>
      <c r="B2117" t="s">
        <v>0</v>
      </c>
      <c r="C2117" t="s">
        <v>668</v>
      </c>
      <c r="D2117">
        <v>2020</v>
      </c>
      <c r="E2117" t="s">
        <v>1</v>
      </c>
      <c r="F2117" t="s">
        <v>2</v>
      </c>
      <c r="G2117">
        <v>2</v>
      </c>
      <c r="H2117" t="s">
        <v>3</v>
      </c>
      <c r="I2117" t="s">
        <v>687</v>
      </c>
      <c r="J2117" t="s">
        <v>407</v>
      </c>
      <c r="K2117" t="s">
        <v>764</v>
      </c>
      <c r="L2117" t="s">
        <v>759</v>
      </c>
      <c r="M2117" t="s">
        <v>760</v>
      </c>
      <c r="N2117" t="s">
        <v>799</v>
      </c>
      <c r="O2117" t="s">
        <v>13</v>
      </c>
      <c r="P2117" t="s">
        <v>836</v>
      </c>
      <c r="Q2117" t="s">
        <v>321</v>
      </c>
      <c r="R2117">
        <v>0</v>
      </c>
      <c r="S2117" t="s">
        <v>7</v>
      </c>
      <c r="T2117">
        <v>372</v>
      </c>
      <c r="U2117" t="s">
        <v>446</v>
      </c>
      <c r="V2117">
        <v>399</v>
      </c>
      <c r="W2117" t="s">
        <v>1337</v>
      </c>
      <c r="X2117" t="s">
        <v>924</v>
      </c>
      <c r="Y2117">
        <v>1</v>
      </c>
      <c r="Z2117" t="s">
        <v>921</v>
      </c>
      <c r="AA2117">
        <v>2020</v>
      </c>
      <c r="AB2117" s="10">
        <v>0</v>
      </c>
      <c r="AC2117" s="10">
        <v>0</v>
      </c>
      <c r="AD2117" s="10">
        <v>0</v>
      </c>
      <c r="AE2117" s="10">
        <v>0</v>
      </c>
      <c r="AF2117" s="10">
        <v>0</v>
      </c>
      <c r="AG2117" s="10">
        <v>0</v>
      </c>
    </row>
    <row r="2118" spans="1:33" x14ac:dyDescent="0.25">
      <c r="A2118">
        <v>16</v>
      </c>
      <c r="B2118" t="s">
        <v>0</v>
      </c>
      <c r="C2118" t="s">
        <v>668</v>
      </c>
      <c r="D2118">
        <v>2020</v>
      </c>
      <c r="E2118" t="s">
        <v>1</v>
      </c>
      <c r="F2118" t="s">
        <v>2</v>
      </c>
      <c r="G2118">
        <v>2</v>
      </c>
      <c r="H2118" t="s">
        <v>3</v>
      </c>
      <c r="I2118" t="s">
        <v>687</v>
      </c>
      <c r="J2118" t="s">
        <v>407</v>
      </c>
      <c r="K2118" t="s">
        <v>764</v>
      </c>
      <c r="L2118" t="s">
        <v>759</v>
      </c>
      <c r="M2118" t="s">
        <v>760</v>
      </c>
      <c r="N2118" t="s">
        <v>799</v>
      </c>
      <c r="O2118" t="s">
        <v>13</v>
      </c>
      <c r="P2118" t="s">
        <v>836</v>
      </c>
      <c r="Q2118" t="s">
        <v>321</v>
      </c>
      <c r="R2118">
        <v>0</v>
      </c>
      <c r="S2118" t="s">
        <v>7</v>
      </c>
      <c r="T2118">
        <v>372</v>
      </c>
      <c r="U2118" t="s">
        <v>446</v>
      </c>
      <c r="V2118">
        <v>399</v>
      </c>
      <c r="W2118" t="s">
        <v>1337</v>
      </c>
      <c r="X2118" t="s">
        <v>924</v>
      </c>
      <c r="Y2118">
        <v>1</v>
      </c>
      <c r="Z2118" t="s">
        <v>921</v>
      </c>
      <c r="AA2118">
        <v>2021</v>
      </c>
      <c r="AB2118" s="10">
        <v>600</v>
      </c>
      <c r="AC2118" s="10">
        <v>600</v>
      </c>
      <c r="AD2118" s="10">
        <v>0</v>
      </c>
      <c r="AE2118" s="10">
        <v>0</v>
      </c>
      <c r="AF2118" s="10"/>
      <c r="AG2118" s="10"/>
    </row>
    <row r="2119" spans="1:33" x14ac:dyDescent="0.25">
      <c r="A2119">
        <v>16</v>
      </c>
      <c r="B2119" t="s">
        <v>0</v>
      </c>
      <c r="C2119" t="s">
        <v>668</v>
      </c>
      <c r="D2119">
        <v>2020</v>
      </c>
      <c r="E2119" t="s">
        <v>1</v>
      </c>
      <c r="F2119" t="s">
        <v>2</v>
      </c>
      <c r="G2119">
        <v>2</v>
      </c>
      <c r="H2119" t="s">
        <v>3</v>
      </c>
      <c r="I2119" t="s">
        <v>687</v>
      </c>
      <c r="J2119" t="s">
        <v>407</v>
      </c>
      <c r="K2119" t="s">
        <v>764</v>
      </c>
      <c r="L2119" t="s">
        <v>759</v>
      </c>
      <c r="M2119" t="s">
        <v>760</v>
      </c>
      <c r="N2119" t="s">
        <v>799</v>
      </c>
      <c r="O2119" t="s">
        <v>13</v>
      </c>
      <c r="P2119" t="s">
        <v>836</v>
      </c>
      <c r="Q2119" t="s">
        <v>321</v>
      </c>
      <c r="R2119">
        <v>0</v>
      </c>
      <c r="S2119" t="s">
        <v>7</v>
      </c>
      <c r="T2119">
        <v>372</v>
      </c>
      <c r="U2119" t="s">
        <v>446</v>
      </c>
      <c r="V2119">
        <v>399</v>
      </c>
      <c r="W2119" t="s">
        <v>1337</v>
      </c>
      <c r="X2119" t="s">
        <v>924</v>
      </c>
      <c r="Y2119">
        <v>1</v>
      </c>
      <c r="Z2119" t="s">
        <v>921</v>
      </c>
      <c r="AA2119">
        <v>2022</v>
      </c>
      <c r="AB2119" s="10">
        <v>700</v>
      </c>
      <c r="AC2119" s="10">
        <v>700</v>
      </c>
      <c r="AD2119" s="10">
        <v>0</v>
      </c>
      <c r="AE2119" s="10">
        <v>0</v>
      </c>
      <c r="AF2119" s="10"/>
      <c r="AG2119" s="10"/>
    </row>
    <row r="2120" spans="1:33" x14ac:dyDescent="0.25">
      <c r="A2120">
        <v>16</v>
      </c>
      <c r="B2120" t="s">
        <v>0</v>
      </c>
      <c r="C2120" t="s">
        <v>668</v>
      </c>
      <c r="D2120">
        <v>2020</v>
      </c>
      <c r="E2120" t="s">
        <v>1</v>
      </c>
      <c r="F2120" t="s">
        <v>2</v>
      </c>
      <c r="G2120">
        <v>2</v>
      </c>
      <c r="H2120" t="s">
        <v>3</v>
      </c>
      <c r="I2120" t="s">
        <v>687</v>
      </c>
      <c r="J2120" t="s">
        <v>407</v>
      </c>
      <c r="K2120" t="s">
        <v>764</v>
      </c>
      <c r="L2120" t="s">
        <v>759</v>
      </c>
      <c r="M2120" t="s">
        <v>760</v>
      </c>
      <c r="N2120" t="s">
        <v>799</v>
      </c>
      <c r="O2120" t="s">
        <v>13</v>
      </c>
      <c r="P2120" t="s">
        <v>836</v>
      </c>
      <c r="Q2120" t="s">
        <v>321</v>
      </c>
      <c r="R2120">
        <v>0</v>
      </c>
      <c r="S2120" t="s">
        <v>7</v>
      </c>
      <c r="T2120">
        <v>372</v>
      </c>
      <c r="U2120" t="s">
        <v>446</v>
      </c>
      <c r="V2120">
        <v>399</v>
      </c>
      <c r="W2120" t="s">
        <v>1337</v>
      </c>
      <c r="X2120" t="s">
        <v>924</v>
      </c>
      <c r="Y2120">
        <v>1</v>
      </c>
      <c r="Z2120" t="s">
        <v>921</v>
      </c>
      <c r="AA2120">
        <v>2023</v>
      </c>
      <c r="AB2120" s="10">
        <v>500</v>
      </c>
      <c r="AC2120" s="10">
        <v>500</v>
      </c>
      <c r="AD2120" s="10">
        <v>0</v>
      </c>
      <c r="AE2120" s="10">
        <v>0</v>
      </c>
      <c r="AF2120" s="10"/>
      <c r="AG2120" s="10"/>
    </row>
    <row r="2121" spans="1:33" x14ac:dyDescent="0.25">
      <c r="A2121">
        <v>16</v>
      </c>
      <c r="B2121" t="s">
        <v>0</v>
      </c>
      <c r="C2121" t="s">
        <v>668</v>
      </c>
      <c r="D2121">
        <v>2020</v>
      </c>
      <c r="E2121" t="s">
        <v>1</v>
      </c>
      <c r="F2121" t="s">
        <v>2</v>
      </c>
      <c r="G2121">
        <v>2</v>
      </c>
      <c r="H2121" t="s">
        <v>3</v>
      </c>
      <c r="I2121" t="s">
        <v>687</v>
      </c>
      <c r="J2121" t="s">
        <v>407</v>
      </c>
      <c r="K2121" t="s">
        <v>764</v>
      </c>
      <c r="L2121" t="s">
        <v>759</v>
      </c>
      <c r="M2121" t="s">
        <v>760</v>
      </c>
      <c r="N2121" t="s">
        <v>799</v>
      </c>
      <c r="O2121" t="s">
        <v>13</v>
      </c>
      <c r="P2121" t="s">
        <v>836</v>
      </c>
      <c r="Q2121" t="s">
        <v>321</v>
      </c>
      <c r="R2121">
        <v>0</v>
      </c>
      <c r="S2121" t="s">
        <v>7</v>
      </c>
      <c r="T2121">
        <v>372</v>
      </c>
      <c r="U2121" t="s">
        <v>446</v>
      </c>
      <c r="V2121">
        <v>399</v>
      </c>
      <c r="W2121" t="s">
        <v>1337</v>
      </c>
      <c r="X2121" t="s">
        <v>924</v>
      </c>
      <c r="Y2121">
        <v>1</v>
      </c>
      <c r="Z2121" t="s">
        <v>921</v>
      </c>
      <c r="AA2121">
        <v>2024</v>
      </c>
      <c r="AB2121" s="10">
        <v>200</v>
      </c>
      <c r="AC2121" s="10">
        <v>200</v>
      </c>
      <c r="AD2121" s="10">
        <v>0</v>
      </c>
      <c r="AE2121" s="10">
        <v>0</v>
      </c>
      <c r="AF2121" s="10"/>
      <c r="AG2121" s="10"/>
    </row>
    <row r="2122" spans="1:33" x14ac:dyDescent="0.25">
      <c r="A2122">
        <v>16</v>
      </c>
      <c r="B2122" t="s">
        <v>0</v>
      </c>
      <c r="C2122" t="s">
        <v>668</v>
      </c>
      <c r="D2122">
        <v>2020</v>
      </c>
      <c r="E2122" t="s">
        <v>1</v>
      </c>
      <c r="F2122" t="s">
        <v>2</v>
      </c>
      <c r="G2122">
        <v>2</v>
      </c>
      <c r="H2122" t="s">
        <v>3</v>
      </c>
      <c r="I2122" t="s">
        <v>687</v>
      </c>
      <c r="J2122" t="s">
        <v>407</v>
      </c>
      <c r="K2122" t="s">
        <v>764</v>
      </c>
      <c r="L2122" t="s">
        <v>759</v>
      </c>
      <c r="M2122" t="s">
        <v>760</v>
      </c>
      <c r="N2122" t="s">
        <v>798</v>
      </c>
      <c r="O2122" t="s">
        <v>5</v>
      </c>
      <c r="P2122" t="s">
        <v>805</v>
      </c>
      <c r="Q2122" t="s">
        <v>18</v>
      </c>
      <c r="R2122">
        <v>0</v>
      </c>
      <c r="S2122" t="s">
        <v>7</v>
      </c>
      <c r="T2122">
        <v>416</v>
      </c>
      <c r="U2122" t="s">
        <v>447</v>
      </c>
      <c r="V2122">
        <v>445</v>
      </c>
      <c r="W2122" t="s">
        <v>1338</v>
      </c>
      <c r="X2122" t="s">
        <v>920</v>
      </c>
      <c r="Y2122">
        <v>1</v>
      </c>
      <c r="Z2122" t="s">
        <v>921</v>
      </c>
      <c r="AA2122">
        <v>2020</v>
      </c>
      <c r="AB2122" s="10">
        <v>100</v>
      </c>
      <c r="AC2122" s="10">
        <v>100</v>
      </c>
      <c r="AD2122" s="10">
        <v>100</v>
      </c>
      <c r="AE2122" s="10">
        <v>100</v>
      </c>
      <c r="AF2122" s="10">
        <v>100</v>
      </c>
      <c r="AG2122" s="10">
        <v>20</v>
      </c>
    </row>
    <row r="2123" spans="1:33" x14ac:dyDescent="0.25">
      <c r="A2123">
        <v>16</v>
      </c>
      <c r="B2123" t="s">
        <v>0</v>
      </c>
      <c r="C2123" t="s">
        <v>668</v>
      </c>
      <c r="D2123">
        <v>2020</v>
      </c>
      <c r="E2123" t="s">
        <v>1</v>
      </c>
      <c r="F2123" t="s">
        <v>2</v>
      </c>
      <c r="G2123">
        <v>2</v>
      </c>
      <c r="H2123" t="s">
        <v>3</v>
      </c>
      <c r="I2123" t="s">
        <v>687</v>
      </c>
      <c r="J2123" t="s">
        <v>407</v>
      </c>
      <c r="K2123" t="s">
        <v>764</v>
      </c>
      <c r="L2123" t="s">
        <v>759</v>
      </c>
      <c r="M2123" t="s">
        <v>760</v>
      </c>
      <c r="N2123" t="s">
        <v>798</v>
      </c>
      <c r="O2123" t="s">
        <v>5</v>
      </c>
      <c r="P2123" t="s">
        <v>805</v>
      </c>
      <c r="Q2123" t="s">
        <v>18</v>
      </c>
      <c r="R2123">
        <v>0</v>
      </c>
      <c r="S2123" t="s">
        <v>7</v>
      </c>
      <c r="T2123">
        <v>416</v>
      </c>
      <c r="U2123" t="s">
        <v>447</v>
      </c>
      <c r="V2123">
        <v>445</v>
      </c>
      <c r="W2123" t="s">
        <v>1338</v>
      </c>
      <c r="X2123" t="s">
        <v>920</v>
      </c>
      <c r="Y2123">
        <v>1</v>
      </c>
      <c r="Z2123" t="s">
        <v>921</v>
      </c>
      <c r="AA2123">
        <v>2021</v>
      </c>
      <c r="AB2123" s="10">
        <v>100</v>
      </c>
      <c r="AC2123" s="10">
        <v>100</v>
      </c>
      <c r="AD2123" s="10">
        <v>0</v>
      </c>
      <c r="AE2123" s="10">
        <v>0</v>
      </c>
      <c r="AF2123" s="10"/>
      <c r="AG2123" s="10"/>
    </row>
    <row r="2124" spans="1:33" x14ac:dyDescent="0.25">
      <c r="A2124">
        <v>16</v>
      </c>
      <c r="B2124" t="s">
        <v>0</v>
      </c>
      <c r="C2124" t="s">
        <v>668</v>
      </c>
      <c r="D2124">
        <v>2020</v>
      </c>
      <c r="E2124" t="s">
        <v>1</v>
      </c>
      <c r="F2124" t="s">
        <v>2</v>
      </c>
      <c r="G2124">
        <v>2</v>
      </c>
      <c r="H2124" t="s">
        <v>3</v>
      </c>
      <c r="I2124" t="s">
        <v>687</v>
      </c>
      <c r="J2124" t="s">
        <v>407</v>
      </c>
      <c r="K2124" t="s">
        <v>764</v>
      </c>
      <c r="L2124" t="s">
        <v>759</v>
      </c>
      <c r="M2124" t="s">
        <v>760</v>
      </c>
      <c r="N2124" t="s">
        <v>798</v>
      </c>
      <c r="O2124" t="s">
        <v>5</v>
      </c>
      <c r="P2124" t="s">
        <v>805</v>
      </c>
      <c r="Q2124" t="s">
        <v>18</v>
      </c>
      <c r="R2124">
        <v>0</v>
      </c>
      <c r="S2124" t="s">
        <v>7</v>
      </c>
      <c r="T2124">
        <v>416</v>
      </c>
      <c r="U2124" t="s">
        <v>447</v>
      </c>
      <c r="V2124">
        <v>445</v>
      </c>
      <c r="W2124" t="s">
        <v>1338</v>
      </c>
      <c r="X2124" t="s">
        <v>920</v>
      </c>
      <c r="Y2124">
        <v>1</v>
      </c>
      <c r="Z2124" t="s">
        <v>921</v>
      </c>
      <c r="AA2124">
        <v>2022</v>
      </c>
      <c r="AB2124" s="10">
        <v>100</v>
      </c>
      <c r="AC2124" s="10">
        <v>100</v>
      </c>
      <c r="AD2124" s="10">
        <v>0</v>
      </c>
      <c r="AE2124" s="10">
        <v>0</v>
      </c>
      <c r="AF2124" s="10"/>
      <c r="AG2124" s="10"/>
    </row>
    <row r="2125" spans="1:33" x14ac:dyDescent="0.25">
      <c r="A2125">
        <v>16</v>
      </c>
      <c r="B2125" t="s">
        <v>0</v>
      </c>
      <c r="C2125" t="s">
        <v>668</v>
      </c>
      <c r="D2125">
        <v>2020</v>
      </c>
      <c r="E2125" t="s">
        <v>1</v>
      </c>
      <c r="F2125" t="s">
        <v>2</v>
      </c>
      <c r="G2125">
        <v>2</v>
      </c>
      <c r="H2125" t="s">
        <v>3</v>
      </c>
      <c r="I2125" t="s">
        <v>687</v>
      </c>
      <c r="J2125" t="s">
        <v>407</v>
      </c>
      <c r="K2125" t="s">
        <v>764</v>
      </c>
      <c r="L2125" t="s">
        <v>759</v>
      </c>
      <c r="M2125" t="s">
        <v>760</v>
      </c>
      <c r="N2125" t="s">
        <v>798</v>
      </c>
      <c r="O2125" t="s">
        <v>5</v>
      </c>
      <c r="P2125" t="s">
        <v>805</v>
      </c>
      <c r="Q2125" t="s">
        <v>18</v>
      </c>
      <c r="R2125">
        <v>0</v>
      </c>
      <c r="S2125" t="s">
        <v>7</v>
      </c>
      <c r="T2125">
        <v>416</v>
      </c>
      <c r="U2125" t="s">
        <v>447</v>
      </c>
      <c r="V2125">
        <v>445</v>
      </c>
      <c r="W2125" t="s">
        <v>1338</v>
      </c>
      <c r="X2125" t="s">
        <v>920</v>
      </c>
      <c r="Y2125">
        <v>1</v>
      </c>
      <c r="Z2125" t="s">
        <v>921</v>
      </c>
      <c r="AA2125">
        <v>2023</v>
      </c>
      <c r="AB2125" s="10">
        <v>100</v>
      </c>
      <c r="AC2125" s="10">
        <v>100</v>
      </c>
      <c r="AD2125" s="10">
        <v>0</v>
      </c>
      <c r="AE2125" s="10">
        <v>0</v>
      </c>
      <c r="AF2125" s="10"/>
      <c r="AG2125" s="10"/>
    </row>
    <row r="2126" spans="1:33" x14ac:dyDescent="0.25">
      <c r="A2126">
        <v>16</v>
      </c>
      <c r="B2126" t="s">
        <v>0</v>
      </c>
      <c r="C2126" t="s">
        <v>668</v>
      </c>
      <c r="D2126">
        <v>2020</v>
      </c>
      <c r="E2126" t="s">
        <v>1</v>
      </c>
      <c r="F2126" t="s">
        <v>2</v>
      </c>
      <c r="G2126">
        <v>2</v>
      </c>
      <c r="H2126" t="s">
        <v>3</v>
      </c>
      <c r="I2126" t="s">
        <v>687</v>
      </c>
      <c r="J2126" t="s">
        <v>407</v>
      </c>
      <c r="K2126" t="s">
        <v>764</v>
      </c>
      <c r="L2126" t="s">
        <v>759</v>
      </c>
      <c r="M2126" t="s">
        <v>760</v>
      </c>
      <c r="N2126" t="s">
        <v>798</v>
      </c>
      <c r="O2126" t="s">
        <v>5</v>
      </c>
      <c r="P2126" t="s">
        <v>805</v>
      </c>
      <c r="Q2126" t="s">
        <v>18</v>
      </c>
      <c r="R2126">
        <v>0</v>
      </c>
      <c r="S2126" t="s">
        <v>7</v>
      </c>
      <c r="T2126">
        <v>416</v>
      </c>
      <c r="U2126" t="s">
        <v>447</v>
      </c>
      <c r="V2126">
        <v>445</v>
      </c>
      <c r="W2126" t="s">
        <v>1338</v>
      </c>
      <c r="X2126" t="s">
        <v>920</v>
      </c>
      <c r="Y2126">
        <v>1</v>
      </c>
      <c r="Z2126" t="s">
        <v>921</v>
      </c>
      <c r="AA2126">
        <v>2024</v>
      </c>
      <c r="AB2126" s="10">
        <v>100</v>
      </c>
      <c r="AC2126" s="10">
        <v>100</v>
      </c>
      <c r="AD2126" s="10">
        <v>0</v>
      </c>
      <c r="AE2126" s="10">
        <v>0</v>
      </c>
      <c r="AF2126" s="10"/>
      <c r="AG2126" s="10"/>
    </row>
    <row r="2127" spans="1:33" x14ac:dyDescent="0.25">
      <c r="A2127">
        <v>16</v>
      </c>
      <c r="B2127" t="s">
        <v>0</v>
      </c>
      <c r="C2127" t="s">
        <v>668</v>
      </c>
      <c r="D2127">
        <v>2020</v>
      </c>
      <c r="E2127" t="s">
        <v>1</v>
      </c>
      <c r="F2127" t="s">
        <v>2</v>
      </c>
      <c r="G2127">
        <v>2</v>
      </c>
      <c r="H2127" t="s">
        <v>3</v>
      </c>
      <c r="I2127" t="s">
        <v>687</v>
      </c>
      <c r="J2127" t="s">
        <v>407</v>
      </c>
      <c r="K2127" t="s">
        <v>764</v>
      </c>
      <c r="L2127" t="s">
        <v>759</v>
      </c>
      <c r="M2127" t="s">
        <v>760</v>
      </c>
      <c r="N2127" t="s">
        <v>798</v>
      </c>
      <c r="O2127" t="s">
        <v>5</v>
      </c>
      <c r="P2127" t="s">
        <v>805</v>
      </c>
      <c r="Q2127" t="s">
        <v>18</v>
      </c>
      <c r="R2127">
        <v>0</v>
      </c>
      <c r="S2127" t="s">
        <v>7</v>
      </c>
      <c r="T2127">
        <v>418</v>
      </c>
      <c r="U2127" t="s">
        <v>448</v>
      </c>
      <c r="V2127">
        <v>447</v>
      </c>
      <c r="W2127" t="s">
        <v>1339</v>
      </c>
      <c r="X2127" t="s">
        <v>929</v>
      </c>
      <c r="Y2127">
        <v>1</v>
      </c>
      <c r="Z2127" t="s">
        <v>921</v>
      </c>
      <c r="AA2127">
        <v>2020</v>
      </c>
      <c r="AB2127" s="10">
        <v>10</v>
      </c>
      <c r="AC2127" s="10">
        <v>10</v>
      </c>
      <c r="AD2127" s="10">
        <v>10</v>
      </c>
      <c r="AE2127" s="10">
        <v>100</v>
      </c>
      <c r="AF2127" s="10">
        <v>100</v>
      </c>
      <c r="AG2127" s="10">
        <v>10</v>
      </c>
    </row>
    <row r="2128" spans="1:33" x14ac:dyDescent="0.25">
      <c r="A2128">
        <v>16</v>
      </c>
      <c r="B2128" t="s">
        <v>0</v>
      </c>
      <c r="C2128" t="s">
        <v>668</v>
      </c>
      <c r="D2128">
        <v>2020</v>
      </c>
      <c r="E2128" t="s">
        <v>1</v>
      </c>
      <c r="F2128" t="s">
        <v>2</v>
      </c>
      <c r="G2128">
        <v>2</v>
      </c>
      <c r="H2128" t="s">
        <v>3</v>
      </c>
      <c r="I2128" t="s">
        <v>687</v>
      </c>
      <c r="J2128" t="s">
        <v>407</v>
      </c>
      <c r="K2128" t="s">
        <v>764</v>
      </c>
      <c r="L2128" t="s">
        <v>759</v>
      </c>
      <c r="M2128" t="s">
        <v>760</v>
      </c>
      <c r="N2128" t="s">
        <v>798</v>
      </c>
      <c r="O2128" t="s">
        <v>5</v>
      </c>
      <c r="P2128" t="s">
        <v>805</v>
      </c>
      <c r="Q2128" t="s">
        <v>18</v>
      </c>
      <c r="R2128">
        <v>0</v>
      </c>
      <c r="S2128" t="s">
        <v>7</v>
      </c>
      <c r="T2128">
        <v>418</v>
      </c>
      <c r="U2128" t="s">
        <v>448</v>
      </c>
      <c r="V2128">
        <v>447</v>
      </c>
      <c r="W2128" t="s">
        <v>1339</v>
      </c>
      <c r="X2128" t="s">
        <v>929</v>
      </c>
      <c r="Y2128">
        <v>1</v>
      </c>
      <c r="Z2128" t="s">
        <v>921</v>
      </c>
      <c r="AA2128">
        <v>2021</v>
      </c>
      <c r="AB2128" s="10">
        <v>30</v>
      </c>
      <c r="AC2128" s="10">
        <v>30</v>
      </c>
      <c r="AD2128" s="10">
        <v>0</v>
      </c>
      <c r="AE2128" s="10">
        <v>0</v>
      </c>
      <c r="AF2128" s="10"/>
      <c r="AG2128" s="10"/>
    </row>
    <row r="2129" spans="1:33" x14ac:dyDescent="0.25">
      <c r="A2129">
        <v>16</v>
      </c>
      <c r="B2129" t="s">
        <v>0</v>
      </c>
      <c r="C2129" t="s">
        <v>668</v>
      </c>
      <c r="D2129">
        <v>2020</v>
      </c>
      <c r="E2129" t="s">
        <v>1</v>
      </c>
      <c r="F2129" t="s">
        <v>2</v>
      </c>
      <c r="G2129">
        <v>2</v>
      </c>
      <c r="H2129" t="s">
        <v>3</v>
      </c>
      <c r="I2129" t="s">
        <v>687</v>
      </c>
      <c r="J2129" t="s">
        <v>407</v>
      </c>
      <c r="K2129" t="s">
        <v>764</v>
      </c>
      <c r="L2129" t="s">
        <v>759</v>
      </c>
      <c r="M2129" t="s">
        <v>760</v>
      </c>
      <c r="N2129" t="s">
        <v>798</v>
      </c>
      <c r="O2129" t="s">
        <v>5</v>
      </c>
      <c r="P2129" t="s">
        <v>805</v>
      </c>
      <c r="Q2129" t="s">
        <v>18</v>
      </c>
      <c r="R2129">
        <v>0</v>
      </c>
      <c r="S2129" t="s">
        <v>7</v>
      </c>
      <c r="T2129">
        <v>418</v>
      </c>
      <c r="U2129" t="s">
        <v>448</v>
      </c>
      <c r="V2129">
        <v>447</v>
      </c>
      <c r="W2129" t="s">
        <v>1339</v>
      </c>
      <c r="X2129" t="s">
        <v>929</v>
      </c>
      <c r="Y2129">
        <v>1</v>
      </c>
      <c r="Z2129" t="s">
        <v>921</v>
      </c>
      <c r="AA2129">
        <v>2022</v>
      </c>
      <c r="AB2129" s="10">
        <v>65</v>
      </c>
      <c r="AC2129" s="10">
        <v>65</v>
      </c>
      <c r="AD2129" s="10">
        <v>0</v>
      </c>
      <c r="AE2129" s="10">
        <v>0</v>
      </c>
      <c r="AF2129" s="10"/>
      <c r="AG2129" s="10"/>
    </row>
    <row r="2130" spans="1:33" x14ac:dyDescent="0.25">
      <c r="A2130">
        <v>16</v>
      </c>
      <c r="B2130" t="s">
        <v>0</v>
      </c>
      <c r="C2130" t="s">
        <v>668</v>
      </c>
      <c r="D2130">
        <v>2020</v>
      </c>
      <c r="E2130" t="s">
        <v>1</v>
      </c>
      <c r="F2130" t="s">
        <v>2</v>
      </c>
      <c r="G2130">
        <v>2</v>
      </c>
      <c r="H2130" t="s">
        <v>3</v>
      </c>
      <c r="I2130" t="s">
        <v>687</v>
      </c>
      <c r="J2130" t="s">
        <v>407</v>
      </c>
      <c r="K2130" t="s">
        <v>764</v>
      </c>
      <c r="L2130" t="s">
        <v>759</v>
      </c>
      <c r="M2130" t="s">
        <v>760</v>
      </c>
      <c r="N2130" t="s">
        <v>798</v>
      </c>
      <c r="O2130" t="s">
        <v>5</v>
      </c>
      <c r="P2130" t="s">
        <v>805</v>
      </c>
      <c r="Q2130" t="s">
        <v>18</v>
      </c>
      <c r="R2130">
        <v>0</v>
      </c>
      <c r="S2130" t="s">
        <v>7</v>
      </c>
      <c r="T2130">
        <v>418</v>
      </c>
      <c r="U2130" t="s">
        <v>448</v>
      </c>
      <c r="V2130">
        <v>447</v>
      </c>
      <c r="W2130" t="s">
        <v>1339</v>
      </c>
      <c r="X2130" t="s">
        <v>929</v>
      </c>
      <c r="Y2130">
        <v>1</v>
      </c>
      <c r="Z2130" t="s">
        <v>921</v>
      </c>
      <c r="AA2130">
        <v>2023</v>
      </c>
      <c r="AB2130" s="10">
        <v>90</v>
      </c>
      <c r="AC2130" s="10">
        <v>90</v>
      </c>
      <c r="AD2130" s="10">
        <v>0</v>
      </c>
      <c r="AE2130" s="10">
        <v>0</v>
      </c>
      <c r="AF2130" s="10"/>
      <c r="AG2130" s="10"/>
    </row>
    <row r="2131" spans="1:33" x14ac:dyDescent="0.25">
      <c r="A2131">
        <v>16</v>
      </c>
      <c r="B2131" t="s">
        <v>0</v>
      </c>
      <c r="C2131" t="s">
        <v>668</v>
      </c>
      <c r="D2131">
        <v>2020</v>
      </c>
      <c r="E2131" t="s">
        <v>1</v>
      </c>
      <c r="F2131" t="s">
        <v>2</v>
      </c>
      <c r="G2131">
        <v>2</v>
      </c>
      <c r="H2131" t="s">
        <v>3</v>
      </c>
      <c r="I2131" t="s">
        <v>687</v>
      </c>
      <c r="J2131" t="s">
        <v>407</v>
      </c>
      <c r="K2131" t="s">
        <v>764</v>
      </c>
      <c r="L2131" t="s">
        <v>759</v>
      </c>
      <c r="M2131" t="s">
        <v>760</v>
      </c>
      <c r="N2131" t="s">
        <v>798</v>
      </c>
      <c r="O2131" t="s">
        <v>5</v>
      </c>
      <c r="P2131" t="s">
        <v>805</v>
      </c>
      <c r="Q2131" t="s">
        <v>18</v>
      </c>
      <c r="R2131">
        <v>0</v>
      </c>
      <c r="S2131" t="s">
        <v>7</v>
      </c>
      <c r="T2131">
        <v>418</v>
      </c>
      <c r="U2131" t="s">
        <v>448</v>
      </c>
      <c r="V2131">
        <v>447</v>
      </c>
      <c r="W2131" t="s">
        <v>1339</v>
      </c>
      <c r="X2131" t="s">
        <v>929</v>
      </c>
      <c r="Y2131">
        <v>1</v>
      </c>
      <c r="Z2131" t="s">
        <v>921</v>
      </c>
      <c r="AA2131">
        <v>2024</v>
      </c>
      <c r="AB2131" s="10">
        <v>100</v>
      </c>
      <c r="AC2131" s="10">
        <v>100</v>
      </c>
      <c r="AD2131" s="10">
        <v>0</v>
      </c>
      <c r="AE2131" s="10">
        <v>0</v>
      </c>
      <c r="AF2131" s="10"/>
      <c r="AG2131" s="10"/>
    </row>
    <row r="2132" spans="1:33" x14ac:dyDescent="0.25">
      <c r="A2132">
        <v>16</v>
      </c>
      <c r="B2132" t="s">
        <v>0</v>
      </c>
      <c r="C2132" t="s">
        <v>668</v>
      </c>
      <c r="D2132">
        <v>2020</v>
      </c>
      <c r="E2132" t="s">
        <v>1</v>
      </c>
      <c r="F2132" t="s">
        <v>2</v>
      </c>
      <c r="G2132">
        <v>2</v>
      </c>
      <c r="H2132" t="s">
        <v>3</v>
      </c>
      <c r="I2132" t="s">
        <v>687</v>
      </c>
      <c r="J2132" t="s">
        <v>407</v>
      </c>
      <c r="K2132" t="s">
        <v>764</v>
      </c>
      <c r="L2132" t="s">
        <v>759</v>
      </c>
      <c r="M2132" t="s">
        <v>760</v>
      </c>
      <c r="N2132" t="s">
        <v>798</v>
      </c>
      <c r="O2132" t="s">
        <v>5</v>
      </c>
      <c r="P2132" t="s">
        <v>805</v>
      </c>
      <c r="Q2132" t="s">
        <v>18</v>
      </c>
      <c r="R2132">
        <v>0</v>
      </c>
      <c r="S2132" t="s">
        <v>7</v>
      </c>
      <c r="T2132">
        <v>419</v>
      </c>
      <c r="U2132" t="s">
        <v>449</v>
      </c>
      <c r="V2132">
        <v>448</v>
      </c>
      <c r="W2132" t="s">
        <v>1340</v>
      </c>
      <c r="X2132" t="s">
        <v>920</v>
      </c>
      <c r="Y2132">
        <v>1</v>
      </c>
      <c r="Z2132" t="s">
        <v>921</v>
      </c>
      <c r="AA2132">
        <v>2020</v>
      </c>
      <c r="AB2132" s="10">
        <v>100</v>
      </c>
      <c r="AC2132" s="10">
        <v>100</v>
      </c>
      <c r="AD2132" s="10">
        <v>100</v>
      </c>
      <c r="AE2132" s="10">
        <v>100</v>
      </c>
      <c r="AF2132" s="10">
        <v>100</v>
      </c>
      <c r="AG2132" s="10">
        <v>20</v>
      </c>
    </row>
    <row r="2133" spans="1:33" x14ac:dyDescent="0.25">
      <c r="A2133">
        <v>16</v>
      </c>
      <c r="B2133" t="s">
        <v>0</v>
      </c>
      <c r="C2133" t="s">
        <v>668</v>
      </c>
      <c r="D2133">
        <v>2020</v>
      </c>
      <c r="E2133" t="s">
        <v>1</v>
      </c>
      <c r="F2133" t="s">
        <v>2</v>
      </c>
      <c r="G2133">
        <v>2</v>
      </c>
      <c r="H2133" t="s">
        <v>3</v>
      </c>
      <c r="I2133" t="s">
        <v>687</v>
      </c>
      <c r="J2133" t="s">
        <v>407</v>
      </c>
      <c r="K2133" t="s">
        <v>764</v>
      </c>
      <c r="L2133" t="s">
        <v>759</v>
      </c>
      <c r="M2133" t="s">
        <v>760</v>
      </c>
      <c r="N2133" t="s">
        <v>798</v>
      </c>
      <c r="O2133" t="s">
        <v>5</v>
      </c>
      <c r="P2133" t="s">
        <v>805</v>
      </c>
      <c r="Q2133" t="s">
        <v>18</v>
      </c>
      <c r="R2133">
        <v>0</v>
      </c>
      <c r="S2133" t="s">
        <v>7</v>
      </c>
      <c r="T2133">
        <v>419</v>
      </c>
      <c r="U2133" t="s">
        <v>449</v>
      </c>
      <c r="V2133">
        <v>448</v>
      </c>
      <c r="W2133" t="s">
        <v>1340</v>
      </c>
      <c r="X2133" t="s">
        <v>920</v>
      </c>
      <c r="Y2133">
        <v>1</v>
      </c>
      <c r="Z2133" t="s">
        <v>921</v>
      </c>
      <c r="AA2133">
        <v>2021</v>
      </c>
      <c r="AB2133" s="10">
        <v>100</v>
      </c>
      <c r="AC2133" s="10">
        <v>100</v>
      </c>
      <c r="AD2133" s="10">
        <v>0</v>
      </c>
      <c r="AE2133" s="10">
        <v>0</v>
      </c>
      <c r="AF2133" s="10"/>
      <c r="AG2133" s="10"/>
    </row>
    <row r="2134" spans="1:33" x14ac:dyDescent="0.25">
      <c r="A2134">
        <v>16</v>
      </c>
      <c r="B2134" t="s">
        <v>0</v>
      </c>
      <c r="C2134" t="s">
        <v>668</v>
      </c>
      <c r="D2134">
        <v>2020</v>
      </c>
      <c r="E2134" t="s">
        <v>1</v>
      </c>
      <c r="F2134" t="s">
        <v>2</v>
      </c>
      <c r="G2134">
        <v>2</v>
      </c>
      <c r="H2134" t="s">
        <v>3</v>
      </c>
      <c r="I2134" t="s">
        <v>687</v>
      </c>
      <c r="J2134" t="s">
        <v>407</v>
      </c>
      <c r="K2134" t="s">
        <v>764</v>
      </c>
      <c r="L2134" t="s">
        <v>759</v>
      </c>
      <c r="M2134" t="s">
        <v>760</v>
      </c>
      <c r="N2134" t="s">
        <v>798</v>
      </c>
      <c r="O2134" t="s">
        <v>5</v>
      </c>
      <c r="P2134" t="s">
        <v>805</v>
      </c>
      <c r="Q2134" t="s">
        <v>18</v>
      </c>
      <c r="R2134">
        <v>0</v>
      </c>
      <c r="S2134" t="s">
        <v>7</v>
      </c>
      <c r="T2134">
        <v>419</v>
      </c>
      <c r="U2134" t="s">
        <v>449</v>
      </c>
      <c r="V2134">
        <v>448</v>
      </c>
      <c r="W2134" t="s">
        <v>1340</v>
      </c>
      <c r="X2134" t="s">
        <v>920</v>
      </c>
      <c r="Y2134">
        <v>1</v>
      </c>
      <c r="Z2134" t="s">
        <v>921</v>
      </c>
      <c r="AA2134">
        <v>2022</v>
      </c>
      <c r="AB2134" s="10">
        <v>100</v>
      </c>
      <c r="AC2134" s="10">
        <v>100</v>
      </c>
      <c r="AD2134" s="10">
        <v>0</v>
      </c>
      <c r="AE2134" s="10">
        <v>0</v>
      </c>
      <c r="AF2134" s="10"/>
      <c r="AG2134" s="10"/>
    </row>
    <row r="2135" spans="1:33" x14ac:dyDescent="0.25">
      <c r="A2135">
        <v>16</v>
      </c>
      <c r="B2135" t="s">
        <v>0</v>
      </c>
      <c r="C2135" t="s">
        <v>668</v>
      </c>
      <c r="D2135">
        <v>2020</v>
      </c>
      <c r="E2135" t="s">
        <v>1</v>
      </c>
      <c r="F2135" t="s">
        <v>2</v>
      </c>
      <c r="G2135">
        <v>2</v>
      </c>
      <c r="H2135" t="s">
        <v>3</v>
      </c>
      <c r="I2135" t="s">
        <v>687</v>
      </c>
      <c r="J2135" t="s">
        <v>407</v>
      </c>
      <c r="K2135" t="s">
        <v>764</v>
      </c>
      <c r="L2135" t="s">
        <v>759</v>
      </c>
      <c r="M2135" t="s">
        <v>760</v>
      </c>
      <c r="N2135" t="s">
        <v>798</v>
      </c>
      <c r="O2135" t="s">
        <v>5</v>
      </c>
      <c r="P2135" t="s">
        <v>805</v>
      </c>
      <c r="Q2135" t="s">
        <v>18</v>
      </c>
      <c r="R2135">
        <v>0</v>
      </c>
      <c r="S2135" t="s">
        <v>7</v>
      </c>
      <c r="T2135">
        <v>419</v>
      </c>
      <c r="U2135" t="s">
        <v>449</v>
      </c>
      <c r="V2135">
        <v>448</v>
      </c>
      <c r="W2135" t="s">
        <v>1340</v>
      </c>
      <c r="X2135" t="s">
        <v>920</v>
      </c>
      <c r="Y2135">
        <v>1</v>
      </c>
      <c r="Z2135" t="s">
        <v>921</v>
      </c>
      <c r="AA2135">
        <v>2023</v>
      </c>
      <c r="AB2135" s="10">
        <v>100</v>
      </c>
      <c r="AC2135" s="10">
        <v>100</v>
      </c>
      <c r="AD2135" s="10">
        <v>0</v>
      </c>
      <c r="AE2135" s="10">
        <v>0</v>
      </c>
      <c r="AF2135" s="10"/>
      <c r="AG2135" s="10"/>
    </row>
    <row r="2136" spans="1:33" x14ac:dyDescent="0.25">
      <c r="A2136">
        <v>16</v>
      </c>
      <c r="B2136" t="s">
        <v>0</v>
      </c>
      <c r="C2136" t="s">
        <v>668</v>
      </c>
      <c r="D2136">
        <v>2020</v>
      </c>
      <c r="E2136" t="s">
        <v>1</v>
      </c>
      <c r="F2136" t="s">
        <v>2</v>
      </c>
      <c r="G2136">
        <v>2</v>
      </c>
      <c r="H2136" t="s">
        <v>3</v>
      </c>
      <c r="I2136" t="s">
        <v>687</v>
      </c>
      <c r="J2136" t="s">
        <v>407</v>
      </c>
      <c r="K2136" t="s">
        <v>764</v>
      </c>
      <c r="L2136" t="s">
        <v>759</v>
      </c>
      <c r="M2136" t="s">
        <v>760</v>
      </c>
      <c r="N2136" t="s">
        <v>798</v>
      </c>
      <c r="O2136" t="s">
        <v>5</v>
      </c>
      <c r="P2136" t="s">
        <v>805</v>
      </c>
      <c r="Q2136" t="s">
        <v>18</v>
      </c>
      <c r="R2136">
        <v>0</v>
      </c>
      <c r="S2136" t="s">
        <v>7</v>
      </c>
      <c r="T2136">
        <v>419</v>
      </c>
      <c r="U2136" t="s">
        <v>449</v>
      </c>
      <c r="V2136">
        <v>448</v>
      </c>
      <c r="W2136" t="s">
        <v>1340</v>
      </c>
      <c r="X2136" t="s">
        <v>920</v>
      </c>
      <c r="Y2136">
        <v>1</v>
      </c>
      <c r="Z2136" t="s">
        <v>921</v>
      </c>
      <c r="AA2136">
        <v>2024</v>
      </c>
      <c r="AB2136" s="10">
        <v>100</v>
      </c>
      <c r="AC2136" s="10">
        <v>100</v>
      </c>
      <c r="AD2136" s="10">
        <v>0</v>
      </c>
      <c r="AE2136" s="10">
        <v>0</v>
      </c>
      <c r="AF2136" s="10"/>
      <c r="AG2136" s="10"/>
    </row>
    <row r="2137" spans="1:33" x14ac:dyDescent="0.25">
      <c r="A2137">
        <v>16</v>
      </c>
      <c r="B2137" t="s">
        <v>0</v>
      </c>
      <c r="C2137" t="s">
        <v>668</v>
      </c>
      <c r="D2137">
        <v>2020</v>
      </c>
      <c r="E2137" t="s">
        <v>1</v>
      </c>
      <c r="F2137" t="s">
        <v>2</v>
      </c>
      <c r="G2137">
        <v>2</v>
      </c>
      <c r="H2137" t="s">
        <v>3</v>
      </c>
      <c r="I2137" t="s">
        <v>687</v>
      </c>
      <c r="J2137" t="s">
        <v>407</v>
      </c>
      <c r="K2137" t="s">
        <v>764</v>
      </c>
      <c r="L2137" t="s">
        <v>759</v>
      </c>
      <c r="M2137" t="s">
        <v>760</v>
      </c>
      <c r="N2137" t="s">
        <v>798</v>
      </c>
      <c r="O2137" t="s">
        <v>5</v>
      </c>
      <c r="P2137" t="s">
        <v>805</v>
      </c>
      <c r="Q2137" t="s">
        <v>18</v>
      </c>
      <c r="R2137">
        <v>0</v>
      </c>
      <c r="S2137" t="s">
        <v>7</v>
      </c>
      <c r="T2137">
        <v>427</v>
      </c>
      <c r="U2137" t="s">
        <v>450</v>
      </c>
      <c r="V2137">
        <v>460</v>
      </c>
      <c r="W2137" t="s">
        <v>1341</v>
      </c>
      <c r="X2137" t="s">
        <v>920</v>
      </c>
      <c r="Y2137">
        <v>1</v>
      </c>
      <c r="Z2137" t="s">
        <v>921</v>
      </c>
      <c r="AA2137">
        <v>2020</v>
      </c>
      <c r="AB2137" s="10">
        <v>100</v>
      </c>
      <c r="AC2137" s="10">
        <v>100</v>
      </c>
      <c r="AD2137" s="10">
        <v>100</v>
      </c>
      <c r="AE2137" s="10">
        <v>100</v>
      </c>
      <c r="AF2137" s="10">
        <v>100</v>
      </c>
      <c r="AG2137" s="10">
        <v>20</v>
      </c>
    </row>
    <row r="2138" spans="1:33" x14ac:dyDescent="0.25">
      <c r="A2138">
        <v>16</v>
      </c>
      <c r="B2138" t="s">
        <v>0</v>
      </c>
      <c r="C2138" t="s">
        <v>668</v>
      </c>
      <c r="D2138">
        <v>2020</v>
      </c>
      <c r="E2138" t="s">
        <v>1</v>
      </c>
      <c r="F2138" t="s">
        <v>2</v>
      </c>
      <c r="G2138">
        <v>2</v>
      </c>
      <c r="H2138" t="s">
        <v>3</v>
      </c>
      <c r="I2138" t="s">
        <v>687</v>
      </c>
      <c r="J2138" t="s">
        <v>407</v>
      </c>
      <c r="K2138" t="s">
        <v>764</v>
      </c>
      <c r="L2138" t="s">
        <v>759</v>
      </c>
      <c r="M2138" t="s">
        <v>760</v>
      </c>
      <c r="N2138" t="s">
        <v>798</v>
      </c>
      <c r="O2138" t="s">
        <v>5</v>
      </c>
      <c r="P2138" t="s">
        <v>805</v>
      </c>
      <c r="Q2138" t="s">
        <v>18</v>
      </c>
      <c r="R2138">
        <v>0</v>
      </c>
      <c r="S2138" t="s">
        <v>7</v>
      </c>
      <c r="T2138">
        <v>427</v>
      </c>
      <c r="U2138" t="s">
        <v>450</v>
      </c>
      <c r="V2138">
        <v>460</v>
      </c>
      <c r="W2138" t="s">
        <v>1341</v>
      </c>
      <c r="X2138" t="s">
        <v>920</v>
      </c>
      <c r="Y2138">
        <v>1</v>
      </c>
      <c r="Z2138" t="s">
        <v>921</v>
      </c>
      <c r="AA2138">
        <v>2021</v>
      </c>
      <c r="AB2138" s="10">
        <v>100</v>
      </c>
      <c r="AC2138" s="10">
        <v>100</v>
      </c>
      <c r="AD2138" s="10">
        <v>0</v>
      </c>
      <c r="AE2138" s="10">
        <v>0</v>
      </c>
      <c r="AF2138" s="10"/>
      <c r="AG2138" s="10"/>
    </row>
    <row r="2139" spans="1:33" x14ac:dyDescent="0.25">
      <c r="A2139">
        <v>16</v>
      </c>
      <c r="B2139" t="s">
        <v>0</v>
      </c>
      <c r="C2139" t="s">
        <v>668</v>
      </c>
      <c r="D2139">
        <v>2020</v>
      </c>
      <c r="E2139" t="s">
        <v>1</v>
      </c>
      <c r="F2139" t="s">
        <v>2</v>
      </c>
      <c r="G2139">
        <v>2</v>
      </c>
      <c r="H2139" t="s">
        <v>3</v>
      </c>
      <c r="I2139" t="s">
        <v>687</v>
      </c>
      <c r="J2139" t="s">
        <v>407</v>
      </c>
      <c r="K2139" t="s">
        <v>764</v>
      </c>
      <c r="L2139" t="s">
        <v>759</v>
      </c>
      <c r="M2139" t="s">
        <v>760</v>
      </c>
      <c r="N2139" t="s">
        <v>798</v>
      </c>
      <c r="O2139" t="s">
        <v>5</v>
      </c>
      <c r="P2139" t="s">
        <v>805</v>
      </c>
      <c r="Q2139" t="s">
        <v>18</v>
      </c>
      <c r="R2139">
        <v>0</v>
      </c>
      <c r="S2139" t="s">
        <v>7</v>
      </c>
      <c r="T2139">
        <v>427</v>
      </c>
      <c r="U2139" t="s">
        <v>450</v>
      </c>
      <c r="V2139">
        <v>460</v>
      </c>
      <c r="W2139" t="s">
        <v>1341</v>
      </c>
      <c r="X2139" t="s">
        <v>920</v>
      </c>
      <c r="Y2139">
        <v>1</v>
      </c>
      <c r="Z2139" t="s">
        <v>921</v>
      </c>
      <c r="AA2139">
        <v>2022</v>
      </c>
      <c r="AB2139" s="10">
        <v>100</v>
      </c>
      <c r="AC2139" s="10">
        <v>100</v>
      </c>
      <c r="AD2139" s="10">
        <v>0</v>
      </c>
      <c r="AE2139" s="10">
        <v>0</v>
      </c>
      <c r="AF2139" s="10"/>
      <c r="AG2139" s="10"/>
    </row>
    <row r="2140" spans="1:33" x14ac:dyDescent="0.25">
      <c r="A2140">
        <v>16</v>
      </c>
      <c r="B2140" t="s">
        <v>0</v>
      </c>
      <c r="C2140" t="s">
        <v>668</v>
      </c>
      <c r="D2140">
        <v>2020</v>
      </c>
      <c r="E2140" t="s">
        <v>1</v>
      </c>
      <c r="F2140" t="s">
        <v>2</v>
      </c>
      <c r="G2140">
        <v>2</v>
      </c>
      <c r="H2140" t="s">
        <v>3</v>
      </c>
      <c r="I2140" t="s">
        <v>687</v>
      </c>
      <c r="J2140" t="s">
        <v>407</v>
      </c>
      <c r="K2140" t="s">
        <v>764</v>
      </c>
      <c r="L2140" t="s">
        <v>759</v>
      </c>
      <c r="M2140" t="s">
        <v>760</v>
      </c>
      <c r="N2140" t="s">
        <v>798</v>
      </c>
      <c r="O2140" t="s">
        <v>5</v>
      </c>
      <c r="P2140" t="s">
        <v>805</v>
      </c>
      <c r="Q2140" t="s">
        <v>18</v>
      </c>
      <c r="R2140">
        <v>0</v>
      </c>
      <c r="S2140" t="s">
        <v>7</v>
      </c>
      <c r="T2140">
        <v>427</v>
      </c>
      <c r="U2140" t="s">
        <v>450</v>
      </c>
      <c r="V2140">
        <v>460</v>
      </c>
      <c r="W2140" t="s">
        <v>1341</v>
      </c>
      <c r="X2140" t="s">
        <v>920</v>
      </c>
      <c r="Y2140">
        <v>1</v>
      </c>
      <c r="Z2140" t="s">
        <v>921</v>
      </c>
      <c r="AA2140">
        <v>2023</v>
      </c>
      <c r="AB2140" s="10">
        <v>100</v>
      </c>
      <c r="AC2140" s="10">
        <v>100</v>
      </c>
      <c r="AD2140" s="10">
        <v>0</v>
      </c>
      <c r="AE2140" s="10">
        <v>0</v>
      </c>
      <c r="AF2140" s="10"/>
      <c r="AG2140" s="10"/>
    </row>
    <row r="2141" spans="1:33" x14ac:dyDescent="0.25">
      <c r="A2141">
        <v>16</v>
      </c>
      <c r="B2141" t="s">
        <v>0</v>
      </c>
      <c r="C2141" t="s">
        <v>668</v>
      </c>
      <c r="D2141">
        <v>2020</v>
      </c>
      <c r="E2141" t="s">
        <v>1</v>
      </c>
      <c r="F2141" t="s">
        <v>2</v>
      </c>
      <c r="G2141">
        <v>2</v>
      </c>
      <c r="H2141" t="s">
        <v>3</v>
      </c>
      <c r="I2141" t="s">
        <v>687</v>
      </c>
      <c r="J2141" t="s">
        <v>407</v>
      </c>
      <c r="K2141" t="s">
        <v>764</v>
      </c>
      <c r="L2141" t="s">
        <v>759</v>
      </c>
      <c r="M2141" t="s">
        <v>760</v>
      </c>
      <c r="N2141" t="s">
        <v>798</v>
      </c>
      <c r="O2141" t="s">
        <v>5</v>
      </c>
      <c r="P2141" t="s">
        <v>805</v>
      </c>
      <c r="Q2141" t="s">
        <v>18</v>
      </c>
      <c r="R2141">
        <v>0</v>
      </c>
      <c r="S2141" t="s">
        <v>7</v>
      </c>
      <c r="T2141">
        <v>427</v>
      </c>
      <c r="U2141" t="s">
        <v>450</v>
      </c>
      <c r="V2141">
        <v>460</v>
      </c>
      <c r="W2141" t="s">
        <v>1341</v>
      </c>
      <c r="X2141" t="s">
        <v>920</v>
      </c>
      <c r="Y2141">
        <v>1</v>
      </c>
      <c r="Z2141" t="s">
        <v>921</v>
      </c>
      <c r="AA2141">
        <v>2024</v>
      </c>
      <c r="AB2141" s="10">
        <v>100</v>
      </c>
      <c r="AC2141" s="10">
        <v>100</v>
      </c>
      <c r="AD2141" s="10">
        <v>0</v>
      </c>
      <c r="AE2141" s="10">
        <v>0</v>
      </c>
      <c r="AF2141" s="10"/>
      <c r="AG2141" s="10"/>
    </row>
    <row r="2142" spans="1:33" x14ac:dyDescent="0.25">
      <c r="A2142">
        <v>16</v>
      </c>
      <c r="B2142" t="s">
        <v>0</v>
      </c>
      <c r="C2142" t="s">
        <v>668</v>
      </c>
      <c r="D2142">
        <v>2020</v>
      </c>
      <c r="E2142" t="s">
        <v>1</v>
      </c>
      <c r="F2142" t="s">
        <v>2</v>
      </c>
      <c r="G2142">
        <v>2</v>
      </c>
      <c r="H2142" t="s">
        <v>3</v>
      </c>
      <c r="I2142" t="s">
        <v>687</v>
      </c>
      <c r="J2142" t="s">
        <v>407</v>
      </c>
      <c r="K2142" t="s">
        <v>764</v>
      </c>
      <c r="L2142" t="s">
        <v>759</v>
      </c>
      <c r="M2142" t="s">
        <v>760</v>
      </c>
      <c r="N2142" t="s">
        <v>798</v>
      </c>
      <c r="O2142" t="s">
        <v>5</v>
      </c>
      <c r="P2142" t="s">
        <v>826</v>
      </c>
      <c r="Q2142" t="s">
        <v>178</v>
      </c>
      <c r="R2142">
        <v>0</v>
      </c>
      <c r="S2142" t="s">
        <v>7</v>
      </c>
      <c r="T2142">
        <v>455</v>
      </c>
      <c r="U2142" t="s">
        <v>451</v>
      </c>
      <c r="V2142">
        <v>490</v>
      </c>
      <c r="W2142" t="s">
        <v>1342</v>
      </c>
      <c r="X2142" t="s">
        <v>924</v>
      </c>
      <c r="Y2142">
        <v>1</v>
      </c>
      <c r="Z2142" t="s">
        <v>921</v>
      </c>
      <c r="AA2142">
        <v>2020</v>
      </c>
      <c r="AB2142" s="10">
        <v>0</v>
      </c>
      <c r="AC2142" s="10">
        <v>0</v>
      </c>
      <c r="AD2142" s="10">
        <v>0</v>
      </c>
      <c r="AE2142" s="10">
        <v>0</v>
      </c>
      <c r="AF2142" s="10">
        <v>0</v>
      </c>
      <c r="AG2142" s="10">
        <v>0</v>
      </c>
    </row>
    <row r="2143" spans="1:33" x14ac:dyDescent="0.25">
      <c r="A2143">
        <v>16</v>
      </c>
      <c r="B2143" t="s">
        <v>0</v>
      </c>
      <c r="C2143" t="s">
        <v>668</v>
      </c>
      <c r="D2143">
        <v>2020</v>
      </c>
      <c r="E2143" t="s">
        <v>1</v>
      </c>
      <c r="F2143" t="s">
        <v>2</v>
      </c>
      <c r="G2143">
        <v>2</v>
      </c>
      <c r="H2143" t="s">
        <v>3</v>
      </c>
      <c r="I2143" t="s">
        <v>687</v>
      </c>
      <c r="J2143" t="s">
        <v>407</v>
      </c>
      <c r="K2143" t="s">
        <v>764</v>
      </c>
      <c r="L2143" t="s">
        <v>759</v>
      </c>
      <c r="M2143" t="s">
        <v>760</v>
      </c>
      <c r="N2143" t="s">
        <v>798</v>
      </c>
      <c r="O2143" t="s">
        <v>5</v>
      </c>
      <c r="P2143" t="s">
        <v>826</v>
      </c>
      <c r="Q2143" t="s">
        <v>178</v>
      </c>
      <c r="R2143">
        <v>0</v>
      </c>
      <c r="S2143" t="s">
        <v>7</v>
      </c>
      <c r="T2143">
        <v>455</v>
      </c>
      <c r="U2143" t="s">
        <v>451</v>
      </c>
      <c r="V2143">
        <v>490</v>
      </c>
      <c r="W2143" t="s">
        <v>1342</v>
      </c>
      <c r="X2143" t="s">
        <v>924</v>
      </c>
      <c r="Y2143">
        <v>1</v>
      </c>
      <c r="Z2143" t="s">
        <v>921</v>
      </c>
      <c r="AA2143">
        <v>2021</v>
      </c>
      <c r="AB2143" s="10">
        <v>6</v>
      </c>
      <c r="AC2143" s="10">
        <v>6</v>
      </c>
      <c r="AD2143" s="10">
        <v>0</v>
      </c>
      <c r="AE2143" s="10">
        <v>0</v>
      </c>
      <c r="AF2143" s="10"/>
      <c r="AG2143" s="10"/>
    </row>
    <row r="2144" spans="1:33" x14ac:dyDescent="0.25">
      <c r="A2144">
        <v>16</v>
      </c>
      <c r="B2144" t="s">
        <v>0</v>
      </c>
      <c r="C2144" t="s">
        <v>668</v>
      </c>
      <c r="D2144">
        <v>2020</v>
      </c>
      <c r="E2144" t="s">
        <v>1</v>
      </c>
      <c r="F2144" t="s">
        <v>2</v>
      </c>
      <c r="G2144">
        <v>2</v>
      </c>
      <c r="H2144" t="s">
        <v>3</v>
      </c>
      <c r="I2144" t="s">
        <v>687</v>
      </c>
      <c r="J2144" t="s">
        <v>407</v>
      </c>
      <c r="K2144" t="s">
        <v>764</v>
      </c>
      <c r="L2144" t="s">
        <v>759</v>
      </c>
      <c r="M2144" t="s">
        <v>760</v>
      </c>
      <c r="N2144" t="s">
        <v>798</v>
      </c>
      <c r="O2144" t="s">
        <v>5</v>
      </c>
      <c r="P2144" t="s">
        <v>826</v>
      </c>
      <c r="Q2144" t="s">
        <v>178</v>
      </c>
      <c r="R2144">
        <v>0</v>
      </c>
      <c r="S2144" t="s">
        <v>7</v>
      </c>
      <c r="T2144">
        <v>455</v>
      </c>
      <c r="U2144" t="s">
        <v>451</v>
      </c>
      <c r="V2144">
        <v>490</v>
      </c>
      <c r="W2144" t="s">
        <v>1342</v>
      </c>
      <c r="X2144" t="s">
        <v>924</v>
      </c>
      <c r="Y2144">
        <v>1</v>
      </c>
      <c r="Z2144" t="s">
        <v>921</v>
      </c>
      <c r="AA2144">
        <v>2022</v>
      </c>
      <c r="AB2144" s="10">
        <v>4</v>
      </c>
      <c r="AC2144" s="10">
        <v>4</v>
      </c>
      <c r="AD2144" s="10">
        <v>0</v>
      </c>
      <c r="AE2144" s="10">
        <v>0</v>
      </c>
      <c r="AF2144" s="10"/>
      <c r="AG2144" s="10"/>
    </row>
    <row r="2145" spans="1:33" x14ac:dyDescent="0.25">
      <c r="A2145">
        <v>16</v>
      </c>
      <c r="B2145" t="s">
        <v>0</v>
      </c>
      <c r="C2145" t="s">
        <v>668</v>
      </c>
      <c r="D2145">
        <v>2020</v>
      </c>
      <c r="E2145" t="s">
        <v>1</v>
      </c>
      <c r="F2145" t="s">
        <v>2</v>
      </c>
      <c r="G2145">
        <v>2</v>
      </c>
      <c r="H2145" t="s">
        <v>3</v>
      </c>
      <c r="I2145" t="s">
        <v>687</v>
      </c>
      <c r="J2145" t="s">
        <v>407</v>
      </c>
      <c r="K2145" t="s">
        <v>764</v>
      </c>
      <c r="L2145" t="s">
        <v>759</v>
      </c>
      <c r="M2145" t="s">
        <v>760</v>
      </c>
      <c r="N2145" t="s">
        <v>798</v>
      </c>
      <c r="O2145" t="s">
        <v>5</v>
      </c>
      <c r="P2145" t="s">
        <v>826</v>
      </c>
      <c r="Q2145" t="s">
        <v>178</v>
      </c>
      <c r="R2145">
        <v>0</v>
      </c>
      <c r="S2145" t="s">
        <v>7</v>
      </c>
      <c r="T2145">
        <v>455</v>
      </c>
      <c r="U2145" t="s">
        <v>451</v>
      </c>
      <c r="V2145">
        <v>490</v>
      </c>
      <c r="W2145" t="s">
        <v>1342</v>
      </c>
      <c r="X2145" t="s">
        <v>924</v>
      </c>
      <c r="Y2145">
        <v>1</v>
      </c>
      <c r="Z2145" t="s">
        <v>921</v>
      </c>
      <c r="AA2145">
        <v>2023</v>
      </c>
      <c r="AB2145" s="10">
        <v>4</v>
      </c>
      <c r="AC2145" s="10">
        <v>4</v>
      </c>
      <c r="AD2145" s="10">
        <v>0</v>
      </c>
      <c r="AE2145" s="10">
        <v>0</v>
      </c>
      <c r="AF2145" s="10"/>
      <c r="AG2145" s="10"/>
    </row>
    <row r="2146" spans="1:33" x14ac:dyDescent="0.25">
      <c r="A2146">
        <v>16</v>
      </c>
      <c r="B2146" t="s">
        <v>0</v>
      </c>
      <c r="C2146" t="s">
        <v>668</v>
      </c>
      <c r="D2146">
        <v>2020</v>
      </c>
      <c r="E2146" t="s">
        <v>1</v>
      </c>
      <c r="F2146" t="s">
        <v>2</v>
      </c>
      <c r="G2146">
        <v>2</v>
      </c>
      <c r="H2146" t="s">
        <v>3</v>
      </c>
      <c r="I2146" t="s">
        <v>687</v>
      </c>
      <c r="J2146" t="s">
        <v>407</v>
      </c>
      <c r="K2146" t="s">
        <v>764</v>
      </c>
      <c r="L2146" t="s">
        <v>759</v>
      </c>
      <c r="M2146" t="s">
        <v>760</v>
      </c>
      <c r="N2146" t="s">
        <v>798</v>
      </c>
      <c r="O2146" t="s">
        <v>5</v>
      </c>
      <c r="P2146" t="s">
        <v>826</v>
      </c>
      <c r="Q2146" t="s">
        <v>178</v>
      </c>
      <c r="R2146">
        <v>0</v>
      </c>
      <c r="S2146" t="s">
        <v>7</v>
      </c>
      <c r="T2146">
        <v>455</v>
      </c>
      <c r="U2146" t="s">
        <v>451</v>
      </c>
      <c r="V2146">
        <v>490</v>
      </c>
      <c r="W2146" t="s">
        <v>1342</v>
      </c>
      <c r="X2146" t="s">
        <v>924</v>
      </c>
      <c r="Y2146">
        <v>1</v>
      </c>
      <c r="Z2146" t="s">
        <v>921</v>
      </c>
      <c r="AA2146">
        <v>2024</v>
      </c>
      <c r="AB2146" s="10">
        <v>2</v>
      </c>
      <c r="AC2146" s="10">
        <v>2</v>
      </c>
      <c r="AD2146" s="10">
        <v>0</v>
      </c>
      <c r="AE2146" s="10">
        <v>0</v>
      </c>
      <c r="AF2146" s="10"/>
      <c r="AG2146" s="10"/>
    </row>
    <row r="2147" spans="1:33" x14ac:dyDescent="0.25">
      <c r="A2147">
        <v>16</v>
      </c>
      <c r="B2147" t="s">
        <v>0</v>
      </c>
      <c r="C2147" t="s">
        <v>668</v>
      </c>
      <c r="D2147">
        <v>2020</v>
      </c>
      <c r="E2147" t="s">
        <v>1</v>
      </c>
      <c r="F2147" t="s">
        <v>2</v>
      </c>
      <c r="G2147">
        <v>2</v>
      </c>
      <c r="H2147" t="s">
        <v>3</v>
      </c>
      <c r="I2147" t="s">
        <v>687</v>
      </c>
      <c r="J2147" t="s">
        <v>407</v>
      </c>
      <c r="K2147" t="s">
        <v>764</v>
      </c>
      <c r="L2147" t="s">
        <v>759</v>
      </c>
      <c r="M2147" t="s">
        <v>760</v>
      </c>
      <c r="N2147" t="s">
        <v>798</v>
      </c>
      <c r="O2147" t="s">
        <v>5</v>
      </c>
      <c r="P2147" t="s">
        <v>826</v>
      </c>
      <c r="Q2147" t="s">
        <v>178</v>
      </c>
      <c r="R2147">
        <v>0</v>
      </c>
      <c r="S2147" t="s">
        <v>7</v>
      </c>
      <c r="T2147">
        <v>456</v>
      </c>
      <c r="U2147" t="s">
        <v>452</v>
      </c>
      <c r="V2147">
        <v>491</v>
      </c>
      <c r="W2147" t="s">
        <v>1343</v>
      </c>
      <c r="X2147" t="s">
        <v>924</v>
      </c>
      <c r="Y2147">
        <v>1</v>
      </c>
      <c r="Z2147" t="s">
        <v>921</v>
      </c>
      <c r="AA2147">
        <v>2020</v>
      </c>
      <c r="AB2147" s="10">
        <v>1</v>
      </c>
      <c r="AC2147" s="10">
        <v>1</v>
      </c>
      <c r="AD2147" s="10">
        <v>1</v>
      </c>
      <c r="AE2147" s="10">
        <v>100</v>
      </c>
      <c r="AF2147" s="10">
        <v>100</v>
      </c>
      <c r="AG2147" s="10">
        <v>12.5</v>
      </c>
    </row>
    <row r="2148" spans="1:33" x14ac:dyDescent="0.25">
      <c r="A2148">
        <v>16</v>
      </c>
      <c r="B2148" t="s">
        <v>0</v>
      </c>
      <c r="C2148" t="s">
        <v>668</v>
      </c>
      <c r="D2148">
        <v>2020</v>
      </c>
      <c r="E2148" t="s">
        <v>1</v>
      </c>
      <c r="F2148" t="s">
        <v>2</v>
      </c>
      <c r="G2148">
        <v>2</v>
      </c>
      <c r="H2148" t="s">
        <v>3</v>
      </c>
      <c r="I2148" t="s">
        <v>687</v>
      </c>
      <c r="J2148" t="s">
        <v>407</v>
      </c>
      <c r="K2148" t="s">
        <v>764</v>
      </c>
      <c r="L2148" t="s">
        <v>759</v>
      </c>
      <c r="M2148" t="s">
        <v>760</v>
      </c>
      <c r="N2148" t="s">
        <v>798</v>
      </c>
      <c r="O2148" t="s">
        <v>5</v>
      </c>
      <c r="P2148" t="s">
        <v>826</v>
      </c>
      <c r="Q2148" t="s">
        <v>178</v>
      </c>
      <c r="R2148">
        <v>0</v>
      </c>
      <c r="S2148" t="s">
        <v>7</v>
      </c>
      <c r="T2148">
        <v>456</v>
      </c>
      <c r="U2148" t="s">
        <v>452</v>
      </c>
      <c r="V2148">
        <v>491</v>
      </c>
      <c r="W2148" t="s">
        <v>1343</v>
      </c>
      <c r="X2148" t="s">
        <v>924</v>
      </c>
      <c r="Y2148">
        <v>1</v>
      </c>
      <c r="Z2148" t="s">
        <v>921</v>
      </c>
      <c r="AA2148">
        <v>2021</v>
      </c>
      <c r="AB2148" s="10">
        <v>2</v>
      </c>
      <c r="AC2148" s="10">
        <v>2</v>
      </c>
      <c r="AD2148" s="10">
        <v>0</v>
      </c>
      <c r="AE2148" s="10">
        <v>0</v>
      </c>
      <c r="AF2148" s="10"/>
      <c r="AG2148" s="10"/>
    </row>
    <row r="2149" spans="1:33" x14ac:dyDescent="0.25">
      <c r="A2149">
        <v>16</v>
      </c>
      <c r="B2149" t="s">
        <v>0</v>
      </c>
      <c r="C2149" t="s">
        <v>668</v>
      </c>
      <c r="D2149">
        <v>2020</v>
      </c>
      <c r="E2149" t="s">
        <v>1</v>
      </c>
      <c r="F2149" t="s">
        <v>2</v>
      </c>
      <c r="G2149">
        <v>2</v>
      </c>
      <c r="H2149" t="s">
        <v>3</v>
      </c>
      <c r="I2149" t="s">
        <v>687</v>
      </c>
      <c r="J2149" t="s">
        <v>407</v>
      </c>
      <c r="K2149" t="s">
        <v>764</v>
      </c>
      <c r="L2149" t="s">
        <v>759</v>
      </c>
      <c r="M2149" t="s">
        <v>760</v>
      </c>
      <c r="N2149" t="s">
        <v>798</v>
      </c>
      <c r="O2149" t="s">
        <v>5</v>
      </c>
      <c r="P2149" t="s">
        <v>826</v>
      </c>
      <c r="Q2149" t="s">
        <v>178</v>
      </c>
      <c r="R2149">
        <v>0</v>
      </c>
      <c r="S2149" t="s">
        <v>7</v>
      </c>
      <c r="T2149">
        <v>456</v>
      </c>
      <c r="U2149" t="s">
        <v>452</v>
      </c>
      <c r="V2149">
        <v>491</v>
      </c>
      <c r="W2149" t="s">
        <v>1343</v>
      </c>
      <c r="X2149" t="s">
        <v>924</v>
      </c>
      <c r="Y2149">
        <v>1</v>
      </c>
      <c r="Z2149" t="s">
        <v>921</v>
      </c>
      <c r="AA2149">
        <v>2022</v>
      </c>
      <c r="AB2149" s="10">
        <v>2</v>
      </c>
      <c r="AC2149" s="10">
        <v>2</v>
      </c>
      <c r="AD2149" s="10">
        <v>0</v>
      </c>
      <c r="AE2149" s="10">
        <v>0</v>
      </c>
      <c r="AF2149" s="10"/>
      <c r="AG2149" s="10"/>
    </row>
    <row r="2150" spans="1:33" x14ac:dyDescent="0.25">
      <c r="A2150">
        <v>16</v>
      </c>
      <c r="B2150" t="s">
        <v>0</v>
      </c>
      <c r="C2150" t="s">
        <v>668</v>
      </c>
      <c r="D2150">
        <v>2020</v>
      </c>
      <c r="E2150" t="s">
        <v>1</v>
      </c>
      <c r="F2150" t="s">
        <v>2</v>
      </c>
      <c r="G2150">
        <v>2</v>
      </c>
      <c r="H2150" t="s">
        <v>3</v>
      </c>
      <c r="I2150" t="s">
        <v>687</v>
      </c>
      <c r="J2150" t="s">
        <v>407</v>
      </c>
      <c r="K2150" t="s">
        <v>764</v>
      </c>
      <c r="L2150" t="s">
        <v>759</v>
      </c>
      <c r="M2150" t="s">
        <v>760</v>
      </c>
      <c r="N2150" t="s">
        <v>798</v>
      </c>
      <c r="O2150" t="s">
        <v>5</v>
      </c>
      <c r="P2150" t="s">
        <v>826</v>
      </c>
      <c r="Q2150" t="s">
        <v>178</v>
      </c>
      <c r="R2150">
        <v>0</v>
      </c>
      <c r="S2150" t="s">
        <v>7</v>
      </c>
      <c r="T2150">
        <v>456</v>
      </c>
      <c r="U2150" t="s">
        <v>452</v>
      </c>
      <c r="V2150">
        <v>491</v>
      </c>
      <c r="W2150" t="s">
        <v>1343</v>
      </c>
      <c r="X2150" t="s">
        <v>924</v>
      </c>
      <c r="Y2150">
        <v>1</v>
      </c>
      <c r="Z2150" t="s">
        <v>921</v>
      </c>
      <c r="AA2150">
        <v>2023</v>
      </c>
      <c r="AB2150" s="10">
        <v>2</v>
      </c>
      <c r="AC2150" s="10">
        <v>2</v>
      </c>
      <c r="AD2150" s="10">
        <v>0</v>
      </c>
      <c r="AE2150" s="10">
        <v>0</v>
      </c>
      <c r="AF2150" s="10"/>
      <c r="AG2150" s="10"/>
    </row>
    <row r="2151" spans="1:33" x14ac:dyDescent="0.25">
      <c r="A2151">
        <v>16</v>
      </c>
      <c r="B2151" t="s">
        <v>0</v>
      </c>
      <c r="C2151" t="s">
        <v>668</v>
      </c>
      <c r="D2151">
        <v>2020</v>
      </c>
      <c r="E2151" t="s">
        <v>1</v>
      </c>
      <c r="F2151" t="s">
        <v>2</v>
      </c>
      <c r="G2151">
        <v>2</v>
      </c>
      <c r="H2151" t="s">
        <v>3</v>
      </c>
      <c r="I2151" t="s">
        <v>687</v>
      </c>
      <c r="J2151" t="s">
        <v>407</v>
      </c>
      <c r="K2151" t="s">
        <v>764</v>
      </c>
      <c r="L2151" t="s">
        <v>759</v>
      </c>
      <c r="M2151" t="s">
        <v>760</v>
      </c>
      <c r="N2151" t="s">
        <v>798</v>
      </c>
      <c r="O2151" t="s">
        <v>5</v>
      </c>
      <c r="P2151" t="s">
        <v>826</v>
      </c>
      <c r="Q2151" t="s">
        <v>178</v>
      </c>
      <c r="R2151">
        <v>0</v>
      </c>
      <c r="S2151" t="s">
        <v>7</v>
      </c>
      <c r="T2151">
        <v>456</v>
      </c>
      <c r="U2151" t="s">
        <v>452</v>
      </c>
      <c r="V2151">
        <v>491</v>
      </c>
      <c r="W2151" t="s">
        <v>1343</v>
      </c>
      <c r="X2151" t="s">
        <v>924</v>
      </c>
      <c r="Y2151">
        <v>1</v>
      </c>
      <c r="Z2151" t="s">
        <v>921</v>
      </c>
      <c r="AA2151">
        <v>2024</v>
      </c>
      <c r="AB2151" s="10">
        <v>1</v>
      </c>
      <c r="AC2151" s="10">
        <v>1</v>
      </c>
      <c r="AD2151" s="10">
        <v>0</v>
      </c>
      <c r="AE2151" s="10">
        <v>0</v>
      </c>
      <c r="AF2151" s="10"/>
      <c r="AG2151" s="10"/>
    </row>
    <row r="2152" spans="1:33" x14ac:dyDescent="0.25">
      <c r="A2152">
        <v>16</v>
      </c>
      <c r="B2152" t="s">
        <v>0</v>
      </c>
      <c r="C2152" t="s">
        <v>668</v>
      </c>
      <c r="D2152">
        <v>2020</v>
      </c>
      <c r="E2152" t="s">
        <v>1</v>
      </c>
      <c r="F2152" t="s">
        <v>2</v>
      </c>
      <c r="G2152">
        <v>2</v>
      </c>
      <c r="H2152" t="s">
        <v>3</v>
      </c>
      <c r="I2152" t="s">
        <v>687</v>
      </c>
      <c r="J2152" t="s">
        <v>407</v>
      </c>
      <c r="K2152" t="s">
        <v>764</v>
      </c>
      <c r="L2152" t="s">
        <v>759</v>
      </c>
      <c r="M2152" t="s">
        <v>760</v>
      </c>
      <c r="N2152" t="s">
        <v>798</v>
      </c>
      <c r="O2152" t="s">
        <v>5</v>
      </c>
      <c r="P2152" t="s">
        <v>806</v>
      </c>
      <c r="Q2152" t="s">
        <v>21</v>
      </c>
      <c r="R2152">
        <v>0</v>
      </c>
      <c r="S2152" t="s">
        <v>7</v>
      </c>
      <c r="T2152">
        <v>471</v>
      </c>
      <c r="U2152" t="s">
        <v>453</v>
      </c>
      <c r="V2152">
        <v>516</v>
      </c>
      <c r="W2152" t="s">
        <v>1344</v>
      </c>
      <c r="X2152" t="s">
        <v>929</v>
      </c>
      <c r="Y2152">
        <v>1</v>
      </c>
      <c r="Z2152" t="s">
        <v>921</v>
      </c>
      <c r="AA2152">
        <v>2020</v>
      </c>
      <c r="AB2152" s="10">
        <v>20</v>
      </c>
      <c r="AC2152" s="10">
        <v>20</v>
      </c>
      <c r="AD2152" s="10">
        <v>20</v>
      </c>
      <c r="AE2152" s="10">
        <v>0</v>
      </c>
      <c r="AF2152" s="10">
        <v>0</v>
      </c>
      <c r="AG2152" s="10">
        <v>0</v>
      </c>
    </row>
    <row r="2153" spans="1:33" x14ac:dyDescent="0.25">
      <c r="A2153">
        <v>16</v>
      </c>
      <c r="B2153" t="s">
        <v>0</v>
      </c>
      <c r="C2153" t="s">
        <v>668</v>
      </c>
      <c r="D2153">
        <v>2020</v>
      </c>
      <c r="E2153" t="s">
        <v>1</v>
      </c>
      <c r="F2153" t="s">
        <v>2</v>
      </c>
      <c r="G2153">
        <v>2</v>
      </c>
      <c r="H2153" t="s">
        <v>3</v>
      </c>
      <c r="I2153" t="s">
        <v>687</v>
      </c>
      <c r="J2153" t="s">
        <v>407</v>
      </c>
      <c r="K2153" t="s">
        <v>764</v>
      </c>
      <c r="L2153" t="s">
        <v>759</v>
      </c>
      <c r="M2153" t="s">
        <v>760</v>
      </c>
      <c r="N2153" t="s">
        <v>798</v>
      </c>
      <c r="O2153" t="s">
        <v>5</v>
      </c>
      <c r="P2153" t="s">
        <v>806</v>
      </c>
      <c r="Q2153" t="s">
        <v>21</v>
      </c>
      <c r="R2153">
        <v>0</v>
      </c>
      <c r="S2153" t="s">
        <v>7</v>
      </c>
      <c r="T2153">
        <v>471</v>
      </c>
      <c r="U2153" t="s">
        <v>453</v>
      </c>
      <c r="V2153">
        <v>516</v>
      </c>
      <c r="W2153" t="s">
        <v>1344</v>
      </c>
      <c r="X2153" t="s">
        <v>929</v>
      </c>
      <c r="Y2153">
        <v>1</v>
      </c>
      <c r="Z2153" t="s">
        <v>921</v>
      </c>
      <c r="AA2153">
        <v>2021</v>
      </c>
      <c r="AB2153" s="10">
        <v>50</v>
      </c>
      <c r="AC2153" s="10">
        <v>50</v>
      </c>
      <c r="AD2153" s="10">
        <v>0</v>
      </c>
      <c r="AE2153" s="10">
        <v>0</v>
      </c>
      <c r="AF2153" s="10"/>
      <c r="AG2153" s="10"/>
    </row>
    <row r="2154" spans="1:33" x14ac:dyDescent="0.25">
      <c r="A2154">
        <v>16</v>
      </c>
      <c r="B2154" t="s">
        <v>0</v>
      </c>
      <c r="C2154" t="s">
        <v>668</v>
      </c>
      <c r="D2154">
        <v>2020</v>
      </c>
      <c r="E2154" t="s">
        <v>1</v>
      </c>
      <c r="F2154" t="s">
        <v>2</v>
      </c>
      <c r="G2154">
        <v>2</v>
      </c>
      <c r="H2154" t="s">
        <v>3</v>
      </c>
      <c r="I2154" t="s">
        <v>687</v>
      </c>
      <c r="J2154" t="s">
        <v>407</v>
      </c>
      <c r="K2154" t="s">
        <v>764</v>
      </c>
      <c r="L2154" t="s">
        <v>759</v>
      </c>
      <c r="M2154" t="s">
        <v>760</v>
      </c>
      <c r="N2154" t="s">
        <v>798</v>
      </c>
      <c r="O2154" t="s">
        <v>5</v>
      </c>
      <c r="P2154" t="s">
        <v>806</v>
      </c>
      <c r="Q2154" t="s">
        <v>21</v>
      </c>
      <c r="R2154">
        <v>0</v>
      </c>
      <c r="S2154" t="s">
        <v>7</v>
      </c>
      <c r="T2154">
        <v>471</v>
      </c>
      <c r="U2154" t="s">
        <v>453</v>
      </c>
      <c r="V2154">
        <v>516</v>
      </c>
      <c r="W2154" t="s">
        <v>1344</v>
      </c>
      <c r="X2154" t="s">
        <v>929</v>
      </c>
      <c r="Y2154">
        <v>1</v>
      </c>
      <c r="Z2154" t="s">
        <v>921</v>
      </c>
      <c r="AA2154">
        <v>2022</v>
      </c>
      <c r="AB2154" s="10">
        <v>75</v>
      </c>
      <c r="AC2154" s="10">
        <v>75</v>
      </c>
      <c r="AD2154" s="10">
        <v>0</v>
      </c>
      <c r="AE2154" s="10">
        <v>0</v>
      </c>
      <c r="AF2154" s="10"/>
      <c r="AG2154" s="10"/>
    </row>
    <row r="2155" spans="1:33" x14ac:dyDescent="0.25">
      <c r="A2155">
        <v>16</v>
      </c>
      <c r="B2155" t="s">
        <v>0</v>
      </c>
      <c r="C2155" t="s">
        <v>668</v>
      </c>
      <c r="D2155">
        <v>2020</v>
      </c>
      <c r="E2155" t="s">
        <v>1</v>
      </c>
      <c r="F2155" t="s">
        <v>2</v>
      </c>
      <c r="G2155">
        <v>2</v>
      </c>
      <c r="H2155" t="s">
        <v>3</v>
      </c>
      <c r="I2155" t="s">
        <v>687</v>
      </c>
      <c r="J2155" t="s">
        <v>407</v>
      </c>
      <c r="K2155" t="s">
        <v>764</v>
      </c>
      <c r="L2155" t="s">
        <v>759</v>
      </c>
      <c r="M2155" t="s">
        <v>760</v>
      </c>
      <c r="N2155" t="s">
        <v>798</v>
      </c>
      <c r="O2155" t="s">
        <v>5</v>
      </c>
      <c r="P2155" t="s">
        <v>806</v>
      </c>
      <c r="Q2155" t="s">
        <v>21</v>
      </c>
      <c r="R2155">
        <v>0</v>
      </c>
      <c r="S2155" t="s">
        <v>7</v>
      </c>
      <c r="T2155">
        <v>471</v>
      </c>
      <c r="U2155" t="s">
        <v>453</v>
      </c>
      <c r="V2155">
        <v>516</v>
      </c>
      <c r="W2155" t="s">
        <v>1344</v>
      </c>
      <c r="X2155" t="s">
        <v>929</v>
      </c>
      <c r="Y2155">
        <v>1</v>
      </c>
      <c r="Z2155" t="s">
        <v>921</v>
      </c>
      <c r="AA2155">
        <v>2023</v>
      </c>
      <c r="AB2155" s="10">
        <v>90</v>
      </c>
      <c r="AC2155" s="10">
        <v>90</v>
      </c>
      <c r="AD2155" s="10">
        <v>0</v>
      </c>
      <c r="AE2155" s="10">
        <v>0</v>
      </c>
      <c r="AF2155" s="10"/>
      <c r="AG2155" s="10"/>
    </row>
    <row r="2156" spans="1:33" x14ac:dyDescent="0.25">
      <c r="A2156">
        <v>16</v>
      </c>
      <c r="B2156" t="s">
        <v>0</v>
      </c>
      <c r="C2156" t="s">
        <v>668</v>
      </c>
      <c r="D2156">
        <v>2020</v>
      </c>
      <c r="E2156" t="s">
        <v>1</v>
      </c>
      <c r="F2156" t="s">
        <v>2</v>
      </c>
      <c r="G2156">
        <v>2</v>
      </c>
      <c r="H2156" t="s">
        <v>3</v>
      </c>
      <c r="I2156" t="s">
        <v>687</v>
      </c>
      <c r="J2156" t="s">
        <v>407</v>
      </c>
      <c r="K2156" t="s">
        <v>764</v>
      </c>
      <c r="L2156" t="s">
        <v>759</v>
      </c>
      <c r="M2156" t="s">
        <v>760</v>
      </c>
      <c r="N2156" t="s">
        <v>798</v>
      </c>
      <c r="O2156" t="s">
        <v>5</v>
      </c>
      <c r="P2156" t="s">
        <v>806</v>
      </c>
      <c r="Q2156" t="s">
        <v>21</v>
      </c>
      <c r="R2156">
        <v>0</v>
      </c>
      <c r="S2156" t="s">
        <v>7</v>
      </c>
      <c r="T2156">
        <v>471</v>
      </c>
      <c r="U2156" t="s">
        <v>453</v>
      </c>
      <c r="V2156">
        <v>516</v>
      </c>
      <c r="W2156" t="s">
        <v>1344</v>
      </c>
      <c r="X2156" t="s">
        <v>929</v>
      </c>
      <c r="Y2156">
        <v>1</v>
      </c>
      <c r="Z2156" t="s">
        <v>921</v>
      </c>
      <c r="AA2156">
        <v>2024</v>
      </c>
      <c r="AB2156" s="10">
        <v>100</v>
      </c>
      <c r="AC2156" s="10">
        <v>100</v>
      </c>
      <c r="AD2156" s="10">
        <v>0</v>
      </c>
      <c r="AE2156" s="10">
        <v>0</v>
      </c>
      <c r="AF2156" s="10"/>
      <c r="AG2156" s="10"/>
    </row>
    <row r="2157" spans="1:33" x14ac:dyDescent="0.25">
      <c r="A2157">
        <v>16</v>
      </c>
      <c r="B2157" t="s">
        <v>0</v>
      </c>
      <c r="C2157" t="s">
        <v>668</v>
      </c>
      <c r="D2157">
        <v>2020</v>
      </c>
      <c r="E2157" t="s">
        <v>1</v>
      </c>
      <c r="F2157" t="s">
        <v>2</v>
      </c>
      <c r="G2157">
        <v>2</v>
      </c>
      <c r="H2157" t="s">
        <v>3</v>
      </c>
      <c r="I2157" t="s">
        <v>687</v>
      </c>
      <c r="J2157" t="s">
        <v>407</v>
      </c>
      <c r="K2157" t="s">
        <v>764</v>
      </c>
      <c r="L2157" t="s">
        <v>759</v>
      </c>
      <c r="M2157" t="s">
        <v>760</v>
      </c>
      <c r="N2157" t="s">
        <v>798</v>
      </c>
      <c r="O2157" t="s">
        <v>5</v>
      </c>
      <c r="P2157" t="s">
        <v>806</v>
      </c>
      <c r="Q2157" t="s">
        <v>21</v>
      </c>
      <c r="R2157">
        <v>0</v>
      </c>
      <c r="S2157" t="s">
        <v>7</v>
      </c>
      <c r="T2157">
        <v>472</v>
      </c>
      <c r="U2157" t="s">
        <v>454</v>
      </c>
      <c r="V2157">
        <v>517</v>
      </c>
      <c r="W2157" t="s">
        <v>1345</v>
      </c>
      <c r="X2157" t="s">
        <v>929</v>
      </c>
      <c r="Y2157">
        <v>1</v>
      </c>
      <c r="Z2157" t="s">
        <v>921</v>
      </c>
      <c r="AA2157">
        <v>2020</v>
      </c>
      <c r="AB2157" s="10">
        <v>10</v>
      </c>
      <c r="AC2157" s="10">
        <v>10</v>
      </c>
      <c r="AD2157" s="10">
        <v>10</v>
      </c>
      <c r="AE2157" s="10">
        <v>0</v>
      </c>
      <c r="AF2157" s="10">
        <v>0</v>
      </c>
      <c r="AG2157" s="10">
        <v>0</v>
      </c>
    </row>
    <row r="2158" spans="1:33" x14ac:dyDescent="0.25">
      <c r="A2158">
        <v>16</v>
      </c>
      <c r="B2158" t="s">
        <v>0</v>
      </c>
      <c r="C2158" t="s">
        <v>668</v>
      </c>
      <c r="D2158">
        <v>2020</v>
      </c>
      <c r="E2158" t="s">
        <v>1</v>
      </c>
      <c r="F2158" t="s">
        <v>2</v>
      </c>
      <c r="G2158">
        <v>2</v>
      </c>
      <c r="H2158" t="s">
        <v>3</v>
      </c>
      <c r="I2158" t="s">
        <v>687</v>
      </c>
      <c r="J2158" t="s">
        <v>407</v>
      </c>
      <c r="K2158" t="s">
        <v>764</v>
      </c>
      <c r="L2158" t="s">
        <v>759</v>
      </c>
      <c r="M2158" t="s">
        <v>760</v>
      </c>
      <c r="N2158" t="s">
        <v>798</v>
      </c>
      <c r="O2158" t="s">
        <v>5</v>
      </c>
      <c r="P2158" t="s">
        <v>806</v>
      </c>
      <c r="Q2158" t="s">
        <v>21</v>
      </c>
      <c r="R2158">
        <v>0</v>
      </c>
      <c r="S2158" t="s">
        <v>7</v>
      </c>
      <c r="T2158">
        <v>472</v>
      </c>
      <c r="U2158" t="s">
        <v>454</v>
      </c>
      <c r="V2158">
        <v>517</v>
      </c>
      <c r="W2158" t="s">
        <v>1345</v>
      </c>
      <c r="X2158" t="s">
        <v>929</v>
      </c>
      <c r="Y2158">
        <v>1</v>
      </c>
      <c r="Z2158" t="s">
        <v>921</v>
      </c>
      <c r="AA2158">
        <v>2021</v>
      </c>
      <c r="AB2158" s="10">
        <v>20</v>
      </c>
      <c r="AC2158" s="10">
        <v>20</v>
      </c>
      <c r="AD2158" s="10">
        <v>0</v>
      </c>
      <c r="AE2158" s="10">
        <v>0</v>
      </c>
      <c r="AF2158" s="10"/>
      <c r="AG2158" s="10"/>
    </row>
    <row r="2159" spans="1:33" x14ac:dyDescent="0.25">
      <c r="A2159">
        <v>16</v>
      </c>
      <c r="B2159" t="s">
        <v>0</v>
      </c>
      <c r="C2159" t="s">
        <v>668</v>
      </c>
      <c r="D2159">
        <v>2020</v>
      </c>
      <c r="E2159" t="s">
        <v>1</v>
      </c>
      <c r="F2159" t="s">
        <v>2</v>
      </c>
      <c r="G2159">
        <v>2</v>
      </c>
      <c r="H2159" t="s">
        <v>3</v>
      </c>
      <c r="I2159" t="s">
        <v>687</v>
      </c>
      <c r="J2159" t="s">
        <v>407</v>
      </c>
      <c r="K2159" t="s">
        <v>764</v>
      </c>
      <c r="L2159" t="s">
        <v>759</v>
      </c>
      <c r="M2159" t="s">
        <v>760</v>
      </c>
      <c r="N2159" t="s">
        <v>798</v>
      </c>
      <c r="O2159" t="s">
        <v>5</v>
      </c>
      <c r="P2159" t="s">
        <v>806</v>
      </c>
      <c r="Q2159" t="s">
        <v>21</v>
      </c>
      <c r="R2159">
        <v>0</v>
      </c>
      <c r="S2159" t="s">
        <v>7</v>
      </c>
      <c r="T2159">
        <v>472</v>
      </c>
      <c r="U2159" t="s">
        <v>454</v>
      </c>
      <c r="V2159">
        <v>517</v>
      </c>
      <c r="W2159" t="s">
        <v>1345</v>
      </c>
      <c r="X2159" t="s">
        <v>929</v>
      </c>
      <c r="Y2159">
        <v>1</v>
      </c>
      <c r="Z2159" t="s">
        <v>921</v>
      </c>
      <c r="AA2159">
        <v>2022</v>
      </c>
      <c r="AB2159" s="10">
        <v>30</v>
      </c>
      <c r="AC2159" s="10">
        <v>30</v>
      </c>
      <c r="AD2159" s="10">
        <v>0</v>
      </c>
      <c r="AE2159" s="10">
        <v>0</v>
      </c>
      <c r="AF2159" s="10"/>
      <c r="AG2159" s="10"/>
    </row>
    <row r="2160" spans="1:33" x14ac:dyDescent="0.25">
      <c r="A2160">
        <v>16</v>
      </c>
      <c r="B2160" t="s">
        <v>0</v>
      </c>
      <c r="C2160" t="s">
        <v>668</v>
      </c>
      <c r="D2160">
        <v>2020</v>
      </c>
      <c r="E2160" t="s">
        <v>1</v>
      </c>
      <c r="F2160" t="s">
        <v>2</v>
      </c>
      <c r="G2160">
        <v>2</v>
      </c>
      <c r="H2160" t="s">
        <v>3</v>
      </c>
      <c r="I2160" t="s">
        <v>687</v>
      </c>
      <c r="J2160" t="s">
        <v>407</v>
      </c>
      <c r="K2160" t="s">
        <v>764</v>
      </c>
      <c r="L2160" t="s">
        <v>759</v>
      </c>
      <c r="M2160" t="s">
        <v>760</v>
      </c>
      <c r="N2160" t="s">
        <v>798</v>
      </c>
      <c r="O2160" t="s">
        <v>5</v>
      </c>
      <c r="P2160" t="s">
        <v>806</v>
      </c>
      <c r="Q2160" t="s">
        <v>21</v>
      </c>
      <c r="R2160">
        <v>0</v>
      </c>
      <c r="S2160" t="s">
        <v>7</v>
      </c>
      <c r="T2160">
        <v>472</v>
      </c>
      <c r="U2160" t="s">
        <v>454</v>
      </c>
      <c r="V2160">
        <v>517</v>
      </c>
      <c r="W2160" t="s">
        <v>1345</v>
      </c>
      <c r="X2160" t="s">
        <v>929</v>
      </c>
      <c r="Y2160">
        <v>1</v>
      </c>
      <c r="Z2160" t="s">
        <v>921</v>
      </c>
      <c r="AA2160">
        <v>2023</v>
      </c>
      <c r="AB2160" s="10">
        <v>40</v>
      </c>
      <c r="AC2160" s="10">
        <v>40</v>
      </c>
      <c r="AD2160" s="10">
        <v>0</v>
      </c>
      <c r="AE2160" s="10">
        <v>0</v>
      </c>
      <c r="AF2160" s="10"/>
      <c r="AG2160" s="10"/>
    </row>
    <row r="2161" spans="1:33" x14ac:dyDescent="0.25">
      <c r="A2161">
        <v>16</v>
      </c>
      <c r="B2161" t="s">
        <v>0</v>
      </c>
      <c r="C2161" t="s">
        <v>668</v>
      </c>
      <c r="D2161">
        <v>2020</v>
      </c>
      <c r="E2161" t="s">
        <v>1</v>
      </c>
      <c r="F2161" t="s">
        <v>2</v>
      </c>
      <c r="G2161">
        <v>2</v>
      </c>
      <c r="H2161" t="s">
        <v>3</v>
      </c>
      <c r="I2161" t="s">
        <v>687</v>
      </c>
      <c r="J2161" t="s">
        <v>407</v>
      </c>
      <c r="K2161" t="s">
        <v>764</v>
      </c>
      <c r="L2161" t="s">
        <v>759</v>
      </c>
      <c r="M2161" t="s">
        <v>760</v>
      </c>
      <c r="N2161" t="s">
        <v>798</v>
      </c>
      <c r="O2161" t="s">
        <v>5</v>
      </c>
      <c r="P2161" t="s">
        <v>806</v>
      </c>
      <c r="Q2161" t="s">
        <v>21</v>
      </c>
      <c r="R2161">
        <v>0</v>
      </c>
      <c r="S2161" t="s">
        <v>7</v>
      </c>
      <c r="T2161">
        <v>472</v>
      </c>
      <c r="U2161" t="s">
        <v>454</v>
      </c>
      <c r="V2161">
        <v>517</v>
      </c>
      <c r="W2161" t="s">
        <v>1345</v>
      </c>
      <c r="X2161" t="s">
        <v>929</v>
      </c>
      <c r="Y2161">
        <v>1</v>
      </c>
      <c r="Z2161" t="s">
        <v>921</v>
      </c>
      <c r="AA2161">
        <v>2024</v>
      </c>
      <c r="AB2161" s="10">
        <v>50</v>
      </c>
      <c r="AC2161" s="10">
        <v>50</v>
      </c>
      <c r="AD2161" s="10">
        <v>0</v>
      </c>
      <c r="AE2161" s="10">
        <v>0</v>
      </c>
      <c r="AF2161" s="10"/>
      <c r="AG2161" s="10"/>
    </row>
    <row r="2162" spans="1:33" x14ac:dyDescent="0.25">
      <c r="A2162">
        <v>16</v>
      </c>
      <c r="B2162" t="s">
        <v>0</v>
      </c>
      <c r="C2162" t="s">
        <v>668</v>
      </c>
      <c r="D2162">
        <v>2020</v>
      </c>
      <c r="E2162" t="s">
        <v>1</v>
      </c>
      <c r="F2162" t="s">
        <v>2</v>
      </c>
      <c r="G2162">
        <v>2</v>
      </c>
      <c r="H2162" t="s">
        <v>3</v>
      </c>
      <c r="I2162" t="s">
        <v>688</v>
      </c>
      <c r="J2162" t="s">
        <v>455</v>
      </c>
      <c r="K2162" t="s">
        <v>765</v>
      </c>
      <c r="L2162" t="s">
        <v>736</v>
      </c>
      <c r="M2162" t="s">
        <v>737</v>
      </c>
      <c r="N2162" t="s">
        <v>800</v>
      </c>
      <c r="O2162" t="s">
        <v>37</v>
      </c>
      <c r="P2162" t="s">
        <v>824</v>
      </c>
      <c r="Q2162" t="s">
        <v>158</v>
      </c>
      <c r="R2162">
        <v>0</v>
      </c>
      <c r="S2162" t="s">
        <v>7</v>
      </c>
      <c r="T2162">
        <v>120</v>
      </c>
      <c r="U2162" t="s">
        <v>456</v>
      </c>
      <c r="V2162">
        <v>130</v>
      </c>
      <c r="W2162" t="s">
        <v>1346</v>
      </c>
      <c r="X2162" t="s">
        <v>924</v>
      </c>
      <c r="Y2162">
        <v>1</v>
      </c>
      <c r="Z2162" t="s">
        <v>921</v>
      </c>
      <c r="AA2162">
        <v>2020</v>
      </c>
      <c r="AB2162" s="10">
        <v>150</v>
      </c>
      <c r="AC2162" s="10">
        <v>150</v>
      </c>
      <c r="AD2162" s="10">
        <v>172</v>
      </c>
      <c r="AE2162" s="10">
        <v>114.67</v>
      </c>
      <c r="AF2162" s="10">
        <v>114.67</v>
      </c>
      <c r="AG2162" s="10">
        <v>6.88</v>
      </c>
    </row>
    <row r="2163" spans="1:33" x14ac:dyDescent="0.25">
      <c r="A2163">
        <v>16</v>
      </c>
      <c r="B2163" t="s">
        <v>0</v>
      </c>
      <c r="C2163" t="s">
        <v>668</v>
      </c>
      <c r="D2163">
        <v>2020</v>
      </c>
      <c r="E2163" t="s">
        <v>1</v>
      </c>
      <c r="F2163" t="s">
        <v>2</v>
      </c>
      <c r="G2163">
        <v>2</v>
      </c>
      <c r="H2163" t="s">
        <v>3</v>
      </c>
      <c r="I2163" t="s">
        <v>688</v>
      </c>
      <c r="J2163" t="s">
        <v>455</v>
      </c>
      <c r="K2163" t="s">
        <v>765</v>
      </c>
      <c r="L2163" t="s">
        <v>736</v>
      </c>
      <c r="M2163" t="s">
        <v>737</v>
      </c>
      <c r="N2163" t="s">
        <v>800</v>
      </c>
      <c r="O2163" t="s">
        <v>37</v>
      </c>
      <c r="P2163" t="s">
        <v>824</v>
      </c>
      <c r="Q2163" t="s">
        <v>158</v>
      </c>
      <c r="R2163">
        <v>0</v>
      </c>
      <c r="S2163" t="s">
        <v>7</v>
      </c>
      <c r="T2163">
        <v>120</v>
      </c>
      <c r="U2163" t="s">
        <v>456</v>
      </c>
      <c r="V2163">
        <v>130</v>
      </c>
      <c r="W2163" t="s">
        <v>1346</v>
      </c>
      <c r="X2163" t="s">
        <v>924</v>
      </c>
      <c r="Y2163">
        <v>1</v>
      </c>
      <c r="Z2163" t="s">
        <v>921</v>
      </c>
      <c r="AA2163">
        <v>2021</v>
      </c>
      <c r="AB2163" s="10">
        <v>850</v>
      </c>
      <c r="AC2163" s="10">
        <v>850</v>
      </c>
      <c r="AD2163" s="10">
        <v>0</v>
      </c>
      <c r="AE2163" s="10">
        <v>0</v>
      </c>
      <c r="AF2163" s="10"/>
      <c r="AG2163" s="10"/>
    </row>
    <row r="2164" spans="1:33" x14ac:dyDescent="0.25">
      <c r="A2164">
        <v>16</v>
      </c>
      <c r="B2164" t="s">
        <v>0</v>
      </c>
      <c r="C2164" t="s">
        <v>668</v>
      </c>
      <c r="D2164">
        <v>2020</v>
      </c>
      <c r="E2164" t="s">
        <v>1</v>
      </c>
      <c r="F2164" t="s">
        <v>2</v>
      </c>
      <c r="G2164">
        <v>2</v>
      </c>
      <c r="H2164" t="s">
        <v>3</v>
      </c>
      <c r="I2164" t="s">
        <v>688</v>
      </c>
      <c r="J2164" t="s">
        <v>455</v>
      </c>
      <c r="K2164" t="s">
        <v>765</v>
      </c>
      <c r="L2164" t="s">
        <v>736</v>
      </c>
      <c r="M2164" t="s">
        <v>737</v>
      </c>
      <c r="N2164" t="s">
        <v>800</v>
      </c>
      <c r="O2164" t="s">
        <v>37</v>
      </c>
      <c r="P2164" t="s">
        <v>824</v>
      </c>
      <c r="Q2164" t="s">
        <v>158</v>
      </c>
      <c r="R2164">
        <v>0</v>
      </c>
      <c r="S2164" t="s">
        <v>7</v>
      </c>
      <c r="T2164">
        <v>120</v>
      </c>
      <c r="U2164" t="s">
        <v>456</v>
      </c>
      <c r="V2164">
        <v>130</v>
      </c>
      <c r="W2164" t="s">
        <v>1346</v>
      </c>
      <c r="X2164" t="s">
        <v>924</v>
      </c>
      <c r="Y2164">
        <v>1</v>
      </c>
      <c r="Z2164" t="s">
        <v>921</v>
      </c>
      <c r="AA2164">
        <v>2022</v>
      </c>
      <c r="AB2164" s="10">
        <v>850</v>
      </c>
      <c r="AC2164" s="10">
        <v>850</v>
      </c>
      <c r="AD2164" s="10">
        <v>0</v>
      </c>
      <c r="AE2164" s="10">
        <v>0</v>
      </c>
      <c r="AF2164" s="10"/>
      <c r="AG2164" s="10"/>
    </row>
    <row r="2165" spans="1:33" x14ac:dyDescent="0.25">
      <c r="A2165">
        <v>16</v>
      </c>
      <c r="B2165" t="s">
        <v>0</v>
      </c>
      <c r="C2165" t="s">
        <v>668</v>
      </c>
      <c r="D2165">
        <v>2020</v>
      </c>
      <c r="E2165" t="s">
        <v>1</v>
      </c>
      <c r="F2165" t="s">
        <v>2</v>
      </c>
      <c r="G2165">
        <v>2</v>
      </c>
      <c r="H2165" t="s">
        <v>3</v>
      </c>
      <c r="I2165" t="s">
        <v>688</v>
      </c>
      <c r="J2165" t="s">
        <v>455</v>
      </c>
      <c r="K2165" t="s">
        <v>765</v>
      </c>
      <c r="L2165" t="s">
        <v>736</v>
      </c>
      <c r="M2165" t="s">
        <v>737</v>
      </c>
      <c r="N2165" t="s">
        <v>800</v>
      </c>
      <c r="O2165" t="s">
        <v>37</v>
      </c>
      <c r="P2165" t="s">
        <v>824</v>
      </c>
      <c r="Q2165" t="s">
        <v>158</v>
      </c>
      <c r="R2165">
        <v>0</v>
      </c>
      <c r="S2165" t="s">
        <v>7</v>
      </c>
      <c r="T2165">
        <v>120</v>
      </c>
      <c r="U2165" t="s">
        <v>456</v>
      </c>
      <c r="V2165">
        <v>130</v>
      </c>
      <c r="W2165" t="s">
        <v>1346</v>
      </c>
      <c r="X2165" t="s">
        <v>924</v>
      </c>
      <c r="Y2165">
        <v>1</v>
      </c>
      <c r="Z2165" t="s">
        <v>921</v>
      </c>
      <c r="AA2165">
        <v>2023</v>
      </c>
      <c r="AB2165" s="10">
        <v>600</v>
      </c>
      <c r="AC2165" s="10">
        <v>600</v>
      </c>
      <c r="AD2165" s="10">
        <v>0</v>
      </c>
      <c r="AE2165" s="10">
        <v>0</v>
      </c>
      <c r="AF2165" s="10"/>
      <c r="AG2165" s="10"/>
    </row>
    <row r="2166" spans="1:33" x14ac:dyDescent="0.25">
      <c r="A2166">
        <v>16</v>
      </c>
      <c r="B2166" t="s">
        <v>0</v>
      </c>
      <c r="C2166" t="s">
        <v>668</v>
      </c>
      <c r="D2166">
        <v>2020</v>
      </c>
      <c r="E2166" t="s">
        <v>1</v>
      </c>
      <c r="F2166" t="s">
        <v>2</v>
      </c>
      <c r="G2166">
        <v>2</v>
      </c>
      <c r="H2166" t="s">
        <v>3</v>
      </c>
      <c r="I2166" t="s">
        <v>688</v>
      </c>
      <c r="J2166" t="s">
        <v>455</v>
      </c>
      <c r="K2166" t="s">
        <v>765</v>
      </c>
      <c r="L2166" t="s">
        <v>736</v>
      </c>
      <c r="M2166" t="s">
        <v>737</v>
      </c>
      <c r="N2166" t="s">
        <v>800</v>
      </c>
      <c r="O2166" t="s">
        <v>37</v>
      </c>
      <c r="P2166" t="s">
        <v>824</v>
      </c>
      <c r="Q2166" t="s">
        <v>158</v>
      </c>
      <c r="R2166">
        <v>0</v>
      </c>
      <c r="S2166" t="s">
        <v>7</v>
      </c>
      <c r="T2166">
        <v>120</v>
      </c>
      <c r="U2166" t="s">
        <v>456</v>
      </c>
      <c r="V2166">
        <v>130</v>
      </c>
      <c r="W2166" t="s">
        <v>1346</v>
      </c>
      <c r="X2166" t="s">
        <v>924</v>
      </c>
      <c r="Y2166">
        <v>1</v>
      </c>
      <c r="Z2166" t="s">
        <v>921</v>
      </c>
      <c r="AA2166">
        <v>2024</v>
      </c>
      <c r="AB2166" s="10">
        <v>50</v>
      </c>
      <c r="AC2166" s="10">
        <v>50</v>
      </c>
      <c r="AD2166" s="10">
        <v>0</v>
      </c>
      <c r="AE2166" s="10">
        <v>0</v>
      </c>
      <c r="AF2166" s="10"/>
      <c r="AG2166" s="10"/>
    </row>
    <row r="2167" spans="1:33" x14ac:dyDescent="0.25">
      <c r="A2167">
        <v>16</v>
      </c>
      <c r="B2167" t="s">
        <v>0</v>
      </c>
      <c r="C2167" t="s">
        <v>668</v>
      </c>
      <c r="D2167">
        <v>2020</v>
      </c>
      <c r="E2167" t="s">
        <v>1</v>
      </c>
      <c r="F2167" t="s">
        <v>2</v>
      </c>
      <c r="G2167">
        <v>2</v>
      </c>
      <c r="H2167" t="s">
        <v>3</v>
      </c>
      <c r="I2167" t="s">
        <v>688</v>
      </c>
      <c r="J2167" t="s">
        <v>455</v>
      </c>
      <c r="K2167" t="s">
        <v>765</v>
      </c>
      <c r="L2167" t="s">
        <v>736</v>
      </c>
      <c r="M2167" t="s">
        <v>737</v>
      </c>
      <c r="N2167" t="s">
        <v>800</v>
      </c>
      <c r="O2167" t="s">
        <v>37</v>
      </c>
      <c r="P2167" t="s">
        <v>824</v>
      </c>
      <c r="Q2167" t="s">
        <v>158</v>
      </c>
      <c r="R2167">
        <v>0</v>
      </c>
      <c r="S2167" t="s">
        <v>7</v>
      </c>
      <c r="T2167">
        <v>120</v>
      </c>
      <c r="U2167" t="s">
        <v>456</v>
      </c>
      <c r="V2167">
        <v>618</v>
      </c>
      <c r="W2167" t="s">
        <v>1347</v>
      </c>
      <c r="X2167" t="s">
        <v>924</v>
      </c>
      <c r="Y2167">
        <v>1</v>
      </c>
      <c r="Z2167" t="s">
        <v>921</v>
      </c>
      <c r="AA2167">
        <v>2020</v>
      </c>
      <c r="AB2167" s="10">
        <v>30</v>
      </c>
      <c r="AC2167" s="10">
        <v>30</v>
      </c>
      <c r="AD2167" s="10">
        <v>3</v>
      </c>
      <c r="AE2167" s="10">
        <v>10</v>
      </c>
      <c r="AF2167" s="10">
        <v>10</v>
      </c>
      <c r="AG2167" s="10">
        <v>0.6</v>
      </c>
    </row>
    <row r="2168" spans="1:33" x14ac:dyDescent="0.25">
      <c r="A2168">
        <v>16</v>
      </c>
      <c r="B2168" t="s">
        <v>0</v>
      </c>
      <c r="C2168" t="s">
        <v>668</v>
      </c>
      <c r="D2168">
        <v>2020</v>
      </c>
      <c r="E2168" t="s">
        <v>1</v>
      </c>
      <c r="F2168" t="s">
        <v>2</v>
      </c>
      <c r="G2168">
        <v>2</v>
      </c>
      <c r="H2168" t="s">
        <v>3</v>
      </c>
      <c r="I2168" t="s">
        <v>688</v>
      </c>
      <c r="J2168" t="s">
        <v>455</v>
      </c>
      <c r="K2168" t="s">
        <v>765</v>
      </c>
      <c r="L2168" t="s">
        <v>736</v>
      </c>
      <c r="M2168" t="s">
        <v>737</v>
      </c>
      <c r="N2168" t="s">
        <v>800</v>
      </c>
      <c r="O2168" t="s">
        <v>37</v>
      </c>
      <c r="P2168" t="s">
        <v>824</v>
      </c>
      <c r="Q2168" t="s">
        <v>158</v>
      </c>
      <c r="R2168">
        <v>0</v>
      </c>
      <c r="S2168" t="s">
        <v>7</v>
      </c>
      <c r="T2168">
        <v>120</v>
      </c>
      <c r="U2168" t="s">
        <v>456</v>
      </c>
      <c r="V2168">
        <v>618</v>
      </c>
      <c r="W2168" t="s">
        <v>1347</v>
      </c>
      <c r="X2168" t="s">
        <v>924</v>
      </c>
      <c r="Y2168">
        <v>1</v>
      </c>
      <c r="Z2168" t="s">
        <v>921</v>
      </c>
      <c r="AA2168">
        <v>2021</v>
      </c>
      <c r="AB2168" s="10">
        <v>170</v>
      </c>
      <c r="AC2168" s="10">
        <v>170</v>
      </c>
      <c r="AD2168" s="10">
        <v>0</v>
      </c>
      <c r="AE2168" s="10">
        <v>0</v>
      </c>
      <c r="AF2168" s="10"/>
      <c r="AG2168" s="10"/>
    </row>
    <row r="2169" spans="1:33" x14ac:dyDescent="0.25">
      <c r="A2169">
        <v>16</v>
      </c>
      <c r="B2169" t="s">
        <v>0</v>
      </c>
      <c r="C2169" t="s">
        <v>668</v>
      </c>
      <c r="D2169">
        <v>2020</v>
      </c>
      <c r="E2169" t="s">
        <v>1</v>
      </c>
      <c r="F2169" t="s">
        <v>2</v>
      </c>
      <c r="G2169">
        <v>2</v>
      </c>
      <c r="H2169" t="s">
        <v>3</v>
      </c>
      <c r="I2169" t="s">
        <v>688</v>
      </c>
      <c r="J2169" t="s">
        <v>455</v>
      </c>
      <c r="K2169" t="s">
        <v>765</v>
      </c>
      <c r="L2169" t="s">
        <v>736</v>
      </c>
      <c r="M2169" t="s">
        <v>737</v>
      </c>
      <c r="N2169" t="s">
        <v>800</v>
      </c>
      <c r="O2169" t="s">
        <v>37</v>
      </c>
      <c r="P2169" t="s">
        <v>824</v>
      </c>
      <c r="Q2169" t="s">
        <v>158</v>
      </c>
      <c r="R2169">
        <v>0</v>
      </c>
      <c r="S2169" t="s">
        <v>7</v>
      </c>
      <c r="T2169">
        <v>120</v>
      </c>
      <c r="U2169" t="s">
        <v>456</v>
      </c>
      <c r="V2169">
        <v>618</v>
      </c>
      <c r="W2169" t="s">
        <v>1347</v>
      </c>
      <c r="X2169" t="s">
        <v>924</v>
      </c>
      <c r="Y2169">
        <v>1</v>
      </c>
      <c r="Z2169" t="s">
        <v>921</v>
      </c>
      <c r="AA2169">
        <v>2022</v>
      </c>
      <c r="AB2169" s="10">
        <v>170</v>
      </c>
      <c r="AC2169" s="10">
        <v>170</v>
      </c>
      <c r="AD2169" s="10">
        <v>0</v>
      </c>
      <c r="AE2169" s="10">
        <v>0</v>
      </c>
      <c r="AF2169" s="10"/>
      <c r="AG2169" s="10"/>
    </row>
    <row r="2170" spans="1:33" x14ac:dyDescent="0.25">
      <c r="A2170">
        <v>16</v>
      </c>
      <c r="B2170" t="s">
        <v>0</v>
      </c>
      <c r="C2170" t="s">
        <v>668</v>
      </c>
      <c r="D2170">
        <v>2020</v>
      </c>
      <c r="E2170" t="s">
        <v>1</v>
      </c>
      <c r="F2170" t="s">
        <v>2</v>
      </c>
      <c r="G2170">
        <v>2</v>
      </c>
      <c r="H2170" t="s">
        <v>3</v>
      </c>
      <c r="I2170" t="s">
        <v>688</v>
      </c>
      <c r="J2170" t="s">
        <v>455</v>
      </c>
      <c r="K2170" t="s">
        <v>765</v>
      </c>
      <c r="L2170" t="s">
        <v>736</v>
      </c>
      <c r="M2170" t="s">
        <v>737</v>
      </c>
      <c r="N2170" t="s">
        <v>800</v>
      </c>
      <c r="O2170" t="s">
        <v>37</v>
      </c>
      <c r="P2170" t="s">
        <v>824</v>
      </c>
      <c r="Q2170" t="s">
        <v>158</v>
      </c>
      <c r="R2170">
        <v>0</v>
      </c>
      <c r="S2170" t="s">
        <v>7</v>
      </c>
      <c r="T2170">
        <v>120</v>
      </c>
      <c r="U2170" t="s">
        <v>456</v>
      </c>
      <c r="V2170">
        <v>618</v>
      </c>
      <c r="W2170" t="s">
        <v>1347</v>
      </c>
      <c r="X2170" t="s">
        <v>924</v>
      </c>
      <c r="Y2170">
        <v>1</v>
      </c>
      <c r="Z2170" t="s">
        <v>921</v>
      </c>
      <c r="AA2170">
        <v>2023</v>
      </c>
      <c r="AB2170" s="10">
        <v>120</v>
      </c>
      <c r="AC2170" s="10">
        <v>120</v>
      </c>
      <c r="AD2170" s="10">
        <v>0</v>
      </c>
      <c r="AE2170" s="10">
        <v>0</v>
      </c>
      <c r="AF2170" s="10"/>
      <c r="AG2170" s="10"/>
    </row>
    <row r="2171" spans="1:33" x14ac:dyDescent="0.25">
      <c r="A2171">
        <v>16</v>
      </c>
      <c r="B2171" t="s">
        <v>0</v>
      </c>
      <c r="C2171" t="s">
        <v>668</v>
      </c>
      <c r="D2171">
        <v>2020</v>
      </c>
      <c r="E2171" t="s">
        <v>1</v>
      </c>
      <c r="F2171" t="s">
        <v>2</v>
      </c>
      <c r="G2171">
        <v>2</v>
      </c>
      <c r="H2171" t="s">
        <v>3</v>
      </c>
      <c r="I2171" t="s">
        <v>688</v>
      </c>
      <c r="J2171" t="s">
        <v>455</v>
      </c>
      <c r="K2171" t="s">
        <v>765</v>
      </c>
      <c r="L2171" t="s">
        <v>736</v>
      </c>
      <c r="M2171" t="s">
        <v>737</v>
      </c>
      <c r="N2171" t="s">
        <v>800</v>
      </c>
      <c r="O2171" t="s">
        <v>37</v>
      </c>
      <c r="P2171" t="s">
        <v>824</v>
      </c>
      <c r="Q2171" t="s">
        <v>158</v>
      </c>
      <c r="R2171">
        <v>0</v>
      </c>
      <c r="S2171" t="s">
        <v>7</v>
      </c>
      <c r="T2171">
        <v>120</v>
      </c>
      <c r="U2171" t="s">
        <v>456</v>
      </c>
      <c r="V2171">
        <v>618</v>
      </c>
      <c r="W2171" t="s">
        <v>1347</v>
      </c>
      <c r="X2171" t="s">
        <v>924</v>
      </c>
      <c r="Y2171">
        <v>1</v>
      </c>
      <c r="Z2171" t="s">
        <v>921</v>
      </c>
      <c r="AA2171">
        <v>2024</v>
      </c>
      <c r="AB2171" s="10">
        <v>10</v>
      </c>
      <c r="AC2171" s="10">
        <v>10</v>
      </c>
      <c r="AD2171" s="10">
        <v>0</v>
      </c>
      <c r="AE2171" s="10">
        <v>0</v>
      </c>
      <c r="AF2171" s="10"/>
      <c r="AG2171" s="10"/>
    </row>
    <row r="2172" spans="1:33" x14ac:dyDescent="0.25">
      <c r="A2172">
        <v>16</v>
      </c>
      <c r="B2172" t="s">
        <v>0</v>
      </c>
      <c r="C2172" t="s">
        <v>668</v>
      </c>
      <c r="D2172">
        <v>2020</v>
      </c>
      <c r="E2172" t="s">
        <v>1</v>
      </c>
      <c r="F2172" t="s">
        <v>2</v>
      </c>
      <c r="G2172">
        <v>2</v>
      </c>
      <c r="H2172" t="s">
        <v>3</v>
      </c>
      <c r="I2172" t="s">
        <v>688</v>
      </c>
      <c r="J2172" t="s">
        <v>455</v>
      </c>
      <c r="K2172" t="s">
        <v>765</v>
      </c>
      <c r="L2172" t="s">
        <v>736</v>
      </c>
      <c r="M2172" t="s">
        <v>737</v>
      </c>
      <c r="N2172" t="s">
        <v>800</v>
      </c>
      <c r="O2172" t="s">
        <v>37</v>
      </c>
      <c r="P2172" t="s">
        <v>824</v>
      </c>
      <c r="Q2172" t="s">
        <v>158</v>
      </c>
      <c r="R2172">
        <v>0</v>
      </c>
      <c r="S2172" t="s">
        <v>7</v>
      </c>
      <c r="T2172">
        <v>121</v>
      </c>
      <c r="U2172" t="s">
        <v>457</v>
      </c>
      <c r="V2172">
        <v>131</v>
      </c>
      <c r="W2172" t="s">
        <v>1348</v>
      </c>
      <c r="X2172" t="s">
        <v>924</v>
      </c>
      <c r="Y2172">
        <v>1</v>
      </c>
      <c r="Z2172" t="s">
        <v>921</v>
      </c>
      <c r="AA2172">
        <v>2020</v>
      </c>
      <c r="AB2172" s="10">
        <v>30</v>
      </c>
      <c r="AC2172" s="10">
        <v>30</v>
      </c>
      <c r="AD2172" s="10">
        <v>61</v>
      </c>
      <c r="AE2172" s="10">
        <v>203.33</v>
      </c>
      <c r="AF2172" s="10">
        <v>203.33</v>
      </c>
      <c r="AG2172" s="10">
        <v>8.1300000000000008</v>
      </c>
    </row>
    <row r="2173" spans="1:33" x14ac:dyDescent="0.25">
      <c r="A2173">
        <v>16</v>
      </c>
      <c r="B2173" t="s">
        <v>0</v>
      </c>
      <c r="C2173" t="s">
        <v>668</v>
      </c>
      <c r="D2173">
        <v>2020</v>
      </c>
      <c r="E2173" t="s">
        <v>1</v>
      </c>
      <c r="F2173" t="s">
        <v>2</v>
      </c>
      <c r="G2173">
        <v>2</v>
      </c>
      <c r="H2173" t="s">
        <v>3</v>
      </c>
      <c r="I2173" t="s">
        <v>688</v>
      </c>
      <c r="J2173" t="s">
        <v>455</v>
      </c>
      <c r="K2173" t="s">
        <v>765</v>
      </c>
      <c r="L2173" t="s">
        <v>736</v>
      </c>
      <c r="M2173" t="s">
        <v>737</v>
      </c>
      <c r="N2173" t="s">
        <v>800</v>
      </c>
      <c r="O2173" t="s">
        <v>37</v>
      </c>
      <c r="P2173" t="s">
        <v>824</v>
      </c>
      <c r="Q2173" t="s">
        <v>158</v>
      </c>
      <c r="R2173">
        <v>0</v>
      </c>
      <c r="S2173" t="s">
        <v>7</v>
      </c>
      <c r="T2173">
        <v>121</v>
      </c>
      <c r="U2173" t="s">
        <v>457</v>
      </c>
      <c r="V2173">
        <v>131</v>
      </c>
      <c r="W2173" t="s">
        <v>1348</v>
      </c>
      <c r="X2173" t="s">
        <v>924</v>
      </c>
      <c r="Y2173">
        <v>1</v>
      </c>
      <c r="Z2173" t="s">
        <v>921</v>
      </c>
      <c r="AA2173">
        <v>2021</v>
      </c>
      <c r="AB2173" s="10">
        <v>250</v>
      </c>
      <c r="AC2173" s="10">
        <v>250</v>
      </c>
      <c r="AD2173" s="10">
        <v>0</v>
      </c>
      <c r="AE2173" s="10">
        <v>0</v>
      </c>
      <c r="AF2173" s="10"/>
      <c r="AG2173" s="10"/>
    </row>
    <row r="2174" spans="1:33" x14ac:dyDescent="0.25">
      <c r="A2174">
        <v>16</v>
      </c>
      <c r="B2174" t="s">
        <v>0</v>
      </c>
      <c r="C2174" t="s">
        <v>668</v>
      </c>
      <c r="D2174">
        <v>2020</v>
      </c>
      <c r="E2174" t="s">
        <v>1</v>
      </c>
      <c r="F2174" t="s">
        <v>2</v>
      </c>
      <c r="G2174">
        <v>2</v>
      </c>
      <c r="H2174" t="s">
        <v>3</v>
      </c>
      <c r="I2174" t="s">
        <v>688</v>
      </c>
      <c r="J2174" t="s">
        <v>455</v>
      </c>
      <c r="K2174" t="s">
        <v>765</v>
      </c>
      <c r="L2174" t="s">
        <v>736</v>
      </c>
      <c r="M2174" t="s">
        <v>737</v>
      </c>
      <c r="N2174" t="s">
        <v>800</v>
      </c>
      <c r="O2174" t="s">
        <v>37</v>
      </c>
      <c r="P2174" t="s">
        <v>824</v>
      </c>
      <c r="Q2174" t="s">
        <v>158</v>
      </c>
      <c r="R2174">
        <v>0</v>
      </c>
      <c r="S2174" t="s">
        <v>7</v>
      </c>
      <c r="T2174">
        <v>121</v>
      </c>
      <c r="U2174" t="s">
        <v>457</v>
      </c>
      <c r="V2174">
        <v>131</v>
      </c>
      <c r="W2174" t="s">
        <v>1348</v>
      </c>
      <c r="X2174" t="s">
        <v>924</v>
      </c>
      <c r="Y2174">
        <v>1</v>
      </c>
      <c r="Z2174" t="s">
        <v>921</v>
      </c>
      <c r="AA2174">
        <v>2022</v>
      </c>
      <c r="AB2174" s="10">
        <v>250</v>
      </c>
      <c r="AC2174" s="10">
        <v>250</v>
      </c>
      <c r="AD2174" s="10">
        <v>0</v>
      </c>
      <c r="AE2174" s="10">
        <v>0</v>
      </c>
      <c r="AF2174" s="10"/>
      <c r="AG2174" s="10"/>
    </row>
    <row r="2175" spans="1:33" x14ac:dyDescent="0.25">
      <c r="A2175">
        <v>16</v>
      </c>
      <c r="B2175" t="s">
        <v>0</v>
      </c>
      <c r="C2175" t="s">
        <v>668</v>
      </c>
      <c r="D2175">
        <v>2020</v>
      </c>
      <c r="E2175" t="s">
        <v>1</v>
      </c>
      <c r="F2175" t="s">
        <v>2</v>
      </c>
      <c r="G2175">
        <v>2</v>
      </c>
      <c r="H2175" t="s">
        <v>3</v>
      </c>
      <c r="I2175" t="s">
        <v>688</v>
      </c>
      <c r="J2175" t="s">
        <v>455</v>
      </c>
      <c r="K2175" t="s">
        <v>765</v>
      </c>
      <c r="L2175" t="s">
        <v>736</v>
      </c>
      <c r="M2175" t="s">
        <v>737</v>
      </c>
      <c r="N2175" t="s">
        <v>800</v>
      </c>
      <c r="O2175" t="s">
        <v>37</v>
      </c>
      <c r="P2175" t="s">
        <v>824</v>
      </c>
      <c r="Q2175" t="s">
        <v>158</v>
      </c>
      <c r="R2175">
        <v>0</v>
      </c>
      <c r="S2175" t="s">
        <v>7</v>
      </c>
      <c r="T2175">
        <v>121</v>
      </c>
      <c r="U2175" t="s">
        <v>457</v>
      </c>
      <c r="V2175">
        <v>131</v>
      </c>
      <c r="W2175" t="s">
        <v>1348</v>
      </c>
      <c r="X2175" t="s">
        <v>924</v>
      </c>
      <c r="Y2175">
        <v>1</v>
      </c>
      <c r="Z2175" t="s">
        <v>921</v>
      </c>
      <c r="AA2175">
        <v>2023</v>
      </c>
      <c r="AB2175" s="10">
        <v>190</v>
      </c>
      <c r="AC2175" s="10">
        <v>190</v>
      </c>
      <c r="AD2175" s="10">
        <v>0</v>
      </c>
      <c r="AE2175" s="10">
        <v>0</v>
      </c>
      <c r="AF2175" s="10"/>
      <c r="AG2175" s="10"/>
    </row>
    <row r="2176" spans="1:33" x14ac:dyDescent="0.25">
      <c r="A2176">
        <v>16</v>
      </c>
      <c r="B2176" t="s">
        <v>0</v>
      </c>
      <c r="C2176" t="s">
        <v>668</v>
      </c>
      <c r="D2176">
        <v>2020</v>
      </c>
      <c r="E2176" t="s">
        <v>1</v>
      </c>
      <c r="F2176" t="s">
        <v>2</v>
      </c>
      <c r="G2176">
        <v>2</v>
      </c>
      <c r="H2176" t="s">
        <v>3</v>
      </c>
      <c r="I2176" t="s">
        <v>688</v>
      </c>
      <c r="J2176" t="s">
        <v>455</v>
      </c>
      <c r="K2176" t="s">
        <v>765</v>
      </c>
      <c r="L2176" t="s">
        <v>736</v>
      </c>
      <c r="M2176" t="s">
        <v>737</v>
      </c>
      <c r="N2176" t="s">
        <v>800</v>
      </c>
      <c r="O2176" t="s">
        <v>37</v>
      </c>
      <c r="P2176" t="s">
        <v>824</v>
      </c>
      <c r="Q2176" t="s">
        <v>158</v>
      </c>
      <c r="R2176">
        <v>0</v>
      </c>
      <c r="S2176" t="s">
        <v>7</v>
      </c>
      <c r="T2176">
        <v>121</v>
      </c>
      <c r="U2176" t="s">
        <v>457</v>
      </c>
      <c r="V2176">
        <v>131</v>
      </c>
      <c r="W2176" t="s">
        <v>1348</v>
      </c>
      <c r="X2176" t="s">
        <v>924</v>
      </c>
      <c r="Y2176">
        <v>1</v>
      </c>
      <c r="Z2176" t="s">
        <v>921</v>
      </c>
      <c r="AA2176">
        <v>2024</v>
      </c>
      <c r="AB2176" s="10">
        <v>30</v>
      </c>
      <c r="AC2176" s="10">
        <v>30</v>
      </c>
      <c r="AD2176" s="10">
        <v>0</v>
      </c>
      <c r="AE2176" s="10">
        <v>0</v>
      </c>
      <c r="AF2176" s="10"/>
      <c r="AG2176" s="10"/>
    </row>
    <row r="2177" spans="1:33" x14ac:dyDescent="0.25">
      <c r="A2177">
        <v>16</v>
      </c>
      <c r="B2177" t="s">
        <v>0</v>
      </c>
      <c r="C2177" t="s">
        <v>668</v>
      </c>
      <c r="D2177">
        <v>2020</v>
      </c>
      <c r="E2177" t="s">
        <v>1</v>
      </c>
      <c r="F2177" t="s">
        <v>2</v>
      </c>
      <c r="G2177">
        <v>2</v>
      </c>
      <c r="H2177" t="s">
        <v>3</v>
      </c>
      <c r="I2177" t="s">
        <v>688</v>
      </c>
      <c r="J2177" t="s">
        <v>455</v>
      </c>
      <c r="K2177" t="s">
        <v>765</v>
      </c>
      <c r="L2177" t="s">
        <v>736</v>
      </c>
      <c r="M2177" t="s">
        <v>737</v>
      </c>
      <c r="N2177" t="s">
        <v>800</v>
      </c>
      <c r="O2177" t="s">
        <v>37</v>
      </c>
      <c r="P2177" t="s">
        <v>824</v>
      </c>
      <c r="Q2177" t="s">
        <v>158</v>
      </c>
      <c r="R2177">
        <v>0</v>
      </c>
      <c r="S2177" t="s">
        <v>7</v>
      </c>
      <c r="T2177">
        <v>121</v>
      </c>
      <c r="U2177" t="s">
        <v>457</v>
      </c>
      <c r="V2177">
        <v>620</v>
      </c>
      <c r="W2177" t="s">
        <v>1349</v>
      </c>
      <c r="X2177" t="s">
        <v>924</v>
      </c>
      <c r="Y2177">
        <v>1</v>
      </c>
      <c r="Z2177" t="s">
        <v>921</v>
      </c>
      <c r="AA2177">
        <v>2020</v>
      </c>
      <c r="AB2177" s="10">
        <v>3</v>
      </c>
      <c r="AC2177" s="10">
        <v>3</v>
      </c>
      <c r="AD2177" s="10">
        <v>3</v>
      </c>
      <c r="AE2177" s="10">
        <v>100</v>
      </c>
      <c r="AF2177" s="10">
        <v>100</v>
      </c>
      <c r="AG2177" s="10">
        <v>2.4</v>
      </c>
    </row>
    <row r="2178" spans="1:33" x14ac:dyDescent="0.25">
      <c r="A2178">
        <v>16</v>
      </c>
      <c r="B2178" t="s">
        <v>0</v>
      </c>
      <c r="C2178" t="s">
        <v>668</v>
      </c>
      <c r="D2178">
        <v>2020</v>
      </c>
      <c r="E2178" t="s">
        <v>1</v>
      </c>
      <c r="F2178" t="s">
        <v>2</v>
      </c>
      <c r="G2178">
        <v>2</v>
      </c>
      <c r="H2178" t="s">
        <v>3</v>
      </c>
      <c r="I2178" t="s">
        <v>688</v>
      </c>
      <c r="J2178" t="s">
        <v>455</v>
      </c>
      <c r="K2178" t="s">
        <v>765</v>
      </c>
      <c r="L2178" t="s">
        <v>736</v>
      </c>
      <c r="M2178" t="s">
        <v>737</v>
      </c>
      <c r="N2178" t="s">
        <v>800</v>
      </c>
      <c r="O2178" t="s">
        <v>37</v>
      </c>
      <c r="P2178" t="s">
        <v>824</v>
      </c>
      <c r="Q2178" t="s">
        <v>158</v>
      </c>
      <c r="R2178">
        <v>0</v>
      </c>
      <c r="S2178" t="s">
        <v>7</v>
      </c>
      <c r="T2178">
        <v>121</v>
      </c>
      <c r="U2178" t="s">
        <v>457</v>
      </c>
      <c r="V2178">
        <v>620</v>
      </c>
      <c r="W2178" t="s">
        <v>1349</v>
      </c>
      <c r="X2178" t="s">
        <v>924</v>
      </c>
      <c r="Y2178">
        <v>1</v>
      </c>
      <c r="Z2178" t="s">
        <v>921</v>
      </c>
      <c r="AA2178">
        <v>2021</v>
      </c>
      <c r="AB2178" s="10">
        <v>20</v>
      </c>
      <c r="AC2178" s="10">
        <v>20</v>
      </c>
      <c r="AD2178" s="10">
        <v>0</v>
      </c>
      <c r="AE2178" s="10">
        <v>0</v>
      </c>
      <c r="AF2178" s="10"/>
      <c r="AG2178" s="10"/>
    </row>
    <row r="2179" spans="1:33" x14ac:dyDescent="0.25">
      <c r="A2179">
        <v>16</v>
      </c>
      <c r="B2179" t="s">
        <v>0</v>
      </c>
      <c r="C2179" t="s">
        <v>668</v>
      </c>
      <c r="D2179">
        <v>2020</v>
      </c>
      <c r="E2179" t="s">
        <v>1</v>
      </c>
      <c r="F2179" t="s">
        <v>2</v>
      </c>
      <c r="G2179">
        <v>2</v>
      </c>
      <c r="H2179" t="s">
        <v>3</v>
      </c>
      <c r="I2179" t="s">
        <v>688</v>
      </c>
      <c r="J2179" t="s">
        <v>455</v>
      </c>
      <c r="K2179" t="s">
        <v>765</v>
      </c>
      <c r="L2179" t="s">
        <v>736</v>
      </c>
      <c r="M2179" t="s">
        <v>737</v>
      </c>
      <c r="N2179" t="s">
        <v>800</v>
      </c>
      <c r="O2179" t="s">
        <v>37</v>
      </c>
      <c r="P2179" t="s">
        <v>824</v>
      </c>
      <c r="Q2179" t="s">
        <v>158</v>
      </c>
      <c r="R2179">
        <v>0</v>
      </c>
      <c r="S2179" t="s">
        <v>7</v>
      </c>
      <c r="T2179">
        <v>121</v>
      </c>
      <c r="U2179" t="s">
        <v>457</v>
      </c>
      <c r="V2179">
        <v>620</v>
      </c>
      <c r="W2179" t="s">
        <v>1349</v>
      </c>
      <c r="X2179" t="s">
        <v>924</v>
      </c>
      <c r="Y2179">
        <v>1</v>
      </c>
      <c r="Z2179" t="s">
        <v>921</v>
      </c>
      <c r="AA2179">
        <v>2022</v>
      </c>
      <c r="AB2179" s="10">
        <v>40</v>
      </c>
      <c r="AC2179" s="10">
        <v>40</v>
      </c>
      <c r="AD2179" s="10">
        <v>0</v>
      </c>
      <c r="AE2179" s="10">
        <v>0</v>
      </c>
      <c r="AF2179" s="10"/>
      <c r="AG2179" s="10"/>
    </row>
    <row r="2180" spans="1:33" x14ac:dyDescent="0.25">
      <c r="A2180">
        <v>16</v>
      </c>
      <c r="B2180" t="s">
        <v>0</v>
      </c>
      <c r="C2180" t="s">
        <v>668</v>
      </c>
      <c r="D2180">
        <v>2020</v>
      </c>
      <c r="E2180" t="s">
        <v>1</v>
      </c>
      <c r="F2180" t="s">
        <v>2</v>
      </c>
      <c r="G2180">
        <v>2</v>
      </c>
      <c r="H2180" t="s">
        <v>3</v>
      </c>
      <c r="I2180" t="s">
        <v>688</v>
      </c>
      <c r="J2180" t="s">
        <v>455</v>
      </c>
      <c r="K2180" t="s">
        <v>765</v>
      </c>
      <c r="L2180" t="s">
        <v>736</v>
      </c>
      <c r="M2180" t="s">
        <v>737</v>
      </c>
      <c r="N2180" t="s">
        <v>800</v>
      </c>
      <c r="O2180" t="s">
        <v>37</v>
      </c>
      <c r="P2180" t="s">
        <v>824</v>
      </c>
      <c r="Q2180" t="s">
        <v>158</v>
      </c>
      <c r="R2180">
        <v>0</v>
      </c>
      <c r="S2180" t="s">
        <v>7</v>
      </c>
      <c r="T2180">
        <v>121</v>
      </c>
      <c r="U2180" t="s">
        <v>457</v>
      </c>
      <c r="V2180">
        <v>620</v>
      </c>
      <c r="W2180" t="s">
        <v>1349</v>
      </c>
      <c r="X2180" t="s">
        <v>924</v>
      </c>
      <c r="Y2180">
        <v>1</v>
      </c>
      <c r="Z2180" t="s">
        <v>921</v>
      </c>
      <c r="AA2180">
        <v>2023</v>
      </c>
      <c r="AB2180" s="10">
        <v>41</v>
      </c>
      <c r="AC2180" s="10">
        <v>41</v>
      </c>
      <c r="AD2180" s="10">
        <v>0</v>
      </c>
      <c r="AE2180" s="10">
        <v>0</v>
      </c>
      <c r="AF2180" s="10"/>
      <c r="AG2180" s="10"/>
    </row>
    <row r="2181" spans="1:33" x14ac:dyDescent="0.25">
      <c r="A2181">
        <v>16</v>
      </c>
      <c r="B2181" t="s">
        <v>0</v>
      </c>
      <c r="C2181" t="s">
        <v>668</v>
      </c>
      <c r="D2181">
        <v>2020</v>
      </c>
      <c r="E2181" t="s">
        <v>1</v>
      </c>
      <c r="F2181" t="s">
        <v>2</v>
      </c>
      <c r="G2181">
        <v>2</v>
      </c>
      <c r="H2181" t="s">
        <v>3</v>
      </c>
      <c r="I2181" t="s">
        <v>688</v>
      </c>
      <c r="J2181" t="s">
        <v>455</v>
      </c>
      <c r="K2181" t="s">
        <v>765</v>
      </c>
      <c r="L2181" t="s">
        <v>736</v>
      </c>
      <c r="M2181" t="s">
        <v>737</v>
      </c>
      <c r="N2181" t="s">
        <v>800</v>
      </c>
      <c r="O2181" t="s">
        <v>37</v>
      </c>
      <c r="P2181" t="s">
        <v>824</v>
      </c>
      <c r="Q2181" t="s">
        <v>158</v>
      </c>
      <c r="R2181">
        <v>0</v>
      </c>
      <c r="S2181" t="s">
        <v>7</v>
      </c>
      <c r="T2181">
        <v>121</v>
      </c>
      <c r="U2181" t="s">
        <v>457</v>
      </c>
      <c r="V2181">
        <v>620</v>
      </c>
      <c r="W2181" t="s">
        <v>1349</v>
      </c>
      <c r="X2181" t="s">
        <v>924</v>
      </c>
      <c r="Y2181">
        <v>1</v>
      </c>
      <c r="Z2181" t="s">
        <v>921</v>
      </c>
      <c r="AA2181">
        <v>2024</v>
      </c>
      <c r="AB2181" s="10">
        <v>21</v>
      </c>
      <c r="AC2181" s="10">
        <v>21</v>
      </c>
      <c r="AD2181" s="10">
        <v>0</v>
      </c>
      <c r="AE2181" s="10">
        <v>0</v>
      </c>
      <c r="AF2181" s="10"/>
      <c r="AG2181" s="10"/>
    </row>
    <row r="2182" spans="1:33" x14ac:dyDescent="0.25">
      <c r="A2182">
        <v>16</v>
      </c>
      <c r="B2182" t="s">
        <v>0</v>
      </c>
      <c r="C2182" t="s">
        <v>668</v>
      </c>
      <c r="D2182">
        <v>2020</v>
      </c>
      <c r="E2182" t="s">
        <v>1</v>
      </c>
      <c r="F2182" t="s">
        <v>2</v>
      </c>
      <c r="G2182">
        <v>2</v>
      </c>
      <c r="H2182" t="s">
        <v>3</v>
      </c>
      <c r="I2182" t="s">
        <v>688</v>
      </c>
      <c r="J2182" t="s">
        <v>455</v>
      </c>
      <c r="K2182" t="s">
        <v>765</v>
      </c>
      <c r="L2182" t="s">
        <v>736</v>
      </c>
      <c r="M2182" t="s">
        <v>737</v>
      </c>
      <c r="N2182" t="s">
        <v>800</v>
      </c>
      <c r="O2182" t="s">
        <v>37</v>
      </c>
      <c r="P2182" t="s">
        <v>814</v>
      </c>
      <c r="Q2182" t="s">
        <v>86</v>
      </c>
      <c r="R2182">
        <v>0</v>
      </c>
      <c r="S2182" t="s">
        <v>7</v>
      </c>
      <c r="T2182">
        <v>187</v>
      </c>
      <c r="U2182" t="s">
        <v>458</v>
      </c>
      <c r="V2182">
        <v>201</v>
      </c>
      <c r="W2182" t="s">
        <v>1350</v>
      </c>
      <c r="X2182" t="s">
        <v>924</v>
      </c>
      <c r="Y2182">
        <v>1</v>
      </c>
      <c r="Z2182" t="s">
        <v>921</v>
      </c>
      <c r="AA2182">
        <v>2020</v>
      </c>
      <c r="AB2182" s="10">
        <v>0</v>
      </c>
      <c r="AC2182" s="10">
        <v>0</v>
      </c>
      <c r="AD2182" s="10">
        <v>0</v>
      </c>
      <c r="AE2182" s="10">
        <v>0</v>
      </c>
      <c r="AF2182" s="10">
        <v>0</v>
      </c>
      <c r="AG2182" s="10">
        <v>0</v>
      </c>
    </row>
    <row r="2183" spans="1:33" x14ac:dyDescent="0.25">
      <c r="A2183">
        <v>16</v>
      </c>
      <c r="B2183" t="s">
        <v>0</v>
      </c>
      <c r="C2183" t="s">
        <v>668</v>
      </c>
      <c r="D2183">
        <v>2020</v>
      </c>
      <c r="E2183" t="s">
        <v>1</v>
      </c>
      <c r="F2183" t="s">
        <v>2</v>
      </c>
      <c r="G2183">
        <v>2</v>
      </c>
      <c r="H2183" t="s">
        <v>3</v>
      </c>
      <c r="I2183" t="s">
        <v>688</v>
      </c>
      <c r="J2183" t="s">
        <v>455</v>
      </c>
      <c r="K2183" t="s">
        <v>765</v>
      </c>
      <c r="L2183" t="s">
        <v>736</v>
      </c>
      <c r="M2183" t="s">
        <v>737</v>
      </c>
      <c r="N2183" t="s">
        <v>800</v>
      </c>
      <c r="O2183" t="s">
        <v>37</v>
      </c>
      <c r="P2183" t="s">
        <v>814</v>
      </c>
      <c r="Q2183" t="s">
        <v>86</v>
      </c>
      <c r="R2183">
        <v>0</v>
      </c>
      <c r="S2183" t="s">
        <v>7</v>
      </c>
      <c r="T2183">
        <v>187</v>
      </c>
      <c r="U2183" t="s">
        <v>458</v>
      </c>
      <c r="V2183">
        <v>201</v>
      </c>
      <c r="W2183" t="s">
        <v>1350</v>
      </c>
      <c r="X2183" t="s">
        <v>924</v>
      </c>
      <c r="Y2183">
        <v>1</v>
      </c>
      <c r="Z2183" t="s">
        <v>921</v>
      </c>
      <c r="AA2183">
        <v>2021</v>
      </c>
      <c r="AB2183" s="10">
        <v>1</v>
      </c>
      <c r="AC2183" s="10">
        <v>1</v>
      </c>
      <c r="AD2183" s="10">
        <v>0</v>
      </c>
      <c r="AE2183" s="10">
        <v>0</v>
      </c>
      <c r="AF2183" s="10"/>
      <c r="AG2183" s="10"/>
    </row>
    <row r="2184" spans="1:33" x14ac:dyDescent="0.25">
      <c r="A2184">
        <v>16</v>
      </c>
      <c r="B2184" t="s">
        <v>0</v>
      </c>
      <c r="C2184" t="s">
        <v>668</v>
      </c>
      <c r="D2184">
        <v>2020</v>
      </c>
      <c r="E2184" t="s">
        <v>1</v>
      </c>
      <c r="F2184" t="s">
        <v>2</v>
      </c>
      <c r="G2184">
        <v>2</v>
      </c>
      <c r="H2184" t="s">
        <v>3</v>
      </c>
      <c r="I2184" t="s">
        <v>688</v>
      </c>
      <c r="J2184" t="s">
        <v>455</v>
      </c>
      <c r="K2184" t="s">
        <v>765</v>
      </c>
      <c r="L2184" t="s">
        <v>736</v>
      </c>
      <c r="M2184" t="s">
        <v>737</v>
      </c>
      <c r="N2184" t="s">
        <v>800</v>
      </c>
      <c r="O2184" t="s">
        <v>37</v>
      </c>
      <c r="P2184" t="s">
        <v>814</v>
      </c>
      <c r="Q2184" t="s">
        <v>86</v>
      </c>
      <c r="R2184">
        <v>0</v>
      </c>
      <c r="S2184" t="s">
        <v>7</v>
      </c>
      <c r="T2184">
        <v>187</v>
      </c>
      <c r="U2184" t="s">
        <v>458</v>
      </c>
      <c r="V2184">
        <v>201</v>
      </c>
      <c r="W2184" t="s">
        <v>1350</v>
      </c>
      <c r="X2184" t="s">
        <v>924</v>
      </c>
      <c r="Y2184">
        <v>1</v>
      </c>
      <c r="Z2184" t="s">
        <v>921</v>
      </c>
      <c r="AA2184">
        <v>2022</v>
      </c>
      <c r="AB2184" s="10">
        <v>2</v>
      </c>
      <c r="AC2184" s="10">
        <v>2</v>
      </c>
      <c r="AD2184" s="10">
        <v>0</v>
      </c>
      <c r="AE2184" s="10">
        <v>0</v>
      </c>
      <c r="AF2184" s="10"/>
      <c r="AG2184" s="10"/>
    </row>
    <row r="2185" spans="1:33" x14ac:dyDescent="0.25">
      <c r="A2185">
        <v>16</v>
      </c>
      <c r="B2185" t="s">
        <v>0</v>
      </c>
      <c r="C2185" t="s">
        <v>668</v>
      </c>
      <c r="D2185">
        <v>2020</v>
      </c>
      <c r="E2185" t="s">
        <v>1</v>
      </c>
      <c r="F2185" t="s">
        <v>2</v>
      </c>
      <c r="G2185">
        <v>2</v>
      </c>
      <c r="H2185" t="s">
        <v>3</v>
      </c>
      <c r="I2185" t="s">
        <v>688</v>
      </c>
      <c r="J2185" t="s">
        <v>455</v>
      </c>
      <c r="K2185" t="s">
        <v>765</v>
      </c>
      <c r="L2185" t="s">
        <v>736</v>
      </c>
      <c r="M2185" t="s">
        <v>737</v>
      </c>
      <c r="N2185" t="s">
        <v>800</v>
      </c>
      <c r="O2185" t="s">
        <v>37</v>
      </c>
      <c r="P2185" t="s">
        <v>814</v>
      </c>
      <c r="Q2185" t="s">
        <v>86</v>
      </c>
      <c r="R2185">
        <v>0</v>
      </c>
      <c r="S2185" t="s">
        <v>7</v>
      </c>
      <c r="T2185">
        <v>187</v>
      </c>
      <c r="U2185" t="s">
        <v>458</v>
      </c>
      <c r="V2185">
        <v>201</v>
      </c>
      <c r="W2185" t="s">
        <v>1350</v>
      </c>
      <c r="X2185" t="s">
        <v>924</v>
      </c>
      <c r="Y2185">
        <v>1</v>
      </c>
      <c r="Z2185" t="s">
        <v>921</v>
      </c>
      <c r="AA2185">
        <v>2023</v>
      </c>
      <c r="AB2185" s="10">
        <v>3</v>
      </c>
      <c r="AC2185" s="10">
        <v>3</v>
      </c>
      <c r="AD2185" s="10">
        <v>0</v>
      </c>
      <c r="AE2185" s="10">
        <v>0</v>
      </c>
      <c r="AF2185" s="10"/>
      <c r="AG2185" s="10"/>
    </row>
    <row r="2186" spans="1:33" x14ac:dyDescent="0.25">
      <c r="A2186">
        <v>16</v>
      </c>
      <c r="B2186" t="s">
        <v>0</v>
      </c>
      <c r="C2186" t="s">
        <v>668</v>
      </c>
      <c r="D2186">
        <v>2020</v>
      </c>
      <c r="E2186" t="s">
        <v>1</v>
      </c>
      <c r="F2186" t="s">
        <v>2</v>
      </c>
      <c r="G2186">
        <v>2</v>
      </c>
      <c r="H2186" t="s">
        <v>3</v>
      </c>
      <c r="I2186" t="s">
        <v>688</v>
      </c>
      <c r="J2186" t="s">
        <v>455</v>
      </c>
      <c r="K2186" t="s">
        <v>765</v>
      </c>
      <c r="L2186" t="s">
        <v>736</v>
      </c>
      <c r="M2186" t="s">
        <v>737</v>
      </c>
      <c r="N2186" t="s">
        <v>800</v>
      </c>
      <c r="O2186" t="s">
        <v>37</v>
      </c>
      <c r="P2186" t="s">
        <v>814</v>
      </c>
      <c r="Q2186" t="s">
        <v>86</v>
      </c>
      <c r="R2186">
        <v>0</v>
      </c>
      <c r="S2186" t="s">
        <v>7</v>
      </c>
      <c r="T2186">
        <v>187</v>
      </c>
      <c r="U2186" t="s">
        <v>458</v>
      </c>
      <c r="V2186">
        <v>201</v>
      </c>
      <c r="W2186" t="s">
        <v>1350</v>
      </c>
      <c r="X2186" t="s">
        <v>924</v>
      </c>
      <c r="Y2186">
        <v>1</v>
      </c>
      <c r="Z2186" t="s">
        <v>921</v>
      </c>
      <c r="AA2186">
        <v>2024</v>
      </c>
      <c r="AB2186" s="10">
        <v>0</v>
      </c>
      <c r="AC2186" s="10">
        <v>0</v>
      </c>
      <c r="AD2186" s="10">
        <v>0</v>
      </c>
      <c r="AE2186" s="10">
        <v>0</v>
      </c>
      <c r="AF2186" s="10"/>
      <c r="AG2186" s="10"/>
    </row>
    <row r="2187" spans="1:33" x14ac:dyDescent="0.25">
      <c r="A2187">
        <v>16</v>
      </c>
      <c r="B2187" t="s">
        <v>0</v>
      </c>
      <c r="C2187" t="s">
        <v>668</v>
      </c>
      <c r="D2187">
        <v>2020</v>
      </c>
      <c r="E2187" t="s">
        <v>1</v>
      </c>
      <c r="F2187" t="s">
        <v>2</v>
      </c>
      <c r="G2187">
        <v>2</v>
      </c>
      <c r="H2187" t="s">
        <v>3</v>
      </c>
      <c r="I2187" t="s">
        <v>688</v>
      </c>
      <c r="J2187" t="s">
        <v>455</v>
      </c>
      <c r="K2187" t="s">
        <v>765</v>
      </c>
      <c r="L2187" t="s">
        <v>736</v>
      </c>
      <c r="M2187" t="s">
        <v>737</v>
      </c>
      <c r="N2187" t="s">
        <v>800</v>
      </c>
      <c r="O2187" t="s">
        <v>37</v>
      </c>
      <c r="P2187" t="s">
        <v>814</v>
      </c>
      <c r="Q2187" t="s">
        <v>86</v>
      </c>
      <c r="R2187">
        <v>0</v>
      </c>
      <c r="S2187" t="s">
        <v>7</v>
      </c>
      <c r="T2187">
        <v>187</v>
      </c>
      <c r="U2187" t="s">
        <v>458</v>
      </c>
      <c r="V2187">
        <v>602</v>
      </c>
      <c r="W2187" t="s">
        <v>1351</v>
      </c>
      <c r="X2187" t="s">
        <v>924</v>
      </c>
      <c r="Y2187">
        <v>1</v>
      </c>
      <c r="Z2187" t="s">
        <v>921</v>
      </c>
      <c r="AA2187">
        <v>2020</v>
      </c>
      <c r="AB2187" s="10">
        <v>0</v>
      </c>
      <c r="AC2187" s="10">
        <v>0</v>
      </c>
      <c r="AD2187" s="10">
        <v>0</v>
      </c>
      <c r="AE2187" s="10">
        <v>0</v>
      </c>
      <c r="AF2187" s="10">
        <v>0</v>
      </c>
      <c r="AG2187" s="10">
        <v>0</v>
      </c>
    </row>
    <row r="2188" spans="1:33" x14ac:dyDescent="0.25">
      <c r="A2188">
        <v>16</v>
      </c>
      <c r="B2188" t="s">
        <v>0</v>
      </c>
      <c r="C2188" t="s">
        <v>668</v>
      </c>
      <c r="D2188">
        <v>2020</v>
      </c>
      <c r="E2188" t="s">
        <v>1</v>
      </c>
      <c r="F2188" t="s">
        <v>2</v>
      </c>
      <c r="G2188">
        <v>2</v>
      </c>
      <c r="H2188" t="s">
        <v>3</v>
      </c>
      <c r="I2188" t="s">
        <v>688</v>
      </c>
      <c r="J2188" t="s">
        <v>455</v>
      </c>
      <c r="K2188" t="s">
        <v>765</v>
      </c>
      <c r="L2188" t="s">
        <v>736</v>
      </c>
      <c r="M2188" t="s">
        <v>737</v>
      </c>
      <c r="N2188" t="s">
        <v>800</v>
      </c>
      <c r="O2188" t="s">
        <v>37</v>
      </c>
      <c r="P2188" t="s">
        <v>814</v>
      </c>
      <c r="Q2188" t="s">
        <v>86</v>
      </c>
      <c r="R2188">
        <v>0</v>
      </c>
      <c r="S2188" t="s">
        <v>7</v>
      </c>
      <c r="T2188">
        <v>187</v>
      </c>
      <c r="U2188" t="s">
        <v>458</v>
      </c>
      <c r="V2188">
        <v>602</v>
      </c>
      <c r="W2188" t="s">
        <v>1351</v>
      </c>
      <c r="X2188" t="s">
        <v>924</v>
      </c>
      <c r="Y2188">
        <v>1</v>
      </c>
      <c r="Z2188" t="s">
        <v>921</v>
      </c>
      <c r="AA2188">
        <v>2021</v>
      </c>
      <c r="AB2188" s="10">
        <v>1</v>
      </c>
      <c r="AC2188" s="10">
        <v>1</v>
      </c>
      <c r="AD2188" s="10">
        <v>0</v>
      </c>
      <c r="AE2188" s="10">
        <v>0</v>
      </c>
      <c r="AF2188" s="10"/>
      <c r="AG2188" s="10"/>
    </row>
    <row r="2189" spans="1:33" x14ac:dyDescent="0.25">
      <c r="A2189">
        <v>16</v>
      </c>
      <c r="B2189" t="s">
        <v>0</v>
      </c>
      <c r="C2189" t="s">
        <v>668</v>
      </c>
      <c r="D2189">
        <v>2020</v>
      </c>
      <c r="E2189" t="s">
        <v>1</v>
      </c>
      <c r="F2189" t="s">
        <v>2</v>
      </c>
      <c r="G2189">
        <v>2</v>
      </c>
      <c r="H2189" t="s">
        <v>3</v>
      </c>
      <c r="I2189" t="s">
        <v>688</v>
      </c>
      <c r="J2189" t="s">
        <v>455</v>
      </c>
      <c r="K2189" t="s">
        <v>765</v>
      </c>
      <c r="L2189" t="s">
        <v>736</v>
      </c>
      <c r="M2189" t="s">
        <v>737</v>
      </c>
      <c r="N2189" t="s">
        <v>800</v>
      </c>
      <c r="O2189" t="s">
        <v>37</v>
      </c>
      <c r="P2189" t="s">
        <v>814</v>
      </c>
      <c r="Q2189" t="s">
        <v>86</v>
      </c>
      <c r="R2189">
        <v>0</v>
      </c>
      <c r="S2189" t="s">
        <v>7</v>
      </c>
      <c r="T2189">
        <v>187</v>
      </c>
      <c r="U2189" t="s">
        <v>458</v>
      </c>
      <c r="V2189">
        <v>602</v>
      </c>
      <c r="W2189" t="s">
        <v>1351</v>
      </c>
      <c r="X2189" t="s">
        <v>924</v>
      </c>
      <c r="Y2189">
        <v>1</v>
      </c>
      <c r="Z2189" t="s">
        <v>921</v>
      </c>
      <c r="AA2189">
        <v>2022</v>
      </c>
      <c r="AB2189" s="10">
        <v>3</v>
      </c>
      <c r="AC2189" s="10">
        <v>3</v>
      </c>
      <c r="AD2189" s="10">
        <v>0</v>
      </c>
      <c r="AE2189" s="10">
        <v>0</v>
      </c>
      <c r="AF2189" s="10"/>
      <c r="AG2189" s="10"/>
    </row>
    <row r="2190" spans="1:33" x14ac:dyDescent="0.25">
      <c r="A2190">
        <v>16</v>
      </c>
      <c r="B2190" t="s">
        <v>0</v>
      </c>
      <c r="C2190" t="s">
        <v>668</v>
      </c>
      <c r="D2190">
        <v>2020</v>
      </c>
      <c r="E2190" t="s">
        <v>1</v>
      </c>
      <c r="F2190" t="s">
        <v>2</v>
      </c>
      <c r="G2190">
        <v>2</v>
      </c>
      <c r="H2190" t="s">
        <v>3</v>
      </c>
      <c r="I2190" t="s">
        <v>688</v>
      </c>
      <c r="J2190" t="s">
        <v>455</v>
      </c>
      <c r="K2190" t="s">
        <v>765</v>
      </c>
      <c r="L2190" t="s">
        <v>736</v>
      </c>
      <c r="M2190" t="s">
        <v>737</v>
      </c>
      <c r="N2190" t="s">
        <v>800</v>
      </c>
      <c r="O2190" t="s">
        <v>37</v>
      </c>
      <c r="P2190" t="s">
        <v>814</v>
      </c>
      <c r="Q2190" t="s">
        <v>86</v>
      </c>
      <c r="R2190">
        <v>0</v>
      </c>
      <c r="S2190" t="s">
        <v>7</v>
      </c>
      <c r="T2190">
        <v>187</v>
      </c>
      <c r="U2190" t="s">
        <v>458</v>
      </c>
      <c r="V2190">
        <v>602</v>
      </c>
      <c r="W2190" t="s">
        <v>1351</v>
      </c>
      <c r="X2190" t="s">
        <v>924</v>
      </c>
      <c r="Y2190">
        <v>1</v>
      </c>
      <c r="Z2190" t="s">
        <v>921</v>
      </c>
      <c r="AA2190">
        <v>2023</v>
      </c>
      <c r="AB2190" s="10">
        <v>3</v>
      </c>
      <c r="AC2190" s="10">
        <v>3</v>
      </c>
      <c r="AD2190" s="10">
        <v>0</v>
      </c>
      <c r="AE2190" s="10">
        <v>0</v>
      </c>
      <c r="AF2190" s="10"/>
      <c r="AG2190" s="10"/>
    </row>
    <row r="2191" spans="1:33" x14ac:dyDescent="0.25">
      <c r="A2191">
        <v>16</v>
      </c>
      <c r="B2191" t="s">
        <v>0</v>
      </c>
      <c r="C2191" t="s">
        <v>668</v>
      </c>
      <c r="D2191">
        <v>2020</v>
      </c>
      <c r="E2191" t="s">
        <v>1</v>
      </c>
      <c r="F2191" t="s">
        <v>2</v>
      </c>
      <c r="G2191">
        <v>2</v>
      </c>
      <c r="H2191" t="s">
        <v>3</v>
      </c>
      <c r="I2191" t="s">
        <v>688</v>
      </c>
      <c r="J2191" t="s">
        <v>455</v>
      </c>
      <c r="K2191" t="s">
        <v>765</v>
      </c>
      <c r="L2191" t="s">
        <v>736</v>
      </c>
      <c r="M2191" t="s">
        <v>737</v>
      </c>
      <c r="N2191" t="s">
        <v>800</v>
      </c>
      <c r="O2191" t="s">
        <v>37</v>
      </c>
      <c r="P2191" t="s">
        <v>814</v>
      </c>
      <c r="Q2191" t="s">
        <v>86</v>
      </c>
      <c r="R2191">
        <v>0</v>
      </c>
      <c r="S2191" t="s">
        <v>7</v>
      </c>
      <c r="T2191">
        <v>187</v>
      </c>
      <c r="U2191" t="s">
        <v>458</v>
      </c>
      <c r="V2191">
        <v>602</v>
      </c>
      <c r="W2191" t="s">
        <v>1351</v>
      </c>
      <c r="X2191" t="s">
        <v>924</v>
      </c>
      <c r="Y2191">
        <v>1</v>
      </c>
      <c r="Z2191" t="s">
        <v>921</v>
      </c>
      <c r="AA2191">
        <v>2024</v>
      </c>
      <c r="AB2191" s="10">
        <v>1</v>
      </c>
      <c r="AC2191" s="10">
        <v>1</v>
      </c>
      <c r="AD2191" s="10">
        <v>0</v>
      </c>
      <c r="AE2191" s="10">
        <v>0</v>
      </c>
      <c r="AF2191" s="10"/>
      <c r="AG2191" s="10"/>
    </row>
    <row r="2192" spans="1:33" x14ac:dyDescent="0.25">
      <c r="A2192">
        <v>16</v>
      </c>
      <c r="B2192" t="s">
        <v>0</v>
      </c>
      <c r="C2192" t="s">
        <v>668</v>
      </c>
      <c r="D2192">
        <v>2020</v>
      </c>
      <c r="E2192" t="s">
        <v>1</v>
      </c>
      <c r="F2192" t="s">
        <v>2</v>
      </c>
      <c r="G2192">
        <v>2</v>
      </c>
      <c r="H2192" t="s">
        <v>3</v>
      </c>
      <c r="I2192" t="s">
        <v>688</v>
      </c>
      <c r="J2192" t="s">
        <v>455</v>
      </c>
      <c r="K2192" t="s">
        <v>765</v>
      </c>
      <c r="L2192" t="s">
        <v>736</v>
      </c>
      <c r="M2192" t="s">
        <v>737</v>
      </c>
      <c r="N2192" t="s">
        <v>799</v>
      </c>
      <c r="O2192" t="s">
        <v>13</v>
      </c>
      <c r="P2192" t="s">
        <v>846</v>
      </c>
      <c r="Q2192" t="s">
        <v>459</v>
      </c>
      <c r="R2192">
        <v>0</v>
      </c>
      <c r="S2192" t="s">
        <v>7</v>
      </c>
      <c r="T2192">
        <v>330</v>
      </c>
      <c r="U2192" t="s">
        <v>460</v>
      </c>
      <c r="V2192">
        <v>357</v>
      </c>
      <c r="W2192" t="s">
        <v>1352</v>
      </c>
      <c r="X2192" t="s">
        <v>924</v>
      </c>
      <c r="Y2192">
        <v>1</v>
      </c>
      <c r="Z2192" t="s">
        <v>921</v>
      </c>
      <c r="AA2192">
        <v>2020</v>
      </c>
      <c r="AB2192" s="10">
        <v>2</v>
      </c>
      <c r="AC2192" s="10">
        <v>2</v>
      </c>
      <c r="AD2192" s="10">
        <v>2</v>
      </c>
      <c r="AE2192" s="10">
        <v>100</v>
      </c>
      <c r="AF2192" s="10">
        <v>100</v>
      </c>
      <c r="AG2192" s="10">
        <v>20</v>
      </c>
    </row>
    <row r="2193" spans="1:33" x14ac:dyDescent="0.25">
      <c r="A2193">
        <v>16</v>
      </c>
      <c r="B2193" t="s">
        <v>0</v>
      </c>
      <c r="C2193" t="s">
        <v>668</v>
      </c>
      <c r="D2193">
        <v>2020</v>
      </c>
      <c r="E2193" t="s">
        <v>1</v>
      </c>
      <c r="F2193" t="s">
        <v>2</v>
      </c>
      <c r="G2193">
        <v>2</v>
      </c>
      <c r="H2193" t="s">
        <v>3</v>
      </c>
      <c r="I2193" t="s">
        <v>688</v>
      </c>
      <c r="J2193" t="s">
        <v>455</v>
      </c>
      <c r="K2193" t="s">
        <v>765</v>
      </c>
      <c r="L2193" t="s">
        <v>736</v>
      </c>
      <c r="M2193" t="s">
        <v>737</v>
      </c>
      <c r="N2193" t="s">
        <v>799</v>
      </c>
      <c r="O2193" t="s">
        <v>13</v>
      </c>
      <c r="P2193" t="s">
        <v>846</v>
      </c>
      <c r="Q2193" t="s">
        <v>459</v>
      </c>
      <c r="R2193">
        <v>0</v>
      </c>
      <c r="S2193" t="s">
        <v>7</v>
      </c>
      <c r="T2193">
        <v>330</v>
      </c>
      <c r="U2193" t="s">
        <v>460</v>
      </c>
      <c r="V2193">
        <v>357</v>
      </c>
      <c r="W2193" t="s">
        <v>1352</v>
      </c>
      <c r="X2193" t="s">
        <v>924</v>
      </c>
      <c r="Y2193">
        <v>1</v>
      </c>
      <c r="Z2193" t="s">
        <v>921</v>
      </c>
      <c r="AA2193">
        <v>2021</v>
      </c>
      <c r="AB2193" s="10">
        <v>3</v>
      </c>
      <c r="AC2193" s="10">
        <v>3</v>
      </c>
      <c r="AD2193" s="10">
        <v>0</v>
      </c>
      <c r="AE2193" s="10">
        <v>0</v>
      </c>
      <c r="AF2193" s="10"/>
      <c r="AG2193" s="10"/>
    </row>
    <row r="2194" spans="1:33" x14ac:dyDescent="0.25">
      <c r="A2194">
        <v>16</v>
      </c>
      <c r="B2194" t="s">
        <v>0</v>
      </c>
      <c r="C2194" t="s">
        <v>668</v>
      </c>
      <c r="D2194">
        <v>2020</v>
      </c>
      <c r="E2194" t="s">
        <v>1</v>
      </c>
      <c r="F2194" t="s">
        <v>2</v>
      </c>
      <c r="G2194">
        <v>2</v>
      </c>
      <c r="H2194" t="s">
        <v>3</v>
      </c>
      <c r="I2194" t="s">
        <v>688</v>
      </c>
      <c r="J2194" t="s">
        <v>455</v>
      </c>
      <c r="K2194" t="s">
        <v>765</v>
      </c>
      <c r="L2194" t="s">
        <v>736</v>
      </c>
      <c r="M2194" t="s">
        <v>737</v>
      </c>
      <c r="N2194" t="s">
        <v>799</v>
      </c>
      <c r="O2194" t="s">
        <v>13</v>
      </c>
      <c r="P2194" t="s">
        <v>846</v>
      </c>
      <c r="Q2194" t="s">
        <v>459</v>
      </c>
      <c r="R2194">
        <v>0</v>
      </c>
      <c r="S2194" t="s">
        <v>7</v>
      </c>
      <c r="T2194">
        <v>330</v>
      </c>
      <c r="U2194" t="s">
        <v>460</v>
      </c>
      <c r="V2194">
        <v>357</v>
      </c>
      <c r="W2194" t="s">
        <v>1352</v>
      </c>
      <c r="X2194" t="s">
        <v>924</v>
      </c>
      <c r="Y2194">
        <v>1</v>
      </c>
      <c r="Z2194" t="s">
        <v>921</v>
      </c>
      <c r="AA2194">
        <v>2022</v>
      </c>
      <c r="AB2194" s="10">
        <v>3</v>
      </c>
      <c r="AC2194" s="10">
        <v>3</v>
      </c>
      <c r="AD2194" s="10">
        <v>0</v>
      </c>
      <c r="AE2194" s="10">
        <v>0</v>
      </c>
      <c r="AF2194" s="10"/>
      <c r="AG2194" s="10"/>
    </row>
    <row r="2195" spans="1:33" x14ac:dyDescent="0.25">
      <c r="A2195">
        <v>16</v>
      </c>
      <c r="B2195" t="s">
        <v>0</v>
      </c>
      <c r="C2195" t="s">
        <v>668</v>
      </c>
      <c r="D2195">
        <v>2020</v>
      </c>
      <c r="E2195" t="s">
        <v>1</v>
      </c>
      <c r="F2195" t="s">
        <v>2</v>
      </c>
      <c r="G2195">
        <v>2</v>
      </c>
      <c r="H2195" t="s">
        <v>3</v>
      </c>
      <c r="I2195" t="s">
        <v>688</v>
      </c>
      <c r="J2195" t="s">
        <v>455</v>
      </c>
      <c r="K2195" t="s">
        <v>765</v>
      </c>
      <c r="L2195" t="s">
        <v>736</v>
      </c>
      <c r="M2195" t="s">
        <v>737</v>
      </c>
      <c r="N2195" t="s">
        <v>799</v>
      </c>
      <c r="O2195" t="s">
        <v>13</v>
      </c>
      <c r="P2195" t="s">
        <v>846</v>
      </c>
      <c r="Q2195" t="s">
        <v>459</v>
      </c>
      <c r="R2195">
        <v>0</v>
      </c>
      <c r="S2195" t="s">
        <v>7</v>
      </c>
      <c r="T2195">
        <v>330</v>
      </c>
      <c r="U2195" t="s">
        <v>460</v>
      </c>
      <c r="V2195">
        <v>357</v>
      </c>
      <c r="W2195" t="s">
        <v>1352</v>
      </c>
      <c r="X2195" t="s">
        <v>924</v>
      </c>
      <c r="Y2195">
        <v>1</v>
      </c>
      <c r="Z2195" t="s">
        <v>921</v>
      </c>
      <c r="AA2195">
        <v>2023</v>
      </c>
      <c r="AB2195" s="10">
        <v>1</v>
      </c>
      <c r="AC2195" s="10">
        <v>1</v>
      </c>
      <c r="AD2195" s="10">
        <v>0</v>
      </c>
      <c r="AE2195" s="10">
        <v>0</v>
      </c>
      <c r="AF2195" s="10"/>
      <c r="AG2195" s="10"/>
    </row>
    <row r="2196" spans="1:33" x14ac:dyDescent="0.25">
      <c r="A2196">
        <v>16</v>
      </c>
      <c r="B2196" t="s">
        <v>0</v>
      </c>
      <c r="C2196" t="s">
        <v>668</v>
      </c>
      <c r="D2196">
        <v>2020</v>
      </c>
      <c r="E2196" t="s">
        <v>1</v>
      </c>
      <c r="F2196" t="s">
        <v>2</v>
      </c>
      <c r="G2196">
        <v>2</v>
      </c>
      <c r="H2196" t="s">
        <v>3</v>
      </c>
      <c r="I2196" t="s">
        <v>688</v>
      </c>
      <c r="J2196" t="s">
        <v>455</v>
      </c>
      <c r="K2196" t="s">
        <v>765</v>
      </c>
      <c r="L2196" t="s">
        <v>736</v>
      </c>
      <c r="M2196" t="s">
        <v>737</v>
      </c>
      <c r="N2196" t="s">
        <v>799</v>
      </c>
      <c r="O2196" t="s">
        <v>13</v>
      </c>
      <c r="P2196" t="s">
        <v>846</v>
      </c>
      <c r="Q2196" t="s">
        <v>459</v>
      </c>
      <c r="R2196">
        <v>0</v>
      </c>
      <c r="S2196" t="s">
        <v>7</v>
      </c>
      <c r="T2196">
        <v>330</v>
      </c>
      <c r="U2196" t="s">
        <v>460</v>
      </c>
      <c r="V2196">
        <v>357</v>
      </c>
      <c r="W2196" t="s">
        <v>1352</v>
      </c>
      <c r="X2196" t="s">
        <v>924</v>
      </c>
      <c r="Y2196">
        <v>1</v>
      </c>
      <c r="Z2196" t="s">
        <v>921</v>
      </c>
      <c r="AA2196">
        <v>2024</v>
      </c>
      <c r="AB2196" s="10">
        <v>1</v>
      </c>
      <c r="AC2196" s="10">
        <v>1</v>
      </c>
      <c r="AD2196" s="10">
        <v>0</v>
      </c>
      <c r="AE2196" s="10">
        <v>0</v>
      </c>
      <c r="AF2196" s="10"/>
      <c r="AG2196" s="10"/>
    </row>
    <row r="2197" spans="1:33" x14ac:dyDescent="0.25">
      <c r="A2197">
        <v>16</v>
      </c>
      <c r="B2197" t="s">
        <v>0</v>
      </c>
      <c r="C2197" t="s">
        <v>668</v>
      </c>
      <c r="D2197">
        <v>2020</v>
      </c>
      <c r="E2197" t="s">
        <v>1</v>
      </c>
      <c r="F2197" t="s">
        <v>2</v>
      </c>
      <c r="G2197">
        <v>2</v>
      </c>
      <c r="H2197" t="s">
        <v>3</v>
      </c>
      <c r="I2197" t="s">
        <v>688</v>
      </c>
      <c r="J2197" t="s">
        <v>455</v>
      </c>
      <c r="K2197" t="s">
        <v>765</v>
      </c>
      <c r="L2197" t="s">
        <v>736</v>
      </c>
      <c r="M2197" t="s">
        <v>737</v>
      </c>
      <c r="N2197" t="s">
        <v>798</v>
      </c>
      <c r="O2197" t="s">
        <v>5</v>
      </c>
      <c r="P2197" t="s">
        <v>803</v>
      </c>
      <c r="Q2197" t="s">
        <v>6</v>
      </c>
      <c r="R2197">
        <v>0</v>
      </c>
      <c r="S2197" t="s">
        <v>7</v>
      </c>
      <c r="T2197">
        <v>502</v>
      </c>
      <c r="U2197" t="s">
        <v>181</v>
      </c>
      <c r="V2197">
        <v>550</v>
      </c>
      <c r="W2197" t="s">
        <v>1078</v>
      </c>
      <c r="X2197" t="s">
        <v>929</v>
      </c>
      <c r="Y2197">
        <v>1</v>
      </c>
      <c r="Z2197" t="s">
        <v>921</v>
      </c>
      <c r="AA2197">
        <v>2020</v>
      </c>
      <c r="AB2197" s="10">
        <v>0.9</v>
      </c>
      <c r="AC2197" s="10">
        <v>0.9</v>
      </c>
      <c r="AD2197" s="10">
        <v>0.89</v>
      </c>
      <c r="AE2197" s="10">
        <v>0</v>
      </c>
      <c r="AF2197" s="10">
        <v>0</v>
      </c>
      <c r="AG2197" s="10">
        <v>0</v>
      </c>
    </row>
    <row r="2198" spans="1:33" x14ac:dyDescent="0.25">
      <c r="A2198">
        <v>16</v>
      </c>
      <c r="B2198" t="s">
        <v>0</v>
      </c>
      <c r="C2198" t="s">
        <v>668</v>
      </c>
      <c r="D2198">
        <v>2020</v>
      </c>
      <c r="E2198" t="s">
        <v>1</v>
      </c>
      <c r="F2198" t="s">
        <v>2</v>
      </c>
      <c r="G2198">
        <v>2</v>
      </c>
      <c r="H2198" t="s">
        <v>3</v>
      </c>
      <c r="I2198" t="s">
        <v>688</v>
      </c>
      <c r="J2198" t="s">
        <v>455</v>
      </c>
      <c r="K2198" t="s">
        <v>765</v>
      </c>
      <c r="L2198" t="s">
        <v>736</v>
      </c>
      <c r="M2198" t="s">
        <v>737</v>
      </c>
      <c r="N2198" t="s">
        <v>798</v>
      </c>
      <c r="O2198" t="s">
        <v>5</v>
      </c>
      <c r="P2198" t="s">
        <v>803</v>
      </c>
      <c r="Q2198" t="s">
        <v>6</v>
      </c>
      <c r="R2198">
        <v>0</v>
      </c>
      <c r="S2198" t="s">
        <v>7</v>
      </c>
      <c r="T2198">
        <v>502</v>
      </c>
      <c r="U2198" t="s">
        <v>181</v>
      </c>
      <c r="V2198">
        <v>550</v>
      </c>
      <c r="W2198" t="s">
        <v>1078</v>
      </c>
      <c r="X2198" t="s">
        <v>929</v>
      </c>
      <c r="Y2198">
        <v>1</v>
      </c>
      <c r="Z2198" t="s">
        <v>921</v>
      </c>
      <c r="AA2198">
        <v>2021</v>
      </c>
      <c r="AB2198" s="10">
        <v>0.91</v>
      </c>
      <c r="AC2198" s="10">
        <v>0.91</v>
      </c>
      <c r="AD2198" s="10">
        <v>0</v>
      </c>
      <c r="AE2198" s="10">
        <v>0</v>
      </c>
      <c r="AF2198" s="10"/>
      <c r="AG2198" s="10"/>
    </row>
    <row r="2199" spans="1:33" x14ac:dyDescent="0.25">
      <c r="A2199">
        <v>16</v>
      </c>
      <c r="B2199" t="s">
        <v>0</v>
      </c>
      <c r="C2199" t="s">
        <v>668</v>
      </c>
      <c r="D2199">
        <v>2020</v>
      </c>
      <c r="E2199" t="s">
        <v>1</v>
      </c>
      <c r="F2199" t="s">
        <v>2</v>
      </c>
      <c r="G2199">
        <v>2</v>
      </c>
      <c r="H2199" t="s">
        <v>3</v>
      </c>
      <c r="I2199" t="s">
        <v>688</v>
      </c>
      <c r="J2199" t="s">
        <v>455</v>
      </c>
      <c r="K2199" t="s">
        <v>765</v>
      </c>
      <c r="L2199" t="s">
        <v>736</v>
      </c>
      <c r="M2199" t="s">
        <v>737</v>
      </c>
      <c r="N2199" t="s">
        <v>798</v>
      </c>
      <c r="O2199" t="s">
        <v>5</v>
      </c>
      <c r="P2199" t="s">
        <v>803</v>
      </c>
      <c r="Q2199" t="s">
        <v>6</v>
      </c>
      <c r="R2199">
        <v>0</v>
      </c>
      <c r="S2199" t="s">
        <v>7</v>
      </c>
      <c r="T2199">
        <v>502</v>
      </c>
      <c r="U2199" t="s">
        <v>181</v>
      </c>
      <c r="V2199">
        <v>550</v>
      </c>
      <c r="W2199" t="s">
        <v>1078</v>
      </c>
      <c r="X2199" t="s">
        <v>929</v>
      </c>
      <c r="Y2199">
        <v>1</v>
      </c>
      <c r="Z2199" t="s">
        <v>921</v>
      </c>
      <c r="AA2199">
        <v>2022</v>
      </c>
      <c r="AB2199" s="10">
        <v>0.92</v>
      </c>
      <c r="AC2199" s="10">
        <v>0.92</v>
      </c>
      <c r="AD2199" s="10">
        <v>0</v>
      </c>
      <c r="AE2199" s="10">
        <v>0</v>
      </c>
      <c r="AF2199" s="10"/>
      <c r="AG2199" s="10"/>
    </row>
    <row r="2200" spans="1:33" x14ac:dyDescent="0.25">
      <c r="A2200">
        <v>16</v>
      </c>
      <c r="B2200" t="s">
        <v>0</v>
      </c>
      <c r="C2200" t="s">
        <v>668</v>
      </c>
      <c r="D2200">
        <v>2020</v>
      </c>
      <c r="E2200" t="s">
        <v>1</v>
      </c>
      <c r="F2200" t="s">
        <v>2</v>
      </c>
      <c r="G2200">
        <v>2</v>
      </c>
      <c r="H2200" t="s">
        <v>3</v>
      </c>
      <c r="I2200" t="s">
        <v>688</v>
      </c>
      <c r="J2200" t="s">
        <v>455</v>
      </c>
      <c r="K2200" t="s">
        <v>765</v>
      </c>
      <c r="L2200" t="s">
        <v>736</v>
      </c>
      <c r="M2200" t="s">
        <v>737</v>
      </c>
      <c r="N2200" t="s">
        <v>798</v>
      </c>
      <c r="O2200" t="s">
        <v>5</v>
      </c>
      <c r="P2200" t="s">
        <v>803</v>
      </c>
      <c r="Q2200" t="s">
        <v>6</v>
      </c>
      <c r="R2200">
        <v>0</v>
      </c>
      <c r="S2200" t="s">
        <v>7</v>
      </c>
      <c r="T2200">
        <v>502</v>
      </c>
      <c r="U2200" t="s">
        <v>181</v>
      </c>
      <c r="V2200">
        <v>550</v>
      </c>
      <c r="W2200" t="s">
        <v>1078</v>
      </c>
      <c r="X2200" t="s">
        <v>929</v>
      </c>
      <c r="Y2200">
        <v>1</v>
      </c>
      <c r="Z2200" t="s">
        <v>921</v>
      </c>
      <c r="AA2200">
        <v>2023</v>
      </c>
      <c r="AB2200" s="10">
        <v>0.94</v>
      </c>
      <c r="AC2200" s="10">
        <v>0.94</v>
      </c>
      <c r="AD2200" s="10">
        <v>0</v>
      </c>
      <c r="AE2200" s="10">
        <v>0</v>
      </c>
      <c r="AF2200" s="10"/>
      <c r="AG2200" s="10"/>
    </row>
    <row r="2201" spans="1:33" x14ac:dyDescent="0.25">
      <c r="A2201">
        <v>16</v>
      </c>
      <c r="B2201" t="s">
        <v>0</v>
      </c>
      <c r="C2201" t="s">
        <v>668</v>
      </c>
      <c r="D2201">
        <v>2020</v>
      </c>
      <c r="E2201" t="s">
        <v>1</v>
      </c>
      <c r="F2201" t="s">
        <v>2</v>
      </c>
      <c r="G2201">
        <v>2</v>
      </c>
      <c r="H2201" t="s">
        <v>3</v>
      </c>
      <c r="I2201" t="s">
        <v>688</v>
      </c>
      <c r="J2201" t="s">
        <v>455</v>
      </c>
      <c r="K2201" t="s">
        <v>765</v>
      </c>
      <c r="L2201" t="s">
        <v>736</v>
      </c>
      <c r="M2201" t="s">
        <v>737</v>
      </c>
      <c r="N2201" t="s">
        <v>798</v>
      </c>
      <c r="O2201" t="s">
        <v>5</v>
      </c>
      <c r="P2201" t="s">
        <v>803</v>
      </c>
      <c r="Q2201" t="s">
        <v>6</v>
      </c>
      <c r="R2201">
        <v>0</v>
      </c>
      <c r="S2201" t="s">
        <v>7</v>
      </c>
      <c r="T2201">
        <v>502</v>
      </c>
      <c r="U2201" t="s">
        <v>181</v>
      </c>
      <c r="V2201">
        <v>550</v>
      </c>
      <c r="W2201" t="s">
        <v>1078</v>
      </c>
      <c r="X2201" t="s">
        <v>929</v>
      </c>
      <c r="Y2201">
        <v>1</v>
      </c>
      <c r="Z2201" t="s">
        <v>921</v>
      </c>
      <c r="AA2201">
        <v>2024</v>
      </c>
      <c r="AB2201" s="10">
        <v>0.95</v>
      </c>
      <c r="AC2201" s="10">
        <v>0.95</v>
      </c>
      <c r="AD2201" s="10">
        <v>0</v>
      </c>
      <c r="AE2201" s="10">
        <v>0</v>
      </c>
      <c r="AF2201" s="10"/>
      <c r="AG2201" s="10"/>
    </row>
    <row r="2202" spans="1:33" x14ac:dyDescent="0.25">
      <c r="A2202">
        <v>16</v>
      </c>
      <c r="B2202" t="s">
        <v>0</v>
      </c>
      <c r="C2202" t="s">
        <v>668</v>
      </c>
      <c r="D2202">
        <v>2020</v>
      </c>
      <c r="E2202" t="s">
        <v>1</v>
      </c>
      <c r="F2202" t="s">
        <v>2</v>
      </c>
      <c r="G2202">
        <v>2</v>
      </c>
      <c r="H2202" t="s">
        <v>3</v>
      </c>
      <c r="I2202" t="s">
        <v>689</v>
      </c>
      <c r="J2202" t="s">
        <v>461</v>
      </c>
      <c r="K2202" t="s">
        <v>766</v>
      </c>
      <c r="L2202" t="s">
        <v>767</v>
      </c>
      <c r="M2202" t="s">
        <v>768</v>
      </c>
      <c r="N2202" t="s">
        <v>800</v>
      </c>
      <c r="O2202" t="s">
        <v>37</v>
      </c>
      <c r="P2202" t="s">
        <v>807</v>
      </c>
      <c r="Q2202" t="s">
        <v>50</v>
      </c>
      <c r="R2202">
        <v>0</v>
      </c>
      <c r="S2202" t="s">
        <v>7</v>
      </c>
      <c r="T2202">
        <v>40</v>
      </c>
      <c r="U2202" t="s">
        <v>462</v>
      </c>
      <c r="V2202">
        <v>42</v>
      </c>
      <c r="W2202" t="s">
        <v>1353</v>
      </c>
      <c r="X2202" t="s">
        <v>924</v>
      </c>
      <c r="Y2202">
        <v>1</v>
      </c>
      <c r="Z2202" t="s">
        <v>921</v>
      </c>
      <c r="AA2202">
        <v>2020</v>
      </c>
      <c r="AB2202" s="10">
        <v>6500</v>
      </c>
      <c r="AC2202" s="10">
        <v>6500</v>
      </c>
      <c r="AD2202" s="10">
        <v>9077</v>
      </c>
      <c r="AE2202" s="10">
        <v>139.65</v>
      </c>
      <c r="AF2202" s="10">
        <v>139.65</v>
      </c>
      <c r="AG2202" s="10">
        <v>12.97</v>
      </c>
    </row>
    <row r="2203" spans="1:33" x14ac:dyDescent="0.25">
      <c r="A2203">
        <v>16</v>
      </c>
      <c r="B2203" t="s">
        <v>0</v>
      </c>
      <c r="C2203" t="s">
        <v>668</v>
      </c>
      <c r="D2203">
        <v>2020</v>
      </c>
      <c r="E2203" t="s">
        <v>1</v>
      </c>
      <c r="F2203" t="s">
        <v>2</v>
      </c>
      <c r="G2203">
        <v>2</v>
      </c>
      <c r="H2203" t="s">
        <v>3</v>
      </c>
      <c r="I2203" t="s">
        <v>689</v>
      </c>
      <c r="J2203" t="s">
        <v>461</v>
      </c>
      <c r="K2203" t="s">
        <v>766</v>
      </c>
      <c r="L2203" t="s">
        <v>767</v>
      </c>
      <c r="M2203" t="s">
        <v>768</v>
      </c>
      <c r="N2203" t="s">
        <v>800</v>
      </c>
      <c r="O2203" t="s">
        <v>37</v>
      </c>
      <c r="P2203" t="s">
        <v>807</v>
      </c>
      <c r="Q2203" t="s">
        <v>50</v>
      </c>
      <c r="R2203">
        <v>0</v>
      </c>
      <c r="S2203" t="s">
        <v>7</v>
      </c>
      <c r="T2203">
        <v>40</v>
      </c>
      <c r="U2203" t="s">
        <v>462</v>
      </c>
      <c r="V2203">
        <v>42</v>
      </c>
      <c r="W2203" t="s">
        <v>1353</v>
      </c>
      <c r="X2203" t="s">
        <v>924</v>
      </c>
      <c r="Y2203">
        <v>1</v>
      </c>
      <c r="Z2203" t="s">
        <v>921</v>
      </c>
      <c r="AA2203">
        <v>2021</v>
      </c>
      <c r="AB2203" s="10">
        <v>17000</v>
      </c>
      <c r="AC2203" s="10">
        <v>17000</v>
      </c>
      <c r="AD2203" s="10">
        <v>0</v>
      </c>
      <c r="AE2203" s="10">
        <v>0</v>
      </c>
      <c r="AF2203" s="10"/>
      <c r="AG2203" s="10"/>
    </row>
    <row r="2204" spans="1:33" x14ac:dyDescent="0.25">
      <c r="A2204">
        <v>16</v>
      </c>
      <c r="B2204" t="s">
        <v>0</v>
      </c>
      <c r="C2204" t="s">
        <v>668</v>
      </c>
      <c r="D2204">
        <v>2020</v>
      </c>
      <c r="E2204" t="s">
        <v>1</v>
      </c>
      <c r="F2204" t="s">
        <v>2</v>
      </c>
      <c r="G2204">
        <v>2</v>
      </c>
      <c r="H2204" t="s">
        <v>3</v>
      </c>
      <c r="I2204" t="s">
        <v>689</v>
      </c>
      <c r="J2204" t="s">
        <v>461</v>
      </c>
      <c r="K2204" t="s">
        <v>766</v>
      </c>
      <c r="L2204" t="s">
        <v>767</v>
      </c>
      <c r="M2204" t="s">
        <v>768</v>
      </c>
      <c r="N2204" t="s">
        <v>800</v>
      </c>
      <c r="O2204" t="s">
        <v>37</v>
      </c>
      <c r="P2204" t="s">
        <v>807</v>
      </c>
      <c r="Q2204" t="s">
        <v>50</v>
      </c>
      <c r="R2204">
        <v>0</v>
      </c>
      <c r="S2204" t="s">
        <v>7</v>
      </c>
      <c r="T2204">
        <v>40</v>
      </c>
      <c r="U2204" t="s">
        <v>462</v>
      </c>
      <c r="V2204">
        <v>42</v>
      </c>
      <c r="W2204" t="s">
        <v>1353</v>
      </c>
      <c r="X2204" t="s">
        <v>924</v>
      </c>
      <c r="Y2204">
        <v>1</v>
      </c>
      <c r="Z2204" t="s">
        <v>921</v>
      </c>
      <c r="AA2204">
        <v>2022</v>
      </c>
      <c r="AB2204" s="10">
        <v>19000</v>
      </c>
      <c r="AC2204" s="10">
        <v>19000</v>
      </c>
      <c r="AD2204" s="10">
        <v>0</v>
      </c>
      <c r="AE2204" s="10">
        <v>0</v>
      </c>
      <c r="AF2204" s="10"/>
      <c r="AG2204" s="10"/>
    </row>
    <row r="2205" spans="1:33" x14ac:dyDescent="0.25">
      <c r="A2205">
        <v>16</v>
      </c>
      <c r="B2205" t="s">
        <v>0</v>
      </c>
      <c r="C2205" t="s">
        <v>668</v>
      </c>
      <c r="D2205">
        <v>2020</v>
      </c>
      <c r="E2205" t="s">
        <v>1</v>
      </c>
      <c r="F2205" t="s">
        <v>2</v>
      </c>
      <c r="G2205">
        <v>2</v>
      </c>
      <c r="H2205" t="s">
        <v>3</v>
      </c>
      <c r="I2205" t="s">
        <v>689</v>
      </c>
      <c r="J2205" t="s">
        <v>461</v>
      </c>
      <c r="K2205" t="s">
        <v>766</v>
      </c>
      <c r="L2205" t="s">
        <v>767</v>
      </c>
      <c r="M2205" t="s">
        <v>768</v>
      </c>
      <c r="N2205" t="s">
        <v>800</v>
      </c>
      <c r="O2205" t="s">
        <v>37</v>
      </c>
      <c r="P2205" t="s">
        <v>807</v>
      </c>
      <c r="Q2205" t="s">
        <v>50</v>
      </c>
      <c r="R2205">
        <v>0</v>
      </c>
      <c r="S2205" t="s">
        <v>7</v>
      </c>
      <c r="T2205">
        <v>40</v>
      </c>
      <c r="U2205" t="s">
        <v>462</v>
      </c>
      <c r="V2205">
        <v>42</v>
      </c>
      <c r="W2205" t="s">
        <v>1353</v>
      </c>
      <c r="X2205" t="s">
        <v>924</v>
      </c>
      <c r="Y2205">
        <v>1</v>
      </c>
      <c r="Z2205" t="s">
        <v>921</v>
      </c>
      <c r="AA2205">
        <v>2023</v>
      </c>
      <c r="AB2205" s="10">
        <v>18500</v>
      </c>
      <c r="AC2205" s="10">
        <v>18500</v>
      </c>
      <c r="AD2205" s="10">
        <v>0</v>
      </c>
      <c r="AE2205" s="10">
        <v>0</v>
      </c>
      <c r="AF2205" s="10"/>
      <c r="AG2205" s="10"/>
    </row>
    <row r="2206" spans="1:33" x14ac:dyDescent="0.25">
      <c r="A2206">
        <v>16</v>
      </c>
      <c r="B2206" t="s">
        <v>0</v>
      </c>
      <c r="C2206" t="s">
        <v>668</v>
      </c>
      <c r="D2206">
        <v>2020</v>
      </c>
      <c r="E2206" t="s">
        <v>1</v>
      </c>
      <c r="F2206" t="s">
        <v>2</v>
      </c>
      <c r="G2206">
        <v>2</v>
      </c>
      <c r="H2206" t="s">
        <v>3</v>
      </c>
      <c r="I2206" t="s">
        <v>689</v>
      </c>
      <c r="J2206" t="s">
        <v>461</v>
      </c>
      <c r="K2206" t="s">
        <v>766</v>
      </c>
      <c r="L2206" t="s">
        <v>767</v>
      </c>
      <c r="M2206" t="s">
        <v>768</v>
      </c>
      <c r="N2206" t="s">
        <v>800</v>
      </c>
      <c r="O2206" t="s">
        <v>37</v>
      </c>
      <c r="P2206" t="s">
        <v>807</v>
      </c>
      <c r="Q2206" t="s">
        <v>50</v>
      </c>
      <c r="R2206">
        <v>0</v>
      </c>
      <c r="S2206" t="s">
        <v>7</v>
      </c>
      <c r="T2206">
        <v>40</v>
      </c>
      <c r="U2206" t="s">
        <v>462</v>
      </c>
      <c r="V2206">
        <v>42</v>
      </c>
      <c r="W2206" t="s">
        <v>1353</v>
      </c>
      <c r="X2206" t="s">
        <v>924</v>
      </c>
      <c r="Y2206">
        <v>1</v>
      </c>
      <c r="Z2206" t="s">
        <v>921</v>
      </c>
      <c r="AA2206">
        <v>2024</v>
      </c>
      <c r="AB2206" s="10">
        <v>9000</v>
      </c>
      <c r="AC2206" s="10">
        <v>9000</v>
      </c>
      <c r="AD2206" s="10">
        <v>0</v>
      </c>
      <c r="AE2206" s="10">
        <v>0</v>
      </c>
      <c r="AF2206" s="10"/>
      <c r="AG2206" s="10"/>
    </row>
    <row r="2207" spans="1:33" x14ac:dyDescent="0.25">
      <c r="A2207">
        <v>16</v>
      </c>
      <c r="B2207" t="s">
        <v>0</v>
      </c>
      <c r="C2207" t="s">
        <v>668</v>
      </c>
      <c r="D2207">
        <v>2020</v>
      </c>
      <c r="E2207" t="s">
        <v>1</v>
      </c>
      <c r="F2207" t="s">
        <v>2</v>
      </c>
      <c r="G2207">
        <v>2</v>
      </c>
      <c r="H2207" t="s">
        <v>3</v>
      </c>
      <c r="I2207" t="s">
        <v>689</v>
      </c>
      <c r="J2207" t="s">
        <v>461</v>
      </c>
      <c r="K2207" t="s">
        <v>766</v>
      </c>
      <c r="L2207" t="s">
        <v>767</v>
      </c>
      <c r="M2207" t="s">
        <v>768</v>
      </c>
      <c r="N2207" t="s">
        <v>800</v>
      </c>
      <c r="O2207" t="s">
        <v>37</v>
      </c>
      <c r="P2207" t="s">
        <v>847</v>
      </c>
      <c r="Q2207" t="s">
        <v>463</v>
      </c>
      <c r="R2207">
        <v>0</v>
      </c>
      <c r="S2207" t="s">
        <v>7</v>
      </c>
      <c r="T2207">
        <v>66</v>
      </c>
      <c r="U2207" t="s">
        <v>464</v>
      </c>
      <c r="V2207">
        <v>67</v>
      </c>
      <c r="W2207" t="s">
        <v>1354</v>
      </c>
      <c r="X2207" t="s">
        <v>920</v>
      </c>
      <c r="Y2207">
        <v>1</v>
      </c>
      <c r="Z2207" t="s">
        <v>921</v>
      </c>
      <c r="AA2207">
        <v>2020</v>
      </c>
      <c r="AB2207" s="10">
        <v>95</v>
      </c>
      <c r="AC2207" s="10">
        <v>95</v>
      </c>
      <c r="AD2207" s="10">
        <v>104</v>
      </c>
      <c r="AE2207" s="10">
        <v>109.47</v>
      </c>
      <c r="AF2207" s="10">
        <v>109.47</v>
      </c>
      <c r="AG2207" s="10">
        <v>21.89</v>
      </c>
    </row>
    <row r="2208" spans="1:33" x14ac:dyDescent="0.25">
      <c r="A2208">
        <v>16</v>
      </c>
      <c r="B2208" t="s">
        <v>0</v>
      </c>
      <c r="C2208" t="s">
        <v>668</v>
      </c>
      <c r="D2208">
        <v>2020</v>
      </c>
      <c r="E2208" t="s">
        <v>1</v>
      </c>
      <c r="F2208" t="s">
        <v>2</v>
      </c>
      <c r="G2208">
        <v>2</v>
      </c>
      <c r="H2208" t="s">
        <v>3</v>
      </c>
      <c r="I2208" t="s">
        <v>689</v>
      </c>
      <c r="J2208" t="s">
        <v>461</v>
      </c>
      <c r="K2208" t="s">
        <v>766</v>
      </c>
      <c r="L2208" t="s">
        <v>767</v>
      </c>
      <c r="M2208" t="s">
        <v>768</v>
      </c>
      <c r="N2208" t="s">
        <v>800</v>
      </c>
      <c r="O2208" t="s">
        <v>37</v>
      </c>
      <c r="P2208" t="s">
        <v>847</v>
      </c>
      <c r="Q2208" t="s">
        <v>463</v>
      </c>
      <c r="R2208">
        <v>0</v>
      </c>
      <c r="S2208" t="s">
        <v>7</v>
      </c>
      <c r="T2208">
        <v>66</v>
      </c>
      <c r="U2208" t="s">
        <v>464</v>
      </c>
      <c r="V2208">
        <v>67</v>
      </c>
      <c r="W2208" t="s">
        <v>1354</v>
      </c>
      <c r="X2208" t="s">
        <v>920</v>
      </c>
      <c r="Y2208">
        <v>1</v>
      </c>
      <c r="Z2208" t="s">
        <v>921</v>
      </c>
      <c r="AA2208">
        <v>2021</v>
      </c>
      <c r="AB2208" s="10">
        <v>95</v>
      </c>
      <c r="AC2208" s="10">
        <v>95</v>
      </c>
      <c r="AD2208" s="10">
        <v>0</v>
      </c>
      <c r="AE2208" s="10">
        <v>0</v>
      </c>
      <c r="AF2208" s="10"/>
      <c r="AG2208" s="10"/>
    </row>
    <row r="2209" spans="1:33" x14ac:dyDescent="0.25">
      <c r="A2209">
        <v>16</v>
      </c>
      <c r="B2209" t="s">
        <v>0</v>
      </c>
      <c r="C2209" t="s">
        <v>668</v>
      </c>
      <c r="D2209">
        <v>2020</v>
      </c>
      <c r="E2209" t="s">
        <v>1</v>
      </c>
      <c r="F2209" t="s">
        <v>2</v>
      </c>
      <c r="G2209">
        <v>2</v>
      </c>
      <c r="H2209" t="s">
        <v>3</v>
      </c>
      <c r="I2209" t="s">
        <v>689</v>
      </c>
      <c r="J2209" t="s">
        <v>461</v>
      </c>
      <c r="K2209" t="s">
        <v>766</v>
      </c>
      <c r="L2209" t="s">
        <v>767</v>
      </c>
      <c r="M2209" t="s">
        <v>768</v>
      </c>
      <c r="N2209" t="s">
        <v>800</v>
      </c>
      <c r="O2209" t="s">
        <v>37</v>
      </c>
      <c r="P2209" t="s">
        <v>847</v>
      </c>
      <c r="Q2209" t="s">
        <v>463</v>
      </c>
      <c r="R2209">
        <v>0</v>
      </c>
      <c r="S2209" t="s">
        <v>7</v>
      </c>
      <c r="T2209">
        <v>66</v>
      </c>
      <c r="U2209" t="s">
        <v>464</v>
      </c>
      <c r="V2209">
        <v>67</v>
      </c>
      <c r="W2209" t="s">
        <v>1354</v>
      </c>
      <c r="X2209" t="s">
        <v>920</v>
      </c>
      <c r="Y2209">
        <v>1</v>
      </c>
      <c r="Z2209" t="s">
        <v>921</v>
      </c>
      <c r="AA2209">
        <v>2022</v>
      </c>
      <c r="AB2209" s="10">
        <v>95</v>
      </c>
      <c r="AC2209" s="10">
        <v>95</v>
      </c>
      <c r="AD2209" s="10">
        <v>0</v>
      </c>
      <c r="AE2209" s="10">
        <v>0</v>
      </c>
      <c r="AF2209" s="10"/>
      <c r="AG2209" s="10"/>
    </row>
    <row r="2210" spans="1:33" x14ac:dyDescent="0.25">
      <c r="A2210">
        <v>16</v>
      </c>
      <c r="B2210" t="s">
        <v>0</v>
      </c>
      <c r="C2210" t="s">
        <v>668</v>
      </c>
      <c r="D2210">
        <v>2020</v>
      </c>
      <c r="E2210" t="s">
        <v>1</v>
      </c>
      <c r="F2210" t="s">
        <v>2</v>
      </c>
      <c r="G2210">
        <v>2</v>
      </c>
      <c r="H2210" t="s">
        <v>3</v>
      </c>
      <c r="I2210" t="s">
        <v>689</v>
      </c>
      <c r="J2210" t="s">
        <v>461</v>
      </c>
      <c r="K2210" t="s">
        <v>766</v>
      </c>
      <c r="L2210" t="s">
        <v>767</v>
      </c>
      <c r="M2210" t="s">
        <v>768</v>
      </c>
      <c r="N2210" t="s">
        <v>800</v>
      </c>
      <c r="O2210" t="s">
        <v>37</v>
      </c>
      <c r="P2210" t="s">
        <v>847</v>
      </c>
      <c r="Q2210" t="s">
        <v>463</v>
      </c>
      <c r="R2210">
        <v>0</v>
      </c>
      <c r="S2210" t="s">
        <v>7</v>
      </c>
      <c r="T2210">
        <v>66</v>
      </c>
      <c r="U2210" t="s">
        <v>464</v>
      </c>
      <c r="V2210">
        <v>67</v>
      </c>
      <c r="W2210" t="s">
        <v>1354</v>
      </c>
      <c r="X2210" t="s">
        <v>920</v>
      </c>
      <c r="Y2210">
        <v>1</v>
      </c>
      <c r="Z2210" t="s">
        <v>921</v>
      </c>
      <c r="AA2210">
        <v>2023</v>
      </c>
      <c r="AB2210" s="10">
        <v>95</v>
      </c>
      <c r="AC2210" s="10">
        <v>95</v>
      </c>
      <c r="AD2210" s="10">
        <v>0</v>
      </c>
      <c r="AE2210" s="10">
        <v>0</v>
      </c>
      <c r="AF2210" s="10"/>
      <c r="AG2210" s="10"/>
    </row>
    <row r="2211" spans="1:33" x14ac:dyDescent="0.25">
      <c r="A2211">
        <v>16</v>
      </c>
      <c r="B2211" t="s">
        <v>0</v>
      </c>
      <c r="C2211" t="s">
        <v>668</v>
      </c>
      <c r="D2211">
        <v>2020</v>
      </c>
      <c r="E2211" t="s">
        <v>1</v>
      </c>
      <c r="F2211" t="s">
        <v>2</v>
      </c>
      <c r="G2211">
        <v>2</v>
      </c>
      <c r="H2211" t="s">
        <v>3</v>
      </c>
      <c r="I2211" t="s">
        <v>689</v>
      </c>
      <c r="J2211" t="s">
        <v>461</v>
      </c>
      <c r="K2211" t="s">
        <v>766</v>
      </c>
      <c r="L2211" t="s">
        <v>767</v>
      </c>
      <c r="M2211" t="s">
        <v>768</v>
      </c>
      <c r="N2211" t="s">
        <v>800</v>
      </c>
      <c r="O2211" t="s">
        <v>37</v>
      </c>
      <c r="P2211" t="s">
        <v>847</v>
      </c>
      <c r="Q2211" t="s">
        <v>463</v>
      </c>
      <c r="R2211">
        <v>0</v>
      </c>
      <c r="S2211" t="s">
        <v>7</v>
      </c>
      <c r="T2211">
        <v>66</v>
      </c>
      <c r="U2211" t="s">
        <v>464</v>
      </c>
      <c r="V2211">
        <v>67</v>
      </c>
      <c r="W2211" t="s">
        <v>1354</v>
      </c>
      <c r="X2211" t="s">
        <v>920</v>
      </c>
      <c r="Y2211">
        <v>1</v>
      </c>
      <c r="Z2211" t="s">
        <v>921</v>
      </c>
      <c r="AA2211">
        <v>2024</v>
      </c>
      <c r="AB2211" s="10">
        <v>95</v>
      </c>
      <c r="AC2211" s="10">
        <v>95</v>
      </c>
      <c r="AD2211" s="10">
        <v>0</v>
      </c>
      <c r="AE2211" s="10">
        <v>0</v>
      </c>
      <c r="AF2211" s="10"/>
      <c r="AG2211" s="10"/>
    </row>
    <row r="2212" spans="1:33" x14ac:dyDescent="0.25">
      <c r="A2212">
        <v>16</v>
      </c>
      <c r="B2212" t="s">
        <v>0</v>
      </c>
      <c r="C2212" t="s">
        <v>668</v>
      </c>
      <c r="D2212">
        <v>2020</v>
      </c>
      <c r="E2212" t="s">
        <v>1</v>
      </c>
      <c r="F2212" t="s">
        <v>2</v>
      </c>
      <c r="G2212">
        <v>2</v>
      </c>
      <c r="H2212" t="s">
        <v>3</v>
      </c>
      <c r="I2212" t="s">
        <v>689</v>
      </c>
      <c r="J2212" t="s">
        <v>461</v>
      </c>
      <c r="K2212" t="s">
        <v>766</v>
      </c>
      <c r="L2212" t="s">
        <v>767</v>
      </c>
      <c r="M2212" t="s">
        <v>768</v>
      </c>
      <c r="N2212" t="s">
        <v>800</v>
      </c>
      <c r="O2212" t="s">
        <v>37</v>
      </c>
      <c r="P2212" t="s">
        <v>847</v>
      </c>
      <c r="Q2212" t="s">
        <v>463</v>
      </c>
      <c r="R2212">
        <v>0</v>
      </c>
      <c r="S2212" t="s">
        <v>7</v>
      </c>
      <c r="T2212">
        <v>67</v>
      </c>
      <c r="U2212" t="s">
        <v>465</v>
      </c>
      <c r="V2212">
        <v>68</v>
      </c>
      <c r="W2212" t="s">
        <v>1355</v>
      </c>
      <c r="X2212" t="s">
        <v>924</v>
      </c>
      <c r="Y2212">
        <v>1</v>
      </c>
      <c r="Z2212" t="s">
        <v>921</v>
      </c>
      <c r="AA2212">
        <v>2020</v>
      </c>
      <c r="AB2212" s="10">
        <v>10</v>
      </c>
      <c r="AC2212" s="10">
        <v>10</v>
      </c>
      <c r="AD2212" s="10">
        <v>10</v>
      </c>
      <c r="AE2212" s="10">
        <v>100</v>
      </c>
      <c r="AF2212" s="10">
        <v>100</v>
      </c>
      <c r="AG2212" s="10">
        <v>10</v>
      </c>
    </row>
    <row r="2213" spans="1:33" x14ac:dyDescent="0.25">
      <c r="A2213">
        <v>16</v>
      </c>
      <c r="B2213" t="s">
        <v>0</v>
      </c>
      <c r="C2213" t="s">
        <v>668</v>
      </c>
      <c r="D2213">
        <v>2020</v>
      </c>
      <c r="E2213" t="s">
        <v>1</v>
      </c>
      <c r="F2213" t="s">
        <v>2</v>
      </c>
      <c r="G2213">
        <v>2</v>
      </c>
      <c r="H2213" t="s">
        <v>3</v>
      </c>
      <c r="I2213" t="s">
        <v>689</v>
      </c>
      <c r="J2213" t="s">
        <v>461</v>
      </c>
      <c r="K2213" t="s">
        <v>766</v>
      </c>
      <c r="L2213" t="s">
        <v>767</v>
      </c>
      <c r="M2213" t="s">
        <v>768</v>
      </c>
      <c r="N2213" t="s">
        <v>800</v>
      </c>
      <c r="O2213" t="s">
        <v>37</v>
      </c>
      <c r="P2213" t="s">
        <v>847</v>
      </c>
      <c r="Q2213" t="s">
        <v>463</v>
      </c>
      <c r="R2213">
        <v>0</v>
      </c>
      <c r="S2213" t="s">
        <v>7</v>
      </c>
      <c r="T2213">
        <v>67</v>
      </c>
      <c r="U2213" t="s">
        <v>465</v>
      </c>
      <c r="V2213">
        <v>68</v>
      </c>
      <c r="W2213" t="s">
        <v>1355</v>
      </c>
      <c r="X2213" t="s">
        <v>924</v>
      </c>
      <c r="Y2213">
        <v>1</v>
      </c>
      <c r="Z2213" t="s">
        <v>921</v>
      </c>
      <c r="AA2213">
        <v>2021</v>
      </c>
      <c r="AB2213" s="10">
        <v>37</v>
      </c>
      <c r="AC2213" s="10">
        <v>37</v>
      </c>
      <c r="AD2213" s="10">
        <v>0</v>
      </c>
      <c r="AE2213" s="10">
        <v>0</v>
      </c>
      <c r="AF2213" s="10"/>
      <c r="AG2213" s="10"/>
    </row>
    <row r="2214" spans="1:33" x14ac:dyDescent="0.25">
      <c r="A2214">
        <v>16</v>
      </c>
      <c r="B2214" t="s">
        <v>0</v>
      </c>
      <c r="C2214" t="s">
        <v>668</v>
      </c>
      <c r="D2214">
        <v>2020</v>
      </c>
      <c r="E2214" t="s">
        <v>1</v>
      </c>
      <c r="F2214" t="s">
        <v>2</v>
      </c>
      <c r="G2214">
        <v>2</v>
      </c>
      <c r="H2214" t="s">
        <v>3</v>
      </c>
      <c r="I2214" t="s">
        <v>689</v>
      </c>
      <c r="J2214" t="s">
        <v>461</v>
      </c>
      <c r="K2214" t="s">
        <v>766</v>
      </c>
      <c r="L2214" t="s">
        <v>767</v>
      </c>
      <c r="M2214" t="s">
        <v>768</v>
      </c>
      <c r="N2214" t="s">
        <v>800</v>
      </c>
      <c r="O2214" t="s">
        <v>37</v>
      </c>
      <c r="P2214" t="s">
        <v>847</v>
      </c>
      <c r="Q2214" t="s">
        <v>463</v>
      </c>
      <c r="R2214">
        <v>0</v>
      </c>
      <c r="S2214" t="s">
        <v>7</v>
      </c>
      <c r="T2214">
        <v>67</v>
      </c>
      <c r="U2214" t="s">
        <v>465</v>
      </c>
      <c r="V2214">
        <v>68</v>
      </c>
      <c r="W2214" t="s">
        <v>1355</v>
      </c>
      <c r="X2214" t="s">
        <v>924</v>
      </c>
      <c r="Y2214">
        <v>1</v>
      </c>
      <c r="Z2214" t="s">
        <v>921</v>
      </c>
      <c r="AA2214">
        <v>2022</v>
      </c>
      <c r="AB2214" s="10">
        <v>36</v>
      </c>
      <c r="AC2214" s="10">
        <v>36</v>
      </c>
      <c r="AD2214" s="10">
        <v>0</v>
      </c>
      <c r="AE2214" s="10">
        <v>0</v>
      </c>
      <c r="AF2214" s="10"/>
      <c r="AG2214" s="10"/>
    </row>
    <row r="2215" spans="1:33" x14ac:dyDescent="0.25">
      <c r="A2215">
        <v>16</v>
      </c>
      <c r="B2215" t="s">
        <v>0</v>
      </c>
      <c r="C2215" t="s">
        <v>668</v>
      </c>
      <c r="D2215">
        <v>2020</v>
      </c>
      <c r="E2215" t="s">
        <v>1</v>
      </c>
      <c r="F2215" t="s">
        <v>2</v>
      </c>
      <c r="G2215">
        <v>2</v>
      </c>
      <c r="H2215" t="s">
        <v>3</v>
      </c>
      <c r="I2215" t="s">
        <v>689</v>
      </c>
      <c r="J2215" t="s">
        <v>461</v>
      </c>
      <c r="K2215" t="s">
        <v>766</v>
      </c>
      <c r="L2215" t="s">
        <v>767</v>
      </c>
      <c r="M2215" t="s">
        <v>768</v>
      </c>
      <c r="N2215" t="s">
        <v>800</v>
      </c>
      <c r="O2215" t="s">
        <v>37</v>
      </c>
      <c r="P2215" t="s">
        <v>847</v>
      </c>
      <c r="Q2215" t="s">
        <v>463</v>
      </c>
      <c r="R2215">
        <v>0</v>
      </c>
      <c r="S2215" t="s">
        <v>7</v>
      </c>
      <c r="T2215">
        <v>67</v>
      </c>
      <c r="U2215" t="s">
        <v>465</v>
      </c>
      <c r="V2215">
        <v>68</v>
      </c>
      <c r="W2215" t="s">
        <v>1355</v>
      </c>
      <c r="X2215" t="s">
        <v>924</v>
      </c>
      <c r="Y2215">
        <v>1</v>
      </c>
      <c r="Z2215" t="s">
        <v>921</v>
      </c>
      <c r="AA2215">
        <v>2023</v>
      </c>
      <c r="AB2215" s="10">
        <v>9</v>
      </c>
      <c r="AC2215" s="10">
        <v>9</v>
      </c>
      <c r="AD2215" s="10">
        <v>0</v>
      </c>
      <c r="AE2215" s="10">
        <v>0</v>
      </c>
      <c r="AF2215" s="10"/>
      <c r="AG2215" s="10"/>
    </row>
    <row r="2216" spans="1:33" x14ac:dyDescent="0.25">
      <c r="A2216">
        <v>16</v>
      </c>
      <c r="B2216" t="s">
        <v>0</v>
      </c>
      <c r="C2216" t="s">
        <v>668</v>
      </c>
      <c r="D2216">
        <v>2020</v>
      </c>
      <c r="E2216" t="s">
        <v>1</v>
      </c>
      <c r="F2216" t="s">
        <v>2</v>
      </c>
      <c r="G2216">
        <v>2</v>
      </c>
      <c r="H2216" t="s">
        <v>3</v>
      </c>
      <c r="I2216" t="s">
        <v>689</v>
      </c>
      <c r="J2216" t="s">
        <v>461</v>
      </c>
      <c r="K2216" t="s">
        <v>766</v>
      </c>
      <c r="L2216" t="s">
        <v>767</v>
      </c>
      <c r="M2216" t="s">
        <v>768</v>
      </c>
      <c r="N2216" t="s">
        <v>800</v>
      </c>
      <c r="O2216" t="s">
        <v>37</v>
      </c>
      <c r="P2216" t="s">
        <v>847</v>
      </c>
      <c r="Q2216" t="s">
        <v>463</v>
      </c>
      <c r="R2216">
        <v>0</v>
      </c>
      <c r="S2216" t="s">
        <v>7</v>
      </c>
      <c r="T2216">
        <v>67</v>
      </c>
      <c r="U2216" t="s">
        <v>465</v>
      </c>
      <c r="V2216">
        <v>68</v>
      </c>
      <c r="W2216" t="s">
        <v>1355</v>
      </c>
      <c r="X2216" t="s">
        <v>924</v>
      </c>
      <c r="Y2216">
        <v>1</v>
      </c>
      <c r="Z2216" t="s">
        <v>921</v>
      </c>
      <c r="AA2216">
        <v>2024</v>
      </c>
      <c r="AB2216" s="10">
        <v>8</v>
      </c>
      <c r="AC2216" s="10">
        <v>8</v>
      </c>
      <c r="AD2216" s="10">
        <v>0</v>
      </c>
      <c r="AE2216" s="10">
        <v>0</v>
      </c>
      <c r="AF2216" s="10"/>
      <c r="AG2216" s="10"/>
    </row>
    <row r="2217" spans="1:33" x14ac:dyDescent="0.25">
      <c r="A2217">
        <v>16</v>
      </c>
      <c r="B2217" t="s">
        <v>0</v>
      </c>
      <c r="C2217" t="s">
        <v>668</v>
      </c>
      <c r="D2217">
        <v>2020</v>
      </c>
      <c r="E2217" t="s">
        <v>1</v>
      </c>
      <c r="F2217" t="s">
        <v>2</v>
      </c>
      <c r="G2217">
        <v>2</v>
      </c>
      <c r="H2217" t="s">
        <v>3</v>
      </c>
      <c r="I2217" t="s">
        <v>689</v>
      </c>
      <c r="J2217" t="s">
        <v>461</v>
      </c>
      <c r="K2217" t="s">
        <v>766</v>
      </c>
      <c r="L2217" t="s">
        <v>767</v>
      </c>
      <c r="M2217" t="s">
        <v>768</v>
      </c>
      <c r="N2217" t="s">
        <v>800</v>
      </c>
      <c r="O2217" t="s">
        <v>37</v>
      </c>
      <c r="P2217" t="s">
        <v>847</v>
      </c>
      <c r="Q2217" t="s">
        <v>463</v>
      </c>
      <c r="R2217">
        <v>0</v>
      </c>
      <c r="S2217" t="s">
        <v>7</v>
      </c>
      <c r="T2217">
        <v>68</v>
      </c>
      <c r="U2217" t="s">
        <v>466</v>
      </c>
      <c r="V2217">
        <v>69</v>
      </c>
      <c r="W2217" t="s">
        <v>1356</v>
      </c>
      <c r="X2217" t="s">
        <v>924</v>
      </c>
      <c r="Y2217">
        <v>1</v>
      </c>
      <c r="Z2217" t="s">
        <v>921</v>
      </c>
      <c r="AA2217">
        <v>2020</v>
      </c>
      <c r="AB2217" s="10">
        <v>13</v>
      </c>
      <c r="AC2217" s="10">
        <v>13</v>
      </c>
      <c r="AD2217" s="10">
        <v>12.5</v>
      </c>
      <c r="AE2217" s="10">
        <v>96.15</v>
      </c>
      <c r="AF2217" s="10">
        <v>96.15</v>
      </c>
      <c r="AG2217" s="10">
        <v>12.5</v>
      </c>
    </row>
    <row r="2218" spans="1:33" x14ac:dyDescent="0.25">
      <c r="A2218">
        <v>16</v>
      </c>
      <c r="B2218" t="s">
        <v>0</v>
      </c>
      <c r="C2218" t="s">
        <v>668</v>
      </c>
      <c r="D2218">
        <v>2020</v>
      </c>
      <c r="E2218" t="s">
        <v>1</v>
      </c>
      <c r="F2218" t="s">
        <v>2</v>
      </c>
      <c r="G2218">
        <v>2</v>
      </c>
      <c r="H2218" t="s">
        <v>3</v>
      </c>
      <c r="I2218" t="s">
        <v>689</v>
      </c>
      <c r="J2218" t="s">
        <v>461</v>
      </c>
      <c r="K2218" t="s">
        <v>766</v>
      </c>
      <c r="L2218" t="s">
        <v>767</v>
      </c>
      <c r="M2218" t="s">
        <v>768</v>
      </c>
      <c r="N2218" t="s">
        <v>800</v>
      </c>
      <c r="O2218" t="s">
        <v>37</v>
      </c>
      <c r="P2218" t="s">
        <v>847</v>
      </c>
      <c r="Q2218" t="s">
        <v>463</v>
      </c>
      <c r="R2218">
        <v>0</v>
      </c>
      <c r="S2218" t="s">
        <v>7</v>
      </c>
      <c r="T2218">
        <v>68</v>
      </c>
      <c r="U2218" t="s">
        <v>466</v>
      </c>
      <c r="V2218">
        <v>69</v>
      </c>
      <c r="W2218" t="s">
        <v>1356</v>
      </c>
      <c r="X2218" t="s">
        <v>924</v>
      </c>
      <c r="Y2218">
        <v>1</v>
      </c>
      <c r="Z2218" t="s">
        <v>921</v>
      </c>
      <c r="AA2218">
        <v>2021</v>
      </c>
      <c r="AB2218" s="10">
        <v>25</v>
      </c>
      <c r="AC2218" s="10">
        <v>25</v>
      </c>
      <c r="AD2218" s="10">
        <v>0</v>
      </c>
      <c r="AE2218" s="10">
        <v>0</v>
      </c>
      <c r="AF2218" s="10"/>
      <c r="AG2218" s="10"/>
    </row>
    <row r="2219" spans="1:33" x14ac:dyDescent="0.25">
      <c r="A2219">
        <v>16</v>
      </c>
      <c r="B2219" t="s">
        <v>0</v>
      </c>
      <c r="C2219" t="s">
        <v>668</v>
      </c>
      <c r="D2219">
        <v>2020</v>
      </c>
      <c r="E2219" t="s">
        <v>1</v>
      </c>
      <c r="F2219" t="s">
        <v>2</v>
      </c>
      <c r="G2219">
        <v>2</v>
      </c>
      <c r="H2219" t="s">
        <v>3</v>
      </c>
      <c r="I2219" t="s">
        <v>689</v>
      </c>
      <c r="J2219" t="s">
        <v>461</v>
      </c>
      <c r="K2219" t="s">
        <v>766</v>
      </c>
      <c r="L2219" t="s">
        <v>767</v>
      </c>
      <c r="M2219" t="s">
        <v>768</v>
      </c>
      <c r="N2219" t="s">
        <v>800</v>
      </c>
      <c r="O2219" t="s">
        <v>37</v>
      </c>
      <c r="P2219" t="s">
        <v>847</v>
      </c>
      <c r="Q2219" t="s">
        <v>463</v>
      </c>
      <c r="R2219">
        <v>0</v>
      </c>
      <c r="S2219" t="s">
        <v>7</v>
      </c>
      <c r="T2219">
        <v>68</v>
      </c>
      <c r="U2219" t="s">
        <v>466</v>
      </c>
      <c r="V2219">
        <v>69</v>
      </c>
      <c r="W2219" t="s">
        <v>1356</v>
      </c>
      <c r="X2219" t="s">
        <v>924</v>
      </c>
      <c r="Y2219">
        <v>1</v>
      </c>
      <c r="Z2219" t="s">
        <v>921</v>
      </c>
      <c r="AA2219">
        <v>2022</v>
      </c>
      <c r="AB2219" s="10">
        <v>25</v>
      </c>
      <c r="AC2219" s="10">
        <v>25</v>
      </c>
      <c r="AD2219" s="10">
        <v>0</v>
      </c>
      <c r="AE2219" s="10">
        <v>0</v>
      </c>
      <c r="AF2219" s="10"/>
      <c r="AG2219" s="10"/>
    </row>
    <row r="2220" spans="1:33" x14ac:dyDescent="0.25">
      <c r="A2220">
        <v>16</v>
      </c>
      <c r="B2220" t="s">
        <v>0</v>
      </c>
      <c r="C2220" t="s">
        <v>668</v>
      </c>
      <c r="D2220">
        <v>2020</v>
      </c>
      <c r="E2220" t="s">
        <v>1</v>
      </c>
      <c r="F2220" t="s">
        <v>2</v>
      </c>
      <c r="G2220">
        <v>2</v>
      </c>
      <c r="H2220" t="s">
        <v>3</v>
      </c>
      <c r="I2220" t="s">
        <v>689</v>
      </c>
      <c r="J2220" t="s">
        <v>461</v>
      </c>
      <c r="K2220" t="s">
        <v>766</v>
      </c>
      <c r="L2220" t="s">
        <v>767</v>
      </c>
      <c r="M2220" t="s">
        <v>768</v>
      </c>
      <c r="N2220" t="s">
        <v>800</v>
      </c>
      <c r="O2220" t="s">
        <v>37</v>
      </c>
      <c r="P2220" t="s">
        <v>847</v>
      </c>
      <c r="Q2220" t="s">
        <v>463</v>
      </c>
      <c r="R2220">
        <v>0</v>
      </c>
      <c r="S2220" t="s">
        <v>7</v>
      </c>
      <c r="T2220">
        <v>68</v>
      </c>
      <c r="U2220" t="s">
        <v>466</v>
      </c>
      <c r="V2220">
        <v>69</v>
      </c>
      <c r="W2220" t="s">
        <v>1356</v>
      </c>
      <c r="X2220" t="s">
        <v>924</v>
      </c>
      <c r="Y2220">
        <v>1</v>
      </c>
      <c r="Z2220" t="s">
        <v>921</v>
      </c>
      <c r="AA2220">
        <v>2023</v>
      </c>
      <c r="AB2220" s="10">
        <v>25</v>
      </c>
      <c r="AC2220" s="10">
        <v>25</v>
      </c>
      <c r="AD2220" s="10">
        <v>0</v>
      </c>
      <c r="AE2220" s="10">
        <v>0</v>
      </c>
      <c r="AF2220" s="10"/>
      <c r="AG2220" s="10"/>
    </row>
    <row r="2221" spans="1:33" x14ac:dyDescent="0.25">
      <c r="A2221">
        <v>16</v>
      </c>
      <c r="B2221" t="s">
        <v>0</v>
      </c>
      <c r="C2221" t="s">
        <v>668</v>
      </c>
      <c r="D2221">
        <v>2020</v>
      </c>
      <c r="E2221" t="s">
        <v>1</v>
      </c>
      <c r="F2221" t="s">
        <v>2</v>
      </c>
      <c r="G2221">
        <v>2</v>
      </c>
      <c r="H2221" t="s">
        <v>3</v>
      </c>
      <c r="I2221" t="s">
        <v>689</v>
      </c>
      <c r="J2221" t="s">
        <v>461</v>
      </c>
      <c r="K2221" t="s">
        <v>766</v>
      </c>
      <c r="L2221" t="s">
        <v>767</v>
      </c>
      <c r="M2221" t="s">
        <v>768</v>
      </c>
      <c r="N2221" t="s">
        <v>800</v>
      </c>
      <c r="O2221" t="s">
        <v>37</v>
      </c>
      <c r="P2221" t="s">
        <v>847</v>
      </c>
      <c r="Q2221" t="s">
        <v>463</v>
      </c>
      <c r="R2221">
        <v>0</v>
      </c>
      <c r="S2221" t="s">
        <v>7</v>
      </c>
      <c r="T2221">
        <v>68</v>
      </c>
      <c r="U2221" t="s">
        <v>466</v>
      </c>
      <c r="V2221">
        <v>69</v>
      </c>
      <c r="W2221" t="s">
        <v>1356</v>
      </c>
      <c r="X2221" t="s">
        <v>924</v>
      </c>
      <c r="Y2221">
        <v>1</v>
      </c>
      <c r="Z2221" t="s">
        <v>921</v>
      </c>
      <c r="AA2221">
        <v>2024</v>
      </c>
      <c r="AB2221" s="10">
        <v>12</v>
      </c>
      <c r="AC2221" s="10">
        <v>12</v>
      </c>
      <c r="AD2221" s="10">
        <v>0</v>
      </c>
      <c r="AE2221" s="10">
        <v>0</v>
      </c>
      <c r="AF2221" s="10"/>
      <c r="AG2221" s="10"/>
    </row>
    <row r="2222" spans="1:33" x14ac:dyDescent="0.25">
      <c r="A2222">
        <v>16</v>
      </c>
      <c r="B2222" t="s">
        <v>0</v>
      </c>
      <c r="C2222" t="s">
        <v>668</v>
      </c>
      <c r="D2222">
        <v>2020</v>
      </c>
      <c r="E2222" t="s">
        <v>1</v>
      </c>
      <c r="F2222" t="s">
        <v>2</v>
      </c>
      <c r="G2222">
        <v>2</v>
      </c>
      <c r="H2222" t="s">
        <v>3</v>
      </c>
      <c r="I2222" t="s">
        <v>689</v>
      </c>
      <c r="J2222" t="s">
        <v>461</v>
      </c>
      <c r="K2222" t="s">
        <v>766</v>
      </c>
      <c r="L2222" t="s">
        <v>767</v>
      </c>
      <c r="M2222" t="s">
        <v>768</v>
      </c>
      <c r="N2222" t="s">
        <v>800</v>
      </c>
      <c r="O2222" t="s">
        <v>37</v>
      </c>
      <c r="P2222" t="s">
        <v>847</v>
      </c>
      <c r="Q2222" t="s">
        <v>463</v>
      </c>
      <c r="R2222">
        <v>0</v>
      </c>
      <c r="S2222" t="s">
        <v>7</v>
      </c>
      <c r="T2222">
        <v>69</v>
      </c>
      <c r="U2222" t="s">
        <v>467</v>
      </c>
      <c r="V2222">
        <v>70</v>
      </c>
      <c r="W2222" t="s">
        <v>1357</v>
      </c>
      <c r="X2222" t="s">
        <v>924</v>
      </c>
      <c r="Y2222">
        <v>1</v>
      </c>
      <c r="Z2222" t="s">
        <v>921</v>
      </c>
      <c r="AA2222">
        <v>2020</v>
      </c>
      <c r="AB2222" s="10">
        <v>4.0999999999999996</v>
      </c>
      <c r="AC2222" s="10">
        <v>4.0999999999999996</v>
      </c>
      <c r="AD2222" s="10">
        <v>6.41</v>
      </c>
      <c r="AE2222" s="10">
        <v>156.34</v>
      </c>
      <c r="AF2222" s="10">
        <v>156.34</v>
      </c>
      <c r="AG2222" s="10">
        <v>8.5500000000000007</v>
      </c>
    </row>
    <row r="2223" spans="1:33" x14ac:dyDescent="0.25">
      <c r="A2223">
        <v>16</v>
      </c>
      <c r="B2223" t="s">
        <v>0</v>
      </c>
      <c r="C2223" t="s">
        <v>668</v>
      </c>
      <c r="D2223">
        <v>2020</v>
      </c>
      <c r="E2223" t="s">
        <v>1</v>
      </c>
      <c r="F2223" t="s">
        <v>2</v>
      </c>
      <c r="G2223">
        <v>2</v>
      </c>
      <c r="H2223" t="s">
        <v>3</v>
      </c>
      <c r="I2223" t="s">
        <v>689</v>
      </c>
      <c r="J2223" t="s">
        <v>461</v>
      </c>
      <c r="K2223" t="s">
        <v>766</v>
      </c>
      <c r="L2223" t="s">
        <v>767</v>
      </c>
      <c r="M2223" t="s">
        <v>768</v>
      </c>
      <c r="N2223" t="s">
        <v>800</v>
      </c>
      <c r="O2223" t="s">
        <v>37</v>
      </c>
      <c r="P2223" t="s">
        <v>847</v>
      </c>
      <c r="Q2223" t="s">
        <v>463</v>
      </c>
      <c r="R2223">
        <v>0</v>
      </c>
      <c r="S2223" t="s">
        <v>7</v>
      </c>
      <c r="T2223">
        <v>69</v>
      </c>
      <c r="U2223" t="s">
        <v>467</v>
      </c>
      <c r="V2223">
        <v>70</v>
      </c>
      <c r="W2223" t="s">
        <v>1357</v>
      </c>
      <c r="X2223" t="s">
        <v>924</v>
      </c>
      <c r="Y2223">
        <v>1</v>
      </c>
      <c r="Z2223" t="s">
        <v>921</v>
      </c>
      <c r="AA2223">
        <v>2021</v>
      </c>
      <c r="AB2223" s="10">
        <v>13.7</v>
      </c>
      <c r="AC2223" s="10">
        <v>13.7</v>
      </c>
      <c r="AD2223" s="10">
        <v>0</v>
      </c>
      <c r="AE2223" s="10">
        <v>0</v>
      </c>
      <c r="AF2223" s="10"/>
      <c r="AG2223" s="10"/>
    </row>
    <row r="2224" spans="1:33" x14ac:dyDescent="0.25">
      <c r="A2224">
        <v>16</v>
      </c>
      <c r="B2224" t="s">
        <v>0</v>
      </c>
      <c r="C2224" t="s">
        <v>668</v>
      </c>
      <c r="D2224">
        <v>2020</v>
      </c>
      <c r="E2224" t="s">
        <v>1</v>
      </c>
      <c r="F2224" t="s">
        <v>2</v>
      </c>
      <c r="G2224">
        <v>2</v>
      </c>
      <c r="H2224" t="s">
        <v>3</v>
      </c>
      <c r="I2224" t="s">
        <v>689</v>
      </c>
      <c r="J2224" t="s">
        <v>461</v>
      </c>
      <c r="K2224" t="s">
        <v>766</v>
      </c>
      <c r="L2224" t="s">
        <v>767</v>
      </c>
      <c r="M2224" t="s">
        <v>768</v>
      </c>
      <c r="N2224" t="s">
        <v>800</v>
      </c>
      <c r="O2224" t="s">
        <v>37</v>
      </c>
      <c r="P2224" t="s">
        <v>847</v>
      </c>
      <c r="Q2224" t="s">
        <v>463</v>
      </c>
      <c r="R2224">
        <v>0</v>
      </c>
      <c r="S2224" t="s">
        <v>7</v>
      </c>
      <c r="T2224">
        <v>69</v>
      </c>
      <c r="U2224" t="s">
        <v>467</v>
      </c>
      <c r="V2224">
        <v>70</v>
      </c>
      <c r="W2224" t="s">
        <v>1357</v>
      </c>
      <c r="X2224" t="s">
        <v>924</v>
      </c>
      <c r="Y2224">
        <v>1</v>
      </c>
      <c r="Z2224" t="s">
        <v>921</v>
      </c>
      <c r="AA2224">
        <v>2022</v>
      </c>
      <c r="AB2224" s="10">
        <v>22.2</v>
      </c>
      <c r="AC2224" s="10">
        <v>22.2</v>
      </c>
      <c r="AD2224" s="10">
        <v>0</v>
      </c>
      <c r="AE2224" s="10">
        <v>0</v>
      </c>
      <c r="AF2224" s="10"/>
      <c r="AG2224" s="10"/>
    </row>
    <row r="2225" spans="1:33" x14ac:dyDescent="0.25">
      <c r="A2225">
        <v>16</v>
      </c>
      <c r="B2225" t="s">
        <v>0</v>
      </c>
      <c r="C2225" t="s">
        <v>668</v>
      </c>
      <c r="D2225">
        <v>2020</v>
      </c>
      <c r="E2225" t="s">
        <v>1</v>
      </c>
      <c r="F2225" t="s">
        <v>2</v>
      </c>
      <c r="G2225">
        <v>2</v>
      </c>
      <c r="H2225" t="s">
        <v>3</v>
      </c>
      <c r="I2225" t="s">
        <v>689</v>
      </c>
      <c r="J2225" t="s">
        <v>461</v>
      </c>
      <c r="K2225" t="s">
        <v>766</v>
      </c>
      <c r="L2225" t="s">
        <v>767</v>
      </c>
      <c r="M2225" t="s">
        <v>768</v>
      </c>
      <c r="N2225" t="s">
        <v>800</v>
      </c>
      <c r="O2225" t="s">
        <v>37</v>
      </c>
      <c r="P2225" t="s">
        <v>847</v>
      </c>
      <c r="Q2225" t="s">
        <v>463</v>
      </c>
      <c r="R2225">
        <v>0</v>
      </c>
      <c r="S2225" t="s">
        <v>7</v>
      </c>
      <c r="T2225">
        <v>69</v>
      </c>
      <c r="U2225" t="s">
        <v>467</v>
      </c>
      <c r="V2225">
        <v>70</v>
      </c>
      <c r="W2225" t="s">
        <v>1357</v>
      </c>
      <c r="X2225" t="s">
        <v>924</v>
      </c>
      <c r="Y2225">
        <v>1</v>
      </c>
      <c r="Z2225" t="s">
        <v>921</v>
      </c>
      <c r="AA2225">
        <v>2023</v>
      </c>
      <c r="AB2225" s="10">
        <v>30.7</v>
      </c>
      <c r="AC2225" s="10">
        <v>30.7</v>
      </c>
      <c r="AD2225" s="10">
        <v>0</v>
      </c>
      <c r="AE2225" s="10">
        <v>0</v>
      </c>
      <c r="AF2225" s="10"/>
      <c r="AG2225" s="10"/>
    </row>
    <row r="2226" spans="1:33" x14ac:dyDescent="0.25">
      <c r="A2226">
        <v>16</v>
      </c>
      <c r="B2226" t="s">
        <v>0</v>
      </c>
      <c r="C2226" t="s">
        <v>668</v>
      </c>
      <c r="D2226">
        <v>2020</v>
      </c>
      <c r="E2226" t="s">
        <v>1</v>
      </c>
      <c r="F2226" t="s">
        <v>2</v>
      </c>
      <c r="G2226">
        <v>2</v>
      </c>
      <c r="H2226" t="s">
        <v>3</v>
      </c>
      <c r="I2226" t="s">
        <v>689</v>
      </c>
      <c r="J2226" t="s">
        <v>461</v>
      </c>
      <c r="K2226" t="s">
        <v>766</v>
      </c>
      <c r="L2226" t="s">
        <v>767</v>
      </c>
      <c r="M2226" t="s">
        <v>768</v>
      </c>
      <c r="N2226" t="s">
        <v>800</v>
      </c>
      <c r="O2226" t="s">
        <v>37</v>
      </c>
      <c r="P2226" t="s">
        <v>847</v>
      </c>
      <c r="Q2226" t="s">
        <v>463</v>
      </c>
      <c r="R2226">
        <v>0</v>
      </c>
      <c r="S2226" t="s">
        <v>7</v>
      </c>
      <c r="T2226">
        <v>69</v>
      </c>
      <c r="U2226" t="s">
        <v>467</v>
      </c>
      <c r="V2226">
        <v>70</v>
      </c>
      <c r="W2226" t="s">
        <v>1357</v>
      </c>
      <c r="X2226" t="s">
        <v>924</v>
      </c>
      <c r="Y2226">
        <v>1</v>
      </c>
      <c r="Z2226" t="s">
        <v>921</v>
      </c>
      <c r="AA2226">
        <v>2024</v>
      </c>
      <c r="AB2226" s="10">
        <v>4.3</v>
      </c>
      <c r="AC2226" s="10">
        <v>4.3</v>
      </c>
      <c r="AD2226" s="10">
        <v>0</v>
      </c>
      <c r="AE2226" s="10">
        <v>0</v>
      </c>
      <c r="AF2226" s="10"/>
      <c r="AG2226" s="10"/>
    </row>
    <row r="2227" spans="1:33" x14ac:dyDescent="0.25">
      <c r="A2227">
        <v>16</v>
      </c>
      <c r="B2227" t="s">
        <v>0</v>
      </c>
      <c r="C2227" t="s">
        <v>668</v>
      </c>
      <c r="D2227">
        <v>2020</v>
      </c>
      <c r="E2227" t="s">
        <v>1</v>
      </c>
      <c r="F2227" t="s">
        <v>2</v>
      </c>
      <c r="G2227">
        <v>2</v>
      </c>
      <c r="H2227" t="s">
        <v>3</v>
      </c>
      <c r="I2227" t="s">
        <v>689</v>
      </c>
      <c r="J2227" t="s">
        <v>461</v>
      </c>
      <c r="K2227" t="s">
        <v>766</v>
      </c>
      <c r="L2227" t="s">
        <v>767</v>
      </c>
      <c r="M2227" t="s">
        <v>768</v>
      </c>
      <c r="N2227" t="s">
        <v>800</v>
      </c>
      <c r="O2227" t="s">
        <v>37</v>
      </c>
      <c r="P2227" t="s">
        <v>847</v>
      </c>
      <c r="Q2227" t="s">
        <v>463</v>
      </c>
      <c r="R2227">
        <v>0</v>
      </c>
      <c r="S2227" t="s">
        <v>7</v>
      </c>
      <c r="T2227">
        <v>69</v>
      </c>
      <c r="U2227" t="s">
        <v>467</v>
      </c>
      <c r="V2227">
        <v>71</v>
      </c>
      <c r="W2227" t="s">
        <v>1358</v>
      </c>
      <c r="X2227" t="s">
        <v>924</v>
      </c>
      <c r="Y2227">
        <v>1</v>
      </c>
      <c r="Z2227" t="s">
        <v>921</v>
      </c>
      <c r="AA2227">
        <v>2020</v>
      </c>
      <c r="AB2227" s="10">
        <v>8.56</v>
      </c>
      <c r="AC2227" s="10">
        <v>9.0500000000000007</v>
      </c>
      <c r="AD2227" s="10">
        <v>9.1</v>
      </c>
      <c r="AE2227" s="10">
        <v>100.55</v>
      </c>
      <c r="AF2227" s="10">
        <v>100.55</v>
      </c>
      <c r="AG2227" s="10">
        <v>9.1</v>
      </c>
    </row>
    <row r="2228" spans="1:33" x14ac:dyDescent="0.25">
      <c r="A2228">
        <v>16</v>
      </c>
      <c r="B2228" t="s">
        <v>0</v>
      </c>
      <c r="C2228" t="s">
        <v>668</v>
      </c>
      <c r="D2228">
        <v>2020</v>
      </c>
      <c r="E2228" t="s">
        <v>1</v>
      </c>
      <c r="F2228" t="s">
        <v>2</v>
      </c>
      <c r="G2228">
        <v>2</v>
      </c>
      <c r="H2228" t="s">
        <v>3</v>
      </c>
      <c r="I2228" t="s">
        <v>689</v>
      </c>
      <c r="J2228" t="s">
        <v>461</v>
      </c>
      <c r="K2228" t="s">
        <v>766</v>
      </c>
      <c r="L2228" t="s">
        <v>767</v>
      </c>
      <c r="M2228" t="s">
        <v>768</v>
      </c>
      <c r="N2228" t="s">
        <v>800</v>
      </c>
      <c r="O2228" t="s">
        <v>37</v>
      </c>
      <c r="P2228" t="s">
        <v>847</v>
      </c>
      <c r="Q2228" t="s">
        <v>463</v>
      </c>
      <c r="R2228">
        <v>0</v>
      </c>
      <c r="S2228" t="s">
        <v>7</v>
      </c>
      <c r="T2228">
        <v>69</v>
      </c>
      <c r="U2228" t="s">
        <v>467</v>
      </c>
      <c r="V2228">
        <v>71</v>
      </c>
      <c r="W2228" t="s">
        <v>1358</v>
      </c>
      <c r="X2228" t="s">
        <v>924</v>
      </c>
      <c r="Y2228">
        <v>1</v>
      </c>
      <c r="Z2228" t="s">
        <v>921</v>
      </c>
      <c r="AA2228">
        <v>2021</v>
      </c>
      <c r="AB2228" s="10">
        <v>33.35</v>
      </c>
      <c r="AC2228" s="10">
        <v>33.35</v>
      </c>
      <c r="AD2228" s="10">
        <v>0</v>
      </c>
      <c r="AE2228" s="10">
        <v>0</v>
      </c>
      <c r="AF2228" s="10"/>
      <c r="AG2228" s="10"/>
    </row>
    <row r="2229" spans="1:33" x14ac:dyDescent="0.25">
      <c r="A2229">
        <v>16</v>
      </c>
      <c r="B2229" t="s">
        <v>0</v>
      </c>
      <c r="C2229" t="s">
        <v>668</v>
      </c>
      <c r="D2229">
        <v>2020</v>
      </c>
      <c r="E2229" t="s">
        <v>1</v>
      </c>
      <c r="F2229" t="s">
        <v>2</v>
      </c>
      <c r="G2229">
        <v>2</v>
      </c>
      <c r="H2229" t="s">
        <v>3</v>
      </c>
      <c r="I2229" t="s">
        <v>689</v>
      </c>
      <c r="J2229" t="s">
        <v>461</v>
      </c>
      <c r="K2229" t="s">
        <v>766</v>
      </c>
      <c r="L2229" t="s">
        <v>767</v>
      </c>
      <c r="M2229" t="s">
        <v>768</v>
      </c>
      <c r="N2229" t="s">
        <v>800</v>
      </c>
      <c r="O2229" t="s">
        <v>37</v>
      </c>
      <c r="P2229" t="s">
        <v>847</v>
      </c>
      <c r="Q2229" t="s">
        <v>463</v>
      </c>
      <c r="R2229">
        <v>0</v>
      </c>
      <c r="S2229" t="s">
        <v>7</v>
      </c>
      <c r="T2229">
        <v>69</v>
      </c>
      <c r="U2229" t="s">
        <v>467</v>
      </c>
      <c r="V2229">
        <v>71</v>
      </c>
      <c r="W2229" t="s">
        <v>1358</v>
      </c>
      <c r="X2229" t="s">
        <v>924</v>
      </c>
      <c r="Y2229">
        <v>1</v>
      </c>
      <c r="Z2229" t="s">
        <v>921</v>
      </c>
      <c r="AA2229">
        <v>2022</v>
      </c>
      <c r="AB2229" s="10">
        <v>34.35</v>
      </c>
      <c r="AC2229" s="10">
        <v>34.35</v>
      </c>
      <c r="AD2229" s="10">
        <v>0</v>
      </c>
      <c r="AE2229" s="10">
        <v>0</v>
      </c>
      <c r="AF2229" s="10"/>
      <c r="AG2229" s="10"/>
    </row>
    <row r="2230" spans="1:33" x14ac:dyDescent="0.25">
      <c r="A2230">
        <v>16</v>
      </c>
      <c r="B2230" t="s">
        <v>0</v>
      </c>
      <c r="C2230" t="s">
        <v>668</v>
      </c>
      <c r="D2230">
        <v>2020</v>
      </c>
      <c r="E2230" t="s">
        <v>1</v>
      </c>
      <c r="F2230" t="s">
        <v>2</v>
      </c>
      <c r="G2230">
        <v>2</v>
      </c>
      <c r="H2230" t="s">
        <v>3</v>
      </c>
      <c r="I2230" t="s">
        <v>689</v>
      </c>
      <c r="J2230" t="s">
        <v>461</v>
      </c>
      <c r="K2230" t="s">
        <v>766</v>
      </c>
      <c r="L2230" t="s">
        <v>767</v>
      </c>
      <c r="M2230" t="s">
        <v>768</v>
      </c>
      <c r="N2230" t="s">
        <v>800</v>
      </c>
      <c r="O2230" t="s">
        <v>37</v>
      </c>
      <c r="P2230" t="s">
        <v>847</v>
      </c>
      <c r="Q2230" t="s">
        <v>463</v>
      </c>
      <c r="R2230">
        <v>0</v>
      </c>
      <c r="S2230" t="s">
        <v>7</v>
      </c>
      <c r="T2230">
        <v>69</v>
      </c>
      <c r="U2230" t="s">
        <v>467</v>
      </c>
      <c r="V2230">
        <v>71</v>
      </c>
      <c r="W2230" t="s">
        <v>1358</v>
      </c>
      <c r="X2230" t="s">
        <v>924</v>
      </c>
      <c r="Y2230">
        <v>1</v>
      </c>
      <c r="Z2230" t="s">
        <v>921</v>
      </c>
      <c r="AA2230">
        <v>2023</v>
      </c>
      <c r="AB2230" s="10">
        <v>6.58</v>
      </c>
      <c r="AC2230" s="10">
        <v>6.58</v>
      </c>
      <c r="AD2230" s="10">
        <v>0</v>
      </c>
      <c r="AE2230" s="10">
        <v>0</v>
      </c>
      <c r="AF2230" s="10"/>
      <c r="AG2230" s="10"/>
    </row>
    <row r="2231" spans="1:33" x14ac:dyDescent="0.25">
      <c r="A2231">
        <v>16</v>
      </c>
      <c r="B2231" t="s">
        <v>0</v>
      </c>
      <c r="C2231" t="s">
        <v>668</v>
      </c>
      <c r="D2231">
        <v>2020</v>
      </c>
      <c r="E2231" t="s">
        <v>1</v>
      </c>
      <c r="F2231" t="s">
        <v>2</v>
      </c>
      <c r="G2231">
        <v>2</v>
      </c>
      <c r="H2231" t="s">
        <v>3</v>
      </c>
      <c r="I2231" t="s">
        <v>689</v>
      </c>
      <c r="J2231" t="s">
        <v>461</v>
      </c>
      <c r="K2231" t="s">
        <v>766</v>
      </c>
      <c r="L2231" t="s">
        <v>767</v>
      </c>
      <c r="M2231" t="s">
        <v>768</v>
      </c>
      <c r="N2231" t="s">
        <v>800</v>
      </c>
      <c r="O2231" t="s">
        <v>37</v>
      </c>
      <c r="P2231" t="s">
        <v>847</v>
      </c>
      <c r="Q2231" t="s">
        <v>463</v>
      </c>
      <c r="R2231">
        <v>0</v>
      </c>
      <c r="S2231" t="s">
        <v>7</v>
      </c>
      <c r="T2231">
        <v>69</v>
      </c>
      <c r="U2231" t="s">
        <v>467</v>
      </c>
      <c r="V2231">
        <v>71</v>
      </c>
      <c r="W2231" t="s">
        <v>1358</v>
      </c>
      <c r="X2231" t="s">
        <v>924</v>
      </c>
      <c r="Y2231">
        <v>1</v>
      </c>
      <c r="Z2231" t="s">
        <v>921</v>
      </c>
      <c r="AA2231">
        <v>2024</v>
      </c>
      <c r="AB2231" s="10">
        <v>17.16</v>
      </c>
      <c r="AC2231" s="10">
        <v>16.670000000000002</v>
      </c>
      <c r="AD2231" s="10">
        <v>0</v>
      </c>
      <c r="AE2231" s="10">
        <v>0</v>
      </c>
      <c r="AF2231" s="10"/>
      <c r="AG2231" s="10"/>
    </row>
    <row r="2232" spans="1:33" x14ac:dyDescent="0.25">
      <c r="A2232">
        <v>16</v>
      </c>
      <c r="B2232" t="s">
        <v>0</v>
      </c>
      <c r="C2232" t="s">
        <v>668</v>
      </c>
      <c r="D2232">
        <v>2020</v>
      </c>
      <c r="E2232" t="s">
        <v>1</v>
      </c>
      <c r="F2232" t="s">
        <v>2</v>
      </c>
      <c r="G2232">
        <v>2</v>
      </c>
      <c r="H2232" t="s">
        <v>3</v>
      </c>
      <c r="I2232" t="s">
        <v>689</v>
      </c>
      <c r="J2232" t="s">
        <v>461</v>
      </c>
      <c r="K2232" t="s">
        <v>766</v>
      </c>
      <c r="L2232" t="s">
        <v>767</v>
      </c>
      <c r="M2232" t="s">
        <v>768</v>
      </c>
      <c r="N2232" t="s">
        <v>800</v>
      </c>
      <c r="O2232" t="s">
        <v>37</v>
      </c>
      <c r="P2232" t="s">
        <v>847</v>
      </c>
      <c r="Q2232" t="s">
        <v>463</v>
      </c>
      <c r="R2232">
        <v>0</v>
      </c>
      <c r="S2232" t="s">
        <v>7</v>
      </c>
      <c r="T2232">
        <v>69</v>
      </c>
      <c r="U2232" t="s">
        <v>467</v>
      </c>
      <c r="V2232">
        <v>72</v>
      </c>
      <c r="W2232" t="s">
        <v>1359</v>
      </c>
      <c r="X2232" t="s">
        <v>924</v>
      </c>
      <c r="Y2232">
        <v>1</v>
      </c>
      <c r="Z2232" t="s">
        <v>921</v>
      </c>
      <c r="AA2232">
        <v>2020</v>
      </c>
      <c r="AB2232" s="10">
        <v>0</v>
      </c>
      <c r="AC2232" s="10">
        <v>64.66</v>
      </c>
      <c r="AD2232" s="10">
        <v>64.66</v>
      </c>
      <c r="AE2232" s="10">
        <v>100</v>
      </c>
      <c r="AF2232" s="10">
        <v>100</v>
      </c>
      <c r="AG2232" s="10">
        <v>64.66</v>
      </c>
    </row>
    <row r="2233" spans="1:33" x14ac:dyDescent="0.25">
      <c r="A2233">
        <v>16</v>
      </c>
      <c r="B2233" t="s">
        <v>0</v>
      </c>
      <c r="C2233" t="s">
        <v>668</v>
      </c>
      <c r="D2233">
        <v>2020</v>
      </c>
      <c r="E2233" t="s">
        <v>1</v>
      </c>
      <c r="F2233" t="s">
        <v>2</v>
      </c>
      <c r="G2233">
        <v>2</v>
      </c>
      <c r="H2233" t="s">
        <v>3</v>
      </c>
      <c r="I2233" t="s">
        <v>689</v>
      </c>
      <c r="J2233" t="s">
        <v>461</v>
      </c>
      <c r="K2233" t="s">
        <v>766</v>
      </c>
      <c r="L2233" t="s">
        <v>767</v>
      </c>
      <c r="M2233" t="s">
        <v>768</v>
      </c>
      <c r="N2233" t="s">
        <v>800</v>
      </c>
      <c r="O2233" t="s">
        <v>37</v>
      </c>
      <c r="P2233" t="s">
        <v>847</v>
      </c>
      <c r="Q2233" t="s">
        <v>463</v>
      </c>
      <c r="R2233">
        <v>0</v>
      </c>
      <c r="S2233" t="s">
        <v>7</v>
      </c>
      <c r="T2233">
        <v>69</v>
      </c>
      <c r="U2233" t="s">
        <v>467</v>
      </c>
      <c r="V2233">
        <v>72</v>
      </c>
      <c r="W2233" t="s">
        <v>1359</v>
      </c>
      <c r="X2233" t="s">
        <v>924</v>
      </c>
      <c r="Y2233">
        <v>1</v>
      </c>
      <c r="Z2233" t="s">
        <v>921</v>
      </c>
      <c r="AA2233">
        <v>2021</v>
      </c>
      <c r="AB2233" s="10">
        <v>10</v>
      </c>
      <c r="AC2233" s="10">
        <v>35.340000000000003</v>
      </c>
      <c r="AD2233" s="10">
        <v>0</v>
      </c>
      <c r="AE2233" s="10">
        <v>0</v>
      </c>
      <c r="AF2233" s="10"/>
      <c r="AG2233" s="10"/>
    </row>
    <row r="2234" spans="1:33" x14ac:dyDescent="0.25">
      <c r="A2234">
        <v>16</v>
      </c>
      <c r="B2234" t="s">
        <v>0</v>
      </c>
      <c r="C2234" t="s">
        <v>668</v>
      </c>
      <c r="D2234">
        <v>2020</v>
      </c>
      <c r="E2234" t="s">
        <v>1</v>
      </c>
      <c r="F2234" t="s">
        <v>2</v>
      </c>
      <c r="G2234">
        <v>2</v>
      </c>
      <c r="H2234" t="s">
        <v>3</v>
      </c>
      <c r="I2234" t="s">
        <v>689</v>
      </c>
      <c r="J2234" t="s">
        <v>461</v>
      </c>
      <c r="K2234" t="s">
        <v>766</v>
      </c>
      <c r="L2234" t="s">
        <v>767</v>
      </c>
      <c r="M2234" t="s">
        <v>768</v>
      </c>
      <c r="N2234" t="s">
        <v>800</v>
      </c>
      <c r="O2234" t="s">
        <v>37</v>
      </c>
      <c r="P2234" t="s">
        <v>847</v>
      </c>
      <c r="Q2234" t="s">
        <v>463</v>
      </c>
      <c r="R2234">
        <v>0</v>
      </c>
      <c r="S2234" t="s">
        <v>7</v>
      </c>
      <c r="T2234">
        <v>69</v>
      </c>
      <c r="U2234" t="s">
        <v>467</v>
      </c>
      <c r="V2234">
        <v>72</v>
      </c>
      <c r="W2234" t="s">
        <v>1359</v>
      </c>
      <c r="X2234" t="s">
        <v>924</v>
      </c>
      <c r="Y2234">
        <v>1</v>
      </c>
      <c r="Z2234" t="s">
        <v>921</v>
      </c>
      <c r="AA2234">
        <v>2022</v>
      </c>
      <c r="AB2234" s="10">
        <v>32</v>
      </c>
      <c r="AC2234" s="10">
        <v>0</v>
      </c>
      <c r="AD2234" s="10">
        <v>0</v>
      </c>
      <c r="AE2234" s="10">
        <v>0</v>
      </c>
      <c r="AF2234" s="10"/>
      <c r="AG2234" s="10"/>
    </row>
    <row r="2235" spans="1:33" x14ac:dyDescent="0.25">
      <c r="A2235">
        <v>16</v>
      </c>
      <c r="B2235" t="s">
        <v>0</v>
      </c>
      <c r="C2235" t="s">
        <v>668</v>
      </c>
      <c r="D2235">
        <v>2020</v>
      </c>
      <c r="E2235" t="s">
        <v>1</v>
      </c>
      <c r="F2235" t="s">
        <v>2</v>
      </c>
      <c r="G2235">
        <v>2</v>
      </c>
      <c r="H2235" t="s">
        <v>3</v>
      </c>
      <c r="I2235" t="s">
        <v>689</v>
      </c>
      <c r="J2235" t="s">
        <v>461</v>
      </c>
      <c r="K2235" t="s">
        <v>766</v>
      </c>
      <c r="L2235" t="s">
        <v>767</v>
      </c>
      <c r="M2235" t="s">
        <v>768</v>
      </c>
      <c r="N2235" t="s">
        <v>800</v>
      </c>
      <c r="O2235" t="s">
        <v>37</v>
      </c>
      <c r="P2235" t="s">
        <v>847</v>
      </c>
      <c r="Q2235" t="s">
        <v>463</v>
      </c>
      <c r="R2235">
        <v>0</v>
      </c>
      <c r="S2235" t="s">
        <v>7</v>
      </c>
      <c r="T2235">
        <v>69</v>
      </c>
      <c r="U2235" t="s">
        <v>467</v>
      </c>
      <c r="V2235">
        <v>72</v>
      </c>
      <c r="W2235" t="s">
        <v>1359</v>
      </c>
      <c r="X2235" t="s">
        <v>924</v>
      </c>
      <c r="Y2235">
        <v>1</v>
      </c>
      <c r="Z2235" t="s">
        <v>921</v>
      </c>
      <c r="AA2235">
        <v>2023</v>
      </c>
      <c r="AB2235" s="10">
        <v>58</v>
      </c>
      <c r="AC2235" s="10">
        <v>0</v>
      </c>
      <c r="AD2235" s="10">
        <v>0</v>
      </c>
      <c r="AE2235" s="10">
        <v>0</v>
      </c>
      <c r="AF2235" s="10"/>
      <c r="AG2235" s="10"/>
    </row>
    <row r="2236" spans="1:33" x14ac:dyDescent="0.25">
      <c r="A2236">
        <v>16</v>
      </c>
      <c r="B2236" t="s">
        <v>0</v>
      </c>
      <c r="C2236" t="s">
        <v>668</v>
      </c>
      <c r="D2236">
        <v>2020</v>
      </c>
      <c r="E2236" t="s">
        <v>1</v>
      </c>
      <c r="F2236" t="s">
        <v>2</v>
      </c>
      <c r="G2236">
        <v>2</v>
      </c>
      <c r="H2236" t="s">
        <v>3</v>
      </c>
      <c r="I2236" t="s">
        <v>689</v>
      </c>
      <c r="J2236" t="s">
        <v>461</v>
      </c>
      <c r="K2236" t="s">
        <v>766</v>
      </c>
      <c r="L2236" t="s">
        <v>767</v>
      </c>
      <c r="M2236" t="s">
        <v>768</v>
      </c>
      <c r="N2236" t="s">
        <v>800</v>
      </c>
      <c r="O2236" t="s">
        <v>37</v>
      </c>
      <c r="P2236" t="s">
        <v>847</v>
      </c>
      <c r="Q2236" t="s">
        <v>463</v>
      </c>
      <c r="R2236">
        <v>0</v>
      </c>
      <c r="S2236" t="s">
        <v>7</v>
      </c>
      <c r="T2236">
        <v>69</v>
      </c>
      <c r="U2236" t="s">
        <v>467</v>
      </c>
      <c r="V2236">
        <v>72</v>
      </c>
      <c r="W2236" t="s">
        <v>1359</v>
      </c>
      <c r="X2236" t="s">
        <v>924</v>
      </c>
      <c r="Y2236">
        <v>1</v>
      </c>
      <c r="Z2236" t="s">
        <v>921</v>
      </c>
      <c r="AA2236">
        <v>2024</v>
      </c>
      <c r="AB2236" s="10">
        <v>0</v>
      </c>
      <c r="AC2236" s="10">
        <v>0</v>
      </c>
      <c r="AD2236" s="10">
        <v>0</v>
      </c>
      <c r="AE2236" s="10">
        <v>0</v>
      </c>
      <c r="AF2236" s="10"/>
      <c r="AG2236" s="10"/>
    </row>
    <row r="2237" spans="1:33" x14ac:dyDescent="0.25">
      <c r="A2237">
        <v>16</v>
      </c>
      <c r="B2237" t="s">
        <v>0</v>
      </c>
      <c r="C2237" t="s">
        <v>668</v>
      </c>
      <c r="D2237">
        <v>2020</v>
      </c>
      <c r="E2237" t="s">
        <v>1</v>
      </c>
      <c r="F2237" t="s">
        <v>2</v>
      </c>
      <c r="G2237">
        <v>2</v>
      </c>
      <c r="H2237" t="s">
        <v>3</v>
      </c>
      <c r="I2237" t="s">
        <v>689</v>
      </c>
      <c r="J2237" t="s">
        <v>461</v>
      </c>
      <c r="K2237" t="s">
        <v>766</v>
      </c>
      <c r="L2237" t="s">
        <v>767</v>
      </c>
      <c r="M2237" t="s">
        <v>768</v>
      </c>
      <c r="N2237" t="s">
        <v>800</v>
      </c>
      <c r="O2237" t="s">
        <v>37</v>
      </c>
      <c r="P2237" t="s">
        <v>847</v>
      </c>
      <c r="Q2237" t="s">
        <v>463</v>
      </c>
      <c r="R2237">
        <v>0</v>
      </c>
      <c r="S2237" t="s">
        <v>7</v>
      </c>
      <c r="T2237">
        <v>69</v>
      </c>
      <c r="U2237" t="s">
        <v>467</v>
      </c>
      <c r="V2237">
        <v>73</v>
      </c>
      <c r="W2237" t="s">
        <v>1360</v>
      </c>
      <c r="X2237" t="s">
        <v>924</v>
      </c>
      <c r="Y2237">
        <v>1</v>
      </c>
      <c r="Z2237" t="s">
        <v>921</v>
      </c>
      <c r="AA2237">
        <v>2020</v>
      </c>
      <c r="AB2237" s="10">
        <v>3</v>
      </c>
      <c r="AC2237" s="10">
        <v>2.82</v>
      </c>
      <c r="AD2237" s="10">
        <v>5.47</v>
      </c>
      <c r="AE2237" s="10">
        <v>193.97</v>
      </c>
      <c r="AF2237" s="10">
        <v>193.97</v>
      </c>
      <c r="AG2237" s="10">
        <v>6.84</v>
      </c>
    </row>
    <row r="2238" spans="1:33" x14ac:dyDescent="0.25">
      <c r="A2238">
        <v>16</v>
      </c>
      <c r="B2238" t="s">
        <v>0</v>
      </c>
      <c r="C2238" t="s">
        <v>668</v>
      </c>
      <c r="D2238">
        <v>2020</v>
      </c>
      <c r="E2238" t="s">
        <v>1</v>
      </c>
      <c r="F2238" t="s">
        <v>2</v>
      </c>
      <c r="G2238">
        <v>2</v>
      </c>
      <c r="H2238" t="s">
        <v>3</v>
      </c>
      <c r="I2238" t="s">
        <v>689</v>
      </c>
      <c r="J2238" t="s">
        <v>461</v>
      </c>
      <c r="K2238" t="s">
        <v>766</v>
      </c>
      <c r="L2238" t="s">
        <v>767</v>
      </c>
      <c r="M2238" t="s">
        <v>768</v>
      </c>
      <c r="N2238" t="s">
        <v>800</v>
      </c>
      <c r="O2238" t="s">
        <v>37</v>
      </c>
      <c r="P2238" t="s">
        <v>847</v>
      </c>
      <c r="Q2238" t="s">
        <v>463</v>
      </c>
      <c r="R2238">
        <v>0</v>
      </c>
      <c r="S2238" t="s">
        <v>7</v>
      </c>
      <c r="T2238">
        <v>69</v>
      </c>
      <c r="U2238" t="s">
        <v>467</v>
      </c>
      <c r="V2238">
        <v>73</v>
      </c>
      <c r="W2238" t="s">
        <v>1360</v>
      </c>
      <c r="X2238" t="s">
        <v>924</v>
      </c>
      <c r="Y2238">
        <v>1</v>
      </c>
      <c r="Z2238" t="s">
        <v>921</v>
      </c>
      <c r="AA2238">
        <v>2021</v>
      </c>
      <c r="AB2238" s="10">
        <v>14.9</v>
      </c>
      <c r="AC2238" s="10">
        <v>14.9</v>
      </c>
      <c r="AD2238" s="10">
        <v>0</v>
      </c>
      <c r="AE2238" s="10">
        <v>0</v>
      </c>
      <c r="AF2238" s="10"/>
      <c r="AG2238" s="10"/>
    </row>
    <row r="2239" spans="1:33" x14ac:dyDescent="0.25">
      <c r="A2239">
        <v>16</v>
      </c>
      <c r="B2239" t="s">
        <v>0</v>
      </c>
      <c r="C2239" t="s">
        <v>668</v>
      </c>
      <c r="D2239">
        <v>2020</v>
      </c>
      <c r="E2239" t="s">
        <v>1</v>
      </c>
      <c r="F2239" t="s">
        <v>2</v>
      </c>
      <c r="G2239">
        <v>2</v>
      </c>
      <c r="H2239" t="s">
        <v>3</v>
      </c>
      <c r="I2239" t="s">
        <v>689</v>
      </c>
      <c r="J2239" t="s">
        <v>461</v>
      </c>
      <c r="K2239" t="s">
        <v>766</v>
      </c>
      <c r="L2239" t="s">
        <v>767</v>
      </c>
      <c r="M2239" t="s">
        <v>768</v>
      </c>
      <c r="N2239" t="s">
        <v>800</v>
      </c>
      <c r="O2239" t="s">
        <v>37</v>
      </c>
      <c r="P2239" t="s">
        <v>847</v>
      </c>
      <c r="Q2239" t="s">
        <v>463</v>
      </c>
      <c r="R2239">
        <v>0</v>
      </c>
      <c r="S2239" t="s">
        <v>7</v>
      </c>
      <c r="T2239">
        <v>69</v>
      </c>
      <c r="U2239" t="s">
        <v>467</v>
      </c>
      <c r="V2239">
        <v>73</v>
      </c>
      <c r="W2239" t="s">
        <v>1360</v>
      </c>
      <c r="X2239" t="s">
        <v>924</v>
      </c>
      <c r="Y2239">
        <v>1</v>
      </c>
      <c r="Z2239" t="s">
        <v>921</v>
      </c>
      <c r="AA2239">
        <v>2022</v>
      </c>
      <c r="AB2239" s="10">
        <v>44.4</v>
      </c>
      <c r="AC2239" s="10">
        <v>44.4</v>
      </c>
      <c r="AD2239" s="10">
        <v>0</v>
      </c>
      <c r="AE2239" s="10">
        <v>0</v>
      </c>
      <c r="AF2239" s="10"/>
      <c r="AG2239" s="10"/>
    </row>
    <row r="2240" spans="1:33" x14ac:dyDescent="0.25">
      <c r="A2240">
        <v>16</v>
      </c>
      <c r="B2240" t="s">
        <v>0</v>
      </c>
      <c r="C2240" t="s">
        <v>668</v>
      </c>
      <c r="D2240">
        <v>2020</v>
      </c>
      <c r="E2240" t="s">
        <v>1</v>
      </c>
      <c r="F2240" t="s">
        <v>2</v>
      </c>
      <c r="G2240">
        <v>2</v>
      </c>
      <c r="H2240" t="s">
        <v>3</v>
      </c>
      <c r="I2240" t="s">
        <v>689</v>
      </c>
      <c r="J2240" t="s">
        <v>461</v>
      </c>
      <c r="K2240" t="s">
        <v>766</v>
      </c>
      <c r="L2240" t="s">
        <v>767</v>
      </c>
      <c r="M2240" t="s">
        <v>768</v>
      </c>
      <c r="N2240" t="s">
        <v>800</v>
      </c>
      <c r="O2240" t="s">
        <v>37</v>
      </c>
      <c r="P2240" t="s">
        <v>847</v>
      </c>
      <c r="Q2240" t="s">
        <v>463</v>
      </c>
      <c r="R2240">
        <v>0</v>
      </c>
      <c r="S2240" t="s">
        <v>7</v>
      </c>
      <c r="T2240">
        <v>69</v>
      </c>
      <c r="U2240" t="s">
        <v>467</v>
      </c>
      <c r="V2240">
        <v>73</v>
      </c>
      <c r="W2240" t="s">
        <v>1360</v>
      </c>
      <c r="X2240" t="s">
        <v>924</v>
      </c>
      <c r="Y2240">
        <v>1</v>
      </c>
      <c r="Z2240" t="s">
        <v>921</v>
      </c>
      <c r="AA2240">
        <v>2023</v>
      </c>
      <c r="AB2240" s="10">
        <v>16.7</v>
      </c>
      <c r="AC2240" s="10">
        <v>16.7</v>
      </c>
      <c r="AD2240" s="10">
        <v>0</v>
      </c>
      <c r="AE2240" s="10">
        <v>0</v>
      </c>
      <c r="AF2240" s="10"/>
      <c r="AG2240" s="10"/>
    </row>
    <row r="2241" spans="1:33" x14ac:dyDescent="0.25">
      <c r="A2241">
        <v>16</v>
      </c>
      <c r="B2241" t="s">
        <v>0</v>
      </c>
      <c r="C2241" t="s">
        <v>668</v>
      </c>
      <c r="D2241">
        <v>2020</v>
      </c>
      <c r="E2241" t="s">
        <v>1</v>
      </c>
      <c r="F2241" t="s">
        <v>2</v>
      </c>
      <c r="G2241">
        <v>2</v>
      </c>
      <c r="H2241" t="s">
        <v>3</v>
      </c>
      <c r="I2241" t="s">
        <v>689</v>
      </c>
      <c r="J2241" t="s">
        <v>461</v>
      </c>
      <c r="K2241" t="s">
        <v>766</v>
      </c>
      <c r="L2241" t="s">
        <v>767</v>
      </c>
      <c r="M2241" t="s">
        <v>768</v>
      </c>
      <c r="N2241" t="s">
        <v>800</v>
      </c>
      <c r="O2241" t="s">
        <v>37</v>
      </c>
      <c r="P2241" t="s">
        <v>847</v>
      </c>
      <c r="Q2241" t="s">
        <v>463</v>
      </c>
      <c r="R2241">
        <v>0</v>
      </c>
      <c r="S2241" t="s">
        <v>7</v>
      </c>
      <c r="T2241">
        <v>69</v>
      </c>
      <c r="U2241" t="s">
        <v>467</v>
      </c>
      <c r="V2241">
        <v>73</v>
      </c>
      <c r="W2241" t="s">
        <v>1360</v>
      </c>
      <c r="X2241" t="s">
        <v>924</v>
      </c>
      <c r="Y2241">
        <v>1</v>
      </c>
      <c r="Z2241" t="s">
        <v>921</v>
      </c>
      <c r="AA2241">
        <v>2024</v>
      </c>
      <c r="AB2241" s="10">
        <v>1</v>
      </c>
      <c r="AC2241" s="10">
        <v>1.18</v>
      </c>
      <c r="AD2241" s="10">
        <v>0</v>
      </c>
      <c r="AE2241" s="10">
        <v>0</v>
      </c>
      <c r="AF2241" s="10"/>
      <c r="AG2241" s="10"/>
    </row>
    <row r="2242" spans="1:33" x14ac:dyDescent="0.25">
      <c r="A2242">
        <v>16</v>
      </c>
      <c r="B2242" t="s">
        <v>0</v>
      </c>
      <c r="C2242" t="s">
        <v>668</v>
      </c>
      <c r="D2242">
        <v>2020</v>
      </c>
      <c r="E2242" t="s">
        <v>1</v>
      </c>
      <c r="F2242" t="s">
        <v>2</v>
      </c>
      <c r="G2242">
        <v>2</v>
      </c>
      <c r="H2242" t="s">
        <v>3</v>
      </c>
      <c r="I2242" t="s">
        <v>689</v>
      </c>
      <c r="J2242" t="s">
        <v>461</v>
      </c>
      <c r="K2242" t="s">
        <v>766</v>
      </c>
      <c r="L2242" t="s">
        <v>767</v>
      </c>
      <c r="M2242" t="s">
        <v>768</v>
      </c>
      <c r="N2242" t="s">
        <v>800</v>
      </c>
      <c r="O2242" t="s">
        <v>37</v>
      </c>
      <c r="P2242" t="s">
        <v>847</v>
      </c>
      <c r="Q2242" t="s">
        <v>463</v>
      </c>
      <c r="R2242">
        <v>0</v>
      </c>
      <c r="S2242" t="s">
        <v>7</v>
      </c>
      <c r="T2242">
        <v>70</v>
      </c>
      <c r="U2242" t="s">
        <v>468</v>
      </c>
      <c r="V2242">
        <v>74</v>
      </c>
      <c r="W2242" t="s">
        <v>1361</v>
      </c>
      <c r="X2242" t="s">
        <v>924</v>
      </c>
      <c r="Y2242">
        <v>1</v>
      </c>
      <c r="Z2242" t="s">
        <v>921</v>
      </c>
      <c r="AA2242">
        <v>2020</v>
      </c>
      <c r="AB2242" s="10">
        <v>5</v>
      </c>
      <c r="AC2242" s="10">
        <v>5</v>
      </c>
      <c r="AD2242" s="10">
        <v>5</v>
      </c>
      <c r="AE2242" s="10">
        <v>100</v>
      </c>
      <c r="AF2242" s="10">
        <v>100</v>
      </c>
      <c r="AG2242" s="10">
        <v>5.26</v>
      </c>
    </row>
    <row r="2243" spans="1:33" x14ac:dyDescent="0.25">
      <c r="A2243">
        <v>16</v>
      </c>
      <c r="B2243" t="s">
        <v>0</v>
      </c>
      <c r="C2243" t="s">
        <v>668</v>
      </c>
      <c r="D2243">
        <v>2020</v>
      </c>
      <c r="E2243" t="s">
        <v>1</v>
      </c>
      <c r="F2243" t="s">
        <v>2</v>
      </c>
      <c r="G2243">
        <v>2</v>
      </c>
      <c r="H2243" t="s">
        <v>3</v>
      </c>
      <c r="I2243" t="s">
        <v>689</v>
      </c>
      <c r="J2243" t="s">
        <v>461</v>
      </c>
      <c r="K2243" t="s">
        <v>766</v>
      </c>
      <c r="L2243" t="s">
        <v>767</v>
      </c>
      <c r="M2243" t="s">
        <v>768</v>
      </c>
      <c r="N2243" t="s">
        <v>800</v>
      </c>
      <c r="O2243" t="s">
        <v>37</v>
      </c>
      <c r="P2243" t="s">
        <v>847</v>
      </c>
      <c r="Q2243" t="s">
        <v>463</v>
      </c>
      <c r="R2243">
        <v>0</v>
      </c>
      <c r="S2243" t="s">
        <v>7</v>
      </c>
      <c r="T2243">
        <v>70</v>
      </c>
      <c r="U2243" t="s">
        <v>468</v>
      </c>
      <c r="V2243">
        <v>74</v>
      </c>
      <c r="W2243" t="s">
        <v>1361</v>
      </c>
      <c r="X2243" t="s">
        <v>924</v>
      </c>
      <c r="Y2243">
        <v>1</v>
      </c>
      <c r="Z2243" t="s">
        <v>921</v>
      </c>
      <c r="AA2243">
        <v>2021</v>
      </c>
      <c r="AB2243" s="10">
        <v>25</v>
      </c>
      <c r="AC2243" s="10">
        <v>25</v>
      </c>
      <c r="AD2243" s="10">
        <v>0</v>
      </c>
      <c r="AE2243" s="10">
        <v>0</v>
      </c>
      <c r="AF2243" s="10"/>
      <c r="AG2243" s="10"/>
    </row>
    <row r="2244" spans="1:33" x14ac:dyDescent="0.25">
      <c r="A2244">
        <v>16</v>
      </c>
      <c r="B2244" t="s">
        <v>0</v>
      </c>
      <c r="C2244" t="s">
        <v>668</v>
      </c>
      <c r="D2244">
        <v>2020</v>
      </c>
      <c r="E2244" t="s">
        <v>1</v>
      </c>
      <c r="F2244" t="s">
        <v>2</v>
      </c>
      <c r="G2244">
        <v>2</v>
      </c>
      <c r="H2244" t="s">
        <v>3</v>
      </c>
      <c r="I2244" t="s">
        <v>689</v>
      </c>
      <c r="J2244" t="s">
        <v>461</v>
      </c>
      <c r="K2244" t="s">
        <v>766</v>
      </c>
      <c r="L2244" t="s">
        <v>767</v>
      </c>
      <c r="M2244" t="s">
        <v>768</v>
      </c>
      <c r="N2244" t="s">
        <v>800</v>
      </c>
      <c r="O2244" t="s">
        <v>37</v>
      </c>
      <c r="P2244" t="s">
        <v>847</v>
      </c>
      <c r="Q2244" t="s">
        <v>463</v>
      </c>
      <c r="R2244">
        <v>0</v>
      </c>
      <c r="S2244" t="s">
        <v>7</v>
      </c>
      <c r="T2244">
        <v>70</v>
      </c>
      <c r="U2244" t="s">
        <v>468</v>
      </c>
      <c r="V2244">
        <v>74</v>
      </c>
      <c r="W2244" t="s">
        <v>1361</v>
      </c>
      <c r="X2244" t="s">
        <v>924</v>
      </c>
      <c r="Y2244">
        <v>1</v>
      </c>
      <c r="Z2244" t="s">
        <v>921</v>
      </c>
      <c r="AA2244">
        <v>2022</v>
      </c>
      <c r="AB2244" s="10">
        <v>40</v>
      </c>
      <c r="AC2244" s="10">
        <v>40</v>
      </c>
      <c r="AD2244" s="10">
        <v>0</v>
      </c>
      <c r="AE2244" s="10">
        <v>0</v>
      </c>
      <c r="AF2244" s="10"/>
      <c r="AG2244" s="10"/>
    </row>
    <row r="2245" spans="1:33" x14ac:dyDescent="0.25">
      <c r="A2245">
        <v>16</v>
      </c>
      <c r="B2245" t="s">
        <v>0</v>
      </c>
      <c r="C2245" t="s">
        <v>668</v>
      </c>
      <c r="D2245">
        <v>2020</v>
      </c>
      <c r="E2245" t="s">
        <v>1</v>
      </c>
      <c r="F2245" t="s">
        <v>2</v>
      </c>
      <c r="G2245">
        <v>2</v>
      </c>
      <c r="H2245" t="s">
        <v>3</v>
      </c>
      <c r="I2245" t="s">
        <v>689</v>
      </c>
      <c r="J2245" t="s">
        <v>461</v>
      </c>
      <c r="K2245" t="s">
        <v>766</v>
      </c>
      <c r="L2245" t="s">
        <v>767</v>
      </c>
      <c r="M2245" t="s">
        <v>768</v>
      </c>
      <c r="N2245" t="s">
        <v>800</v>
      </c>
      <c r="O2245" t="s">
        <v>37</v>
      </c>
      <c r="P2245" t="s">
        <v>847</v>
      </c>
      <c r="Q2245" t="s">
        <v>463</v>
      </c>
      <c r="R2245">
        <v>0</v>
      </c>
      <c r="S2245" t="s">
        <v>7</v>
      </c>
      <c r="T2245">
        <v>70</v>
      </c>
      <c r="U2245" t="s">
        <v>468</v>
      </c>
      <c r="V2245">
        <v>74</v>
      </c>
      <c r="W2245" t="s">
        <v>1361</v>
      </c>
      <c r="X2245" t="s">
        <v>924</v>
      </c>
      <c r="Y2245">
        <v>1</v>
      </c>
      <c r="Z2245" t="s">
        <v>921</v>
      </c>
      <c r="AA2245">
        <v>2023</v>
      </c>
      <c r="AB2245" s="10">
        <v>20</v>
      </c>
      <c r="AC2245" s="10">
        <v>20</v>
      </c>
      <c r="AD2245" s="10">
        <v>0</v>
      </c>
      <c r="AE2245" s="10">
        <v>0</v>
      </c>
      <c r="AF2245" s="10"/>
      <c r="AG2245" s="10"/>
    </row>
    <row r="2246" spans="1:33" x14ac:dyDescent="0.25">
      <c r="A2246">
        <v>16</v>
      </c>
      <c r="B2246" t="s">
        <v>0</v>
      </c>
      <c r="C2246" t="s">
        <v>668</v>
      </c>
      <c r="D2246">
        <v>2020</v>
      </c>
      <c r="E2246" t="s">
        <v>1</v>
      </c>
      <c r="F2246" t="s">
        <v>2</v>
      </c>
      <c r="G2246">
        <v>2</v>
      </c>
      <c r="H2246" t="s">
        <v>3</v>
      </c>
      <c r="I2246" t="s">
        <v>689</v>
      </c>
      <c r="J2246" t="s">
        <v>461</v>
      </c>
      <c r="K2246" t="s">
        <v>766</v>
      </c>
      <c r="L2246" t="s">
        <v>767</v>
      </c>
      <c r="M2246" t="s">
        <v>768</v>
      </c>
      <c r="N2246" t="s">
        <v>800</v>
      </c>
      <c r="O2246" t="s">
        <v>37</v>
      </c>
      <c r="P2246" t="s">
        <v>847</v>
      </c>
      <c r="Q2246" t="s">
        <v>463</v>
      </c>
      <c r="R2246">
        <v>0</v>
      </c>
      <c r="S2246" t="s">
        <v>7</v>
      </c>
      <c r="T2246">
        <v>70</v>
      </c>
      <c r="U2246" t="s">
        <v>468</v>
      </c>
      <c r="V2246">
        <v>74</v>
      </c>
      <c r="W2246" t="s">
        <v>1361</v>
      </c>
      <c r="X2246" t="s">
        <v>924</v>
      </c>
      <c r="Y2246">
        <v>1</v>
      </c>
      <c r="Z2246" t="s">
        <v>921</v>
      </c>
      <c r="AA2246">
        <v>2024</v>
      </c>
      <c r="AB2246" s="10">
        <v>5</v>
      </c>
      <c r="AC2246" s="10">
        <v>5</v>
      </c>
      <c r="AD2246" s="10">
        <v>0</v>
      </c>
      <c r="AE2246" s="10">
        <v>0</v>
      </c>
      <c r="AF2246" s="10"/>
      <c r="AG2246" s="10"/>
    </row>
    <row r="2247" spans="1:33" x14ac:dyDescent="0.25">
      <c r="A2247">
        <v>16</v>
      </c>
      <c r="B2247" t="s">
        <v>0</v>
      </c>
      <c r="C2247" t="s">
        <v>668</v>
      </c>
      <c r="D2247">
        <v>2020</v>
      </c>
      <c r="E2247" t="s">
        <v>1</v>
      </c>
      <c r="F2247" t="s">
        <v>2</v>
      </c>
      <c r="G2247">
        <v>2</v>
      </c>
      <c r="H2247" t="s">
        <v>3</v>
      </c>
      <c r="I2247" t="s">
        <v>689</v>
      </c>
      <c r="J2247" t="s">
        <v>461</v>
      </c>
      <c r="K2247" t="s">
        <v>766</v>
      </c>
      <c r="L2247" t="s">
        <v>767</v>
      </c>
      <c r="M2247" t="s">
        <v>768</v>
      </c>
      <c r="N2247" t="s">
        <v>800</v>
      </c>
      <c r="O2247" t="s">
        <v>37</v>
      </c>
      <c r="P2247" t="s">
        <v>847</v>
      </c>
      <c r="Q2247" t="s">
        <v>463</v>
      </c>
      <c r="R2247">
        <v>0</v>
      </c>
      <c r="S2247" t="s">
        <v>7</v>
      </c>
      <c r="T2247">
        <v>71</v>
      </c>
      <c r="U2247" t="s">
        <v>469</v>
      </c>
      <c r="V2247">
        <v>77</v>
      </c>
      <c r="W2247" t="s">
        <v>1362</v>
      </c>
      <c r="X2247" t="s">
        <v>920</v>
      </c>
      <c r="Y2247">
        <v>1</v>
      </c>
      <c r="Z2247" t="s">
        <v>921</v>
      </c>
      <c r="AA2247">
        <v>2020</v>
      </c>
      <c r="AB2247" s="10">
        <v>100</v>
      </c>
      <c r="AC2247" s="10">
        <v>100</v>
      </c>
      <c r="AD2247" s="10">
        <v>100</v>
      </c>
      <c r="AE2247" s="10">
        <v>100</v>
      </c>
      <c r="AF2247" s="10">
        <v>100</v>
      </c>
      <c r="AG2247" s="10">
        <v>20</v>
      </c>
    </row>
    <row r="2248" spans="1:33" x14ac:dyDescent="0.25">
      <c r="A2248">
        <v>16</v>
      </c>
      <c r="B2248" t="s">
        <v>0</v>
      </c>
      <c r="C2248" t="s">
        <v>668</v>
      </c>
      <c r="D2248">
        <v>2020</v>
      </c>
      <c r="E2248" t="s">
        <v>1</v>
      </c>
      <c r="F2248" t="s">
        <v>2</v>
      </c>
      <c r="G2248">
        <v>2</v>
      </c>
      <c r="H2248" t="s">
        <v>3</v>
      </c>
      <c r="I2248" t="s">
        <v>689</v>
      </c>
      <c r="J2248" t="s">
        <v>461</v>
      </c>
      <c r="K2248" t="s">
        <v>766</v>
      </c>
      <c r="L2248" t="s">
        <v>767</v>
      </c>
      <c r="M2248" t="s">
        <v>768</v>
      </c>
      <c r="N2248" t="s">
        <v>800</v>
      </c>
      <c r="O2248" t="s">
        <v>37</v>
      </c>
      <c r="P2248" t="s">
        <v>847</v>
      </c>
      <c r="Q2248" t="s">
        <v>463</v>
      </c>
      <c r="R2248">
        <v>0</v>
      </c>
      <c r="S2248" t="s">
        <v>7</v>
      </c>
      <c r="T2248">
        <v>71</v>
      </c>
      <c r="U2248" t="s">
        <v>469</v>
      </c>
      <c r="V2248">
        <v>77</v>
      </c>
      <c r="W2248" t="s">
        <v>1362</v>
      </c>
      <c r="X2248" t="s">
        <v>920</v>
      </c>
      <c r="Y2248">
        <v>1</v>
      </c>
      <c r="Z2248" t="s">
        <v>921</v>
      </c>
      <c r="AA2248">
        <v>2021</v>
      </c>
      <c r="AB2248" s="10">
        <v>100</v>
      </c>
      <c r="AC2248" s="10">
        <v>100</v>
      </c>
      <c r="AD2248" s="10">
        <v>0</v>
      </c>
      <c r="AE2248" s="10">
        <v>0</v>
      </c>
      <c r="AF2248" s="10"/>
      <c r="AG2248" s="10"/>
    </row>
    <row r="2249" spans="1:33" x14ac:dyDescent="0.25">
      <c r="A2249">
        <v>16</v>
      </c>
      <c r="B2249" t="s">
        <v>0</v>
      </c>
      <c r="C2249" t="s">
        <v>668</v>
      </c>
      <c r="D2249">
        <v>2020</v>
      </c>
      <c r="E2249" t="s">
        <v>1</v>
      </c>
      <c r="F2249" t="s">
        <v>2</v>
      </c>
      <c r="G2249">
        <v>2</v>
      </c>
      <c r="H2249" t="s">
        <v>3</v>
      </c>
      <c r="I2249" t="s">
        <v>689</v>
      </c>
      <c r="J2249" t="s">
        <v>461</v>
      </c>
      <c r="K2249" t="s">
        <v>766</v>
      </c>
      <c r="L2249" t="s">
        <v>767</v>
      </c>
      <c r="M2249" t="s">
        <v>768</v>
      </c>
      <c r="N2249" t="s">
        <v>800</v>
      </c>
      <c r="O2249" t="s">
        <v>37</v>
      </c>
      <c r="P2249" t="s">
        <v>847</v>
      </c>
      <c r="Q2249" t="s">
        <v>463</v>
      </c>
      <c r="R2249">
        <v>0</v>
      </c>
      <c r="S2249" t="s">
        <v>7</v>
      </c>
      <c r="T2249">
        <v>71</v>
      </c>
      <c r="U2249" t="s">
        <v>469</v>
      </c>
      <c r="V2249">
        <v>77</v>
      </c>
      <c r="W2249" t="s">
        <v>1362</v>
      </c>
      <c r="X2249" t="s">
        <v>920</v>
      </c>
      <c r="Y2249">
        <v>1</v>
      </c>
      <c r="Z2249" t="s">
        <v>921</v>
      </c>
      <c r="AA2249">
        <v>2022</v>
      </c>
      <c r="AB2249" s="10">
        <v>100</v>
      </c>
      <c r="AC2249" s="10">
        <v>100</v>
      </c>
      <c r="AD2249" s="10">
        <v>0</v>
      </c>
      <c r="AE2249" s="10">
        <v>0</v>
      </c>
      <c r="AF2249" s="10"/>
      <c r="AG2249" s="10"/>
    </row>
    <row r="2250" spans="1:33" x14ac:dyDescent="0.25">
      <c r="A2250">
        <v>16</v>
      </c>
      <c r="B2250" t="s">
        <v>0</v>
      </c>
      <c r="C2250" t="s">
        <v>668</v>
      </c>
      <c r="D2250">
        <v>2020</v>
      </c>
      <c r="E2250" t="s">
        <v>1</v>
      </c>
      <c r="F2250" t="s">
        <v>2</v>
      </c>
      <c r="G2250">
        <v>2</v>
      </c>
      <c r="H2250" t="s">
        <v>3</v>
      </c>
      <c r="I2250" t="s">
        <v>689</v>
      </c>
      <c r="J2250" t="s">
        <v>461</v>
      </c>
      <c r="K2250" t="s">
        <v>766</v>
      </c>
      <c r="L2250" t="s">
        <v>767</v>
      </c>
      <c r="M2250" t="s">
        <v>768</v>
      </c>
      <c r="N2250" t="s">
        <v>800</v>
      </c>
      <c r="O2250" t="s">
        <v>37</v>
      </c>
      <c r="P2250" t="s">
        <v>847</v>
      </c>
      <c r="Q2250" t="s">
        <v>463</v>
      </c>
      <c r="R2250">
        <v>0</v>
      </c>
      <c r="S2250" t="s">
        <v>7</v>
      </c>
      <c r="T2250">
        <v>71</v>
      </c>
      <c r="U2250" t="s">
        <v>469</v>
      </c>
      <c r="V2250">
        <v>77</v>
      </c>
      <c r="W2250" t="s">
        <v>1362</v>
      </c>
      <c r="X2250" t="s">
        <v>920</v>
      </c>
      <c r="Y2250">
        <v>1</v>
      </c>
      <c r="Z2250" t="s">
        <v>921</v>
      </c>
      <c r="AA2250">
        <v>2023</v>
      </c>
      <c r="AB2250" s="10">
        <v>100</v>
      </c>
      <c r="AC2250" s="10">
        <v>100</v>
      </c>
      <c r="AD2250" s="10">
        <v>0</v>
      </c>
      <c r="AE2250" s="10">
        <v>0</v>
      </c>
      <c r="AF2250" s="10"/>
      <c r="AG2250" s="10"/>
    </row>
    <row r="2251" spans="1:33" x14ac:dyDescent="0.25">
      <c r="A2251">
        <v>16</v>
      </c>
      <c r="B2251" t="s">
        <v>0</v>
      </c>
      <c r="C2251" t="s">
        <v>668</v>
      </c>
      <c r="D2251">
        <v>2020</v>
      </c>
      <c r="E2251" t="s">
        <v>1</v>
      </c>
      <c r="F2251" t="s">
        <v>2</v>
      </c>
      <c r="G2251">
        <v>2</v>
      </c>
      <c r="H2251" t="s">
        <v>3</v>
      </c>
      <c r="I2251" t="s">
        <v>689</v>
      </c>
      <c r="J2251" t="s">
        <v>461</v>
      </c>
      <c r="K2251" t="s">
        <v>766</v>
      </c>
      <c r="L2251" t="s">
        <v>767</v>
      </c>
      <c r="M2251" t="s">
        <v>768</v>
      </c>
      <c r="N2251" t="s">
        <v>800</v>
      </c>
      <c r="O2251" t="s">
        <v>37</v>
      </c>
      <c r="P2251" t="s">
        <v>847</v>
      </c>
      <c r="Q2251" t="s">
        <v>463</v>
      </c>
      <c r="R2251">
        <v>0</v>
      </c>
      <c r="S2251" t="s">
        <v>7</v>
      </c>
      <c r="T2251">
        <v>71</v>
      </c>
      <c r="U2251" t="s">
        <v>469</v>
      </c>
      <c r="V2251">
        <v>77</v>
      </c>
      <c r="W2251" t="s">
        <v>1362</v>
      </c>
      <c r="X2251" t="s">
        <v>920</v>
      </c>
      <c r="Y2251">
        <v>1</v>
      </c>
      <c r="Z2251" t="s">
        <v>921</v>
      </c>
      <c r="AA2251">
        <v>2024</v>
      </c>
      <c r="AB2251" s="10">
        <v>100</v>
      </c>
      <c r="AC2251" s="10">
        <v>100</v>
      </c>
      <c r="AD2251" s="10">
        <v>0</v>
      </c>
      <c r="AE2251" s="10">
        <v>0</v>
      </c>
      <c r="AF2251" s="10"/>
      <c r="AG2251" s="10"/>
    </row>
    <row r="2252" spans="1:33" x14ac:dyDescent="0.25">
      <c r="A2252">
        <v>16</v>
      </c>
      <c r="B2252" t="s">
        <v>0</v>
      </c>
      <c r="C2252" t="s">
        <v>668</v>
      </c>
      <c r="D2252">
        <v>2020</v>
      </c>
      <c r="E2252" t="s">
        <v>1</v>
      </c>
      <c r="F2252" t="s">
        <v>2</v>
      </c>
      <c r="G2252">
        <v>2</v>
      </c>
      <c r="H2252" t="s">
        <v>3</v>
      </c>
      <c r="I2252" t="s">
        <v>689</v>
      </c>
      <c r="J2252" t="s">
        <v>461</v>
      </c>
      <c r="K2252" t="s">
        <v>766</v>
      </c>
      <c r="L2252" t="s">
        <v>767</v>
      </c>
      <c r="M2252" t="s">
        <v>768</v>
      </c>
      <c r="N2252" t="s">
        <v>800</v>
      </c>
      <c r="O2252" t="s">
        <v>37</v>
      </c>
      <c r="P2252" t="s">
        <v>847</v>
      </c>
      <c r="Q2252" t="s">
        <v>463</v>
      </c>
      <c r="R2252">
        <v>0</v>
      </c>
      <c r="S2252" t="s">
        <v>7</v>
      </c>
      <c r="T2252">
        <v>72</v>
      </c>
      <c r="U2252" t="s">
        <v>470</v>
      </c>
      <c r="V2252">
        <v>78</v>
      </c>
      <c r="W2252" t="s">
        <v>1363</v>
      </c>
      <c r="X2252" t="s">
        <v>929</v>
      </c>
      <c r="Y2252">
        <v>1</v>
      </c>
      <c r="Z2252" t="s">
        <v>921</v>
      </c>
      <c r="AA2252">
        <v>2020</v>
      </c>
      <c r="AB2252" s="10">
        <v>86</v>
      </c>
      <c r="AC2252" s="10">
        <v>86</v>
      </c>
      <c r="AD2252" s="10">
        <v>0</v>
      </c>
      <c r="AE2252" s="10">
        <v>0</v>
      </c>
      <c r="AF2252" s="10">
        <v>0</v>
      </c>
      <c r="AG2252" s="10">
        <v>0</v>
      </c>
    </row>
    <row r="2253" spans="1:33" x14ac:dyDescent="0.25">
      <c r="A2253">
        <v>16</v>
      </c>
      <c r="B2253" t="s">
        <v>0</v>
      </c>
      <c r="C2253" t="s">
        <v>668</v>
      </c>
      <c r="D2253">
        <v>2020</v>
      </c>
      <c r="E2253" t="s">
        <v>1</v>
      </c>
      <c r="F2253" t="s">
        <v>2</v>
      </c>
      <c r="G2253">
        <v>2</v>
      </c>
      <c r="H2253" t="s">
        <v>3</v>
      </c>
      <c r="I2253" t="s">
        <v>689</v>
      </c>
      <c r="J2253" t="s">
        <v>461</v>
      </c>
      <c r="K2253" t="s">
        <v>766</v>
      </c>
      <c r="L2253" t="s">
        <v>767</v>
      </c>
      <c r="M2253" t="s">
        <v>768</v>
      </c>
      <c r="N2253" t="s">
        <v>800</v>
      </c>
      <c r="O2253" t="s">
        <v>37</v>
      </c>
      <c r="P2253" t="s">
        <v>847</v>
      </c>
      <c r="Q2253" t="s">
        <v>463</v>
      </c>
      <c r="R2253">
        <v>0</v>
      </c>
      <c r="S2253" t="s">
        <v>7</v>
      </c>
      <c r="T2253">
        <v>72</v>
      </c>
      <c r="U2253" t="s">
        <v>470</v>
      </c>
      <c r="V2253">
        <v>78</v>
      </c>
      <c r="W2253" t="s">
        <v>1363</v>
      </c>
      <c r="X2253" t="s">
        <v>929</v>
      </c>
      <c r="Y2253">
        <v>1</v>
      </c>
      <c r="Z2253" t="s">
        <v>921</v>
      </c>
      <c r="AA2253">
        <v>2021</v>
      </c>
      <c r="AB2253" s="10">
        <v>87</v>
      </c>
      <c r="AC2253" s="10">
        <v>87</v>
      </c>
      <c r="AD2253" s="10">
        <v>0</v>
      </c>
      <c r="AE2253" s="10">
        <v>0</v>
      </c>
      <c r="AF2253" s="10"/>
      <c r="AG2253" s="10"/>
    </row>
    <row r="2254" spans="1:33" x14ac:dyDescent="0.25">
      <c r="A2254">
        <v>16</v>
      </c>
      <c r="B2254" t="s">
        <v>0</v>
      </c>
      <c r="C2254" t="s">
        <v>668</v>
      </c>
      <c r="D2254">
        <v>2020</v>
      </c>
      <c r="E2254" t="s">
        <v>1</v>
      </c>
      <c r="F2254" t="s">
        <v>2</v>
      </c>
      <c r="G2254">
        <v>2</v>
      </c>
      <c r="H2254" t="s">
        <v>3</v>
      </c>
      <c r="I2254" t="s">
        <v>689</v>
      </c>
      <c r="J2254" t="s">
        <v>461</v>
      </c>
      <c r="K2254" t="s">
        <v>766</v>
      </c>
      <c r="L2254" t="s">
        <v>767</v>
      </c>
      <c r="M2254" t="s">
        <v>768</v>
      </c>
      <c r="N2254" t="s">
        <v>800</v>
      </c>
      <c r="O2254" t="s">
        <v>37</v>
      </c>
      <c r="P2254" t="s">
        <v>847</v>
      </c>
      <c r="Q2254" t="s">
        <v>463</v>
      </c>
      <c r="R2254">
        <v>0</v>
      </c>
      <c r="S2254" t="s">
        <v>7</v>
      </c>
      <c r="T2254">
        <v>72</v>
      </c>
      <c r="U2254" t="s">
        <v>470</v>
      </c>
      <c r="V2254">
        <v>78</v>
      </c>
      <c r="W2254" t="s">
        <v>1363</v>
      </c>
      <c r="X2254" t="s">
        <v>929</v>
      </c>
      <c r="Y2254">
        <v>1</v>
      </c>
      <c r="Z2254" t="s">
        <v>921</v>
      </c>
      <c r="AA2254">
        <v>2022</v>
      </c>
      <c r="AB2254" s="10">
        <v>88</v>
      </c>
      <c r="AC2254" s="10">
        <v>88</v>
      </c>
      <c r="AD2254" s="10">
        <v>0</v>
      </c>
      <c r="AE2254" s="10">
        <v>0</v>
      </c>
      <c r="AF2254" s="10"/>
      <c r="AG2254" s="10"/>
    </row>
    <row r="2255" spans="1:33" x14ac:dyDescent="0.25">
      <c r="A2255">
        <v>16</v>
      </c>
      <c r="B2255" t="s">
        <v>0</v>
      </c>
      <c r="C2255" t="s">
        <v>668</v>
      </c>
      <c r="D2255">
        <v>2020</v>
      </c>
      <c r="E2255" t="s">
        <v>1</v>
      </c>
      <c r="F2255" t="s">
        <v>2</v>
      </c>
      <c r="G2255">
        <v>2</v>
      </c>
      <c r="H2255" t="s">
        <v>3</v>
      </c>
      <c r="I2255" t="s">
        <v>689</v>
      </c>
      <c r="J2255" t="s">
        <v>461</v>
      </c>
      <c r="K2255" t="s">
        <v>766</v>
      </c>
      <c r="L2255" t="s">
        <v>767</v>
      </c>
      <c r="M2255" t="s">
        <v>768</v>
      </c>
      <c r="N2255" t="s">
        <v>800</v>
      </c>
      <c r="O2255" t="s">
        <v>37</v>
      </c>
      <c r="P2255" t="s">
        <v>847</v>
      </c>
      <c r="Q2255" t="s">
        <v>463</v>
      </c>
      <c r="R2255">
        <v>0</v>
      </c>
      <c r="S2255" t="s">
        <v>7</v>
      </c>
      <c r="T2255">
        <v>72</v>
      </c>
      <c r="U2255" t="s">
        <v>470</v>
      </c>
      <c r="V2255">
        <v>78</v>
      </c>
      <c r="W2255" t="s">
        <v>1363</v>
      </c>
      <c r="X2255" t="s">
        <v>929</v>
      </c>
      <c r="Y2255">
        <v>1</v>
      </c>
      <c r="Z2255" t="s">
        <v>921</v>
      </c>
      <c r="AA2255">
        <v>2023</v>
      </c>
      <c r="AB2255" s="10">
        <v>89</v>
      </c>
      <c r="AC2255" s="10">
        <v>89</v>
      </c>
      <c r="AD2255" s="10">
        <v>0</v>
      </c>
      <c r="AE2255" s="10">
        <v>0</v>
      </c>
      <c r="AF2255" s="10"/>
      <c r="AG2255" s="10"/>
    </row>
    <row r="2256" spans="1:33" x14ac:dyDescent="0.25">
      <c r="A2256">
        <v>16</v>
      </c>
      <c r="B2256" t="s">
        <v>0</v>
      </c>
      <c r="C2256" t="s">
        <v>668</v>
      </c>
      <c r="D2256">
        <v>2020</v>
      </c>
      <c r="E2256" t="s">
        <v>1</v>
      </c>
      <c r="F2256" t="s">
        <v>2</v>
      </c>
      <c r="G2256">
        <v>2</v>
      </c>
      <c r="H2256" t="s">
        <v>3</v>
      </c>
      <c r="I2256" t="s">
        <v>689</v>
      </c>
      <c r="J2256" t="s">
        <v>461</v>
      </c>
      <c r="K2256" t="s">
        <v>766</v>
      </c>
      <c r="L2256" t="s">
        <v>767</v>
      </c>
      <c r="M2256" t="s">
        <v>768</v>
      </c>
      <c r="N2256" t="s">
        <v>800</v>
      </c>
      <c r="O2256" t="s">
        <v>37</v>
      </c>
      <c r="P2256" t="s">
        <v>847</v>
      </c>
      <c r="Q2256" t="s">
        <v>463</v>
      </c>
      <c r="R2256">
        <v>0</v>
      </c>
      <c r="S2256" t="s">
        <v>7</v>
      </c>
      <c r="T2256">
        <v>72</v>
      </c>
      <c r="U2256" t="s">
        <v>470</v>
      </c>
      <c r="V2256">
        <v>78</v>
      </c>
      <c r="W2256" t="s">
        <v>1363</v>
      </c>
      <c r="X2256" t="s">
        <v>929</v>
      </c>
      <c r="Y2256">
        <v>1</v>
      </c>
      <c r="Z2256" t="s">
        <v>921</v>
      </c>
      <c r="AA2256">
        <v>2024</v>
      </c>
      <c r="AB2256" s="10">
        <v>90</v>
      </c>
      <c r="AC2256" s="10">
        <v>90</v>
      </c>
      <c r="AD2256" s="10">
        <v>0</v>
      </c>
      <c r="AE2256" s="10">
        <v>0</v>
      </c>
      <c r="AF2256" s="10"/>
      <c r="AG2256" s="10"/>
    </row>
    <row r="2257" spans="1:33" x14ac:dyDescent="0.25">
      <c r="A2257">
        <v>16</v>
      </c>
      <c r="B2257" t="s">
        <v>0</v>
      </c>
      <c r="C2257" t="s">
        <v>668</v>
      </c>
      <c r="D2257">
        <v>2020</v>
      </c>
      <c r="E2257" t="s">
        <v>1</v>
      </c>
      <c r="F2257" t="s">
        <v>2</v>
      </c>
      <c r="G2257">
        <v>2</v>
      </c>
      <c r="H2257" t="s">
        <v>3</v>
      </c>
      <c r="I2257" t="s">
        <v>689</v>
      </c>
      <c r="J2257" t="s">
        <v>461</v>
      </c>
      <c r="K2257" t="s">
        <v>766</v>
      </c>
      <c r="L2257" t="s">
        <v>767</v>
      </c>
      <c r="M2257" t="s">
        <v>768</v>
      </c>
      <c r="N2257" t="s">
        <v>800</v>
      </c>
      <c r="O2257" t="s">
        <v>37</v>
      </c>
      <c r="P2257" t="s">
        <v>847</v>
      </c>
      <c r="Q2257" t="s">
        <v>463</v>
      </c>
      <c r="R2257">
        <v>0</v>
      </c>
      <c r="S2257" t="s">
        <v>7</v>
      </c>
      <c r="T2257">
        <v>72</v>
      </c>
      <c r="U2257" t="s">
        <v>470</v>
      </c>
      <c r="V2257">
        <v>79</v>
      </c>
      <c r="W2257" t="s">
        <v>1364</v>
      </c>
      <c r="X2257" t="s">
        <v>924</v>
      </c>
      <c r="Y2257">
        <v>1</v>
      </c>
      <c r="Z2257" t="s">
        <v>921</v>
      </c>
      <c r="AA2257">
        <v>2020</v>
      </c>
      <c r="AB2257" s="10">
        <v>1</v>
      </c>
      <c r="AC2257" s="10">
        <v>1</v>
      </c>
      <c r="AD2257" s="10">
        <v>0</v>
      </c>
      <c r="AE2257" s="10">
        <v>0</v>
      </c>
      <c r="AF2257" s="10">
        <v>0</v>
      </c>
      <c r="AG2257" s="10">
        <v>0</v>
      </c>
    </row>
    <row r="2258" spans="1:33" x14ac:dyDescent="0.25">
      <c r="A2258">
        <v>16</v>
      </c>
      <c r="B2258" t="s">
        <v>0</v>
      </c>
      <c r="C2258" t="s">
        <v>668</v>
      </c>
      <c r="D2258">
        <v>2020</v>
      </c>
      <c r="E2258" t="s">
        <v>1</v>
      </c>
      <c r="F2258" t="s">
        <v>2</v>
      </c>
      <c r="G2258">
        <v>2</v>
      </c>
      <c r="H2258" t="s">
        <v>3</v>
      </c>
      <c r="I2258" t="s">
        <v>689</v>
      </c>
      <c r="J2258" t="s">
        <v>461</v>
      </c>
      <c r="K2258" t="s">
        <v>766</v>
      </c>
      <c r="L2258" t="s">
        <v>767</v>
      </c>
      <c r="M2258" t="s">
        <v>768</v>
      </c>
      <c r="N2258" t="s">
        <v>800</v>
      </c>
      <c r="O2258" t="s">
        <v>37</v>
      </c>
      <c r="P2258" t="s">
        <v>847</v>
      </c>
      <c r="Q2258" t="s">
        <v>463</v>
      </c>
      <c r="R2258">
        <v>0</v>
      </c>
      <c r="S2258" t="s">
        <v>7</v>
      </c>
      <c r="T2258">
        <v>72</v>
      </c>
      <c r="U2258" t="s">
        <v>470</v>
      </c>
      <c r="V2258">
        <v>79</v>
      </c>
      <c r="W2258" t="s">
        <v>1364</v>
      </c>
      <c r="X2258" t="s">
        <v>924</v>
      </c>
      <c r="Y2258">
        <v>1</v>
      </c>
      <c r="Z2258" t="s">
        <v>921</v>
      </c>
      <c r="AA2258">
        <v>2021</v>
      </c>
      <c r="AB2258" s="10">
        <v>1</v>
      </c>
      <c r="AC2258" s="10">
        <v>1</v>
      </c>
      <c r="AD2258" s="10">
        <v>0</v>
      </c>
      <c r="AE2258" s="10">
        <v>0</v>
      </c>
      <c r="AF2258" s="10"/>
      <c r="AG2258" s="10"/>
    </row>
    <row r="2259" spans="1:33" x14ac:dyDescent="0.25">
      <c r="A2259">
        <v>16</v>
      </c>
      <c r="B2259" t="s">
        <v>0</v>
      </c>
      <c r="C2259" t="s">
        <v>668</v>
      </c>
      <c r="D2259">
        <v>2020</v>
      </c>
      <c r="E2259" t="s">
        <v>1</v>
      </c>
      <c r="F2259" t="s">
        <v>2</v>
      </c>
      <c r="G2259">
        <v>2</v>
      </c>
      <c r="H2259" t="s">
        <v>3</v>
      </c>
      <c r="I2259" t="s">
        <v>689</v>
      </c>
      <c r="J2259" t="s">
        <v>461</v>
      </c>
      <c r="K2259" t="s">
        <v>766</v>
      </c>
      <c r="L2259" t="s">
        <v>767</v>
      </c>
      <c r="M2259" t="s">
        <v>768</v>
      </c>
      <c r="N2259" t="s">
        <v>800</v>
      </c>
      <c r="O2259" t="s">
        <v>37</v>
      </c>
      <c r="P2259" t="s">
        <v>847</v>
      </c>
      <c r="Q2259" t="s">
        <v>463</v>
      </c>
      <c r="R2259">
        <v>0</v>
      </c>
      <c r="S2259" t="s">
        <v>7</v>
      </c>
      <c r="T2259">
        <v>72</v>
      </c>
      <c r="U2259" t="s">
        <v>470</v>
      </c>
      <c r="V2259">
        <v>79</v>
      </c>
      <c r="W2259" t="s">
        <v>1364</v>
      </c>
      <c r="X2259" t="s">
        <v>924</v>
      </c>
      <c r="Y2259">
        <v>1</v>
      </c>
      <c r="Z2259" t="s">
        <v>921</v>
      </c>
      <c r="AA2259">
        <v>2022</v>
      </c>
      <c r="AB2259" s="10">
        <v>1</v>
      </c>
      <c r="AC2259" s="10">
        <v>1</v>
      </c>
      <c r="AD2259" s="10">
        <v>0</v>
      </c>
      <c r="AE2259" s="10">
        <v>0</v>
      </c>
      <c r="AF2259" s="10"/>
      <c r="AG2259" s="10"/>
    </row>
    <row r="2260" spans="1:33" x14ac:dyDescent="0.25">
      <c r="A2260">
        <v>16</v>
      </c>
      <c r="B2260" t="s">
        <v>0</v>
      </c>
      <c r="C2260" t="s">
        <v>668</v>
      </c>
      <c r="D2260">
        <v>2020</v>
      </c>
      <c r="E2260" t="s">
        <v>1</v>
      </c>
      <c r="F2260" t="s">
        <v>2</v>
      </c>
      <c r="G2260">
        <v>2</v>
      </c>
      <c r="H2260" t="s">
        <v>3</v>
      </c>
      <c r="I2260" t="s">
        <v>689</v>
      </c>
      <c r="J2260" t="s">
        <v>461</v>
      </c>
      <c r="K2260" t="s">
        <v>766</v>
      </c>
      <c r="L2260" t="s">
        <v>767</v>
      </c>
      <c r="M2260" t="s">
        <v>768</v>
      </c>
      <c r="N2260" t="s">
        <v>800</v>
      </c>
      <c r="O2260" t="s">
        <v>37</v>
      </c>
      <c r="P2260" t="s">
        <v>847</v>
      </c>
      <c r="Q2260" t="s">
        <v>463</v>
      </c>
      <c r="R2260">
        <v>0</v>
      </c>
      <c r="S2260" t="s">
        <v>7</v>
      </c>
      <c r="T2260">
        <v>72</v>
      </c>
      <c r="U2260" t="s">
        <v>470</v>
      </c>
      <c r="V2260">
        <v>79</v>
      </c>
      <c r="W2260" t="s">
        <v>1364</v>
      </c>
      <c r="X2260" t="s">
        <v>924</v>
      </c>
      <c r="Y2260">
        <v>1</v>
      </c>
      <c r="Z2260" t="s">
        <v>921</v>
      </c>
      <c r="AA2260">
        <v>2023</v>
      </c>
      <c r="AB2260" s="10">
        <v>1</v>
      </c>
      <c r="AC2260" s="10">
        <v>1</v>
      </c>
      <c r="AD2260" s="10">
        <v>0</v>
      </c>
      <c r="AE2260" s="10">
        <v>0</v>
      </c>
      <c r="AF2260" s="10"/>
      <c r="AG2260" s="10"/>
    </row>
    <row r="2261" spans="1:33" x14ac:dyDescent="0.25">
      <c r="A2261">
        <v>16</v>
      </c>
      <c r="B2261" t="s">
        <v>0</v>
      </c>
      <c r="C2261" t="s">
        <v>668</v>
      </c>
      <c r="D2261">
        <v>2020</v>
      </c>
      <c r="E2261" t="s">
        <v>1</v>
      </c>
      <c r="F2261" t="s">
        <v>2</v>
      </c>
      <c r="G2261">
        <v>2</v>
      </c>
      <c r="H2261" t="s">
        <v>3</v>
      </c>
      <c r="I2261" t="s">
        <v>689</v>
      </c>
      <c r="J2261" t="s">
        <v>461</v>
      </c>
      <c r="K2261" t="s">
        <v>766</v>
      </c>
      <c r="L2261" t="s">
        <v>767</v>
      </c>
      <c r="M2261" t="s">
        <v>768</v>
      </c>
      <c r="N2261" t="s">
        <v>800</v>
      </c>
      <c r="O2261" t="s">
        <v>37</v>
      </c>
      <c r="P2261" t="s">
        <v>847</v>
      </c>
      <c r="Q2261" t="s">
        <v>463</v>
      </c>
      <c r="R2261">
        <v>0</v>
      </c>
      <c r="S2261" t="s">
        <v>7</v>
      </c>
      <c r="T2261">
        <v>72</v>
      </c>
      <c r="U2261" t="s">
        <v>470</v>
      </c>
      <c r="V2261">
        <v>79</v>
      </c>
      <c r="W2261" t="s">
        <v>1364</v>
      </c>
      <c r="X2261" t="s">
        <v>924</v>
      </c>
      <c r="Y2261">
        <v>1</v>
      </c>
      <c r="Z2261" t="s">
        <v>921</v>
      </c>
      <c r="AA2261">
        <v>2024</v>
      </c>
      <c r="AB2261" s="10">
        <v>1</v>
      </c>
      <c r="AC2261" s="10">
        <v>1</v>
      </c>
      <c r="AD2261" s="10">
        <v>0</v>
      </c>
      <c r="AE2261" s="10">
        <v>0</v>
      </c>
      <c r="AF2261" s="10"/>
      <c r="AG2261" s="10"/>
    </row>
    <row r="2262" spans="1:33" x14ac:dyDescent="0.25">
      <c r="A2262">
        <v>16</v>
      </c>
      <c r="B2262" t="s">
        <v>0</v>
      </c>
      <c r="C2262" t="s">
        <v>668</v>
      </c>
      <c r="D2262">
        <v>2020</v>
      </c>
      <c r="E2262" t="s">
        <v>1</v>
      </c>
      <c r="F2262" t="s">
        <v>2</v>
      </c>
      <c r="G2262">
        <v>2</v>
      </c>
      <c r="H2262" t="s">
        <v>3</v>
      </c>
      <c r="I2262" t="s">
        <v>689</v>
      </c>
      <c r="J2262" t="s">
        <v>461</v>
      </c>
      <c r="K2262" t="s">
        <v>766</v>
      </c>
      <c r="L2262" t="s">
        <v>767</v>
      </c>
      <c r="M2262" t="s">
        <v>768</v>
      </c>
      <c r="N2262" t="s">
        <v>800</v>
      </c>
      <c r="O2262" t="s">
        <v>37</v>
      </c>
      <c r="P2262" t="s">
        <v>847</v>
      </c>
      <c r="Q2262" t="s">
        <v>463</v>
      </c>
      <c r="R2262">
        <v>0</v>
      </c>
      <c r="S2262" t="s">
        <v>7</v>
      </c>
      <c r="T2262">
        <v>72</v>
      </c>
      <c r="U2262" t="s">
        <v>470</v>
      </c>
      <c r="V2262">
        <v>80</v>
      </c>
      <c r="W2262" t="s">
        <v>1365</v>
      </c>
      <c r="X2262" t="s">
        <v>920</v>
      </c>
      <c r="Y2262">
        <v>1</v>
      </c>
      <c r="Z2262" t="s">
        <v>921</v>
      </c>
      <c r="AA2262">
        <v>2020</v>
      </c>
      <c r="AB2262" s="10">
        <v>20</v>
      </c>
      <c r="AC2262" s="10">
        <v>20</v>
      </c>
      <c r="AD2262" s="10">
        <v>0</v>
      </c>
      <c r="AE2262" s="10">
        <v>0</v>
      </c>
      <c r="AF2262" s="10">
        <v>0</v>
      </c>
      <c r="AG2262" s="10">
        <v>0</v>
      </c>
    </row>
    <row r="2263" spans="1:33" x14ac:dyDescent="0.25">
      <c r="A2263">
        <v>16</v>
      </c>
      <c r="B2263" t="s">
        <v>0</v>
      </c>
      <c r="C2263" t="s">
        <v>668</v>
      </c>
      <c r="D2263">
        <v>2020</v>
      </c>
      <c r="E2263" t="s">
        <v>1</v>
      </c>
      <c r="F2263" t="s">
        <v>2</v>
      </c>
      <c r="G2263">
        <v>2</v>
      </c>
      <c r="H2263" t="s">
        <v>3</v>
      </c>
      <c r="I2263" t="s">
        <v>689</v>
      </c>
      <c r="J2263" t="s">
        <v>461</v>
      </c>
      <c r="K2263" t="s">
        <v>766</v>
      </c>
      <c r="L2263" t="s">
        <v>767</v>
      </c>
      <c r="M2263" t="s">
        <v>768</v>
      </c>
      <c r="N2263" t="s">
        <v>800</v>
      </c>
      <c r="O2263" t="s">
        <v>37</v>
      </c>
      <c r="P2263" t="s">
        <v>847</v>
      </c>
      <c r="Q2263" t="s">
        <v>463</v>
      </c>
      <c r="R2263">
        <v>0</v>
      </c>
      <c r="S2263" t="s">
        <v>7</v>
      </c>
      <c r="T2263">
        <v>72</v>
      </c>
      <c r="U2263" t="s">
        <v>470</v>
      </c>
      <c r="V2263">
        <v>80</v>
      </c>
      <c r="W2263" t="s">
        <v>1365</v>
      </c>
      <c r="X2263" t="s">
        <v>920</v>
      </c>
      <c r="Y2263">
        <v>1</v>
      </c>
      <c r="Z2263" t="s">
        <v>921</v>
      </c>
      <c r="AA2263">
        <v>2021</v>
      </c>
      <c r="AB2263" s="10">
        <v>20</v>
      </c>
      <c r="AC2263" s="10">
        <v>20</v>
      </c>
      <c r="AD2263" s="10">
        <v>0</v>
      </c>
      <c r="AE2263" s="10">
        <v>0</v>
      </c>
      <c r="AF2263" s="10"/>
      <c r="AG2263" s="10"/>
    </row>
    <row r="2264" spans="1:33" x14ac:dyDescent="0.25">
      <c r="A2264">
        <v>16</v>
      </c>
      <c r="B2264" t="s">
        <v>0</v>
      </c>
      <c r="C2264" t="s">
        <v>668</v>
      </c>
      <c r="D2264">
        <v>2020</v>
      </c>
      <c r="E2264" t="s">
        <v>1</v>
      </c>
      <c r="F2264" t="s">
        <v>2</v>
      </c>
      <c r="G2264">
        <v>2</v>
      </c>
      <c r="H2264" t="s">
        <v>3</v>
      </c>
      <c r="I2264" t="s">
        <v>689</v>
      </c>
      <c r="J2264" t="s">
        <v>461</v>
      </c>
      <c r="K2264" t="s">
        <v>766</v>
      </c>
      <c r="L2264" t="s">
        <v>767</v>
      </c>
      <c r="M2264" t="s">
        <v>768</v>
      </c>
      <c r="N2264" t="s">
        <v>800</v>
      </c>
      <c r="O2264" t="s">
        <v>37</v>
      </c>
      <c r="P2264" t="s">
        <v>847</v>
      </c>
      <c r="Q2264" t="s">
        <v>463</v>
      </c>
      <c r="R2264">
        <v>0</v>
      </c>
      <c r="S2264" t="s">
        <v>7</v>
      </c>
      <c r="T2264">
        <v>72</v>
      </c>
      <c r="U2264" t="s">
        <v>470</v>
      </c>
      <c r="V2264">
        <v>80</v>
      </c>
      <c r="W2264" t="s">
        <v>1365</v>
      </c>
      <c r="X2264" t="s">
        <v>920</v>
      </c>
      <c r="Y2264">
        <v>1</v>
      </c>
      <c r="Z2264" t="s">
        <v>921</v>
      </c>
      <c r="AA2264">
        <v>2022</v>
      </c>
      <c r="AB2264" s="10">
        <v>20</v>
      </c>
      <c r="AC2264" s="10">
        <v>20</v>
      </c>
      <c r="AD2264" s="10">
        <v>0</v>
      </c>
      <c r="AE2264" s="10">
        <v>0</v>
      </c>
      <c r="AF2264" s="10"/>
      <c r="AG2264" s="10"/>
    </row>
    <row r="2265" spans="1:33" x14ac:dyDescent="0.25">
      <c r="A2265">
        <v>16</v>
      </c>
      <c r="B2265" t="s">
        <v>0</v>
      </c>
      <c r="C2265" t="s">
        <v>668</v>
      </c>
      <c r="D2265">
        <v>2020</v>
      </c>
      <c r="E2265" t="s">
        <v>1</v>
      </c>
      <c r="F2265" t="s">
        <v>2</v>
      </c>
      <c r="G2265">
        <v>2</v>
      </c>
      <c r="H2265" t="s">
        <v>3</v>
      </c>
      <c r="I2265" t="s">
        <v>689</v>
      </c>
      <c r="J2265" t="s">
        <v>461</v>
      </c>
      <c r="K2265" t="s">
        <v>766</v>
      </c>
      <c r="L2265" t="s">
        <v>767</v>
      </c>
      <c r="M2265" t="s">
        <v>768</v>
      </c>
      <c r="N2265" t="s">
        <v>800</v>
      </c>
      <c r="O2265" t="s">
        <v>37</v>
      </c>
      <c r="P2265" t="s">
        <v>847</v>
      </c>
      <c r="Q2265" t="s">
        <v>463</v>
      </c>
      <c r="R2265">
        <v>0</v>
      </c>
      <c r="S2265" t="s">
        <v>7</v>
      </c>
      <c r="T2265">
        <v>72</v>
      </c>
      <c r="U2265" t="s">
        <v>470</v>
      </c>
      <c r="V2265">
        <v>80</v>
      </c>
      <c r="W2265" t="s">
        <v>1365</v>
      </c>
      <c r="X2265" t="s">
        <v>920</v>
      </c>
      <c r="Y2265">
        <v>1</v>
      </c>
      <c r="Z2265" t="s">
        <v>921</v>
      </c>
      <c r="AA2265">
        <v>2023</v>
      </c>
      <c r="AB2265" s="10">
        <v>20</v>
      </c>
      <c r="AC2265" s="10">
        <v>20</v>
      </c>
      <c r="AD2265" s="10">
        <v>0</v>
      </c>
      <c r="AE2265" s="10">
        <v>0</v>
      </c>
      <c r="AF2265" s="10"/>
      <c r="AG2265" s="10"/>
    </row>
    <row r="2266" spans="1:33" x14ac:dyDescent="0.25">
      <c r="A2266">
        <v>16</v>
      </c>
      <c r="B2266" t="s">
        <v>0</v>
      </c>
      <c r="C2266" t="s">
        <v>668</v>
      </c>
      <c r="D2266">
        <v>2020</v>
      </c>
      <c r="E2266" t="s">
        <v>1</v>
      </c>
      <c r="F2266" t="s">
        <v>2</v>
      </c>
      <c r="G2266">
        <v>2</v>
      </c>
      <c r="H2266" t="s">
        <v>3</v>
      </c>
      <c r="I2266" t="s">
        <v>689</v>
      </c>
      <c r="J2266" t="s">
        <v>461</v>
      </c>
      <c r="K2266" t="s">
        <v>766</v>
      </c>
      <c r="L2266" t="s">
        <v>767</v>
      </c>
      <c r="M2266" t="s">
        <v>768</v>
      </c>
      <c r="N2266" t="s">
        <v>800</v>
      </c>
      <c r="O2266" t="s">
        <v>37</v>
      </c>
      <c r="P2266" t="s">
        <v>847</v>
      </c>
      <c r="Q2266" t="s">
        <v>463</v>
      </c>
      <c r="R2266">
        <v>0</v>
      </c>
      <c r="S2266" t="s">
        <v>7</v>
      </c>
      <c r="T2266">
        <v>72</v>
      </c>
      <c r="U2266" t="s">
        <v>470</v>
      </c>
      <c r="V2266">
        <v>80</v>
      </c>
      <c r="W2266" t="s">
        <v>1365</v>
      </c>
      <c r="X2266" t="s">
        <v>920</v>
      </c>
      <c r="Y2266">
        <v>1</v>
      </c>
      <c r="Z2266" t="s">
        <v>921</v>
      </c>
      <c r="AA2266">
        <v>2024</v>
      </c>
      <c r="AB2266" s="10">
        <v>20</v>
      </c>
      <c r="AC2266" s="10">
        <v>20</v>
      </c>
      <c r="AD2266" s="10">
        <v>0</v>
      </c>
      <c r="AE2266" s="10">
        <v>0</v>
      </c>
      <c r="AF2266" s="10"/>
      <c r="AG2266" s="10"/>
    </row>
    <row r="2267" spans="1:33" x14ac:dyDescent="0.25">
      <c r="A2267">
        <v>16</v>
      </c>
      <c r="B2267" t="s">
        <v>0</v>
      </c>
      <c r="C2267" t="s">
        <v>668</v>
      </c>
      <c r="D2267">
        <v>2020</v>
      </c>
      <c r="E2267" t="s">
        <v>1</v>
      </c>
      <c r="F2267" t="s">
        <v>2</v>
      </c>
      <c r="G2267">
        <v>2</v>
      </c>
      <c r="H2267" t="s">
        <v>3</v>
      </c>
      <c r="I2267" t="s">
        <v>689</v>
      </c>
      <c r="J2267" t="s">
        <v>461</v>
      </c>
      <c r="K2267" t="s">
        <v>766</v>
      </c>
      <c r="L2267" t="s">
        <v>767</v>
      </c>
      <c r="M2267" t="s">
        <v>768</v>
      </c>
      <c r="N2267" t="s">
        <v>800</v>
      </c>
      <c r="O2267" t="s">
        <v>37</v>
      </c>
      <c r="P2267" t="s">
        <v>847</v>
      </c>
      <c r="Q2267" t="s">
        <v>463</v>
      </c>
      <c r="R2267">
        <v>0</v>
      </c>
      <c r="S2267" t="s">
        <v>7</v>
      </c>
      <c r="T2267">
        <v>72</v>
      </c>
      <c r="U2267" t="s">
        <v>470</v>
      </c>
      <c r="V2267">
        <v>614</v>
      </c>
      <c r="W2267" t="s">
        <v>1235</v>
      </c>
      <c r="X2267" t="s">
        <v>924</v>
      </c>
      <c r="Y2267">
        <v>1</v>
      </c>
      <c r="Z2267" t="s">
        <v>921</v>
      </c>
      <c r="AA2267">
        <v>2020</v>
      </c>
      <c r="AB2267" s="10">
        <v>1</v>
      </c>
      <c r="AC2267" s="10">
        <v>1</v>
      </c>
      <c r="AD2267" s="10">
        <v>0</v>
      </c>
      <c r="AE2267" s="10">
        <v>0</v>
      </c>
      <c r="AF2267" s="10">
        <v>0</v>
      </c>
      <c r="AG2267" s="10">
        <v>0</v>
      </c>
    </row>
    <row r="2268" spans="1:33" x14ac:dyDescent="0.25">
      <c r="A2268">
        <v>16</v>
      </c>
      <c r="B2268" t="s">
        <v>0</v>
      </c>
      <c r="C2268" t="s">
        <v>668</v>
      </c>
      <c r="D2268">
        <v>2020</v>
      </c>
      <c r="E2268" t="s">
        <v>1</v>
      </c>
      <c r="F2268" t="s">
        <v>2</v>
      </c>
      <c r="G2268">
        <v>2</v>
      </c>
      <c r="H2268" t="s">
        <v>3</v>
      </c>
      <c r="I2268" t="s">
        <v>689</v>
      </c>
      <c r="J2268" t="s">
        <v>461</v>
      </c>
      <c r="K2268" t="s">
        <v>766</v>
      </c>
      <c r="L2268" t="s">
        <v>767</v>
      </c>
      <c r="M2268" t="s">
        <v>768</v>
      </c>
      <c r="N2268" t="s">
        <v>800</v>
      </c>
      <c r="O2268" t="s">
        <v>37</v>
      </c>
      <c r="P2268" t="s">
        <v>847</v>
      </c>
      <c r="Q2268" t="s">
        <v>463</v>
      </c>
      <c r="R2268">
        <v>0</v>
      </c>
      <c r="S2268" t="s">
        <v>7</v>
      </c>
      <c r="T2268">
        <v>72</v>
      </c>
      <c r="U2268" t="s">
        <v>470</v>
      </c>
      <c r="V2268">
        <v>614</v>
      </c>
      <c r="W2268" t="s">
        <v>1235</v>
      </c>
      <c r="X2268" t="s">
        <v>924</v>
      </c>
      <c r="Y2268">
        <v>1</v>
      </c>
      <c r="Z2268" t="s">
        <v>921</v>
      </c>
      <c r="AA2268">
        <v>2021</v>
      </c>
      <c r="AB2268" s="10">
        <v>1</v>
      </c>
      <c r="AC2268" s="10">
        <v>1</v>
      </c>
      <c r="AD2268" s="10">
        <v>0</v>
      </c>
      <c r="AE2268" s="10">
        <v>0</v>
      </c>
      <c r="AF2268" s="10"/>
      <c r="AG2268" s="10"/>
    </row>
    <row r="2269" spans="1:33" x14ac:dyDescent="0.25">
      <c r="A2269">
        <v>16</v>
      </c>
      <c r="B2269" t="s">
        <v>0</v>
      </c>
      <c r="C2269" t="s">
        <v>668</v>
      </c>
      <c r="D2269">
        <v>2020</v>
      </c>
      <c r="E2269" t="s">
        <v>1</v>
      </c>
      <c r="F2269" t="s">
        <v>2</v>
      </c>
      <c r="G2269">
        <v>2</v>
      </c>
      <c r="H2269" t="s">
        <v>3</v>
      </c>
      <c r="I2269" t="s">
        <v>689</v>
      </c>
      <c r="J2269" t="s">
        <v>461</v>
      </c>
      <c r="K2269" t="s">
        <v>766</v>
      </c>
      <c r="L2269" t="s">
        <v>767</v>
      </c>
      <c r="M2269" t="s">
        <v>768</v>
      </c>
      <c r="N2269" t="s">
        <v>800</v>
      </c>
      <c r="O2269" t="s">
        <v>37</v>
      </c>
      <c r="P2269" t="s">
        <v>847</v>
      </c>
      <c r="Q2269" t="s">
        <v>463</v>
      </c>
      <c r="R2269">
        <v>0</v>
      </c>
      <c r="S2269" t="s">
        <v>7</v>
      </c>
      <c r="T2269">
        <v>72</v>
      </c>
      <c r="U2269" t="s">
        <v>470</v>
      </c>
      <c r="V2269">
        <v>614</v>
      </c>
      <c r="W2269" t="s">
        <v>1235</v>
      </c>
      <c r="X2269" t="s">
        <v>924</v>
      </c>
      <c r="Y2269">
        <v>1</v>
      </c>
      <c r="Z2269" t="s">
        <v>921</v>
      </c>
      <c r="AA2269">
        <v>2022</v>
      </c>
      <c r="AB2269" s="10">
        <v>6</v>
      </c>
      <c r="AC2269" s="10">
        <v>6</v>
      </c>
      <c r="AD2269" s="10">
        <v>0</v>
      </c>
      <c r="AE2269" s="10">
        <v>0</v>
      </c>
      <c r="AF2269" s="10"/>
      <c r="AG2269" s="10"/>
    </row>
    <row r="2270" spans="1:33" x14ac:dyDescent="0.25">
      <c r="A2270">
        <v>16</v>
      </c>
      <c r="B2270" t="s">
        <v>0</v>
      </c>
      <c r="C2270" t="s">
        <v>668</v>
      </c>
      <c r="D2270">
        <v>2020</v>
      </c>
      <c r="E2270" t="s">
        <v>1</v>
      </c>
      <c r="F2270" t="s">
        <v>2</v>
      </c>
      <c r="G2270">
        <v>2</v>
      </c>
      <c r="H2270" t="s">
        <v>3</v>
      </c>
      <c r="I2270" t="s">
        <v>689</v>
      </c>
      <c r="J2270" t="s">
        <v>461</v>
      </c>
      <c r="K2270" t="s">
        <v>766</v>
      </c>
      <c r="L2270" t="s">
        <v>767</v>
      </c>
      <c r="M2270" t="s">
        <v>768</v>
      </c>
      <c r="N2270" t="s">
        <v>800</v>
      </c>
      <c r="O2270" t="s">
        <v>37</v>
      </c>
      <c r="P2270" t="s">
        <v>847</v>
      </c>
      <c r="Q2270" t="s">
        <v>463</v>
      </c>
      <c r="R2270">
        <v>0</v>
      </c>
      <c r="S2270" t="s">
        <v>7</v>
      </c>
      <c r="T2270">
        <v>72</v>
      </c>
      <c r="U2270" t="s">
        <v>470</v>
      </c>
      <c r="V2270">
        <v>614</v>
      </c>
      <c r="W2270" t="s">
        <v>1235</v>
      </c>
      <c r="X2270" t="s">
        <v>924</v>
      </c>
      <c r="Y2270">
        <v>1</v>
      </c>
      <c r="Z2270" t="s">
        <v>921</v>
      </c>
      <c r="AA2270">
        <v>2023</v>
      </c>
      <c r="AB2270" s="10">
        <v>6</v>
      </c>
      <c r="AC2270" s="10">
        <v>6</v>
      </c>
      <c r="AD2270" s="10">
        <v>0</v>
      </c>
      <c r="AE2270" s="10">
        <v>0</v>
      </c>
      <c r="AF2270" s="10"/>
      <c r="AG2270" s="10"/>
    </row>
    <row r="2271" spans="1:33" x14ac:dyDescent="0.25">
      <c r="A2271">
        <v>16</v>
      </c>
      <c r="B2271" t="s">
        <v>0</v>
      </c>
      <c r="C2271" t="s">
        <v>668</v>
      </c>
      <c r="D2271">
        <v>2020</v>
      </c>
      <c r="E2271" t="s">
        <v>1</v>
      </c>
      <c r="F2271" t="s">
        <v>2</v>
      </c>
      <c r="G2271">
        <v>2</v>
      </c>
      <c r="H2271" t="s">
        <v>3</v>
      </c>
      <c r="I2271" t="s">
        <v>689</v>
      </c>
      <c r="J2271" t="s">
        <v>461</v>
      </c>
      <c r="K2271" t="s">
        <v>766</v>
      </c>
      <c r="L2271" t="s">
        <v>767</v>
      </c>
      <c r="M2271" t="s">
        <v>768</v>
      </c>
      <c r="N2271" t="s">
        <v>800</v>
      </c>
      <c r="O2271" t="s">
        <v>37</v>
      </c>
      <c r="P2271" t="s">
        <v>847</v>
      </c>
      <c r="Q2271" t="s">
        <v>463</v>
      </c>
      <c r="R2271">
        <v>0</v>
      </c>
      <c r="S2271" t="s">
        <v>7</v>
      </c>
      <c r="T2271">
        <v>72</v>
      </c>
      <c r="U2271" t="s">
        <v>470</v>
      </c>
      <c r="V2271">
        <v>614</v>
      </c>
      <c r="W2271" t="s">
        <v>1235</v>
      </c>
      <c r="X2271" t="s">
        <v>924</v>
      </c>
      <c r="Y2271">
        <v>1</v>
      </c>
      <c r="Z2271" t="s">
        <v>921</v>
      </c>
      <c r="AA2271">
        <v>2024</v>
      </c>
      <c r="AB2271" s="10">
        <v>6</v>
      </c>
      <c r="AC2271" s="10">
        <v>6</v>
      </c>
      <c r="AD2271" s="10">
        <v>0</v>
      </c>
      <c r="AE2271" s="10">
        <v>0</v>
      </c>
      <c r="AF2271" s="10"/>
      <c r="AG2271" s="10"/>
    </row>
    <row r="2272" spans="1:33" x14ac:dyDescent="0.25">
      <c r="A2272">
        <v>16</v>
      </c>
      <c r="B2272" t="s">
        <v>0</v>
      </c>
      <c r="C2272" t="s">
        <v>668</v>
      </c>
      <c r="D2272">
        <v>2020</v>
      </c>
      <c r="E2272" t="s">
        <v>1</v>
      </c>
      <c r="F2272" t="s">
        <v>2</v>
      </c>
      <c r="G2272">
        <v>2</v>
      </c>
      <c r="H2272" t="s">
        <v>3</v>
      </c>
      <c r="I2272" t="s">
        <v>689</v>
      </c>
      <c r="J2272" t="s">
        <v>461</v>
      </c>
      <c r="K2272" t="s">
        <v>766</v>
      </c>
      <c r="L2272" t="s">
        <v>767</v>
      </c>
      <c r="M2272" t="s">
        <v>768</v>
      </c>
      <c r="N2272" t="s">
        <v>800</v>
      </c>
      <c r="O2272" t="s">
        <v>37</v>
      </c>
      <c r="P2272" t="s">
        <v>847</v>
      </c>
      <c r="Q2272" t="s">
        <v>463</v>
      </c>
      <c r="R2272">
        <v>0</v>
      </c>
      <c r="S2272" t="s">
        <v>7</v>
      </c>
      <c r="T2272">
        <v>72</v>
      </c>
      <c r="U2272" t="s">
        <v>470</v>
      </c>
      <c r="V2272">
        <v>615</v>
      </c>
      <c r="W2272" t="s">
        <v>1234</v>
      </c>
      <c r="X2272" t="s">
        <v>924</v>
      </c>
      <c r="Y2272">
        <v>1</v>
      </c>
      <c r="Z2272" t="s">
        <v>921</v>
      </c>
      <c r="AA2272">
        <v>2020</v>
      </c>
      <c r="AB2272" s="10">
        <v>0.5</v>
      </c>
      <c r="AC2272" s="10">
        <v>0.5</v>
      </c>
      <c r="AD2272" s="10">
        <v>0</v>
      </c>
      <c r="AE2272" s="10">
        <v>0</v>
      </c>
      <c r="AF2272" s="10">
        <v>0</v>
      </c>
      <c r="AG2272" s="10">
        <v>0</v>
      </c>
    </row>
    <row r="2273" spans="1:33" x14ac:dyDescent="0.25">
      <c r="A2273">
        <v>16</v>
      </c>
      <c r="B2273" t="s">
        <v>0</v>
      </c>
      <c r="C2273" t="s">
        <v>668</v>
      </c>
      <c r="D2273">
        <v>2020</v>
      </c>
      <c r="E2273" t="s">
        <v>1</v>
      </c>
      <c r="F2273" t="s">
        <v>2</v>
      </c>
      <c r="G2273">
        <v>2</v>
      </c>
      <c r="H2273" t="s">
        <v>3</v>
      </c>
      <c r="I2273" t="s">
        <v>689</v>
      </c>
      <c r="J2273" t="s">
        <v>461</v>
      </c>
      <c r="K2273" t="s">
        <v>766</v>
      </c>
      <c r="L2273" t="s">
        <v>767</v>
      </c>
      <c r="M2273" t="s">
        <v>768</v>
      </c>
      <c r="N2273" t="s">
        <v>800</v>
      </c>
      <c r="O2273" t="s">
        <v>37</v>
      </c>
      <c r="P2273" t="s">
        <v>847</v>
      </c>
      <c r="Q2273" t="s">
        <v>463</v>
      </c>
      <c r="R2273">
        <v>0</v>
      </c>
      <c r="S2273" t="s">
        <v>7</v>
      </c>
      <c r="T2273">
        <v>72</v>
      </c>
      <c r="U2273" t="s">
        <v>470</v>
      </c>
      <c r="V2273">
        <v>615</v>
      </c>
      <c r="W2273" t="s">
        <v>1234</v>
      </c>
      <c r="X2273" t="s">
        <v>924</v>
      </c>
      <c r="Y2273">
        <v>1</v>
      </c>
      <c r="Z2273" t="s">
        <v>921</v>
      </c>
      <c r="AA2273">
        <v>2021</v>
      </c>
      <c r="AB2273" s="10">
        <v>0.5</v>
      </c>
      <c r="AC2273" s="10">
        <v>0.5</v>
      </c>
      <c r="AD2273" s="10">
        <v>0</v>
      </c>
      <c r="AE2273" s="10">
        <v>0</v>
      </c>
      <c r="AF2273" s="10"/>
      <c r="AG2273" s="10"/>
    </row>
    <row r="2274" spans="1:33" x14ac:dyDescent="0.25">
      <c r="A2274">
        <v>16</v>
      </c>
      <c r="B2274" t="s">
        <v>0</v>
      </c>
      <c r="C2274" t="s">
        <v>668</v>
      </c>
      <c r="D2274">
        <v>2020</v>
      </c>
      <c r="E2274" t="s">
        <v>1</v>
      </c>
      <c r="F2274" t="s">
        <v>2</v>
      </c>
      <c r="G2274">
        <v>2</v>
      </c>
      <c r="H2274" t="s">
        <v>3</v>
      </c>
      <c r="I2274" t="s">
        <v>689</v>
      </c>
      <c r="J2274" t="s">
        <v>461</v>
      </c>
      <c r="K2274" t="s">
        <v>766</v>
      </c>
      <c r="L2274" t="s">
        <v>767</v>
      </c>
      <c r="M2274" t="s">
        <v>768</v>
      </c>
      <c r="N2274" t="s">
        <v>800</v>
      </c>
      <c r="O2274" t="s">
        <v>37</v>
      </c>
      <c r="P2274" t="s">
        <v>847</v>
      </c>
      <c r="Q2274" t="s">
        <v>463</v>
      </c>
      <c r="R2274">
        <v>0</v>
      </c>
      <c r="S2274" t="s">
        <v>7</v>
      </c>
      <c r="T2274">
        <v>72</v>
      </c>
      <c r="U2274" t="s">
        <v>470</v>
      </c>
      <c r="V2274">
        <v>615</v>
      </c>
      <c r="W2274" t="s">
        <v>1234</v>
      </c>
      <c r="X2274" t="s">
        <v>924</v>
      </c>
      <c r="Y2274">
        <v>1</v>
      </c>
      <c r="Z2274" t="s">
        <v>921</v>
      </c>
      <c r="AA2274">
        <v>2022</v>
      </c>
      <c r="AB2274" s="10">
        <v>3</v>
      </c>
      <c r="AC2274" s="10">
        <v>3</v>
      </c>
      <c r="AD2274" s="10">
        <v>0</v>
      </c>
      <c r="AE2274" s="10">
        <v>0</v>
      </c>
      <c r="AF2274" s="10"/>
      <c r="AG2274" s="10"/>
    </row>
    <row r="2275" spans="1:33" x14ac:dyDescent="0.25">
      <c r="A2275">
        <v>16</v>
      </c>
      <c r="B2275" t="s">
        <v>0</v>
      </c>
      <c r="C2275" t="s">
        <v>668</v>
      </c>
      <c r="D2275">
        <v>2020</v>
      </c>
      <c r="E2275" t="s">
        <v>1</v>
      </c>
      <c r="F2275" t="s">
        <v>2</v>
      </c>
      <c r="G2275">
        <v>2</v>
      </c>
      <c r="H2275" t="s">
        <v>3</v>
      </c>
      <c r="I2275" t="s">
        <v>689</v>
      </c>
      <c r="J2275" t="s">
        <v>461</v>
      </c>
      <c r="K2275" t="s">
        <v>766</v>
      </c>
      <c r="L2275" t="s">
        <v>767</v>
      </c>
      <c r="M2275" t="s">
        <v>768</v>
      </c>
      <c r="N2275" t="s">
        <v>800</v>
      </c>
      <c r="O2275" t="s">
        <v>37</v>
      </c>
      <c r="P2275" t="s">
        <v>847</v>
      </c>
      <c r="Q2275" t="s">
        <v>463</v>
      </c>
      <c r="R2275">
        <v>0</v>
      </c>
      <c r="S2275" t="s">
        <v>7</v>
      </c>
      <c r="T2275">
        <v>72</v>
      </c>
      <c r="U2275" t="s">
        <v>470</v>
      </c>
      <c r="V2275">
        <v>615</v>
      </c>
      <c r="W2275" t="s">
        <v>1234</v>
      </c>
      <c r="X2275" t="s">
        <v>924</v>
      </c>
      <c r="Y2275">
        <v>1</v>
      </c>
      <c r="Z2275" t="s">
        <v>921</v>
      </c>
      <c r="AA2275">
        <v>2023</v>
      </c>
      <c r="AB2275" s="10">
        <v>3</v>
      </c>
      <c r="AC2275" s="10">
        <v>3</v>
      </c>
      <c r="AD2275" s="10">
        <v>0</v>
      </c>
      <c r="AE2275" s="10">
        <v>0</v>
      </c>
      <c r="AF2275" s="10"/>
      <c r="AG2275" s="10"/>
    </row>
    <row r="2276" spans="1:33" x14ac:dyDescent="0.25">
      <c r="A2276">
        <v>16</v>
      </c>
      <c r="B2276" t="s">
        <v>0</v>
      </c>
      <c r="C2276" t="s">
        <v>668</v>
      </c>
      <c r="D2276">
        <v>2020</v>
      </c>
      <c r="E2276" t="s">
        <v>1</v>
      </c>
      <c r="F2276" t="s">
        <v>2</v>
      </c>
      <c r="G2276">
        <v>2</v>
      </c>
      <c r="H2276" t="s">
        <v>3</v>
      </c>
      <c r="I2276" t="s">
        <v>689</v>
      </c>
      <c r="J2276" t="s">
        <v>461</v>
      </c>
      <c r="K2276" t="s">
        <v>766</v>
      </c>
      <c r="L2276" t="s">
        <v>767</v>
      </c>
      <c r="M2276" t="s">
        <v>768</v>
      </c>
      <c r="N2276" t="s">
        <v>800</v>
      </c>
      <c r="O2276" t="s">
        <v>37</v>
      </c>
      <c r="P2276" t="s">
        <v>847</v>
      </c>
      <c r="Q2276" t="s">
        <v>463</v>
      </c>
      <c r="R2276">
        <v>0</v>
      </c>
      <c r="S2276" t="s">
        <v>7</v>
      </c>
      <c r="T2276">
        <v>72</v>
      </c>
      <c r="U2276" t="s">
        <v>470</v>
      </c>
      <c r="V2276">
        <v>615</v>
      </c>
      <c r="W2276" t="s">
        <v>1234</v>
      </c>
      <c r="X2276" t="s">
        <v>924</v>
      </c>
      <c r="Y2276">
        <v>1</v>
      </c>
      <c r="Z2276" t="s">
        <v>921</v>
      </c>
      <c r="AA2276">
        <v>2024</v>
      </c>
      <c r="AB2276" s="10">
        <v>3</v>
      </c>
      <c r="AC2276" s="10">
        <v>3</v>
      </c>
      <c r="AD2276" s="10">
        <v>0</v>
      </c>
      <c r="AE2276" s="10">
        <v>0</v>
      </c>
      <c r="AF2276" s="10"/>
      <c r="AG2276" s="10"/>
    </row>
    <row r="2277" spans="1:33" x14ac:dyDescent="0.25">
      <c r="A2277">
        <v>16</v>
      </c>
      <c r="B2277" t="s">
        <v>0</v>
      </c>
      <c r="C2277" t="s">
        <v>668</v>
      </c>
      <c r="D2277">
        <v>2020</v>
      </c>
      <c r="E2277" t="s">
        <v>1</v>
      </c>
      <c r="F2277" t="s">
        <v>2</v>
      </c>
      <c r="G2277">
        <v>2</v>
      </c>
      <c r="H2277" t="s">
        <v>3</v>
      </c>
      <c r="I2277" t="s">
        <v>689</v>
      </c>
      <c r="J2277" t="s">
        <v>461</v>
      </c>
      <c r="K2277" t="s">
        <v>766</v>
      </c>
      <c r="L2277" t="s">
        <v>767</v>
      </c>
      <c r="M2277" t="s">
        <v>768</v>
      </c>
      <c r="N2277" t="s">
        <v>800</v>
      </c>
      <c r="O2277" t="s">
        <v>37</v>
      </c>
      <c r="P2277" t="s">
        <v>847</v>
      </c>
      <c r="Q2277" t="s">
        <v>463</v>
      </c>
      <c r="R2277">
        <v>0</v>
      </c>
      <c r="S2277" t="s">
        <v>7</v>
      </c>
      <c r="T2277">
        <v>72</v>
      </c>
      <c r="U2277" t="s">
        <v>470</v>
      </c>
      <c r="V2277">
        <v>616</v>
      </c>
      <c r="W2277" t="s">
        <v>1366</v>
      </c>
      <c r="X2277" t="s">
        <v>924</v>
      </c>
      <c r="Y2277">
        <v>1</v>
      </c>
      <c r="Z2277" t="s">
        <v>921</v>
      </c>
      <c r="AA2277">
        <v>2020</v>
      </c>
      <c r="AB2277" s="10">
        <v>0.25</v>
      </c>
      <c r="AC2277" s="10">
        <v>0.25</v>
      </c>
      <c r="AD2277" s="10">
        <v>0</v>
      </c>
      <c r="AE2277" s="10">
        <v>0</v>
      </c>
      <c r="AF2277" s="10">
        <v>0</v>
      </c>
      <c r="AG2277" s="10">
        <v>0</v>
      </c>
    </row>
    <row r="2278" spans="1:33" x14ac:dyDescent="0.25">
      <c r="A2278">
        <v>16</v>
      </c>
      <c r="B2278" t="s">
        <v>0</v>
      </c>
      <c r="C2278" t="s">
        <v>668</v>
      </c>
      <c r="D2278">
        <v>2020</v>
      </c>
      <c r="E2278" t="s">
        <v>1</v>
      </c>
      <c r="F2278" t="s">
        <v>2</v>
      </c>
      <c r="G2278">
        <v>2</v>
      </c>
      <c r="H2278" t="s">
        <v>3</v>
      </c>
      <c r="I2278" t="s">
        <v>689</v>
      </c>
      <c r="J2278" t="s">
        <v>461</v>
      </c>
      <c r="K2278" t="s">
        <v>766</v>
      </c>
      <c r="L2278" t="s">
        <v>767</v>
      </c>
      <c r="M2278" t="s">
        <v>768</v>
      </c>
      <c r="N2278" t="s">
        <v>800</v>
      </c>
      <c r="O2278" t="s">
        <v>37</v>
      </c>
      <c r="P2278" t="s">
        <v>847</v>
      </c>
      <c r="Q2278" t="s">
        <v>463</v>
      </c>
      <c r="R2278">
        <v>0</v>
      </c>
      <c r="S2278" t="s">
        <v>7</v>
      </c>
      <c r="T2278">
        <v>72</v>
      </c>
      <c r="U2278" t="s">
        <v>470</v>
      </c>
      <c r="V2278">
        <v>616</v>
      </c>
      <c r="W2278" t="s">
        <v>1366</v>
      </c>
      <c r="X2278" t="s">
        <v>924</v>
      </c>
      <c r="Y2278">
        <v>1</v>
      </c>
      <c r="Z2278" t="s">
        <v>921</v>
      </c>
      <c r="AA2278">
        <v>2021</v>
      </c>
      <c r="AB2278" s="10">
        <v>0.25</v>
      </c>
      <c r="AC2278" s="10">
        <v>0.25</v>
      </c>
      <c r="AD2278" s="10">
        <v>0</v>
      </c>
      <c r="AE2278" s="10">
        <v>0</v>
      </c>
      <c r="AF2278" s="10"/>
      <c r="AG2278" s="10"/>
    </row>
    <row r="2279" spans="1:33" x14ac:dyDescent="0.25">
      <c r="A2279">
        <v>16</v>
      </c>
      <c r="B2279" t="s">
        <v>0</v>
      </c>
      <c r="C2279" t="s">
        <v>668</v>
      </c>
      <c r="D2279">
        <v>2020</v>
      </c>
      <c r="E2279" t="s">
        <v>1</v>
      </c>
      <c r="F2279" t="s">
        <v>2</v>
      </c>
      <c r="G2279">
        <v>2</v>
      </c>
      <c r="H2279" t="s">
        <v>3</v>
      </c>
      <c r="I2279" t="s">
        <v>689</v>
      </c>
      <c r="J2279" t="s">
        <v>461</v>
      </c>
      <c r="K2279" t="s">
        <v>766</v>
      </c>
      <c r="L2279" t="s">
        <v>767</v>
      </c>
      <c r="M2279" t="s">
        <v>768</v>
      </c>
      <c r="N2279" t="s">
        <v>800</v>
      </c>
      <c r="O2279" t="s">
        <v>37</v>
      </c>
      <c r="P2279" t="s">
        <v>847</v>
      </c>
      <c r="Q2279" t="s">
        <v>463</v>
      </c>
      <c r="R2279">
        <v>0</v>
      </c>
      <c r="S2279" t="s">
        <v>7</v>
      </c>
      <c r="T2279">
        <v>72</v>
      </c>
      <c r="U2279" t="s">
        <v>470</v>
      </c>
      <c r="V2279">
        <v>616</v>
      </c>
      <c r="W2279" t="s">
        <v>1366</v>
      </c>
      <c r="X2279" t="s">
        <v>924</v>
      </c>
      <c r="Y2279">
        <v>1</v>
      </c>
      <c r="Z2279" t="s">
        <v>921</v>
      </c>
      <c r="AA2279">
        <v>2022</v>
      </c>
      <c r="AB2279" s="10">
        <v>1.5</v>
      </c>
      <c r="AC2279" s="10">
        <v>1.5</v>
      </c>
      <c r="AD2279" s="10">
        <v>0</v>
      </c>
      <c r="AE2279" s="10">
        <v>0</v>
      </c>
      <c r="AF2279" s="10"/>
      <c r="AG2279" s="10"/>
    </row>
    <row r="2280" spans="1:33" x14ac:dyDescent="0.25">
      <c r="A2280">
        <v>16</v>
      </c>
      <c r="B2280" t="s">
        <v>0</v>
      </c>
      <c r="C2280" t="s">
        <v>668</v>
      </c>
      <c r="D2280">
        <v>2020</v>
      </c>
      <c r="E2280" t="s">
        <v>1</v>
      </c>
      <c r="F2280" t="s">
        <v>2</v>
      </c>
      <c r="G2280">
        <v>2</v>
      </c>
      <c r="H2280" t="s">
        <v>3</v>
      </c>
      <c r="I2280" t="s">
        <v>689</v>
      </c>
      <c r="J2280" t="s">
        <v>461</v>
      </c>
      <c r="K2280" t="s">
        <v>766</v>
      </c>
      <c r="L2280" t="s">
        <v>767</v>
      </c>
      <c r="M2280" t="s">
        <v>768</v>
      </c>
      <c r="N2280" t="s">
        <v>800</v>
      </c>
      <c r="O2280" t="s">
        <v>37</v>
      </c>
      <c r="P2280" t="s">
        <v>847</v>
      </c>
      <c r="Q2280" t="s">
        <v>463</v>
      </c>
      <c r="R2280">
        <v>0</v>
      </c>
      <c r="S2280" t="s">
        <v>7</v>
      </c>
      <c r="T2280">
        <v>72</v>
      </c>
      <c r="U2280" t="s">
        <v>470</v>
      </c>
      <c r="V2280">
        <v>616</v>
      </c>
      <c r="W2280" t="s">
        <v>1366</v>
      </c>
      <c r="X2280" t="s">
        <v>924</v>
      </c>
      <c r="Y2280">
        <v>1</v>
      </c>
      <c r="Z2280" t="s">
        <v>921</v>
      </c>
      <c r="AA2280">
        <v>2023</v>
      </c>
      <c r="AB2280" s="10">
        <v>1.5</v>
      </c>
      <c r="AC2280" s="10">
        <v>1.5</v>
      </c>
      <c r="AD2280" s="10">
        <v>0</v>
      </c>
      <c r="AE2280" s="10">
        <v>0</v>
      </c>
      <c r="AF2280" s="10"/>
      <c r="AG2280" s="10"/>
    </row>
    <row r="2281" spans="1:33" x14ac:dyDescent="0.25">
      <c r="A2281">
        <v>16</v>
      </c>
      <c r="B2281" t="s">
        <v>0</v>
      </c>
      <c r="C2281" t="s">
        <v>668</v>
      </c>
      <c r="D2281">
        <v>2020</v>
      </c>
      <c r="E2281" t="s">
        <v>1</v>
      </c>
      <c r="F2281" t="s">
        <v>2</v>
      </c>
      <c r="G2281">
        <v>2</v>
      </c>
      <c r="H2281" t="s">
        <v>3</v>
      </c>
      <c r="I2281" t="s">
        <v>689</v>
      </c>
      <c r="J2281" t="s">
        <v>461</v>
      </c>
      <c r="K2281" t="s">
        <v>766</v>
      </c>
      <c r="L2281" t="s">
        <v>767</v>
      </c>
      <c r="M2281" t="s">
        <v>768</v>
      </c>
      <c r="N2281" t="s">
        <v>800</v>
      </c>
      <c r="O2281" t="s">
        <v>37</v>
      </c>
      <c r="P2281" t="s">
        <v>847</v>
      </c>
      <c r="Q2281" t="s">
        <v>463</v>
      </c>
      <c r="R2281">
        <v>0</v>
      </c>
      <c r="S2281" t="s">
        <v>7</v>
      </c>
      <c r="T2281">
        <v>72</v>
      </c>
      <c r="U2281" t="s">
        <v>470</v>
      </c>
      <c r="V2281">
        <v>616</v>
      </c>
      <c r="W2281" t="s">
        <v>1366</v>
      </c>
      <c r="X2281" t="s">
        <v>924</v>
      </c>
      <c r="Y2281">
        <v>1</v>
      </c>
      <c r="Z2281" t="s">
        <v>921</v>
      </c>
      <c r="AA2281">
        <v>2024</v>
      </c>
      <c r="AB2281" s="10">
        <v>1.5</v>
      </c>
      <c r="AC2281" s="10">
        <v>1.5</v>
      </c>
      <c r="AD2281" s="10">
        <v>0</v>
      </c>
      <c r="AE2281" s="10">
        <v>0</v>
      </c>
      <c r="AF2281" s="10"/>
      <c r="AG2281" s="10"/>
    </row>
    <row r="2282" spans="1:33" x14ac:dyDescent="0.25">
      <c r="A2282">
        <v>16</v>
      </c>
      <c r="B2282" t="s">
        <v>0</v>
      </c>
      <c r="C2282" t="s">
        <v>668</v>
      </c>
      <c r="D2282">
        <v>2020</v>
      </c>
      <c r="E2282" t="s">
        <v>1</v>
      </c>
      <c r="F2282" t="s">
        <v>2</v>
      </c>
      <c r="G2282">
        <v>2</v>
      </c>
      <c r="H2282" t="s">
        <v>3</v>
      </c>
      <c r="I2282" t="s">
        <v>689</v>
      </c>
      <c r="J2282" t="s">
        <v>461</v>
      </c>
      <c r="K2282" t="s">
        <v>766</v>
      </c>
      <c r="L2282" t="s">
        <v>767</v>
      </c>
      <c r="M2282" t="s">
        <v>768</v>
      </c>
      <c r="N2282" t="s">
        <v>800</v>
      </c>
      <c r="O2282" t="s">
        <v>37</v>
      </c>
      <c r="P2282" t="s">
        <v>848</v>
      </c>
      <c r="Q2282" t="s">
        <v>471</v>
      </c>
      <c r="R2282">
        <v>0</v>
      </c>
      <c r="S2282" t="s">
        <v>7</v>
      </c>
      <c r="T2282">
        <v>75</v>
      </c>
      <c r="U2282" t="s">
        <v>472</v>
      </c>
      <c r="V2282">
        <v>83</v>
      </c>
      <c r="W2282" t="s">
        <v>1367</v>
      </c>
      <c r="X2282" t="s">
        <v>929</v>
      </c>
      <c r="Y2282">
        <v>1</v>
      </c>
      <c r="Z2282" t="s">
        <v>921</v>
      </c>
      <c r="AA2282">
        <v>2020</v>
      </c>
      <c r="AB2282" s="10">
        <v>2.5</v>
      </c>
      <c r="AC2282" s="10">
        <v>2.5</v>
      </c>
      <c r="AD2282" s="10">
        <v>0</v>
      </c>
      <c r="AE2282" s="10">
        <v>0</v>
      </c>
      <c r="AF2282" s="10">
        <v>0</v>
      </c>
      <c r="AG2282" s="10">
        <v>0</v>
      </c>
    </row>
    <row r="2283" spans="1:33" x14ac:dyDescent="0.25">
      <c r="A2283">
        <v>16</v>
      </c>
      <c r="B2283" t="s">
        <v>0</v>
      </c>
      <c r="C2283" t="s">
        <v>668</v>
      </c>
      <c r="D2283">
        <v>2020</v>
      </c>
      <c r="E2283" t="s">
        <v>1</v>
      </c>
      <c r="F2283" t="s">
        <v>2</v>
      </c>
      <c r="G2283">
        <v>2</v>
      </c>
      <c r="H2283" t="s">
        <v>3</v>
      </c>
      <c r="I2283" t="s">
        <v>689</v>
      </c>
      <c r="J2283" t="s">
        <v>461</v>
      </c>
      <c r="K2283" t="s">
        <v>766</v>
      </c>
      <c r="L2283" t="s">
        <v>767</v>
      </c>
      <c r="M2283" t="s">
        <v>768</v>
      </c>
      <c r="N2283" t="s">
        <v>800</v>
      </c>
      <c r="O2283" t="s">
        <v>37</v>
      </c>
      <c r="P2283" t="s">
        <v>848</v>
      </c>
      <c r="Q2283" t="s">
        <v>471</v>
      </c>
      <c r="R2283">
        <v>0</v>
      </c>
      <c r="S2283" t="s">
        <v>7</v>
      </c>
      <c r="T2283">
        <v>75</v>
      </c>
      <c r="U2283" t="s">
        <v>472</v>
      </c>
      <c r="V2283">
        <v>83</v>
      </c>
      <c r="W2283" t="s">
        <v>1367</v>
      </c>
      <c r="X2283" t="s">
        <v>929</v>
      </c>
      <c r="Y2283">
        <v>1</v>
      </c>
      <c r="Z2283" t="s">
        <v>921</v>
      </c>
      <c r="AA2283">
        <v>2021</v>
      </c>
      <c r="AB2283" s="10">
        <v>7.5</v>
      </c>
      <c r="AC2283" s="10">
        <v>7.5</v>
      </c>
      <c r="AD2283" s="10">
        <v>0</v>
      </c>
      <c r="AE2283" s="10">
        <v>0</v>
      </c>
      <c r="AF2283" s="10"/>
      <c r="AG2283" s="10"/>
    </row>
    <row r="2284" spans="1:33" x14ac:dyDescent="0.25">
      <c r="A2284">
        <v>16</v>
      </c>
      <c r="B2284" t="s">
        <v>0</v>
      </c>
      <c r="C2284" t="s">
        <v>668</v>
      </c>
      <c r="D2284">
        <v>2020</v>
      </c>
      <c r="E2284" t="s">
        <v>1</v>
      </c>
      <c r="F2284" t="s">
        <v>2</v>
      </c>
      <c r="G2284">
        <v>2</v>
      </c>
      <c r="H2284" t="s">
        <v>3</v>
      </c>
      <c r="I2284" t="s">
        <v>689</v>
      </c>
      <c r="J2284" t="s">
        <v>461</v>
      </c>
      <c r="K2284" t="s">
        <v>766</v>
      </c>
      <c r="L2284" t="s">
        <v>767</v>
      </c>
      <c r="M2284" t="s">
        <v>768</v>
      </c>
      <c r="N2284" t="s">
        <v>800</v>
      </c>
      <c r="O2284" t="s">
        <v>37</v>
      </c>
      <c r="P2284" t="s">
        <v>848</v>
      </c>
      <c r="Q2284" t="s">
        <v>471</v>
      </c>
      <c r="R2284">
        <v>0</v>
      </c>
      <c r="S2284" t="s">
        <v>7</v>
      </c>
      <c r="T2284">
        <v>75</v>
      </c>
      <c r="U2284" t="s">
        <v>472</v>
      </c>
      <c r="V2284">
        <v>83</v>
      </c>
      <c r="W2284" t="s">
        <v>1367</v>
      </c>
      <c r="X2284" t="s">
        <v>929</v>
      </c>
      <c r="Y2284">
        <v>1</v>
      </c>
      <c r="Z2284" t="s">
        <v>921</v>
      </c>
      <c r="AA2284">
        <v>2022</v>
      </c>
      <c r="AB2284" s="10">
        <v>12.5</v>
      </c>
      <c r="AC2284" s="10">
        <v>12.5</v>
      </c>
      <c r="AD2284" s="10">
        <v>0</v>
      </c>
      <c r="AE2284" s="10">
        <v>0</v>
      </c>
      <c r="AF2284" s="10"/>
      <c r="AG2284" s="10"/>
    </row>
    <row r="2285" spans="1:33" x14ac:dyDescent="0.25">
      <c r="A2285">
        <v>16</v>
      </c>
      <c r="B2285" t="s">
        <v>0</v>
      </c>
      <c r="C2285" t="s">
        <v>668</v>
      </c>
      <c r="D2285">
        <v>2020</v>
      </c>
      <c r="E2285" t="s">
        <v>1</v>
      </c>
      <c r="F2285" t="s">
        <v>2</v>
      </c>
      <c r="G2285">
        <v>2</v>
      </c>
      <c r="H2285" t="s">
        <v>3</v>
      </c>
      <c r="I2285" t="s">
        <v>689</v>
      </c>
      <c r="J2285" t="s">
        <v>461</v>
      </c>
      <c r="K2285" t="s">
        <v>766</v>
      </c>
      <c r="L2285" t="s">
        <v>767</v>
      </c>
      <c r="M2285" t="s">
        <v>768</v>
      </c>
      <c r="N2285" t="s">
        <v>800</v>
      </c>
      <c r="O2285" t="s">
        <v>37</v>
      </c>
      <c r="P2285" t="s">
        <v>848</v>
      </c>
      <c r="Q2285" t="s">
        <v>471</v>
      </c>
      <c r="R2285">
        <v>0</v>
      </c>
      <c r="S2285" t="s">
        <v>7</v>
      </c>
      <c r="T2285">
        <v>75</v>
      </c>
      <c r="U2285" t="s">
        <v>472</v>
      </c>
      <c r="V2285">
        <v>83</v>
      </c>
      <c r="W2285" t="s">
        <v>1367</v>
      </c>
      <c r="X2285" t="s">
        <v>929</v>
      </c>
      <c r="Y2285">
        <v>1</v>
      </c>
      <c r="Z2285" t="s">
        <v>921</v>
      </c>
      <c r="AA2285">
        <v>2023</v>
      </c>
      <c r="AB2285" s="10">
        <v>17.5</v>
      </c>
      <c r="AC2285" s="10">
        <v>17.5</v>
      </c>
      <c r="AD2285" s="10">
        <v>0</v>
      </c>
      <c r="AE2285" s="10">
        <v>0</v>
      </c>
      <c r="AF2285" s="10"/>
      <c r="AG2285" s="10"/>
    </row>
    <row r="2286" spans="1:33" x14ac:dyDescent="0.25">
      <c r="A2286">
        <v>16</v>
      </c>
      <c r="B2286" t="s">
        <v>0</v>
      </c>
      <c r="C2286" t="s">
        <v>668</v>
      </c>
      <c r="D2286">
        <v>2020</v>
      </c>
      <c r="E2286" t="s">
        <v>1</v>
      </c>
      <c r="F2286" t="s">
        <v>2</v>
      </c>
      <c r="G2286">
        <v>2</v>
      </c>
      <c r="H2286" t="s">
        <v>3</v>
      </c>
      <c r="I2286" t="s">
        <v>689</v>
      </c>
      <c r="J2286" t="s">
        <v>461</v>
      </c>
      <c r="K2286" t="s">
        <v>766</v>
      </c>
      <c r="L2286" t="s">
        <v>767</v>
      </c>
      <c r="M2286" t="s">
        <v>768</v>
      </c>
      <c r="N2286" t="s">
        <v>800</v>
      </c>
      <c r="O2286" t="s">
        <v>37</v>
      </c>
      <c r="P2286" t="s">
        <v>848</v>
      </c>
      <c r="Q2286" t="s">
        <v>471</v>
      </c>
      <c r="R2286">
        <v>0</v>
      </c>
      <c r="S2286" t="s">
        <v>7</v>
      </c>
      <c r="T2286">
        <v>75</v>
      </c>
      <c r="U2286" t="s">
        <v>472</v>
      </c>
      <c r="V2286">
        <v>83</v>
      </c>
      <c r="W2286" t="s">
        <v>1367</v>
      </c>
      <c r="X2286" t="s">
        <v>929</v>
      </c>
      <c r="Y2286">
        <v>1</v>
      </c>
      <c r="Z2286" t="s">
        <v>921</v>
      </c>
      <c r="AA2286">
        <v>2024</v>
      </c>
      <c r="AB2286" s="10">
        <v>20</v>
      </c>
      <c r="AC2286" s="10">
        <v>20</v>
      </c>
      <c r="AD2286" s="10">
        <v>0</v>
      </c>
      <c r="AE2286" s="10">
        <v>0</v>
      </c>
      <c r="AF2286" s="10"/>
      <c r="AG2286" s="10"/>
    </row>
    <row r="2287" spans="1:33" x14ac:dyDescent="0.25">
      <c r="A2287">
        <v>16</v>
      </c>
      <c r="B2287" t="s">
        <v>0</v>
      </c>
      <c r="C2287" t="s">
        <v>668</v>
      </c>
      <c r="D2287">
        <v>2020</v>
      </c>
      <c r="E2287" t="s">
        <v>1</v>
      </c>
      <c r="F2287" t="s">
        <v>2</v>
      </c>
      <c r="G2287">
        <v>2</v>
      </c>
      <c r="H2287" t="s">
        <v>3</v>
      </c>
      <c r="I2287" t="s">
        <v>689</v>
      </c>
      <c r="J2287" t="s">
        <v>461</v>
      </c>
      <c r="K2287" t="s">
        <v>766</v>
      </c>
      <c r="L2287" t="s">
        <v>767</v>
      </c>
      <c r="M2287" t="s">
        <v>768</v>
      </c>
      <c r="N2287" t="s">
        <v>800</v>
      </c>
      <c r="O2287" t="s">
        <v>37</v>
      </c>
      <c r="P2287" t="s">
        <v>848</v>
      </c>
      <c r="Q2287" t="s">
        <v>471</v>
      </c>
      <c r="R2287">
        <v>0</v>
      </c>
      <c r="S2287" t="s">
        <v>7</v>
      </c>
      <c r="T2287">
        <v>76</v>
      </c>
      <c r="U2287" t="s">
        <v>473</v>
      </c>
      <c r="V2287">
        <v>84</v>
      </c>
      <c r="W2287" t="s">
        <v>1368</v>
      </c>
      <c r="X2287" t="s">
        <v>924</v>
      </c>
      <c r="Y2287">
        <v>1</v>
      </c>
      <c r="Z2287" t="s">
        <v>921</v>
      </c>
      <c r="AA2287">
        <v>2020</v>
      </c>
      <c r="AB2287" s="10">
        <v>5</v>
      </c>
      <c r="AC2287" s="10">
        <v>5</v>
      </c>
      <c r="AD2287" s="10">
        <v>3.9</v>
      </c>
      <c r="AE2287" s="10">
        <v>78</v>
      </c>
      <c r="AF2287" s="10">
        <v>78</v>
      </c>
      <c r="AG2287" s="10">
        <v>3.9</v>
      </c>
    </row>
    <row r="2288" spans="1:33" x14ac:dyDescent="0.25">
      <c r="A2288">
        <v>16</v>
      </c>
      <c r="B2288" t="s">
        <v>0</v>
      </c>
      <c r="C2288" t="s">
        <v>668</v>
      </c>
      <c r="D2288">
        <v>2020</v>
      </c>
      <c r="E2288" t="s">
        <v>1</v>
      </c>
      <c r="F2288" t="s">
        <v>2</v>
      </c>
      <c r="G2288">
        <v>2</v>
      </c>
      <c r="H2288" t="s">
        <v>3</v>
      </c>
      <c r="I2288" t="s">
        <v>689</v>
      </c>
      <c r="J2288" t="s">
        <v>461</v>
      </c>
      <c r="K2288" t="s">
        <v>766</v>
      </c>
      <c r="L2288" t="s">
        <v>767</v>
      </c>
      <c r="M2288" t="s">
        <v>768</v>
      </c>
      <c r="N2288" t="s">
        <v>800</v>
      </c>
      <c r="O2288" t="s">
        <v>37</v>
      </c>
      <c r="P2288" t="s">
        <v>848</v>
      </c>
      <c r="Q2288" t="s">
        <v>471</v>
      </c>
      <c r="R2288">
        <v>0</v>
      </c>
      <c r="S2288" t="s">
        <v>7</v>
      </c>
      <c r="T2288">
        <v>76</v>
      </c>
      <c r="U2288" t="s">
        <v>473</v>
      </c>
      <c r="V2288">
        <v>84</v>
      </c>
      <c r="W2288" t="s">
        <v>1368</v>
      </c>
      <c r="X2288" t="s">
        <v>924</v>
      </c>
      <c r="Y2288">
        <v>1</v>
      </c>
      <c r="Z2288" t="s">
        <v>921</v>
      </c>
      <c r="AA2288">
        <v>2021</v>
      </c>
      <c r="AB2288" s="10">
        <v>30</v>
      </c>
      <c r="AC2288" s="10">
        <v>30</v>
      </c>
      <c r="AD2288" s="10">
        <v>0</v>
      </c>
      <c r="AE2288" s="10">
        <v>0</v>
      </c>
      <c r="AF2288" s="10"/>
      <c r="AG2288" s="10"/>
    </row>
    <row r="2289" spans="1:33" x14ac:dyDescent="0.25">
      <c r="A2289">
        <v>16</v>
      </c>
      <c r="B2289" t="s">
        <v>0</v>
      </c>
      <c r="C2289" t="s">
        <v>668</v>
      </c>
      <c r="D2289">
        <v>2020</v>
      </c>
      <c r="E2289" t="s">
        <v>1</v>
      </c>
      <c r="F2289" t="s">
        <v>2</v>
      </c>
      <c r="G2289">
        <v>2</v>
      </c>
      <c r="H2289" t="s">
        <v>3</v>
      </c>
      <c r="I2289" t="s">
        <v>689</v>
      </c>
      <c r="J2289" t="s">
        <v>461</v>
      </c>
      <c r="K2289" t="s">
        <v>766</v>
      </c>
      <c r="L2289" t="s">
        <v>767</v>
      </c>
      <c r="M2289" t="s">
        <v>768</v>
      </c>
      <c r="N2289" t="s">
        <v>800</v>
      </c>
      <c r="O2289" t="s">
        <v>37</v>
      </c>
      <c r="P2289" t="s">
        <v>848</v>
      </c>
      <c r="Q2289" t="s">
        <v>471</v>
      </c>
      <c r="R2289">
        <v>0</v>
      </c>
      <c r="S2289" t="s">
        <v>7</v>
      </c>
      <c r="T2289">
        <v>76</v>
      </c>
      <c r="U2289" t="s">
        <v>473</v>
      </c>
      <c r="V2289">
        <v>84</v>
      </c>
      <c r="W2289" t="s">
        <v>1368</v>
      </c>
      <c r="X2289" t="s">
        <v>924</v>
      </c>
      <c r="Y2289">
        <v>1</v>
      </c>
      <c r="Z2289" t="s">
        <v>921</v>
      </c>
      <c r="AA2289">
        <v>2022</v>
      </c>
      <c r="AB2289" s="10">
        <v>30</v>
      </c>
      <c r="AC2289" s="10">
        <v>30</v>
      </c>
      <c r="AD2289" s="10">
        <v>0</v>
      </c>
      <c r="AE2289" s="10">
        <v>0</v>
      </c>
      <c r="AF2289" s="10"/>
      <c r="AG2289" s="10"/>
    </row>
    <row r="2290" spans="1:33" x14ac:dyDescent="0.25">
      <c r="A2290">
        <v>16</v>
      </c>
      <c r="B2290" t="s">
        <v>0</v>
      </c>
      <c r="C2290" t="s">
        <v>668</v>
      </c>
      <c r="D2290">
        <v>2020</v>
      </c>
      <c r="E2290" t="s">
        <v>1</v>
      </c>
      <c r="F2290" t="s">
        <v>2</v>
      </c>
      <c r="G2290">
        <v>2</v>
      </c>
      <c r="H2290" t="s">
        <v>3</v>
      </c>
      <c r="I2290" t="s">
        <v>689</v>
      </c>
      <c r="J2290" t="s">
        <v>461</v>
      </c>
      <c r="K2290" t="s">
        <v>766</v>
      </c>
      <c r="L2290" t="s">
        <v>767</v>
      </c>
      <c r="M2290" t="s">
        <v>768</v>
      </c>
      <c r="N2290" t="s">
        <v>800</v>
      </c>
      <c r="O2290" t="s">
        <v>37</v>
      </c>
      <c r="P2290" t="s">
        <v>848</v>
      </c>
      <c r="Q2290" t="s">
        <v>471</v>
      </c>
      <c r="R2290">
        <v>0</v>
      </c>
      <c r="S2290" t="s">
        <v>7</v>
      </c>
      <c r="T2290">
        <v>76</v>
      </c>
      <c r="U2290" t="s">
        <v>473</v>
      </c>
      <c r="V2290">
        <v>84</v>
      </c>
      <c r="W2290" t="s">
        <v>1368</v>
      </c>
      <c r="X2290" t="s">
        <v>924</v>
      </c>
      <c r="Y2290">
        <v>1</v>
      </c>
      <c r="Z2290" t="s">
        <v>921</v>
      </c>
      <c r="AA2290">
        <v>2023</v>
      </c>
      <c r="AB2290" s="10">
        <v>25</v>
      </c>
      <c r="AC2290" s="10">
        <v>25</v>
      </c>
      <c r="AD2290" s="10">
        <v>0</v>
      </c>
      <c r="AE2290" s="10">
        <v>0</v>
      </c>
      <c r="AF2290" s="10"/>
      <c r="AG2290" s="10"/>
    </row>
    <row r="2291" spans="1:33" x14ac:dyDescent="0.25">
      <c r="A2291">
        <v>16</v>
      </c>
      <c r="B2291" t="s">
        <v>0</v>
      </c>
      <c r="C2291" t="s">
        <v>668</v>
      </c>
      <c r="D2291">
        <v>2020</v>
      </c>
      <c r="E2291" t="s">
        <v>1</v>
      </c>
      <c r="F2291" t="s">
        <v>2</v>
      </c>
      <c r="G2291">
        <v>2</v>
      </c>
      <c r="H2291" t="s">
        <v>3</v>
      </c>
      <c r="I2291" t="s">
        <v>689</v>
      </c>
      <c r="J2291" t="s">
        <v>461</v>
      </c>
      <c r="K2291" t="s">
        <v>766</v>
      </c>
      <c r="L2291" t="s">
        <v>767</v>
      </c>
      <c r="M2291" t="s">
        <v>768</v>
      </c>
      <c r="N2291" t="s">
        <v>800</v>
      </c>
      <c r="O2291" t="s">
        <v>37</v>
      </c>
      <c r="P2291" t="s">
        <v>848</v>
      </c>
      <c r="Q2291" t="s">
        <v>471</v>
      </c>
      <c r="R2291">
        <v>0</v>
      </c>
      <c r="S2291" t="s">
        <v>7</v>
      </c>
      <c r="T2291">
        <v>76</v>
      </c>
      <c r="U2291" t="s">
        <v>473</v>
      </c>
      <c r="V2291">
        <v>84</v>
      </c>
      <c r="W2291" t="s">
        <v>1368</v>
      </c>
      <c r="X2291" t="s">
        <v>924</v>
      </c>
      <c r="Y2291">
        <v>1</v>
      </c>
      <c r="Z2291" t="s">
        <v>921</v>
      </c>
      <c r="AA2291">
        <v>2024</v>
      </c>
      <c r="AB2291" s="10">
        <v>10</v>
      </c>
      <c r="AC2291" s="10">
        <v>10</v>
      </c>
      <c r="AD2291" s="10">
        <v>0</v>
      </c>
      <c r="AE2291" s="10">
        <v>0</v>
      </c>
      <c r="AF2291" s="10"/>
      <c r="AG2291" s="10"/>
    </row>
    <row r="2292" spans="1:33" x14ac:dyDescent="0.25">
      <c r="A2292">
        <v>16</v>
      </c>
      <c r="B2292" t="s">
        <v>0</v>
      </c>
      <c r="C2292" t="s">
        <v>668</v>
      </c>
      <c r="D2292">
        <v>2020</v>
      </c>
      <c r="E2292" t="s">
        <v>1</v>
      </c>
      <c r="F2292" t="s">
        <v>2</v>
      </c>
      <c r="G2292">
        <v>2</v>
      </c>
      <c r="H2292" t="s">
        <v>3</v>
      </c>
      <c r="I2292" t="s">
        <v>689</v>
      </c>
      <c r="J2292" t="s">
        <v>461</v>
      </c>
      <c r="K2292" t="s">
        <v>766</v>
      </c>
      <c r="L2292" t="s">
        <v>767</v>
      </c>
      <c r="M2292" t="s">
        <v>768</v>
      </c>
      <c r="N2292" t="s">
        <v>800</v>
      </c>
      <c r="O2292" t="s">
        <v>37</v>
      </c>
      <c r="P2292" t="s">
        <v>848</v>
      </c>
      <c r="Q2292" t="s">
        <v>471</v>
      </c>
      <c r="R2292">
        <v>0</v>
      </c>
      <c r="S2292" t="s">
        <v>7</v>
      </c>
      <c r="T2292">
        <v>77</v>
      </c>
      <c r="U2292" t="s">
        <v>474</v>
      </c>
      <c r="V2292">
        <v>85</v>
      </c>
      <c r="W2292" t="s">
        <v>1369</v>
      </c>
      <c r="X2292" t="s">
        <v>1031</v>
      </c>
      <c r="Y2292">
        <v>1</v>
      </c>
      <c r="Z2292" t="s">
        <v>921</v>
      </c>
      <c r="AA2292">
        <v>2020</v>
      </c>
      <c r="AB2292" s="10">
        <v>133.80000000000001</v>
      </c>
      <c r="AC2292" s="10">
        <v>133.80000000000001</v>
      </c>
      <c r="AD2292" s="10">
        <v>0</v>
      </c>
      <c r="AE2292" s="10">
        <v>0</v>
      </c>
      <c r="AF2292" s="10">
        <v>0</v>
      </c>
      <c r="AG2292" s="10">
        <v>0</v>
      </c>
    </row>
    <row r="2293" spans="1:33" x14ac:dyDescent="0.25">
      <c r="A2293">
        <v>16</v>
      </c>
      <c r="B2293" t="s">
        <v>0</v>
      </c>
      <c r="C2293" t="s">
        <v>668</v>
      </c>
      <c r="D2293">
        <v>2020</v>
      </c>
      <c r="E2293" t="s">
        <v>1</v>
      </c>
      <c r="F2293" t="s">
        <v>2</v>
      </c>
      <c r="G2293">
        <v>2</v>
      </c>
      <c r="H2293" t="s">
        <v>3</v>
      </c>
      <c r="I2293" t="s">
        <v>689</v>
      </c>
      <c r="J2293" t="s">
        <v>461</v>
      </c>
      <c r="K2293" t="s">
        <v>766</v>
      </c>
      <c r="L2293" t="s">
        <v>767</v>
      </c>
      <c r="M2293" t="s">
        <v>768</v>
      </c>
      <c r="N2293" t="s">
        <v>800</v>
      </c>
      <c r="O2293" t="s">
        <v>37</v>
      </c>
      <c r="P2293" t="s">
        <v>848</v>
      </c>
      <c r="Q2293" t="s">
        <v>471</v>
      </c>
      <c r="R2293">
        <v>0</v>
      </c>
      <c r="S2293" t="s">
        <v>7</v>
      </c>
      <c r="T2293">
        <v>77</v>
      </c>
      <c r="U2293" t="s">
        <v>474</v>
      </c>
      <c r="V2293">
        <v>85</v>
      </c>
      <c r="W2293" t="s">
        <v>1369</v>
      </c>
      <c r="X2293" t="s">
        <v>1031</v>
      </c>
      <c r="Y2293">
        <v>1</v>
      </c>
      <c r="Z2293" t="s">
        <v>921</v>
      </c>
      <c r="AA2293">
        <v>2021</v>
      </c>
      <c r="AB2293" s="10">
        <v>133</v>
      </c>
      <c r="AC2293" s="10">
        <v>133</v>
      </c>
      <c r="AD2293" s="10">
        <v>0</v>
      </c>
      <c r="AE2293" s="10">
        <v>0</v>
      </c>
      <c r="AF2293" s="10"/>
      <c r="AG2293" s="10"/>
    </row>
    <row r="2294" spans="1:33" x14ac:dyDescent="0.25">
      <c r="A2294">
        <v>16</v>
      </c>
      <c r="B2294" t="s">
        <v>0</v>
      </c>
      <c r="C2294" t="s">
        <v>668</v>
      </c>
      <c r="D2294">
        <v>2020</v>
      </c>
      <c r="E2294" t="s">
        <v>1</v>
      </c>
      <c r="F2294" t="s">
        <v>2</v>
      </c>
      <c r="G2294">
        <v>2</v>
      </c>
      <c r="H2294" t="s">
        <v>3</v>
      </c>
      <c r="I2294" t="s">
        <v>689</v>
      </c>
      <c r="J2294" t="s">
        <v>461</v>
      </c>
      <c r="K2294" t="s">
        <v>766</v>
      </c>
      <c r="L2294" t="s">
        <v>767</v>
      </c>
      <c r="M2294" t="s">
        <v>768</v>
      </c>
      <c r="N2294" t="s">
        <v>800</v>
      </c>
      <c r="O2294" t="s">
        <v>37</v>
      </c>
      <c r="P2294" t="s">
        <v>848</v>
      </c>
      <c r="Q2294" t="s">
        <v>471</v>
      </c>
      <c r="R2294">
        <v>0</v>
      </c>
      <c r="S2294" t="s">
        <v>7</v>
      </c>
      <c r="T2294">
        <v>77</v>
      </c>
      <c r="U2294" t="s">
        <v>474</v>
      </c>
      <c r="V2294">
        <v>85</v>
      </c>
      <c r="W2294" t="s">
        <v>1369</v>
      </c>
      <c r="X2294" t="s">
        <v>1031</v>
      </c>
      <c r="Y2294">
        <v>1</v>
      </c>
      <c r="Z2294" t="s">
        <v>921</v>
      </c>
      <c r="AA2294">
        <v>2022</v>
      </c>
      <c r="AB2294" s="10">
        <v>131.80000000000001</v>
      </c>
      <c r="AC2294" s="10">
        <v>131.80000000000001</v>
      </c>
      <c r="AD2294" s="10">
        <v>0</v>
      </c>
      <c r="AE2294" s="10">
        <v>0</v>
      </c>
      <c r="AF2294" s="10"/>
      <c r="AG2294" s="10"/>
    </row>
    <row r="2295" spans="1:33" x14ac:dyDescent="0.25">
      <c r="A2295">
        <v>16</v>
      </c>
      <c r="B2295" t="s">
        <v>0</v>
      </c>
      <c r="C2295" t="s">
        <v>668</v>
      </c>
      <c r="D2295">
        <v>2020</v>
      </c>
      <c r="E2295" t="s">
        <v>1</v>
      </c>
      <c r="F2295" t="s">
        <v>2</v>
      </c>
      <c r="G2295">
        <v>2</v>
      </c>
      <c r="H2295" t="s">
        <v>3</v>
      </c>
      <c r="I2295" t="s">
        <v>689</v>
      </c>
      <c r="J2295" t="s">
        <v>461</v>
      </c>
      <c r="K2295" t="s">
        <v>766</v>
      </c>
      <c r="L2295" t="s">
        <v>767</v>
      </c>
      <c r="M2295" t="s">
        <v>768</v>
      </c>
      <c r="N2295" t="s">
        <v>800</v>
      </c>
      <c r="O2295" t="s">
        <v>37</v>
      </c>
      <c r="P2295" t="s">
        <v>848</v>
      </c>
      <c r="Q2295" t="s">
        <v>471</v>
      </c>
      <c r="R2295">
        <v>0</v>
      </c>
      <c r="S2295" t="s">
        <v>7</v>
      </c>
      <c r="T2295">
        <v>77</v>
      </c>
      <c r="U2295" t="s">
        <v>474</v>
      </c>
      <c r="V2295">
        <v>85</v>
      </c>
      <c r="W2295" t="s">
        <v>1369</v>
      </c>
      <c r="X2295" t="s">
        <v>1031</v>
      </c>
      <c r="Y2295">
        <v>1</v>
      </c>
      <c r="Z2295" t="s">
        <v>921</v>
      </c>
      <c r="AA2295">
        <v>2023</v>
      </c>
      <c r="AB2295" s="10">
        <v>129.80000000000001</v>
      </c>
      <c r="AC2295" s="10">
        <v>129.80000000000001</v>
      </c>
      <c r="AD2295" s="10">
        <v>0</v>
      </c>
      <c r="AE2295" s="10">
        <v>0</v>
      </c>
      <c r="AF2295" s="10"/>
      <c r="AG2295" s="10"/>
    </row>
    <row r="2296" spans="1:33" x14ac:dyDescent="0.25">
      <c r="A2296">
        <v>16</v>
      </c>
      <c r="B2296" t="s">
        <v>0</v>
      </c>
      <c r="C2296" t="s">
        <v>668</v>
      </c>
      <c r="D2296">
        <v>2020</v>
      </c>
      <c r="E2296" t="s">
        <v>1</v>
      </c>
      <c r="F2296" t="s">
        <v>2</v>
      </c>
      <c r="G2296">
        <v>2</v>
      </c>
      <c r="H2296" t="s">
        <v>3</v>
      </c>
      <c r="I2296" t="s">
        <v>689</v>
      </c>
      <c r="J2296" t="s">
        <v>461</v>
      </c>
      <c r="K2296" t="s">
        <v>766</v>
      </c>
      <c r="L2296" t="s">
        <v>767</v>
      </c>
      <c r="M2296" t="s">
        <v>768</v>
      </c>
      <c r="N2296" t="s">
        <v>800</v>
      </c>
      <c r="O2296" t="s">
        <v>37</v>
      </c>
      <c r="P2296" t="s">
        <v>848</v>
      </c>
      <c r="Q2296" t="s">
        <v>471</v>
      </c>
      <c r="R2296">
        <v>0</v>
      </c>
      <c r="S2296" t="s">
        <v>7</v>
      </c>
      <c r="T2296">
        <v>77</v>
      </c>
      <c r="U2296" t="s">
        <v>474</v>
      </c>
      <c r="V2296">
        <v>85</v>
      </c>
      <c r="W2296" t="s">
        <v>1369</v>
      </c>
      <c r="X2296" t="s">
        <v>1031</v>
      </c>
      <c r="Y2296">
        <v>1</v>
      </c>
      <c r="Z2296" t="s">
        <v>921</v>
      </c>
      <c r="AA2296">
        <v>2024</v>
      </c>
      <c r="AB2296" s="10">
        <v>127</v>
      </c>
      <c r="AC2296" s="10">
        <v>127</v>
      </c>
      <c r="AD2296" s="10">
        <v>0</v>
      </c>
      <c r="AE2296" s="10">
        <v>0</v>
      </c>
      <c r="AF2296" s="10"/>
      <c r="AG2296" s="10"/>
    </row>
    <row r="2297" spans="1:33" x14ac:dyDescent="0.25">
      <c r="A2297">
        <v>16</v>
      </c>
      <c r="B2297" t="s">
        <v>0</v>
      </c>
      <c r="C2297" t="s">
        <v>668</v>
      </c>
      <c r="D2297">
        <v>2020</v>
      </c>
      <c r="E2297" t="s">
        <v>1</v>
      </c>
      <c r="F2297" t="s">
        <v>2</v>
      </c>
      <c r="G2297">
        <v>2</v>
      </c>
      <c r="H2297" t="s">
        <v>3</v>
      </c>
      <c r="I2297" t="s">
        <v>689</v>
      </c>
      <c r="J2297" t="s">
        <v>461</v>
      </c>
      <c r="K2297" t="s">
        <v>766</v>
      </c>
      <c r="L2297" t="s">
        <v>767</v>
      </c>
      <c r="M2297" t="s">
        <v>768</v>
      </c>
      <c r="N2297" t="s">
        <v>800</v>
      </c>
      <c r="O2297" t="s">
        <v>37</v>
      </c>
      <c r="P2297" t="s">
        <v>848</v>
      </c>
      <c r="Q2297" t="s">
        <v>471</v>
      </c>
      <c r="R2297">
        <v>0</v>
      </c>
      <c r="S2297" t="s">
        <v>7</v>
      </c>
      <c r="T2297">
        <v>78</v>
      </c>
      <c r="U2297" t="s">
        <v>475</v>
      </c>
      <c r="V2297">
        <v>86</v>
      </c>
      <c r="W2297" t="s">
        <v>1370</v>
      </c>
      <c r="X2297" t="s">
        <v>929</v>
      </c>
      <c r="Y2297">
        <v>1</v>
      </c>
      <c r="Z2297" t="s">
        <v>921</v>
      </c>
      <c r="AA2297">
        <v>2020</v>
      </c>
      <c r="AB2297" s="10">
        <v>0</v>
      </c>
      <c r="AC2297" s="10">
        <v>0</v>
      </c>
      <c r="AD2297" s="10">
        <v>0</v>
      </c>
      <c r="AE2297" s="10">
        <v>0</v>
      </c>
      <c r="AF2297" s="10">
        <v>0</v>
      </c>
      <c r="AG2297" s="10">
        <v>0</v>
      </c>
    </row>
    <row r="2298" spans="1:33" x14ac:dyDescent="0.25">
      <c r="A2298">
        <v>16</v>
      </c>
      <c r="B2298" t="s">
        <v>0</v>
      </c>
      <c r="C2298" t="s">
        <v>668</v>
      </c>
      <c r="D2298">
        <v>2020</v>
      </c>
      <c r="E2298" t="s">
        <v>1</v>
      </c>
      <c r="F2298" t="s">
        <v>2</v>
      </c>
      <c r="G2298">
        <v>2</v>
      </c>
      <c r="H2298" t="s">
        <v>3</v>
      </c>
      <c r="I2298" t="s">
        <v>689</v>
      </c>
      <c r="J2298" t="s">
        <v>461</v>
      </c>
      <c r="K2298" t="s">
        <v>766</v>
      </c>
      <c r="L2298" t="s">
        <v>767</v>
      </c>
      <c r="M2298" t="s">
        <v>768</v>
      </c>
      <c r="N2298" t="s">
        <v>800</v>
      </c>
      <c r="O2298" t="s">
        <v>37</v>
      </c>
      <c r="P2298" t="s">
        <v>848</v>
      </c>
      <c r="Q2298" t="s">
        <v>471</v>
      </c>
      <c r="R2298">
        <v>0</v>
      </c>
      <c r="S2298" t="s">
        <v>7</v>
      </c>
      <c r="T2298">
        <v>78</v>
      </c>
      <c r="U2298" t="s">
        <v>475</v>
      </c>
      <c r="V2298">
        <v>86</v>
      </c>
      <c r="W2298" t="s">
        <v>1370</v>
      </c>
      <c r="X2298" t="s">
        <v>929</v>
      </c>
      <c r="Y2298">
        <v>1</v>
      </c>
      <c r="Z2298" t="s">
        <v>921</v>
      </c>
      <c r="AA2298">
        <v>2021</v>
      </c>
      <c r="AB2298" s="10">
        <v>9.77</v>
      </c>
      <c r="AC2298" s="10">
        <v>9.77</v>
      </c>
      <c r="AD2298" s="10">
        <v>0</v>
      </c>
      <c r="AE2298" s="10">
        <v>0</v>
      </c>
      <c r="AF2298" s="10"/>
      <c r="AG2298" s="10"/>
    </row>
    <row r="2299" spans="1:33" x14ac:dyDescent="0.25">
      <c r="A2299">
        <v>16</v>
      </c>
      <c r="B2299" t="s">
        <v>0</v>
      </c>
      <c r="C2299" t="s">
        <v>668</v>
      </c>
      <c r="D2299">
        <v>2020</v>
      </c>
      <c r="E2299" t="s">
        <v>1</v>
      </c>
      <c r="F2299" t="s">
        <v>2</v>
      </c>
      <c r="G2299">
        <v>2</v>
      </c>
      <c r="H2299" t="s">
        <v>3</v>
      </c>
      <c r="I2299" t="s">
        <v>689</v>
      </c>
      <c r="J2299" t="s">
        <v>461</v>
      </c>
      <c r="K2299" t="s">
        <v>766</v>
      </c>
      <c r="L2299" t="s">
        <v>767</v>
      </c>
      <c r="M2299" t="s">
        <v>768</v>
      </c>
      <c r="N2299" t="s">
        <v>800</v>
      </c>
      <c r="O2299" t="s">
        <v>37</v>
      </c>
      <c r="P2299" t="s">
        <v>848</v>
      </c>
      <c r="Q2299" t="s">
        <v>471</v>
      </c>
      <c r="R2299">
        <v>0</v>
      </c>
      <c r="S2299" t="s">
        <v>7</v>
      </c>
      <c r="T2299">
        <v>78</v>
      </c>
      <c r="U2299" t="s">
        <v>475</v>
      </c>
      <c r="V2299">
        <v>86</v>
      </c>
      <c r="W2299" t="s">
        <v>1370</v>
      </c>
      <c r="X2299" t="s">
        <v>929</v>
      </c>
      <c r="Y2299">
        <v>1</v>
      </c>
      <c r="Z2299" t="s">
        <v>921</v>
      </c>
      <c r="AA2299">
        <v>2022</v>
      </c>
      <c r="AB2299" s="10">
        <v>20</v>
      </c>
      <c r="AC2299" s="10">
        <v>20</v>
      </c>
      <c r="AD2299" s="10">
        <v>0</v>
      </c>
      <c r="AE2299" s="10">
        <v>0</v>
      </c>
      <c r="AF2299" s="10"/>
      <c r="AG2299" s="10"/>
    </row>
    <row r="2300" spans="1:33" x14ac:dyDescent="0.25">
      <c r="A2300">
        <v>16</v>
      </c>
      <c r="B2300" t="s">
        <v>0</v>
      </c>
      <c r="C2300" t="s">
        <v>668</v>
      </c>
      <c r="D2300">
        <v>2020</v>
      </c>
      <c r="E2300" t="s">
        <v>1</v>
      </c>
      <c r="F2300" t="s">
        <v>2</v>
      </c>
      <c r="G2300">
        <v>2</v>
      </c>
      <c r="H2300" t="s">
        <v>3</v>
      </c>
      <c r="I2300" t="s">
        <v>689</v>
      </c>
      <c r="J2300" t="s">
        <v>461</v>
      </c>
      <c r="K2300" t="s">
        <v>766</v>
      </c>
      <c r="L2300" t="s">
        <v>767</v>
      </c>
      <c r="M2300" t="s">
        <v>768</v>
      </c>
      <c r="N2300" t="s">
        <v>800</v>
      </c>
      <c r="O2300" t="s">
        <v>37</v>
      </c>
      <c r="P2300" t="s">
        <v>848</v>
      </c>
      <c r="Q2300" t="s">
        <v>471</v>
      </c>
      <c r="R2300">
        <v>0</v>
      </c>
      <c r="S2300" t="s">
        <v>7</v>
      </c>
      <c r="T2300">
        <v>78</v>
      </c>
      <c r="U2300" t="s">
        <v>475</v>
      </c>
      <c r="V2300">
        <v>86</v>
      </c>
      <c r="W2300" t="s">
        <v>1370</v>
      </c>
      <c r="X2300" t="s">
        <v>929</v>
      </c>
      <c r="Y2300">
        <v>1</v>
      </c>
      <c r="Z2300" t="s">
        <v>921</v>
      </c>
      <c r="AA2300">
        <v>2023</v>
      </c>
      <c r="AB2300" s="10">
        <v>29.77</v>
      </c>
      <c r="AC2300" s="10">
        <v>29.77</v>
      </c>
      <c r="AD2300" s="10">
        <v>0</v>
      </c>
      <c r="AE2300" s="10">
        <v>0</v>
      </c>
      <c r="AF2300" s="10"/>
      <c r="AG2300" s="10"/>
    </row>
    <row r="2301" spans="1:33" x14ac:dyDescent="0.25">
      <c r="A2301">
        <v>16</v>
      </c>
      <c r="B2301" t="s">
        <v>0</v>
      </c>
      <c r="C2301" t="s">
        <v>668</v>
      </c>
      <c r="D2301">
        <v>2020</v>
      </c>
      <c r="E2301" t="s">
        <v>1</v>
      </c>
      <c r="F2301" t="s">
        <v>2</v>
      </c>
      <c r="G2301">
        <v>2</v>
      </c>
      <c r="H2301" t="s">
        <v>3</v>
      </c>
      <c r="I2301" t="s">
        <v>689</v>
      </c>
      <c r="J2301" t="s">
        <v>461</v>
      </c>
      <c r="K2301" t="s">
        <v>766</v>
      </c>
      <c r="L2301" t="s">
        <v>767</v>
      </c>
      <c r="M2301" t="s">
        <v>768</v>
      </c>
      <c r="N2301" t="s">
        <v>800</v>
      </c>
      <c r="O2301" t="s">
        <v>37</v>
      </c>
      <c r="P2301" t="s">
        <v>848</v>
      </c>
      <c r="Q2301" t="s">
        <v>471</v>
      </c>
      <c r="R2301">
        <v>0</v>
      </c>
      <c r="S2301" t="s">
        <v>7</v>
      </c>
      <c r="T2301">
        <v>78</v>
      </c>
      <c r="U2301" t="s">
        <v>475</v>
      </c>
      <c r="V2301">
        <v>86</v>
      </c>
      <c r="W2301" t="s">
        <v>1370</v>
      </c>
      <c r="X2301" t="s">
        <v>929</v>
      </c>
      <c r="Y2301">
        <v>1</v>
      </c>
      <c r="Z2301" t="s">
        <v>921</v>
      </c>
      <c r="AA2301">
        <v>2024</v>
      </c>
      <c r="AB2301" s="10">
        <v>40</v>
      </c>
      <c r="AC2301" s="10">
        <v>40</v>
      </c>
      <c r="AD2301" s="10">
        <v>0</v>
      </c>
      <c r="AE2301" s="10">
        <v>0</v>
      </c>
      <c r="AF2301" s="10"/>
      <c r="AG2301" s="10"/>
    </row>
    <row r="2302" spans="1:33" x14ac:dyDescent="0.25">
      <c r="A2302">
        <v>16</v>
      </c>
      <c r="B2302" t="s">
        <v>0</v>
      </c>
      <c r="C2302" t="s">
        <v>668</v>
      </c>
      <c r="D2302">
        <v>2020</v>
      </c>
      <c r="E2302" t="s">
        <v>1</v>
      </c>
      <c r="F2302" t="s">
        <v>2</v>
      </c>
      <c r="G2302">
        <v>2</v>
      </c>
      <c r="H2302" t="s">
        <v>3</v>
      </c>
      <c r="I2302" t="s">
        <v>689</v>
      </c>
      <c r="J2302" t="s">
        <v>461</v>
      </c>
      <c r="K2302" t="s">
        <v>766</v>
      </c>
      <c r="L2302" t="s">
        <v>767</v>
      </c>
      <c r="M2302" t="s">
        <v>768</v>
      </c>
      <c r="N2302" t="s">
        <v>800</v>
      </c>
      <c r="O2302" t="s">
        <v>37</v>
      </c>
      <c r="P2302" t="s">
        <v>848</v>
      </c>
      <c r="Q2302" t="s">
        <v>471</v>
      </c>
      <c r="R2302">
        <v>0</v>
      </c>
      <c r="S2302" t="s">
        <v>7</v>
      </c>
      <c r="T2302">
        <v>79</v>
      </c>
      <c r="U2302" t="s">
        <v>476</v>
      </c>
      <c r="V2302">
        <v>87</v>
      </c>
      <c r="W2302" t="s">
        <v>1371</v>
      </c>
      <c r="X2302" t="s">
        <v>920</v>
      </c>
      <c r="Y2302">
        <v>1</v>
      </c>
      <c r="Z2302" t="s">
        <v>921</v>
      </c>
      <c r="AA2302">
        <v>2020</v>
      </c>
      <c r="AB2302" s="10">
        <v>100</v>
      </c>
      <c r="AC2302" s="10">
        <v>100</v>
      </c>
      <c r="AD2302" s="10">
        <v>99.7</v>
      </c>
      <c r="AE2302" s="10">
        <v>99.7</v>
      </c>
      <c r="AF2302" s="10">
        <v>99.7</v>
      </c>
      <c r="AG2302" s="10">
        <v>19.940000000000001</v>
      </c>
    </row>
    <row r="2303" spans="1:33" x14ac:dyDescent="0.25">
      <c r="A2303">
        <v>16</v>
      </c>
      <c r="B2303" t="s">
        <v>0</v>
      </c>
      <c r="C2303" t="s">
        <v>668</v>
      </c>
      <c r="D2303">
        <v>2020</v>
      </c>
      <c r="E2303" t="s">
        <v>1</v>
      </c>
      <c r="F2303" t="s">
        <v>2</v>
      </c>
      <c r="G2303">
        <v>2</v>
      </c>
      <c r="H2303" t="s">
        <v>3</v>
      </c>
      <c r="I2303" t="s">
        <v>689</v>
      </c>
      <c r="J2303" t="s">
        <v>461</v>
      </c>
      <c r="K2303" t="s">
        <v>766</v>
      </c>
      <c r="L2303" t="s">
        <v>767</v>
      </c>
      <c r="M2303" t="s">
        <v>768</v>
      </c>
      <c r="N2303" t="s">
        <v>800</v>
      </c>
      <c r="O2303" t="s">
        <v>37</v>
      </c>
      <c r="P2303" t="s">
        <v>848</v>
      </c>
      <c r="Q2303" t="s">
        <v>471</v>
      </c>
      <c r="R2303">
        <v>0</v>
      </c>
      <c r="S2303" t="s">
        <v>7</v>
      </c>
      <c r="T2303">
        <v>79</v>
      </c>
      <c r="U2303" t="s">
        <v>476</v>
      </c>
      <c r="V2303">
        <v>87</v>
      </c>
      <c r="W2303" t="s">
        <v>1371</v>
      </c>
      <c r="X2303" t="s">
        <v>920</v>
      </c>
      <c r="Y2303">
        <v>1</v>
      </c>
      <c r="Z2303" t="s">
        <v>921</v>
      </c>
      <c r="AA2303">
        <v>2021</v>
      </c>
      <c r="AB2303" s="10">
        <v>100</v>
      </c>
      <c r="AC2303" s="10">
        <v>100</v>
      </c>
      <c r="AD2303" s="10">
        <v>0</v>
      </c>
      <c r="AE2303" s="10">
        <v>0</v>
      </c>
      <c r="AF2303" s="10"/>
      <c r="AG2303" s="10"/>
    </row>
    <row r="2304" spans="1:33" x14ac:dyDescent="0.25">
      <c r="A2304">
        <v>16</v>
      </c>
      <c r="B2304" t="s">
        <v>0</v>
      </c>
      <c r="C2304" t="s">
        <v>668</v>
      </c>
      <c r="D2304">
        <v>2020</v>
      </c>
      <c r="E2304" t="s">
        <v>1</v>
      </c>
      <c r="F2304" t="s">
        <v>2</v>
      </c>
      <c r="G2304">
        <v>2</v>
      </c>
      <c r="H2304" t="s">
        <v>3</v>
      </c>
      <c r="I2304" t="s">
        <v>689</v>
      </c>
      <c r="J2304" t="s">
        <v>461</v>
      </c>
      <c r="K2304" t="s">
        <v>766</v>
      </c>
      <c r="L2304" t="s">
        <v>767</v>
      </c>
      <c r="M2304" t="s">
        <v>768</v>
      </c>
      <c r="N2304" t="s">
        <v>800</v>
      </c>
      <c r="O2304" t="s">
        <v>37</v>
      </c>
      <c r="P2304" t="s">
        <v>848</v>
      </c>
      <c r="Q2304" t="s">
        <v>471</v>
      </c>
      <c r="R2304">
        <v>0</v>
      </c>
      <c r="S2304" t="s">
        <v>7</v>
      </c>
      <c r="T2304">
        <v>79</v>
      </c>
      <c r="U2304" t="s">
        <v>476</v>
      </c>
      <c r="V2304">
        <v>87</v>
      </c>
      <c r="W2304" t="s">
        <v>1371</v>
      </c>
      <c r="X2304" t="s">
        <v>920</v>
      </c>
      <c r="Y2304">
        <v>1</v>
      </c>
      <c r="Z2304" t="s">
        <v>921</v>
      </c>
      <c r="AA2304">
        <v>2022</v>
      </c>
      <c r="AB2304" s="10">
        <v>100</v>
      </c>
      <c r="AC2304" s="10">
        <v>100</v>
      </c>
      <c r="AD2304" s="10">
        <v>0</v>
      </c>
      <c r="AE2304" s="10">
        <v>0</v>
      </c>
      <c r="AF2304" s="10"/>
      <c r="AG2304" s="10"/>
    </row>
    <row r="2305" spans="1:33" x14ac:dyDescent="0.25">
      <c r="A2305">
        <v>16</v>
      </c>
      <c r="B2305" t="s">
        <v>0</v>
      </c>
      <c r="C2305" t="s">
        <v>668</v>
      </c>
      <c r="D2305">
        <v>2020</v>
      </c>
      <c r="E2305" t="s">
        <v>1</v>
      </c>
      <c r="F2305" t="s">
        <v>2</v>
      </c>
      <c r="G2305">
        <v>2</v>
      </c>
      <c r="H2305" t="s">
        <v>3</v>
      </c>
      <c r="I2305" t="s">
        <v>689</v>
      </c>
      <c r="J2305" t="s">
        <v>461</v>
      </c>
      <c r="K2305" t="s">
        <v>766</v>
      </c>
      <c r="L2305" t="s">
        <v>767</v>
      </c>
      <c r="M2305" t="s">
        <v>768</v>
      </c>
      <c r="N2305" t="s">
        <v>800</v>
      </c>
      <c r="O2305" t="s">
        <v>37</v>
      </c>
      <c r="P2305" t="s">
        <v>848</v>
      </c>
      <c r="Q2305" t="s">
        <v>471</v>
      </c>
      <c r="R2305">
        <v>0</v>
      </c>
      <c r="S2305" t="s">
        <v>7</v>
      </c>
      <c r="T2305">
        <v>79</v>
      </c>
      <c r="U2305" t="s">
        <v>476</v>
      </c>
      <c r="V2305">
        <v>87</v>
      </c>
      <c r="W2305" t="s">
        <v>1371</v>
      </c>
      <c r="X2305" t="s">
        <v>920</v>
      </c>
      <c r="Y2305">
        <v>1</v>
      </c>
      <c r="Z2305" t="s">
        <v>921</v>
      </c>
      <c r="AA2305">
        <v>2023</v>
      </c>
      <c r="AB2305" s="10">
        <v>100</v>
      </c>
      <c r="AC2305" s="10">
        <v>100</v>
      </c>
      <c r="AD2305" s="10">
        <v>0</v>
      </c>
      <c r="AE2305" s="10">
        <v>0</v>
      </c>
      <c r="AF2305" s="10"/>
      <c r="AG2305" s="10"/>
    </row>
    <row r="2306" spans="1:33" x14ac:dyDescent="0.25">
      <c r="A2306">
        <v>16</v>
      </c>
      <c r="B2306" t="s">
        <v>0</v>
      </c>
      <c r="C2306" t="s">
        <v>668</v>
      </c>
      <c r="D2306">
        <v>2020</v>
      </c>
      <c r="E2306" t="s">
        <v>1</v>
      </c>
      <c r="F2306" t="s">
        <v>2</v>
      </c>
      <c r="G2306">
        <v>2</v>
      </c>
      <c r="H2306" t="s">
        <v>3</v>
      </c>
      <c r="I2306" t="s">
        <v>689</v>
      </c>
      <c r="J2306" t="s">
        <v>461</v>
      </c>
      <c r="K2306" t="s">
        <v>766</v>
      </c>
      <c r="L2306" t="s">
        <v>767</v>
      </c>
      <c r="M2306" t="s">
        <v>768</v>
      </c>
      <c r="N2306" t="s">
        <v>800</v>
      </c>
      <c r="O2306" t="s">
        <v>37</v>
      </c>
      <c r="P2306" t="s">
        <v>848</v>
      </c>
      <c r="Q2306" t="s">
        <v>471</v>
      </c>
      <c r="R2306">
        <v>0</v>
      </c>
      <c r="S2306" t="s">
        <v>7</v>
      </c>
      <c r="T2306">
        <v>79</v>
      </c>
      <c r="U2306" t="s">
        <v>476</v>
      </c>
      <c r="V2306">
        <v>87</v>
      </c>
      <c r="W2306" t="s">
        <v>1371</v>
      </c>
      <c r="X2306" t="s">
        <v>920</v>
      </c>
      <c r="Y2306">
        <v>1</v>
      </c>
      <c r="Z2306" t="s">
        <v>921</v>
      </c>
      <c r="AA2306">
        <v>2024</v>
      </c>
      <c r="AB2306" s="10">
        <v>100</v>
      </c>
      <c r="AC2306" s="10">
        <v>100</v>
      </c>
      <c r="AD2306" s="10">
        <v>0</v>
      </c>
      <c r="AE2306" s="10">
        <v>0</v>
      </c>
      <c r="AF2306" s="10"/>
      <c r="AG2306" s="10"/>
    </row>
    <row r="2307" spans="1:33" x14ac:dyDescent="0.25">
      <c r="A2307">
        <v>16</v>
      </c>
      <c r="B2307" t="s">
        <v>0</v>
      </c>
      <c r="C2307" t="s">
        <v>668</v>
      </c>
      <c r="D2307">
        <v>2020</v>
      </c>
      <c r="E2307" t="s">
        <v>1</v>
      </c>
      <c r="F2307" t="s">
        <v>2</v>
      </c>
      <c r="G2307">
        <v>2</v>
      </c>
      <c r="H2307" t="s">
        <v>3</v>
      </c>
      <c r="I2307" t="s">
        <v>689</v>
      </c>
      <c r="J2307" t="s">
        <v>461</v>
      </c>
      <c r="K2307" t="s">
        <v>766</v>
      </c>
      <c r="L2307" t="s">
        <v>767</v>
      </c>
      <c r="M2307" t="s">
        <v>768</v>
      </c>
      <c r="N2307" t="s">
        <v>800</v>
      </c>
      <c r="O2307" t="s">
        <v>37</v>
      </c>
      <c r="P2307" t="s">
        <v>849</v>
      </c>
      <c r="Q2307" t="s">
        <v>477</v>
      </c>
      <c r="R2307">
        <v>0</v>
      </c>
      <c r="S2307" t="s">
        <v>7</v>
      </c>
      <c r="T2307">
        <v>80</v>
      </c>
      <c r="U2307" t="s">
        <v>478</v>
      </c>
      <c r="V2307">
        <v>88</v>
      </c>
      <c r="W2307" t="s">
        <v>1372</v>
      </c>
      <c r="X2307" t="s">
        <v>924</v>
      </c>
      <c r="Y2307">
        <v>1</v>
      </c>
      <c r="Z2307" t="s">
        <v>921</v>
      </c>
      <c r="AA2307">
        <v>2020</v>
      </c>
      <c r="AB2307" s="10">
        <v>1</v>
      </c>
      <c r="AC2307" s="10">
        <v>1</v>
      </c>
      <c r="AD2307" s="10">
        <v>0</v>
      </c>
      <c r="AE2307" s="10">
        <v>0</v>
      </c>
      <c r="AF2307" s="10">
        <v>0</v>
      </c>
      <c r="AG2307" s="10">
        <v>0</v>
      </c>
    </row>
    <row r="2308" spans="1:33" x14ac:dyDescent="0.25">
      <c r="A2308">
        <v>16</v>
      </c>
      <c r="B2308" t="s">
        <v>0</v>
      </c>
      <c r="C2308" t="s">
        <v>668</v>
      </c>
      <c r="D2308">
        <v>2020</v>
      </c>
      <c r="E2308" t="s">
        <v>1</v>
      </c>
      <c r="F2308" t="s">
        <v>2</v>
      </c>
      <c r="G2308">
        <v>2</v>
      </c>
      <c r="H2308" t="s">
        <v>3</v>
      </c>
      <c r="I2308" t="s">
        <v>689</v>
      </c>
      <c r="J2308" t="s">
        <v>461</v>
      </c>
      <c r="K2308" t="s">
        <v>766</v>
      </c>
      <c r="L2308" t="s">
        <v>767</v>
      </c>
      <c r="M2308" t="s">
        <v>768</v>
      </c>
      <c r="N2308" t="s">
        <v>800</v>
      </c>
      <c r="O2308" t="s">
        <v>37</v>
      </c>
      <c r="P2308" t="s">
        <v>849</v>
      </c>
      <c r="Q2308" t="s">
        <v>477</v>
      </c>
      <c r="R2308">
        <v>0</v>
      </c>
      <c r="S2308" t="s">
        <v>7</v>
      </c>
      <c r="T2308">
        <v>80</v>
      </c>
      <c r="U2308" t="s">
        <v>478</v>
      </c>
      <c r="V2308">
        <v>88</v>
      </c>
      <c r="W2308" t="s">
        <v>1372</v>
      </c>
      <c r="X2308" t="s">
        <v>924</v>
      </c>
      <c r="Y2308">
        <v>1</v>
      </c>
      <c r="Z2308" t="s">
        <v>921</v>
      </c>
      <c r="AA2308">
        <v>2021</v>
      </c>
      <c r="AB2308" s="10">
        <v>1</v>
      </c>
      <c r="AC2308" s="10">
        <v>1</v>
      </c>
      <c r="AD2308" s="10">
        <v>0</v>
      </c>
      <c r="AE2308" s="10">
        <v>0</v>
      </c>
      <c r="AF2308" s="10"/>
      <c r="AG2308" s="10"/>
    </row>
    <row r="2309" spans="1:33" x14ac:dyDescent="0.25">
      <c r="A2309">
        <v>16</v>
      </c>
      <c r="B2309" t="s">
        <v>0</v>
      </c>
      <c r="C2309" t="s">
        <v>668</v>
      </c>
      <c r="D2309">
        <v>2020</v>
      </c>
      <c r="E2309" t="s">
        <v>1</v>
      </c>
      <c r="F2309" t="s">
        <v>2</v>
      </c>
      <c r="G2309">
        <v>2</v>
      </c>
      <c r="H2309" t="s">
        <v>3</v>
      </c>
      <c r="I2309" t="s">
        <v>689</v>
      </c>
      <c r="J2309" t="s">
        <v>461</v>
      </c>
      <c r="K2309" t="s">
        <v>766</v>
      </c>
      <c r="L2309" t="s">
        <v>767</v>
      </c>
      <c r="M2309" t="s">
        <v>768</v>
      </c>
      <c r="N2309" t="s">
        <v>800</v>
      </c>
      <c r="O2309" t="s">
        <v>37</v>
      </c>
      <c r="P2309" t="s">
        <v>849</v>
      </c>
      <c r="Q2309" t="s">
        <v>477</v>
      </c>
      <c r="R2309">
        <v>0</v>
      </c>
      <c r="S2309" t="s">
        <v>7</v>
      </c>
      <c r="T2309">
        <v>80</v>
      </c>
      <c r="U2309" t="s">
        <v>478</v>
      </c>
      <c r="V2309">
        <v>88</v>
      </c>
      <c r="W2309" t="s">
        <v>1372</v>
      </c>
      <c r="X2309" t="s">
        <v>924</v>
      </c>
      <c r="Y2309">
        <v>1</v>
      </c>
      <c r="Z2309" t="s">
        <v>921</v>
      </c>
      <c r="AA2309">
        <v>2022</v>
      </c>
      <c r="AB2309" s="10">
        <v>6</v>
      </c>
      <c r="AC2309" s="10">
        <v>6</v>
      </c>
      <c r="AD2309" s="10">
        <v>0</v>
      </c>
      <c r="AE2309" s="10">
        <v>0</v>
      </c>
      <c r="AF2309" s="10"/>
      <c r="AG2309" s="10"/>
    </row>
    <row r="2310" spans="1:33" x14ac:dyDescent="0.25">
      <c r="A2310">
        <v>16</v>
      </c>
      <c r="B2310" t="s">
        <v>0</v>
      </c>
      <c r="C2310" t="s">
        <v>668</v>
      </c>
      <c r="D2310">
        <v>2020</v>
      </c>
      <c r="E2310" t="s">
        <v>1</v>
      </c>
      <c r="F2310" t="s">
        <v>2</v>
      </c>
      <c r="G2310">
        <v>2</v>
      </c>
      <c r="H2310" t="s">
        <v>3</v>
      </c>
      <c r="I2310" t="s">
        <v>689</v>
      </c>
      <c r="J2310" t="s">
        <v>461</v>
      </c>
      <c r="K2310" t="s">
        <v>766</v>
      </c>
      <c r="L2310" t="s">
        <v>767</v>
      </c>
      <c r="M2310" t="s">
        <v>768</v>
      </c>
      <c r="N2310" t="s">
        <v>800</v>
      </c>
      <c r="O2310" t="s">
        <v>37</v>
      </c>
      <c r="P2310" t="s">
        <v>849</v>
      </c>
      <c r="Q2310" t="s">
        <v>477</v>
      </c>
      <c r="R2310">
        <v>0</v>
      </c>
      <c r="S2310" t="s">
        <v>7</v>
      </c>
      <c r="T2310">
        <v>80</v>
      </c>
      <c r="U2310" t="s">
        <v>478</v>
      </c>
      <c r="V2310">
        <v>88</v>
      </c>
      <c r="W2310" t="s">
        <v>1372</v>
      </c>
      <c r="X2310" t="s">
        <v>924</v>
      </c>
      <c r="Y2310">
        <v>1</v>
      </c>
      <c r="Z2310" t="s">
        <v>921</v>
      </c>
      <c r="AA2310">
        <v>2023</v>
      </c>
      <c r="AB2310" s="10">
        <v>6</v>
      </c>
      <c r="AC2310" s="10">
        <v>6</v>
      </c>
      <c r="AD2310" s="10">
        <v>0</v>
      </c>
      <c r="AE2310" s="10">
        <v>0</v>
      </c>
      <c r="AF2310" s="10"/>
      <c r="AG2310" s="10"/>
    </row>
    <row r="2311" spans="1:33" x14ac:dyDescent="0.25">
      <c r="A2311">
        <v>16</v>
      </c>
      <c r="B2311" t="s">
        <v>0</v>
      </c>
      <c r="C2311" t="s">
        <v>668</v>
      </c>
      <c r="D2311">
        <v>2020</v>
      </c>
      <c r="E2311" t="s">
        <v>1</v>
      </c>
      <c r="F2311" t="s">
        <v>2</v>
      </c>
      <c r="G2311">
        <v>2</v>
      </c>
      <c r="H2311" t="s">
        <v>3</v>
      </c>
      <c r="I2311" t="s">
        <v>689</v>
      </c>
      <c r="J2311" t="s">
        <v>461</v>
      </c>
      <c r="K2311" t="s">
        <v>766</v>
      </c>
      <c r="L2311" t="s">
        <v>767</v>
      </c>
      <c r="M2311" t="s">
        <v>768</v>
      </c>
      <c r="N2311" t="s">
        <v>800</v>
      </c>
      <c r="O2311" t="s">
        <v>37</v>
      </c>
      <c r="P2311" t="s">
        <v>849</v>
      </c>
      <c r="Q2311" t="s">
        <v>477</v>
      </c>
      <c r="R2311">
        <v>0</v>
      </c>
      <c r="S2311" t="s">
        <v>7</v>
      </c>
      <c r="T2311">
        <v>80</v>
      </c>
      <c r="U2311" t="s">
        <v>478</v>
      </c>
      <c r="V2311">
        <v>88</v>
      </c>
      <c r="W2311" t="s">
        <v>1372</v>
      </c>
      <c r="X2311" t="s">
        <v>924</v>
      </c>
      <c r="Y2311">
        <v>1</v>
      </c>
      <c r="Z2311" t="s">
        <v>921</v>
      </c>
      <c r="AA2311">
        <v>2024</v>
      </c>
      <c r="AB2311" s="10">
        <v>6</v>
      </c>
      <c r="AC2311" s="10">
        <v>6</v>
      </c>
      <c r="AD2311" s="10">
        <v>0</v>
      </c>
      <c r="AE2311" s="10">
        <v>0</v>
      </c>
      <c r="AF2311" s="10"/>
      <c r="AG2311" s="10"/>
    </row>
    <row r="2312" spans="1:33" x14ac:dyDescent="0.25">
      <c r="A2312">
        <v>16</v>
      </c>
      <c r="B2312" t="s">
        <v>0</v>
      </c>
      <c r="C2312" t="s">
        <v>668</v>
      </c>
      <c r="D2312">
        <v>2020</v>
      </c>
      <c r="E2312" t="s">
        <v>1</v>
      </c>
      <c r="F2312" t="s">
        <v>2</v>
      </c>
      <c r="G2312">
        <v>2</v>
      </c>
      <c r="H2312" t="s">
        <v>3</v>
      </c>
      <c r="I2312" t="s">
        <v>689</v>
      </c>
      <c r="J2312" t="s">
        <v>461</v>
      </c>
      <c r="K2312" t="s">
        <v>766</v>
      </c>
      <c r="L2312" t="s">
        <v>767</v>
      </c>
      <c r="M2312" t="s">
        <v>768</v>
      </c>
      <c r="N2312" t="s">
        <v>800</v>
      </c>
      <c r="O2312" t="s">
        <v>37</v>
      </c>
      <c r="P2312" t="s">
        <v>849</v>
      </c>
      <c r="Q2312" t="s">
        <v>477</v>
      </c>
      <c r="R2312">
        <v>0</v>
      </c>
      <c r="S2312" t="s">
        <v>7</v>
      </c>
      <c r="T2312">
        <v>81</v>
      </c>
      <c r="U2312" t="s">
        <v>479</v>
      </c>
      <c r="V2312">
        <v>89</v>
      </c>
      <c r="W2312" t="s">
        <v>1373</v>
      </c>
      <c r="X2312" t="s">
        <v>929</v>
      </c>
      <c r="Y2312">
        <v>1</v>
      </c>
      <c r="Z2312" t="s">
        <v>921</v>
      </c>
      <c r="AA2312">
        <v>2020</v>
      </c>
      <c r="AB2312" s="10">
        <v>93456</v>
      </c>
      <c r="AC2312" s="10">
        <v>93456</v>
      </c>
      <c r="AD2312" s="10">
        <v>1.1000000000000001</v>
      </c>
      <c r="AE2312" s="10">
        <v>0</v>
      </c>
      <c r="AF2312" s="10">
        <v>0</v>
      </c>
      <c r="AG2312" s="10">
        <v>0</v>
      </c>
    </row>
    <row r="2313" spans="1:33" x14ac:dyDescent="0.25">
      <c r="A2313">
        <v>16</v>
      </c>
      <c r="B2313" t="s">
        <v>0</v>
      </c>
      <c r="C2313" t="s">
        <v>668</v>
      </c>
      <c r="D2313">
        <v>2020</v>
      </c>
      <c r="E2313" t="s">
        <v>1</v>
      </c>
      <c r="F2313" t="s">
        <v>2</v>
      </c>
      <c r="G2313">
        <v>2</v>
      </c>
      <c r="H2313" t="s">
        <v>3</v>
      </c>
      <c r="I2313" t="s">
        <v>689</v>
      </c>
      <c r="J2313" t="s">
        <v>461</v>
      </c>
      <c r="K2313" t="s">
        <v>766</v>
      </c>
      <c r="L2313" t="s">
        <v>767</v>
      </c>
      <c r="M2313" t="s">
        <v>768</v>
      </c>
      <c r="N2313" t="s">
        <v>800</v>
      </c>
      <c r="O2313" t="s">
        <v>37</v>
      </c>
      <c r="P2313" t="s">
        <v>849</v>
      </c>
      <c r="Q2313" t="s">
        <v>477</v>
      </c>
      <c r="R2313">
        <v>0</v>
      </c>
      <c r="S2313" t="s">
        <v>7</v>
      </c>
      <c r="T2313">
        <v>81</v>
      </c>
      <c r="U2313" t="s">
        <v>479</v>
      </c>
      <c r="V2313">
        <v>89</v>
      </c>
      <c r="W2313" t="s">
        <v>1373</v>
      </c>
      <c r="X2313" t="s">
        <v>929</v>
      </c>
      <c r="Y2313">
        <v>1</v>
      </c>
      <c r="Z2313" t="s">
        <v>921</v>
      </c>
      <c r="AA2313">
        <v>2021</v>
      </c>
      <c r="AB2313" s="10">
        <v>99242</v>
      </c>
      <c r="AC2313" s="10">
        <v>99242</v>
      </c>
      <c r="AD2313" s="10">
        <v>0</v>
      </c>
      <c r="AE2313" s="10">
        <v>0</v>
      </c>
      <c r="AF2313" s="10"/>
      <c r="AG2313" s="10"/>
    </row>
    <row r="2314" spans="1:33" x14ac:dyDescent="0.25">
      <c r="A2314">
        <v>16</v>
      </c>
      <c r="B2314" t="s">
        <v>0</v>
      </c>
      <c r="C2314" t="s">
        <v>668</v>
      </c>
      <c r="D2314">
        <v>2020</v>
      </c>
      <c r="E2314" t="s">
        <v>1</v>
      </c>
      <c r="F2314" t="s">
        <v>2</v>
      </c>
      <c r="G2314">
        <v>2</v>
      </c>
      <c r="H2314" t="s">
        <v>3</v>
      </c>
      <c r="I2314" t="s">
        <v>689</v>
      </c>
      <c r="J2314" t="s">
        <v>461</v>
      </c>
      <c r="K2314" t="s">
        <v>766</v>
      </c>
      <c r="L2314" t="s">
        <v>767</v>
      </c>
      <c r="M2314" t="s">
        <v>768</v>
      </c>
      <c r="N2314" t="s">
        <v>800</v>
      </c>
      <c r="O2314" t="s">
        <v>37</v>
      </c>
      <c r="P2314" t="s">
        <v>849</v>
      </c>
      <c r="Q2314" t="s">
        <v>477</v>
      </c>
      <c r="R2314">
        <v>0</v>
      </c>
      <c r="S2314" t="s">
        <v>7</v>
      </c>
      <c r="T2314">
        <v>81</v>
      </c>
      <c r="U2314" t="s">
        <v>479</v>
      </c>
      <c r="V2314">
        <v>89</v>
      </c>
      <c r="W2314" t="s">
        <v>1373</v>
      </c>
      <c r="X2314" t="s">
        <v>929</v>
      </c>
      <c r="Y2314">
        <v>1</v>
      </c>
      <c r="Z2314" t="s">
        <v>921</v>
      </c>
      <c r="AA2314">
        <v>2022</v>
      </c>
      <c r="AB2314" s="10">
        <v>105028</v>
      </c>
      <c r="AC2314" s="10">
        <v>105028</v>
      </c>
      <c r="AD2314" s="10">
        <v>0</v>
      </c>
      <c r="AE2314" s="10">
        <v>0</v>
      </c>
      <c r="AF2314" s="10"/>
      <c r="AG2314" s="10"/>
    </row>
    <row r="2315" spans="1:33" x14ac:dyDescent="0.25">
      <c r="A2315">
        <v>16</v>
      </c>
      <c r="B2315" t="s">
        <v>0</v>
      </c>
      <c r="C2315" t="s">
        <v>668</v>
      </c>
      <c r="D2315">
        <v>2020</v>
      </c>
      <c r="E2315" t="s">
        <v>1</v>
      </c>
      <c r="F2315" t="s">
        <v>2</v>
      </c>
      <c r="G2315">
        <v>2</v>
      </c>
      <c r="H2315" t="s">
        <v>3</v>
      </c>
      <c r="I2315" t="s">
        <v>689</v>
      </c>
      <c r="J2315" t="s">
        <v>461</v>
      </c>
      <c r="K2315" t="s">
        <v>766</v>
      </c>
      <c r="L2315" t="s">
        <v>767</v>
      </c>
      <c r="M2315" t="s">
        <v>768</v>
      </c>
      <c r="N2315" t="s">
        <v>800</v>
      </c>
      <c r="O2315" t="s">
        <v>37</v>
      </c>
      <c r="P2315" t="s">
        <v>849</v>
      </c>
      <c r="Q2315" t="s">
        <v>477</v>
      </c>
      <c r="R2315">
        <v>0</v>
      </c>
      <c r="S2315" t="s">
        <v>7</v>
      </c>
      <c r="T2315">
        <v>81</v>
      </c>
      <c r="U2315" t="s">
        <v>479</v>
      </c>
      <c r="V2315">
        <v>89</v>
      </c>
      <c r="W2315" t="s">
        <v>1373</v>
      </c>
      <c r="X2315" t="s">
        <v>929</v>
      </c>
      <c r="Y2315">
        <v>1</v>
      </c>
      <c r="Z2315" t="s">
        <v>921</v>
      </c>
      <c r="AA2315">
        <v>2023</v>
      </c>
      <c r="AB2315" s="10">
        <v>110814</v>
      </c>
      <c r="AC2315" s="10">
        <v>110814</v>
      </c>
      <c r="AD2315" s="10">
        <v>0</v>
      </c>
      <c r="AE2315" s="10">
        <v>0</v>
      </c>
      <c r="AF2315" s="10"/>
      <c r="AG2315" s="10"/>
    </row>
    <row r="2316" spans="1:33" x14ac:dyDescent="0.25">
      <c r="A2316">
        <v>16</v>
      </c>
      <c r="B2316" t="s">
        <v>0</v>
      </c>
      <c r="C2316" t="s">
        <v>668</v>
      </c>
      <c r="D2316">
        <v>2020</v>
      </c>
      <c r="E2316" t="s">
        <v>1</v>
      </c>
      <c r="F2316" t="s">
        <v>2</v>
      </c>
      <c r="G2316">
        <v>2</v>
      </c>
      <c r="H2316" t="s">
        <v>3</v>
      </c>
      <c r="I2316" t="s">
        <v>689</v>
      </c>
      <c r="J2316" t="s">
        <v>461</v>
      </c>
      <c r="K2316" t="s">
        <v>766</v>
      </c>
      <c r="L2316" t="s">
        <v>767</v>
      </c>
      <c r="M2316" t="s">
        <v>768</v>
      </c>
      <c r="N2316" t="s">
        <v>800</v>
      </c>
      <c r="O2316" t="s">
        <v>37</v>
      </c>
      <c r="P2316" t="s">
        <v>849</v>
      </c>
      <c r="Q2316" t="s">
        <v>477</v>
      </c>
      <c r="R2316">
        <v>0</v>
      </c>
      <c r="S2316" t="s">
        <v>7</v>
      </c>
      <c r="T2316">
        <v>81</v>
      </c>
      <c r="U2316" t="s">
        <v>479</v>
      </c>
      <c r="V2316">
        <v>89</v>
      </c>
      <c r="W2316" t="s">
        <v>1373</v>
      </c>
      <c r="X2316" t="s">
        <v>929</v>
      </c>
      <c r="Y2316">
        <v>1</v>
      </c>
      <c r="Z2316" t="s">
        <v>921</v>
      </c>
      <c r="AA2316">
        <v>2024</v>
      </c>
      <c r="AB2316" s="10">
        <v>116601</v>
      </c>
      <c r="AC2316" s="10">
        <v>116601</v>
      </c>
      <c r="AD2316" s="10">
        <v>0</v>
      </c>
      <c r="AE2316" s="10">
        <v>0</v>
      </c>
      <c r="AF2316" s="10"/>
      <c r="AG2316" s="10"/>
    </row>
    <row r="2317" spans="1:33" x14ac:dyDescent="0.25">
      <c r="A2317">
        <v>16</v>
      </c>
      <c r="B2317" t="s">
        <v>0</v>
      </c>
      <c r="C2317" t="s">
        <v>668</v>
      </c>
      <c r="D2317">
        <v>2020</v>
      </c>
      <c r="E2317" t="s">
        <v>1</v>
      </c>
      <c r="F2317" t="s">
        <v>2</v>
      </c>
      <c r="G2317">
        <v>2</v>
      </c>
      <c r="H2317" t="s">
        <v>3</v>
      </c>
      <c r="I2317" t="s">
        <v>689</v>
      </c>
      <c r="J2317" t="s">
        <v>461</v>
      </c>
      <c r="K2317" t="s">
        <v>766</v>
      </c>
      <c r="L2317" t="s">
        <v>767</v>
      </c>
      <c r="M2317" t="s">
        <v>768</v>
      </c>
      <c r="N2317" t="s">
        <v>800</v>
      </c>
      <c r="O2317" t="s">
        <v>37</v>
      </c>
      <c r="P2317" t="s">
        <v>850</v>
      </c>
      <c r="Q2317" t="s">
        <v>480</v>
      </c>
      <c r="R2317">
        <v>0</v>
      </c>
      <c r="S2317" t="s">
        <v>7</v>
      </c>
      <c r="T2317">
        <v>82</v>
      </c>
      <c r="U2317" t="s">
        <v>481</v>
      </c>
      <c r="V2317">
        <v>90</v>
      </c>
      <c r="W2317" t="s">
        <v>1374</v>
      </c>
      <c r="X2317" t="s">
        <v>924</v>
      </c>
      <c r="Y2317">
        <v>1</v>
      </c>
      <c r="Z2317" t="s">
        <v>921</v>
      </c>
      <c r="AA2317">
        <v>2020</v>
      </c>
      <c r="AB2317" s="10">
        <v>2</v>
      </c>
      <c r="AC2317" s="10">
        <v>2</v>
      </c>
      <c r="AD2317" s="10">
        <v>0</v>
      </c>
      <c r="AE2317" s="10">
        <v>0</v>
      </c>
      <c r="AF2317" s="10">
        <v>0</v>
      </c>
      <c r="AG2317" s="10">
        <v>0</v>
      </c>
    </row>
    <row r="2318" spans="1:33" x14ac:dyDescent="0.25">
      <c r="A2318">
        <v>16</v>
      </c>
      <c r="B2318" t="s">
        <v>0</v>
      </c>
      <c r="C2318" t="s">
        <v>668</v>
      </c>
      <c r="D2318">
        <v>2020</v>
      </c>
      <c r="E2318" t="s">
        <v>1</v>
      </c>
      <c r="F2318" t="s">
        <v>2</v>
      </c>
      <c r="G2318">
        <v>2</v>
      </c>
      <c r="H2318" t="s">
        <v>3</v>
      </c>
      <c r="I2318" t="s">
        <v>689</v>
      </c>
      <c r="J2318" t="s">
        <v>461</v>
      </c>
      <c r="K2318" t="s">
        <v>766</v>
      </c>
      <c r="L2318" t="s">
        <v>767</v>
      </c>
      <c r="M2318" t="s">
        <v>768</v>
      </c>
      <c r="N2318" t="s">
        <v>800</v>
      </c>
      <c r="O2318" t="s">
        <v>37</v>
      </c>
      <c r="P2318" t="s">
        <v>850</v>
      </c>
      <c r="Q2318" t="s">
        <v>480</v>
      </c>
      <c r="R2318">
        <v>0</v>
      </c>
      <c r="S2318" t="s">
        <v>7</v>
      </c>
      <c r="T2318">
        <v>82</v>
      </c>
      <c r="U2318" t="s">
        <v>481</v>
      </c>
      <c r="V2318">
        <v>90</v>
      </c>
      <c r="W2318" t="s">
        <v>1374</v>
      </c>
      <c r="X2318" t="s">
        <v>924</v>
      </c>
      <c r="Y2318">
        <v>1</v>
      </c>
      <c r="Z2318" t="s">
        <v>921</v>
      </c>
      <c r="AA2318">
        <v>2021</v>
      </c>
      <c r="AB2318" s="10">
        <v>6</v>
      </c>
      <c r="AC2318" s="10">
        <v>6</v>
      </c>
      <c r="AD2318" s="10">
        <v>0</v>
      </c>
      <c r="AE2318" s="10">
        <v>0</v>
      </c>
      <c r="AF2318" s="10"/>
      <c r="AG2318" s="10"/>
    </row>
    <row r="2319" spans="1:33" x14ac:dyDescent="0.25">
      <c r="A2319">
        <v>16</v>
      </c>
      <c r="B2319" t="s">
        <v>0</v>
      </c>
      <c r="C2319" t="s">
        <v>668</v>
      </c>
      <c r="D2319">
        <v>2020</v>
      </c>
      <c r="E2319" t="s">
        <v>1</v>
      </c>
      <c r="F2319" t="s">
        <v>2</v>
      </c>
      <c r="G2319">
        <v>2</v>
      </c>
      <c r="H2319" t="s">
        <v>3</v>
      </c>
      <c r="I2319" t="s">
        <v>689</v>
      </c>
      <c r="J2319" t="s">
        <v>461</v>
      </c>
      <c r="K2319" t="s">
        <v>766</v>
      </c>
      <c r="L2319" t="s">
        <v>767</v>
      </c>
      <c r="M2319" t="s">
        <v>768</v>
      </c>
      <c r="N2319" t="s">
        <v>800</v>
      </c>
      <c r="O2319" t="s">
        <v>37</v>
      </c>
      <c r="P2319" t="s">
        <v>850</v>
      </c>
      <c r="Q2319" t="s">
        <v>480</v>
      </c>
      <c r="R2319">
        <v>0</v>
      </c>
      <c r="S2319" t="s">
        <v>7</v>
      </c>
      <c r="T2319">
        <v>82</v>
      </c>
      <c r="U2319" t="s">
        <v>481</v>
      </c>
      <c r="V2319">
        <v>90</v>
      </c>
      <c r="W2319" t="s">
        <v>1374</v>
      </c>
      <c r="X2319" t="s">
        <v>924</v>
      </c>
      <c r="Y2319">
        <v>1</v>
      </c>
      <c r="Z2319" t="s">
        <v>921</v>
      </c>
      <c r="AA2319">
        <v>2022</v>
      </c>
      <c r="AB2319" s="10">
        <v>6</v>
      </c>
      <c r="AC2319" s="10">
        <v>6</v>
      </c>
      <c r="AD2319" s="10">
        <v>0</v>
      </c>
      <c r="AE2319" s="10">
        <v>0</v>
      </c>
      <c r="AF2319" s="10"/>
      <c r="AG2319" s="10"/>
    </row>
    <row r="2320" spans="1:33" x14ac:dyDescent="0.25">
      <c r="A2320">
        <v>16</v>
      </c>
      <c r="B2320" t="s">
        <v>0</v>
      </c>
      <c r="C2320" t="s">
        <v>668</v>
      </c>
      <c r="D2320">
        <v>2020</v>
      </c>
      <c r="E2320" t="s">
        <v>1</v>
      </c>
      <c r="F2320" t="s">
        <v>2</v>
      </c>
      <c r="G2320">
        <v>2</v>
      </c>
      <c r="H2320" t="s">
        <v>3</v>
      </c>
      <c r="I2320" t="s">
        <v>689</v>
      </c>
      <c r="J2320" t="s">
        <v>461</v>
      </c>
      <c r="K2320" t="s">
        <v>766</v>
      </c>
      <c r="L2320" t="s">
        <v>767</v>
      </c>
      <c r="M2320" t="s">
        <v>768</v>
      </c>
      <c r="N2320" t="s">
        <v>800</v>
      </c>
      <c r="O2320" t="s">
        <v>37</v>
      </c>
      <c r="P2320" t="s">
        <v>850</v>
      </c>
      <c r="Q2320" t="s">
        <v>480</v>
      </c>
      <c r="R2320">
        <v>0</v>
      </c>
      <c r="S2320" t="s">
        <v>7</v>
      </c>
      <c r="T2320">
        <v>82</v>
      </c>
      <c r="U2320" t="s">
        <v>481</v>
      </c>
      <c r="V2320">
        <v>90</v>
      </c>
      <c r="W2320" t="s">
        <v>1374</v>
      </c>
      <c r="X2320" t="s">
        <v>924</v>
      </c>
      <c r="Y2320">
        <v>1</v>
      </c>
      <c r="Z2320" t="s">
        <v>921</v>
      </c>
      <c r="AA2320">
        <v>2023</v>
      </c>
      <c r="AB2320" s="10">
        <v>6.25</v>
      </c>
      <c r="AC2320" s="10">
        <v>6.25</v>
      </c>
      <c r="AD2320" s="10">
        <v>0</v>
      </c>
      <c r="AE2320" s="10">
        <v>0</v>
      </c>
      <c r="AF2320" s="10"/>
      <c r="AG2320" s="10"/>
    </row>
    <row r="2321" spans="1:33" x14ac:dyDescent="0.25">
      <c r="A2321">
        <v>16</v>
      </c>
      <c r="B2321" t="s">
        <v>0</v>
      </c>
      <c r="C2321" t="s">
        <v>668</v>
      </c>
      <c r="D2321">
        <v>2020</v>
      </c>
      <c r="E2321" t="s">
        <v>1</v>
      </c>
      <c r="F2321" t="s">
        <v>2</v>
      </c>
      <c r="G2321">
        <v>2</v>
      </c>
      <c r="H2321" t="s">
        <v>3</v>
      </c>
      <c r="I2321" t="s">
        <v>689</v>
      </c>
      <c r="J2321" t="s">
        <v>461</v>
      </c>
      <c r="K2321" t="s">
        <v>766</v>
      </c>
      <c r="L2321" t="s">
        <v>767</v>
      </c>
      <c r="M2321" t="s">
        <v>768</v>
      </c>
      <c r="N2321" t="s">
        <v>800</v>
      </c>
      <c r="O2321" t="s">
        <v>37</v>
      </c>
      <c r="P2321" t="s">
        <v>850</v>
      </c>
      <c r="Q2321" t="s">
        <v>480</v>
      </c>
      <c r="R2321">
        <v>0</v>
      </c>
      <c r="S2321" t="s">
        <v>7</v>
      </c>
      <c r="T2321">
        <v>82</v>
      </c>
      <c r="U2321" t="s">
        <v>481</v>
      </c>
      <c r="V2321">
        <v>90</v>
      </c>
      <c r="W2321" t="s">
        <v>1374</v>
      </c>
      <c r="X2321" t="s">
        <v>924</v>
      </c>
      <c r="Y2321">
        <v>1</v>
      </c>
      <c r="Z2321" t="s">
        <v>921</v>
      </c>
      <c r="AA2321">
        <v>2024</v>
      </c>
      <c r="AB2321" s="10">
        <v>4.75</v>
      </c>
      <c r="AC2321" s="10">
        <v>4.75</v>
      </c>
      <c r="AD2321" s="10">
        <v>0</v>
      </c>
      <c r="AE2321" s="10">
        <v>0</v>
      </c>
      <c r="AF2321" s="10"/>
      <c r="AG2321" s="10"/>
    </row>
    <row r="2322" spans="1:33" x14ac:dyDescent="0.25">
      <c r="A2322">
        <v>16</v>
      </c>
      <c r="B2322" t="s">
        <v>0</v>
      </c>
      <c r="C2322" t="s">
        <v>668</v>
      </c>
      <c r="D2322">
        <v>2020</v>
      </c>
      <c r="E2322" t="s">
        <v>1</v>
      </c>
      <c r="F2322" t="s">
        <v>2</v>
      </c>
      <c r="G2322">
        <v>2</v>
      </c>
      <c r="H2322" t="s">
        <v>3</v>
      </c>
      <c r="I2322" t="s">
        <v>689</v>
      </c>
      <c r="J2322" t="s">
        <v>461</v>
      </c>
      <c r="K2322" t="s">
        <v>766</v>
      </c>
      <c r="L2322" t="s">
        <v>767</v>
      </c>
      <c r="M2322" t="s">
        <v>768</v>
      </c>
      <c r="N2322" t="s">
        <v>800</v>
      </c>
      <c r="O2322" t="s">
        <v>37</v>
      </c>
      <c r="P2322" t="s">
        <v>850</v>
      </c>
      <c r="Q2322" t="s">
        <v>480</v>
      </c>
      <c r="R2322">
        <v>0</v>
      </c>
      <c r="S2322" t="s">
        <v>7</v>
      </c>
      <c r="T2322">
        <v>83</v>
      </c>
      <c r="U2322" t="s">
        <v>482</v>
      </c>
      <c r="V2322">
        <v>91</v>
      </c>
      <c r="W2322" t="s">
        <v>1375</v>
      </c>
      <c r="X2322" t="s">
        <v>920</v>
      </c>
      <c r="Y2322">
        <v>1</v>
      </c>
      <c r="Z2322" t="s">
        <v>921</v>
      </c>
      <c r="AA2322">
        <v>2020</v>
      </c>
      <c r="AB2322" s="10">
        <v>0</v>
      </c>
      <c r="AC2322" s="10">
        <v>0</v>
      </c>
      <c r="AD2322" s="10">
        <v>0</v>
      </c>
      <c r="AE2322" s="10">
        <v>0</v>
      </c>
      <c r="AF2322" s="10">
        <v>0</v>
      </c>
      <c r="AG2322" s="10">
        <v>0</v>
      </c>
    </row>
    <row r="2323" spans="1:33" x14ac:dyDescent="0.25">
      <c r="A2323">
        <v>16</v>
      </c>
      <c r="B2323" t="s">
        <v>0</v>
      </c>
      <c r="C2323" t="s">
        <v>668</v>
      </c>
      <c r="D2323">
        <v>2020</v>
      </c>
      <c r="E2323" t="s">
        <v>1</v>
      </c>
      <c r="F2323" t="s">
        <v>2</v>
      </c>
      <c r="G2323">
        <v>2</v>
      </c>
      <c r="H2323" t="s">
        <v>3</v>
      </c>
      <c r="I2323" t="s">
        <v>689</v>
      </c>
      <c r="J2323" t="s">
        <v>461</v>
      </c>
      <c r="K2323" t="s">
        <v>766</v>
      </c>
      <c r="L2323" t="s">
        <v>767</v>
      </c>
      <c r="M2323" t="s">
        <v>768</v>
      </c>
      <c r="N2323" t="s">
        <v>800</v>
      </c>
      <c r="O2323" t="s">
        <v>37</v>
      </c>
      <c r="P2323" t="s">
        <v>850</v>
      </c>
      <c r="Q2323" t="s">
        <v>480</v>
      </c>
      <c r="R2323">
        <v>0</v>
      </c>
      <c r="S2323" t="s">
        <v>7</v>
      </c>
      <c r="T2323">
        <v>83</v>
      </c>
      <c r="U2323" t="s">
        <v>482</v>
      </c>
      <c r="V2323">
        <v>91</v>
      </c>
      <c r="W2323" t="s">
        <v>1375</v>
      </c>
      <c r="X2323" t="s">
        <v>920</v>
      </c>
      <c r="Y2323">
        <v>1</v>
      </c>
      <c r="Z2323" t="s">
        <v>921</v>
      </c>
      <c r="AA2323">
        <v>2021</v>
      </c>
      <c r="AB2323" s="10">
        <v>0</v>
      </c>
      <c r="AC2323" s="10">
        <v>0</v>
      </c>
      <c r="AD2323" s="10">
        <v>0</v>
      </c>
      <c r="AE2323" s="10">
        <v>0</v>
      </c>
      <c r="AF2323" s="10"/>
      <c r="AG2323" s="10"/>
    </row>
    <row r="2324" spans="1:33" x14ac:dyDescent="0.25">
      <c r="A2324">
        <v>16</v>
      </c>
      <c r="B2324" t="s">
        <v>0</v>
      </c>
      <c r="C2324" t="s">
        <v>668</v>
      </c>
      <c r="D2324">
        <v>2020</v>
      </c>
      <c r="E2324" t="s">
        <v>1</v>
      </c>
      <c r="F2324" t="s">
        <v>2</v>
      </c>
      <c r="G2324">
        <v>2</v>
      </c>
      <c r="H2324" t="s">
        <v>3</v>
      </c>
      <c r="I2324" t="s">
        <v>689</v>
      </c>
      <c r="J2324" t="s">
        <v>461</v>
      </c>
      <c r="K2324" t="s">
        <v>766</v>
      </c>
      <c r="L2324" t="s">
        <v>767</v>
      </c>
      <c r="M2324" t="s">
        <v>768</v>
      </c>
      <c r="N2324" t="s">
        <v>800</v>
      </c>
      <c r="O2324" t="s">
        <v>37</v>
      </c>
      <c r="P2324" t="s">
        <v>850</v>
      </c>
      <c r="Q2324" t="s">
        <v>480</v>
      </c>
      <c r="R2324">
        <v>0</v>
      </c>
      <c r="S2324" t="s">
        <v>7</v>
      </c>
      <c r="T2324">
        <v>83</v>
      </c>
      <c r="U2324" t="s">
        <v>482</v>
      </c>
      <c r="V2324">
        <v>91</v>
      </c>
      <c r="W2324" t="s">
        <v>1375</v>
      </c>
      <c r="X2324" t="s">
        <v>920</v>
      </c>
      <c r="Y2324">
        <v>1</v>
      </c>
      <c r="Z2324" t="s">
        <v>921</v>
      </c>
      <c r="AA2324">
        <v>2022</v>
      </c>
      <c r="AB2324" s="10">
        <v>0</v>
      </c>
      <c r="AC2324" s="10">
        <v>0</v>
      </c>
      <c r="AD2324" s="10">
        <v>0</v>
      </c>
      <c r="AE2324" s="10">
        <v>0</v>
      </c>
      <c r="AF2324" s="10"/>
      <c r="AG2324" s="10"/>
    </row>
    <row r="2325" spans="1:33" x14ac:dyDescent="0.25">
      <c r="A2325">
        <v>16</v>
      </c>
      <c r="B2325" t="s">
        <v>0</v>
      </c>
      <c r="C2325" t="s">
        <v>668</v>
      </c>
      <c r="D2325">
        <v>2020</v>
      </c>
      <c r="E2325" t="s">
        <v>1</v>
      </c>
      <c r="F2325" t="s">
        <v>2</v>
      </c>
      <c r="G2325">
        <v>2</v>
      </c>
      <c r="H2325" t="s">
        <v>3</v>
      </c>
      <c r="I2325" t="s">
        <v>689</v>
      </c>
      <c r="J2325" t="s">
        <v>461</v>
      </c>
      <c r="K2325" t="s">
        <v>766</v>
      </c>
      <c r="L2325" t="s">
        <v>767</v>
      </c>
      <c r="M2325" t="s">
        <v>768</v>
      </c>
      <c r="N2325" t="s">
        <v>800</v>
      </c>
      <c r="O2325" t="s">
        <v>37</v>
      </c>
      <c r="P2325" t="s">
        <v>850</v>
      </c>
      <c r="Q2325" t="s">
        <v>480</v>
      </c>
      <c r="R2325">
        <v>0</v>
      </c>
      <c r="S2325" t="s">
        <v>7</v>
      </c>
      <c r="T2325">
        <v>83</v>
      </c>
      <c r="U2325" t="s">
        <v>482</v>
      </c>
      <c r="V2325">
        <v>91</v>
      </c>
      <c r="W2325" t="s">
        <v>1375</v>
      </c>
      <c r="X2325" t="s">
        <v>920</v>
      </c>
      <c r="Y2325">
        <v>1</v>
      </c>
      <c r="Z2325" t="s">
        <v>921</v>
      </c>
      <c r="AA2325">
        <v>2023</v>
      </c>
      <c r="AB2325" s="10">
        <v>0</v>
      </c>
      <c r="AC2325" s="10">
        <v>0</v>
      </c>
      <c r="AD2325" s="10">
        <v>0</v>
      </c>
      <c r="AE2325" s="10">
        <v>0</v>
      </c>
      <c r="AF2325" s="10"/>
      <c r="AG2325" s="10"/>
    </row>
    <row r="2326" spans="1:33" x14ac:dyDescent="0.25">
      <c r="A2326">
        <v>16</v>
      </c>
      <c r="B2326" t="s">
        <v>0</v>
      </c>
      <c r="C2326" t="s">
        <v>668</v>
      </c>
      <c r="D2326">
        <v>2020</v>
      </c>
      <c r="E2326" t="s">
        <v>1</v>
      </c>
      <c r="F2326" t="s">
        <v>2</v>
      </c>
      <c r="G2326">
        <v>2</v>
      </c>
      <c r="H2326" t="s">
        <v>3</v>
      </c>
      <c r="I2326" t="s">
        <v>689</v>
      </c>
      <c r="J2326" t="s">
        <v>461</v>
      </c>
      <c r="K2326" t="s">
        <v>766</v>
      </c>
      <c r="L2326" t="s">
        <v>767</v>
      </c>
      <c r="M2326" t="s">
        <v>768</v>
      </c>
      <c r="N2326" t="s">
        <v>800</v>
      </c>
      <c r="O2326" t="s">
        <v>37</v>
      </c>
      <c r="P2326" t="s">
        <v>850</v>
      </c>
      <c r="Q2326" t="s">
        <v>480</v>
      </c>
      <c r="R2326">
        <v>0</v>
      </c>
      <c r="S2326" t="s">
        <v>7</v>
      </c>
      <c r="T2326">
        <v>83</v>
      </c>
      <c r="U2326" t="s">
        <v>482</v>
      </c>
      <c r="V2326">
        <v>91</v>
      </c>
      <c r="W2326" t="s">
        <v>1375</v>
      </c>
      <c r="X2326" t="s">
        <v>920</v>
      </c>
      <c r="Y2326">
        <v>1</v>
      </c>
      <c r="Z2326" t="s">
        <v>921</v>
      </c>
      <c r="AA2326">
        <v>2024</v>
      </c>
      <c r="AB2326" s="10">
        <v>0</v>
      </c>
      <c r="AC2326" s="10">
        <v>0</v>
      </c>
      <c r="AD2326" s="10">
        <v>0</v>
      </c>
      <c r="AE2326" s="10">
        <v>0</v>
      </c>
      <c r="AF2326" s="10"/>
      <c r="AG2326" s="10"/>
    </row>
    <row r="2327" spans="1:33" x14ac:dyDescent="0.25">
      <c r="A2327">
        <v>16</v>
      </c>
      <c r="B2327" t="s">
        <v>0</v>
      </c>
      <c r="C2327" t="s">
        <v>668</v>
      </c>
      <c r="D2327">
        <v>2020</v>
      </c>
      <c r="E2327" t="s">
        <v>1</v>
      </c>
      <c r="F2327" t="s">
        <v>2</v>
      </c>
      <c r="G2327">
        <v>2</v>
      </c>
      <c r="H2327" t="s">
        <v>3</v>
      </c>
      <c r="I2327" t="s">
        <v>689</v>
      </c>
      <c r="J2327" t="s">
        <v>461</v>
      </c>
      <c r="K2327" t="s">
        <v>766</v>
      </c>
      <c r="L2327" t="s">
        <v>767</v>
      </c>
      <c r="M2327" t="s">
        <v>768</v>
      </c>
      <c r="N2327" t="s">
        <v>800</v>
      </c>
      <c r="O2327" t="s">
        <v>37</v>
      </c>
      <c r="P2327" t="s">
        <v>850</v>
      </c>
      <c r="Q2327" t="s">
        <v>480</v>
      </c>
      <c r="R2327">
        <v>0</v>
      </c>
      <c r="S2327" t="s">
        <v>7</v>
      </c>
      <c r="T2327">
        <v>84</v>
      </c>
      <c r="U2327" t="s">
        <v>483</v>
      </c>
      <c r="V2327">
        <v>92</v>
      </c>
      <c r="W2327" t="s">
        <v>1376</v>
      </c>
      <c r="X2327" t="s">
        <v>924</v>
      </c>
      <c r="Y2327">
        <v>1</v>
      </c>
      <c r="Z2327" t="s">
        <v>921</v>
      </c>
      <c r="AA2327">
        <v>2020</v>
      </c>
      <c r="AB2327" s="10">
        <v>0</v>
      </c>
      <c r="AC2327" s="10">
        <v>0</v>
      </c>
      <c r="AD2327" s="10">
        <v>0</v>
      </c>
      <c r="AE2327" s="10">
        <v>0</v>
      </c>
      <c r="AF2327" s="10">
        <v>0</v>
      </c>
      <c r="AG2327" s="10">
        <v>0</v>
      </c>
    </row>
    <row r="2328" spans="1:33" x14ac:dyDescent="0.25">
      <c r="A2328">
        <v>16</v>
      </c>
      <c r="B2328" t="s">
        <v>0</v>
      </c>
      <c r="C2328" t="s">
        <v>668</v>
      </c>
      <c r="D2328">
        <v>2020</v>
      </c>
      <c r="E2328" t="s">
        <v>1</v>
      </c>
      <c r="F2328" t="s">
        <v>2</v>
      </c>
      <c r="G2328">
        <v>2</v>
      </c>
      <c r="H2328" t="s">
        <v>3</v>
      </c>
      <c r="I2328" t="s">
        <v>689</v>
      </c>
      <c r="J2328" t="s">
        <v>461</v>
      </c>
      <c r="K2328" t="s">
        <v>766</v>
      </c>
      <c r="L2328" t="s">
        <v>767</v>
      </c>
      <c r="M2328" t="s">
        <v>768</v>
      </c>
      <c r="N2328" t="s">
        <v>800</v>
      </c>
      <c r="O2328" t="s">
        <v>37</v>
      </c>
      <c r="P2328" t="s">
        <v>850</v>
      </c>
      <c r="Q2328" t="s">
        <v>480</v>
      </c>
      <c r="R2328">
        <v>0</v>
      </c>
      <c r="S2328" t="s">
        <v>7</v>
      </c>
      <c r="T2328">
        <v>84</v>
      </c>
      <c r="U2328" t="s">
        <v>483</v>
      </c>
      <c r="V2328">
        <v>92</v>
      </c>
      <c r="W2328" t="s">
        <v>1376</v>
      </c>
      <c r="X2328" t="s">
        <v>924</v>
      </c>
      <c r="Y2328">
        <v>1</v>
      </c>
      <c r="Z2328" t="s">
        <v>921</v>
      </c>
      <c r="AA2328">
        <v>2021</v>
      </c>
      <c r="AB2328" s="10">
        <v>1</v>
      </c>
      <c r="AC2328" s="10">
        <v>1</v>
      </c>
      <c r="AD2328" s="10">
        <v>0</v>
      </c>
      <c r="AE2328" s="10">
        <v>0</v>
      </c>
      <c r="AF2328" s="10"/>
      <c r="AG2328" s="10"/>
    </row>
    <row r="2329" spans="1:33" x14ac:dyDescent="0.25">
      <c r="A2329">
        <v>16</v>
      </c>
      <c r="B2329" t="s">
        <v>0</v>
      </c>
      <c r="C2329" t="s">
        <v>668</v>
      </c>
      <c r="D2329">
        <v>2020</v>
      </c>
      <c r="E2329" t="s">
        <v>1</v>
      </c>
      <c r="F2329" t="s">
        <v>2</v>
      </c>
      <c r="G2329">
        <v>2</v>
      </c>
      <c r="H2329" t="s">
        <v>3</v>
      </c>
      <c r="I2329" t="s">
        <v>689</v>
      </c>
      <c r="J2329" t="s">
        <v>461</v>
      </c>
      <c r="K2329" t="s">
        <v>766</v>
      </c>
      <c r="L2329" t="s">
        <v>767</v>
      </c>
      <c r="M2329" t="s">
        <v>768</v>
      </c>
      <c r="N2329" t="s">
        <v>800</v>
      </c>
      <c r="O2329" t="s">
        <v>37</v>
      </c>
      <c r="P2329" t="s">
        <v>850</v>
      </c>
      <c r="Q2329" t="s">
        <v>480</v>
      </c>
      <c r="R2329">
        <v>0</v>
      </c>
      <c r="S2329" t="s">
        <v>7</v>
      </c>
      <c r="T2329">
        <v>84</v>
      </c>
      <c r="U2329" t="s">
        <v>483</v>
      </c>
      <c r="V2329">
        <v>92</v>
      </c>
      <c r="W2329" t="s">
        <v>1376</v>
      </c>
      <c r="X2329" t="s">
        <v>924</v>
      </c>
      <c r="Y2329">
        <v>1</v>
      </c>
      <c r="Z2329" t="s">
        <v>921</v>
      </c>
      <c r="AA2329">
        <v>2022</v>
      </c>
      <c r="AB2329" s="10">
        <v>2</v>
      </c>
      <c r="AC2329" s="10">
        <v>2</v>
      </c>
      <c r="AD2329" s="10">
        <v>0</v>
      </c>
      <c r="AE2329" s="10">
        <v>0</v>
      </c>
      <c r="AF2329" s="10"/>
      <c r="AG2329" s="10"/>
    </row>
    <row r="2330" spans="1:33" x14ac:dyDescent="0.25">
      <c r="A2330">
        <v>16</v>
      </c>
      <c r="B2330" t="s">
        <v>0</v>
      </c>
      <c r="C2330" t="s">
        <v>668</v>
      </c>
      <c r="D2330">
        <v>2020</v>
      </c>
      <c r="E2330" t="s">
        <v>1</v>
      </c>
      <c r="F2330" t="s">
        <v>2</v>
      </c>
      <c r="G2330">
        <v>2</v>
      </c>
      <c r="H2330" t="s">
        <v>3</v>
      </c>
      <c r="I2330" t="s">
        <v>689</v>
      </c>
      <c r="J2330" t="s">
        <v>461</v>
      </c>
      <c r="K2330" t="s">
        <v>766</v>
      </c>
      <c r="L2330" t="s">
        <v>767</v>
      </c>
      <c r="M2330" t="s">
        <v>768</v>
      </c>
      <c r="N2330" t="s">
        <v>800</v>
      </c>
      <c r="O2330" t="s">
        <v>37</v>
      </c>
      <c r="P2330" t="s">
        <v>850</v>
      </c>
      <c r="Q2330" t="s">
        <v>480</v>
      </c>
      <c r="R2330">
        <v>0</v>
      </c>
      <c r="S2330" t="s">
        <v>7</v>
      </c>
      <c r="T2330">
        <v>84</v>
      </c>
      <c r="U2330" t="s">
        <v>483</v>
      </c>
      <c r="V2330">
        <v>92</v>
      </c>
      <c r="W2330" t="s">
        <v>1376</v>
      </c>
      <c r="X2330" t="s">
        <v>924</v>
      </c>
      <c r="Y2330">
        <v>1</v>
      </c>
      <c r="Z2330" t="s">
        <v>921</v>
      </c>
      <c r="AA2330">
        <v>2023</v>
      </c>
      <c r="AB2330" s="10">
        <v>2</v>
      </c>
      <c r="AC2330" s="10">
        <v>2</v>
      </c>
      <c r="AD2330" s="10">
        <v>0</v>
      </c>
      <c r="AE2330" s="10">
        <v>0</v>
      </c>
      <c r="AF2330" s="10"/>
      <c r="AG2330" s="10"/>
    </row>
    <row r="2331" spans="1:33" x14ac:dyDescent="0.25">
      <c r="A2331">
        <v>16</v>
      </c>
      <c r="B2331" t="s">
        <v>0</v>
      </c>
      <c r="C2331" t="s">
        <v>668</v>
      </c>
      <c r="D2331">
        <v>2020</v>
      </c>
      <c r="E2331" t="s">
        <v>1</v>
      </c>
      <c r="F2331" t="s">
        <v>2</v>
      </c>
      <c r="G2331">
        <v>2</v>
      </c>
      <c r="H2331" t="s">
        <v>3</v>
      </c>
      <c r="I2331" t="s">
        <v>689</v>
      </c>
      <c r="J2331" t="s">
        <v>461</v>
      </c>
      <c r="K2331" t="s">
        <v>766</v>
      </c>
      <c r="L2331" t="s">
        <v>767</v>
      </c>
      <c r="M2331" t="s">
        <v>768</v>
      </c>
      <c r="N2331" t="s">
        <v>800</v>
      </c>
      <c r="O2331" t="s">
        <v>37</v>
      </c>
      <c r="P2331" t="s">
        <v>850</v>
      </c>
      <c r="Q2331" t="s">
        <v>480</v>
      </c>
      <c r="R2331">
        <v>0</v>
      </c>
      <c r="S2331" t="s">
        <v>7</v>
      </c>
      <c r="T2331">
        <v>84</v>
      </c>
      <c r="U2331" t="s">
        <v>483</v>
      </c>
      <c r="V2331">
        <v>92</v>
      </c>
      <c r="W2331" t="s">
        <v>1376</v>
      </c>
      <c r="X2331" t="s">
        <v>924</v>
      </c>
      <c r="Y2331">
        <v>1</v>
      </c>
      <c r="Z2331" t="s">
        <v>921</v>
      </c>
      <c r="AA2331">
        <v>2024</v>
      </c>
      <c r="AB2331" s="10">
        <v>3</v>
      </c>
      <c r="AC2331" s="10">
        <v>3</v>
      </c>
      <c r="AD2331" s="10">
        <v>0</v>
      </c>
      <c r="AE2331" s="10">
        <v>0</v>
      </c>
      <c r="AF2331" s="10"/>
      <c r="AG2331" s="10"/>
    </row>
    <row r="2332" spans="1:33" x14ac:dyDescent="0.25">
      <c r="A2332">
        <v>16</v>
      </c>
      <c r="B2332" t="s">
        <v>0</v>
      </c>
      <c r="C2332" t="s">
        <v>668</v>
      </c>
      <c r="D2332">
        <v>2020</v>
      </c>
      <c r="E2332" t="s">
        <v>1</v>
      </c>
      <c r="F2332" t="s">
        <v>2</v>
      </c>
      <c r="G2332">
        <v>2</v>
      </c>
      <c r="H2332" t="s">
        <v>3</v>
      </c>
      <c r="I2332" t="s">
        <v>689</v>
      </c>
      <c r="J2332" t="s">
        <v>461</v>
      </c>
      <c r="K2332" t="s">
        <v>766</v>
      </c>
      <c r="L2332" t="s">
        <v>767</v>
      </c>
      <c r="M2332" t="s">
        <v>768</v>
      </c>
      <c r="N2332" t="s">
        <v>801</v>
      </c>
      <c r="O2332" t="s">
        <v>52</v>
      </c>
      <c r="P2332" t="s">
        <v>823</v>
      </c>
      <c r="Q2332" t="s">
        <v>136</v>
      </c>
      <c r="R2332">
        <v>0</v>
      </c>
      <c r="S2332" t="s">
        <v>7</v>
      </c>
      <c r="T2332">
        <v>262</v>
      </c>
      <c r="U2332" t="s">
        <v>484</v>
      </c>
      <c r="V2332">
        <v>279</v>
      </c>
      <c r="W2332" t="s">
        <v>1377</v>
      </c>
      <c r="X2332" t="s">
        <v>929</v>
      </c>
      <c r="Y2332">
        <v>1</v>
      </c>
      <c r="Z2332" t="s">
        <v>921</v>
      </c>
      <c r="AA2332">
        <v>2020</v>
      </c>
      <c r="AB2332" s="10">
        <v>78</v>
      </c>
      <c r="AC2332" s="10">
        <v>78</v>
      </c>
      <c r="AD2332" s="10">
        <v>73</v>
      </c>
      <c r="AE2332" s="10">
        <v>37.5</v>
      </c>
      <c r="AF2332" s="10">
        <v>37.5</v>
      </c>
      <c r="AG2332" s="10">
        <v>10</v>
      </c>
    </row>
    <row r="2333" spans="1:33" x14ac:dyDescent="0.25">
      <c r="A2333">
        <v>16</v>
      </c>
      <c r="B2333" t="s">
        <v>0</v>
      </c>
      <c r="C2333" t="s">
        <v>668</v>
      </c>
      <c r="D2333">
        <v>2020</v>
      </c>
      <c r="E2333" t="s">
        <v>1</v>
      </c>
      <c r="F2333" t="s">
        <v>2</v>
      </c>
      <c r="G2333">
        <v>2</v>
      </c>
      <c r="H2333" t="s">
        <v>3</v>
      </c>
      <c r="I2333" t="s">
        <v>689</v>
      </c>
      <c r="J2333" t="s">
        <v>461</v>
      </c>
      <c r="K2333" t="s">
        <v>766</v>
      </c>
      <c r="L2333" t="s">
        <v>767</v>
      </c>
      <c r="M2333" t="s">
        <v>768</v>
      </c>
      <c r="N2333" t="s">
        <v>801</v>
      </c>
      <c r="O2333" t="s">
        <v>52</v>
      </c>
      <c r="P2333" t="s">
        <v>823</v>
      </c>
      <c r="Q2333" t="s">
        <v>136</v>
      </c>
      <c r="R2333">
        <v>0</v>
      </c>
      <c r="S2333" t="s">
        <v>7</v>
      </c>
      <c r="T2333">
        <v>262</v>
      </c>
      <c r="U2333" t="s">
        <v>484</v>
      </c>
      <c r="V2333">
        <v>279</v>
      </c>
      <c r="W2333" t="s">
        <v>1377</v>
      </c>
      <c r="X2333" t="s">
        <v>929</v>
      </c>
      <c r="Y2333">
        <v>1</v>
      </c>
      <c r="Z2333" t="s">
        <v>921</v>
      </c>
      <c r="AA2333">
        <v>2021</v>
      </c>
      <c r="AB2333" s="10">
        <v>85</v>
      </c>
      <c r="AC2333" s="10">
        <v>85</v>
      </c>
      <c r="AD2333" s="10">
        <v>0</v>
      </c>
      <c r="AE2333" s="10">
        <v>0</v>
      </c>
      <c r="AF2333" s="10"/>
      <c r="AG2333" s="10"/>
    </row>
    <row r="2334" spans="1:33" x14ac:dyDescent="0.25">
      <c r="A2334">
        <v>16</v>
      </c>
      <c r="B2334" t="s">
        <v>0</v>
      </c>
      <c r="C2334" t="s">
        <v>668</v>
      </c>
      <c r="D2334">
        <v>2020</v>
      </c>
      <c r="E2334" t="s">
        <v>1</v>
      </c>
      <c r="F2334" t="s">
        <v>2</v>
      </c>
      <c r="G2334">
        <v>2</v>
      </c>
      <c r="H2334" t="s">
        <v>3</v>
      </c>
      <c r="I2334" t="s">
        <v>689</v>
      </c>
      <c r="J2334" t="s">
        <v>461</v>
      </c>
      <c r="K2334" t="s">
        <v>766</v>
      </c>
      <c r="L2334" t="s">
        <v>767</v>
      </c>
      <c r="M2334" t="s">
        <v>768</v>
      </c>
      <c r="N2334" t="s">
        <v>801</v>
      </c>
      <c r="O2334" t="s">
        <v>52</v>
      </c>
      <c r="P2334" t="s">
        <v>823</v>
      </c>
      <c r="Q2334" t="s">
        <v>136</v>
      </c>
      <c r="R2334">
        <v>0</v>
      </c>
      <c r="S2334" t="s">
        <v>7</v>
      </c>
      <c r="T2334">
        <v>262</v>
      </c>
      <c r="U2334" t="s">
        <v>484</v>
      </c>
      <c r="V2334">
        <v>279</v>
      </c>
      <c r="W2334" t="s">
        <v>1377</v>
      </c>
      <c r="X2334" t="s">
        <v>929</v>
      </c>
      <c r="Y2334">
        <v>1</v>
      </c>
      <c r="Z2334" t="s">
        <v>921</v>
      </c>
      <c r="AA2334">
        <v>2022</v>
      </c>
      <c r="AB2334" s="10">
        <v>90</v>
      </c>
      <c r="AC2334" s="10">
        <v>90</v>
      </c>
      <c r="AD2334" s="10">
        <v>0</v>
      </c>
      <c r="AE2334" s="10">
        <v>0</v>
      </c>
      <c r="AF2334" s="10"/>
      <c r="AG2334" s="10"/>
    </row>
    <row r="2335" spans="1:33" x14ac:dyDescent="0.25">
      <c r="A2335">
        <v>16</v>
      </c>
      <c r="B2335" t="s">
        <v>0</v>
      </c>
      <c r="C2335" t="s">
        <v>668</v>
      </c>
      <c r="D2335">
        <v>2020</v>
      </c>
      <c r="E2335" t="s">
        <v>1</v>
      </c>
      <c r="F2335" t="s">
        <v>2</v>
      </c>
      <c r="G2335">
        <v>2</v>
      </c>
      <c r="H2335" t="s">
        <v>3</v>
      </c>
      <c r="I2335" t="s">
        <v>689</v>
      </c>
      <c r="J2335" t="s">
        <v>461</v>
      </c>
      <c r="K2335" t="s">
        <v>766</v>
      </c>
      <c r="L2335" t="s">
        <v>767</v>
      </c>
      <c r="M2335" t="s">
        <v>768</v>
      </c>
      <c r="N2335" t="s">
        <v>801</v>
      </c>
      <c r="O2335" t="s">
        <v>52</v>
      </c>
      <c r="P2335" t="s">
        <v>823</v>
      </c>
      <c r="Q2335" t="s">
        <v>136</v>
      </c>
      <c r="R2335">
        <v>0</v>
      </c>
      <c r="S2335" t="s">
        <v>7</v>
      </c>
      <c r="T2335">
        <v>262</v>
      </c>
      <c r="U2335" t="s">
        <v>484</v>
      </c>
      <c r="V2335">
        <v>279</v>
      </c>
      <c r="W2335" t="s">
        <v>1377</v>
      </c>
      <c r="X2335" t="s">
        <v>929</v>
      </c>
      <c r="Y2335">
        <v>1</v>
      </c>
      <c r="Z2335" t="s">
        <v>921</v>
      </c>
      <c r="AA2335">
        <v>2023</v>
      </c>
      <c r="AB2335" s="10">
        <v>95</v>
      </c>
      <c r="AC2335" s="10">
        <v>95</v>
      </c>
      <c r="AD2335" s="10">
        <v>0</v>
      </c>
      <c r="AE2335" s="10">
        <v>0</v>
      </c>
      <c r="AF2335" s="10"/>
      <c r="AG2335" s="10"/>
    </row>
    <row r="2336" spans="1:33" x14ac:dyDescent="0.25">
      <c r="A2336">
        <v>16</v>
      </c>
      <c r="B2336" t="s">
        <v>0</v>
      </c>
      <c r="C2336" t="s">
        <v>668</v>
      </c>
      <c r="D2336">
        <v>2020</v>
      </c>
      <c r="E2336" t="s">
        <v>1</v>
      </c>
      <c r="F2336" t="s">
        <v>2</v>
      </c>
      <c r="G2336">
        <v>2</v>
      </c>
      <c r="H2336" t="s">
        <v>3</v>
      </c>
      <c r="I2336" t="s">
        <v>689</v>
      </c>
      <c r="J2336" t="s">
        <v>461</v>
      </c>
      <c r="K2336" t="s">
        <v>766</v>
      </c>
      <c r="L2336" t="s">
        <v>767</v>
      </c>
      <c r="M2336" t="s">
        <v>768</v>
      </c>
      <c r="N2336" t="s">
        <v>801</v>
      </c>
      <c r="O2336" t="s">
        <v>52</v>
      </c>
      <c r="P2336" t="s">
        <v>823</v>
      </c>
      <c r="Q2336" t="s">
        <v>136</v>
      </c>
      <c r="R2336">
        <v>0</v>
      </c>
      <c r="S2336" t="s">
        <v>7</v>
      </c>
      <c r="T2336">
        <v>262</v>
      </c>
      <c r="U2336" t="s">
        <v>484</v>
      </c>
      <c r="V2336">
        <v>279</v>
      </c>
      <c r="W2336" t="s">
        <v>1377</v>
      </c>
      <c r="X2336" t="s">
        <v>929</v>
      </c>
      <c r="Y2336">
        <v>1</v>
      </c>
      <c r="Z2336" t="s">
        <v>921</v>
      </c>
      <c r="AA2336">
        <v>2024</v>
      </c>
      <c r="AB2336" s="10">
        <v>100</v>
      </c>
      <c r="AC2336" s="10">
        <v>100</v>
      </c>
      <c r="AD2336" s="10">
        <v>0</v>
      </c>
      <c r="AE2336" s="10">
        <v>0</v>
      </c>
      <c r="AF2336" s="10"/>
      <c r="AG2336" s="10"/>
    </row>
    <row r="2337" spans="1:33" x14ac:dyDescent="0.25">
      <c r="A2337">
        <v>16</v>
      </c>
      <c r="B2337" t="s">
        <v>0</v>
      </c>
      <c r="C2337" t="s">
        <v>668</v>
      </c>
      <c r="D2337">
        <v>2020</v>
      </c>
      <c r="E2337" t="s">
        <v>1</v>
      </c>
      <c r="F2337" t="s">
        <v>2</v>
      </c>
      <c r="G2337">
        <v>2</v>
      </c>
      <c r="H2337" t="s">
        <v>3</v>
      </c>
      <c r="I2337" t="s">
        <v>689</v>
      </c>
      <c r="J2337" t="s">
        <v>461</v>
      </c>
      <c r="K2337" t="s">
        <v>766</v>
      </c>
      <c r="L2337" t="s">
        <v>767</v>
      </c>
      <c r="M2337" t="s">
        <v>768</v>
      </c>
      <c r="N2337" t="s">
        <v>801</v>
      </c>
      <c r="O2337" t="s">
        <v>52</v>
      </c>
      <c r="P2337" t="s">
        <v>823</v>
      </c>
      <c r="Q2337" t="s">
        <v>136</v>
      </c>
      <c r="R2337">
        <v>0</v>
      </c>
      <c r="S2337" t="s">
        <v>7</v>
      </c>
      <c r="T2337">
        <v>263</v>
      </c>
      <c r="U2337" t="s">
        <v>485</v>
      </c>
      <c r="V2337">
        <v>280</v>
      </c>
      <c r="W2337" t="s">
        <v>1378</v>
      </c>
      <c r="X2337" t="s">
        <v>929</v>
      </c>
      <c r="Y2337">
        <v>1</v>
      </c>
      <c r="Z2337" t="s">
        <v>921</v>
      </c>
      <c r="AA2337">
        <v>2020</v>
      </c>
      <c r="AB2337" s="10">
        <v>1</v>
      </c>
      <c r="AC2337" s="10">
        <v>1</v>
      </c>
      <c r="AD2337" s="10">
        <v>0.3</v>
      </c>
      <c r="AE2337" s="10">
        <v>30</v>
      </c>
      <c r="AF2337" s="10">
        <v>30</v>
      </c>
      <c r="AG2337" s="10">
        <v>6</v>
      </c>
    </row>
    <row r="2338" spans="1:33" x14ac:dyDescent="0.25">
      <c r="A2338">
        <v>16</v>
      </c>
      <c r="B2338" t="s">
        <v>0</v>
      </c>
      <c r="C2338" t="s">
        <v>668</v>
      </c>
      <c r="D2338">
        <v>2020</v>
      </c>
      <c r="E2338" t="s">
        <v>1</v>
      </c>
      <c r="F2338" t="s">
        <v>2</v>
      </c>
      <c r="G2338">
        <v>2</v>
      </c>
      <c r="H2338" t="s">
        <v>3</v>
      </c>
      <c r="I2338" t="s">
        <v>689</v>
      </c>
      <c r="J2338" t="s">
        <v>461</v>
      </c>
      <c r="K2338" t="s">
        <v>766</v>
      </c>
      <c r="L2338" t="s">
        <v>767</v>
      </c>
      <c r="M2338" t="s">
        <v>768</v>
      </c>
      <c r="N2338" t="s">
        <v>801</v>
      </c>
      <c r="O2338" t="s">
        <v>52</v>
      </c>
      <c r="P2338" t="s">
        <v>823</v>
      </c>
      <c r="Q2338" t="s">
        <v>136</v>
      </c>
      <c r="R2338">
        <v>0</v>
      </c>
      <c r="S2338" t="s">
        <v>7</v>
      </c>
      <c r="T2338">
        <v>263</v>
      </c>
      <c r="U2338" t="s">
        <v>485</v>
      </c>
      <c r="V2338">
        <v>280</v>
      </c>
      <c r="W2338" t="s">
        <v>1378</v>
      </c>
      <c r="X2338" t="s">
        <v>929</v>
      </c>
      <c r="Y2338">
        <v>1</v>
      </c>
      <c r="Z2338" t="s">
        <v>921</v>
      </c>
      <c r="AA2338">
        <v>2021</v>
      </c>
      <c r="AB2338" s="10">
        <v>2.5</v>
      </c>
      <c r="AC2338" s="10">
        <v>2.5</v>
      </c>
      <c r="AD2338" s="10">
        <v>0</v>
      </c>
      <c r="AE2338" s="10">
        <v>0</v>
      </c>
      <c r="AF2338" s="10"/>
      <c r="AG2338" s="10"/>
    </row>
    <row r="2339" spans="1:33" x14ac:dyDescent="0.25">
      <c r="A2339">
        <v>16</v>
      </c>
      <c r="B2339" t="s">
        <v>0</v>
      </c>
      <c r="C2339" t="s">
        <v>668</v>
      </c>
      <c r="D2339">
        <v>2020</v>
      </c>
      <c r="E2339" t="s">
        <v>1</v>
      </c>
      <c r="F2339" t="s">
        <v>2</v>
      </c>
      <c r="G2339">
        <v>2</v>
      </c>
      <c r="H2339" t="s">
        <v>3</v>
      </c>
      <c r="I2339" t="s">
        <v>689</v>
      </c>
      <c r="J2339" t="s">
        <v>461</v>
      </c>
      <c r="K2339" t="s">
        <v>766</v>
      </c>
      <c r="L2339" t="s">
        <v>767</v>
      </c>
      <c r="M2339" t="s">
        <v>768</v>
      </c>
      <c r="N2339" t="s">
        <v>801</v>
      </c>
      <c r="O2339" t="s">
        <v>52</v>
      </c>
      <c r="P2339" t="s">
        <v>823</v>
      </c>
      <c r="Q2339" t="s">
        <v>136</v>
      </c>
      <c r="R2339">
        <v>0</v>
      </c>
      <c r="S2339" t="s">
        <v>7</v>
      </c>
      <c r="T2339">
        <v>263</v>
      </c>
      <c r="U2339" t="s">
        <v>485</v>
      </c>
      <c r="V2339">
        <v>280</v>
      </c>
      <c r="W2339" t="s">
        <v>1378</v>
      </c>
      <c r="X2339" t="s">
        <v>929</v>
      </c>
      <c r="Y2339">
        <v>1</v>
      </c>
      <c r="Z2339" t="s">
        <v>921</v>
      </c>
      <c r="AA2339">
        <v>2022</v>
      </c>
      <c r="AB2339" s="10">
        <v>3.5</v>
      </c>
      <c r="AC2339" s="10">
        <v>3.5</v>
      </c>
      <c r="AD2339" s="10">
        <v>0</v>
      </c>
      <c r="AE2339" s="10">
        <v>0</v>
      </c>
      <c r="AF2339" s="10"/>
      <c r="AG2339" s="10"/>
    </row>
    <row r="2340" spans="1:33" x14ac:dyDescent="0.25">
      <c r="A2340">
        <v>16</v>
      </c>
      <c r="B2340" t="s">
        <v>0</v>
      </c>
      <c r="C2340" t="s">
        <v>668</v>
      </c>
      <c r="D2340">
        <v>2020</v>
      </c>
      <c r="E2340" t="s">
        <v>1</v>
      </c>
      <c r="F2340" t="s">
        <v>2</v>
      </c>
      <c r="G2340">
        <v>2</v>
      </c>
      <c r="H2340" t="s">
        <v>3</v>
      </c>
      <c r="I2340" t="s">
        <v>689</v>
      </c>
      <c r="J2340" t="s">
        <v>461</v>
      </c>
      <c r="K2340" t="s">
        <v>766</v>
      </c>
      <c r="L2340" t="s">
        <v>767</v>
      </c>
      <c r="M2340" t="s">
        <v>768</v>
      </c>
      <c r="N2340" t="s">
        <v>801</v>
      </c>
      <c r="O2340" t="s">
        <v>52</v>
      </c>
      <c r="P2340" t="s">
        <v>823</v>
      </c>
      <c r="Q2340" t="s">
        <v>136</v>
      </c>
      <c r="R2340">
        <v>0</v>
      </c>
      <c r="S2340" t="s">
        <v>7</v>
      </c>
      <c r="T2340">
        <v>263</v>
      </c>
      <c r="U2340" t="s">
        <v>485</v>
      </c>
      <c r="V2340">
        <v>280</v>
      </c>
      <c r="W2340" t="s">
        <v>1378</v>
      </c>
      <c r="X2340" t="s">
        <v>929</v>
      </c>
      <c r="Y2340">
        <v>1</v>
      </c>
      <c r="Z2340" t="s">
        <v>921</v>
      </c>
      <c r="AA2340">
        <v>2023</v>
      </c>
      <c r="AB2340" s="10">
        <v>4.5</v>
      </c>
      <c r="AC2340" s="10">
        <v>4.5</v>
      </c>
      <c r="AD2340" s="10">
        <v>0</v>
      </c>
      <c r="AE2340" s="10">
        <v>0</v>
      </c>
      <c r="AF2340" s="10"/>
      <c r="AG2340" s="10"/>
    </row>
    <row r="2341" spans="1:33" x14ac:dyDescent="0.25">
      <c r="A2341">
        <v>16</v>
      </c>
      <c r="B2341" t="s">
        <v>0</v>
      </c>
      <c r="C2341" t="s">
        <v>668</v>
      </c>
      <c r="D2341">
        <v>2020</v>
      </c>
      <c r="E2341" t="s">
        <v>1</v>
      </c>
      <c r="F2341" t="s">
        <v>2</v>
      </c>
      <c r="G2341">
        <v>2</v>
      </c>
      <c r="H2341" t="s">
        <v>3</v>
      </c>
      <c r="I2341" t="s">
        <v>689</v>
      </c>
      <c r="J2341" t="s">
        <v>461</v>
      </c>
      <c r="K2341" t="s">
        <v>766</v>
      </c>
      <c r="L2341" t="s">
        <v>767</v>
      </c>
      <c r="M2341" t="s">
        <v>768</v>
      </c>
      <c r="N2341" t="s">
        <v>801</v>
      </c>
      <c r="O2341" t="s">
        <v>52</v>
      </c>
      <c r="P2341" t="s">
        <v>823</v>
      </c>
      <c r="Q2341" t="s">
        <v>136</v>
      </c>
      <c r="R2341">
        <v>0</v>
      </c>
      <c r="S2341" t="s">
        <v>7</v>
      </c>
      <c r="T2341">
        <v>263</v>
      </c>
      <c r="U2341" t="s">
        <v>485</v>
      </c>
      <c r="V2341">
        <v>280</v>
      </c>
      <c r="W2341" t="s">
        <v>1378</v>
      </c>
      <c r="X2341" t="s">
        <v>929</v>
      </c>
      <c r="Y2341">
        <v>1</v>
      </c>
      <c r="Z2341" t="s">
        <v>921</v>
      </c>
      <c r="AA2341">
        <v>2024</v>
      </c>
      <c r="AB2341" s="10">
        <v>5</v>
      </c>
      <c r="AC2341" s="10">
        <v>5</v>
      </c>
      <c r="AD2341" s="10">
        <v>0</v>
      </c>
      <c r="AE2341" s="10">
        <v>0</v>
      </c>
      <c r="AF2341" s="10"/>
      <c r="AG2341" s="10"/>
    </row>
    <row r="2342" spans="1:33" x14ac:dyDescent="0.25">
      <c r="A2342">
        <v>16</v>
      </c>
      <c r="B2342" t="s">
        <v>0</v>
      </c>
      <c r="C2342" t="s">
        <v>668</v>
      </c>
      <c r="D2342">
        <v>2020</v>
      </c>
      <c r="E2342" t="s">
        <v>1</v>
      </c>
      <c r="F2342" t="s">
        <v>2</v>
      </c>
      <c r="G2342">
        <v>2</v>
      </c>
      <c r="H2342" t="s">
        <v>3</v>
      </c>
      <c r="I2342" t="s">
        <v>689</v>
      </c>
      <c r="J2342" t="s">
        <v>461</v>
      </c>
      <c r="K2342" t="s">
        <v>766</v>
      </c>
      <c r="L2342" t="s">
        <v>767</v>
      </c>
      <c r="M2342" t="s">
        <v>768</v>
      </c>
      <c r="N2342" t="s">
        <v>799</v>
      </c>
      <c r="O2342" t="s">
        <v>13</v>
      </c>
      <c r="P2342" t="s">
        <v>804</v>
      </c>
      <c r="Q2342" t="s">
        <v>14</v>
      </c>
      <c r="R2342">
        <v>0</v>
      </c>
      <c r="S2342" t="s">
        <v>7</v>
      </c>
      <c r="T2342">
        <v>298</v>
      </c>
      <c r="U2342" t="s">
        <v>486</v>
      </c>
      <c r="V2342">
        <v>316</v>
      </c>
      <c r="W2342" t="s">
        <v>1379</v>
      </c>
      <c r="X2342" t="s">
        <v>924</v>
      </c>
      <c r="Y2342">
        <v>1</v>
      </c>
      <c r="Z2342" t="s">
        <v>921</v>
      </c>
      <c r="AA2342">
        <v>2020</v>
      </c>
      <c r="AB2342" s="10">
        <v>1000</v>
      </c>
      <c r="AC2342" s="10">
        <v>1000</v>
      </c>
      <c r="AD2342" s="10">
        <v>436</v>
      </c>
      <c r="AE2342" s="10">
        <v>43.6</v>
      </c>
      <c r="AF2342" s="10">
        <v>43.6</v>
      </c>
      <c r="AG2342" s="10">
        <v>3.03</v>
      </c>
    </row>
    <row r="2343" spans="1:33" x14ac:dyDescent="0.25">
      <c r="A2343">
        <v>16</v>
      </c>
      <c r="B2343" t="s">
        <v>0</v>
      </c>
      <c r="C2343" t="s">
        <v>668</v>
      </c>
      <c r="D2343">
        <v>2020</v>
      </c>
      <c r="E2343" t="s">
        <v>1</v>
      </c>
      <c r="F2343" t="s">
        <v>2</v>
      </c>
      <c r="G2343">
        <v>2</v>
      </c>
      <c r="H2343" t="s">
        <v>3</v>
      </c>
      <c r="I2343" t="s">
        <v>689</v>
      </c>
      <c r="J2343" t="s">
        <v>461</v>
      </c>
      <c r="K2343" t="s">
        <v>766</v>
      </c>
      <c r="L2343" t="s">
        <v>767</v>
      </c>
      <c r="M2343" t="s">
        <v>768</v>
      </c>
      <c r="N2343" t="s">
        <v>799</v>
      </c>
      <c r="O2343" t="s">
        <v>13</v>
      </c>
      <c r="P2343" t="s">
        <v>804</v>
      </c>
      <c r="Q2343" t="s">
        <v>14</v>
      </c>
      <c r="R2343">
        <v>0</v>
      </c>
      <c r="S2343" t="s">
        <v>7</v>
      </c>
      <c r="T2343">
        <v>298</v>
      </c>
      <c r="U2343" t="s">
        <v>486</v>
      </c>
      <c r="V2343">
        <v>316</v>
      </c>
      <c r="W2343" t="s">
        <v>1379</v>
      </c>
      <c r="X2343" t="s">
        <v>924</v>
      </c>
      <c r="Y2343">
        <v>1</v>
      </c>
      <c r="Z2343" t="s">
        <v>921</v>
      </c>
      <c r="AA2343">
        <v>2021</v>
      </c>
      <c r="AB2343" s="10">
        <v>4135</v>
      </c>
      <c r="AC2343" s="10">
        <v>4135</v>
      </c>
      <c r="AD2343" s="10">
        <v>0</v>
      </c>
      <c r="AE2343" s="10">
        <v>0</v>
      </c>
      <c r="AF2343" s="10"/>
      <c r="AG2343" s="10"/>
    </row>
    <row r="2344" spans="1:33" x14ac:dyDescent="0.25">
      <c r="A2344">
        <v>16</v>
      </c>
      <c r="B2344" t="s">
        <v>0</v>
      </c>
      <c r="C2344" t="s">
        <v>668</v>
      </c>
      <c r="D2344">
        <v>2020</v>
      </c>
      <c r="E2344" t="s">
        <v>1</v>
      </c>
      <c r="F2344" t="s">
        <v>2</v>
      </c>
      <c r="G2344">
        <v>2</v>
      </c>
      <c r="H2344" t="s">
        <v>3</v>
      </c>
      <c r="I2344" t="s">
        <v>689</v>
      </c>
      <c r="J2344" t="s">
        <v>461</v>
      </c>
      <c r="K2344" t="s">
        <v>766</v>
      </c>
      <c r="L2344" t="s">
        <v>767</v>
      </c>
      <c r="M2344" t="s">
        <v>768</v>
      </c>
      <c r="N2344" t="s">
        <v>799</v>
      </c>
      <c r="O2344" t="s">
        <v>13</v>
      </c>
      <c r="P2344" t="s">
        <v>804</v>
      </c>
      <c r="Q2344" t="s">
        <v>14</v>
      </c>
      <c r="R2344">
        <v>0</v>
      </c>
      <c r="S2344" t="s">
        <v>7</v>
      </c>
      <c r="T2344">
        <v>298</v>
      </c>
      <c r="U2344" t="s">
        <v>486</v>
      </c>
      <c r="V2344">
        <v>316</v>
      </c>
      <c r="W2344" t="s">
        <v>1379</v>
      </c>
      <c r="X2344" t="s">
        <v>924</v>
      </c>
      <c r="Y2344">
        <v>1</v>
      </c>
      <c r="Z2344" t="s">
        <v>921</v>
      </c>
      <c r="AA2344">
        <v>2022</v>
      </c>
      <c r="AB2344" s="10">
        <v>4135</v>
      </c>
      <c r="AC2344" s="10">
        <v>4135</v>
      </c>
      <c r="AD2344" s="10">
        <v>0</v>
      </c>
      <c r="AE2344" s="10">
        <v>0</v>
      </c>
      <c r="AF2344" s="10"/>
      <c r="AG2344" s="10"/>
    </row>
    <row r="2345" spans="1:33" x14ac:dyDescent="0.25">
      <c r="A2345">
        <v>16</v>
      </c>
      <c r="B2345" t="s">
        <v>0</v>
      </c>
      <c r="C2345" t="s">
        <v>668</v>
      </c>
      <c r="D2345">
        <v>2020</v>
      </c>
      <c r="E2345" t="s">
        <v>1</v>
      </c>
      <c r="F2345" t="s">
        <v>2</v>
      </c>
      <c r="G2345">
        <v>2</v>
      </c>
      <c r="H2345" t="s">
        <v>3</v>
      </c>
      <c r="I2345" t="s">
        <v>689</v>
      </c>
      <c r="J2345" t="s">
        <v>461</v>
      </c>
      <c r="K2345" t="s">
        <v>766</v>
      </c>
      <c r="L2345" t="s">
        <v>767</v>
      </c>
      <c r="M2345" t="s">
        <v>768</v>
      </c>
      <c r="N2345" t="s">
        <v>799</v>
      </c>
      <c r="O2345" t="s">
        <v>13</v>
      </c>
      <c r="P2345" t="s">
        <v>804</v>
      </c>
      <c r="Q2345" t="s">
        <v>14</v>
      </c>
      <c r="R2345">
        <v>0</v>
      </c>
      <c r="S2345" t="s">
        <v>7</v>
      </c>
      <c r="T2345">
        <v>298</v>
      </c>
      <c r="U2345" t="s">
        <v>486</v>
      </c>
      <c r="V2345">
        <v>316</v>
      </c>
      <c r="W2345" t="s">
        <v>1379</v>
      </c>
      <c r="X2345" t="s">
        <v>924</v>
      </c>
      <c r="Y2345">
        <v>1</v>
      </c>
      <c r="Z2345" t="s">
        <v>921</v>
      </c>
      <c r="AA2345">
        <v>2023</v>
      </c>
      <c r="AB2345" s="10">
        <v>4130</v>
      </c>
      <c r="AC2345" s="10">
        <v>4130</v>
      </c>
      <c r="AD2345" s="10">
        <v>0</v>
      </c>
      <c r="AE2345" s="10">
        <v>0</v>
      </c>
      <c r="AF2345" s="10"/>
      <c r="AG2345" s="10"/>
    </row>
    <row r="2346" spans="1:33" x14ac:dyDescent="0.25">
      <c r="A2346">
        <v>16</v>
      </c>
      <c r="B2346" t="s">
        <v>0</v>
      </c>
      <c r="C2346" t="s">
        <v>668</v>
      </c>
      <c r="D2346">
        <v>2020</v>
      </c>
      <c r="E2346" t="s">
        <v>1</v>
      </c>
      <c r="F2346" t="s">
        <v>2</v>
      </c>
      <c r="G2346">
        <v>2</v>
      </c>
      <c r="H2346" t="s">
        <v>3</v>
      </c>
      <c r="I2346" t="s">
        <v>689</v>
      </c>
      <c r="J2346" t="s">
        <v>461</v>
      </c>
      <c r="K2346" t="s">
        <v>766</v>
      </c>
      <c r="L2346" t="s">
        <v>767</v>
      </c>
      <c r="M2346" t="s">
        <v>768</v>
      </c>
      <c r="N2346" t="s">
        <v>799</v>
      </c>
      <c r="O2346" t="s">
        <v>13</v>
      </c>
      <c r="P2346" t="s">
        <v>804</v>
      </c>
      <c r="Q2346" t="s">
        <v>14</v>
      </c>
      <c r="R2346">
        <v>0</v>
      </c>
      <c r="S2346" t="s">
        <v>7</v>
      </c>
      <c r="T2346">
        <v>298</v>
      </c>
      <c r="U2346" t="s">
        <v>486</v>
      </c>
      <c r="V2346">
        <v>316</v>
      </c>
      <c r="W2346" t="s">
        <v>1379</v>
      </c>
      <c r="X2346" t="s">
        <v>924</v>
      </c>
      <c r="Y2346">
        <v>1</v>
      </c>
      <c r="Z2346" t="s">
        <v>921</v>
      </c>
      <c r="AA2346">
        <v>2024</v>
      </c>
      <c r="AB2346" s="10">
        <v>1000</v>
      </c>
      <c r="AC2346" s="10">
        <v>1000</v>
      </c>
      <c r="AD2346" s="10">
        <v>0</v>
      </c>
      <c r="AE2346" s="10">
        <v>0</v>
      </c>
      <c r="AF2346" s="10"/>
      <c r="AG2346" s="10"/>
    </row>
    <row r="2347" spans="1:33" x14ac:dyDescent="0.25">
      <c r="A2347">
        <v>16</v>
      </c>
      <c r="B2347" t="s">
        <v>0</v>
      </c>
      <c r="C2347" t="s">
        <v>668</v>
      </c>
      <c r="D2347">
        <v>2020</v>
      </c>
      <c r="E2347" t="s">
        <v>1</v>
      </c>
      <c r="F2347" t="s">
        <v>2</v>
      </c>
      <c r="G2347">
        <v>2</v>
      </c>
      <c r="H2347" t="s">
        <v>3</v>
      </c>
      <c r="I2347" t="s">
        <v>689</v>
      </c>
      <c r="J2347" t="s">
        <v>461</v>
      </c>
      <c r="K2347" t="s">
        <v>766</v>
      </c>
      <c r="L2347" t="s">
        <v>767</v>
      </c>
      <c r="M2347" t="s">
        <v>768</v>
      </c>
      <c r="N2347" t="s">
        <v>799</v>
      </c>
      <c r="O2347" t="s">
        <v>13</v>
      </c>
      <c r="P2347" t="s">
        <v>851</v>
      </c>
      <c r="Q2347" t="s">
        <v>487</v>
      </c>
      <c r="R2347">
        <v>0</v>
      </c>
      <c r="S2347" t="s">
        <v>7</v>
      </c>
      <c r="T2347">
        <v>310</v>
      </c>
      <c r="U2347" t="s">
        <v>488</v>
      </c>
      <c r="V2347">
        <v>330</v>
      </c>
      <c r="W2347" t="s">
        <v>1380</v>
      </c>
      <c r="X2347" t="s">
        <v>924</v>
      </c>
      <c r="Y2347">
        <v>1</v>
      </c>
      <c r="Z2347" t="s">
        <v>921</v>
      </c>
      <c r="AA2347">
        <v>2020</v>
      </c>
      <c r="AB2347" s="10">
        <v>4</v>
      </c>
      <c r="AC2347" s="10">
        <v>4</v>
      </c>
      <c r="AD2347" s="10">
        <v>4</v>
      </c>
      <c r="AE2347" s="10">
        <v>100</v>
      </c>
      <c r="AF2347" s="10">
        <v>100</v>
      </c>
      <c r="AG2347" s="10">
        <v>20</v>
      </c>
    </row>
    <row r="2348" spans="1:33" x14ac:dyDescent="0.25">
      <c r="A2348">
        <v>16</v>
      </c>
      <c r="B2348" t="s">
        <v>0</v>
      </c>
      <c r="C2348" t="s">
        <v>668</v>
      </c>
      <c r="D2348">
        <v>2020</v>
      </c>
      <c r="E2348" t="s">
        <v>1</v>
      </c>
      <c r="F2348" t="s">
        <v>2</v>
      </c>
      <c r="G2348">
        <v>2</v>
      </c>
      <c r="H2348" t="s">
        <v>3</v>
      </c>
      <c r="I2348" t="s">
        <v>689</v>
      </c>
      <c r="J2348" t="s">
        <v>461</v>
      </c>
      <c r="K2348" t="s">
        <v>766</v>
      </c>
      <c r="L2348" t="s">
        <v>767</v>
      </c>
      <c r="M2348" t="s">
        <v>768</v>
      </c>
      <c r="N2348" t="s">
        <v>799</v>
      </c>
      <c r="O2348" t="s">
        <v>13</v>
      </c>
      <c r="P2348" t="s">
        <v>851</v>
      </c>
      <c r="Q2348" t="s">
        <v>487</v>
      </c>
      <c r="R2348">
        <v>0</v>
      </c>
      <c r="S2348" t="s">
        <v>7</v>
      </c>
      <c r="T2348">
        <v>310</v>
      </c>
      <c r="U2348" t="s">
        <v>488</v>
      </c>
      <c r="V2348">
        <v>330</v>
      </c>
      <c r="W2348" t="s">
        <v>1380</v>
      </c>
      <c r="X2348" t="s">
        <v>924</v>
      </c>
      <c r="Y2348">
        <v>1</v>
      </c>
      <c r="Z2348" t="s">
        <v>921</v>
      </c>
      <c r="AA2348">
        <v>2021</v>
      </c>
      <c r="AB2348" s="10">
        <v>5</v>
      </c>
      <c r="AC2348" s="10">
        <v>5</v>
      </c>
      <c r="AD2348" s="10">
        <v>0</v>
      </c>
      <c r="AE2348" s="10">
        <v>0</v>
      </c>
      <c r="AF2348" s="10"/>
      <c r="AG2348" s="10"/>
    </row>
    <row r="2349" spans="1:33" x14ac:dyDescent="0.25">
      <c r="A2349">
        <v>16</v>
      </c>
      <c r="B2349" t="s">
        <v>0</v>
      </c>
      <c r="C2349" t="s">
        <v>668</v>
      </c>
      <c r="D2349">
        <v>2020</v>
      </c>
      <c r="E2349" t="s">
        <v>1</v>
      </c>
      <c r="F2349" t="s">
        <v>2</v>
      </c>
      <c r="G2349">
        <v>2</v>
      </c>
      <c r="H2349" t="s">
        <v>3</v>
      </c>
      <c r="I2349" t="s">
        <v>689</v>
      </c>
      <c r="J2349" t="s">
        <v>461</v>
      </c>
      <c r="K2349" t="s">
        <v>766</v>
      </c>
      <c r="L2349" t="s">
        <v>767</v>
      </c>
      <c r="M2349" t="s">
        <v>768</v>
      </c>
      <c r="N2349" t="s">
        <v>799</v>
      </c>
      <c r="O2349" t="s">
        <v>13</v>
      </c>
      <c r="P2349" t="s">
        <v>851</v>
      </c>
      <c r="Q2349" t="s">
        <v>487</v>
      </c>
      <c r="R2349">
        <v>0</v>
      </c>
      <c r="S2349" t="s">
        <v>7</v>
      </c>
      <c r="T2349">
        <v>310</v>
      </c>
      <c r="U2349" t="s">
        <v>488</v>
      </c>
      <c r="V2349">
        <v>330</v>
      </c>
      <c r="W2349" t="s">
        <v>1380</v>
      </c>
      <c r="X2349" t="s">
        <v>924</v>
      </c>
      <c r="Y2349">
        <v>1</v>
      </c>
      <c r="Z2349" t="s">
        <v>921</v>
      </c>
      <c r="AA2349">
        <v>2022</v>
      </c>
      <c r="AB2349" s="10">
        <v>5</v>
      </c>
      <c r="AC2349" s="10">
        <v>5</v>
      </c>
      <c r="AD2349" s="10">
        <v>0</v>
      </c>
      <c r="AE2349" s="10">
        <v>0</v>
      </c>
      <c r="AF2349" s="10"/>
      <c r="AG2349" s="10"/>
    </row>
    <row r="2350" spans="1:33" x14ac:dyDescent="0.25">
      <c r="A2350">
        <v>16</v>
      </c>
      <c r="B2350" t="s">
        <v>0</v>
      </c>
      <c r="C2350" t="s">
        <v>668</v>
      </c>
      <c r="D2350">
        <v>2020</v>
      </c>
      <c r="E2350" t="s">
        <v>1</v>
      </c>
      <c r="F2350" t="s">
        <v>2</v>
      </c>
      <c r="G2350">
        <v>2</v>
      </c>
      <c r="H2350" t="s">
        <v>3</v>
      </c>
      <c r="I2350" t="s">
        <v>689</v>
      </c>
      <c r="J2350" t="s">
        <v>461</v>
      </c>
      <c r="K2350" t="s">
        <v>766</v>
      </c>
      <c r="L2350" t="s">
        <v>767</v>
      </c>
      <c r="M2350" t="s">
        <v>768</v>
      </c>
      <c r="N2350" t="s">
        <v>799</v>
      </c>
      <c r="O2350" t="s">
        <v>13</v>
      </c>
      <c r="P2350" t="s">
        <v>851</v>
      </c>
      <c r="Q2350" t="s">
        <v>487</v>
      </c>
      <c r="R2350">
        <v>0</v>
      </c>
      <c r="S2350" t="s">
        <v>7</v>
      </c>
      <c r="T2350">
        <v>310</v>
      </c>
      <c r="U2350" t="s">
        <v>488</v>
      </c>
      <c r="V2350">
        <v>330</v>
      </c>
      <c r="W2350" t="s">
        <v>1380</v>
      </c>
      <c r="X2350" t="s">
        <v>924</v>
      </c>
      <c r="Y2350">
        <v>1</v>
      </c>
      <c r="Z2350" t="s">
        <v>921</v>
      </c>
      <c r="AA2350">
        <v>2023</v>
      </c>
      <c r="AB2350" s="10">
        <v>5</v>
      </c>
      <c r="AC2350" s="10">
        <v>5</v>
      </c>
      <c r="AD2350" s="10">
        <v>0</v>
      </c>
      <c r="AE2350" s="10">
        <v>0</v>
      </c>
      <c r="AF2350" s="10"/>
      <c r="AG2350" s="10"/>
    </row>
    <row r="2351" spans="1:33" x14ac:dyDescent="0.25">
      <c r="A2351">
        <v>16</v>
      </c>
      <c r="B2351" t="s">
        <v>0</v>
      </c>
      <c r="C2351" t="s">
        <v>668</v>
      </c>
      <c r="D2351">
        <v>2020</v>
      </c>
      <c r="E2351" t="s">
        <v>1</v>
      </c>
      <c r="F2351" t="s">
        <v>2</v>
      </c>
      <c r="G2351">
        <v>2</v>
      </c>
      <c r="H2351" t="s">
        <v>3</v>
      </c>
      <c r="I2351" t="s">
        <v>689</v>
      </c>
      <c r="J2351" t="s">
        <v>461</v>
      </c>
      <c r="K2351" t="s">
        <v>766</v>
      </c>
      <c r="L2351" t="s">
        <v>767</v>
      </c>
      <c r="M2351" t="s">
        <v>768</v>
      </c>
      <c r="N2351" t="s">
        <v>799</v>
      </c>
      <c r="O2351" t="s">
        <v>13</v>
      </c>
      <c r="P2351" t="s">
        <v>851</v>
      </c>
      <c r="Q2351" t="s">
        <v>487</v>
      </c>
      <c r="R2351">
        <v>0</v>
      </c>
      <c r="S2351" t="s">
        <v>7</v>
      </c>
      <c r="T2351">
        <v>310</v>
      </c>
      <c r="U2351" t="s">
        <v>488</v>
      </c>
      <c r="V2351">
        <v>330</v>
      </c>
      <c r="W2351" t="s">
        <v>1380</v>
      </c>
      <c r="X2351" t="s">
        <v>924</v>
      </c>
      <c r="Y2351">
        <v>1</v>
      </c>
      <c r="Z2351" t="s">
        <v>921</v>
      </c>
      <c r="AA2351">
        <v>2024</v>
      </c>
      <c r="AB2351" s="10">
        <v>1</v>
      </c>
      <c r="AC2351" s="10">
        <v>1</v>
      </c>
      <c r="AD2351" s="10">
        <v>0</v>
      </c>
      <c r="AE2351" s="10">
        <v>0</v>
      </c>
      <c r="AF2351" s="10"/>
      <c r="AG2351" s="10"/>
    </row>
    <row r="2352" spans="1:33" x14ac:dyDescent="0.25">
      <c r="A2352">
        <v>16</v>
      </c>
      <c r="B2352" t="s">
        <v>0</v>
      </c>
      <c r="C2352" t="s">
        <v>668</v>
      </c>
      <c r="D2352">
        <v>2020</v>
      </c>
      <c r="E2352" t="s">
        <v>1</v>
      </c>
      <c r="F2352" t="s">
        <v>2</v>
      </c>
      <c r="G2352">
        <v>2</v>
      </c>
      <c r="H2352" t="s">
        <v>3</v>
      </c>
      <c r="I2352" t="s">
        <v>689</v>
      </c>
      <c r="J2352" t="s">
        <v>461</v>
      </c>
      <c r="K2352" t="s">
        <v>766</v>
      </c>
      <c r="L2352" t="s">
        <v>767</v>
      </c>
      <c r="M2352" t="s">
        <v>768</v>
      </c>
      <c r="N2352" t="s">
        <v>799</v>
      </c>
      <c r="O2352" t="s">
        <v>13</v>
      </c>
      <c r="P2352" t="s">
        <v>851</v>
      </c>
      <c r="Q2352" t="s">
        <v>487</v>
      </c>
      <c r="R2352">
        <v>0</v>
      </c>
      <c r="S2352" t="s">
        <v>7</v>
      </c>
      <c r="T2352">
        <v>311</v>
      </c>
      <c r="U2352" t="s">
        <v>489</v>
      </c>
      <c r="V2352">
        <v>331</v>
      </c>
      <c r="W2352" t="s">
        <v>1381</v>
      </c>
      <c r="X2352" t="s">
        <v>929</v>
      </c>
      <c r="Y2352">
        <v>1</v>
      </c>
      <c r="Z2352" t="s">
        <v>921</v>
      </c>
      <c r="AA2352">
        <v>2020</v>
      </c>
      <c r="AB2352" s="10">
        <v>0</v>
      </c>
      <c r="AC2352" s="10">
        <v>0</v>
      </c>
      <c r="AD2352" s="10">
        <v>0</v>
      </c>
      <c r="AE2352" s="10">
        <v>0</v>
      </c>
      <c r="AF2352" s="10">
        <v>0</v>
      </c>
      <c r="AG2352" s="10">
        <v>0</v>
      </c>
    </row>
    <row r="2353" spans="1:33" x14ac:dyDescent="0.25">
      <c r="A2353">
        <v>16</v>
      </c>
      <c r="B2353" t="s">
        <v>0</v>
      </c>
      <c r="C2353" t="s">
        <v>668</v>
      </c>
      <c r="D2353">
        <v>2020</v>
      </c>
      <c r="E2353" t="s">
        <v>1</v>
      </c>
      <c r="F2353" t="s">
        <v>2</v>
      </c>
      <c r="G2353">
        <v>2</v>
      </c>
      <c r="H2353" t="s">
        <v>3</v>
      </c>
      <c r="I2353" t="s">
        <v>689</v>
      </c>
      <c r="J2353" t="s">
        <v>461</v>
      </c>
      <c r="K2353" t="s">
        <v>766</v>
      </c>
      <c r="L2353" t="s">
        <v>767</v>
      </c>
      <c r="M2353" t="s">
        <v>768</v>
      </c>
      <c r="N2353" t="s">
        <v>799</v>
      </c>
      <c r="O2353" t="s">
        <v>13</v>
      </c>
      <c r="P2353" t="s">
        <v>851</v>
      </c>
      <c r="Q2353" t="s">
        <v>487</v>
      </c>
      <c r="R2353">
        <v>0</v>
      </c>
      <c r="S2353" t="s">
        <v>7</v>
      </c>
      <c r="T2353">
        <v>311</v>
      </c>
      <c r="U2353" t="s">
        <v>489</v>
      </c>
      <c r="V2353">
        <v>331</v>
      </c>
      <c r="W2353" t="s">
        <v>1381</v>
      </c>
      <c r="X2353" t="s">
        <v>929</v>
      </c>
      <c r="Y2353">
        <v>1</v>
      </c>
      <c r="Z2353" t="s">
        <v>921</v>
      </c>
      <c r="AA2353">
        <v>2021</v>
      </c>
      <c r="AB2353" s="10">
        <v>2</v>
      </c>
      <c r="AC2353" s="10">
        <v>2</v>
      </c>
      <c r="AD2353" s="10">
        <v>0</v>
      </c>
      <c r="AE2353" s="10">
        <v>0</v>
      </c>
      <c r="AF2353" s="10"/>
      <c r="AG2353" s="10"/>
    </row>
    <row r="2354" spans="1:33" x14ac:dyDescent="0.25">
      <c r="A2354">
        <v>16</v>
      </c>
      <c r="B2354" t="s">
        <v>0</v>
      </c>
      <c r="C2354" t="s">
        <v>668</v>
      </c>
      <c r="D2354">
        <v>2020</v>
      </c>
      <c r="E2354" t="s">
        <v>1</v>
      </c>
      <c r="F2354" t="s">
        <v>2</v>
      </c>
      <c r="G2354">
        <v>2</v>
      </c>
      <c r="H2354" t="s">
        <v>3</v>
      </c>
      <c r="I2354" t="s">
        <v>689</v>
      </c>
      <c r="J2354" t="s">
        <v>461</v>
      </c>
      <c r="K2354" t="s">
        <v>766</v>
      </c>
      <c r="L2354" t="s">
        <v>767</v>
      </c>
      <c r="M2354" t="s">
        <v>768</v>
      </c>
      <c r="N2354" t="s">
        <v>799</v>
      </c>
      <c r="O2354" t="s">
        <v>13</v>
      </c>
      <c r="P2354" t="s">
        <v>851</v>
      </c>
      <c r="Q2354" t="s">
        <v>487</v>
      </c>
      <c r="R2354">
        <v>0</v>
      </c>
      <c r="S2354" t="s">
        <v>7</v>
      </c>
      <c r="T2354">
        <v>311</v>
      </c>
      <c r="U2354" t="s">
        <v>489</v>
      </c>
      <c r="V2354">
        <v>331</v>
      </c>
      <c r="W2354" t="s">
        <v>1381</v>
      </c>
      <c r="X2354" t="s">
        <v>929</v>
      </c>
      <c r="Y2354">
        <v>1</v>
      </c>
      <c r="Z2354" t="s">
        <v>921</v>
      </c>
      <c r="AA2354">
        <v>2022</v>
      </c>
      <c r="AB2354" s="10">
        <v>9</v>
      </c>
      <c r="AC2354" s="10">
        <v>9</v>
      </c>
      <c r="AD2354" s="10">
        <v>0</v>
      </c>
      <c r="AE2354" s="10">
        <v>0</v>
      </c>
      <c r="AF2354" s="10"/>
      <c r="AG2354" s="10"/>
    </row>
    <row r="2355" spans="1:33" x14ac:dyDescent="0.25">
      <c r="A2355">
        <v>16</v>
      </c>
      <c r="B2355" t="s">
        <v>0</v>
      </c>
      <c r="C2355" t="s">
        <v>668</v>
      </c>
      <c r="D2355">
        <v>2020</v>
      </c>
      <c r="E2355" t="s">
        <v>1</v>
      </c>
      <c r="F2355" t="s">
        <v>2</v>
      </c>
      <c r="G2355">
        <v>2</v>
      </c>
      <c r="H2355" t="s">
        <v>3</v>
      </c>
      <c r="I2355" t="s">
        <v>689</v>
      </c>
      <c r="J2355" t="s">
        <v>461</v>
      </c>
      <c r="K2355" t="s">
        <v>766</v>
      </c>
      <c r="L2355" t="s">
        <v>767</v>
      </c>
      <c r="M2355" t="s">
        <v>768</v>
      </c>
      <c r="N2355" t="s">
        <v>799</v>
      </c>
      <c r="O2355" t="s">
        <v>13</v>
      </c>
      <c r="P2355" t="s">
        <v>851</v>
      </c>
      <c r="Q2355" t="s">
        <v>487</v>
      </c>
      <c r="R2355">
        <v>0</v>
      </c>
      <c r="S2355" t="s">
        <v>7</v>
      </c>
      <c r="T2355">
        <v>311</v>
      </c>
      <c r="U2355" t="s">
        <v>489</v>
      </c>
      <c r="V2355">
        <v>331</v>
      </c>
      <c r="W2355" t="s">
        <v>1381</v>
      </c>
      <c r="X2355" t="s">
        <v>929</v>
      </c>
      <c r="Y2355">
        <v>1</v>
      </c>
      <c r="Z2355" t="s">
        <v>921</v>
      </c>
      <c r="AA2355">
        <v>2023</v>
      </c>
      <c r="AB2355" s="10">
        <v>17</v>
      </c>
      <c r="AC2355" s="10">
        <v>17</v>
      </c>
      <c r="AD2355" s="10">
        <v>0</v>
      </c>
      <c r="AE2355" s="10">
        <v>0</v>
      </c>
      <c r="AF2355" s="10"/>
      <c r="AG2355" s="10"/>
    </row>
    <row r="2356" spans="1:33" x14ac:dyDescent="0.25">
      <c r="A2356">
        <v>16</v>
      </c>
      <c r="B2356" t="s">
        <v>0</v>
      </c>
      <c r="C2356" t="s">
        <v>668</v>
      </c>
      <c r="D2356">
        <v>2020</v>
      </c>
      <c r="E2356" t="s">
        <v>1</v>
      </c>
      <c r="F2356" t="s">
        <v>2</v>
      </c>
      <c r="G2356">
        <v>2</v>
      </c>
      <c r="H2356" t="s">
        <v>3</v>
      </c>
      <c r="I2356" t="s">
        <v>689</v>
      </c>
      <c r="J2356" t="s">
        <v>461</v>
      </c>
      <c r="K2356" t="s">
        <v>766</v>
      </c>
      <c r="L2356" t="s">
        <v>767</v>
      </c>
      <c r="M2356" t="s">
        <v>768</v>
      </c>
      <c r="N2356" t="s">
        <v>799</v>
      </c>
      <c r="O2356" t="s">
        <v>13</v>
      </c>
      <c r="P2356" t="s">
        <v>851</v>
      </c>
      <c r="Q2356" t="s">
        <v>487</v>
      </c>
      <c r="R2356">
        <v>0</v>
      </c>
      <c r="S2356" t="s">
        <v>7</v>
      </c>
      <c r="T2356">
        <v>311</v>
      </c>
      <c r="U2356" t="s">
        <v>489</v>
      </c>
      <c r="V2356">
        <v>331</v>
      </c>
      <c r="W2356" t="s">
        <v>1381</v>
      </c>
      <c r="X2356" t="s">
        <v>929</v>
      </c>
      <c r="Y2356">
        <v>1</v>
      </c>
      <c r="Z2356" t="s">
        <v>921</v>
      </c>
      <c r="AA2356">
        <v>2024</v>
      </c>
      <c r="AB2356" s="10">
        <v>22</v>
      </c>
      <c r="AC2356" s="10">
        <v>22</v>
      </c>
      <c r="AD2356" s="10">
        <v>0</v>
      </c>
      <c r="AE2356" s="10">
        <v>0</v>
      </c>
      <c r="AF2356" s="10"/>
      <c r="AG2356" s="10"/>
    </row>
    <row r="2357" spans="1:33" x14ac:dyDescent="0.25">
      <c r="A2357">
        <v>16</v>
      </c>
      <c r="B2357" t="s">
        <v>0</v>
      </c>
      <c r="C2357" t="s">
        <v>668</v>
      </c>
      <c r="D2357">
        <v>2020</v>
      </c>
      <c r="E2357" t="s">
        <v>1</v>
      </c>
      <c r="F2357" t="s">
        <v>2</v>
      </c>
      <c r="G2357">
        <v>2</v>
      </c>
      <c r="H2357" t="s">
        <v>3</v>
      </c>
      <c r="I2357" t="s">
        <v>689</v>
      </c>
      <c r="J2357" t="s">
        <v>461</v>
      </c>
      <c r="K2357" t="s">
        <v>766</v>
      </c>
      <c r="L2357" t="s">
        <v>767</v>
      </c>
      <c r="M2357" t="s">
        <v>768</v>
      </c>
      <c r="N2357" t="s">
        <v>798</v>
      </c>
      <c r="O2357" t="s">
        <v>5</v>
      </c>
      <c r="P2357" t="s">
        <v>805</v>
      </c>
      <c r="Q2357" t="s">
        <v>18</v>
      </c>
      <c r="R2357">
        <v>0</v>
      </c>
      <c r="S2357" t="s">
        <v>7</v>
      </c>
      <c r="T2357">
        <v>403</v>
      </c>
      <c r="U2357" t="s">
        <v>490</v>
      </c>
      <c r="V2357">
        <v>430</v>
      </c>
      <c r="W2357" t="s">
        <v>1382</v>
      </c>
      <c r="X2357" t="s">
        <v>920</v>
      </c>
      <c r="Y2357">
        <v>1</v>
      </c>
      <c r="Z2357" t="s">
        <v>921</v>
      </c>
      <c r="AA2357">
        <v>2020</v>
      </c>
      <c r="AB2357" s="10">
        <v>1</v>
      </c>
      <c r="AC2357" s="10">
        <v>1</v>
      </c>
      <c r="AD2357" s="10">
        <v>1</v>
      </c>
      <c r="AE2357" s="10">
        <v>100</v>
      </c>
      <c r="AF2357" s="10">
        <v>100</v>
      </c>
      <c r="AG2357" s="10">
        <v>20</v>
      </c>
    </row>
    <row r="2358" spans="1:33" x14ac:dyDescent="0.25">
      <c r="A2358">
        <v>16</v>
      </c>
      <c r="B2358" t="s">
        <v>0</v>
      </c>
      <c r="C2358" t="s">
        <v>668</v>
      </c>
      <c r="D2358">
        <v>2020</v>
      </c>
      <c r="E2358" t="s">
        <v>1</v>
      </c>
      <c r="F2358" t="s">
        <v>2</v>
      </c>
      <c r="G2358">
        <v>2</v>
      </c>
      <c r="H2358" t="s">
        <v>3</v>
      </c>
      <c r="I2358" t="s">
        <v>689</v>
      </c>
      <c r="J2358" t="s">
        <v>461</v>
      </c>
      <c r="K2358" t="s">
        <v>766</v>
      </c>
      <c r="L2358" t="s">
        <v>767</v>
      </c>
      <c r="M2358" t="s">
        <v>768</v>
      </c>
      <c r="N2358" t="s">
        <v>798</v>
      </c>
      <c r="O2358" t="s">
        <v>5</v>
      </c>
      <c r="P2358" t="s">
        <v>805</v>
      </c>
      <c r="Q2358" t="s">
        <v>18</v>
      </c>
      <c r="R2358">
        <v>0</v>
      </c>
      <c r="S2358" t="s">
        <v>7</v>
      </c>
      <c r="T2358">
        <v>403</v>
      </c>
      <c r="U2358" t="s">
        <v>490</v>
      </c>
      <c r="V2358">
        <v>430</v>
      </c>
      <c r="W2358" t="s">
        <v>1382</v>
      </c>
      <c r="X2358" t="s">
        <v>920</v>
      </c>
      <c r="Y2358">
        <v>1</v>
      </c>
      <c r="Z2358" t="s">
        <v>921</v>
      </c>
      <c r="AA2358">
        <v>2021</v>
      </c>
      <c r="AB2358" s="10">
        <v>1</v>
      </c>
      <c r="AC2358" s="10">
        <v>1</v>
      </c>
      <c r="AD2358" s="10">
        <v>0</v>
      </c>
      <c r="AE2358" s="10">
        <v>0</v>
      </c>
      <c r="AF2358" s="10"/>
      <c r="AG2358" s="10"/>
    </row>
    <row r="2359" spans="1:33" x14ac:dyDescent="0.25">
      <c r="A2359">
        <v>16</v>
      </c>
      <c r="B2359" t="s">
        <v>0</v>
      </c>
      <c r="C2359" t="s">
        <v>668</v>
      </c>
      <c r="D2359">
        <v>2020</v>
      </c>
      <c r="E2359" t="s">
        <v>1</v>
      </c>
      <c r="F2359" t="s">
        <v>2</v>
      </c>
      <c r="G2359">
        <v>2</v>
      </c>
      <c r="H2359" t="s">
        <v>3</v>
      </c>
      <c r="I2359" t="s">
        <v>689</v>
      </c>
      <c r="J2359" t="s">
        <v>461</v>
      </c>
      <c r="K2359" t="s">
        <v>766</v>
      </c>
      <c r="L2359" t="s">
        <v>767</v>
      </c>
      <c r="M2359" t="s">
        <v>768</v>
      </c>
      <c r="N2359" t="s">
        <v>798</v>
      </c>
      <c r="O2359" t="s">
        <v>5</v>
      </c>
      <c r="P2359" t="s">
        <v>805</v>
      </c>
      <c r="Q2359" t="s">
        <v>18</v>
      </c>
      <c r="R2359">
        <v>0</v>
      </c>
      <c r="S2359" t="s">
        <v>7</v>
      </c>
      <c r="T2359">
        <v>403</v>
      </c>
      <c r="U2359" t="s">
        <v>490</v>
      </c>
      <c r="V2359">
        <v>430</v>
      </c>
      <c r="W2359" t="s">
        <v>1382</v>
      </c>
      <c r="X2359" t="s">
        <v>920</v>
      </c>
      <c r="Y2359">
        <v>1</v>
      </c>
      <c r="Z2359" t="s">
        <v>921</v>
      </c>
      <c r="AA2359">
        <v>2022</v>
      </c>
      <c r="AB2359" s="10">
        <v>1</v>
      </c>
      <c r="AC2359" s="10">
        <v>1</v>
      </c>
      <c r="AD2359" s="10">
        <v>0</v>
      </c>
      <c r="AE2359" s="10">
        <v>0</v>
      </c>
      <c r="AF2359" s="10"/>
      <c r="AG2359" s="10"/>
    </row>
    <row r="2360" spans="1:33" x14ac:dyDescent="0.25">
      <c r="A2360">
        <v>16</v>
      </c>
      <c r="B2360" t="s">
        <v>0</v>
      </c>
      <c r="C2360" t="s">
        <v>668</v>
      </c>
      <c r="D2360">
        <v>2020</v>
      </c>
      <c r="E2360" t="s">
        <v>1</v>
      </c>
      <c r="F2360" t="s">
        <v>2</v>
      </c>
      <c r="G2360">
        <v>2</v>
      </c>
      <c r="H2360" t="s">
        <v>3</v>
      </c>
      <c r="I2360" t="s">
        <v>689</v>
      </c>
      <c r="J2360" t="s">
        <v>461</v>
      </c>
      <c r="K2360" t="s">
        <v>766</v>
      </c>
      <c r="L2360" t="s">
        <v>767</v>
      </c>
      <c r="M2360" t="s">
        <v>768</v>
      </c>
      <c r="N2360" t="s">
        <v>798</v>
      </c>
      <c r="O2360" t="s">
        <v>5</v>
      </c>
      <c r="P2360" t="s">
        <v>805</v>
      </c>
      <c r="Q2360" t="s">
        <v>18</v>
      </c>
      <c r="R2360">
        <v>0</v>
      </c>
      <c r="S2360" t="s">
        <v>7</v>
      </c>
      <c r="T2360">
        <v>403</v>
      </c>
      <c r="U2360" t="s">
        <v>490</v>
      </c>
      <c r="V2360">
        <v>430</v>
      </c>
      <c r="W2360" t="s">
        <v>1382</v>
      </c>
      <c r="X2360" t="s">
        <v>920</v>
      </c>
      <c r="Y2360">
        <v>1</v>
      </c>
      <c r="Z2360" t="s">
        <v>921</v>
      </c>
      <c r="AA2360">
        <v>2023</v>
      </c>
      <c r="AB2360" s="10">
        <v>1</v>
      </c>
      <c r="AC2360" s="10">
        <v>1</v>
      </c>
      <c r="AD2360" s="10">
        <v>0</v>
      </c>
      <c r="AE2360" s="10">
        <v>0</v>
      </c>
      <c r="AF2360" s="10"/>
      <c r="AG2360" s="10"/>
    </row>
    <row r="2361" spans="1:33" x14ac:dyDescent="0.25">
      <c r="A2361">
        <v>16</v>
      </c>
      <c r="B2361" t="s">
        <v>0</v>
      </c>
      <c r="C2361" t="s">
        <v>668</v>
      </c>
      <c r="D2361">
        <v>2020</v>
      </c>
      <c r="E2361" t="s">
        <v>1</v>
      </c>
      <c r="F2361" t="s">
        <v>2</v>
      </c>
      <c r="G2361">
        <v>2</v>
      </c>
      <c r="H2361" t="s">
        <v>3</v>
      </c>
      <c r="I2361" t="s">
        <v>689</v>
      </c>
      <c r="J2361" t="s">
        <v>461</v>
      </c>
      <c r="K2361" t="s">
        <v>766</v>
      </c>
      <c r="L2361" t="s">
        <v>767</v>
      </c>
      <c r="M2361" t="s">
        <v>768</v>
      </c>
      <c r="N2361" t="s">
        <v>798</v>
      </c>
      <c r="O2361" t="s">
        <v>5</v>
      </c>
      <c r="P2361" t="s">
        <v>805</v>
      </c>
      <c r="Q2361" t="s">
        <v>18</v>
      </c>
      <c r="R2361">
        <v>0</v>
      </c>
      <c r="S2361" t="s">
        <v>7</v>
      </c>
      <c r="T2361">
        <v>403</v>
      </c>
      <c r="U2361" t="s">
        <v>490</v>
      </c>
      <c r="V2361">
        <v>430</v>
      </c>
      <c r="W2361" t="s">
        <v>1382</v>
      </c>
      <c r="X2361" t="s">
        <v>920</v>
      </c>
      <c r="Y2361">
        <v>1</v>
      </c>
      <c r="Z2361" t="s">
        <v>921</v>
      </c>
      <c r="AA2361">
        <v>2024</v>
      </c>
      <c r="AB2361" s="10">
        <v>1</v>
      </c>
      <c r="AC2361" s="10">
        <v>1</v>
      </c>
      <c r="AD2361" s="10">
        <v>0</v>
      </c>
      <c r="AE2361" s="10">
        <v>0</v>
      </c>
      <c r="AF2361" s="10"/>
      <c r="AG2361" s="10"/>
    </row>
    <row r="2362" spans="1:33" x14ac:dyDescent="0.25">
      <c r="A2362">
        <v>16</v>
      </c>
      <c r="B2362" t="s">
        <v>0</v>
      </c>
      <c r="C2362" t="s">
        <v>668</v>
      </c>
      <c r="D2362">
        <v>2020</v>
      </c>
      <c r="E2362" t="s">
        <v>1</v>
      </c>
      <c r="F2362" t="s">
        <v>2</v>
      </c>
      <c r="G2362">
        <v>2</v>
      </c>
      <c r="H2362" t="s">
        <v>3</v>
      </c>
      <c r="I2362" t="s">
        <v>689</v>
      </c>
      <c r="J2362" t="s">
        <v>461</v>
      </c>
      <c r="K2362" t="s">
        <v>766</v>
      </c>
      <c r="L2362" t="s">
        <v>767</v>
      </c>
      <c r="M2362" t="s">
        <v>768</v>
      </c>
      <c r="N2362" t="s">
        <v>798</v>
      </c>
      <c r="O2362" t="s">
        <v>5</v>
      </c>
      <c r="P2362" t="s">
        <v>805</v>
      </c>
      <c r="Q2362" t="s">
        <v>18</v>
      </c>
      <c r="R2362">
        <v>0</v>
      </c>
      <c r="S2362" t="s">
        <v>7</v>
      </c>
      <c r="T2362">
        <v>403</v>
      </c>
      <c r="U2362" t="s">
        <v>490</v>
      </c>
      <c r="V2362">
        <v>617</v>
      </c>
      <c r="W2362" t="s">
        <v>1383</v>
      </c>
      <c r="X2362" t="s">
        <v>924</v>
      </c>
      <c r="Y2362">
        <v>1</v>
      </c>
      <c r="Z2362" t="s">
        <v>921</v>
      </c>
      <c r="AA2362">
        <v>2020</v>
      </c>
      <c r="AB2362" s="10">
        <v>12.5</v>
      </c>
      <c r="AC2362" s="10">
        <v>10</v>
      </c>
      <c r="AD2362" s="10">
        <v>11.3</v>
      </c>
      <c r="AE2362" s="10">
        <v>113</v>
      </c>
      <c r="AF2362" s="10">
        <v>113</v>
      </c>
      <c r="AG2362" s="10">
        <v>11.3</v>
      </c>
    </row>
    <row r="2363" spans="1:33" x14ac:dyDescent="0.25">
      <c r="A2363">
        <v>16</v>
      </c>
      <c r="B2363" t="s">
        <v>0</v>
      </c>
      <c r="C2363" t="s">
        <v>668</v>
      </c>
      <c r="D2363">
        <v>2020</v>
      </c>
      <c r="E2363" t="s">
        <v>1</v>
      </c>
      <c r="F2363" t="s">
        <v>2</v>
      </c>
      <c r="G2363">
        <v>2</v>
      </c>
      <c r="H2363" t="s">
        <v>3</v>
      </c>
      <c r="I2363" t="s">
        <v>689</v>
      </c>
      <c r="J2363" t="s">
        <v>461</v>
      </c>
      <c r="K2363" t="s">
        <v>766</v>
      </c>
      <c r="L2363" t="s">
        <v>767</v>
      </c>
      <c r="M2363" t="s">
        <v>768</v>
      </c>
      <c r="N2363" t="s">
        <v>798</v>
      </c>
      <c r="O2363" t="s">
        <v>5</v>
      </c>
      <c r="P2363" t="s">
        <v>805</v>
      </c>
      <c r="Q2363" t="s">
        <v>18</v>
      </c>
      <c r="R2363">
        <v>0</v>
      </c>
      <c r="S2363" t="s">
        <v>7</v>
      </c>
      <c r="T2363">
        <v>403</v>
      </c>
      <c r="U2363" t="s">
        <v>490</v>
      </c>
      <c r="V2363">
        <v>617</v>
      </c>
      <c r="W2363" t="s">
        <v>1383</v>
      </c>
      <c r="X2363" t="s">
        <v>924</v>
      </c>
      <c r="Y2363">
        <v>1</v>
      </c>
      <c r="Z2363" t="s">
        <v>921</v>
      </c>
      <c r="AA2363">
        <v>2021</v>
      </c>
      <c r="AB2363" s="10">
        <v>25</v>
      </c>
      <c r="AC2363" s="10">
        <v>25</v>
      </c>
      <c r="AD2363" s="10">
        <v>0</v>
      </c>
      <c r="AE2363" s="10">
        <v>0</v>
      </c>
      <c r="AF2363" s="10"/>
      <c r="AG2363" s="10"/>
    </row>
    <row r="2364" spans="1:33" x14ac:dyDescent="0.25">
      <c r="A2364">
        <v>16</v>
      </c>
      <c r="B2364" t="s">
        <v>0</v>
      </c>
      <c r="C2364" t="s">
        <v>668</v>
      </c>
      <c r="D2364">
        <v>2020</v>
      </c>
      <c r="E2364" t="s">
        <v>1</v>
      </c>
      <c r="F2364" t="s">
        <v>2</v>
      </c>
      <c r="G2364">
        <v>2</v>
      </c>
      <c r="H2364" t="s">
        <v>3</v>
      </c>
      <c r="I2364" t="s">
        <v>689</v>
      </c>
      <c r="J2364" t="s">
        <v>461</v>
      </c>
      <c r="K2364" t="s">
        <v>766</v>
      </c>
      <c r="L2364" t="s">
        <v>767</v>
      </c>
      <c r="M2364" t="s">
        <v>768</v>
      </c>
      <c r="N2364" t="s">
        <v>798</v>
      </c>
      <c r="O2364" t="s">
        <v>5</v>
      </c>
      <c r="P2364" t="s">
        <v>805</v>
      </c>
      <c r="Q2364" t="s">
        <v>18</v>
      </c>
      <c r="R2364">
        <v>0</v>
      </c>
      <c r="S2364" t="s">
        <v>7</v>
      </c>
      <c r="T2364">
        <v>403</v>
      </c>
      <c r="U2364" t="s">
        <v>490</v>
      </c>
      <c r="V2364">
        <v>617</v>
      </c>
      <c r="W2364" t="s">
        <v>1383</v>
      </c>
      <c r="X2364" t="s">
        <v>924</v>
      </c>
      <c r="Y2364">
        <v>1</v>
      </c>
      <c r="Z2364" t="s">
        <v>921</v>
      </c>
      <c r="AA2364">
        <v>2022</v>
      </c>
      <c r="AB2364" s="10">
        <v>25</v>
      </c>
      <c r="AC2364" s="10">
        <v>30</v>
      </c>
      <c r="AD2364" s="10">
        <v>0</v>
      </c>
      <c r="AE2364" s="10">
        <v>0</v>
      </c>
      <c r="AF2364" s="10"/>
      <c r="AG2364" s="10"/>
    </row>
    <row r="2365" spans="1:33" x14ac:dyDescent="0.25">
      <c r="A2365">
        <v>16</v>
      </c>
      <c r="B2365" t="s">
        <v>0</v>
      </c>
      <c r="C2365" t="s">
        <v>668</v>
      </c>
      <c r="D2365">
        <v>2020</v>
      </c>
      <c r="E2365" t="s">
        <v>1</v>
      </c>
      <c r="F2365" t="s">
        <v>2</v>
      </c>
      <c r="G2365">
        <v>2</v>
      </c>
      <c r="H2365" t="s">
        <v>3</v>
      </c>
      <c r="I2365" t="s">
        <v>689</v>
      </c>
      <c r="J2365" t="s">
        <v>461</v>
      </c>
      <c r="K2365" t="s">
        <v>766</v>
      </c>
      <c r="L2365" t="s">
        <v>767</v>
      </c>
      <c r="M2365" t="s">
        <v>768</v>
      </c>
      <c r="N2365" t="s">
        <v>798</v>
      </c>
      <c r="O2365" t="s">
        <v>5</v>
      </c>
      <c r="P2365" t="s">
        <v>805</v>
      </c>
      <c r="Q2365" t="s">
        <v>18</v>
      </c>
      <c r="R2365">
        <v>0</v>
      </c>
      <c r="S2365" t="s">
        <v>7</v>
      </c>
      <c r="T2365">
        <v>403</v>
      </c>
      <c r="U2365" t="s">
        <v>490</v>
      </c>
      <c r="V2365">
        <v>617</v>
      </c>
      <c r="W2365" t="s">
        <v>1383</v>
      </c>
      <c r="X2365" t="s">
        <v>924</v>
      </c>
      <c r="Y2365">
        <v>1</v>
      </c>
      <c r="Z2365" t="s">
        <v>921</v>
      </c>
      <c r="AA2365">
        <v>2023</v>
      </c>
      <c r="AB2365" s="10">
        <v>25</v>
      </c>
      <c r="AC2365" s="10">
        <v>25</v>
      </c>
      <c r="AD2365" s="10">
        <v>0</v>
      </c>
      <c r="AE2365" s="10">
        <v>0</v>
      </c>
      <c r="AF2365" s="10"/>
      <c r="AG2365" s="10"/>
    </row>
    <row r="2366" spans="1:33" x14ac:dyDescent="0.25">
      <c r="A2366">
        <v>16</v>
      </c>
      <c r="B2366" t="s">
        <v>0</v>
      </c>
      <c r="C2366" t="s">
        <v>668</v>
      </c>
      <c r="D2366">
        <v>2020</v>
      </c>
      <c r="E2366" t="s">
        <v>1</v>
      </c>
      <c r="F2366" t="s">
        <v>2</v>
      </c>
      <c r="G2366">
        <v>2</v>
      </c>
      <c r="H2366" t="s">
        <v>3</v>
      </c>
      <c r="I2366" t="s">
        <v>689</v>
      </c>
      <c r="J2366" t="s">
        <v>461</v>
      </c>
      <c r="K2366" t="s">
        <v>766</v>
      </c>
      <c r="L2366" t="s">
        <v>767</v>
      </c>
      <c r="M2366" t="s">
        <v>768</v>
      </c>
      <c r="N2366" t="s">
        <v>798</v>
      </c>
      <c r="O2366" t="s">
        <v>5</v>
      </c>
      <c r="P2366" t="s">
        <v>805</v>
      </c>
      <c r="Q2366" t="s">
        <v>18</v>
      </c>
      <c r="R2366">
        <v>0</v>
      </c>
      <c r="S2366" t="s">
        <v>7</v>
      </c>
      <c r="T2366">
        <v>403</v>
      </c>
      <c r="U2366" t="s">
        <v>490</v>
      </c>
      <c r="V2366">
        <v>617</v>
      </c>
      <c r="W2366" t="s">
        <v>1383</v>
      </c>
      <c r="X2366" t="s">
        <v>924</v>
      </c>
      <c r="Y2366">
        <v>1</v>
      </c>
      <c r="Z2366" t="s">
        <v>921</v>
      </c>
      <c r="AA2366">
        <v>2024</v>
      </c>
      <c r="AB2366" s="10">
        <v>12.5</v>
      </c>
      <c r="AC2366" s="10">
        <v>10</v>
      </c>
      <c r="AD2366" s="10">
        <v>0</v>
      </c>
      <c r="AE2366" s="10">
        <v>0</v>
      </c>
      <c r="AF2366" s="10"/>
      <c r="AG2366" s="10"/>
    </row>
    <row r="2367" spans="1:33" x14ac:dyDescent="0.25">
      <c r="A2367">
        <v>16</v>
      </c>
      <c r="B2367" t="s">
        <v>0</v>
      </c>
      <c r="C2367" t="s">
        <v>668</v>
      </c>
      <c r="D2367">
        <v>2020</v>
      </c>
      <c r="E2367" t="s">
        <v>1</v>
      </c>
      <c r="F2367" t="s">
        <v>2</v>
      </c>
      <c r="G2367">
        <v>2</v>
      </c>
      <c r="H2367" t="s">
        <v>3</v>
      </c>
      <c r="I2367" t="s">
        <v>689</v>
      </c>
      <c r="J2367" t="s">
        <v>461</v>
      </c>
      <c r="K2367" t="s">
        <v>766</v>
      </c>
      <c r="L2367" t="s">
        <v>767</v>
      </c>
      <c r="M2367" t="s">
        <v>768</v>
      </c>
      <c r="N2367" t="s">
        <v>798</v>
      </c>
      <c r="O2367" t="s">
        <v>5</v>
      </c>
      <c r="P2367" t="s">
        <v>806</v>
      </c>
      <c r="Q2367" t="s">
        <v>21</v>
      </c>
      <c r="R2367">
        <v>0</v>
      </c>
      <c r="S2367" t="s">
        <v>7</v>
      </c>
      <c r="T2367">
        <v>466</v>
      </c>
      <c r="U2367" t="s">
        <v>491</v>
      </c>
      <c r="V2367">
        <v>510</v>
      </c>
      <c r="W2367" t="s">
        <v>1384</v>
      </c>
      <c r="X2367" t="s">
        <v>924</v>
      </c>
      <c r="Y2367">
        <v>1</v>
      </c>
      <c r="Z2367" t="s">
        <v>921</v>
      </c>
      <c r="AA2367">
        <v>2020</v>
      </c>
      <c r="AB2367" s="10">
        <v>15</v>
      </c>
      <c r="AC2367" s="10">
        <v>15</v>
      </c>
      <c r="AD2367" s="10">
        <v>15</v>
      </c>
      <c r="AE2367" s="10">
        <v>100</v>
      </c>
      <c r="AF2367" s="10">
        <v>100</v>
      </c>
      <c r="AG2367" s="10">
        <v>15</v>
      </c>
    </row>
    <row r="2368" spans="1:33" x14ac:dyDescent="0.25">
      <c r="A2368">
        <v>16</v>
      </c>
      <c r="B2368" t="s">
        <v>0</v>
      </c>
      <c r="C2368" t="s">
        <v>668</v>
      </c>
      <c r="D2368">
        <v>2020</v>
      </c>
      <c r="E2368" t="s">
        <v>1</v>
      </c>
      <c r="F2368" t="s">
        <v>2</v>
      </c>
      <c r="G2368">
        <v>2</v>
      </c>
      <c r="H2368" t="s">
        <v>3</v>
      </c>
      <c r="I2368" t="s">
        <v>689</v>
      </c>
      <c r="J2368" t="s">
        <v>461</v>
      </c>
      <c r="K2368" t="s">
        <v>766</v>
      </c>
      <c r="L2368" t="s">
        <v>767</v>
      </c>
      <c r="M2368" t="s">
        <v>768</v>
      </c>
      <c r="N2368" t="s">
        <v>798</v>
      </c>
      <c r="O2368" t="s">
        <v>5</v>
      </c>
      <c r="P2368" t="s">
        <v>806</v>
      </c>
      <c r="Q2368" t="s">
        <v>21</v>
      </c>
      <c r="R2368">
        <v>0</v>
      </c>
      <c r="S2368" t="s">
        <v>7</v>
      </c>
      <c r="T2368">
        <v>466</v>
      </c>
      <c r="U2368" t="s">
        <v>491</v>
      </c>
      <c r="V2368">
        <v>510</v>
      </c>
      <c r="W2368" t="s">
        <v>1384</v>
      </c>
      <c r="X2368" t="s">
        <v>924</v>
      </c>
      <c r="Y2368">
        <v>1</v>
      </c>
      <c r="Z2368" t="s">
        <v>921</v>
      </c>
      <c r="AA2368">
        <v>2021</v>
      </c>
      <c r="AB2368" s="10">
        <v>22</v>
      </c>
      <c r="AC2368" s="10">
        <v>22</v>
      </c>
      <c r="AD2368" s="10">
        <v>0</v>
      </c>
      <c r="AE2368" s="10">
        <v>0</v>
      </c>
      <c r="AF2368" s="10"/>
      <c r="AG2368" s="10"/>
    </row>
    <row r="2369" spans="1:33" x14ac:dyDescent="0.25">
      <c r="A2369">
        <v>16</v>
      </c>
      <c r="B2369" t="s">
        <v>0</v>
      </c>
      <c r="C2369" t="s">
        <v>668</v>
      </c>
      <c r="D2369">
        <v>2020</v>
      </c>
      <c r="E2369" t="s">
        <v>1</v>
      </c>
      <c r="F2369" t="s">
        <v>2</v>
      </c>
      <c r="G2369">
        <v>2</v>
      </c>
      <c r="H2369" t="s">
        <v>3</v>
      </c>
      <c r="I2369" t="s">
        <v>689</v>
      </c>
      <c r="J2369" t="s">
        <v>461</v>
      </c>
      <c r="K2369" t="s">
        <v>766</v>
      </c>
      <c r="L2369" t="s">
        <v>767</v>
      </c>
      <c r="M2369" t="s">
        <v>768</v>
      </c>
      <c r="N2369" t="s">
        <v>798</v>
      </c>
      <c r="O2369" t="s">
        <v>5</v>
      </c>
      <c r="P2369" t="s">
        <v>806</v>
      </c>
      <c r="Q2369" t="s">
        <v>21</v>
      </c>
      <c r="R2369">
        <v>0</v>
      </c>
      <c r="S2369" t="s">
        <v>7</v>
      </c>
      <c r="T2369">
        <v>466</v>
      </c>
      <c r="U2369" t="s">
        <v>491</v>
      </c>
      <c r="V2369">
        <v>510</v>
      </c>
      <c r="W2369" t="s">
        <v>1384</v>
      </c>
      <c r="X2369" t="s">
        <v>924</v>
      </c>
      <c r="Y2369">
        <v>1</v>
      </c>
      <c r="Z2369" t="s">
        <v>921</v>
      </c>
      <c r="AA2369">
        <v>2022</v>
      </c>
      <c r="AB2369" s="10">
        <v>25</v>
      </c>
      <c r="AC2369" s="10">
        <v>25</v>
      </c>
      <c r="AD2369" s="10">
        <v>0</v>
      </c>
      <c r="AE2369" s="10">
        <v>0</v>
      </c>
      <c r="AF2369" s="10"/>
      <c r="AG2369" s="10"/>
    </row>
    <row r="2370" spans="1:33" x14ac:dyDescent="0.25">
      <c r="A2370">
        <v>16</v>
      </c>
      <c r="B2370" t="s">
        <v>0</v>
      </c>
      <c r="C2370" t="s">
        <v>668</v>
      </c>
      <c r="D2370">
        <v>2020</v>
      </c>
      <c r="E2370" t="s">
        <v>1</v>
      </c>
      <c r="F2370" t="s">
        <v>2</v>
      </c>
      <c r="G2370">
        <v>2</v>
      </c>
      <c r="H2370" t="s">
        <v>3</v>
      </c>
      <c r="I2370" t="s">
        <v>689</v>
      </c>
      <c r="J2370" t="s">
        <v>461</v>
      </c>
      <c r="K2370" t="s">
        <v>766</v>
      </c>
      <c r="L2370" t="s">
        <v>767</v>
      </c>
      <c r="M2370" t="s">
        <v>768</v>
      </c>
      <c r="N2370" t="s">
        <v>798</v>
      </c>
      <c r="O2370" t="s">
        <v>5</v>
      </c>
      <c r="P2370" t="s">
        <v>806</v>
      </c>
      <c r="Q2370" t="s">
        <v>21</v>
      </c>
      <c r="R2370">
        <v>0</v>
      </c>
      <c r="S2370" t="s">
        <v>7</v>
      </c>
      <c r="T2370">
        <v>466</v>
      </c>
      <c r="U2370" t="s">
        <v>491</v>
      </c>
      <c r="V2370">
        <v>510</v>
      </c>
      <c r="W2370" t="s">
        <v>1384</v>
      </c>
      <c r="X2370" t="s">
        <v>924</v>
      </c>
      <c r="Y2370">
        <v>1</v>
      </c>
      <c r="Z2370" t="s">
        <v>921</v>
      </c>
      <c r="AA2370">
        <v>2023</v>
      </c>
      <c r="AB2370" s="10">
        <v>25</v>
      </c>
      <c r="AC2370" s="10">
        <v>25</v>
      </c>
      <c r="AD2370" s="10">
        <v>0</v>
      </c>
      <c r="AE2370" s="10">
        <v>0</v>
      </c>
      <c r="AF2370" s="10"/>
      <c r="AG2370" s="10"/>
    </row>
    <row r="2371" spans="1:33" x14ac:dyDescent="0.25">
      <c r="A2371">
        <v>16</v>
      </c>
      <c r="B2371" t="s">
        <v>0</v>
      </c>
      <c r="C2371" t="s">
        <v>668</v>
      </c>
      <c r="D2371">
        <v>2020</v>
      </c>
      <c r="E2371" t="s">
        <v>1</v>
      </c>
      <c r="F2371" t="s">
        <v>2</v>
      </c>
      <c r="G2371">
        <v>2</v>
      </c>
      <c r="H2371" t="s">
        <v>3</v>
      </c>
      <c r="I2371" t="s">
        <v>689</v>
      </c>
      <c r="J2371" t="s">
        <v>461</v>
      </c>
      <c r="K2371" t="s">
        <v>766</v>
      </c>
      <c r="L2371" t="s">
        <v>767</v>
      </c>
      <c r="M2371" t="s">
        <v>768</v>
      </c>
      <c r="N2371" t="s">
        <v>798</v>
      </c>
      <c r="O2371" t="s">
        <v>5</v>
      </c>
      <c r="P2371" t="s">
        <v>806</v>
      </c>
      <c r="Q2371" t="s">
        <v>21</v>
      </c>
      <c r="R2371">
        <v>0</v>
      </c>
      <c r="S2371" t="s">
        <v>7</v>
      </c>
      <c r="T2371">
        <v>466</v>
      </c>
      <c r="U2371" t="s">
        <v>491</v>
      </c>
      <c r="V2371">
        <v>510</v>
      </c>
      <c r="W2371" t="s">
        <v>1384</v>
      </c>
      <c r="X2371" t="s">
        <v>924</v>
      </c>
      <c r="Y2371">
        <v>1</v>
      </c>
      <c r="Z2371" t="s">
        <v>921</v>
      </c>
      <c r="AA2371">
        <v>2024</v>
      </c>
      <c r="AB2371" s="10">
        <v>13</v>
      </c>
      <c r="AC2371" s="10">
        <v>13</v>
      </c>
      <c r="AD2371" s="10">
        <v>0</v>
      </c>
      <c r="AE2371" s="10">
        <v>0</v>
      </c>
      <c r="AF2371" s="10"/>
      <c r="AG2371" s="10"/>
    </row>
    <row r="2372" spans="1:33" x14ac:dyDescent="0.25">
      <c r="A2372">
        <v>16</v>
      </c>
      <c r="B2372" t="s">
        <v>0</v>
      </c>
      <c r="C2372" t="s">
        <v>668</v>
      </c>
      <c r="D2372">
        <v>2020</v>
      </c>
      <c r="E2372" t="s">
        <v>1</v>
      </c>
      <c r="F2372" t="s">
        <v>2</v>
      </c>
      <c r="G2372">
        <v>2</v>
      </c>
      <c r="H2372" t="s">
        <v>3</v>
      </c>
      <c r="I2372" t="s">
        <v>689</v>
      </c>
      <c r="J2372" t="s">
        <v>461</v>
      </c>
      <c r="K2372" t="s">
        <v>766</v>
      </c>
      <c r="L2372" t="s">
        <v>767</v>
      </c>
      <c r="M2372" t="s">
        <v>768</v>
      </c>
      <c r="N2372" t="s">
        <v>798</v>
      </c>
      <c r="O2372" t="s">
        <v>5</v>
      </c>
      <c r="P2372" t="s">
        <v>803</v>
      </c>
      <c r="Q2372" t="s">
        <v>6</v>
      </c>
      <c r="R2372">
        <v>0</v>
      </c>
      <c r="S2372" t="s">
        <v>7</v>
      </c>
      <c r="T2372">
        <v>477</v>
      </c>
      <c r="U2372" t="s">
        <v>492</v>
      </c>
      <c r="V2372">
        <v>522</v>
      </c>
      <c r="W2372" t="s">
        <v>1385</v>
      </c>
      <c r="X2372" t="s">
        <v>924</v>
      </c>
      <c r="Y2372">
        <v>1</v>
      </c>
      <c r="Z2372" t="s">
        <v>921</v>
      </c>
      <c r="AA2372">
        <v>2020</v>
      </c>
      <c r="AB2372" s="10">
        <v>0</v>
      </c>
      <c r="AC2372" s="10">
        <v>0</v>
      </c>
      <c r="AD2372" s="10">
        <v>0</v>
      </c>
      <c r="AE2372" s="10">
        <v>0</v>
      </c>
      <c r="AF2372" s="10">
        <v>0</v>
      </c>
      <c r="AG2372" s="10">
        <v>0</v>
      </c>
    </row>
    <row r="2373" spans="1:33" x14ac:dyDescent="0.25">
      <c r="A2373">
        <v>16</v>
      </c>
      <c r="B2373" t="s">
        <v>0</v>
      </c>
      <c r="C2373" t="s">
        <v>668</v>
      </c>
      <c r="D2373">
        <v>2020</v>
      </c>
      <c r="E2373" t="s">
        <v>1</v>
      </c>
      <c r="F2373" t="s">
        <v>2</v>
      </c>
      <c r="G2373">
        <v>2</v>
      </c>
      <c r="H2373" t="s">
        <v>3</v>
      </c>
      <c r="I2373" t="s">
        <v>689</v>
      </c>
      <c r="J2373" t="s">
        <v>461</v>
      </c>
      <c r="K2373" t="s">
        <v>766</v>
      </c>
      <c r="L2373" t="s">
        <v>767</v>
      </c>
      <c r="M2373" t="s">
        <v>768</v>
      </c>
      <c r="N2373" t="s">
        <v>798</v>
      </c>
      <c r="O2373" t="s">
        <v>5</v>
      </c>
      <c r="P2373" t="s">
        <v>803</v>
      </c>
      <c r="Q2373" t="s">
        <v>6</v>
      </c>
      <c r="R2373">
        <v>0</v>
      </c>
      <c r="S2373" t="s">
        <v>7</v>
      </c>
      <c r="T2373">
        <v>477</v>
      </c>
      <c r="U2373" t="s">
        <v>492</v>
      </c>
      <c r="V2373">
        <v>522</v>
      </c>
      <c r="W2373" t="s">
        <v>1385</v>
      </c>
      <c r="X2373" t="s">
        <v>924</v>
      </c>
      <c r="Y2373">
        <v>1</v>
      </c>
      <c r="Z2373" t="s">
        <v>921</v>
      </c>
      <c r="AA2373">
        <v>2021</v>
      </c>
      <c r="AB2373" s="10">
        <v>426</v>
      </c>
      <c r="AC2373" s="10">
        <v>426</v>
      </c>
      <c r="AD2373" s="10">
        <v>0</v>
      </c>
      <c r="AE2373" s="10">
        <v>0</v>
      </c>
      <c r="AF2373" s="10"/>
      <c r="AG2373" s="10"/>
    </row>
    <row r="2374" spans="1:33" x14ac:dyDescent="0.25">
      <c r="A2374">
        <v>16</v>
      </c>
      <c r="B2374" t="s">
        <v>0</v>
      </c>
      <c r="C2374" t="s">
        <v>668</v>
      </c>
      <c r="D2374">
        <v>2020</v>
      </c>
      <c r="E2374" t="s">
        <v>1</v>
      </c>
      <c r="F2374" t="s">
        <v>2</v>
      </c>
      <c r="G2374">
        <v>2</v>
      </c>
      <c r="H2374" t="s">
        <v>3</v>
      </c>
      <c r="I2374" t="s">
        <v>689</v>
      </c>
      <c r="J2374" t="s">
        <v>461</v>
      </c>
      <c r="K2374" t="s">
        <v>766</v>
      </c>
      <c r="L2374" t="s">
        <v>767</v>
      </c>
      <c r="M2374" t="s">
        <v>768</v>
      </c>
      <c r="N2374" t="s">
        <v>798</v>
      </c>
      <c r="O2374" t="s">
        <v>5</v>
      </c>
      <c r="P2374" t="s">
        <v>803</v>
      </c>
      <c r="Q2374" t="s">
        <v>6</v>
      </c>
      <c r="R2374">
        <v>0</v>
      </c>
      <c r="S2374" t="s">
        <v>7</v>
      </c>
      <c r="T2374">
        <v>477</v>
      </c>
      <c r="U2374" t="s">
        <v>492</v>
      </c>
      <c r="V2374">
        <v>522</v>
      </c>
      <c r="W2374" t="s">
        <v>1385</v>
      </c>
      <c r="X2374" t="s">
        <v>924</v>
      </c>
      <c r="Y2374">
        <v>1</v>
      </c>
      <c r="Z2374" t="s">
        <v>921</v>
      </c>
      <c r="AA2374">
        <v>2022</v>
      </c>
      <c r="AB2374" s="10">
        <v>426</v>
      </c>
      <c r="AC2374" s="10">
        <v>426</v>
      </c>
      <c r="AD2374" s="10">
        <v>0</v>
      </c>
      <c r="AE2374" s="10">
        <v>0</v>
      </c>
      <c r="AF2374" s="10"/>
      <c r="AG2374" s="10"/>
    </row>
    <row r="2375" spans="1:33" x14ac:dyDescent="0.25">
      <c r="A2375">
        <v>16</v>
      </c>
      <c r="B2375" t="s">
        <v>0</v>
      </c>
      <c r="C2375" t="s">
        <v>668</v>
      </c>
      <c r="D2375">
        <v>2020</v>
      </c>
      <c r="E2375" t="s">
        <v>1</v>
      </c>
      <c r="F2375" t="s">
        <v>2</v>
      </c>
      <c r="G2375">
        <v>2</v>
      </c>
      <c r="H2375" t="s">
        <v>3</v>
      </c>
      <c r="I2375" t="s">
        <v>689</v>
      </c>
      <c r="J2375" t="s">
        <v>461</v>
      </c>
      <c r="K2375" t="s">
        <v>766</v>
      </c>
      <c r="L2375" t="s">
        <v>767</v>
      </c>
      <c r="M2375" t="s">
        <v>768</v>
      </c>
      <c r="N2375" t="s">
        <v>798</v>
      </c>
      <c r="O2375" t="s">
        <v>5</v>
      </c>
      <c r="P2375" t="s">
        <v>803</v>
      </c>
      <c r="Q2375" t="s">
        <v>6</v>
      </c>
      <c r="R2375">
        <v>0</v>
      </c>
      <c r="S2375" t="s">
        <v>7</v>
      </c>
      <c r="T2375">
        <v>477</v>
      </c>
      <c r="U2375" t="s">
        <v>492</v>
      </c>
      <c r="V2375">
        <v>522</v>
      </c>
      <c r="W2375" t="s">
        <v>1385</v>
      </c>
      <c r="X2375" t="s">
        <v>924</v>
      </c>
      <c r="Y2375">
        <v>1</v>
      </c>
      <c r="Z2375" t="s">
        <v>921</v>
      </c>
      <c r="AA2375">
        <v>2023</v>
      </c>
      <c r="AB2375" s="10">
        <v>0</v>
      </c>
      <c r="AC2375" s="10">
        <v>0</v>
      </c>
      <c r="AD2375" s="10">
        <v>0</v>
      </c>
      <c r="AE2375" s="10">
        <v>0</v>
      </c>
      <c r="AF2375" s="10"/>
      <c r="AG2375" s="10"/>
    </row>
    <row r="2376" spans="1:33" x14ac:dyDescent="0.25">
      <c r="A2376">
        <v>16</v>
      </c>
      <c r="B2376" t="s">
        <v>0</v>
      </c>
      <c r="C2376" t="s">
        <v>668</v>
      </c>
      <c r="D2376">
        <v>2020</v>
      </c>
      <c r="E2376" t="s">
        <v>1</v>
      </c>
      <c r="F2376" t="s">
        <v>2</v>
      </c>
      <c r="G2376">
        <v>2</v>
      </c>
      <c r="H2376" t="s">
        <v>3</v>
      </c>
      <c r="I2376" t="s">
        <v>689</v>
      </c>
      <c r="J2376" t="s">
        <v>461</v>
      </c>
      <c r="K2376" t="s">
        <v>766</v>
      </c>
      <c r="L2376" t="s">
        <v>767</v>
      </c>
      <c r="M2376" t="s">
        <v>768</v>
      </c>
      <c r="N2376" t="s">
        <v>798</v>
      </c>
      <c r="O2376" t="s">
        <v>5</v>
      </c>
      <c r="P2376" t="s">
        <v>803</v>
      </c>
      <c r="Q2376" t="s">
        <v>6</v>
      </c>
      <c r="R2376">
        <v>0</v>
      </c>
      <c r="S2376" t="s">
        <v>7</v>
      </c>
      <c r="T2376">
        <v>477</v>
      </c>
      <c r="U2376" t="s">
        <v>492</v>
      </c>
      <c r="V2376">
        <v>522</v>
      </c>
      <c r="W2376" t="s">
        <v>1385</v>
      </c>
      <c r="X2376" t="s">
        <v>924</v>
      </c>
      <c r="Y2376">
        <v>1</v>
      </c>
      <c r="Z2376" t="s">
        <v>921</v>
      </c>
      <c r="AA2376">
        <v>2024</v>
      </c>
      <c r="AB2376" s="10">
        <v>0</v>
      </c>
      <c r="AC2376" s="10">
        <v>0</v>
      </c>
      <c r="AD2376" s="10">
        <v>0</v>
      </c>
      <c r="AE2376" s="10">
        <v>0</v>
      </c>
      <c r="AF2376" s="10"/>
      <c r="AG2376" s="10"/>
    </row>
    <row r="2377" spans="1:33" x14ac:dyDescent="0.25">
      <c r="A2377">
        <v>16</v>
      </c>
      <c r="B2377" t="s">
        <v>0</v>
      </c>
      <c r="C2377" t="s">
        <v>668</v>
      </c>
      <c r="D2377">
        <v>2020</v>
      </c>
      <c r="E2377" t="s">
        <v>1</v>
      </c>
      <c r="F2377" t="s">
        <v>2</v>
      </c>
      <c r="G2377">
        <v>2</v>
      </c>
      <c r="H2377" t="s">
        <v>3</v>
      </c>
      <c r="I2377" t="s">
        <v>689</v>
      </c>
      <c r="J2377" t="s">
        <v>461</v>
      </c>
      <c r="K2377" t="s">
        <v>766</v>
      </c>
      <c r="L2377" t="s">
        <v>767</v>
      </c>
      <c r="M2377" t="s">
        <v>768</v>
      </c>
      <c r="N2377" t="s">
        <v>798</v>
      </c>
      <c r="O2377" t="s">
        <v>5</v>
      </c>
      <c r="P2377" t="s">
        <v>803</v>
      </c>
      <c r="Q2377" t="s">
        <v>6</v>
      </c>
      <c r="R2377">
        <v>0</v>
      </c>
      <c r="S2377" t="s">
        <v>7</v>
      </c>
      <c r="T2377">
        <v>477</v>
      </c>
      <c r="U2377" t="s">
        <v>492</v>
      </c>
      <c r="V2377">
        <v>523</v>
      </c>
      <c r="W2377" t="s">
        <v>1386</v>
      </c>
      <c r="X2377" t="s">
        <v>924</v>
      </c>
      <c r="Y2377">
        <v>1</v>
      </c>
      <c r="Z2377" t="s">
        <v>921</v>
      </c>
      <c r="AA2377">
        <v>2020</v>
      </c>
      <c r="AB2377" s="10">
        <v>0</v>
      </c>
      <c r="AC2377" s="10">
        <v>0</v>
      </c>
      <c r="AD2377" s="10">
        <v>0</v>
      </c>
      <c r="AE2377" s="10">
        <v>0</v>
      </c>
      <c r="AF2377" s="10">
        <v>0</v>
      </c>
      <c r="AG2377" s="10">
        <v>0</v>
      </c>
    </row>
    <row r="2378" spans="1:33" x14ac:dyDescent="0.25">
      <c r="A2378">
        <v>16</v>
      </c>
      <c r="B2378" t="s">
        <v>0</v>
      </c>
      <c r="C2378" t="s">
        <v>668</v>
      </c>
      <c r="D2378">
        <v>2020</v>
      </c>
      <c r="E2378" t="s">
        <v>1</v>
      </c>
      <c r="F2378" t="s">
        <v>2</v>
      </c>
      <c r="G2378">
        <v>2</v>
      </c>
      <c r="H2378" t="s">
        <v>3</v>
      </c>
      <c r="I2378" t="s">
        <v>689</v>
      </c>
      <c r="J2378" t="s">
        <v>461</v>
      </c>
      <c r="K2378" t="s">
        <v>766</v>
      </c>
      <c r="L2378" t="s">
        <v>767</v>
      </c>
      <c r="M2378" t="s">
        <v>768</v>
      </c>
      <c r="N2378" t="s">
        <v>798</v>
      </c>
      <c r="O2378" t="s">
        <v>5</v>
      </c>
      <c r="P2378" t="s">
        <v>803</v>
      </c>
      <c r="Q2378" t="s">
        <v>6</v>
      </c>
      <c r="R2378">
        <v>0</v>
      </c>
      <c r="S2378" t="s">
        <v>7</v>
      </c>
      <c r="T2378">
        <v>477</v>
      </c>
      <c r="U2378" t="s">
        <v>492</v>
      </c>
      <c r="V2378">
        <v>523</v>
      </c>
      <c r="W2378" t="s">
        <v>1386</v>
      </c>
      <c r="X2378" t="s">
        <v>924</v>
      </c>
      <c r="Y2378">
        <v>1</v>
      </c>
      <c r="Z2378" t="s">
        <v>921</v>
      </c>
      <c r="AA2378">
        <v>2021</v>
      </c>
      <c r="AB2378" s="10">
        <v>761</v>
      </c>
      <c r="AC2378" s="10">
        <v>761</v>
      </c>
      <c r="AD2378" s="10">
        <v>0</v>
      </c>
      <c r="AE2378" s="10">
        <v>0</v>
      </c>
      <c r="AF2378" s="10"/>
      <c r="AG2378" s="10"/>
    </row>
    <row r="2379" spans="1:33" x14ac:dyDescent="0.25">
      <c r="A2379">
        <v>16</v>
      </c>
      <c r="B2379" t="s">
        <v>0</v>
      </c>
      <c r="C2379" t="s">
        <v>668</v>
      </c>
      <c r="D2379">
        <v>2020</v>
      </c>
      <c r="E2379" t="s">
        <v>1</v>
      </c>
      <c r="F2379" t="s">
        <v>2</v>
      </c>
      <c r="G2379">
        <v>2</v>
      </c>
      <c r="H2379" t="s">
        <v>3</v>
      </c>
      <c r="I2379" t="s">
        <v>689</v>
      </c>
      <c r="J2379" t="s">
        <v>461</v>
      </c>
      <c r="K2379" t="s">
        <v>766</v>
      </c>
      <c r="L2379" t="s">
        <v>767</v>
      </c>
      <c r="M2379" t="s">
        <v>768</v>
      </c>
      <c r="N2379" t="s">
        <v>798</v>
      </c>
      <c r="O2379" t="s">
        <v>5</v>
      </c>
      <c r="P2379" t="s">
        <v>803</v>
      </c>
      <c r="Q2379" t="s">
        <v>6</v>
      </c>
      <c r="R2379">
        <v>0</v>
      </c>
      <c r="S2379" t="s">
        <v>7</v>
      </c>
      <c r="T2379">
        <v>477</v>
      </c>
      <c r="U2379" t="s">
        <v>492</v>
      </c>
      <c r="V2379">
        <v>523</v>
      </c>
      <c r="W2379" t="s">
        <v>1386</v>
      </c>
      <c r="X2379" t="s">
        <v>924</v>
      </c>
      <c r="Y2379">
        <v>1</v>
      </c>
      <c r="Z2379" t="s">
        <v>921</v>
      </c>
      <c r="AA2379">
        <v>2022</v>
      </c>
      <c r="AB2379" s="10">
        <v>761</v>
      </c>
      <c r="AC2379" s="10">
        <v>761</v>
      </c>
      <c r="AD2379" s="10">
        <v>0</v>
      </c>
      <c r="AE2379" s="10">
        <v>0</v>
      </c>
      <c r="AF2379" s="10"/>
      <c r="AG2379" s="10"/>
    </row>
    <row r="2380" spans="1:33" x14ac:dyDescent="0.25">
      <c r="A2380">
        <v>16</v>
      </c>
      <c r="B2380" t="s">
        <v>0</v>
      </c>
      <c r="C2380" t="s">
        <v>668</v>
      </c>
      <c r="D2380">
        <v>2020</v>
      </c>
      <c r="E2380" t="s">
        <v>1</v>
      </c>
      <c r="F2380" t="s">
        <v>2</v>
      </c>
      <c r="G2380">
        <v>2</v>
      </c>
      <c r="H2380" t="s">
        <v>3</v>
      </c>
      <c r="I2380" t="s">
        <v>689</v>
      </c>
      <c r="J2380" t="s">
        <v>461</v>
      </c>
      <c r="K2380" t="s">
        <v>766</v>
      </c>
      <c r="L2380" t="s">
        <v>767</v>
      </c>
      <c r="M2380" t="s">
        <v>768</v>
      </c>
      <c r="N2380" t="s">
        <v>798</v>
      </c>
      <c r="O2380" t="s">
        <v>5</v>
      </c>
      <c r="P2380" t="s">
        <v>803</v>
      </c>
      <c r="Q2380" t="s">
        <v>6</v>
      </c>
      <c r="R2380">
        <v>0</v>
      </c>
      <c r="S2380" t="s">
        <v>7</v>
      </c>
      <c r="T2380">
        <v>477</v>
      </c>
      <c r="U2380" t="s">
        <v>492</v>
      </c>
      <c r="V2380">
        <v>523</v>
      </c>
      <c r="W2380" t="s">
        <v>1386</v>
      </c>
      <c r="X2380" t="s">
        <v>924</v>
      </c>
      <c r="Y2380">
        <v>1</v>
      </c>
      <c r="Z2380" t="s">
        <v>921</v>
      </c>
      <c r="AA2380">
        <v>2023</v>
      </c>
      <c r="AB2380" s="10">
        <v>0</v>
      </c>
      <c r="AC2380" s="10">
        <v>0</v>
      </c>
      <c r="AD2380" s="10">
        <v>0</v>
      </c>
      <c r="AE2380" s="10">
        <v>0</v>
      </c>
      <c r="AF2380" s="10"/>
      <c r="AG2380" s="10"/>
    </row>
    <row r="2381" spans="1:33" x14ac:dyDescent="0.25">
      <c r="A2381">
        <v>16</v>
      </c>
      <c r="B2381" t="s">
        <v>0</v>
      </c>
      <c r="C2381" t="s">
        <v>668</v>
      </c>
      <c r="D2381">
        <v>2020</v>
      </c>
      <c r="E2381" t="s">
        <v>1</v>
      </c>
      <c r="F2381" t="s">
        <v>2</v>
      </c>
      <c r="G2381">
        <v>2</v>
      </c>
      <c r="H2381" t="s">
        <v>3</v>
      </c>
      <c r="I2381" t="s">
        <v>689</v>
      </c>
      <c r="J2381" t="s">
        <v>461</v>
      </c>
      <c r="K2381" t="s">
        <v>766</v>
      </c>
      <c r="L2381" t="s">
        <v>767</v>
      </c>
      <c r="M2381" t="s">
        <v>768</v>
      </c>
      <c r="N2381" t="s">
        <v>798</v>
      </c>
      <c r="O2381" t="s">
        <v>5</v>
      </c>
      <c r="P2381" t="s">
        <v>803</v>
      </c>
      <c r="Q2381" t="s">
        <v>6</v>
      </c>
      <c r="R2381">
        <v>0</v>
      </c>
      <c r="S2381" t="s">
        <v>7</v>
      </c>
      <c r="T2381">
        <v>477</v>
      </c>
      <c r="U2381" t="s">
        <v>492</v>
      </c>
      <c r="V2381">
        <v>523</v>
      </c>
      <c r="W2381" t="s">
        <v>1386</v>
      </c>
      <c r="X2381" t="s">
        <v>924</v>
      </c>
      <c r="Y2381">
        <v>1</v>
      </c>
      <c r="Z2381" t="s">
        <v>921</v>
      </c>
      <c r="AA2381">
        <v>2024</v>
      </c>
      <c r="AB2381" s="10">
        <v>0</v>
      </c>
      <c r="AC2381" s="10">
        <v>0</v>
      </c>
      <c r="AD2381" s="10">
        <v>0</v>
      </c>
      <c r="AE2381" s="10">
        <v>0</v>
      </c>
      <c r="AF2381" s="10"/>
      <c r="AG2381" s="10"/>
    </row>
    <row r="2382" spans="1:33" x14ac:dyDescent="0.25">
      <c r="A2382">
        <v>16</v>
      </c>
      <c r="B2382" t="s">
        <v>0</v>
      </c>
      <c r="C2382" t="s">
        <v>668</v>
      </c>
      <c r="D2382">
        <v>2020</v>
      </c>
      <c r="E2382" t="s">
        <v>1</v>
      </c>
      <c r="F2382" t="s">
        <v>2</v>
      </c>
      <c r="G2382">
        <v>2</v>
      </c>
      <c r="H2382" t="s">
        <v>3</v>
      </c>
      <c r="I2382" t="s">
        <v>689</v>
      </c>
      <c r="J2382" t="s">
        <v>461</v>
      </c>
      <c r="K2382" t="s">
        <v>766</v>
      </c>
      <c r="L2382" t="s">
        <v>767</v>
      </c>
      <c r="M2382" t="s">
        <v>768</v>
      </c>
      <c r="N2382" t="s">
        <v>798</v>
      </c>
      <c r="O2382" t="s">
        <v>5</v>
      </c>
      <c r="P2382" t="s">
        <v>803</v>
      </c>
      <c r="Q2382" t="s">
        <v>6</v>
      </c>
      <c r="R2382">
        <v>0</v>
      </c>
      <c r="S2382" t="s">
        <v>7</v>
      </c>
      <c r="T2382">
        <v>478</v>
      </c>
      <c r="U2382" t="s">
        <v>493</v>
      </c>
      <c r="V2382">
        <v>524</v>
      </c>
      <c r="W2382" t="s">
        <v>1387</v>
      </c>
      <c r="X2382" t="s">
        <v>924</v>
      </c>
      <c r="Y2382">
        <v>1</v>
      </c>
      <c r="Z2382" t="s">
        <v>921</v>
      </c>
      <c r="AA2382">
        <v>2020</v>
      </c>
      <c r="AB2382" s="10">
        <v>6</v>
      </c>
      <c r="AC2382" s="10">
        <v>12</v>
      </c>
      <c r="AD2382" s="10">
        <v>11.98</v>
      </c>
      <c r="AE2382" s="10">
        <v>99.83</v>
      </c>
      <c r="AF2382" s="10">
        <v>99.83</v>
      </c>
      <c r="AG2382" s="10">
        <v>12.35</v>
      </c>
    </row>
    <row r="2383" spans="1:33" x14ac:dyDescent="0.25">
      <c r="A2383">
        <v>16</v>
      </c>
      <c r="B2383" t="s">
        <v>0</v>
      </c>
      <c r="C2383" t="s">
        <v>668</v>
      </c>
      <c r="D2383">
        <v>2020</v>
      </c>
      <c r="E2383" t="s">
        <v>1</v>
      </c>
      <c r="F2383" t="s">
        <v>2</v>
      </c>
      <c r="G2383">
        <v>2</v>
      </c>
      <c r="H2383" t="s">
        <v>3</v>
      </c>
      <c r="I2383" t="s">
        <v>689</v>
      </c>
      <c r="J2383" t="s">
        <v>461</v>
      </c>
      <c r="K2383" t="s">
        <v>766</v>
      </c>
      <c r="L2383" t="s">
        <v>767</v>
      </c>
      <c r="M2383" t="s">
        <v>768</v>
      </c>
      <c r="N2383" t="s">
        <v>798</v>
      </c>
      <c r="O2383" t="s">
        <v>5</v>
      </c>
      <c r="P2383" t="s">
        <v>803</v>
      </c>
      <c r="Q2383" t="s">
        <v>6</v>
      </c>
      <c r="R2383">
        <v>0</v>
      </c>
      <c r="S2383" t="s">
        <v>7</v>
      </c>
      <c r="T2383">
        <v>478</v>
      </c>
      <c r="U2383" t="s">
        <v>493</v>
      </c>
      <c r="V2383">
        <v>524</v>
      </c>
      <c r="W2383" t="s">
        <v>1387</v>
      </c>
      <c r="X2383" t="s">
        <v>924</v>
      </c>
      <c r="Y2383">
        <v>1</v>
      </c>
      <c r="Z2383" t="s">
        <v>921</v>
      </c>
      <c r="AA2383">
        <v>2021</v>
      </c>
      <c r="AB2383" s="10">
        <v>28</v>
      </c>
      <c r="AC2383" s="10">
        <v>26</v>
      </c>
      <c r="AD2383" s="10">
        <v>0</v>
      </c>
      <c r="AE2383" s="10">
        <v>0</v>
      </c>
      <c r="AF2383" s="10"/>
      <c r="AG2383" s="10"/>
    </row>
    <row r="2384" spans="1:33" x14ac:dyDescent="0.25">
      <c r="A2384">
        <v>16</v>
      </c>
      <c r="B2384" t="s">
        <v>0</v>
      </c>
      <c r="C2384" t="s">
        <v>668</v>
      </c>
      <c r="D2384">
        <v>2020</v>
      </c>
      <c r="E2384" t="s">
        <v>1</v>
      </c>
      <c r="F2384" t="s">
        <v>2</v>
      </c>
      <c r="G2384">
        <v>2</v>
      </c>
      <c r="H2384" t="s">
        <v>3</v>
      </c>
      <c r="I2384" t="s">
        <v>689</v>
      </c>
      <c r="J2384" t="s">
        <v>461</v>
      </c>
      <c r="K2384" t="s">
        <v>766</v>
      </c>
      <c r="L2384" t="s">
        <v>767</v>
      </c>
      <c r="M2384" t="s">
        <v>768</v>
      </c>
      <c r="N2384" t="s">
        <v>798</v>
      </c>
      <c r="O2384" t="s">
        <v>5</v>
      </c>
      <c r="P2384" t="s">
        <v>803</v>
      </c>
      <c r="Q2384" t="s">
        <v>6</v>
      </c>
      <c r="R2384">
        <v>0</v>
      </c>
      <c r="S2384" t="s">
        <v>7</v>
      </c>
      <c r="T2384">
        <v>478</v>
      </c>
      <c r="U2384" t="s">
        <v>493</v>
      </c>
      <c r="V2384">
        <v>524</v>
      </c>
      <c r="W2384" t="s">
        <v>1387</v>
      </c>
      <c r="X2384" t="s">
        <v>924</v>
      </c>
      <c r="Y2384">
        <v>1</v>
      </c>
      <c r="Z2384" t="s">
        <v>921</v>
      </c>
      <c r="AA2384">
        <v>2022</v>
      </c>
      <c r="AB2384" s="10">
        <v>29</v>
      </c>
      <c r="AC2384" s="10">
        <v>24</v>
      </c>
      <c r="AD2384" s="10">
        <v>0</v>
      </c>
      <c r="AE2384" s="10">
        <v>0</v>
      </c>
      <c r="AF2384" s="10"/>
      <c r="AG2384" s="10"/>
    </row>
    <row r="2385" spans="1:33" x14ac:dyDescent="0.25">
      <c r="A2385">
        <v>16</v>
      </c>
      <c r="B2385" t="s">
        <v>0</v>
      </c>
      <c r="C2385" t="s">
        <v>668</v>
      </c>
      <c r="D2385">
        <v>2020</v>
      </c>
      <c r="E2385" t="s">
        <v>1</v>
      </c>
      <c r="F2385" t="s">
        <v>2</v>
      </c>
      <c r="G2385">
        <v>2</v>
      </c>
      <c r="H2385" t="s">
        <v>3</v>
      </c>
      <c r="I2385" t="s">
        <v>689</v>
      </c>
      <c r="J2385" t="s">
        <v>461</v>
      </c>
      <c r="K2385" t="s">
        <v>766</v>
      </c>
      <c r="L2385" t="s">
        <v>767</v>
      </c>
      <c r="M2385" t="s">
        <v>768</v>
      </c>
      <c r="N2385" t="s">
        <v>798</v>
      </c>
      <c r="O2385" t="s">
        <v>5</v>
      </c>
      <c r="P2385" t="s">
        <v>803</v>
      </c>
      <c r="Q2385" t="s">
        <v>6</v>
      </c>
      <c r="R2385">
        <v>0</v>
      </c>
      <c r="S2385" t="s">
        <v>7</v>
      </c>
      <c r="T2385">
        <v>478</v>
      </c>
      <c r="U2385" t="s">
        <v>493</v>
      </c>
      <c r="V2385">
        <v>524</v>
      </c>
      <c r="W2385" t="s">
        <v>1387</v>
      </c>
      <c r="X2385" t="s">
        <v>924</v>
      </c>
      <c r="Y2385">
        <v>1</v>
      </c>
      <c r="Z2385" t="s">
        <v>921</v>
      </c>
      <c r="AA2385">
        <v>2023</v>
      </c>
      <c r="AB2385" s="10">
        <v>25</v>
      </c>
      <c r="AC2385" s="10">
        <v>21</v>
      </c>
      <c r="AD2385" s="10">
        <v>0</v>
      </c>
      <c r="AE2385" s="10">
        <v>0</v>
      </c>
      <c r="AF2385" s="10"/>
      <c r="AG2385" s="10"/>
    </row>
    <row r="2386" spans="1:33" x14ac:dyDescent="0.25">
      <c r="A2386">
        <v>16</v>
      </c>
      <c r="B2386" t="s">
        <v>0</v>
      </c>
      <c r="C2386" t="s">
        <v>668</v>
      </c>
      <c r="D2386">
        <v>2020</v>
      </c>
      <c r="E2386" t="s">
        <v>1</v>
      </c>
      <c r="F2386" t="s">
        <v>2</v>
      </c>
      <c r="G2386">
        <v>2</v>
      </c>
      <c r="H2386" t="s">
        <v>3</v>
      </c>
      <c r="I2386" t="s">
        <v>689</v>
      </c>
      <c r="J2386" t="s">
        <v>461</v>
      </c>
      <c r="K2386" t="s">
        <v>766</v>
      </c>
      <c r="L2386" t="s">
        <v>767</v>
      </c>
      <c r="M2386" t="s">
        <v>768</v>
      </c>
      <c r="N2386" t="s">
        <v>798</v>
      </c>
      <c r="O2386" t="s">
        <v>5</v>
      </c>
      <c r="P2386" t="s">
        <v>803</v>
      </c>
      <c r="Q2386" t="s">
        <v>6</v>
      </c>
      <c r="R2386">
        <v>0</v>
      </c>
      <c r="S2386" t="s">
        <v>7</v>
      </c>
      <c r="T2386">
        <v>478</v>
      </c>
      <c r="U2386" t="s">
        <v>493</v>
      </c>
      <c r="V2386">
        <v>524</v>
      </c>
      <c r="W2386" t="s">
        <v>1387</v>
      </c>
      <c r="X2386" t="s">
        <v>924</v>
      </c>
      <c r="Y2386">
        <v>1</v>
      </c>
      <c r="Z2386" t="s">
        <v>921</v>
      </c>
      <c r="AA2386">
        <v>2024</v>
      </c>
      <c r="AB2386" s="10">
        <v>9</v>
      </c>
      <c r="AC2386" s="10">
        <v>14</v>
      </c>
      <c r="AD2386" s="10">
        <v>0</v>
      </c>
      <c r="AE2386" s="10">
        <v>0</v>
      </c>
      <c r="AF2386" s="10"/>
      <c r="AG2386" s="10"/>
    </row>
    <row r="2387" spans="1:33" x14ac:dyDescent="0.25">
      <c r="A2387">
        <v>16</v>
      </c>
      <c r="B2387" t="s">
        <v>0</v>
      </c>
      <c r="C2387" t="s">
        <v>668</v>
      </c>
      <c r="D2387">
        <v>2020</v>
      </c>
      <c r="E2387" t="s">
        <v>1</v>
      </c>
      <c r="F2387" t="s">
        <v>2</v>
      </c>
      <c r="G2387">
        <v>2</v>
      </c>
      <c r="H2387" t="s">
        <v>3</v>
      </c>
      <c r="I2387" t="s">
        <v>689</v>
      </c>
      <c r="J2387" t="s">
        <v>461</v>
      </c>
      <c r="K2387" t="s">
        <v>766</v>
      </c>
      <c r="L2387" t="s">
        <v>767</v>
      </c>
      <c r="M2387" t="s">
        <v>768</v>
      </c>
      <c r="N2387" t="s">
        <v>798</v>
      </c>
      <c r="O2387" t="s">
        <v>5</v>
      </c>
      <c r="P2387" t="s">
        <v>803</v>
      </c>
      <c r="Q2387" t="s">
        <v>6</v>
      </c>
      <c r="R2387">
        <v>0</v>
      </c>
      <c r="S2387" t="s">
        <v>7</v>
      </c>
      <c r="T2387">
        <v>479</v>
      </c>
      <c r="U2387" t="s">
        <v>494</v>
      </c>
      <c r="V2387">
        <v>525</v>
      </c>
      <c r="W2387" t="s">
        <v>1388</v>
      </c>
      <c r="X2387" t="s">
        <v>920</v>
      </c>
      <c r="Y2387">
        <v>1</v>
      </c>
      <c r="Z2387" t="s">
        <v>921</v>
      </c>
      <c r="AA2387">
        <v>2020</v>
      </c>
      <c r="AB2387" s="10">
        <v>25</v>
      </c>
      <c r="AC2387" s="10">
        <v>25</v>
      </c>
      <c r="AD2387" s="10">
        <v>13.4</v>
      </c>
      <c r="AE2387" s="10">
        <v>53.6</v>
      </c>
      <c r="AF2387" s="10">
        <v>53.6</v>
      </c>
      <c r="AG2387" s="10">
        <v>10.72</v>
      </c>
    </row>
    <row r="2388" spans="1:33" x14ac:dyDescent="0.25">
      <c r="A2388">
        <v>16</v>
      </c>
      <c r="B2388" t="s">
        <v>0</v>
      </c>
      <c r="C2388" t="s">
        <v>668</v>
      </c>
      <c r="D2388">
        <v>2020</v>
      </c>
      <c r="E2388" t="s">
        <v>1</v>
      </c>
      <c r="F2388" t="s">
        <v>2</v>
      </c>
      <c r="G2388">
        <v>2</v>
      </c>
      <c r="H2388" t="s">
        <v>3</v>
      </c>
      <c r="I2388" t="s">
        <v>689</v>
      </c>
      <c r="J2388" t="s">
        <v>461</v>
      </c>
      <c r="K2388" t="s">
        <v>766</v>
      </c>
      <c r="L2388" t="s">
        <v>767</v>
      </c>
      <c r="M2388" t="s">
        <v>768</v>
      </c>
      <c r="N2388" t="s">
        <v>798</v>
      </c>
      <c r="O2388" t="s">
        <v>5</v>
      </c>
      <c r="P2388" t="s">
        <v>803</v>
      </c>
      <c r="Q2388" t="s">
        <v>6</v>
      </c>
      <c r="R2388">
        <v>0</v>
      </c>
      <c r="S2388" t="s">
        <v>7</v>
      </c>
      <c r="T2388">
        <v>479</v>
      </c>
      <c r="U2388" t="s">
        <v>494</v>
      </c>
      <c r="V2388">
        <v>525</v>
      </c>
      <c r="W2388" t="s">
        <v>1388</v>
      </c>
      <c r="X2388" t="s">
        <v>920</v>
      </c>
      <c r="Y2388">
        <v>1</v>
      </c>
      <c r="Z2388" t="s">
        <v>921</v>
      </c>
      <c r="AA2388">
        <v>2021</v>
      </c>
      <c r="AB2388" s="10">
        <v>25</v>
      </c>
      <c r="AC2388" s="10">
        <v>25</v>
      </c>
      <c r="AD2388" s="10">
        <v>0</v>
      </c>
      <c r="AE2388" s="10">
        <v>0</v>
      </c>
      <c r="AF2388" s="10"/>
      <c r="AG2388" s="10"/>
    </row>
    <row r="2389" spans="1:33" x14ac:dyDescent="0.25">
      <c r="A2389">
        <v>16</v>
      </c>
      <c r="B2389" t="s">
        <v>0</v>
      </c>
      <c r="C2389" t="s">
        <v>668</v>
      </c>
      <c r="D2389">
        <v>2020</v>
      </c>
      <c r="E2389" t="s">
        <v>1</v>
      </c>
      <c r="F2389" t="s">
        <v>2</v>
      </c>
      <c r="G2389">
        <v>2</v>
      </c>
      <c r="H2389" t="s">
        <v>3</v>
      </c>
      <c r="I2389" t="s">
        <v>689</v>
      </c>
      <c r="J2389" t="s">
        <v>461</v>
      </c>
      <c r="K2389" t="s">
        <v>766</v>
      </c>
      <c r="L2389" t="s">
        <v>767</v>
      </c>
      <c r="M2389" t="s">
        <v>768</v>
      </c>
      <c r="N2389" t="s">
        <v>798</v>
      </c>
      <c r="O2389" t="s">
        <v>5</v>
      </c>
      <c r="P2389" t="s">
        <v>803</v>
      </c>
      <c r="Q2389" t="s">
        <v>6</v>
      </c>
      <c r="R2389">
        <v>0</v>
      </c>
      <c r="S2389" t="s">
        <v>7</v>
      </c>
      <c r="T2389">
        <v>479</v>
      </c>
      <c r="U2389" t="s">
        <v>494</v>
      </c>
      <c r="V2389">
        <v>525</v>
      </c>
      <c r="W2389" t="s">
        <v>1388</v>
      </c>
      <c r="X2389" t="s">
        <v>920</v>
      </c>
      <c r="Y2389">
        <v>1</v>
      </c>
      <c r="Z2389" t="s">
        <v>921</v>
      </c>
      <c r="AA2389">
        <v>2022</v>
      </c>
      <c r="AB2389" s="10">
        <v>25</v>
      </c>
      <c r="AC2389" s="10">
        <v>25</v>
      </c>
      <c r="AD2389" s="10">
        <v>0</v>
      </c>
      <c r="AE2389" s="10">
        <v>0</v>
      </c>
      <c r="AF2389" s="10"/>
      <c r="AG2389" s="10"/>
    </row>
    <row r="2390" spans="1:33" x14ac:dyDescent="0.25">
      <c r="A2390">
        <v>16</v>
      </c>
      <c r="B2390" t="s">
        <v>0</v>
      </c>
      <c r="C2390" t="s">
        <v>668</v>
      </c>
      <c r="D2390">
        <v>2020</v>
      </c>
      <c r="E2390" t="s">
        <v>1</v>
      </c>
      <c r="F2390" t="s">
        <v>2</v>
      </c>
      <c r="G2390">
        <v>2</v>
      </c>
      <c r="H2390" t="s">
        <v>3</v>
      </c>
      <c r="I2390" t="s">
        <v>689</v>
      </c>
      <c r="J2390" t="s">
        <v>461</v>
      </c>
      <c r="K2390" t="s">
        <v>766</v>
      </c>
      <c r="L2390" t="s">
        <v>767</v>
      </c>
      <c r="M2390" t="s">
        <v>768</v>
      </c>
      <c r="N2390" t="s">
        <v>798</v>
      </c>
      <c r="O2390" t="s">
        <v>5</v>
      </c>
      <c r="P2390" t="s">
        <v>803</v>
      </c>
      <c r="Q2390" t="s">
        <v>6</v>
      </c>
      <c r="R2390">
        <v>0</v>
      </c>
      <c r="S2390" t="s">
        <v>7</v>
      </c>
      <c r="T2390">
        <v>479</v>
      </c>
      <c r="U2390" t="s">
        <v>494</v>
      </c>
      <c r="V2390">
        <v>525</v>
      </c>
      <c r="W2390" t="s">
        <v>1388</v>
      </c>
      <c r="X2390" t="s">
        <v>920</v>
      </c>
      <c r="Y2390">
        <v>1</v>
      </c>
      <c r="Z2390" t="s">
        <v>921</v>
      </c>
      <c r="AA2390">
        <v>2023</v>
      </c>
      <c r="AB2390" s="10">
        <v>25</v>
      </c>
      <c r="AC2390" s="10">
        <v>25</v>
      </c>
      <c r="AD2390" s="10">
        <v>0</v>
      </c>
      <c r="AE2390" s="10">
        <v>0</v>
      </c>
      <c r="AF2390" s="10"/>
      <c r="AG2390" s="10"/>
    </row>
    <row r="2391" spans="1:33" x14ac:dyDescent="0.25">
      <c r="A2391">
        <v>16</v>
      </c>
      <c r="B2391" t="s">
        <v>0</v>
      </c>
      <c r="C2391" t="s">
        <v>668</v>
      </c>
      <c r="D2391">
        <v>2020</v>
      </c>
      <c r="E2391" t="s">
        <v>1</v>
      </c>
      <c r="F2391" t="s">
        <v>2</v>
      </c>
      <c r="G2391">
        <v>2</v>
      </c>
      <c r="H2391" t="s">
        <v>3</v>
      </c>
      <c r="I2391" t="s">
        <v>689</v>
      </c>
      <c r="J2391" t="s">
        <v>461</v>
      </c>
      <c r="K2391" t="s">
        <v>766</v>
      </c>
      <c r="L2391" t="s">
        <v>767</v>
      </c>
      <c r="M2391" t="s">
        <v>768</v>
      </c>
      <c r="N2391" t="s">
        <v>798</v>
      </c>
      <c r="O2391" t="s">
        <v>5</v>
      </c>
      <c r="P2391" t="s">
        <v>803</v>
      </c>
      <c r="Q2391" t="s">
        <v>6</v>
      </c>
      <c r="R2391">
        <v>0</v>
      </c>
      <c r="S2391" t="s">
        <v>7</v>
      </c>
      <c r="T2391">
        <v>479</v>
      </c>
      <c r="U2391" t="s">
        <v>494</v>
      </c>
      <c r="V2391">
        <v>525</v>
      </c>
      <c r="W2391" t="s">
        <v>1388</v>
      </c>
      <c r="X2391" t="s">
        <v>920</v>
      </c>
      <c r="Y2391">
        <v>1</v>
      </c>
      <c r="Z2391" t="s">
        <v>921</v>
      </c>
      <c r="AA2391">
        <v>2024</v>
      </c>
      <c r="AB2391" s="10">
        <v>25</v>
      </c>
      <c r="AC2391" s="10">
        <v>25</v>
      </c>
      <c r="AD2391" s="10">
        <v>0</v>
      </c>
      <c r="AE2391" s="10">
        <v>0</v>
      </c>
      <c r="AF2391" s="10"/>
      <c r="AG2391" s="10"/>
    </row>
    <row r="2392" spans="1:33" x14ac:dyDescent="0.25">
      <c r="A2392">
        <v>16</v>
      </c>
      <c r="B2392" t="s">
        <v>0</v>
      </c>
      <c r="C2392" t="s">
        <v>668</v>
      </c>
      <c r="D2392">
        <v>2020</v>
      </c>
      <c r="E2392" t="s">
        <v>1</v>
      </c>
      <c r="F2392" t="s">
        <v>2</v>
      </c>
      <c r="G2392">
        <v>2</v>
      </c>
      <c r="H2392" t="s">
        <v>3</v>
      </c>
      <c r="I2392" t="s">
        <v>689</v>
      </c>
      <c r="J2392" t="s">
        <v>461</v>
      </c>
      <c r="K2392" t="s">
        <v>766</v>
      </c>
      <c r="L2392" t="s">
        <v>767</v>
      </c>
      <c r="M2392" t="s">
        <v>768</v>
      </c>
      <c r="N2392" t="s">
        <v>798</v>
      </c>
      <c r="O2392" t="s">
        <v>5</v>
      </c>
      <c r="P2392" t="s">
        <v>803</v>
      </c>
      <c r="Q2392" t="s">
        <v>6</v>
      </c>
      <c r="R2392">
        <v>0</v>
      </c>
      <c r="S2392" t="s">
        <v>7</v>
      </c>
      <c r="T2392">
        <v>543</v>
      </c>
      <c r="U2392" t="s">
        <v>495</v>
      </c>
      <c r="V2392">
        <v>594</v>
      </c>
      <c r="W2392" t="s">
        <v>1389</v>
      </c>
      <c r="X2392" t="s">
        <v>924</v>
      </c>
      <c r="Y2392">
        <v>1</v>
      </c>
      <c r="Z2392" t="s">
        <v>921</v>
      </c>
      <c r="AA2392">
        <v>2020</v>
      </c>
      <c r="AB2392" s="10">
        <v>1</v>
      </c>
      <c r="AC2392" s="10">
        <v>1</v>
      </c>
      <c r="AD2392" s="10">
        <v>1</v>
      </c>
      <c r="AE2392" s="10">
        <v>100</v>
      </c>
      <c r="AF2392" s="10">
        <v>100</v>
      </c>
      <c r="AG2392" s="10">
        <v>1</v>
      </c>
    </row>
    <row r="2393" spans="1:33" x14ac:dyDescent="0.25">
      <c r="A2393">
        <v>16</v>
      </c>
      <c r="B2393" t="s">
        <v>0</v>
      </c>
      <c r="C2393" t="s">
        <v>668</v>
      </c>
      <c r="D2393">
        <v>2020</v>
      </c>
      <c r="E2393" t="s">
        <v>1</v>
      </c>
      <c r="F2393" t="s">
        <v>2</v>
      </c>
      <c r="G2393">
        <v>2</v>
      </c>
      <c r="H2393" t="s">
        <v>3</v>
      </c>
      <c r="I2393" t="s">
        <v>689</v>
      </c>
      <c r="J2393" t="s">
        <v>461</v>
      </c>
      <c r="K2393" t="s">
        <v>766</v>
      </c>
      <c r="L2393" t="s">
        <v>767</v>
      </c>
      <c r="M2393" t="s">
        <v>768</v>
      </c>
      <c r="N2393" t="s">
        <v>798</v>
      </c>
      <c r="O2393" t="s">
        <v>5</v>
      </c>
      <c r="P2393" t="s">
        <v>803</v>
      </c>
      <c r="Q2393" t="s">
        <v>6</v>
      </c>
      <c r="R2393">
        <v>0</v>
      </c>
      <c r="S2393" t="s">
        <v>7</v>
      </c>
      <c r="T2393">
        <v>543</v>
      </c>
      <c r="U2393" t="s">
        <v>495</v>
      </c>
      <c r="V2393">
        <v>594</v>
      </c>
      <c r="W2393" t="s">
        <v>1389</v>
      </c>
      <c r="X2393" t="s">
        <v>924</v>
      </c>
      <c r="Y2393">
        <v>1</v>
      </c>
      <c r="Z2393" t="s">
        <v>921</v>
      </c>
      <c r="AA2393">
        <v>2021</v>
      </c>
      <c r="AB2393" s="10">
        <v>27</v>
      </c>
      <c r="AC2393" s="10">
        <v>27</v>
      </c>
      <c r="AD2393" s="10">
        <v>0</v>
      </c>
      <c r="AE2393" s="10">
        <v>0</v>
      </c>
      <c r="AF2393" s="10"/>
      <c r="AG2393" s="10"/>
    </row>
    <row r="2394" spans="1:33" x14ac:dyDescent="0.25">
      <c r="A2394">
        <v>16</v>
      </c>
      <c r="B2394" t="s">
        <v>0</v>
      </c>
      <c r="C2394" t="s">
        <v>668</v>
      </c>
      <c r="D2394">
        <v>2020</v>
      </c>
      <c r="E2394" t="s">
        <v>1</v>
      </c>
      <c r="F2394" t="s">
        <v>2</v>
      </c>
      <c r="G2394">
        <v>2</v>
      </c>
      <c r="H2394" t="s">
        <v>3</v>
      </c>
      <c r="I2394" t="s">
        <v>689</v>
      </c>
      <c r="J2394" t="s">
        <v>461</v>
      </c>
      <c r="K2394" t="s">
        <v>766</v>
      </c>
      <c r="L2394" t="s">
        <v>767</v>
      </c>
      <c r="M2394" t="s">
        <v>768</v>
      </c>
      <c r="N2394" t="s">
        <v>798</v>
      </c>
      <c r="O2394" t="s">
        <v>5</v>
      </c>
      <c r="P2394" t="s">
        <v>803</v>
      </c>
      <c r="Q2394" t="s">
        <v>6</v>
      </c>
      <c r="R2394">
        <v>0</v>
      </c>
      <c r="S2394" t="s">
        <v>7</v>
      </c>
      <c r="T2394">
        <v>543</v>
      </c>
      <c r="U2394" t="s">
        <v>495</v>
      </c>
      <c r="V2394">
        <v>594</v>
      </c>
      <c r="W2394" t="s">
        <v>1389</v>
      </c>
      <c r="X2394" t="s">
        <v>924</v>
      </c>
      <c r="Y2394">
        <v>1</v>
      </c>
      <c r="Z2394" t="s">
        <v>921</v>
      </c>
      <c r="AA2394">
        <v>2022</v>
      </c>
      <c r="AB2394" s="10">
        <v>35</v>
      </c>
      <c r="AC2394" s="10">
        <v>35</v>
      </c>
      <c r="AD2394" s="10">
        <v>0</v>
      </c>
      <c r="AE2394" s="10">
        <v>0</v>
      </c>
      <c r="AF2394" s="10"/>
      <c r="AG2394" s="10"/>
    </row>
    <row r="2395" spans="1:33" x14ac:dyDescent="0.25">
      <c r="A2395">
        <v>16</v>
      </c>
      <c r="B2395" t="s">
        <v>0</v>
      </c>
      <c r="C2395" t="s">
        <v>668</v>
      </c>
      <c r="D2395">
        <v>2020</v>
      </c>
      <c r="E2395" t="s">
        <v>1</v>
      </c>
      <c r="F2395" t="s">
        <v>2</v>
      </c>
      <c r="G2395">
        <v>2</v>
      </c>
      <c r="H2395" t="s">
        <v>3</v>
      </c>
      <c r="I2395" t="s">
        <v>689</v>
      </c>
      <c r="J2395" t="s">
        <v>461</v>
      </c>
      <c r="K2395" t="s">
        <v>766</v>
      </c>
      <c r="L2395" t="s">
        <v>767</v>
      </c>
      <c r="M2395" t="s">
        <v>768</v>
      </c>
      <c r="N2395" t="s">
        <v>798</v>
      </c>
      <c r="O2395" t="s">
        <v>5</v>
      </c>
      <c r="P2395" t="s">
        <v>803</v>
      </c>
      <c r="Q2395" t="s">
        <v>6</v>
      </c>
      <c r="R2395">
        <v>0</v>
      </c>
      <c r="S2395" t="s">
        <v>7</v>
      </c>
      <c r="T2395">
        <v>543</v>
      </c>
      <c r="U2395" t="s">
        <v>495</v>
      </c>
      <c r="V2395">
        <v>594</v>
      </c>
      <c r="W2395" t="s">
        <v>1389</v>
      </c>
      <c r="X2395" t="s">
        <v>924</v>
      </c>
      <c r="Y2395">
        <v>1</v>
      </c>
      <c r="Z2395" t="s">
        <v>921</v>
      </c>
      <c r="AA2395">
        <v>2023</v>
      </c>
      <c r="AB2395" s="10">
        <v>30</v>
      </c>
      <c r="AC2395" s="10">
        <v>30</v>
      </c>
      <c r="AD2395" s="10">
        <v>0</v>
      </c>
      <c r="AE2395" s="10">
        <v>0</v>
      </c>
      <c r="AF2395" s="10"/>
      <c r="AG2395" s="10"/>
    </row>
    <row r="2396" spans="1:33" x14ac:dyDescent="0.25">
      <c r="A2396">
        <v>16</v>
      </c>
      <c r="B2396" t="s">
        <v>0</v>
      </c>
      <c r="C2396" t="s">
        <v>668</v>
      </c>
      <c r="D2396">
        <v>2020</v>
      </c>
      <c r="E2396" t="s">
        <v>1</v>
      </c>
      <c r="F2396" t="s">
        <v>2</v>
      </c>
      <c r="G2396">
        <v>2</v>
      </c>
      <c r="H2396" t="s">
        <v>3</v>
      </c>
      <c r="I2396" t="s">
        <v>689</v>
      </c>
      <c r="J2396" t="s">
        <v>461</v>
      </c>
      <c r="K2396" t="s">
        <v>766</v>
      </c>
      <c r="L2396" t="s">
        <v>767</v>
      </c>
      <c r="M2396" t="s">
        <v>768</v>
      </c>
      <c r="N2396" t="s">
        <v>798</v>
      </c>
      <c r="O2396" t="s">
        <v>5</v>
      </c>
      <c r="P2396" t="s">
        <v>803</v>
      </c>
      <c r="Q2396" t="s">
        <v>6</v>
      </c>
      <c r="R2396">
        <v>0</v>
      </c>
      <c r="S2396" t="s">
        <v>7</v>
      </c>
      <c r="T2396">
        <v>543</v>
      </c>
      <c r="U2396" t="s">
        <v>495</v>
      </c>
      <c r="V2396">
        <v>594</v>
      </c>
      <c r="W2396" t="s">
        <v>1389</v>
      </c>
      <c r="X2396" t="s">
        <v>924</v>
      </c>
      <c r="Y2396">
        <v>1</v>
      </c>
      <c r="Z2396" t="s">
        <v>921</v>
      </c>
      <c r="AA2396">
        <v>2024</v>
      </c>
      <c r="AB2396" s="10">
        <v>7</v>
      </c>
      <c r="AC2396" s="10">
        <v>7</v>
      </c>
      <c r="AD2396" s="10">
        <v>0</v>
      </c>
      <c r="AE2396" s="10">
        <v>0</v>
      </c>
      <c r="AF2396" s="10"/>
      <c r="AG2396" s="10"/>
    </row>
    <row r="2397" spans="1:33" x14ac:dyDescent="0.25">
      <c r="A2397">
        <v>16</v>
      </c>
      <c r="B2397" t="s">
        <v>0</v>
      </c>
      <c r="C2397" t="s">
        <v>668</v>
      </c>
      <c r="D2397">
        <v>2020</v>
      </c>
      <c r="E2397" t="s">
        <v>1</v>
      </c>
      <c r="F2397" t="s">
        <v>2</v>
      </c>
      <c r="G2397">
        <v>2</v>
      </c>
      <c r="H2397" t="s">
        <v>3</v>
      </c>
      <c r="I2397" t="s">
        <v>690</v>
      </c>
      <c r="J2397" t="s">
        <v>496</v>
      </c>
      <c r="K2397" t="s">
        <v>769</v>
      </c>
      <c r="L2397" t="s">
        <v>755</v>
      </c>
      <c r="M2397" t="s">
        <v>756</v>
      </c>
      <c r="N2397" t="s">
        <v>801</v>
      </c>
      <c r="O2397" t="s">
        <v>52</v>
      </c>
      <c r="P2397" t="s">
        <v>839</v>
      </c>
      <c r="Q2397" t="s">
        <v>353</v>
      </c>
      <c r="R2397">
        <v>0</v>
      </c>
      <c r="S2397" t="s">
        <v>7</v>
      </c>
      <c r="T2397">
        <v>217</v>
      </c>
      <c r="U2397" t="s">
        <v>497</v>
      </c>
      <c r="V2397">
        <v>233</v>
      </c>
      <c r="W2397" t="s">
        <v>1390</v>
      </c>
      <c r="X2397" t="s">
        <v>924</v>
      </c>
      <c r="Y2397">
        <v>1</v>
      </c>
      <c r="Z2397" t="s">
        <v>921</v>
      </c>
      <c r="AA2397">
        <v>2020</v>
      </c>
      <c r="AB2397" s="10">
        <v>20</v>
      </c>
      <c r="AC2397" s="10">
        <v>20</v>
      </c>
      <c r="AD2397" s="10">
        <v>40</v>
      </c>
      <c r="AE2397" s="10">
        <v>200</v>
      </c>
      <c r="AF2397" s="10">
        <v>200</v>
      </c>
      <c r="AG2397" s="10">
        <v>11.43</v>
      </c>
    </row>
    <row r="2398" spans="1:33" x14ac:dyDescent="0.25">
      <c r="A2398">
        <v>16</v>
      </c>
      <c r="B2398" t="s">
        <v>0</v>
      </c>
      <c r="C2398" t="s">
        <v>668</v>
      </c>
      <c r="D2398">
        <v>2020</v>
      </c>
      <c r="E2398" t="s">
        <v>1</v>
      </c>
      <c r="F2398" t="s">
        <v>2</v>
      </c>
      <c r="G2398">
        <v>2</v>
      </c>
      <c r="H2398" t="s">
        <v>3</v>
      </c>
      <c r="I2398" t="s">
        <v>690</v>
      </c>
      <c r="J2398" t="s">
        <v>496</v>
      </c>
      <c r="K2398" t="s">
        <v>769</v>
      </c>
      <c r="L2398" t="s">
        <v>755</v>
      </c>
      <c r="M2398" t="s">
        <v>756</v>
      </c>
      <c r="N2398" t="s">
        <v>801</v>
      </c>
      <c r="O2398" t="s">
        <v>52</v>
      </c>
      <c r="P2398" t="s">
        <v>839</v>
      </c>
      <c r="Q2398" t="s">
        <v>353</v>
      </c>
      <c r="R2398">
        <v>0</v>
      </c>
      <c r="S2398" t="s">
        <v>7</v>
      </c>
      <c r="T2398">
        <v>217</v>
      </c>
      <c r="U2398" t="s">
        <v>497</v>
      </c>
      <c r="V2398">
        <v>233</v>
      </c>
      <c r="W2398" t="s">
        <v>1390</v>
      </c>
      <c r="X2398" t="s">
        <v>924</v>
      </c>
      <c r="Y2398">
        <v>1</v>
      </c>
      <c r="Z2398" t="s">
        <v>921</v>
      </c>
      <c r="AA2398">
        <v>2021</v>
      </c>
      <c r="AB2398" s="10">
        <v>100</v>
      </c>
      <c r="AC2398" s="10">
        <v>100</v>
      </c>
      <c r="AD2398" s="10">
        <v>0</v>
      </c>
      <c r="AE2398" s="10">
        <v>0</v>
      </c>
      <c r="AF2398" s="10"/>
      <c r="AG2398" s="10"/>
    </row>
    <row r="2399" spans="1:33" x14ac:dyDescent="0.25">
      <c r="A2399">
        <v>16</v>
      </c>
      <c r="B2399" t="s">
        <v>0</v>
      </c>
      <c r="C2399" t="s">
        <v>668</v>
      </c>
      <c r="D2399">
        <v>2020</v>
      </c>
      <c r="E2399" t="s">
        <v>1</v>
      </c>
      <c r="F2399" t="s">
        <v>2</v>
      </c>
      <c r="G2399">
        <v>2</v>
      </c>
      <c r="H2399" t="s">
        <v>3</v>
      </c>
      <c r="I2399" t="s">
        <v>690</v>
      </c>
      <c r="J2399" t="s">
        <v>496</v>
      </c>
      <c r="K2399" t="s">
        <v>769</v>
      </c>
      <c r="L2399" t="s">
        <v>755</v>
      </c>
      <c r="M2399" t="s">
        <v>756</v>
      </c>
      <c r="N2399" t="s">
        <v>801</v>
      </c>
      <c r="O2399" t="s">
        <v>52</v>
      </c>
      <c r="P2399" t="s">
        <v>839</v>
      </c>
      <c r="Q2399" t="s">
        <v>353</v>
      </c>
      <c r="R2399">
        <v>0</v>
      </c>
      <c r="S2399" t="s">
        <v>7</v>
      </c>
      <c r="T2399">
        <v>217</v>
      </c>
      <c r="U2399" t="s">
        <v>497</v>
      </c>
      <c r="V2399">
        <v>233</v>
      </c>
      <c r="W2399" t="s">
        <v>1390</v>
      </c>
      <c r="X2399" t="s">
        <v>924</v>
      </c>
      <c r="Y2399">
        <v>1</v>
      </c>
      <c r="Z2399" t="s">
        <v>921</v>
      </c>
      <c r="AA2399">
        <v>2022</v>
      </c>
      <c r="AB2399" s="10">
        <v>100</v>
      </c>
      <c r="AC2399" s="10">
        <v>100</v>
      </c>
      <c r="AD2399" s="10">
        <v>0</v>
      </c>
      <c r="AE2399" s="10">
        <v>0</v>
      </c>
      <c r="AF2399" s="10"/>
      <c r="AG2399" s="10"/>
    </row>
    <row r="2400" spans="1:33" x14ac:dyDescent="0.25">
      <c r="A2400">
        <v>16</v>
      </c>
      <c r="B2400" t="s">
        <v>0</v>
      </c>
      <c r="C2400" t="s">
        <v>668</v>
      </c>
      <c r="D2400">
        <v>2020</v>
      </c>
      <c r="E2400" t="s">
        <v>1</v>
      </c>
      <c r="F2400" t="s">
        <v>2</v>
      </c>
      <c r="G2400">
        <v>2</v>
      </c>
      <c r="H2400" t="s">
        <v>3</v>
      </c>
      <c r="I2400" t="s">
        <v>690</v>
      </c>
      <c r="J2400" t="s">
        <v>496</v>
      </c>
      <c r="K2400" t="s">
        <v>769</v>
      </c>
      <c r="L2400" t="s">
        <v>755</v>
      </c>
      <c r="M2400" t="s">
        <v>756</v>
      </c>
      <c r="N2400" t="s">
        <v>801</v>
      </c>
      <c r="O2400" t="s">
        <v>52</v>
      </c>
      <c r="P2400" t="s">
        <v>839</v>
      </c>
      <c r="Q2400" t="s">
        <v>353</v>
      </c>
      <c r="R2400">
        <v>0</v>
      </c>
      <c r="S2400" t="s">
        <v>7</v>
      </c>
      <c r="T2400">
        <v>217</v>
      </c>
      <c r="U2400" t="s">
        <v>497</v>
      </c>
      <c r="V2400">
        <v>233</v>
      </c>
      <c r="W2400" t="s">
        <v>1390</v>
      </c>
      <c r="X2400" t="s">
        <v>924</v>
      </c>
      <c r="Y2400">
        <v>1</v>
      </c>
      <c r="Z2400" t="s">
        <v>921</v>
      </c>
      <c r="AA2400">
        <v>2023</v>
      </c>
      <c r="AB2400" s="10">
        <v>100</v>
      </c>
      <c r="AC2400" s="10">
        <v>100</v>
      </c>
      <c r="AD2400" s="10">
        <v>0</v>
      </c>
      <c r="AE2400" s="10">
        <v>0</v>
      </c>
      <c r="AF2400" s="10"/>
      <c r="AG2400" s="10"/>
    </row>
    <row r="2401" spans="1:33" x14ac:dyDescent="0.25">
      <c r="A2401">
        <v>16</v>
      </c>
      <c r="B2401" t="s">
        <v>0</v>
      </c>
      <c r="C2401" t="s">
        <v>668</v>
      </c>
      <c r="D2401">
        <v>2020</v>
      </c>
      <c r="E2401" t="s">
        <v>1</v>
      </c>
      <c r="F2401" t="s">
        <v>2</v>
      </c>
      <c r="G2401">
        <v>2</v>
      </c>
      <c r="H2401" t="s">
        <v>3</v>
      </c>
      <c r="I2401" t="s">
        <v>690</v>
      </c>
      <c r="J2401" t="s">
        <v>496</v>
      </c>
      <c r="K2401" t="s">
        <v>769</v>
      </c>
      <c r="L2401" t="s">
        <v>755</v>
      </c>
      <c r="M2401" t="s">
        <v>756</v>
      </c>
      <c r="N2401" t="s">
        <v>801</v>
      </c>
      <c r="O2401" t="s">
        <v>52</v>
      </c>
      <c r="P2401" t="s">
        <v>839</v>
      </c>
      <c r="Q2401" t="s">
        <v>353</v>
      </c>
      <c r="R2401">
        <v>0</v>
      </c>
      <c r="S2401" t="s">
        <v>7</v>
      </c>
      <c r="T2401">
        <v>217</v>
      </c>
      <c r="U2401" t="s">
        <v>497</v>
      </c>
      <c r="V2401">
        <v>233</v>
      </c>
      <c r="W2401" t="s">
        <v>1390</v>
      </c>
      <c r="X2401" t="s">
        <v>924</v>
      </c>
      <c r="Y2401">
        <v>1</v>
      </c>
      <c r="Z2401" t="s">
        <v>921</v>
      </c>
      <c r="AA2401">
        <v>2024</v>
      </c>
      <c r="AB2401" s="10">
        <v>30</v>
      </c>
      <c r="AC2401" s="10">
        <v>30</v>
      </c>
      <c r="AD2401" s="10">
        <v>0</v>
      </c>
      <c r="AE2401" s="10">
        <v>0</v>
      </c>
      <c r="AF2401" s="10"/>
      <c r="AG2401" s="10"/>
    </row>
    <row r="2402" spans="1:33" x14ac:dyDescent="0.25">
      <c r="A2402">
        <v>16</v>
      </c>
      <c r="B2402" t="s">
        <v>0</v>
      </c>
      <c r="C2402" t="s">
        <v>668</v>
      </c>
      <c r="D2402">
        <v>2020</v>
      </c>
      <c r="E2402" t="s">
        <v>1</v>
      </c>
      <c r="F2402" t="s">
        <v>2</v>
      </c>
      <c r="G2402">
        <v>2</v>
      </c>
      <c r="H2402" t="s">
        <v>3</v>
      </c>
      <c r="I2402" t="s">
        <v>690</v>
      </c>
      <c r="J2402" t="s">
        <v>496</v>
      </c>
      <c r="K2402" t="s">
        <v>769</v>
      </c>
      <c r="L2402" t="s">
        <v>755</v>
      </c>
      <c r="M2402" t="s">
        <v>756</v>
      </c>
      <c r="N2402" t="s">
        <v>801</v>
      </c>
      <c r="O2402" t="s">
        <v>52</v>
      </c>
      <c r="P2402" t="s">
        <v>839</v>
      </c>
      <c r="Q2402" t="s">
        <v>353</v>
      </c>
      <c r="R2402">
        <v>0</v>
      </c>
      <c r="S2402" t="s">
        <v>7</v>
      </c>
      <c r="T2402">
        <v>218</v>
      </c>
      <c r="U2402" t="s">
        <v>498</v>
      </c>
      <c r="V2402">
        <v>234</v>
      </c>
      <c r="W2402" t="s">
        <v>1391</v>
      </c>
      <c r="X2402" t="s">
        <v>924</v>
      </c>
      <c r="Y2402">
        <v>1</v>
      </c>
      <c r="Z2402" t="s">
        <v>921</v>
      </c>
      <c r="AA2402">
        <v>2020</v>
      </c>
      <c r="AB2402" s="10">
        <v>1</v>
      </c>
      <c r="AC2402" s="10">
        <v>1</v>
      </c>
      <c r="AD2402" s="10">
        <v>0</v>
      </c>
      <c r="AE2402" s="10">
        <v>0</v>
      </c>
      <c r="AF2402" s="10">
        <v>0</v>
      </c>
      <c r="AG2402" s="10">
        <v>0</v>
      </c>
    </row>
    <row r="2403" spans="1:33" x14ac:dyDescent="0.25">
      <c r="A2403">
        <v>16</v>
      </c>
      <c r="B2403" t="s">
        <v>0</v>
      </c>
      <c r="C2403" t="s">
        <v>668</v>
      </c>
      <c r="D2403">
        <v>2020</v>
      </c>
      <c r="E2403" t="s">
        <v>1</v>
      </c>
      <c r="F2403" t="s">
        <v>2</v>
      </c>
      <c r="G2403">
        <v>2</v>
      </c>
      <c r="H2403" t="s">
        <v>3</v>
      </c>
      <c r="I2403" t="s">
        <v>690</v>
      </c>
      <c r="J2403" t="s">
        <v>496</v>
      </c>
      <c r="K2403" t="s">
        <v>769</v>
      </c>
      <c r="L2403" t="s">
        <v>755</v>
      </c>
      <c r="M2403" t="s">
        <v>756</v>
      </c>
      <c r="N2403" t="s">
        <v>801</v>
      </c>
      <c r="O2403" t="s">
        <v>52</v>
      </c>
      <c r="P2403" t="s">
        <v>839</v>
      </c>
      <c r="Q2403" t="s">
        <v>353</v>
      </c>
      <c r="R2403">
        <v>0</v>
      </c>
      <c r="S2403" t="s">
        <v>7</v>
      </c>
      <c r="T2403">
        <v>218</v>
      </c>
      <c r="U2403" t="s">
        <v>498</v>
      </c>
      <c r="V2403">
        <v>234</v>
      </c>
      <c r="W2403" t="s">
        <v>1391</v>
      </c>
      <c r="X2403" t="s">
        <v>924</v>
      </c>
      <c r="Y2403">
        <v>1</v>
      </c>
      <c r="Z2403" t="s">
        <v>921</v>
      </c>
      <c r="AA2403">
        <v>2021</v>
      </c>
      <c r="AB2403" s="10">
        <v>2</v>
      </c>
      <c r="AC2403" s="10">
        <v>2</v>
      </c>
      <c r="AD2403" s="10">
        <v>0</v>
      </c>
      <c r="AE2403" s="10">
        <v>0</v>
      </c>
      <c r="AF2403" s="10"/>
      <c r="AG2403" s="10"/>
    </row>
    <row r="2404" spans="1:33" x14ac:dyDescent="0.25">
      <c r="A2404">
        <v>16</v>
      </c>
      <c r="B2404" t="s">
        <v>0</v>
      </c>
      <c r="C2404" t="s">
        <v>668</v>
      </c>
      <c r="D2404">
        <v>2020</v>
      </c>
      <c r="E2404" t="s">
        <v>1</v>
      </c>
      <c r="F2404" t="s">
        <v>2</v>
      </c>
      <c r="G2404">
        <v>2</v>
      </c>
      <c r="H2404" t="s">
        <v>3</v>
      </c>
      <c r="I2404" t="s">
        <v>690</v>
      </c>
      <c r="J2404" t="s">
        <v>496</v>
      </c>
      <c r="K2404" t="s">
        <v>769</v>
      </c>
      <c r="L2404" t="s">
        <v>755</v>
      </c>
      <c r="M2404" t="s">
        <v>756</v>
      </c>
      <c r="N2404" t="s">
        <v>801</v>
      </c>
      <c r="O2404" t="s">
        <v>52</v>
      </c>
      <c r="P2404" t="s">
        <v>839</v>
      </c>
      <c r="Q2404" t="s">
        <v>353</v>
      </c>
      <c r="R2404">
        <v>0</v>
      </c>
      <c r="S2404" t="s">
        <v>7</v>
      </c>
      <c r="T2404">
        <v>218</v>
      </c>
      <c r="U2404" t="s">
        <v>498</v>
      </c>
      <c r="V2404">
        <v>234</v>
      </c>
      <c r="W2404" t="s">
        <v>1391</v>
      </c>
      <c r="X2404" t="s">
        <v>924</v>
      </c>
      <c r="Y2404">
        <v>1</v>
      </c>
      <c r="Z2404" t="s">
        <v>921</v>
      </c>
      <c r="AA2404">
        <v>2022</v>
      </c>
      <c r="AB2404" s="10">
        <v>3</v>
      </c>
      <c r="AC2404" s="10">
        <v>3</v>
      </c>
      <c r="AD2404" s="10">
        <v>0</v>
      </c>
      <c r="AE2404" s="10">
        <v>0</v>
      </c>
      <c r="AF2404" s="10"/>
      <c r="AG2404" s="10"/>
    </row>
    <row r="2405" spans="1:33" x14ac:dyDescent="0.25">
      <c r="A2405">
        <v>16</v>
      </c>
      <c r="B2405" t="s">
        <v>0</v>
      </c>
      <c r="C2405" t="s">
        <v>668</v>
      </c>
      <c r="D2405">
        <v>2020</v>
      </c>
      <c r="E2405" t="s">
        <v>1</v>
      </c>
      <c r="F2405" t="s">
        <v>2</v>
      </c>
      <c r="G2405">
        <v>2</v>
      </c>
      <c r="H2405" t="s">
        <v>3</v>
      </c>
      <c r="I2405" t="s">
        <v>690</v>
      </c>
      <c r="J2405" t="s">
        <v>496</v>
      </c>
      <c r="K2405" t="s">
        <v>769</v>
      </c>
      <c r="L2405" t="s">
        <v>755</v>
      </c>
      <c r="M2405" t="s">
        <v>756</v>
      </c>
      <c r="N2405" t="s">
        <v>801</v>
      </c>
      <c r="O2405" t="s">
        <v>52</v>
      </c>
      <c r="P2405" t="s">
        <v>839</v>
      </c>
      <c r="Q2405" t="s">
        <v>353</v>
      </c>
      <c r="R2405">
        <v>0</v>
      </c>
      <c r="S2405" t="s">
        <v>7</v>
      </c>
      <c r="T2405">
        <v>218</v>
      </c>
      <c r="U2405" t="s">
        <v>498</v>
      </c>
      <c r="V2405">
        <v>234</v>
      </c>
      <c r="W2405" t="s">
        <v>1391</v>
      </c>
      <c r="X2405" t="s">
        <v>924</v>
      </c>
      <c r="Y2405">
        <v>1</v>
      </c>
      <c r="Z2405" t="s">
        <v>921</v>
      </c>
      <c r="AA2405">
        <v>2023</v>
      </c>
      <c r="AB2405" s="10">
        <v>2</v>
      </c>
      <c r="AC2405" s="10">
        <v>2</v>
      </c>
      <c r="AD2405" s="10">
        <v>0</v>
      </c>
      <c r="AE2405" s="10">
        <v>0</v>
      </c>
      <c r="AF2405" s="10"/>
      <c r="AG2405" s="10"/>
    </row>
    <row r="2406" spans="1:33" x14ac:dyDescent="0.25">
      <c r="A2406">
        <v>16</v>
      </c>
      <c r="B2406" t="s">
        <v>0</v>
      </c>
      <c r="C2406" t="s">
        <v>668</v>
      </c>
      <c r="D2406">
        <v>2020</v>
      </c>
      <c r="E2406" t="s">
        <v>1</v>
      </c>
      <c r="F2406" t="s">
        <v>2</v>
      </c>
      <c r="G2406">
        <v>2</v>
      </c>
      <c r="H2406" t="s">
        <v>3</v>
      </c>
      <c r="I2406" t="s">
        <v>690</v>
      </c>
      <c r="J2406" t="s">
        <v>496</v>
      </c>
      <c r="K2406" t="s">
        <v>769</v>
      </c>
      <c r="L2406" t="s">
        <v>755</v>
      </c>
      <c r="M2406" t="s">
        <v>756</v>
      </c>
      <c r="N2406" t="s">
        <v>801</v>
      </c>
      <c r="O2406" t="s">
        <v>52</v>
      </c>
      <c r="P2406" t="s">
        <v>839</v>
      </c>
      <c r="Q2406" t="s">
        <v>353</v>
      </c>
      <c r="R2406">
        <v>0</v>
      </c>
      <c r="S2406" t="s">
        <v>7</v>
      </c>
      <c r="T2406">
        <v>218</v>
      </c>
      <c r="U2406" t="s">
        <v>498</v>
      </c>
      <c r="V2406">
        <v>234</v>
      </c>
      <c r="W2406" t="s">
        <v>1391</v>
      </c>
      <c r="X2406" t="s">
        <v>924</v>
      </c>
      <c r="Y2406">
        <v>1</v>
      </c>
      <c r="Z2406" t="s">
        <v>921</v>
      </c>
      <c r="AA2406">
        <v>2024</v>
      </c>
      <c r="AB2406" s="10">
        <v>1</v>
      </c>
      <c r="AC2406" s="10">
        <v>1</v>
      </c>
      <c r="AD2406" s="10">
        <v>0</v>
      </c>
      <c r="AE2406" s="10">
        <v>0</v>
      </c>
      <c r="AF2406" s="10"/>
      <c r="AG2406" s="10"/>
    </row>
    <row r="2407" spans="1:33" x14ac:dyDescent="0.25">
      <c r="A2407">
        <v>16</v>
      </c>
      <c r="B2407" t="s">
        <v>0</v>
      </c>
      <c r="C2407" t="s">
        <v>668</v>
      </c>
      <c r="D2407">
        <v>2020</v>
      </c>
      <c r="E2407" t="s">
        <v>1</v>
      </c>
      <c r="F2407" t="s">
        <v>2</v>
      </c>
      <c r="G2407">
        <v>2</v>
      </c>
      <c r="H2407" t="s">
        <v>3</v>
      </c>
      <c r="I2407" t="s">
        <v>690</v>
      </c>
      <c r="J2407" t="s">
        <v>496</v>
      </c>
      <c r="K2407" t="s">
        <v>769</v>
      </c>
      <c r="L2407" t="s">
        <v>755</v>
      </c>
      <c r="M2407" t="s">
        <v>756</v>
      </c>
      <c r="N2407" t="s">
        <v>801</v>
      </c>
      <c r="O2407" t="s">
        <v>52</v>
      </c>
      <c r="P2407" t="s">
        <v>843</v>
      </c>
      <c r="Q2407" t="s">
        <v>383</v>
      </c>
      <c r="R2407">
        <v>0</v>
      </c>
      <c r="S2407" t="s">
        <v>7</v>
      </c>
      <c r="T2407">
        <v>221</v>
      </c>
      <c r="U2407" t="s">
        <v>499</v>
      </c>
      <c r="V2407">
        <v>237</v>
      </c>
      <c r="W2407" t="s">
        <v>1392</v>
      </c>
      <c r="X2407" t="s">
        <v>920</v>
      </c>
      <c r="Y2407">
        <v>1</v>
      </c>
      <c r="Z2407" t="s">
        <v>921</v>
      </c>
      <c r="AA2407">
        <v>2020</v>
      </c>
      <c r="AB2407" s="10">
        <v>100</v>
      </c>
      <c r="AC2407" s="10">
        <v>100</v>
      </c>
      <c r="AD2407" s="10">
        <v>100</v>
      </c>
      <c r="AE2407" s="10">
        <v>100</v>
      </c>
      <c r="AF2407" s="10">
        <v>100</v>
      </c>
      <c r="AG2407" s="10">
        <v>20</v>
      </c>
    </row>
    <row r="2408" spans="1:33" x14ac:dyDescent="0.25">
      <c r="A2408">
        <v>16</v>
      </c>
      <c r="B2408" t="s">
        <v>0</v>
      </c>
      <c r="C2408" t="s">
        <v>668</v>
      </c>
      <c r="D2408">
        <v>2020</v>
      </c>
      <c r="E2408" t="s">
        <v>1</v>
      </c>
      <c r="F2408" t="s">
        <v>2</v>
      </c>
      <c r="G2408">
        <v>2</v>
      </c>
      <c r="H2408" t="s">
        <v>3</v>
      </c>
      <c r="I2408" t="s">
        <v>690</v>
      </c>
      <c r="J2408" t="s">
        <v>496</v>
      </c>
      <c r="K2408" t="s">
        <v>769</v>
      </c>
      <c r="L2408" t="s">
        <v>755</v>
      </c>
      <c r="M2408" t="s">
        <v>756</v>
      </c>
      <c r="N2408" t="s">
        <v>801</v>
      </c>
      <c r="O2408" t="s">
        <v>52</v>
      </c>
      <c r="P2408" t="s">
        <v>843</v>
      </c>
      <c r="Q2408" t="s">
        <v>383</v>
      </c>
      <c r="R2408">
        <v>0</v>
      </c>
      <c r="S2408" t="s">
        <v>7</v>
      </c>
      <c r="T2408">
        <v>221</v>
      </c>
      <c r="U2408" t="s">
        <v>499</v>
      </c>
      <c r="V2408">
        <v>237</v>
      </c>
      <c r="W2408" t="s">
        <v>1392</v>
      </c>
      <c r="X2408" t="s">
        <v>920</v>
      </c>
      <c r="Y2408">
        <v>1</v>
      </c>
      <c r="Z2408" t="s">
        <v>921</v>
      </c>
      <c r="AA2408">
        <v>2021</v>
      </c>
      <c r="AB2408" s="10">
        <v>100</v>
      </c>
      <c r="AC2408" s="10">
        <v>100</v>
      </c>
      <c r="AD2408" s="10">
        <v>0</v>
      </c>
      <c r="AE2408" s="10">
        <v>0</v>
      </c>
      <c r="AF2408" s="10"/>
      <c r="AG2408" s="10"/>
    </row>
    <row r="2409" spans="1:33" x14ac:dyDescent="0.25">
      <c r="A2409">
        <v>16</v>
      </c>
      <c r="B2409" t="s">
        <v>0</v>
      </c>
      <c r="C2409" t="s">
        <v>668</v>
      </c>
      <c r="D2409">
        <v>2020</v>
      </c>
      <c r="E2409" t="s">
        <v>1</v>
      </c>
      <c r="F2409" t="s">
        <v>2</v>
      </c>
      <c r="G2409">
        <v>2</v>
      </c>
      <c r="H2409" t="s">
        <v>3</v>
      </c>
      <c r="I2409" t="s">
        <v>690</v>
      </c>
      <c r="J2409" t="s">
        <v>496</v>
      </c>
      <c r="K2409" t="s">
        <v>769</v>
      </c>
      <c r="L2409" t="s">
        <v>755</v>
      </c>
      <c r="M2409" t="s">
        <v>756</v>
      </c>
      <c r="N2409" t="s">
        <v>801</v>
      </c>
      <c r="O2409" t="s">
        <v>52</v>
      </c>
      <c r="P2409" t="s">
        <v>843</v>
      </c>
      <c r="Q2409" t="s">
        <v>383</v>
      </c>
      <c r="R2409">
        <v>0</v>
      </c>
      <c r="S2409" t="s">
        <v>7</v>
      </c>
      <c r="T2409">
        <v>221</v>
      </c>
      <c r="U2409" t="s">
        <v>499</v>
      </c>
      <c r="V2409">
        <v>237</v>
      </c>
      <c r="W2409" t="s">
        <v>1392</v>
      </c>
      <c r="X2409" t="s">
        <v>920</v>
      </c>
      <c r="Y2409">
        <v>1</v>
      </c>
      <c r="Z2409" t="s">
        <v>921</v>
      </c>
      <c r="AA2409">
        <v>2022</v>
      </c>
      <c r="AB2409" s="10">
        <v>100</v>
      </c>
      <c r="AC2409" s="10">
        <v>100</v>
      </c>
      <c r="AD2409" s="10">
        <v>0</v>
      </c>
      <c r="AE2409" s="10">
        <v>0</v>
      </c>
      <c r="AF2409" s="10"/>
      <c r="AG2409" s="10"/>
    </row>
    <row r="2410" spans="1:33" x14ac:dyDescent="0.25">
      <c r="A2410">
        <v>16</v>
      </c>
      <c r="B2410" t="s">
        <v>0</v>
      </c>
      <c r="C2410" t="s">
        <v>668</v>
      </c>
      <c r="D2410">
        <v>2020</v>
      </c>
      <c r="E2410" t="s">
        <v>1</v>
      </c>
      <c r="F2410" t="s">
        <v>2</v>
      </c>
      <c r="G2410">
        <v>2</v>
      </c>
      <c r="H2410" t="s">
        <v>3</v>
      </c>
      <c r="I2410" t="s">
        <v>690</v>
      </c>
      <c r="J2410" t="s">
        <v>496</v>
      </c>
      <c r="K2410" t="s">
        <v>769</v>
      </c>
      <c r="L2410" t="s">
        <v>755</v>
      </c>
      <c r="M2410" t="s">
        <v>756</v>
      </c>
      <c r="N2410" t="s">
        <v>801</v>
      </c>
      <c r="O2410" t="s">
        <v>52</v>
      </c>
      <c r="P2410" t="s">
        <v>843</v>
      </c>
      <c r="Q2410" t="s">
        <v>383</v>
      </c>
      <c r="R2410">
        <v>0</v>
      </c>
      <c r="S2410" t="s">
        <v>7</v>
      </c>
      <c r="T2410">
        <v>221</v>
      </c>
      <c r="U2410" t="s">
        <v>499</v>
      </c>
      <c r="V2410">
        <v>237</v>
      </c>
      <c r="W2410" t="s">
        <v>1392</v>
      </c>
      <c r="X2410" t="s">
        <v>920</v>
      </c>
      <c r="Y2410">
        <v>1</v>
      </c>
      <c r="Z2410" t="s">
        <v>921</v>
      </c>
      <c r="AA2410">
        <v>2023</v>
      </c>
      <c r="AB2410" s="10">
        <v>100</v>
      </c>
      <c r="AC2410" s="10">
        <v>100</v>
      </c>
      <c r="AD2410" s="10">
        <v>0</v>
      </c>
      <c r="AE2410" s="10">
        <v>0</v>
      </c>
      <c r="AF2410" s="10"/>
      <c r="AG2410" s="10"/>
    </row>
    <row r="2411" spans="1:33" x14ac:dyDescent="0.25">
      <c r="A2411">
        <v>16</v>
      </c>
      <c r="B2411" t="s">
        <v>0</v>
      </c>
      <c r="C2411" t="s">
        <v>668</v>
      </c>
      <c r="D2411">
        <v>2020</v>
      </c>
      <c r="E2411" t="s">
        <v>1</v>
      </c>
      <c r="F2411" t="s">
        <v>2</v>
      </c>
      <c r="G2411">
        <v>2</v>
      </c>
      <c r="H2411" t="s">
        <v>3</v>
      </c>
      <c r="I2411" t="s">
        <v>690</v>
      </c>
      <c r="J2411" t="s">
        <v>496</v>
      </c>
      <c r="K2411" t="s">
        <v>769</v>
      </c>
      <c r="L2411" t="s">
        <v>755</v>
      </c>
      <c r="M2411" t="s">
        <v>756</v>
      </c>
      <c r="N2411" t="s">
        <v>801</v>
      </c>
      <c r="O2411" t="s">
        <v>52</v>
      </c>
      <c r="P2411" t="s">
        <v>843</v>
      </c>
      <c r="Q2411" t="s">
        <v>383</v>
      </c>
      <c r="R2411">
        <v>0</v>
      </c>
      <c r="S2411" t="s">
        <v>7</v>
      </c>
      <c r="T2411">
        <v>221</v>
      </c>
      <c r="U2411" t="s">
        <v>499</v>
      </c>
      <c r="V2411">
        <v>237</v>
      </c>
      <c r="W2411" t="s">
        <v>1392</v>
      </c>
      <c r="X2411" t="s">
        <v>920</v>
      </c>
      <c r="Y2411">
        <v>1</v>
      </c>
      <c r="Z2411" t="s">
        <v>921</v>
      </c>
      <c r="AA2411">
        <v>2024</v>
      </c>
      <c r="AB2411" s="10">
        <v>100</v>
      </c>
      <c r="AC2411" s="10">
        <v>100</v>
      </c>
      <c r="AD2411" s="10">
        <v>0</v>
      </c>
      <c r="AE2411" s="10">
        <v>0</v>
      </c>
      <c r="AF2411" s="10"/>
      <c r="AG2411" s="10"/>
    </row>
    <row r="2412" spans="1:33" x14ac:dyDescent="0.25">
      <c r="A2412">
        <v>16</v>
      </c>
      <c r="B2412" t="s">
        <v>0</v>
      </c>
      <c r="C2412" t="s">
        <v>668</v>
      </c>
      <c r="D2412">
        <v>2020</v>
      </c>
      <c r="E2412" t="s">
        <v>1</v>
      </c>
      <c r="F2412" t="s">
        <v>2</v>
      </c>
      <c r="G2412">
        <v>2</v>
      </c>
      <c r="H2412" t="s">
        <v>3</v>
      </c>
      <c r="I2412" t="s">
        <v>690</v>
      </c>
      <c r="J2412" t="s">
        <v>496</v>
      </c>
      <c r="K2412" t="s">
        <v>769</v>
      </c>
      <c r="L2412" t="s">
        <v>755</v>
      </c>
      <c r="M2412" t="s">
        <v>756</v>
      </c>
      <c r="N2412" t="s">
        <v>798</v>
      </c>
      <c r="O2412" t="s">
        <v>5</v>
      </c>
      <c r="P2412" t="s">
        <v>826</v>
      </c>
      <c r="Q2412" t="s">
        <v>178</v>
      </c>
      <c r="R2412">
        <v>0</v>
      </c>
      <c r="S2412" t="s">
        <v>7</v>
      </c>
      <c r="T2412">
        <v>451</v>
      </c>
      <c r="U2412" t="s">
        <v>500</v>
      </c>
      <c r="V2412">
        <v>486</v>
      </c>
      <c r="W2412" t="s">
        <v>1393</v>
      </c>
      <c r="X2412" t="s">
        <v>920</v>
      </c>
      <c r="Y2412">
        <v>1</v>
      </c>
      <c r="Z2412" t="s">
        <v>921</v>
      </c>
      <c r="AA2412">
        <v>2020</v>
      </c>
      <c r="AB2412" s="10">
        <v>100</v>
      </c>
      <c r="AC2412" s="10">
        <v>100</v>
      </c>
      <c r="AD2412" s="10">
        <v>100</v>
      </c>
      <c r="AE2412" s="10">
        <v>100</v>
      </c>
      <c r="AF2412" s="10">
        <v>100</v>
      </c>
      <c r="AG2412" s="10">
        <v>20</v>
      </c>
    </row>
    <row r="2413" spans="1:33" x14ac:dyDescent="0.25">
      <c r="A2413">
        <v>16</v>
      </c>
      <c r="B2413" t="s">
        <v>0</v>
      </c>
      <c r="C2413" t="s">
        <v>668</v>
      </c>
      <c r="D2413">
        <v>2020</v>
      </c>
      <c r="E2413" t="s">
        <v>1</v>
      </c>
      <c r="F2413" t="s">
        <v>2</v>
      </c>
      <c r="G2413">
        <v>2</v>
      </c>
      <c r="H2413" t="s">
        <v>3</v>
      </c>
      <c r="I2413" t="s">
        <v>690</v>
      </c>
      <c r="J2413" t="s">
        <v>496</v>
      </c>
      <c r="K2413" t="s">
        <v>769</v>
      </c>
      <c r="L2413" t="s">
        <v>755</v>
      </c>
      <c r="M2413" t="s">
        <v>756</v>
      </c>
      <c r="N2413" t="s">
        <v>798</v>
      </c>
      <c r="O2413" t="s">
        <v>5</v>
      </c>
      <c r="P2413" t="s">
        <v>826</v>
      </c>
      <c r="Q2413" t="s">
        <v>178</v>
      </c>
      <c r="R2413">
        <v>0</v>
      </c>
      <c r="S2413" t="s">
        <v>7</v>
      </c>
      <c r="T2413">
        <v>451</v>
      </c>
      <c r="U2413" t="s">
        <v>500</v>
      </c>
      <c r="V2413">
        <v>486</v>
      </c>
      <c r="W2413" t="s">
        <v>1393</v>
      </c>
      <c r="X2413" t="s">
        <v>920</v>
      </c>
      <c r="Y2413">
        <v>1</v>
      </c>
      <c r="Z2413" t="s">
        <v>921</v>
      </c>
      <c r="AA2413">
        <v>2021</v>
      </c>
      <c r="AB2413" s="10">
        <v>100</v>
      </c>
      <c r="AC2413" s="10">
        <v>100</v>
      </c>
      <c r="AD2413" s="10">
        <v>0</v>
      </c>
      <c r="AE2413" s="10">
        <v>0</v>
      </c>
      <c r="AF2413" s="10"/>
      <c r="AG2413" s="10"/>
    </row>
    <row r="2414" spans="1:33" x14ac:dyDescent="0.25">
      <c r="A2414">
        <v>16</v>
      </c>
      <c r="B2414" t="s">
        <v>0</v>
      </c>
      <c r="C2414" t="s">
        <v>668</v>
      </c>
      <c r="D2414">
        <v>2020</v>
      </c>
      <c r="E2414" t="s">
        <v>1</v>
      </c>
      <c r="F2414" t="s">
        <v>2</v>
      </c>
      <c r="G2414">
        <v>2</v>
      </c>
      <c r="H2414" t="s">
        <v>3</v>
      </c>
      <c r="I2414" t="s">
        <v>690</v>
      </c>
      <c r="J2414" t="s">
        <v>496</v>
      </c>
      <c r="K2414" t="s">
        <v>769</v>
      </c>
      <c r="L2414" t="s">
        <v>755</v>
      </c>
      <c r="M2414" t="s">
        <v>756</v>
      </c>
      <c r="N2414" t="s">
        <v>798</v>
      </c>
      <c r="O2414" t="s">
        <v>5</v>
      </c>
      <c r="P2414" t="s">
        <v>826</v>
      </c>
      <c r="Q2414" t="s">
        <v>178</v>
      </c>
      <c r="R2414">
        <v>0</v>
      </c>
      <c r="S2414" t="s">
        <v>7</v>
      </c>
      <c r="T2414">
        <v>451</v>
      </c>
      <c r="U2414" t="s">
        <v>500</v>
      </c>
      <c r="V2414">
        <v>486</v>
      </c>
      <c r="W2414" t="s">
        <v>1393</v>
      </c>
      <c r="X2414" t="s">
        <v>920</v>
      </c>
      <c r="Y2414">
        <v>1</v>
      </c>
      <c r="Z2414" t="s">
        <v>921</v>
      </c>
      <c r="AA2414">
        <v>2022</v>
      </c>
      <c r="AB2414" s="10">
        <v>100</v>
      </c>
      <c r="AC2414" s="10">
        <v>100</v>
      </c>
      <c r="AD2414" s="10">
        <v>0</v>
      </c>
      <c r="AE2414" s="10">
        <v>0</v>
      </c>
      <c r="AF2414" s="10"/>
      <c r="AG2414" s="10"/>
    </row>
    <row r="2415" spans="1:33" x14ac:dyDescent="0.25">
      <c r="A2415">
        <v>16</v>
      </c>
      <c r="B2415" t="s">
        <v>0</v>
      </c>
      <c r="C2415" t="s">
        <v>668</v>
      </c>
      <c r="D2415">
        <v>2020</v>
      </c>
      <c r="E2415" t="s">
        <v>1</v>
      </c>
      <c r="F2415" t="s">
        <v>2</v>
      </c>
      <c r="G2415">
        <v>2</v>
      </c>
      <c r="H2415" t="s">
        <v>3</v>
      </c>
      <c r="I2415" t="s">
        <v>690</v>
      </c>
      <c r="J2415" t="s">
        <v>496</v>
      </c>
      <c r="K2415" t="s">
        <v>769</v>
      </c>
      <c r="L2415" t="s">
        <v>755</v>
      </c>
      <c r="M2415" t="s">
        <v>756</v>
      </c>
      <c r="N2415" t="s">
        <v>798</v>
      </c>
      <c r="O2415" t="s">
        <v>5</v>
      </c>
      <c r="P2415" t="s">
        <v>826</v>
      </c>
      <c r="Q2415" t="s">
        <v>178</v>
      </c>
      <c r="R2415">
        <v>0</v>
      </c>
      <c r="S2415" t="s">
        <v>7</v>
      </c>
      <c r="T2415">
        <v>451</v>
      </c>
      <c r="U2415" t="s">
        <v>500</v>
      </c>
      <c r="V2415">
        <v>486</v>
      </c>
      <c r="W2415" t="s">
        <v>1393</v>
      </c>
      <c r="X2415" t="s">
        <v>920</v>
      </c>
      <c r="Y2415">
        <v>1</v>
      </c>
      <c r="Z2415" t="s">
        <v>921</v>
      </c>
      <c r="AA2415">
        <v>2023</v>
      </c>
      <c r="AB2415" s="10">
        <v>100</v>
      </c>
      <c r="AC2415" s="10">
        <v>100</v>
      </c>
      <c r="AD2415" s="10">
        <v>0</v>
      </c>
      <c r="AE2415" s="10">
        <v>0</v>
      </c>
      <c r="AF2415" s="10"/>
      <c r="AG2415" s="10"/>
    </row>
    <row r="2416" spans="1:33" x14ac:dyDescent="0.25">
      <c r="A2416">
        <v>16</v>
      </c>
      <c r="B2416" t="s">
        <v>0</v>
      </c>
      <c r="C2416" t="s">
        <v>668</v>
      </c>
      <c r="D2416">
        <v>2020</v>
      </c>
      <c r="E2416" t="s">
        <v>1</v>
      </c>
      <c r="F2416" t="s">
        <v>2</v>
      </c>
      <c r="G2416">
        <v>2</v>
      </c>
      <c r="H2416" t="s">
        <v>3</v>
      </c>
      <c r="I2416" t="s">
        <v>690</v>
      </c>
      <c r="J2416" t="s">
        <v>496</v>
      </c>
      <c r="K2416" t="s">
        <v>769</v>
      </c>
      <c r="L2416" t="s">
        <v>755</v>
      </c>
      <c r="M2416" t="s">
        <v>756</v>
      </c>
      <c r="N2416" t="s">
        <v>798</v>
      </c>
      <c r="O2416" t="s">
        <v>5</v>
      </c>
      <c r="P2416" t="s">
        <v>826</v>
      </c>
      <c r="Q2416" t="s">
        <v>178</v>
      </c>
      <c r="R2416">
        <v>0</v>
      </c>
      <c r="S2416" t="s">
        <v>7</v>
      </c>
      <c r="T2416">
        <v>451</v>
      </c>
      <c r="U2416" t="s">
        <v>500</v>
      </c>
      <c r="V2416">
        <v>486</v>
      </c>
      <c r="W2416" t="s">
        <v>1393</v>
      </c>
      <c r="X2416" t="s">
        <v>920</v>
      </c>
      <c r="Y2416">
        <v>1</v>
      </c>
      <c r="Z2416" t="s">
        <v>921</v>
      </c>
      <c r="AA2416">
        <v>2024</v>
      </c>
      <c r="AB2416" s="10">
        <v>100</v>
      </c>
      <c r="AC2416" s="10">
        <v>100</v>
      </c>
      <c r="AD2416" s="10">
        <v>0</v>
      </c>
      <c r="AE2416" s="10">
        <v>0</v>
      </c>
      <c r="AF2416" s="10"/>
      <c r="AG2416" s="10"/>
    </row>
    <row r="2417" spans="1:33" x14ac:dyDescent="0.25">
      <c r="A2417">
        <v>16</v>
      </c>
      <c r="B2417" t="s">
        <v>0</v>
      </c>
      <c r="C2417" t="s">
        <v>668</v>
      </c>
      <c r="D2417">
        <v>2020</v>
      </c>
      <c r="E2417" t="s">
        <v>1</v>
      </c>
      <c r="F2417" t="s">
        <v>2</v>
      </c>
      <c r="G2417">
        <v>2</v>
      </c>
      <c r="H2417" t="s">
        <v>3</v>
      </c>
      <c r="I2417" t="s">
        <v>690</v>
      </c>
      <c r="J2417" t="s">
        <v>496</v>
      </c>
      <c r="K2417" t="s">
        <v>769</v>
      </c>
      <c r="L2417" t="s">
        <v>755</v>
      </c>
      <c r="M2417" t="s">
        <v>756</v>
      </c>
      <c r="N2417" t="s">
        <v>798</v>
      </c>
      <c r="O2417" t="s">
        <v>5</v>
      </c>
      <c r="P2417" t="s">
        <v>826</v>
      </c>
      <c r="Q2417" t="s">
        <v>178</v>
      </c>
      <c r="R2417">
        <v>0</v>
      </c>
      <c r="S2417" t="s">
        <v>7</v>
      </c>
      <c r="T2417">
        <v>461</v>
      </c>
      <c r="U2417" t="s">
        <v>501</v>
      </c>
      <c r="V2417">
        <v>496</v>
      </c>
      <c r="W2417" t="s">
        <v>1394</v>
      </c>
      <c r="X2417" t="s">
        <v>920</v>
      </c>
      <c r="Y2417">
        <v>1</v>
      </c>
      <c r="Z2417" t="s">
        <v>921</v>
      </c>
      <c r="AA2417">
        <v>2020</v>
      </c>
      <c r="AB2417" s="10">
        <v>1</v>
      </c>
      <c r="AC2417" s="10">
        <v>1</v>
      </c>
      <c r="AD2417" s="10">
        <v>1</v>
      </c>
      <c r="AE2417" s="10">
        <v>100</v>
      </c>
      <c r="AF2417" s="10">
        <v>100</v>
      </c>
      <c r="AG2417" s="10">
        <v>20</v>
      </c>
    </row>
    <row r="2418" spans="1:33" x14ac:dyDescent="0.25">
      <c r="A2418">
        <v>16</v>
      </c>
      <c r="B2418" t="s">
        <v>0</v>
      </c>
      <c r="C2418" t="s">
        <v>668</v>
      </c>
      <c r="D2418">
        <v>2020</v>
      </c>
      <c r="E2418" t="s">
        <v>1</v>
      </c>
      <c r="F2418" t="s">
        <v>2</v>
      </c>
      <c r="G2418">
        <v>2</v>
      </c>
      <c r="H2418" t="s">
        <v>3</v>
      </c>
      <c r="I2418" t="s">
        <v>690</v>
      </c>
      <c r="J2418" t="s">
        <v>496</v>
      </c>
      <c r="K2418" t="s">
        <v>769</v>
      </c>
      <c r="L2418" t="s">
        <v>755</v>
      </c>
      <c r="M2418" t="s">
        <v>756</v>
      </c>
      <c r="N2418" t="s">
        <v>798</v>
      </c>
      <c r="O2418" t="s">
        <v>5</v>
      </c>
      <c r="P2418" t="s">
        <v>826</v>
      </c>
      <c r="Q2418" t="s">
        <v>178</v>
      </c>
      <c r="R2418">
        <v>0</v>
      </c>
      <c r="S2418" t="s">
        <v>7</v>
      </c>
      <c r="T2418">
        <v>461</v>
      </c>
      <c r="U2418" t="s">
        <v>501</v>
      </c>
      <c r="V2418">
        <v>496</v>
      </c>
      <c r="W2418" t="s">
        <v>1394</v>
      </c>
      <c r="X2418" t="s">
        <v>920</v>
      </c>
      <c r="Y2418">
        <v>1</v>
      </c>
      <c r="Z2418" t="s">
        <v>921</v>
      </c>
      <c r="AA2418">
        <v>2021</v>
      </c>
      <c r="AB2418" s="10">
        <v>1</v>
      </c>
      <c r="AC2418" s="10">
        <v>1</v>
      </c>
      <c r="AD2418" s="10">
        <v>0</v>
      </c>
      <c r="AE2418" s="10">
        <v>0</v>
      </c>
      <c r="AF2418" s="10"/>
      <c r="AG2418" s="10"/>
    </row>
    <row r="2419" spans="1:33" x14ac:dyDescent="0.25">
      <c r="A2419">
        <v>16</v>
      </c>
      <c r="B2419" t="s">
        <v>0</v>
      </c>
      <c r="C2419" t="s">
        <v>668</v>
      </c>
      <c r="D2419">
        <v>2020</v>
      </c>
      <c r="E2419" t="s">
        <v>1</v>
      </c>
      <c r="F2419" t="s">
        <v>2</v>
      </c>
      <c r="G2419">
        <v>2</v>
      </c>
      <c r="H2419" t="s">
        <v>3</v>
      </c>
      <c r="I2419" t="s">
        <v>690</v>
      </c>
      <c r="J2419" t="s">
        <v>496</v>
      </c>
      <c r="K2419" t="s">
        <v>769</v>
      </c>
      <c r="L2419" t="s">
        <v>755</v>
      </c>
      <c r="M2419" t="s">
        <v>756</v>
      </c>
      <c r="N2419" t="s">
        <v>798</v>
      </c>
      <c r="O2419" t="s">
        <v>5</v>
      </c>
      <c r="P2419" t="s">
        <v>826</v>
      </c>
      <c r="Q2419" t="s">
        <v>178</v>
      </c>
      <c r="R2419">
        <v>0</v>
      </c>
      <c r="S2419" t="s">
        <v>7</v>
      </c>
      <c r="T2419">
        <v>461</v>
      </c>
      <c r="U2419" t="s">
        <v>501</v>
      </c>
      <c r="V2419">
        <v>496</v>
      </c>
      <c r="W2419" t="s">
        <v>1394</v>
      </c>
      <c r="X2419" t="s">
        <v>920</v>
      </c>
      <c r="Y2419">
        <v>1</v>
      </c>
      <c r="Z2419" t="s">
        <v>921</v>
      </c>
      <c r="AA2419">
        <v>2022</v>
      </c>
      <c r="AB2419" s="10">
        <v>1</v>
      </c>
      <c r="AC2419" s="10">
        <v>1</v>
      </c>
      <c r="AD2419" s="10">
        <v>0</v>
      </c>
      <c r="AE2419" s="10">
        <v>0</v>
      </c>
      <c r="AF2419" s="10"/>
      <c r="AG2419" s="10"/>
    </row>
    <row r="2420" spans="1:33" x14ac:dyDescent="0.25">
      <c r="A2420">
        <v>16</v>
      </c>
      <c r="B2420" t="s">
        <v>0</v>
      </c>
      <c r="C2420" t="s">
        <v>668</v>
      </c>
      <c r="D2420">
        <v>2020</v>
      </c>
      <c r="E2420" t="s">
        <v>1</v>
      </c>
      <c r="F2420" t="s">
        <v>2</v>
      </c>
      <c r="G2420">
        <v>2</v>
      </c>
      <c r="H2420" t="s">
        <v>3</v>
      </c>
      <c r="I2420" t="s">
        <v>690</v>
      </c>
      <c r="J2420" t="s">
        <v>496</v>
      </c>
      <c r="K2420" t="s">
        <v>769</v>
      </c>
      <c r="L2420" t="s">
        <v>755</v>
      </c>
      <c r="M2420" t="s">
        <v>756</v>
      </c>
      <c r="N2420" t="s">
        <v>798</v>
      </c>
      <c r="O2420" t="s">
        <v>5</v>
      </c>
      <c r="P2420" t="s">
        <v>826</v>
      </c>
      <c r="Q2420" t="s">
        <v>178</v>
      </c>
      <c r="R2420">
        <v>0</v>
      </c>
      <c r="S2420" t="s">
        <v>7</v>
      </c>
      <c r="T2420">
        <v>461</v>
      </c>
      <c r="U2420" t="s">
        <v>501</v>
      </c>
      <c r="V2420">
        <v>496</v>
      </c>
      <c r="W2420" t="s">
        <v>1394</v>
      </c>
      <c r="X2420" t="s">
        <v>920</v>
      </c>
      <c r="Y2420">
        <v>1</v>
      </c>
      <c r="Z2420" t="s">
        <v>921</v>
      </c>
      <c r="AA2420">
        <v>2023</v>
      </c>
      <c r="AB2420" s="10">
        <v>1</v>
      </c>
      <c r="AC2420" s="10">
        <v>1</v>
      </c>
      <c r="AD2420" s="10">
        <v>0</v>
      </c>
      <c r="AE2420" s="10">
        <v>0</v>
      </c>
      <c r="AF2420" s="10"/>
      <c r="AG2420" s="10"/>
    </row>
    <row r="2421" spans="1:33" x14ac:dyDescent="0.25">
      <c r="A2421">
        <v>16</v>
      </c>
      <c r="B2421" t="s">
        <v>0</v>
      </c>
      <c r="C2421" t="s">
        <v>668</v>
      </c>
      <c r="D2421">
        <v>2020</v>
      </c>
      <c r="E2421" t="s">
        <v>1</v>
      </c>
      <c r="F2421" t="s">
        <v>2</v>
      </c>
      <c r="G2421">
        <v>2</v>
      </c>
      <c r="H2421" t="s">
        <v>3</v>
      </c>
      <c r="I2421" t="s">
        <v>690</v>
      </c>
      <c r="J2421" t="s">
        <v>496</v>
      </c>
      <c r="K2421" t="s">
        <v>769</v>
      </c>
      <c r="L2421" t="s">
        <v>755</v>
      </c>
      <c r="M2421" t="s">
        <v>756</v>
      </c>
      <c r="N2421" t="s">
        <v>798</v>
      </c>
      <c r="O2421" t="s">
        <v>5</v>
      </c>
      <c r="P2421" t="s">
        <v>826</v>
      </c>
      <c r="Q2421" t="s">
        <v>178</v>
      </c>
      <c r="R2421">
        <v>0</v>
      </c>
      <c r="S2421" t="s">
        <v>7</v>
      </c>
      <c r="T2421">
        <v>461</v>
      </c>
      <c r="U2421" t="s">
        <v>501</v>
      </c>
      <c r="V2421">
        <v>496</v>
      </c>
      <c r="W2421" t="s">
        <v>1394</v>
      </c>
      <c r="X2421" t="s">
        <v>920</v>
      </c>
      <c r="Y2421">
        <v>1</v>
      </c>
      <c r="Z2421" t="s">
        <v>921</v>
      </c>
      <c r="AA2421">
        <v>2024</v>
      </c>
      <c r="AB2421" s="10">
        <v>1</v>
      </c>
      <c r="AC2421" s="10">
        <v>1</v>
      </c>
      <c r="AD2421" s="10">
        <v>0</v>
      </c>
      <c r="AE2421" s="10">
        <v>0</v>
      </c>
      <c r="AF2421" s="10"/>
      <c r="AG2421" s="10"/>
    </row>
    <row r="2422" spans="1:33" x14ac:dyDescent="0.25">
      <c r="A2422">
        <v>16</v>
      </c>
      <c r="B2422" t="s">
        <v>0</v>
      </c>
      <c r="C2422" t="s">
        <v>668</v>
      </c>
      <c r="D2422">
        <v>2020</v>
      </c>
      <c r="E2422" t="s">
        <v>1</v>
      </c>
      <c r="F2422" t="s">
        <v>2</v>
      </c>
      <c r="G2422">
        <v>2</v>
      </c>
      <c r="H2422" t="s">
        <v>3</v>
      </c>
      <c r="I2422" t="s">
        <v>690</v>
      </c>
      <c r="J2422" t="s">
        <v>496</v>
      </c>
      <c r="K2422" t="s">
        <v>769</v>
      </c>
      <c r="L2422" t="s">
        <v>755</v>
      </c>
      <c r="M2422" t="s">
        <v>756</v>
      </c>
      <c r="N2422" t="s">
        <v>798</v>
      </c>
      <c r="O2422" t="s">
        <v>5</v>
      </c>
      <c r="P2422" t="s">
        <v>826</v>
      </c>
      <c r="Q2422" t="s">
        <v>178</v>
      </c>
      <c r="R2422">
        <v>0</v>
      </c>
      <c r="S2422" t="s">
        <v>7</v>
      </c>
      <c r="T2422">
        <v>464</v>
      </c>
      <c r="U2422" t="s">
        <v>502</v>
      </c>
      <c r="V2422">
        <v>508</v>
      </c>
      <c r="W2422" t="s">
        <v>1395</v>
      </c>
      <c r="X2422" t="s">
        <v>924</v>
      </c>
      <c r="Y2422">
        <v>1</v>
      </c>
      <c r="Z2422" t="s">
        <v>921</v>
      </c>
      <c r="AA2422">
        <v>2020</v>
      </c>
      <c r="AB2422" s="10">
        <v>750</v>
      </c>
      <c r="AC2422" s="10">
        <v>28</v>
      </c>
      <c r="AD2422" s="10">
        <v>0</v>
      </c>
      <c r="AE2422" s="10">
        <v>0</v>
      </c>
      <c r="AF2422" s="10">
        <v>0</v>
      </c>
      <c r="AG2422" s="10">
        <v>0</v>
      </c>
    </row>
    <row r="2423" spans="1:33" x14ac:dyDescent="0.25">
      <c r="A2423">
        <v>16</v>
      </c>
      <c r="B2423" t="s">
        <v>0</v>
      </c>
      <c r="C2423" t="s">
        <v>668</v>
      </c>
      <c r="D2423">
        <v>2020</v>
      </c>
      <c r="E2423" t="s">
        <v>1</v>
      </c>
      <c r="F2423" t="s">
        <v>2</v>
      </c>
      <c r="G2423">
        <v>2</v>
      </c>
      <c r="H2423" t="s">
        <v>3</v>
      </c>
      <c r="I2423" t="s">
        <v>690</v>
      </c>
      <c r="J2423" t="s">
        <v>496</v>
      </c>
      <c r="K2423" t="s">
        <v>769</v>
      </c>
      <c r="L2423" t="s">
        <v>755</v>
      </c>
      <c r="M2423" t="s">
        <v>756</v>
      </c>
      <c r="N2423" t="s">
        <v>798</v>
      </c>
      <c r="O2423" t="s">
        <v>5</v>
      </c>
      <c r="P2423" t="s">
        <v>826</v>
      </c>
      <c r="Q2423" t="s">
        <v>178</v>
      </c>
      <c r="R2423">
        <v>0</v>
      </c>
      <c r="S2423" t="s">
        <v>7</v>
      </c>
      <c r="T2423">
        <v>464</v>
      </c>
      <c r="U2423" t="s">
        <v>502</v>
      </c>
      <c r="V2423">
        <v>508</v>
      </c>
      <c r="W2423" t="s">
        <v>1395</v>
      </c>
      <c r="X2423" t="s">
        <v>924</v>
      </c>
      <c r="Y2423">
        <v>1</v>
      </c>
      <c r="Z2423" t="s">
        <v>921</v>
      </c>
      <c r="AA2423">
        <v>2021</v>
      </c>
      <c r="AB2423" s="10">
        <v>2000</v>
      </c>
      <c r="AC2423" s="10">
        <v>2400</v>
      </c>
      <c r="AD2423" s="10">
        <v>0</v>
      </c>
      <c r="AE2423" s="10">
        <v>0</v>
      </c>
      <c r="AF2423" s="10"/>
      <c r="AG2423" s="10"/>
    </row>
    <row r="2424" spans="1:33" x14ac:dyDescent="0.25">
      <c r="A2424">
        <v>16</v>
      </c>
      <c r="B2424" t="s">
        <v>0</v>
      </c>
      <c r="C2424" t="s">
        <v>668</v>
      </c>
      <c r="D2424">
        <v>2020</v>
      </c>
      <c r="E2424" t="s">
        <v>1</v>
      </c>
      <c r="F2424" t="s">
        <v>2</v>
      </c>
      <c r="G2424">
        <v>2</v>
      </c>
      <c r="H2424" t="s">
        <v>3</v>
      </c>
      <c r="I2424" t="s">
        <v>690</v>
      </c>
      <c r="J2424" t="s">
        <v>496</v>
      </c>
      <c r="K2424" t="s">
        <v>769</v>
      </c>
      <c r="L2424" t="s">
        <v>755</v>
      </c>
      <c r="M2424" t="s">
        <v>756</v>
      </c>
      <c r="N2424" t="s">
        <v>798</v>
      </c>
      <c r="O2424" t="s">
        <v>5</v>
      </c>
      <c r="P2424" t="s">
        <v>826</v>
      </c>
      <c r="Q2424" t="s">
        <v>178</v>
      </c>
      <c r="R2424">
        <v>0</v>
      </c>
      <c r="S2424" t="s">
        <v>7</v>
      </c>
      <c r="T2424">
        <v>464</v>
      </c>
      <c r="U2424" t="s">
        <v>502</v>
      </c>
      <c r="V2424">
        <v>508</v>
      </c>
      <c r="W2424" t="s">
        <v>1395</v>
      </c>
      <c r="X2424" t="s">
        <v>924</v>
      </c>
      <c r="Y2424">
        <v>1</v>
      </c>
      <c r="Z2424" t="s">
        <v>921</v>
      </c>
      <c r="AA2424">
        <v>2022</v>
      </c>
      <c r="AB2424" s="10">
        <v>2000</v>
      </c>
      <c r="AC2424" s="10">
        <v>2200</v>
      </c>
      <c r="AD2424" s="10">
        <v>0</v>
      </c>
      <c r="AE2424" s="10">
        <v>0</v>
      </c>
      <c r="AF2424" s="10"/>
      <c r="AG2424" s="10"/>
    </row>
    <row r="2425" spans="1:33" x14ac:dyDescent="0.25">
      <c r="A2425">
        <v>16</v>
      </c>
      <c r="B2425" t="s">
        <v>0</v>
      </c>
      <c r="C2425" t="s">
        <v>668</v>
      </c>
      <c r="D2425">
        <v>2020</v>
      </c>
      <c r="E2425" t="s">
        <v>1</v>
      </c>
      <c r="F2425" t="s">
        <v>2</v>
      </c>
      <c r="G2425">
        <v>2</v>
      </c>
      <c r="H2425" t="s">
        <v>3</v>
      </c>
      <c r="I2425" t="s">
        <v>690</v>
      </c>
      <c r="J2425" t="s">
        <v>496</v>
      </c>
      <c r="K2425" t="s">
        <v>769</v>
      </c>
      <c r="L2425" t="s">
        <v>755</v>
      </c>
      <c r="M2425" t="s">
        <v>756</v>
      </c>
      <c r="N2425" t="s">
        <v>798</v>
      </c>
      <c r="O2425" t="s">
        <v>5</v>
      </c>
      <c r="P2425" t="s">
        <v>826</v>
      </c>
      <c r="Q2425" t="s">
        <v>178</v>
      </c>
      <c r="R2425">
        <v>0</v>
      </c>
      <c r="S2425" t="s">
        <v>7</v>
      </c>
      <c r="T2425">
        <v>464</v>
      </c>
      <c r="U2425" t="s">
        <v>502</v>
      </c>
      <c r="V2425">
        <v>508</v>
      </c>
      <c r="W2425" t="s">
        <v>1395</v>
      </c>
      <c r="X2425" t="s">
        <v>924</v>
      </c>
      <c r="Y2425">
        <v>1</v>
      </c>
      <c r="Z2425" t="s">
        <v>921</v>
      </c>
      <c r="AA2425">
        <v>2023</v>
      </c>
      <c r="AB2425" s="10">
        <v>2000</v>
      </c>
      <c r="AC2425" s="10">
        <v>2122</v>
      </c>
      <c r="AD2425" s="10">
        <v>0</v>
      </c>
      <c r="AE2425" s="10">
        <v>0</v>
      </c>
      <c r="AF2425" s="10"/>
      <c r="AG2425" s="10"/>
    </row>
    <row r="2426" spans="1:33" x14ac:dyDescent="0.25">
      <c r="A2426">
        <v>16</v>
      </c>
      <c r="B2426" t="s">
        <v>0</v>
      </c>
      <c r="C2426" t="s">
        <v>668</v>
      </c>
      <c r="D2426">
        <v>2020</v>
      </c>
      <c r="E2426" t="s">
        <v>1</v>
      </c>
      <c r="F2426" t="s">
        <v>2</v>
      </c>
      <c r="G2426">
        <v>2</v>
      </c>
      <c r="H2426" t="s">
        <v>3</v>
      </c>
      <c r="I2426" t="s">
        <v>690</v>
      </c>
      <c r="J2426" t="s">
        <v>496</v>
      </c>
      <c r="K2426" t="s">
        <v>769</v>
      </c>
      <c r="L2426" t="s">
        <v>755</v>
      </c>
      <c r="M2426" t="s">
        <v>756</v>
      </c>
      <c r="N2426" t="s">
        <v>798</v>
      </c>
      <c r="O2426" t="s">
        <v>5</v>
      </c>
      <c r="P2426" t="s">
        <v>826</v>
      </c>
      <c r="Q2426" t="s">
        <v>178</v>
      </c>
      <c r="R2426">
        <v>0</v>
      </c>
      <c r="S2426" t="s">
        <v>7</v>
      </c>
      <c r="T2426">
        <v>464</v>
      </c>
      <c r="U2426" t="s">
        <v>502</v>
      </c>
      <c r="V2426">
        <v>508</v>
      </c>
      <c r="W2426" t="s">
        <v>1395</v>
      </c>
      <c r="X2426" t="s">
        <v>924</v>
      </c>
      <c r="Y2426">
        <v>1</v>
      </c>
      <c r="Z2426" t="s">
        <v>921</v>
      </c>
      <c r="AA2426">
        <v>2024</v>
      </c>
      <c r="AB2426" s="10">
        <v>750</v>
      </c>
      <c r="AC2426" s="10">
        <v>750</v>
      </c>
      <c r="AD2426" s="10">
        <v>0</v>
      </c>
      <c r="AE2426" s="10">
        <v>0</v>
      </c>
      <c r="AF2426" s="10"/>
      <c r="AG2426" s="10"/>
    </row>
    <row r="2427" spans="1:33" x14ac:dyDescent="0.25">
      <c r="A2427">
        <v>16</v>
      </c>
      <c r="B2427" t="s">
        <v>0</v>
      </c>
      <c r="C2427" t="s">
        <v>668</v>
      </c>
      <c r="D2427">
        <v>2020</v>
      </c>
      <c r="E2427" t="s">
        <v>1</v>
      </c>
      <c r="F2427" t="s">
        <v>2</v>
      </c>
      <c r="G2427">
        <v>2</v>
      </c>
      <c r="H2427" t="s">
        <v>3</v>
      </c>
      <c r="I2427" t="s">
        <v>690</v>
      </c>
      <c r="J2427" t="s">
        <v>496</v>
      </c>
      <c r="K2427" t="s">
        <v>769</v>
      </c>
      <c r="L2427" t="s">
        <v>755</v>
      </c>
      <c r="M2427" t="s">
        <v>756</v>
      </c>
      <c r="N2427" t="s">
        <v>798</v>
      </c>
      <c r="O2427" t="s">
        <v>5</v>
      </c>
      <c r="P2427" t="s">
        <v>803</v>
      </c>
      <c r="Q2427" t="s">
        <v>6</v>
      </c>
      <c r="R2427">
        <v>0</v>
      </c>
      <c r="S2427" t="s">
        <v>7</v>
      </c>
      <c r="T2427">
        <v>540</v>
      </c>
      <c r="U2427" t="s">
        <v>374</v>
      </c>
      <c r="V2427">
        <v>589</v>
      </c>
      <c r="W2427" t="s">
        <v>1270</v>
      </c>
      <c r="X2427" t="s">
        <v>920</v>
      </c>
      <c r="Y2427">
        <v>1</v>
      </c>
      <c r="Z2427" t="s">
        <v>921</v>
      </c>
      <c r="AA2427">
        <v>2020</v>
      </c>
      <c r="AB2427" s="10">
        <v>100</v>
      </c>
      <c r="AC2427" s="10">
        <v>100</v>
      </c>
      <c r="AD2427" s="10">
        <v>95</v>
      </c>
      <c r="AE2427" s="10">
        <v>95</v>
      </c>
      <c r="AF2427" s="10">
        <v>95</v>
      </c>
      <c r="AG2427" s="10">
        <v>19</v>
      </c>
    </row>
    <row r="2428" spans="1:33" x14ac:dyDescent="0.25">
      <c r="A2428">
        <v>16</v>
      </c>
      <c r="B2428" t="s">
        <v>0</v>
      </c>
      <c r="C2428" t="s">
        <v>668</v>
      </c>
      <c r="D2428">
        <v>2020</v>
      </c>
      <c r="E2428" t="s">
        <v>1</v>
      </c>
      <c r="F2428" t="s">
        <v>2</v>
      </c>
      <c r="G2428">
        <v>2</v>
      </c>
      <c r="H2428" t="s">
        <v>3</v>
      </c>
      <c r="I2428" t="s">
        <v>690</v>
      </c>
      <c r="J2428" t="s">
        <v>496</v>
      </c>
      <c r="K2428" t="s">
        <v>769</v>
      </c>
      <c r="L2428" t="s">
        <v>755</v>
      </c>
      <c r="M2428" t="s">
        <v>756</v>
      </c>
      <c r="N2428" t="s">
        <v>798</v>
      </c>
      <c r="O2428" t="s">
        <v>5</v>
      </c>
      <c r="P2428" t="s">
        <v>803</v>
      </c>
      <c r="Q2428" t="s">
        <v>6</v>
      </c>
      <c r="R2428">
        <v>0</v>
      </c>
      <c r="S2428" t="s">
        <v>7</v>
      </c>
      <c r="T2428">
        <v>540</v>
      </c>
      <c r="U2428" t="s">
        <v>374</v>
      </c>
      <c r="V2428">
        <v>589</v>
      </c>
      <c r="W2428" t="s">
        <v>1270</v>
      </c>
      <c r="X2428" t="s">
        <v>920</v>
      </c>
      <c r="Y2428">
        <v>1</v>
      </c>
      <c r="Z2428" t="s">
        <v>921</v>
      </c>
      <c r="AA2428">
        <v>2021</v>
      </c>
      <c r="AB2428" s="10">
        <v>100</v>
      </c>
      <c r="AC2428" s="10">
        <v>100</v>
      </c>
      <c r="AD2428" s="10">
        <v>0</v>
      </c>
      <c r="AE2428" s="10">
        <v>0</v>
      </c>
      <c r="AF2428" s="10"/>
      <c r="AG2428" s="10"/>
    </row>
    <row r="2429" spans="1:33" x14ac:dyDescent="0.25">
      <c r="A2429">
        <v>16</v>
      </c>
      <c r="B2429" t="s">
        <v>0</v>
      </c>
      <c r="C2429" t="s">
        <v>668</v>
      </c>
      <c r="D2429">
        <v>2020</v>
      </c>
      <c r="E2429" t="s">
        <v>1</v>
      </c>
      <c r="F2429" t="s">
        <v>2</v>
      </c>
      <c r="G2429">
        <v>2</v>
      </c>
      <c r="H2429" t="s">
        <v>3</v>
      </c>
      <c r="I2429" t="s">
        <v>690</v>
      </c>
      <c r="J2429" t="s">
        <v>496</v>
      </c>
      <c r="K2429" t="s">
        <v>769</v>
      </c>
      <c r="L2429" t="s">
        <v>755</v>
      </c>
      <c r="M2429" t="s">
        <v>756</v>
      </c>
      <c r="N2429" t="s">
        <v>798</v>
      </c>
      <c r="O2429" t="s">
        <v>5</v>
      </c>
      <c r="P2429" t="s">
        <v>803</v>
      </c>
      <c r="Q2429" t="s">
        <v>6</v>
      </c>
      <c r="R2429">
        <v>0</v>
      </c>
      <c r="S2429" t="s">
        <v>7</v>
      </c>
      <c r="T2429">
        <v>540</v>
      </c>
      <c r="U2429" t="s">
        <v>374</v>
      </c>
      <c r="V2429">
        <v>589</v>
      </c>
      <c r="W2429" t="s">
        <v>1270</v>
      </c>
      <c r="X2429" t="s">
        <v>920</v>
      </c>
      <c r="Y2429">
        <v>1</v>
      </c>
      <c r="Z2429" t="s">
        <v>921</v>
      </c>
      <c r="AA2429">
        <v>2022</v>
      </c>
      <c r="AB2429" s="10">
        <v>100</v>
      </c>
      <c r="AC2429" s="10">
        <v>100</v>
      </c>
      <c r="AD2429" s="10">
        <v>0</v>
      </c>
      <c r="AE2429" s="10">
        <v>0</v>
      </c>
      <c r="AF2429" s="10"/>
      <c r="AG2429" s="10"/>
    </row>
    <row r="2430" spans="1:33" x14ac:dyDescent="0.25">
      <c r="A2430">
        <v>16</v>
      </c>
      <c r="B2430" t="s">
        <v>0</v>
      </c>
      <c r="C2430" t="s">
        <v>668</v>
      </c>
      <c r="D2430">
        <v>2020</v>
      </c>
      <c r="E2430" t="s">
        <v>1</v>
      </c>
      <c r="F2430" t="s">
        <v>2</v>
      </c>
      <c r="G2430">
        <v>2</v>
      </c>
      <c r="H2430" t="s">
        <v>3</v>
      </c>
      <c r="I2430" t="s">
        <v>690</v>
      </c>
      <c r="J2430" t="s">
        <v>496</v>
      </c>
      <c r="K2430" t="s">
        <v>769</v>
      </c>
      <c r="L2430" t="s">
        <v>755</v>
      </c>
      <c r="M2430" t="s">
        <v>756</v>
      </c>
      <c r="N2430" t="s">
        <v>798</v>
      </c>
      <c r="O2430" t="s">
        <v>5</v>
      </c>
      <c r="P2430" t="s">
        <v>803</v>
      </c>
      <c r="Q2430" t="s">
        <v>6</v>
      </c>
      <c r="R2430">
        <v>0</v>
      </c>
      <c r="S2430" t="s">
        <v>7</v>
      </c>
      <c r="T2430">
        <v>540</v>
      </c>
      <c r="U2430" t="s">
        <v>374</v>
      </c>
      <c r="V2430">
        <v>589</v>
      </c>
      <c r="W2430" t="s">
        <v>1270</v>
      </c>
      <c r="X2430" t="s">
        <v>920</v>
      </c>
      <c r="Y2430">
        <v>1</v>
      </c>
      <c r="Z2430" t="s">
        <v>921</v>
      </c>
      <c r="AA2430">
        <v>2023</v>
      </c>
      <c r="AB2430" s="10">
        <v>100</v>
      </c>
      <c r="AC2430" s="10">
        <v>100</v>
      </c>
      <c r="AD2430" s="10">
        <v>0</v>
      </c>
      <c r="AE2430" s="10">
        <v>0</v>
      </c>
      <c r="AF2430" s="10"/>
      <c r="AG2430" s="10"/>
    </row>
    <row r="2431" spans="1:33" x14ac:dyDescent="0.25">
      <c r="A2431">
        <v>16</v>
      </c>
      <c r="B2431" t="s">
        <v>0</v>
      </c>
      <c r="C2431" t="s">
        <v>668</v>
      </c>
      <c r="D2431">
        <v>2020</v>
      </c>
      <c r="E2431" t="s">
        <v>1</v>
      </c>
      <c r="F2431" t="s">
        <v>2</v>
      </c>
      <c r="G2431">
        <v>2</v>
      </c>
      <c r="H2431" t="s">
        <v>3</v>
      </c>
      <c r="I2431" t="s">
        <v>690</v>
      </c>
      <c r="J2431" t="s">
        <v>496</v>
      </c>
      <c r="K2431" t="s">
        <v>769</v>
      </c>
      <c r="L2431" t="s">
        <v>755</v>
      </c>
      <c r="M2431" t="s">
        <v>756</v>
      </c>
      <c r="N2431" t="s">
        <v>798</v>
      </c>
      <c r="O2431" t="s">
        <v>5</v>
      </c>
      <c r="P2431" t="s">
        <v>803</v>
      </c>
      <c r="Q2431" t="s">
        <v>6</v>
      </c>
      <c r="R2431">
        <v>0</v>
      </c>
      <c r="S2431" t="s">
        <v>7</v>
      </c>
      <c r="T2431">
        <v>540</v>
      </c>
      <c r="U2431" t="s">
        <v>374</v>
      </c>
      <c r="V2431">
        <v>589</v>
      </c>
      <c r="W2431" t="s">
        <v>1270</v>
      </c>
      <c r="X2431" t="s">
        <v>920</v>
      </c>
      <c r="Y2431">
        <v>1</v>
      </c>
      <c r="Z2431" t="s">
        <v>921</v>
      </c>
      <c r="AA2431">
        <v>2024</v>
      </c>
      <c r="AB2431" s="10">
        <v>100</v>
      </c>
      <c r="AC2431" s="10">
        <v>100</v>
      </c>
      <c r="AD2431" s="10">
        <v>0</v>
      </c>
      <c r="AE2431" s="10">
        <v>0</v>
      </c>
      <c r="AF2431" s="10"/>
      <c r="AG2431" s="10"/>
    </row>
    <row r="2432" spans="1:33" x14ac:dyDescent="0.25">
      <c r="A2432">
        <v>16</v>
      </c>
      <c r="B2432" t="s">
        <v>0</v>
      </c>
      <c r="C2432" t="s">
        <v>668</v>
      </c>
      <c r="D2432">
        <v>2020</v>
      </c>
      <c r="E2432" t="s">
        <v>1</v>
      </c>
      <c r="F2432" t="s">
        <v>2</v>
      </c>
      <c r="G2432">
        <v>2</v>
      </c>
      <c r="H2432" t="s">
        <v>3</v>
      </c>
      <c r="I2432" t="s">
        <v>691</v>
      </c>
      <c r="J2432" t="s">
        <v>503</v>
      </c>
      <c r="K2432" t="s">
        <v>770</v>
      </c>
      <c r="L2432" t="s">
        <v>733</v>
      </c>
      <c r="M2432" t="s">
        <v>734</v>
      </c>
      <c r="N2432" t="s">
        <v>801</v>
      </c>
      <c r="O2432" t="s">
        <v>52</v>
      </c>
      <c r="P2432" t="s">
        <v>808</v>
      </c>
      <c r="Q2432" t="s">
        <v>53</v>
      </c>
      <c r="R2432">
        <v>0</v>
      </c>
      <c r="S2432" t="s">
        <v>7</v>
      </c>
      <c r="T2432">
        <v>240</v>
      </c>
      <c r="U2432" t="s">
        <v>504</v>
      </c>
      <c r="V2432">
        <v>256</v>
      </c>
      <c r="W2432" t="s">
        <v>1396</v>
      </c>
      <c r="X2432" t="s">
        <v>924</v>
      </c>
      <c r="Y2432">
        <v>1</v>
      </c>
      <c r="Z2432" t="s">
        <v>921</v>
      </c>
      <c r="AA2432">
        <v>2020</v>
      </c>
      <c r="AB2432" s="10">
        <v>350000</v>
      </c>
      <c r="AC2432" s="10">
        <v>249649.42</v>
      </c>
      <c r="AD2432" s="10">
        <v>35917.93</v>
      </c>
      <c r="AE2432" s="10">
        <v>14.39</v>
      </c>
      <c r="AF2432" s="10">
        <v>14.39</v>
      </c>
      <c r="AG2432" s="10">
        <v>2.56</v>
      </c>
    </row>
    <row r="2433" spans="1:33" x14ac:dyDescent="0.25">
      <c r="A2433">
        <v>16</v>
      </c>
      <c r="B2433" t="s">
        <v>0</v>
      </c>
      <c r="C2433" t="s">
        <v>668</v>
      </c>
      <c r="D2433">
        <v>2020</v>
      </c>
      <c r="E2433" t="s">
        <v>1</v>
      </c>
      <c r="F2433" t="s">
        <v>2</v>
      </c>
      <c r="G2433">
        <v>2</v>
      </c>
      <c r="H2433" t="s">
        <v>3</v>
      </c>
      <c r="I2433" t="s">
        <v>691</v>
      </c>
      <c r="J2433" t="s">
        <v>503</v>
      </c>
      <c r="K2433" t="s">
        <v>770</v>
      </c>
      <c r="L2433" t="s">
        <v>733</v>
      </c>
      <c r="M2433" t="s">
        <v>734</v>
      </c>
      <c r="N2433" t="s">
        <v>801</v>
      </c>
      <c r="O2433" t="s">
        <v>52</v>
      </c>
      <c r="P2433" t="s">
        <v>808</v>
      </c>
      <c r="Q2433" t="s">
        <v>53</v>
      </c>
      <c r="R2433">
        <v>0</v>
      </c>
      <c r="S2433" t="s">
        <v>7</v>
      </c>
      <c r="T2433">
        <v>240</v>
      </c>
      <c r="U2433" t="s">
        <v>504</v>
      </c>
      <c r="V2433">
        <v>256</v>
      </c>
      <c r="W2433" t="s">
        <v>1396</v>
      </c>
      <c r="X2433" t="s">
        <v>924</v>
      </c>
      <c r="Y2433">
        <v>1</v>
      </c>
      <c r="Z2433" t="s">
        <v>921</v>
      </c>
      <c r="AA2433">
        <v>2021</v>
      </c>
      <c r="AB2433" s="10">
        <v>370000</v>
      </c>
      <c r="AC2433" s="10">
        <v>370000</v>
      </c>
      <c r="AD2433" s="10">
        <v>0</v>
      </c>
      <c r="AE2433" s="10">
        <v>0</v>
      </c>
      <c r="AF2433" s="10"/>
      <c r="AG2433" s="10"/>
    </row>
    <row r="2434" spans="1:33" x14ac:dyDescent="0.25">
      <c r="A2434">
        <v>16</v>
      </c>
      <c r="B2434" t="s">
        <v>0</v>
      </c>
      <c r="C2434" t="s">
        <v>668</v>
      </c>
      <c r="D2434">
        <v>2020</v>
      </c>
      <c r="E2434" t="s">
        <v>1</v>
      </c>
      <c r="F2434" t="s">
        <v>2</v>
      </c>
      <c r="G2434">
        <v>2</v>
      </c>
      <c r="H2434" t="s">
        <v>3</v>
      </c>
      <c r="I2434" t="s">
        <v>691</v>
      </c>
      <c r="J2434" t="s">
        <v>503</v>
      </c>
      <c r="K2434" t="s">
        <v>770</v>
      </c>
      <c r="L2434" t="s">
        <v>733</v>
      </c>
      <c r="M2434" t="s">
        <v>734</v>
      </c>
      <c r="N2434" t="s">
        <v>801</v>
      </c>
      <c r="O2434" t="s">
        <v>52</v>
      </c>
      <c r="P2434" t="s">
        <v>808</v>
      </c>
      <c r="Q2434" t="s">
        <v>53</v>
      </c>
      <c r="R2434">
        <v>0</v>
      </c>
      <c r="S2434" t="s">
        <v>7</v>
      </c>
      <c r="T2434">
        <v>240</v>
      </c>
      <c r="U2434" t="s">
        <v>504</v>
      </c>
      <c r="V2434">
        <v>256</v>
      </c>
      <c r="W2434" t="s">
        <v>1396</v>
      </c>
      <c r="X2434" t="s">
        <v>924</v>
      </c>
      <c r="Y2434">
        <v>1</v>
      </c>
      <c r="Z2434" t="s">
        <v>921</v>
      </c>
      <c r="AA2434">
        <v>2022</v>
      </c>
      <c r="AB2434" s="10">
        <v>370000</v>
      </c>
      <c r="AC2434" s="10">
        <v>370000</v>
      </c>
      <c r="AD2434" s="10">
        <v>0</v>
      </c>
      <c r="AE2434" s="10">
        <v>0</v>
      </c>
      <c r="AF2434" s="10"/>
      <c r="AG2434" s="10"/>
    </row>
    <row r="2435" spans="1:33" x14ac:dyDescent="0.25">
      <c r="A2435">
        <v>16</v>
      </c>
      <c r="B2435" t="s">
        <v>0</v>
      </c>
      <c r="C2435" t="s">
        <v>668</v>
      </c>
      <c r="D2435">
        <v>2020</v>
      </c>
      <c r="E2435" t="s">
        <v>1</v>
      </c>
      <c r="F2435" t="s">
        <v>2</v>
      </c>
      <c r="G2435">
        <v>2</v>
      </c>
      <c r="H2435" t="s">
        <v>3</v>
      </c>
      <c r="I2435" t="s">
        <v>691</v>
      </c>
      <c r="J2435" t="s">
        <v>503</v>
      </c>
      <c r="K2435" t="s">
        <v>770</v>
      </c>
      <c r="L2435" t="s">
        <v>733</v>
      </c>
      <c r="M2435" t="s">
        <v>734</v>
      </c>
      <c r="N2435" t="s">
        <v>801</v>
      </c>
      <c r="O2435" t="s">
        <v>52</v>
      </c>
      <c r="P2435" t="s">
        <v>808</v>
      </c>
      <c r="Q2435" t="s">
        <v>53</v>
      </c>
      <c r="R2435">
        <v>0</v>
      </c>
      <c r="S2435" t="s">
        <v>7</v>
      </c>
      <c r="T2435">
        <v>240</v>
      </c>
      <c r="U2435" t="s">
        <v>504</v>
      </c>
      <c r="V2435">
        <v>256</v>
      </c>
      <c r="W2435" t="s">
        <v>1396</v>
      </c>
      <c r="X2435" t="s">
        <v>924</v>
      </c>
      <c r="Y2435">
        <v>1</v>
      </c>
      <c r="Z2435" t="s">
        <v>921</v>
      </c>
      <c r="AA2435">
        <v>2023</v>
      </c>
      <c r="AB2435" s="10">
        <v>225155</v>
      </c>
      <c r="AC2435" s="10">
        <v>225155</v>
      </c>
      <c r="AD2435" s="10">
        <v>0</v>
      </c>
      <c r="AE2435" s="10">
        <v>0</v>
      </c>
      <c r="AF2435" s="10"/>
      <c r="AG2435" s="10"/>
    </row>
    <row r="2436" spans="1:33" x14ac:dyDescent="0.25">
      <c r="A2436">
        <v>16</v>
      </c>
      <c r="B2436" t="s">
        <v>0</v>
      </c>
      <c r="C2436" t="s">
        <v>668</v>
      </c>
      <c r="D2436">
        <v>2020</v>
      </c>
      <c r="E2436" t="s">
        <v>1</v>
      </c>
      <c r="F2436" t="s">
        <v>2</v>
      </c>
      <c r="G2436">
        <v>2</v>
      </c>
      <c r="H2436" t="s">
        <v>3</v>
      </c>
      <c r="I2436" t="s">
        <v>691</v>
      </c>
      <c r="J2436" t="s">
        <v>503</v>
      </c>
      <c r="K2436" t="s">
        <v>770</v>
      </c>
      <c r="L2436" t="s">
        <v>733</v>
      </c>
      <c r="M2436" t="s">
        <v>734</v>
      </c>
      <c r="N2436" t="s">
        <v>801</v>
      </c>
      <c r="O2436" t="s">
        <v>52</v>
      </c>
      <c r="P2436" t="s">
        <v>808</v>
      </c>
      <c r="Q2436" t="s">
        <v>53</v>
      </c>
      <c r="R2436">
        <v>0</v>
      </c>
      <c r="S2436" t="s">
        <v>7</v>
      </c>
      <c r="T2436">
        <v>240</v>
      </c>
      <c r="U2436" t="s">
        <v>504</v>
      </c>
      <c r="V2436">
        <v>256</v>
      </c>
      <c r="W2436" t="s">
        <v>1396</v>
      </c>
      <c r="X2436" t="s">
        <v>924</v>
      </c>
      <c r="Y2436">
        <v>1</v>
      </c>
      <c r="Z2436" t="s">
        <v>921</v>
      </c>
      <c r="AA2436">
        <v>2024</v>
      </c>
      <c r="AB2436" s="10">
        <v>90000</v>
      </c>
      <c r="AC2436" s="10">
        <v>190350.58</v>
      </c>
      <c r="AD2436" s="10">
        <v>0</v>
      </c>
      <c r="AE2436" s="10">
        <v>0</v>
      </c>
      <c r="AF2436" s="10"/>
      <c r="AG2436" s="10"/>
    </row>
    <row r="2437" spans="1:33" x14ac:dyDescent="0.25">
      <c r="A2437">
        <v>16</v>
      </c>
      <c r="B2437" t="s">
        <v>0</v>
      </c>
      <c r="C2437" t="s">
        <v>668</v>
      </c>
      <c r="D2437">
        <v>2020</v>
      </c>
      <c r="E2437" t="s">
        <v>1</v>
      </c>
      <c r="F2437" t="s">
        <v>2</v>
      </c>
      <c r="G2437">
        <v>2</v>
      </c>
      <c r="H2437" t="s">
        <v>3</v>
      </c>
      <c r="I2437" t="s">
        <v>691</v>
      </c>
      <c r="J2437" t="s">
        <v>503</v>
      </c>
      <c r="K2437" t="s">
        <v>770</v>
      </c>
      <c r="L2437" t="s">
        <v>733</v>
      </c>
      <c r="M2437" t="s">
        <v>734</v>
      </c>
      <c r="N2437" t="s">
        <v>801</v>
      </c>
      <c r="O2437" t="s">
        <v>52</v>
      </c>
      <c r="P2437" t="s">
        <v>808</v>
      </c>
      <c r="Q2437" t="s">
        <v>53</v>
      </c>
      <c r="R2437">
        <v>0</v>
      </c>
      <c r="S2437" t="s">
        <v>7</v>
      </c>
      <c r="T2437">
        <v>241</v>
      </c>
      <c r="U2437" t="s">
        <v>505</v>
      </c>
      <c r="V2437">
        <v>257</v>
      </c>
      <c r="W2437" t="s">
        <v>1397</v>
      </c>
      <c r="X2437" t="s">
        <v>924</v>
      </c>
      <c r="Y2437">
        <v>1</v>
      </c>
      <c r="Z2437" t="s">
        <v>921</v>
      </c>
      <c r="AA2437">
        <v>2020</v>
      </c>
      <c r="AB2437" s="10">
        <v>643176</v>
      </c>
      <c r="AC2437" s="10">
        <v>116270</v>
      </c>
      <c r="AD2437" s="10">
        <v>0</v>
      </c>
      <c r="AE2437" s="10">
        <v>0</v>
      </c>
      <c r="AF2437" s="10">
        <v>0</v>
      </c>
      <c r="AG2437" s="10">
        <v>0</v>
      </c>
    </row>
    <row r="2438" spans="1:33" x14ac:dyDescent="0.25">
      <c r="A2438">
        <v>16</v>
      </c>
      <c r="B2438" t="s">
        <v>0</v>
      </c>
      <c r="C2438" t="s">
        <v>668</v>
      </c>
      <c r="D2438">
        <v>2020</v>
      </c>
      <c r="E2438" t="s">
        <v>1</v>
      </c>
      <c r="F2438" t="s">
        <v>2</v>
      </c>
      <c r="G2438">
        <v>2</v>
      </c>
      <c r="H2438" t="s">
        <v>3</v>
      </c>
      <c r="I2438" t="s">
        <v>691</v>
      </c>
      <c r="J2438" t="s">
        <v>503</v>
      </c>
      <c r="K2438" t="s">
        <v>770</v>
      </c>
      <c r="L2438" t="s">
        <v>733</v>
      </c>
      <c r="M2438" t="s">
        <v>734</v>
      </c>
      <c r="N2438" t="s">
        <v>801</v>
      </c>
      <c r="O2438" t="s">
        <v>52</v>
      </c>
      <c r="P2438" t="s">
        <v>808</v>
      </c>
      <c r="Q2438" t="s">
        <v>53</v>
      </c>
      <c r="R2438">
        <v>0</v>
      </c>
      <c r="S2438" t="s">
        <v>7</v>
      </c>
      <c r="T2438">
        <v>241</v>
      </c>
      <c r="U2438" t="s">
        <v>505</v>
      </c>
      <c r="V2438">
        <v>257</v>
      </c>
      <c r="W2438" t="s">
        <v>1397</v>
      </c>
      <c r="X2438" t="s">
        <v>924</v>
      </c>
      <c r="Y2438">
        <v>1</v>
      </c>
      <c r="Z2438" t="s">
        <v>921</v>
      </c>
      <c r="AA2438">
        <v>2021</v>
      </c>
      <c r="AB2438" s="10">
        <v>950224</v>
      </c>
      <c r="AC2438" s="10">
        <v>950224</v>
      </c>
      <c r="AD2438" s="10">
        <v>0</v>
      </c>
      <c r="AE2438" s="10">
        <v>0</v>
      </c>
      <c r="AF2438" s="10"/>
      <c r="AG2438" s="10"/>
    </row>
    <row r="2439" spans="1:33" x14ac:dyDescent="0.25">
      <c r="A2439">
        <v>16</v>
      </c>
      <c r="B2439" t="s">
        <v>0</v>
      </c>
      <c r="C2439" t="s">
        <v>668</v>
      </c>
      <c r="D2439">
        <v>2020</v>
      </c>
      <c r="E2439" t="s">
        <v>1</v>
      </c>
      <c r="F2439" t="s">
        <v>2</v>
      </c>
      <c r="G2439">
        <v>2</v>
      </c>
      <c r="H2439" t="s">
        <v>3</v>
      </c>
      <c r="I2439" t="s">
        <v>691</v>
      </c>
      <c r="J2439" t="s">
        <v>503</v>
      </c>
      <c r="K2439" t="s">
        <v>770</v>
      </c>
      <c r="L2439" t="s">
        <v>733</v>
      </c>
      <c r="M2439" t="s">
        <v>734</v>
      </c>
      <c r="N2439" t="s">
        <v>801</v>
      </c>
      <c r="O2439" t="s">
        <v>52</v>
      </c>
      <c r="P2439" t="s">
        <v>808</v>
      </c>
      <c r="Q2439" t="s">
        <v>53</v>
      </c>
      <c r="R2439">
        <v>0</v>
      </c>
      <c r="S2439" t="s">
        <v>7</v>
      </c>
      <c r="T2439">
        <v>241</v>
      </c>
      <c r="U2439" t="s">
        <v>505</v>
      </c>
      <c r="V2439">
        <v>257</v>
      </c>
      <c r="W2439" t="s">
        <v>1397</v>
      </c>
      <c r="X2439" t="s">
        <v>924</v>
      </c>
      <c r="Y2439">
        <v>1</v>
      </c>
      <c r="Z2439" t="s">
        <v>921</v>
      </c>
      <c r="AA2439">
        <v>2022</v>
      </c>
      <c r="AB2439" s="10">
        <v>713107</v>
      </c>
      <c r="AC2439" s="10">
        <v>713107</v>
      </c>
      <c r="AD2439" s="10">
        <v>0</v>
      </c>
      <c r="AE2439" s="10">
        <v>0</v>
      </c>
      <c r="AF2439" s="10"/>
      <c r="AG2439" s="10"/>
    </row>
    <row r="2440" spans="1:33" x14ac:dyDescent="0.25">
      <c r="A2440">
        <v>16</v>
      </c>
      <c r="B2440" t="s">
        <v>0</v>
      </c>
      <c r="C2440" t="s">
        <v>668</v>
      </c>
      <c r="D2440">
        <v>2020</v>
      </c>
      <c r="E2440" t="s">
        <v>1</v>
      </c>
      <c r="F2440" t="s">
        <v>2</v>
      </c>
      <c r="G2440">
        <v>2</v>
      </c>
      <c r="H2440" t="s">
        <v>3</v>
      </c>
      <c r="I2440" t="s">
        <v>691</v>
      </c>
      <c r="J2440" t="s">
        <v>503</v>
      </c>
      <c r="K2440" t="s">
        <v>770</v>
      </c>
      <c r="L2440" t="s">
        <v>733</v>
      </c>
      <c r="M2440" t="s">
        <v>734</v>
      </c>
      <c r="N2440" t="s">
        <v>801</v>
      </c>
      <c r="O2440" t="s">
        <v>52</v>
      </c>
      <c r="P2440" t="s">
        <v>808</v>
      </c>
      <c r="Q2440" t="s">
        <v>53</v>
      </c>
      <c r="R2440">
        <v>0</v>
      </c>
      <c r="S2440" t="s">
        <v>7</v>
      </c>
      <c r="T2440">
        <v>241</v>
      </c>
      <c r="U2440" t="s">
        <v>505</v>
      </c>
      <c r="V2440">
        <v>257</v>
      </c>
      <c r="W2440" t="s">
        <v>1397</v>
      </c>
      <c r="X2440" t="s">
        <v>924</v>
      </c>
      <c r="Y2440">
        <v>1</v>
      </c>
      <c r="Z2440" t="s">
        <v>921</v>
      </c>
      <c r="AA2440">
        <v>2023</v>
      </c>
      <c r="AB2440" s="10">
        <v>306669</v>
      </c>
      <c r="AC2440" s="10">
        <v>329873</v>
      </c>
      <c r="AD2440" s="10">
        <v>0</v>
      </c>
      <c r="AE2440" s="10">
        <v>0</v>
      </c>
      <c r="AF2440" s="10"/>
      <c r="AG2440" s="10"/>
    </row>
    <row r="2441" spans="1:33" x14ac:dyDescent="0.25">
      <c r="A2441">
        <v>16</v>
      </c>
      <c r="B2441" t="s">
        <v>0</v>
      </c>
      <c r="C2441" t="s">
        <v>668</v>
      </c>
      <c r="D2441">
        <v>2020</v>
      </c>
      <c r="E2441" t="s">
        <v>1</v>
      </c>
      <c r="F2441" t="s">
        <v>2</v>
      </c>
      <c r="G2441">
        <v>2</v>
      </c>
      <c r="H2441" t="s">
        <v>3</v>
      </c>
      <c r="I2441" t="s">
        <v>691</v>
      </c>
      <c r="J2441" t="s">
        <v>503</v>
      </c>
      <c r="K2441" t="s">
        <v>770</v>
      </c>
      <c r="L2441" t="s">
        <v>733</v>
      </c>
      <c r="M2441" t="s">
        <v>734</v>
      </c>
      <c r="N2441" t="s">
        <v>801</v>
      </c>
      <c r="O2441" t="s">
        <v>52</v>
      </c>
      <c r="P2441" t="s">
        <v>808</v>
      </c>
      <c r="Q2441" t="s">
        <v>53</v>
      </c>
      <c r="R2441">
        <v>0</v>
      </c>
      <c r="S2441" t="s">
        <v>7</v>
      </c>
      <c r="T2441">
        <v>241</v>
      </c>
      <c r="U2441" t="s">
        <v>505</v>
      </c>
      <c r="V2441">
        <v>257</v>
      </c>
      <c r="W2441" t="s">
        <v>1397</v>
      </c>
      <c r="X2441" t="s">
        <v>924</v>
      </c>
      <c r="Y2441">
        <v>1</v>
      </c>
      <c r="Z2441" t="s">
        <v>921</v>
      </c>
      <c r="AA2441">
        <v>2024</v>
      </c>
      <c r="AB2441" s="10">
        <v>105416</v>
      </c>
      <c r="AC2441" s="10">
        <v>609118</v>
      </c>
      <c r="AD2441" s="10">
        <v>0</v>
      </c>
      <c r="AE2441" s="10">
        <v>0</v>
      </c>
      <c r="AF2441" s="10"/>
      <c r="AG2441" s="10"/>
    </row>
    <row r="2442" spans="1:33" x14ac:dyDescent="0.25">
      <c r="A2442">
        <v>16</v>
      </c>
      <c r="B2442" t="s">
        <v>0</v>
      </c>
      <c r="C2442" t="s">
        <v>668</v>
      </c>
      <c r="D2442">
        <v>2020</v>
      </c>
      <c r="E2442" t="s">
        <v>1</v>
      </c>
      <c r="F2442" t="s">
        <v>2</v>
      </c>
      <c r="G2442">
        <v>2</v>
      </c>
      <c r="H2442" t="s">
        <v>3</v>
      </c>
      <c r="I2442" t="s">
        <v>691</v>
      </c>
      <c r="J2442" t="s">
        <v>503</v>
      </c>
      <c r="K2442" t="s">
        <v>770</v>
      </c>
      <c r="L2442" t="s">
        <v>733</v>
      </c>
      <c r="M2442" t="s">
        <v>734</v>
      </c>
      <c r="N2442" t="s">
        <v>801</v>
      </c>
      <c r="O2442" t="s">
        <v>52</v>
      </c>
      <c r="P2442" t="s">
        <v>808</v>
      </c>
      <c r="Q2442" t="s">
        <v>53</v>
      </c>
      <c r="R2442">
        <v>0</v>
      </c>
      <c r="S2442" t="s">
        <v>7</v>
      </c>
      <c r="T2442">
        <v>242</v>
      </c>
      <c r="U2442" t="s">
        <v>506</v>
      </c>
      <c r="V2442">
        <v>258</v>
      </c>
      <c r="W2442" t="s">
        <v>1398</v>
      </c>
      <c r="X2442" t="s">
        <v>924</v>
      </c>
      <c r="Y2442">
        <v>1</v>
      </c>
      <c r="Z2442" t="s">
        <v>921</v>
      </c>
      <c r="AA2442">
        <v>2020</v>
      </c>
      <c r="AB2442" s="10">
        <v>4</v>
      </c>
      <c r="AC2442" s="10">
        <v>2</v>
      </c>
      <c r="AD2442" s="10">
        <v>0</v>
      </c>
      <c r="AE2442" s="10">
        <v>0</v>
      </c>
      <c r="AF2442" s="10">
        <v>0</v>
      </c>
      <c r="AG2442" s="10">
        <v>0</v>
      </c>
    </row>
    <row r="2443" spans="1:33" x14ac:dyDescent="0.25">
      <c r="A2443">
        <v>16</v>
      </c>
      <c r="B2443" t="s">
        <v>0</v>
      </c>
      <c r="C2443" t="s">
        <v>668</v>
      </c>
      <c r="D2443">
        <v>2020</v>
      </c>
      <c r="E2443" t="s">
        <v>1</v>
      </c>
      <c r="F2443" t="s">
        <v>2</v>
      </c>
      <c r="G2443">
        <v>2</v>
      </c>
      <c r="H2443" t="s">
        <v>3</v>
      </c>
      <c r="I2443" t="s">
        <v>691</v>
      </c>
      <c r="J2443" t="s">
        <v>503</v>
      </c>
      <c r="K2443" t="s">
        <v>770</v>
      </c>
      <c r="L2443" t="s">
        <v>733</v>
      </c>
      <c r="M2443" t="s">
        <v>734</v>
      </c>
      <c r="N2443" t="s">
        <v>801</v>
      </c>
      <c r="O2443" t="s">
        <v>52</v>
      </c>
      <c r="P2443" t="s">
        <v>808</v>
      </c>
      <c r="Q2443" t="s">
        <v>53</v>
      </c>
      <c r="R2443">
        <v>0</v>
      </c>
      <c r="S2443" t="s">
        <v>7</v>
      </c>
      <c r="T2443">
        <v>242</v>
      </c>
      <c r="U2443" t="s">
        <v>506</v>
      </c>
      <c r="V2443">
        <v>258</v>
      </c>
      <c r="W2443" t="s">
        <v>1398</v>
      </c>
      <c r="X2443" t="s">
        <v>924</v>
      </c>
      <c r="Y2443">
        <v>1</v>
      </c>
      <c r="Z2443" t="s">
        <v>921</v>
      </c>
      <c r="AA2443">
        <v>2021</v>
      </c>
      <c r="AB2443" s="10">
        <v>4</v>
      </c>
      <c r="AC2443" s="10">
        <v>4</v>
      </c>
      <c r="AD2443" s="10">
        <v>0</v>
      </c>
      <c r="AE2443" s="10">
        <v>0</v>
      </c>
      <c r="AF2443" s="10"/>
      <c r="AG2443" s="10"/>
    </row>
    <row r="2444" spans="1:33" x14ac:dyDescent="0.25">
      <c r="A2444">
        <v>16</v>
      </c>
      <c r="B2444" t="s">
        <v>0</v>
      </c>
      <c r="C2444" t="s">
        <v>668</v>
      </c>
      <c r="D2444">
        <v>2020</v>
      </c>
      <c r="E2444" t="s">
        <v>1</v>
      </c>
      <c r="F2444" t="s">
        <v>2</v>
      </c>
      <c r="G2444">
        <v>2</v>
      </c>
      <c r="H2444" t="s">
        <v>3</v>
      </c>
      <c r="I2444" t="s">
        <v>691</v>
      </c>
      <c r="J2444" t="s">
        <v>503</v>
      </c>
      <c r="K2444" t="s">
        <v>770</v>
      </c>
      <c r="L2444" t="s">
        <v>733</v>
      </c>
      <c r="M2444" t="s">
        <v>734</v>
      </c>
      <c r="N2444" t="s">
        <v>801</v>
      </c>
      <c r="O2444" t="s">
        <v>52</v>
      </c>
      <c r="P2444" t="s">
        <v>808</v>
      </c>
      <c r="Q2444" t="s">
        <v>53</v>
      </c>
      <c r="R2444">
        <v>0</v>
      </c>
      <c r="S2444" t="s">
        <v>7</v>
      </c>
      <c r="T2444">
        <v>242</v>
      </c>
      <c r="U2444" t="s">
        <v>506</v>
      </c>
      <c r="V2444">
        <v>258</v>
      </c>
      <c r="W2444" t="s">
        <v>1398</v>
      </c>
      <c r="X2444" t="s">
        <v>924</v>
      </c>
      <c r="Y2444">
        <v>1</v>
      </c>
      <c r="Z2444" t="s">
        <v>921</v>
      </c>
      <c r="AA2444">
        <v>2022</v>
      </c>
      <c r="AB2444" s="10">
        <v>6</v>
      </c>
      <c r="AC2444" s="10">
        <v>6</v>
      </c>
      <c r="AD2444" s="10">
        <v>0</v>
      </c>
      <c r="AE2444" s="10">
        <v>0</v>
      </c>
      <c r="AF2444" s="10"/>
      <c r="AG2444" s="10"/>
    </row>
    <row r="2445" spans="1:33" x14ac:dyDescent="0.25">
      <c r="A2445">
        <v>16</v>
      </c>
      <c r="B2445" t="s">
        <v>0</v>
      </c>
      <c r="C2445" t="s">
        <v>668</v>
      </c>
      <c r="D2445">
        <v>2020</v>
      </c>
      <c r="E2445" t="s">
        <v>1</v>
      </c>
      <c r="F2445" t="s">
        <v>2</v>
      </c>
      <c r="G2445">
        <v>2</v>
      </c>
      <c r="H2445" t="s">
        <v>3</v>
      </c>
      <c r="I2445" t="s">
        <v>691</v>
      </c>
      <c r="J2445" t="s">
        <v>503</v>
      </c>
      <c r="K2445" t="s">
        <v>770</v>
      </c>
      <c r="L2445" t="s">
        <v>733</v>
      </c>
      <c r="M2445" t="s">
        <v>734</v>
      </c>
      <c r="N2445" t="s">
        <v>801</v>
      </c>
      <c r="O2445" t="s">
        <v>52</v>
      </c>
      <c r="P2445" t="s">
        <v>808</v>
      </c>
      <c r="Q2445" t="s">
        <v>53</v>
      </c>
      <c r="R2445">
        <v>0</v>
      </c>
      <c r="S2445" t="s">
        <v>7</v>
      </c>
      <c r="T2445">
        <v>242</v>
      </c>
      <c r="U2445" t="s">
        <v>506</v>
      </c>
      <c r="V2445">
        <v>258</v>
      </c>
      <c r="W2445" t="s">
        <v>1398</v>
      </c>
      <c r="X2445" t="s">
        <v>924</v>
      </c>
      <c r="Y2445">
        <v>1</v>
      </c>
      <c r="Z2445" t="s">
        <v>921</v>
      </c>
      <c r="AA2445">
        <v>2023</v>
      </c>
      <c r="AB2445" s="10">
        <v>0</v>
      </c>
      <c r="AC2445" s="10">
        <v>0</v>
      </c>
      <c r="AD2445" s="10">
        <v>0</v>
      </c>
      <c r="AE2445" s="10">
        <v>0</v>
      </c>
      <c r="AF2445" s="10"/>
      <c r="AG2445" s="10"/>
    </row>
    <row r="2446" spans="1:33" x14ac:dyDescent="0.25">
      <c r="A2446">
        <v>16</v>
      </c>
      <c r="B2446" t="s">
        <v>0</v>
      </c>
      <c r="C2446" t="s">
        <v>668</v>
      </c>
      <c r="D2446">
        <v>2020</v>
      </c>
      <c r="E2446" t="s">
        <v>1</v>
      </c>
      <c r="F2446" t="s">
        <v>2</v>
      </c>
      <c r="G2446">
        <v>2</v>
      </c>
      <c r="H2446" t="s">
        <v>3</v>
      </c>
      <c r="I2446" t="s">
        <v>691</v>
      </c>
      <c r="J2446" t="s">
        <v>503</v>
      </c>
      <c r="K2446" t="s">
        <v>770</v>
      </c>
      <c r="L2446" t="s">
        <v>733</v>
      </c>
      <c r="M2446" t="s">
        <v>734</v>
      </c>
      <c r="N2446" t="s">
        <v>801</v>
      </c>
      <c r="O2446" t="s">
        <v>52</v>
      </c>
      <c r="P2446" t="s">
        <v>808</v>
      </c>
      <c r="Q2446" t="s">
        <v>53</v>
      </c>
      <c r="R2446">
        <v>0</v>
      </c>
      <c r="S2446" t="s">
        <v>7</v>
      </c>
      <c r="T2446">
        <v>242</v>
      </c>
      <c r="U2446" t="s">
        <v>506</v>
      </c>
      <c r="V2446">
        <v>258</v>
      </c>
      <c r="W2446" t="s">
        <v>1398</v>
      </c>
      <c r="X2446" t="s">
        <v>924</v>
      </c>
      <c r="Y2446">
        <v>1</v>
      </c>
      <c r="Z2446" t="s">
        <v>921</v>
      </c>
      <c r="AA2446">
        <v>2024</v>
      </c>
      <c r="AB2446" s="10">
        <v>1</v>
      </c>
      <c r="AC2446" s="10">
        <v>3</v>
      </c>
      <c r="AD2446" s="10">
        <v>0</v>
      </c>
      <c r="AE2446" s="10">
        <v>0</v>
      </c>
      <c r="AF2446" s="10"/>
      <c r="AG2446" s="10"/>
    </row>
    <row r="2447" spans="1:33" x14ac:dyDescent="0.25">
      <c r="A2447">
        <v>16</v>
      </c>
      <c r="B2447" t="s">
        <v>0</v>
      </c>
      <c r="C2447" t="s">
        <v>668</v>
      </c>
      <c r="D2447">
        <v>2020</v>
      </c>
      <c r="E2447" t="s">
        <v>1</v>
      </c>
      <c r="F2447" t="s">
        <v>2</v>
      </c>
      <c r="G2447">
        <v>2</v>
      </c>
      <c r="H2447" t="s">
        <v>3</v>
      </c>
      <c r="I2447" t="s">
        <v>691</v>
      </c>
      <c r="J2447" t="s">
        <v>503</v>
      </c>
      <c r="K2447" t="s">
        <v>770</v>
      </c>
      <c r="L2447" t="s">
        <v>733</v>
      </c>
      <c r="M2447" t="s">
        <v>734</v>
      </c>
      <c r="N2447" t="s">
        <v>801</v>
      </c>
      <c r="O2447" t="s">
        <v>52</v>
      </c>
      <c r="P2447" t="s">
        <v>808</v>
      </c>
      <c r="Q2447" t="s">
        <v>53</v>
      </c>
      <c r="R2447">
        <v>0</v>
      </c>
      <c r="S2447" t="s">
        <v>7</v>
      </c>
      <c r="T2447">
        <v>242</v>
      </c>
      <c r="U2447" t="s">
        <v>506</v>
      </c>
      <c r="V2447">
        <v>636</v>
      </c>
      <c r="W2447" t="s">
        <v>1399</v>
      </c>
      <c r="X2447" t="s">
        <v>924</v>
      </c>
      <c r="Y2447">
        <v>1</v>
      </c>
      <c r="Z2447" t="s">
        <v>921</v>
      </c>
      <c r="AA2447">
        <v>2020</v>
      </c>
      <c r="AB2447" s="10">
        <v>45</v>
      </c>
      <c r="AC2447" s="10">
        <v>24</v>
      </c>
      <c r="AD2447" s="10">
        <v>0</v>
      </c>
      <c r="AE2447" s="10">
        <v>0</v>
      </c>
      <c r="AF2447" s="10">
        <v>0</v>
      </c>
      <c r="AG2447" s="10">
        <v>0</v>
      </c>
    </row>
    <row r="2448" spans="1:33" x14ac:dyDescent="0.25">
      <c r="A2448">
        <v>16</v>
      </c>
      <c r="B2448" t="s">
        <v>0</v>
      </c>
      <c r="C2448" t="s">
        <v>668</v>
      </c>
      <c r="D2448">
        <v>2020</v>
      </c>
      <c r="E2448" t="s">
        <v>1</v>
      </c>
      <c r="F2448" t="s">
        <v>2</v>
      </c>
      <c r="G2448">
        <v>2</v>
      </c>
      <c r="H2448" t="s">
        <v>3</v>
      </c>
      <c r="I2448" t="s">
        <v>691</v>
      </c>
      <c r="J2448" t="s">
        <v>503</v>
      </c>
      <c r="K2448" t="s">
        <v>770</v>
      </c>
      <c r="L2448" t="s">
        <v>733</v>
      </c>
      <c r="M2448" t="s">
        <v>734</v>
      </c>
      <c r="N2448" t="s">
        <v>801</v>
      </c>
      <c r="O2448" t="s">
        <v>52</v>
      </c>
      <c r="P2448" t="s">
        <v>808</v>
      </c>
      <c r="Q2448" t="s">
        <v>53</v>
      </c>
      <c r="R2448">
        <v>0</v>
      </c>
      <c r="S2448" t="s">
        <v>7</v>
      </c>
      <c r="T2448">
        <v>242</v>
      </c>
      <c r="U2448" t="s">
        <v>506</v>
      </c>
      <c r="V2448">
        <v>636</v>
      </c>
      <c r="W2448" t="s">
        <v>1399</v>
      </c>
      <c r="X2448" t="s">
        <v>924</v>
      </c>
      <c r="Y2448">
        <v>1</v>
      </c>
      <c r="Z2448" t="s">
        <v>921</v>
      </c>
      <c r="AA2448">
        <v>2021</v>
      </c>
      <c r="AB2448" s="10">
        <v>15</v>
      </c>
      <c r="AC2448" s="10">
        <v>15</v>
      </c>
      <c r="AD2448" s="10">
        <v>0</v>
      </c>
      <c r="AE2448" s="10">
        <v>0</v>
      </c>
      <c r="AF2448" s="10"/>
      <c r="AG2448" s="10"/>
    </row>
    <row r="2449" spans="1:33" x14ac:dyDescent="0.25">
      <c r="A2449">
        <v>16</v>
      </c>
      <c r="B2449" t="s">
        <v>0</v>
      </c>
      <c r="C2449" t="s">
        <v>668</v>
      </c>
      <c r="D2449">
        <v>2020</v>
      </c>
      <c r="E2449" t="s">
        <v>1</v>
      </c>
      <c r="F2449" t="s">
        <v>2</v>
      </c>
      <c r="G2449">
        <v>2</v>
      </c>
      <c r="H2449" t="s">
        <v>3</v>
      </c>
      <c r="I2449" t="s">
        <v>691</v>
      </c>
      <c r="J2449" t="s">
        <v>503</v>
      </c>
      <c r="K2449" t="s">
        <v>770</v>
      </c>
      <c r="L2449" t="s">
        <v>733</v>
      </c>
      <c r="M2449" t="s">
        <v>734</v>
      </c>
      <c r="N2449" t="s">
        <v>801</v>
      </c>
      <c r="O2449" t="s">
        <v>52</v>
      </c>
      <c r="P2449" t="s">
        <v>808</v>
      </c>
      <c r="Q2449" t="s">
        <v>53</v>
      </c>
      <c r="R2449">
        <v>0</v>
      </c>
      <c r="S2449" t="s">
        <v>7</v>
      </c>
      <c r="T2449">
        <v>242</v>
      </c>
      <c r="U2449" t="s">
        <v>506</v>
      </c>
      <c r="V2449">
        <v>636</v>
      </c>
      <c r="W2449" t="s">
        <v>1399</v>
      </c>
      <c r="X2449" t="s">
        <v>924</v>
      </c>
      <c r="Y2449">
        <v>1</v>
      </c>
      <c r="Z2449" t="s">
        <v>921</v>
      </c>
      <c r="AA2449">
        <v>2022</v>
      </c>
      <c r="AB2449" s="10">
        <v>20</v>
      </c>
      <c r="AC2449" s="10">
        <v>20</v>
      </c>
      <c r="AD2449" s="10">
        <v>0</v>
      </c>
      <c r="AE2449" s="10">
        <v>0</v>
      </c>
      <c r="AF2449" s="10"/>
      <c r="AG2449" s="10"/>
    </row>
    <row r="2450" spans="1:33" x14ac:dyDescent="0.25">
      <c r="A2450">
        <v>16</v>
      </c>
      <c r="B2450" t="s">
        <v>0</v>
      </c>
      <c r="C2450" t="s">
        <v>668</v>
      </c>
      <c r="D2450">
        <v>2020</v>
      </c>
      <c r="E2450" t="s">
        <v>1</v>
      </c>
      <c r="F2450" t="s">
        <v>2</v>
      </c>
      <c r="G2450">
        <v>2</v>
      </c>
      <c r="H2450" t="s">
        <v>3</v>
      </c>
      <c r="I2450" t="s">
        <v>691</v>
      </c>
      <c r="J2450" t="s">
        <v>503</v>
      </c>
      <c r="K2450" t="s">
        <v>770</v>
      </c>
      <c r="L2450" t="s">
        <v>733</v>
      </c>
      <c r="M2450" t="s">
        <v>734</v>
      </c>
      <c r="N2450" t="s">
        <v>801</v>
      </c>
      <c r="O2450" t="s">
        <v>52</v>
      </c>
      <c r="P2450" t="s">
        <v>808</v>
      </c>
      <c r="Q2450" t="s">
        <v>53</v>
      </c>
      <c r="R2450">
        <v>0</v>
      </c>
      <c r="S2450" t="s">
        <v>7</v>
      </c>
      <c r="T2450">
        <v>242</v>
      </c>
      <c r="U2450" t="s">
        <v>506</v>
      </c>
      <c r="V2450">
        <v>636</v>
      </c>
      <c r="W2450" t="s">
        <v>1399</v>
      </c>
      <c r="X2450" t="s">
        <v>924</v>
      </c>
      <c r="Y2450">
        <v>1</v>
      </c>
      <c r="Z2450" t="s">
        <v>921</v>
      </c>
      <c r="AA2450">
        <v>2023</v>
      </c>
      <c r="AB2450" s="10">
        <v>20</v>
      </c>
      <c r="AC2450" s="10">
        <v>20</v>
      </c>
      <c r="AD2450" s="10">
        <v>0</v>
      </c>
      <c r="AE2450" s="10">
        <v>0</v>
      </c>
      <c r="AF2450" s="10"/>
      <c r="AG2450" s="10"/>
    </row>
    <row r="2451" spans="1:33" x14ac:dyDescent="0.25">
      <c r="A2451">
        <v>16</v>
      </c>
      <c r="B2451" t="s">
        <v>0</v>
      </c>
      <c r="C2451" t="s">
        <v>668</v>
      </c>
      <c r="D2451">
        <v>2020</v>
      </c>
      <c r="E2451" t="s">
        <v>1</v>
      </c>
      <c r="F2451" t="s">
        <v>2</v>
      </c>
      <c r="G2451">
        <v>2</v>
      </c>
      <c r="H2451" t="s">
        <v>3</v>
      </c>
      <c r="I2451" t="s">
        <v>691</v>
      </c>
      <c r="J2451" t="s">
        <v>503</v>
      </c>
      <c r="K2451" t="s">
        <v>770</v>
      </c>
      <c r="L2451" t="s">
        <v>733</v>
      </c>
      <c r="M2451" t="s">
        <v>734</v>
      </c>
      <c r="N2451" t="s">
        <v>801</v>
      </c>
      <c r="O2451" t="s">
        <v>52</v>
      </c>
      <c r="P2451" t="s">
        <v>808</v>
      </c>
      <c r="Q2451" t="s">
        <v>53</v>
      </c>
      <c r="R2451">
        <v>0</v>
      </c>
      <c r="S2451" t="s">
        <v>7</v>
      </c>
      <c r="T2451">
        <v>242</v>
      </c>
      <c r="U2451" t="s">
        <v>506</v>
      </c>
      <c r="V2451">
        <v>636</v>
      </c>
      <c r="W2451" t="s">
        <v>1399</v>
      </c>
      <c r="X2451" t="s">
        <v>924</v>
      </c>
      <c r="Y2451">
        <v>1</v>
      </c>
      <c r="Z2451" t="s">
        <v>921</v>
      </c>
      <c r="AA2451">
        <v>2024</v>
      </c>
      <c r="AB2451" s="10">
        <v>20</v>
      </c>
      <c r="AC2451" s="10">
        <v>41</v>
      </c>
      <c r="AD2451" s="10">
        <v>0</v>
      </c>
      <c r="AE2451" s="10">
        <v>0</v>
      </c>
      <c r="AF2451" s="10"/>
      <c r="AG2451" s="10"/>
    </row>
    <row r="2452" spans="1:33" x14ac:dyDescent="0.25">
      <c r="A2452">
        <v>16</v>
      </c>
      <c r="B2452" t="s">
        <v>0</v>
      </c>
      <c r="C2452" t="s">
        <v>668</v>
      </c>
      <c r="D2452">
        <v>2020</v>
      </c>
      <c r="E2452" t="s">
        <v>1</v>
      </c>
      <c r="F2452" t="s">
        <v>2</v>
      </c>
      <c r="G2452">
        <v>2</v>
      </c>
      <c r="H2452" t="s">
        <v>3</v>
      </c>
      <c r="I2452" t="s">
        <v>691</v>
      </c>
      <c r="J2452" t="s">
        <v>503</v>
      </c>
      <c r="K2452" t="s">
        <v>770</v>
      </c>
      <c r="L2452" t="s">
        <v>733</v>
      </c>
      <c r="M2452" t="s">
        <v>734</v>
      </c>
      <c r="N2452" t="s">
        <v>802</v>
      </c>
      <c r="O2452" t="s">
        <v>66</v>
      </c>
      <c r="P2452" t="s">
        <v>811</v>
      </c>
      <c r="Q2452" t="s">
        <v>67</v>
      </c>
      <c r="R2452">
        <v>0</v>
      </c>
      <c r="S2452" t="s">
        <v>7</v>
      </c>
      <c r="T2452">
        <v>376</v>
      </c>
      <c r="U2452" t="s">
        <v>507</v>
      </c>
      <c r="V2452">
        <v>403</v>
      </c>
      <c r="W2452" t="s">
        <v>1400</v>
      </c>
      <c r="X2452" t="s">
        <v>924</v>
      </c>
      <c r="Y2452">
        <v>1</v>
      </c>
      <c r="Z2452" t="s">
        <v>921</v>
      </c>
      <c r="AA2452">
        <v>2020</v>
      </c>
      <c r="AB2452" s="10">
        <v>0</v>
      </c>
      <c r="AC2452" s="10">
        <v>0</v>
      </c>
      <c r="AD2452" s="10">
        <v>0</v>
      </c>
      <c r="AE2452" s="10">
        <v>0</v>
      </c>
      <c r="AF2452" s="10">
        <v>0</v>
      </c>
      <c r="AG2452" s="10">
        <v>0</v>
      </c>
    </row>
    <row r="2453" spans="1:33" x14ac:dyDescent="0.25">
      <c r="A2453">
        <v>16</v>
      </c>
      <c r="B2453" t="s">
        <v>0</v>
      </c>
      <c r="C2453" t="s">
        <v>668</v>
      </c>
      <c r="D2453">
        <v>2020</v>
      </c>
      <c r="E2453" t="s">
        <v>1</v>
      </c>
      <c r="F2453" t="s">
        <v>2</v>
      </c>
      <c r="G2453">
        <v>2</v>
      </c>
      <c r="H2453" t="s">
        <v>3</v>
      </c>
      <c r="I2453" t="s">
        <v>691</v>
      </c>
      <c r="J2453" t="s">
        <v>503</v>
      </c>
      <c r="K2453" t="s">
        <v>770</v>
      </c>
      <c r="L2453" t="s">
        <v>733</v>
      </c>
      <c r="M2453" t="s">
        <v>734</v>
      </c>
      <c r="N2453" t="s">
        <v>802</v>
      </c>
      <c r="O2453" t="s">
        <v>66</v>
      </c>
      <c r="P2453" t="s">
        <v>811</v>
      </c>
      <c r="Q2453" t="s">
        <v>67</v>
      </c>
      <c r="R2453">
        <v>0</v>
      </c>
      <c r="S2453" t="s">
        <v>7</v>
      </c>
      <c r="T2453">
        <v>376</v>
      </c>
      <c r="U2453" t="s">
        <v>507</v>
      </c>
      <c r="V2453">
        <v>403</v>
      </c>
      <c r="W2453" t="s">
        <v>1400</v>
      </c>
      <c r="X2453" t="s">
        <v>924</v>
      </c>
      <c r="Y2453">
        <v>1</v>
      </c>
      <c r="Z2453" t="s">
        <v>921</v>
      </c>
      <c r="AA2453">
        <v>2021</v>
      </c>
      <c r="AB2453" s="10">
        <v>0</v>
      </c>
      <c r="AC2453" s="10">
        <v>0</v>
      </c>
      <c r="AD2453" s="10">
        <v>0</v>
      </c>
      <c r="AE2453" s="10">
        <v>0</v>
      </c>
      <c r="AF2453" s="10"/>
      <c r="AG2453" s="10"/>
    </row>
    <row r="2454" spans="1:33" x14ac:dyDescent="0.25">
      <c r="A2454">
        <v>16</v>
      </c>
      <c r="B2454" t="s">
        <v>0</v>
      </c>
      <c r="C2454" t="s">
        <v>668</v>
      </c>
      <c r="D2454">
        <v>2020</v>
      </c>
      <c r="E2454" t="s">
        <v>1</v>
      </c>
      <c r="F2454" t="s">
        <v>2</v>
      </c>
      <c r="G2454">
        <v>2</v>
      </c>
      <c r="H2454" t="s">
        <v>3</v>
      </c>
      <c r="I2454" t="s">
        <v>691</v>
      </c>
      <c r="J2454" t="s">
        <v>503</v>
      </c>
      <c r="K2454" t="s">
        <v>770</v>
      </c>
      <c r="L2454" t="s">
        <v>733</v>
      </c>
      <c r="M2454" t="s">
        <v>734</v>
      </c>
      <c r="N2454" t="s">
        <v>802</v>
      </c>
      <c r="O2454" t="s">
        <v>66</v>
      </c>
      <c r="P2454" t="s">
        <v>811</v>
      </c>
      <c r="Q2454" t="s">
        <v>67</v>
      </c>
      <c r="R2454">
        <v>0</v>
      </c>
      <c r="S2454" t="s">
        <v>7</v>
      </c>
      <c r="T2454">
        <v>376</v>
      </c>
      <c r="U2454" t="s">
        <v>507</v>
      </c>
      <c r="V2454">
        <v>403</v>
      </c>
      <c r="W2454" t="s">
        <v>1400</v>
      </c>
      <c r="X2454" t="s">
        <v>924</v>
      </c>
      <c r="Y2454">
        <v>1</v>
      </c>
      <c r="Z2454" t="s">
        <v>921</v>
      </c>
      <c r="AA2454">
        <v>2022</v>
      </c>
      <c r="AB2454" s="10">
        <v>1</v>
      </c>
      <c r="AC2454" s="10">
        <v>1</v>
      </c>
      <c r="AD2454" s="10">
        <v>0</v>
      </c>
      <c r="AE2454" s="10">
        <v>0</v>
      </c>
      <c r="AF2454" s="10"/>
      <c r="AG2454" s="10"/>
    </row>
    <row r="2455" spans="1:33" x14ac:dyDescent="0.25">
      <c r="A2455">
        <v>16</v>
      </c>
      <c r="B2455" t="s">
        <v>0</v>
      </c>
      <c r="C2455" t="s">
        <v>668</v>
      </c>
      <c r="D2455">
        <v>2020</v>
      </c>
      <c r="E2455" t="s">
        <v>1</v>
      </c>
      <c r="F2455" t="s">
        <v>2</v>
      </c>
      <c r="G2455">
        <v>2</v>
      </c>
      <c r="H2455" t="s">
        <v>3</v>
      </c>
      <c r="I2455" t="s">
        <v>691</v>
      </c>
      <c r="J2455" t="s">
        <v>503</v>
      </c>
      <c r="K2455" t="s">
        <v>770</v>
      </c>
      <c r="L2455" t="s">
        <v>733</v>
      </c>
      <c r="M2455" t="s">
        <v>734</v>
      </c>
      <c r="N2455" t="s">
        <v>802</v>
      </c>
      <c r="O2455" t="s">
        <v>66</v>
      </c>
      <c r="P2455" t="s">
        <v>811</v>
      </c>
      <c r="Q2455" t="s">
        <v>67</v>
      </c>
      <c r="R2455">
        <v>0</v>
      </c>
      <c r="S2455" t="s">
        <v>7</v>
      </c>
      <c r="T2455">
        <v>376</v>
      </c>
      <c r="U2455" t="s">
        <v>507</v>
      </c>
      <c r="V2455">
        <v>403</v>
      </c>
      <c r="W2455" t="s">
        <v>1400</v>
      </c>
      <c r="X2455" t="s">
        <v>924</v>
      </c>
      <c r="Y2455">
        <v>1</v>
      </c>
      <c r="Z2455" t="s">
        <v>921</v>
      </c>
      <c r="AA2455">
        <v>2023</v>
      </c>
      <c r="AB2455" s="10">
        <v>1</v>
      </c>
      <c r="AC2455" s="10">
        <v>1</v>
      </c>
      <c r="AD2455" s="10">
        <v>0</v>
      </c>
      <c r="AE2455" s="10">
        <v>0</v>
      </c>
      <c r="AF2455" s="10"/>
      <c r="AG2455" s="10"/>
    </row>
    <row r="2456" spans="1:33" x14ac:dyDescent="0.25">
      <c r="A2456">
        <v>16</v>
      </c>
      <c r="B2456" t="s">
        <v>0</v>
      </c>
      <c r="C2456" t="s">
        <v>668</v>
      </c>
      <c r="D2456">
        <v>2020</v>
      </c>
      <c r="E2456" t="s">
        <v>1</v>
      </c>
      <c r="F2456" t="s">
        <v>2</v>
      </c>
      <c r="G2456">
        <v>2</v>
      </c>
      <c r="H2456" t="s">
        <v>3</v>
      </c>
      <c r="I2456" t="s">
        <v>691</v>
      </c>
      <c r="J2456" t="s">
        <v>503</v>
      </c>
      <c r="K2456" t="s">
        <v>770</v>
      </c>
      <c r="L2456" t="s">
        <v>733</v>
      </c>
      <c r="M2456" t="s">
        <v>734</v>
      </c>
      <c r="N2456" t="s">
        <v>802</v>
      </c>
      <c r="O2456" t="s">
        <v>66</v>
      </c>
      <c r="P2456" t="s">
        <v>811</v>
      </c>
      <c r="Q2456" t="s">
        <v>67</v>
      </c>
      <c r="R2456">
        <v>0</v>
      </c>
      <c r="S2456" t="s">
        <v>7</v>
      </c>
      <c r="T2456">
        <v>376</v>
      </c>
      <c r="U2456" t="s">
        <v>507</v>
      </c>
      <c r="V2456">
        <v>403</v>
      </c>
      <c r="W2456" t="s">
        <v>1400</v>
      </c>
      <c r="X2456" t="s">
        <v>924</v>
      </c>
      <c r="Y2456">
        <v>1</v>
      </c>
      <c r="Z2456" t="s">
        <v>921</v>
      </c>
      <c r="AA2456">
        <v>2024</v>
      </c>
      <c r="AB2456" s="10">
        <v>0</v>
      </c>
      <c r="AC2456" s="10">
        <v>0</v>
      </c>
      <c r="AD2456" s="10">
        <v>0</v>
      </c>
      <c r="AE2456" s="10">
        <v>0</v>
      </c>
      <c r="AF2456" s="10"/>
      <c r="AG2456" s="10"/>
    </row>
    <row r="2457" spans="1:33" x14ac:dyDescent="0.25">
      <c r="A2457">
        <v>16</v>
      </c>
      <c r="B2457" t="s">
        <v>0</v>
      </c>
      <c r="C2457" t="s">
        <v>668</v>
      </c>
      <c r="D2457">
        <v>2020</v>
      </c>
      <c r="E2457" t="s">
        <v>1</v>
      </c>
      <c r="F2457" t="s">
        <v>2</v>
      </c>
      <c r="G2457">
        <v>2</v>
      </c>
      <c r="H2457" t="s">
        <v>3</v>
      </c>
      <c r="I2457" t="s">
        <v>691</v>
      </c>
      <c r="J2457" t="s">
        <v>503</v>
      </c>
      <c r="K2457" t="s">
        <v>770</v>
      </c>
      <c r="L2457" t="s">
        <v>733</v>
      </c>
      <c r="M2457" t="s">
        <v>734</v>
      </c>
      <c r="N2457" t="s">
        <v>802</v>
      </c>
      <c r="O2457" t="s">
        <v>66</v>
      </c>
      <c r="P2457" t="s">
        <v>811</v>
      </c>
      <c r="Q2457" t="s">
        <v>67</v>
      </c>
      <c r="R2457">
        <v>0</v>
      </c>
      <c r="S2457" t="s">
        <v>7</v>
      </c>
      <c r="T2457">
        <v>376</v>
      </c>
      <c r="U2457" t="s">
        <v>507</v>
      </c>
      <c r="V2457">
        <v>637</v>
      </c>
      <c r="W2457" t="s">
        <v>1401</v>
      </c>
      <c r="X2457" t="s">
        <v>929</v>
      </c>
      <c r="Y2457">
        <v>1</v>
      </c>
      <c r="Z2457" t="s">
        <v>921</v>
      </c>
      <c r="AA2457">
        <v>2020</v>
      </c>
      <c r="AB2457" s="10">
        <v>0</v>
      </c>
      <c r="AC2457" s="10">
        <v>0</v>
      </c>
      <c r="AD2457" s="10">
        <v>0</v>
      </c>
      <c r="AE2457" s="10">
        <v>0</v>
      </c>
      <c r="AF2457" s="10">
        <v>0</v>
      </c>
      <c r="AG2457" s="10">
        <v>0</v>
      </c>
    </row>
    <row r="2458" spans="1:33" x14ac:dyDescent="0.25">
      <c r="A2458">
        <v>16</v>
      </c>
      <c r="B2458" t="s">
        <v>0</v>
      </c>
      <c r="C2458" t="s">
        <v>668</v>
      </c>
      <c r="D2458">
        <v>2020</v>
      </c>
      <c r="E2458" t="s">
        <v>1</v>
      </c>
      <c r="F2458" t="s">
        <v>2</v>
      </c>
      <c r="G2458">
        <v>2</v>
      </c>
      <c r="H2458" t="s">
        <v>3</v>
      </c>
      <c r="I2458" t="s">
        <v>691</v>
      </c>
      <c r="J2458" t="s">
        <v>503</v>
      </c>
      <c r="K2458" t="s">
        <v>770</v>
      </c>
      <c r="L2458" t="s">
        <v>733</v>
      </c>
      <c r="M2458" t="s">
        <v>734</v>
      </c>
      <c r="N2458" t="s">
        <v>802</v>
      </c>
      <c r="O2458" t="s">
        <v>66</v>
      </c>
      <c r="P2458" t="s">
        <v>811</v>
      </c>
      <c r="Q2458" t="s">
        <v>67</v>
      </c>
      <c r="R2458">
        <v>0</v>
      </c>
      <c r="S2458" t="s">
        <v>7</v>
      </c>
      <c r="T2458">
        <v>376</v>
      </c>
      <c r="U2458" t="s">
        <v>507</v>
      </c>
      <c r="V2458">
        <v>637</v>
      </c>
      <c r="W2458" t="s">
        <v>1401</v>
      </c>
      <c r="X2458" t="s">
        <v>929</v>
      </c>
      <c r="Y2458">
        <v>1</v>
      </c>
      <c r="Z2458" t="s">
        <v>921</v>
      </c>
      <c r="AA2458">
        <v>2021</v>
      </c>
      <c r="AB2458" s="10">
        <v>10</v>
      </c>
      <c r="AC2458" s="10">
        <v>10</v>
      </c>
      <c r="AD2458" s="10">
        <v>0</v>
      </c>
      <c r="AE2458" s="10">
        <v>0</v>
      </c>
      <c r="AF2458" s="10"/>
      <c r="AG2458" s="10"/>
    </row>
    <row r="2459" spans="1:33" x14ac:dyDescent="0.25">
      <c r="A2459">
        <v>16</v>
      </c>
      <c r="B2459" t="s">
        <v>0</v>
      </c>
      <c r="C2459" t="s">
        <v>668</v>
      </c>
      <c r="D2459">
        <v>2020</v>
      </c>
      <c r="E2459" t="s">
        <v>1</v>
      </c>
      <c r="F2459" t="s">
        <v>2</v>
      </c>
      <c r="G2459">
        <v>2</v>
      </c>
      <c r="H2459" t="s">
        <v>3</v>
      </c>
      <c r="I2459" t="s">
        <v>691</v>
      </c>
      <c r="J2459" t="s">
        <v>503</v>
      </c>
      <c r="K2459" t="s">
        <v>770</v>
      </c>
      <c r="L2459" t="s">
        <v>733</v>
      </c>
      <c r="M2459" t="s">
        <v>734</v>
      </c>
      <c r="N2459" t="s">
        <v>802</v>
      </c>
      <c r="O2459" t="s">
        <v>66</v>
      </c>
      <c r="P2459" t="s">
        <v>811</v>
      </c>
      <c r="Q2459" t="s">
        <v>67</v>
      </c>
      <c r="R2459">
        <v>0</v>
      </c>
      <c r="S2459" t="s">
        <v>7</v>
      </c>
      <c r="T2459">
        <v>376</v>
      </c>
      <c r="U2459" t="s">
        <v>507</v>
      </c>
      <c r="V2459">
        <v>637</v>
      </c>
      <c r="W2459" t="s">
        <v>1401</v>
      </c>
      <c r="X2459" t="s">
        <v>929</v>
      </c>
      <c r="Y2459">
        <v>1</v>
      </c>
      <c r="Z2459" t="s">
        <v>921</v>
      </c>
      <c r="AA2459">
        <v>2022</v>
      </c>
      <c r="AB2459" s="10">
        <v>20</v>
      </c>
      <c r="AC2459" s="10">
        <v>20</v>
      </c>
      <c r="AD2459" s="10">
        <v>0</v>
      </c>
      <c r="AE2459" s="10">
        <v>0</v>
      </c>
      <c r="AF2459" s="10"/>
      <c r="AG2459" s="10"/>
    </row>
    <row r="2460" spans="1:33" x14ac:dyDescent="0.25">
      <c r="A2460">
        <v>16</v>
      </c>
      <c r="B2460" t="s">
        <v>0</v>
      </c>
      <c r="C2460" t="s">
        <v>668</v>
      </c>
      <c r="D2460">
        <v>2020</v>
      </c>
      <c r="E2460" t="s">
        <v>1</v>
      </c>
      <c r="F2460" t="s">
        <v>2</v>
      </c>
      <c r="G2460">
        <v>2</v>
      </c>
      <c r="H2460" t="s">
        <v>3</v>
      </c>
      <c r="I2460" t="s">
        <v>691</v>
      </c>
      <c r="J2460" t="s">
        <v>503</v>
      </c>
      <c r="K2460" t="s">
        <v>770</v>
      </c>
      <c r="L2460" t="s">
        <v>733</v>
      </c>
      <c r="M2460" t="s">
        <v>734</v>
      </c>
      <c r="N2460" t="s">
        <v>802</v>
      </c>
      <c r="O2460" t="s">
        <v>66</v>
      </c>
      <c r="P2460" t="s">
        <v>811</v>
      </c>
      <c r="Q2460" t="s">
        <v>67</v>
      </c>
      <c r="R2460">
        <v>0</v>
      </c>
      <c r="S2460" t="s">
        <v>7</v>
      </c>
      <c r="T2460">
        <v>376</v>
      </c>
      <c r="U2460" t="s">
        <v>507</v>
      </c>
      <c r="V2460">
        <v>637</v>
      </c>
      <c r="W2460" t="s">
        <v>1401</v>
      </c>
      <c r="X2460" t="s">
        <v>929</v>
      </c>
      <c r="Y2460">
        <v>1</v>
      </c>
      <c r="Z2460" t="s">
        <v>921</v>
      </c>
      <c r="AA2460">
        <v>2023</v>
      </c>
      <c r="AB2460" s="10">
        <v>20</v>
      </c>
      <c r="AC2460" s="10">
        <v>50</v>
      </c>
      <c r="AD2460" s="10">
        <v>0</v>
      </c>
      <c r="AE2460" s="10">
        <v>0</v>
      </c>
      <c r="AF2460" s="10"/>
      <c r="AG2460" s="10"/>
    </row>
    <row r="2461" spans="1:33" x14ac:dyDescent="0.25">
      <c r="A2461">
        <v>16</v>
      </c>
      <c r="B2461" t="s">
        <v>0</v>
      </c>
      <c r="C2461" t="s">
        <v>668</v>
      </c>
      <c r="D2461">
        <v>2020</v>
      </c>
      <c r="E2461" t="s">
        <v>1</v>
      </c>
      <c r="F2461" t="s">
        <v>2</v>
      </c>
      <c r="G2461">
        <v>2</v>
      </c>
      <c r="H2461" t="s">
        <v>3</v>
      </c>
      <c r="I2461" t="s">
        <v>691</v>
      </c>
      <c r="J2461" t="s">
        <v>503</v>
      </c>
      <c r="K2461" t="s">
        <v>770</v>
      </c>
      <c r="L2461" t="s">
        <v>733</v>
      </c>
      <c r="M2461" t="s">
        <v>734</v>
      </c>
      <c r="N2461" t="s">
        <v>802</v>
      </c>
      <c r="O2461" t="s">
        <v>66</v>
      </c>
      <c r="P2461" t="s">
        <v>811</v>
      </c>
      <c r="Q2461" t="s">
        <v>67</v>
      </c>
      <c r="R2461">
        <v>0</v>
      </c>
      <c r="S2461" t="s">
        <v>7</v>
      </c>
      <c r="T2461">
        <v>376</v>
      </c>
      <c r="U2461" t="s">
        <v>507</v>
      </c>
      <c r="V2461">
        <v>637</v>
      </c>
      <c r="W2461" t="s">
        <v>1401</v>
      </c>
      <c r="X2461" t="s">
        <v>929</v>
      </c>
      <c r="Y2461">
        <v>1</v>
      </c>
      <c r="Z2461" t="s">
        <v>921</v>
      </c>
      <c r="AA2461">
        <v>2024</v>
      </c>
      <c r="AB2461" s="10">
        <v>10</v>
      </c>
      <c r="AC2461" s="10">
        <v>60</v>
      </c>
      <c r="AD2461" s="10">
        <v>0</v>
      </c>
      <c r="AE2461" s="10">
        <v>0</v>
      </c>
      <c r="AF2461" s="10"/>
      <c r="AG2461" s="10"/>
    </row>
    <row r="2462" spans="1:33" x14ac:dyDescent="0.25">
      <c r="A2462">
        <v>16</v>
      </c>
      <c r="B2462" t="s">
        <v>0</v>
      </c>
      <c r="C2462" t="s">
        <v>668</v>
      </c>
      <c r="D2462">
        <v>2020</v>
      </c>
      <c r="E2462" t="s">
        <v>1</v>
      </c>
      <c r="F2462" t="s">
        <v>2</v>
      </c>
      <c r="G2462">
        <v>2</v>
      </c>
      <c r="H2462" t="s">
        <v>3</v>
      </c>
      <c r="I2462" t="s">
        <v>691</v>
      </c>
      <c r="J2462" t="s">
        <v>503</v>
      </c>
      <c r="K2462" t="s">
        <v>770</v>
      </c>
      <c r="L2462" t="s">
        <v>733</v>
      </c>
      <c r="M2462" t="s">
        <v>734</v>
      </c>
      <c r="N2462" t="s">
        <v>802</v>
      </c>
      <c r="O2462" t="s">
        <v>66</v>
      </c>
      <c r="P2462" t="s">
        <v>811</v>
      </c>
      <c r="Q2462" t="s">
        <v>67</v>
      </c>
      <c r="R2462">
        <v>0</v>
      </c>
      <c r="S2462" t="s">
        <v>7</v>
      </c>
      <c r="T2462">
        <v>377</v>
      </c>
      <c r="U2462" t="s">
        <v>145</v>
      </c>
      <c r="V2462">
        <v>404</v>
      </c>
      <c r="W2462" t="s">
        <v>1043</v>
      </c>
      <c r="X2462" t="s">
        <v>924</v>
      </c>
      <c r="Y2462">
        <v>1</v>
      </c>
      <c r="Z2462" t="s">
        <v>921</v>
      </c>
      <c r="AA2462">
        <v>2020</v>
      </c>
      <c r="AB2462" s="10">
        <v>20</v>
      </c>
      <c r="AC2462" s="10">
        <v>10.96</v>
      </c>
      <c r="AD2462" s="10">
        <v>0</v>
      </c>
      <c r="AE2462" s="10">
        <v>0</v>
      </c>
      <c r="AF2462" s="10">
        <v>0</v>
      </c>
      <c r="AG2462" s="10">
        <v>0</v>
      </c>
    </row>
    <row r="2463" spans="1:33" x14ac:dyDescent="0.25">
      <c r="A2463">
        <v>16</v>
      </c>
      <c r="B2463" t="s">
        <v>0</v>
      </c>
      <c r="C2463" t="s">
        <v>668</v>
      </c>
      <c r="D2463">
        <v>2020</v>
      </c>
      <c r="E2463" t="s">
        <v>1</v>
      </c>
      <c r="F2463" t="s">
        <v>2</v>
      </c>
      <c r="G2463">
        <v>2</v>
      </c>
      <c r="H2463" t="s">
        <v>3</v>
      </c>
      <c r="I2463" t="s">
        <v>691</v>
      </c>
      <c r="J2463" t="s">
        <v>503</v>
      </c>
      <c r="K2463" t="s">
        <v>770</v>
      </c>
      <c r="L2463" t="s">
        <v>733</v>
      </c>
      <c r="M2463" t="s">
        <v>734</v>
      </c>
      <c r="N2463" t="s">
        <v>802</v>
      </c>
      <c r="O2463" t="s">
        <v>66</v>
      </c>
      <c r="P2463" t="s">
        <v>811</v>
      </c>
      <c r="Q2463" t="s">
        <v>67</v>
      </c>
      <c r="R2463">
        <v>0</v>
      </c>
      <c r="S2463" t="s">
        <v>7</v>
      </c>
      <c r="T2463">
        <v>377</v>
      </c>
      <c r="U2463" t="s">
        <v>145</v>
      </c>
      <c r="V2463">
        <v>404</v>
      </c>
      <c r="W2463" t="s">
        <v>1043</v>
      </c>
      <c r="X2463" t="s">
        <v>924</v>
      </c>
      <c r="Y2463">
        <v>1</v>
      </c>
      <c r="Z2463" t="s">
        <v>921</v>
      </c>
      <c r="AA2463">
        <v>2021</v>
      </c>
      <c r="AB2463" s="10">
        <v>30</v>
      </c>
      <c r="AC2463" s="10">
        <v>30</v>
      </c>
      <c r="AD2463" s="10">
        <v>0</v>
      </c>
      <c r="AE2463" s="10">
        <v>0</v>
      </c>
      <c r="AF2463" s="10"/>
      <c r="AG2463" s="10"/>
    </row>
    <row r="2464" spans="1:33" x14ac:dyDescent="0.25">
      <c r="A2464">
        <v>16</v>
      </c>
      <c r="B2464" t="s">
        <v>0</v>
      </c>
      <c r="C2464" t="s">
        <v>668</v>
      </c>
      <c r="D2464">
        <v>2020</v>
      </c>
      <c r="E2464" t="s">
        <v>1</v>
      </c>
      <c r="F2464" t="s">
        <v>2</v>
      </c>
      <c r="G2464">
        <v>2</v>
      </c>
      <c r="H2464" t="s">
        <v>3</v>
      </c>
      <c r="I2464" t="s">
        <v>691</v>
      </c>
      <c r="J2464" t="s">
        <v>503</v>
      </c>
      <c r="K2464" t="s">
        <v>770</v>
      </c>
      <c r="L2464" t="s">
        <v>733</v>
      </c>
      <c r="M2464" t="s">
        <v>734</v>
      </c>
      <c r="N2464" t="s">
        <v>802</v>
      </c>
      <c r="O2464" t="s">
        <v>66</v>
      </c>
      <c r="P2464" t="s">
        <v>811</v>
      </c>
      <c r="Q2464" t="s">
        <v>67</v>
      </c>
      <c r="R2464">
        <v>0</v>
      </c>
      <c r="S2464" t="s">
        <v>7</v>
      </c>
      <c r="T2464">
        <v>377</v>
      </c>
      <c r="U2464" t="s">
        <v>145</v>
      </c>
      <c r="V2464">
        <v>404</v>
      </c>
      <c r="W2464" t="s">
        <v>1043</v>
      </c>
      <c r="X2464" t="s">
        <v>924</v>
      </c>
      <c r="Y2464">
        <v>1</v>
      </c>
      <c r="Z2464" t="s">
        <v>921</v>
      </c>
      <c r="AA2464">
        <v>2022</v>
      </c>
      <c r="AB2464" s="10">
        <v>30</v>
      </c>
      <c r="AC2464" s="10">
        <v>30</v>
      </c>
      <c r="AD2464" s="10">
        <v>0</v>
      </c>
      <c r="AE2464" s="10">
        <v>0</v>
      </c>
      <c r="AF2464" s="10"/>
      <c r="AG2464" s="10"/>
    </row>
    <row r="2465" spans="1:33" x14ac:dyDescent="0.25">
      <c r="A2465">
        <v>16</v>
      </c>
      <c r="B2465" t="s">
        <v>0</v>
      </c>
      <c r="C2465" t="s">
        <v>668</v>
      </c>
      <c r="D2465">
        <v>2020</v>
      </c>
      <c r="E2465" t="s">
        <v>1</v>
      </c>
      <c r="F2465" t="s">
        <v>2</v>
      </c>
      <c r="G2465">
        <v>2</v>
      </c>
      <c r="H2465" t="s">
        <v>3</v>
      </c>
      <c r="I2465" t="s">
        <v>691</v>
      </c>
      <c r="J2465" t="s">
        <v>503</v>
      </c>
      <c r="K2465" t="s">
        <v>770</v>
      </c>
      <c r="L2465" t="s">
        <v>733</v>
      </c>
      <c r="M2465" t="s">
        <v>734</v>
      </c>
      <c r="N2465" t="s">
        <v>802</v>
      </c>
      <c r="O2465" t="s">
        <v>66</v>
      </c>
      <c r="P2465" t="s">
        <v>811</v>
      </c>
      <c r="Q2465" t="s">
        <v>67</v>
      </c>
      <c r="R2465">
        <v>0</v>
      </c>
      <c r="S2465" t="s">
        <v>7</v>
      </c>
      <c r="T2465">
        <v>377</v>
      </c>
      <c r="U2465" t="s">
        <v>145</v>
      </c>
      <c r="V2465">
        <v>404</v>
      </c>
      <c r="W2465" t="s">
        <v>1043</v>
      </c>
      <c r="X2465" t="s">
        <v>924</v>
      </c>
      <c r="Y2465">
        <v>1</v>
      </c>
      <c r="Z2465" t="s">
        <v>921</v>
      </c>
      <c r="AA2465">
        <v>2023</v>
      </c>
      <c r="AB2465" s="10">
        <v>15</v>
      </c>
      <c r="AC2465" s="10">
        <v>15</v>
      </c>
      <c r="AD2465" s="10">
        <v>0</v>
      </c>
      <c r="AE2465" s="10">
        <v>0</v>
      </c>
      <c r="AF2465" s="10"/>
      <c r="AG2465" s="10"/>
    </row>
    <row r="2466" spans="1:33" x14ac:dyDescent="0.25">
      <c r="A2466">
        <v>16</v>
      </c>
      <c r="B2466" t="s">
        <v>0</v>
      </c>
      <c r="C2466" t="s">
        <v>668</v>
      </c>
      <c r="D2466">
        <v>2020</v>
      </c>
      <c r="E2466" t="s">
        <v>1</v>
      </c>
      <c r="F2466" t="s">
        <v>2</v>
      </c>
      <c r="G2466">
        <v>2</v>
      </c>
      <c r="H2466" t="s">
        <v>3</v>
      </c>
      <c r="I2466" t="s">
        <v>691</v>
      </c>
      <c r="J2466" t="s">
        <v>503</v>
      </c>
      <c r="K2466" t="s">
        <v>770</v>
      </c>
      <c r="L2466" t="s">
        <v>733</v>
      </c>
      <c r="M2466" t="s">
        <v>734</v>
      </c>
      <c r="N2466" t="s">
        <v>802</v>
      </c>
      <c r="O2466" t="s">
        <v>66</v>
      </c>
      <c r="P2466" t="s">
        <v>811</v>
      </c>
      <c r="Q2466" t="s">
        <v>67</v>
      </c>
      <c r="R2466">
        <v>0</v>
      </c>
      <c r="S2466" t="s">
        <v>7</v>
      </c>
      <c r="T2466">
        <v>377</v>
      </c>
      <c r="U2466" t="s">
        <v>145</v>
      </c>
      <c r="V2466">
        <v>404</v>
      </c>
      <c r="W2466" t="s">
        <v>1043</v>
      </c>
      <c r="X2466" t="s">
        <v>924</v>
      </c>
      <c r="Y2466">
        <v>1</v>
      </c>
      <c r="Z2466" t="s">
        <v>921</v>
      </c>
      <c r="AA2466">
        <v>2024</v>
      </c>
      <c r="AB2466" s="10">
        <v>15</v>
      </c>
      <c r="AC2466" s="10">
        <v>24.04</v>
      </c>
      <c r="AD2466" s="10">
        <v>0</v>
      </c>
      <c r="AE2466" s="10">
        <v>0</v>
      </c>
      <c r="AF2466" s="10"/>
      <c r="AG2466" s="10"/>
    </row>
    <row r="2467" spans="1:33" x14ac:dyDescent="0.25">
      <c r="A2467">
        <v>16</v>
      </c>
      <c r="B2467" t="s">
        <v>0</v>
      </c>
      <c r="C2467" t="s">
        <v>668</v>
      </c>
      <c r="D2467">
        <v>2020</v>
      </c>
      <c r="E2467" t="s">
        <v>1</v>
      </c>
      <c r="F2467" t="s">
        <v>2</v>
      </c>
      <c r="G2467">
        <v>2</v>
      </c>
      <c r="H2467" t="s">
        <v>3</v>
      </c>
      <c r="I2467" t="s">
        <v>691</v>
      </c>
      <c r="J2467" t="s">
        <v>503</v>
      </c>
      <c r="K2467" t="s">
        <v>770</v>
      </c>
      <c r="L2467" t="s">
        <v>733</v>
      </c>
      <c r="M2467" t="s">
        <v>734</v>
      </c>
      <c r="N2467" t="s">
        <v>802</v>
      </c>
      <c r="O2467" t="s">
        <v>66</v>
      </c>
      <c r="P2467" t="s">
        <v>811</v>
      </c>
      <c r="Q2467" t="s">
        <v>67</v>
      </c>
      <c r="R2467">
        <v>0</v>
      </c>
      <c r="S2467" t="s">
        <v>7</v>
      </c>
      <c r="T2467">
        <v>378</v>
      </c>
      <c r="U2467" t="s">
        <v>508</v>
      </c>
      <c r="V2467">
        <v>405</v>
      </c>
      <c r="W2467" t="s">
        <v>1402</v>
      </c>
      <c r="X2467" t="s">
        <v>924</v>
      </c>
      <c r="Y2467">
        <v>1</v>
      </c>
      <c r="Z2467" t="s">
        <v>921</v>
      </c>
      <c r="AA2467">
        <v>2020</v>
      </c>
      <c r="AB2467" s="10">
        <v>246</v>
      </c>
      <c r="AC2467" s="10">
        <v>296.5</v>
      </c>
      <c r="AD2467" s="10">
        <v>11.95</v>
      </c>
      <c r="AE2467" s="10">
        <v>4.03</v>
      </c>
      <c r="AF2467" s="10">
        <v>4.03</v>
      </c>
      <c r="AG2467" s="10">
        <v>1.27</v>
      </c>
    </row>
    <row r="2468" spans="1:33" x14ac:dyDescent="0.25">
      <c r="A2468">
        <v>16</v>
      </c>
      <c r="B2468" t="s">
        <v>0</v>
      </c>
      <c r="C2468" t="s">
        <v>668</v>
      </c>
      <c r="D2468">
        <v>2020</v>
      </c>
      <c r="E2468" t="s">
        <v>1</v>
      </c>
      <c r="F2468" t="s">
        <v>2</v>
      </c>
      <c r="G2468">
        <v>2</v>
      </c>
      <c r="H2468" t="s">
        <v>3</v>
      </c>
      <c r="I2468" t="s">
        <v>691</v>
      </c>
      <c r="J2468" t="s">
        <v>503</v>
      </c>
      <c r="K2468" t="s">
        <v>770</v>
      </c>
      <c r="L2468" t="s">
        <v>733</v>
      </c>
      <c r="M2468" t="s">
        <v>734</v>
      </c>
      <c r="N2468" t="s">
        <v>802</v>
      </c>
      <c r="O2468" t="s">
        <v>66</v>
      </c>
      <c r="P2468" t="s">
        <v>811</v>
      </c>
      <c r="Q2468" t="s">
        <v>67</v>
      </c>
      <c r="R2468">
        <v>0</v>
      </c>
      <c r="S2468" t="s">
        <v>7</v>
      </c>
      <c r="T2468">
        <v>378</v>
      </c>
      <c r="U2468" t="s">
        <v>508</v>
      </c>
      <c r="V2468">
        <v>405</v>
      </c>
      <c r="W2468" t="s">
        <v>1402</v>
      </c>
      <c r="X2468" t="s">
        <v>924</v>
      </c>
      <c r="Y2468">
        <v>1</v>
      </c>
      <c r="Z2468" t="s">
        <v>921</v>
      </c>
      <c r="AA2468">
        <v>2021</v>
      </c>
      <c r="AB2468" s="10">
        <v>181</v>
      </c>
      <c r="AC2468" s="10">
        <v>181</v>
      </c>
      <c r="AD2468" s="10">
        <v>0</v>
      </c>
      <c r="AE2468" s="10">
        <v>0</v>
      </c>
      <c r="AF2468" s="10"/>
      <c r="AG2468" s="10"/>
    </row>
    <row r="2469" spans="1:33" x14ac:dyDescent="0.25">
      <c r="A2469">
        <v>16</v>
      </c>
      <c r="B2469" t="s">
        <v>0</v>
      </c>
      <c r="C2469" t="s">
        <v>668</v>
      </c>
      <c r="D2469">
        <v>2020</v>
      </c>
      <c r="E2469" t="s">
        <v>1</v>
      </c>
      <c r="F2469" t="s">
        <v>2</v>
      </c>
      <c r="G2469">
        <v>2</v>
      </c>
      <c r="H2469" t="s">
        <v>3</v>
      </c>
      <c r="I2469" t="s">
        <v>691</v>
      </c>
      <c r="J2469" t="s">
        <v>503</v>
      </c>
      <c r="K2469" t="s">
        <v>770</v>
      </c>
      <c r="L2469" t="s">
        <v>733</v>
      </c>
      <c r="M2469" t="s">
        <v>734</v>
      </c>
      <c r="N2469" t="s">
        <v>802</v>
      </c>
      <c r="O2469" t="s">
        <v>66</v>
      </c>
      <c r="P2469" t="s">
        <v>811</v>
      </c>
      <c r="Q2469" t="s">
        <v>67</v>
      </c>
      <c r="R2469">
        <v>0</v>
      </c>
      <c r="S2469" t="s">
        <v>7</v>
      </c>
      <c r="T2469">
        <v>378</v>
      </c>
      <c r="U2469" t="s">
        <v>508</v>
      </c>
      <c r="V2469">
        <v>405</v>
      </c>
      <c r="W2469" t="s">
        <v>1402</v>
      </c>
      <c r="X2469" t="s">
        <v>924</v>
      </c>
      <c r="Y2469">
        <v>1</v>
      </c>
      <c r="Z2469" t="s">
        <v>921</v>
      </c>
      <c r="AA2469">
        <v>2022</v>
      </c>
      <c r="AB2469" s="10">
        <v>181</v>
      </c>
      <c r="AC2469" s="10">
        <v>181</v>
      </c>
      <c r="AD2469" s="10">
        <v>0</v>
      </c>
      <c r="AE2469" s="10">
        <v>0</v>
      </c>
      <c r="AF2469" s="10"/>
      <c r="AG2469" s="10"/>
    </row>
    <row r="2470" spans="1:33" x14ac:dyDescent="0.25">
      <c r="A2470">
        <v>16</v>
      </c>
      <c r="B2470" t="s">
        <v>0</v>
      </c>
      <c r="C2470" t="s">
        <v>668</v>
      </c>
      <c r="D2470">
        <v>2020</v>
      </c>
      <c r="E2470" t="s">
        <v>1</v>
      </c>
      <c r="F2470" t="s">
        <v>2</v>
      </c>
      <c r="G2470">
        <v>2</v>
      </c>
      <c r="H2470" t="s">
        <v>3</v>
      </c>
      <c r="I2470" t="s">
        <v>691</v>
      </c>
      <c r="J2470" t="s">
        <v>503</v>
      </c>
      <c r="K2470" t="s">
        <v>770</v>
      </c>
      <c r="L2470" t="s">
        <v>733</v>
      </c>
      <c r="M2470" t="s">
        <v>734</v>
      </c>
      <c r="N2470" t="s">
        <v>802</v>
      </c>
      <c r="O2470" t="s">
        <v>66</v>
      </c>
      <c r="P2470" t="s">
        <v>811</v>
      </c>
      <c r="Q2470" t="s">
        <v>67</v>
      </c>
      <c r="R2470">
        <v>0</v>
      </c>
      <c r="S2470" t="s">
        <v>7</v>
      </c>
      <c r="T2470">
        <v>378</v>
      </c>
      <c r="U2470" t="s">
        <v>508</v>
      </c>
      <c r="V2470">
        <v>405</v>
      </c>
      <c r="W2470" t="s">
        <v>1402</v>
      </c>
      <c r="X2470" t="s">
        <v>924</v>
      </c>
      <c r="Y2470">
        <v>1</v>
      </c>
      <c r="Z2470" t="s">
        <v>921</v>
      </c>
      <c r="AA2470">
        <v>2023</v>
      </c>
      <c r="AB2470" s="10">
        <v>180</v>
      </c>
      <c r="AC2470" s="10">
        <v>180</v>
      </c>
      <c r="AD2470" s="10">
        <v>0</v>
      </c>
      <c r="AE2470" s="10">
        <v>0</v>
      </c>
      <c r="AF2470" s="10"/>
      <c r="AG2470" s="10"/>
    </row>
    <row r="2471" spans="1:33" x14ac:dyDescent="0.25">
      <c r="A2471">
        <v>16</v>
      </c>
      <c r="B2471" t="s">
        <v>0</v>
      </c>
      <c r="C2471" t="s">
        <v>668</v>
      </c>
      <c r="D2471">
        <v>2020</v>
      </c>
      <c r="E2471" t="s">
        <v>1</v>
      </c>
      <c r="F2471" t="s">
        <v>2</v>
      </c>
      <c r="G2471">
        <v>2</v>
      </c>
      <c r="H2471" t="s">
        <v>3</v>
      </c>
      <c r="I2471" t="s">
        <v>691</v>
      </c>
      <c r="J2471" t="s">
        <v>503</v>
      </c>
      <c r="K2471" t="s">
        <v>770</v>
      </c>
      <c r="L2471" t="s">
        <v>733</v>
      </c>
      <c r="M2471" t="s">
        <v>734</v>
      </c>
      <c r="N2471" t="s">
        <v>802</v>
      </c>
      <c r="O2471" t="s">
        <v>66</v>
      </c>
      <c r="P2471" t="s">
        <v>811</v>
      </c>
      <c r="Q2471" t="s">
        <v>67</v>
      </c>
      <c r="R2471">
        <v>0</v>
      </c>
      <c r="S2471" t="s">
        <v>7</v>
      </c>
      <c r="T2471">
        <v>378</v>
      </c>
      <c r="U2471" t="s">
        <v>508</v>
      </c>
      <c r="V2471">
        <v>405</v>
      </c>
      <c r="W2471" t="s">
        <v>1402</v>
      </c>
      <c r="X2471" t="s">
        <v>924</v>
      </c>
      <c r="Y2471">
        <v>1</v>
      </c>
      <c r="Z2471" t="s">
        <v>921</v>
      </c>
      <c r="AA2471">
        <v>2024</v>
      </c>
      <c r="AB2471" s="10">
        <v>150</v>
      </c>
      <c r="AC2471" s="10">
        <v>99.5</v>
      </c>
      <c r="AD2471" s="10">
        <v>0</v>
      </c>
      <c r="AE2471" s="10">
        <v>0</v>
      </c>
      <c r="AF2471" s="10"/>
      <c r="AG2471" s="10"/>
    </row>
    <row r="2472" spans="1:33" x14ac:dyDescent="0.25">
      <c r="A2472">
        <v>16</v>
      </c>
      <c r="B2472" t="s">
        <v>0</v>
      </c>
      <c r="C2472" t="s">
        <v>668</v>
      </c>
      <c r="D2472">
        <v>2020</v>
      </c>
      <c r="E2472" t="s">
        <v>1</v>
      </c>
      <c r="F2472" t="s">
        <v>2</v>
      </c>
      <c r="G2472">
        <v>2</v>
      </c>
      <c r="H2472" t="s">
        <v>3</v>
      </c>
      <c r="I2472" t="s">
        <v>691</v>
      </c>
      <c r="J2472" t="s">
        <v>503</v>
      </c>
      <c r="K2472" t="s">
        <v>770</v>
      </c>
      <c r="L2472" t="s">
        <v>733</v>
      </c>
      <c r="M2472" t="s">
        <v>734</v>
      </c>
      <c r="N2472" t="s">
        <v>802</v>
      </c>
      <c r="O2472" t="s">
        <v>66</v>
      </c>
      <c r="P2472" t="s">
        <v>811</v>
      </c>
      <c r="Q2472" t="s">
        <v>67</v>
      </c>
      <c r="R2472">
        <v>0</v>
      </c>
      <c r="S2472" t="s">
        <v>7</v>
      </c>
      <c r="T2472">
        <v>380</v>
      </c>
      <c r="U2472" t="s">
        <v>509</v>
      </c>
      <c r="V2472">
        <v>407</v>
      </c>
      <c r="W2472" t="s">
        <v>1403</v>
      </c>
      <c r="X2472" t="s">
        <v>924</v>
      </c>
      <c r="Y2472">
        <v>1</v>
      </c>
      <c r="Z2472" t="s">
        <v>921</v>
      </c>
      <c r="AA2472">
        <v>2020</v>
      </c>
      <c r="AB2472" s="10">
        <v>29</v>
      </c>
      <c r="AC2472" s="10">
        <v>7.02</v>
      </c>
      <c r="AD2472" s="10">
        <v>0</v>
      </c>
      <c r="AE2472" s="10">
        <v>0</v>
      </c>
      <c r="AF2472" s="10">
        <v>0</v>
      </c>
      <c r="AG2472" s="10">
        <v>0</v>
      </c>
    </row>
    <row r="2473" spans="1:33" x14ac:dyDescent="0.25">
      <c r="A2473">
        <v>16</v>
      </c>
      <c r="B2473" t="s">
        <v>0</v>
      </c>
      <c r="C2473" t="s">
        <v>668</v>
      </c>
      <c r="D2473">
        <v>2020</v>
      </c>
      <c r="E2473" t="s">
        <v>1</v>
      </c>
      <c r="F2473" t="s">
        <v>2</v>
      </c>
      <c r="G2473">
        <v>2</v>
      </c>
      <c r="H2473" t="s">
        <v>3</v>
      </c>
      <c r="I2473" t="s">
        <v>691</v>
      </c>
      <c r="J2473" t="s">
        <v>503</v>
      </c>
      <c r="K2473" t="s">
        <v>770</v>
      </c>
      <c r="L2473" t="s">
        <v>733</v>
      </c>
      <c r="M2473" t="s">
        <v>734</v>
      </c>
      <c r="N2473" t="s">
        <v>802</v>
      </c>
      <c r="O2473" t="s">
        <v>66</v>
      </c>
      <c r="P2473" t="s">
        <v>811</v>
      </c>
      <c r="Q2473" t="s">
        <v>67</v>
      </c>
      <c r="R2473">
        <v>0</v>
      </c>
      <c r="S2473" t="s">
        <v>7</v>
      </c>
      <c r="T2473">
        <v>380</v>
      </c>
      <c r="U2473" t="s">
        <v>509</v>
      </c>
      <c r="V2473">
        <v>407</v>
      </c>
      <c r="W2473" t="s">
        <v>1403</v>
      </c>
      <c r="X2473" t="s">
        <v>924</v>
      </c>
      <c r="Y2473">
        <v>1</v>
      </c>
      <c r="Z2473" t="s">
        <v>921</v>
      </c>
      <c r="AA2473">
        <v>2021</v>
      </c>
      <c r="AB2473" s="10">
        <v>41</v>
      </c>
      <c r="AC2473" s="10">
        <v>41</v>
      </c>
      <c r="AD2473" s="10">
        <v>0</v>
      </c>
      <c r="AE2473" s="10">
        <v>0</v>
      </c>
      <c r="AF2473" s="10"/>
      <c r="AG2473" s="10"/>
    </row>
    <row r="2474" spans="1:33" x14ac:dyDescent="0.25">
      <c r="A2474">
        <v>16</v>
      </c>
      <c r="B2474" t="s">
        <v>0</v>
      </c>
      <c r="C2474" t="s">
        <v>668</v>
      </c>
      <c r="D2474">
        <v>2020</v>
      </c>
      <c r="E2474" t="s">
        <v>1</v>
      </c>
      <c r="F2474" t="s">
        <v>2</v>
      </c>
      <c r="G2474">
        <v>2</v>
      </c>
      <c r="H2474" t="s">
        <v>3</v>
      </c>
      <c r="I2474" t="s">
        <v>691</v>
      </c>
      <c r="J2474" t="s">
        <v>503</v>
      </c>
      <c r="K2474" t="s">
        <v>770</v>
      </c>
      <c r="L2474" t="s">
        <v>733</v>
      </c>
      <c r="M2474" t="s">
        <v>734</v>
      </c>
      <c r="N2474" t="s">
        <v>802</v>
      </c>
      <c r="O2474" t="s">
        <v>66</v>
      </c>
      <c r="P2474" t="s">
        <v>811</v>
      </c>
      <c r="Q2474" t="s">
        <v>67</v>
      </c>
      <c r="R2474">
        <v>0</v>
      </c>
      <c r="S2474" t="s">
        <v>7</v>
      </c>
      <c r="T2474">
        <v>380</v>
      </c>
      <c r="U2474" t="s">
        <v>509</v>
      </c>
      <c r="V2474">
        <v>407</v>
      </c>
      <c r="W2474" t="s">
        <v>1403</v>
      </c>
      <c r="X2474" t="s">
        <v>924</v>
      </c>
      <c r="Y2474">
        <v>1</v>
      </c>
      <c r="Z2474" t="s">
        <v>921</v>
      </c>
      <c r="AA2474">
        <v>2022</v>
      </c>
      <c r="AB2474" s="10">
        <v>58</v>
      </c>
      <c r="AC2474" s="10">
        <v>58</v>
      </c>
      <c r="AD2474" s="10">
        <v>0</v>
      </c>
      <c r="AE2474" s="10">
        <v>0</v>
      </c>
      <c r="AF2474" s="10"/>
      <c r="AG2474" s="10"/>
    </row>
    <row r="2475" spans="1:33" x14ac:dyDescent="0.25">
      <c r="A2475">
        <v>16</v>
      </c>
      <c r="B2475" t="s">
        <v>0</v>
      </c>
      <c r="C2475" t="s">
        <v>668</v>
      </c>
      <c r="D2475">
        <v>2020</v>
      </c>
      <c r="E2475" t="s">
        <v>1</v>
      </c>
      <c r="F2475" t="s">
        <v>2</v>
      </c>
      <c r="G2475">
        <v>2</v>
      </c>
      <c r="H2475" t="s">
        <v>3</v>
      </c>
      <c r="I2475" t="s">
        <v>691</v>
      </c>
      <c r="J2475" t="s">
        <v>503</v>
      </c>
      <c r="K2475" t="s">
        <v>770</v>
      </c>
      <c r="L2475" t="s">
        <v>733</v>
      </c>
      <c r="M2475" t="s">
        <v>734</v>
      </c>
      <c r="N2475" t="s">
        <v>802</v>
      </c>
      <c r="O2475" t="s">
        <v>66</v>
      </c>
      <c r="P2475" t="s">
        <v>811</v>
      </c>
      <c r="Q2475" t="s">
        <v>67</v>
      </c>
      <c r="R2475">
        <v>0</v>
      </c>
      <c r="S2475" t="s">
        <v>7</v>
      </c>
      <c r="T2475">
        <v>380</v>
      </c>
      <c r="U2475" t="s">
        <v>509</v>
      </c>
      <c r="V2475">
        <v>407</v>
      </c>
      <c r="W2475" t="s">
        <v>1403</v>
      </c>
      <c r="X2475" t="s">
        <v>924</v>
      </c>
      <c r="Y2475">
        <v>1</v>
      </c>
      <c r="Z2475" t="s">
        <v>921</v>
      </c>
      <c r="AA2475">
        <v>2023</v>
      </c>
      <c r="AB2475" s="10">
        <v>2</v>
      </c>
      <c r="AC2475" s="10">
        <v>23.98</v>
      </c>
      <c r="AD2475" s="10">
        <v>0</v>
      </c>
      <c r="AE2475" s="10">
        <v>0</v>
      </c>
      <c r="AF2475" s="10"/>
      <c r="AG2475" s="10"/>
    </row>
    <row r="2476" spans="1:33" x14ac:dyDescent="0.25">
      <c r="A2476">
        <v>16</v>
      </c>
      <c r="B2476" t="s">
        <v>0</v>
      </c>
      <c r="C2476" t="s">
        <v>668</v>
      </c>
      <c r="D2476">
        <v>2020</v>
      </c>
      <c r="E2476" t="s">
        <v>1</v>
      </c>
      <c r="F2476" t="s">
        <v>2</v>
      </c>
      <c r="G2476">
        <v>2</v>
      </c>
      <c r="H2476" t="s">
        <v>3</v>
      </c>
      <c r="I2476" t="s">
        <v>691</v>
      </c>
      <c r="J2476" t="s">
        <v>503</v>
      </c>
      <c r="K2476" t="s">
        <v>770</v>
      </c>
      <c r="L2476" t="s">
        <v>733</v>
      </c>
      <c r="M2476" t="s">
        <v>734</v>
      </c>
      <c r="N2476" t="s">
        <v>802</v>
      </c>
      <c r="O2476" t="s">
        <v>66</v>
      </c>
      <c r="P2476" t="s">
        <v>811</v>
      </c>
      <c r="Q2476" t="s">
        <v>67</v>
      </c>
      <c r="R2476">
        <v>0</v>
      </c>
      <c r="S2476" t="s">
        <v>7</v>
      </c>
      <c r="T2476">
        <v>380</v>
      </c>
      <c r="U2476" t="s">
        <v>509</v>
      </c>
      <c r="V2476">
        <v>407</v>
      </c>
      <c r="W2476" t="s">
        <v>1403</v>
      </c>
      <c r="X2476" t="s">
        <v>924</v>
      </c>
      <c r="Y2476">
        <v>1</v>
      </c>
      <c r="Z2476" t="s">
        <v>921</v>
      </c>
      <c r="AA2476">
        <v>2024</v>
      </c>
      <c r="AB2476" s="10">
        <v>16</v>
      </c>
      <c r="AC2476" s="10">
        <v>16</v>
      </c>
      <c r="AD2476" s="10">
        <v>0</v>
      </c>
      <c r="AE2476" s="10">
        <v>0</v>
      </c>
      <c r="AF2476" s="10"/>
      <c r="AG2476" s="10"/>
    </row>
    <row r="2477" spans="1:33" x14ac:dyDescent="0.25">
      <c r="A2477">
        <v>16</v>
      </c>
      <c r="B2477" t="s">
        <v>0</v>
      </c>
      <c r="C2477" t="s">
        <v>668</v>
      </c>
      <c r="D2477">
        <v>2020</v>
      </c>
      <c r="E2477" t="s">
        <v>1</v>
      </c>
      <c r="F2477" t="s">
        <v>2</v>
      </c>
      <c r="G2477">
        <v>2</v>
      </c>
      <c r="H2477" t="s">
        <v>3</v>
      </c>
      <c r="I2477" t="s">
        <v>691</v>
      </c>
      <c r="J2477" t="s">
        <v>503</v>
      </c>
      <c r="K2477" t="s">
        <v>770</v>
      </c>
      <c r="L2477" t="s">
        <v>733</v>
      </c>
      <c r="M2477" t="s">
        <v>734</v>
      </c>
      <c r="N2477" t="s">
        <v>802</v>
      </c>
      <c r="O2477" t="s">
        <v>66</v>
      </c>
      <c r="P2477" t="s">
        <v>811</v>
      </c>
      <c r="Q2477" t="s">
        <v>67</v>
      </c>
      <c r="R2477">
        <v>0</v>
      </c>
      <c r="S2477" t="s">
        <v>7</v>
      </c>
      <c r="T2477">
        <v>381</v>
      </c>
      <c r="U2477" t="s">
        <v>147</v>
      </c>
      <c r="V2477">
        <v>408</v>
      </c>
      <c r="W2477" t="s">
        <v>1045</v>
      </c>
      <c r="X2477" t="s">
        <v>924</v>
      </c>
      <c r="Y2477">
        <v>1</v>
      </c>
      <c r="Z2477" t="s">
        <v>921</v>
      </c>
      <c r="AA2477">
        <v>2020</v>
      </c>
      <c r="AB2477" s="10">
        <v>67</v>
      </c>
      <c r="AC2477" s="10">
        <v>3.87</v>
      </c>
      <c r="AD2477" s="10">
        <v>0</v>
      </c>
      <c r="AE2477" s="10">
        <v>0</v>
      </c>
      <c r="AF2477" s="10">
        <v>0</v>
      </c>
      <c r="AG2477" s="10">
        <v>0</v>
      </c>
    </row>
    <row r="2478" spans="1:33" x14ac:dyDescent="0.25">
      <c r="A2478">
        <v>16</v>
      </c>
      <c r="B2478" t="s">
        <v>0</v>
      </c>
      <c r="C2478" t="s">
        <v>668</v>
      </c>
      <c r="D2478">
        <v>2020</v>
      </c>
      <c r="E2478" t="s">
        <v>1</v>
      </c>
      <c r="F2478" t="s">
        <v>2</v>
      </c>
      <c r="G2478">
        <v>2</v>
      </c>
      <c r="H2478" t="s">
        <v>3</v>
      </c>
      <c r="I2478" t="s">
        <v>691</v>
      </c>
      <c r="J2478" t="s">
        <v>503</v>
      </c>
      <c r="K2478" t="s">
        <v>770</v>
      </c>
      <c r="L2478" t="s">
        <v>733</v>
      </c>
      <c r="M2478" t="s">
        <v>734</v>
      </c>
      <c r="N2478" t="s">
        <v>802</v>
      </c>
      <c r="O2478" t="s">
        <v>66</v>
      </c>
      <c r="P2478" t="s">
        <v>811</v>
      </c>
      <c r="Q2478" t="s">
        <v>67</v>
      </c>
      <c r="R2478">
        <v>0</v>
      </c>
      <c r="S2478" t="s">
        <v>7</v>
      </c>
      <c r="T2478">
        <v>381</v>
      </c>
      <c r="U2478" t="s">
        <v>147</v>
      </c>
      <c r="V2478">
        <v>408</v>
      </c>
      <c r="W2478" t="s">
        <v>1045</v>
      </c>
      <c r="X2478" t="s">
        <v>924</v>
      </c>
      <c r="Y2478">
        <v>1</v>
      </c>
      <c r="Z2478" t="s">
        <v>921</v>
      </c>
      <c r="AA2478">
        <v>2021</v>
      </c>
      <c r="AB2478" s="10">
        <v>30</v>
      </c>
      <c r="AC2478" s="10">
        <v>30</v>
      </c>
      <c r="AD2478" s="10">
        <v>0</v>
      </c>
      <c r="AE2478" s="10">
        <v>0</v>
      </c>
      <c r="AF2478" s="10"/>
      <c r="AG2478" s="10"/>
    </row>
    <row r="2479" spans="1:33" x14ac:dyDescent="0.25">
      <c r="A2479">
        <v>16</v>
      </c>
      <c r="B2479" t="s">
        <v>0</v>
      </c>
      <c r="C2479" t="s">
        <v>668</v>
      </c>
      <c r="D2479">
        <v>2020</v>
      </c>
      <c r="E2479" t="s">
        <v>1</v>
      </c>
      <c r="F2479" t="s">
        <v>2</v>
      </c>
      <c r="G2479">
        <v>2</v>
      </c>
      <c r="H2479" t="s">
        <v>3</v>
      </c>
      <c r="I2479" t="s">
        <v>691</v>
      </c>
      <c r="J2479" t="s">
        <v>503</v>
      </c>
      <c r="K2479" t="s">
        <v>770</v>
      </c>
      <c r="L2479" t="s">
        <v>733</v>
      </c>
      <c r="M2479" t="s">
        <v>734</v>
      </c>
      <c r="N2479" t="s">
        <v>802</v>
      </c>
      <c r="O2479" t="s">
        <v>66</v>
      </c>
      <c r="P2479" t="s">
        <v>811</v>
      </c>
      <c r="Q2479" t="s">
        <v>67</v>
      </c>
      <c r="R2479">
        <v>0</v>
      </c>
      <c r="S2479" t="s">
        <v>7</v>
      </c>
      <c r="T2479">
        <v>381</v>
      </c>
      <c r="U2479" t="s">
        <v>147</v>
      </c>
      <c r="V2479">
        <v>408</v>
      </c>
      <c r="W2479" t="s">
        <v>1045</v>
      </c>
      <c r="X2479" t="s">
        <v>924</v>
      </c>
      <c r="Y2479">
        <v>1</v>
      </c>
      <c r="Z2479" t="s">
        <v>921</v>
      </c>
      <c r="AA2479">
        <v>2022</v>
      </c>
      <c r="AB2479" s="10">
        <v>93</v>
      </c>
      <c r="AC2479" s="10">
        <v>93</v>
      </c>
      <c r="AD2479" s="10">
        <v>0</v>
      </c>
      <c r="AE2479" s="10">
        <v>0</v>
      </c>
      <c r="AF2479" s="10"/>
      <c r="AG2479" s="10"/>
    </row>
    <row r="2480" spans="1:33" x14ac:dyDescent="0.25">
      <c r="A2480">
        <v>16</v>
      </c>
      <c r="B2480" t="s">
        <v>0</v>
      </c>
      <c r="C2480" t="s">
        <v>668</v>
      </c>
      <c r="D2480">
        <v>2020</v>
      </c>
      <c r="E2480" t="s">
        <v>1</v>
      </c>
      <c r="F2480" t="s">
        <v>2</v>
      </c>
      <c r="G2480">
        <v>2</v>
      </c>
      <c r="H2480" t="s">
        <v>3</v>
      </c>
      <c r="I2480" t="s">
        <v>691</v>
      </c>
      <c r="J2480" t="s">
        <v>503</v>
      </c>
      <c r="K2480" t="s">
        <v>770</v>
      </c>
      <c r="L2480" t="s">
        <v>733</v>
      </c>
      <c r="M2480" t="s">
        <v>734</v>
      </c>
      <c r="N2480" t="s">
        <v>802</v>
      </c>
      <c r="O2480" t="s">
        <v>66</v>
      </c>
      <c r="P2480" t="s">
        <v>811</v>
      </c>
      <c r="Q2480" t="s">
        <v>67</v>
      </c>
      <c r="R2480">
        <v>0</v>
      </c>
      <c r="S2480" t="s">
        <v>7</v>
      </c>
      <c r="T2480">
        <v>381</v>
      </c>
      <c r="U2480" t="s">
        <v>147</v>
      </c>
      <c r="V2480">
        <v>408</v>
      </c>
      <c r="W2480" t="s">
        <v>1045</v>
      </c>
      <c r="X2480" t="s">
        <v>924</v>
      </c>
      <c r="Y2480">
        <v>1</v>
      </c>
      <c r="Z2480" t="s">
        <v>921</v>
      </c>
      <c r="AA2480">
        <v>2023</v>
      </c>
      <c r="AB2480" s="10">
        <v>29</v>
      </c>
      <c r="AC2480" s="10">
        <v>29</v>
      </c>
      <c r="AD2480" s="10">
        <v>0</v>
      </c>
      <c r="AE2480" s="10">
        <v>0</v>
      </c>
      <c r="AF2480" s="10"/>
      <c r="AG2480" s="10"/>
    </row>
    <row r="2481" spans="1:33" x14ac:dyDescent="0.25">
      <c r="A2481">
        <v>16</v>
      </c>
      <c r="B2481" t="s">
        <v>0</v>
      </c>
      <c r="C2481" t="s">
        <v>668</v>
      </c>
      <c r="D2481">
        <v>2020</v>
      </c>
      <c r="E2481" t="s">
        <v>1</v>
      </c>
      <c r="F2481" t="s">
        <v>2</v>
      </c>
      <c r="G2481">
        <v>2</v>
      </c>
      <c r="H2481" t="s">
        <v>3</v>
      </c>
      <c r="I2481" t="s">
        <v>691</v>
      </c>
      <c r="J2481" t="s">
        <v>503</v>
      </c>
      <c r="K2481" t="s">
        <v>770</v>
      </c>
      <c r="L2481" t="s">
        <v>733</v>
      </c>
      <c r="M2481" t="s">
        <v>734</v>
      </c>
      <c r="N2481" t="s">
        <v>802</v>
      </c>
      <c r="O2481" t="s">
        <v>66</v>
      </c>
      <c r="P2481" t="s">
        <v>811</v>
      </c>
      <c r="Q2481" t="s">
        <v>67</v>
      </c>
      <c r="R2481">
        <v>0</v>
      </c>
      <c r="S2481" t="s">
        <v>7</v>
      </c>
      <c r="T2481">
        <v>381</v>
      </c>
      <c r="U2481" t="s">
        <v>147</v>
      </c>
      <c r="V2481">
        <v>408</v>
      </c>
      <c r="W2481" t="s">
        <v>1045</v>
      </c>
      <c r="X2481" t="s">
        <v>924</v>
      </c>
      <c r="Y2481">
        <v>1</v>
      </c>
      <c r="Z2481" t="s">
        <v>921</v>
      </c>
      <c r="AA2481">
        <v>2024</v>
      </c>
      <c r="AB2481" s="10">
        <v>5</v>
      </c>
      <c r="AC2481" s="10">
        <v>68.13</v>
      </c>
      <c r="AD2481" s="10">
        <v>0</v>
      </c>
      <c r="AE2481" s="10">
        <v>0</v>
      </c>
      <c r="AF2481" s="10"/>
      <c r="AG2481" s="10"/>
    </row>
    <row r="2482" spans="1:33" x14ac:dyDescent="0.25">
      <c r="A2482">
        <v>16</v>
      </c>
      <c r="B2482" t="s">
        <v>0</v>
      </c>
      <c r="C2482" t="s">
        <v>668</v>
      </c>
      <c r="D2482">
        <v>2020</v>
      </c>
      <c r="E2482" t="s">
        <v>1</v>
      </c>
      <c r="F2482" t="s">
        <v>2</v>
      </c>
      <c r="G2482">
        <v>2</v>
      </c>
      <c r="H2482" t="s">
        <v>3</v>
      </c>
      <c r="I2482" t="s">
        <v>691</v>
      </c>
      <c r="J2482" t="s">
        <v>503</v>
      </c>
      <c r="K2482" t="s">
        <v>770</v>
      </c>
      <c r="L2482" t="s">
        <v>733</v>
      </c>
      <c r="M2482" t="s">
        <v>734</v>
      </c>
      <c r="N2482" t="s">
        <v>802</v>
      </c>
      <c r="O2482" t="s">
        <v>66</v>
      </c>
      <c r="P2482" t="s">
        <v>811</v>
      </c>
      <c r="Q2482" t="s">
        <v>67</v>
      </c>
      <c r="R2482">
        <v>0</v>
      </c>
      <c r="S2482" t="s">
        <v>7</v>
      </c>
      <c r="T2482">
        <v>382</v>
      </c>
      <c r="U2482" t="s">
        <v>510</v>
      </c>
      <c r="V2482">
        <v>409</v>
      </c>
      <c r="W2482" t="s">
        <v>1404</v>
      </c>
      <c r="X2482" t="s">
        <v>924</v>
      </c>
      <c r="Y2482">
        <v>1</v>
      </c>
      <c r="Z2482" t="s">
        <v>921</v>
      </c>
      <c r="AA2482">
        <v>2020</v>
      </c>
      <c r="AB2482" s="10">
        <v>1</v>
      </c>
      <c r="AC2482" s="10">
        <v>0</v>
      </c>
      <c r="AD2482" s="10">
        <v>0</v>
      </c>
      <c r="AE2482" s="10">
        <v>0</v>
      </c>
      <c r="AF2482" s="10">
        <v>0</v>
      </c>
      <c r="AG2482" s="10">
        <v>0</v>
      </c>
    </row>
    <row r="2483" spans="1:33" x14ac:dyDescent="0.25">
      <c r="A2483">
        <v>16</v>
      </c>
      <c r="B2483" t="s">
        <v>0</v>
      </c>
      <c r="C2483" t="s">
        <v>668</v>
      </c>
      <c r="D2483">
        <v>2020</v>
      </c>
      <c r="E2483" t="s">
        <v>1</v>
      </c>
      <c r="F2483" t="s">
        <v>2</v>
      </c>
      <c r="G2483">
        <v>2</v>
      </c>
      <c r="H2483" t="s">
        <v>3</v>
      </c>
      <c r="I2483" t="s">
        <v>691</v>
      </c>
      <c r="J2483" t="s">
        <v>503</v>
      </c>
      <c r="K2483" t="s">
        <v>770</v>
      </c>
      <c r="L2483" t="s">
        <v>733</v>
      </c>
      <c r="M2483" t="s">
        <v>734</v>
      </c>
      <c r="N2483" t="s">
        <v>802</v>
      </c>
      <c r="O2483" t="s">
        <v>66</v>
      </c>
      <c r="P2483" t="s">
        <v>811</v>
      </c>
      <c r="Q2483" t="s">
        <v>67</v>
      </c>
      <c r="R2483">
        <v>0</v>
      </c>
      <c r="S2483" t="s">
        <v>7</v>
      </c>
      <c r="T2483">
        <v>382</v>
      </c>
      <c r="U2483" t="s">
        <v>510</v>
      </c>
      <c r="V2483">
        <v>409</v>
      </c>
      <c r="W2483" t="s">
        <v>1404</v>
      </c>
      <c r="X2483" t="s">
        <v>924</v>
      </c>
      <c r="Y2483">
        <v>1</v>
      </c>
      <c r="Z2483" t="s">
        <v>921</v>
      </c>
      <c r="AA2483">
        <v>2021</v>
      </c>
      <c r="AB2483" s="10">
        <v>6</v>
      </c>
      <c r="AC2483" s="10">
        <v>6</v>
      </c>
      <c r="AD2483" s="10">
        <v>0</v>
      </c>
      <c r="AE2483" s="10">
        <v>0</v>
      </c>
      <c r="AF2483" s="10"/>
      <c r="AG2483" s="10"/>
    </row>
    <row r="2484" spans="1:33" x14ac:dyDescent="0.25">
      <c r="A2484">
        <v>16</v>
      </c>
      <c r="B2484" t="s">
        <v>0</v>
      </c>
      <c r="C2484" t="s">
        <v>668</v>
      </c>
      <c r="D2484">
        <v>2020</v>
      </c>
      <c r="E2484" t="s">
        <v>1</v>
      </c>
      <c r="F2484" t="s">
        <v>2</v>
      </c>
      <c r="G2484">
        <v>2</v>
      </c>
      <c r="H2484" t="s">
        <v>3</v>
      </c>
      <c r="I2484" t="s">
        <v>691</v>
      </c>
      <c r="J2484" t="s">
        <v>503</v>
      </c>
      <c r="K2484" t="s">
        <v>770</v>
      </c>
      <c r="L2484" t="s">
        <v>733</v>
      </c>
      <c r="M2484" t="s">
        <v>734</v>
      </c>
      <c r="N2484" t="s">
        <v>802</v>
      </c>
      <c r="O2484" t="s">
        <v>66</v>
      </c>
      <c r="P2484" t="s">
        <v>811</v>
      </c>
      <c r="Q2484" t="s">
        <v>67</v>
      </c>
      <c r="R2484">
        <v>0</v>
      </c>
      <c r="S2484" t="s">
        <v>7</v>
      </c>
      <c r="T2484">
        <v>382</v>
      </c>
      <c r="U2484" t="s">
        <v>510</v>
      </c>
      <c r="V2484">
        <v>409</v>
      </c>
      <c r="W2484" t="s">
        <v>1404</v>
      </c>
      <c r="X2484" t="s">
        <v>924</v>
      </c>
      <c r="Y2484">
        <v>1</v>
      </c>
      <c r="Z2484" t="s">
        <v>921</v>
      </c>
      <c r="AA2484">
        <v>2022</v>
      </c>
      <c r="AB2484" s="10">
        <v>6</v>
      </c>
      <c r="AC2484" s="10">
        <v>6</v>
      </c>
      <c r="AD2484" s="10">
        <v>0</v>
      </c>
      <c r="AE2484" s="10">
        <v>0</v>
      </c>
      <c r="AF2484" s="10"/>
      <c r="AG2484" s="10"/>
    </row>
    <row r="2485" spans="1:33" x14ac:dyDescent="0.25">
      <c r="A2485">
        <v>16</v>
      </c>
      <c r="B2485" t="s">
        <v>0</v>
      </c>
      <c r="C2485" t="s">
        <v>668</v>
      </c>
      <c r="D2485">
        <v>2020</v>
      </c>
      <c r="E2485" t="s">
        <v>1</v>
      </c>
      <c r="F2485" t="s">
        <v>2</v>
      </c>
      <c r="G2485">
        <v>2</v>
      </c>
      <c r="H2485" t="s">
        <v>3</v>
      </c>
      <c r="I2485" t="s">
        <v>691</v>
      </c>
      <c r="J2485" t="s">
        <v>503</v>
      </c>
      <c r="K2485" t="s">
        <v>770</v>
      </c>
      <c r="L2485" t="s">
        <v>733</v>
      </c>
      <c r="M2485" t="s">
        <v>734</v>
      </c>
      <c r="N2485" t="s">
        <v>802</v>
      </c>
      <c r="O2485" t="s">
        <v>66</v>
      </c>
      <c r="P2485" t="s">
        <v>811</v>
      </c>
      <c r="Q2485" t="s">
        <v>67</v>
      </c>
      <c r="R2485">
        <v>0</v>
      </c>
      <c r="S2485" t="s">
        <v>7</v>
      </c>
      <c r="T2485">
        <v>382</v>
      </c>
      <c r="U2485" t="s">
        <v>510</v>
      </c>
      <c r="V2485">
        <v>409</v>
      </c>
      <c r="W2485" t="s">
        <v>1404</v>
      </c>
      <c r="X2485" t="s">
        <v>924</v>
      </c>
      <c r="Y2485">
        <v>1</v>
      </c>
      <c r="Z2485" t="s">
        <v>921</v>
      </c>
      <c r="AA2485">
        <v>2023</v>
      </c>
      <c r="AB2485" s="10">
        <v>4</v>
      </c>
      <c r="AC2485" s="10">
        <v>4</v>
      </c>
      <c r="AD2485" s="10">
        <v>0</v>
      </c>
      <c r="AE2485" s="10">
        <v>0</v>
      </c>
      <c r="AF2485" s="10"/>
      <c r="AG2485" s="10"/>
    </row>
    <row r="2486" spans="1:33" x14ac:dyDescent="0.25">
      <c r="A2486">
        <v>16</v>
      </c>
      <c r="B2486" t="s">
        <v>0</v>
      </c>
      <c r="C2486" t="s">
        <v>668</v>
      </c>
      <c r="D2486">
        <v>2020</v>
      </c>
      <c r="E2486" t="s">
        <v>1</v>
      </c>
      <c r="F2486" t="s">
        <v>2</v>
      </c>
      <c r="G2486">
        <v>2</v>
      </c>
      <c r="H2486" t="s">
        <v>3</v>
      </c>
      <c r="I2486" t="s">
        <v>691</v>
      </c>
      <c r="J2486" t="s">
        <v>503</v>
      </c>
      <c r="K2486" t="s">
        <v>770</v>
      </c>
      <c r="L2486" t="s">
        <v>733</v>
      </c>
      <c r="M2486" t="s">
        <v>734</v>
      </c>
      <c r="N2486" t="s">
        <v>802</v>
      </c>
      <c r="O2486" t="s">
        <v>66</v>
      </c>
      <c r="P2486" t="s">
        <v>811</v>
      </c>
      <c r="Q2486" t="s">
        <v>67</v>
      </c>
      <c r="R2486">
        <v>0</v>
      </c>
      <c r="S2486" t="s">
        <v>7</v>
      </c>
      <c r="T2486">
        <v>382</v>
      </c>
      <c r="U2486" t="s">
        <v>510</v>
      </c>
      <c r="V2486">
        <v>409</v>
      </c>
      <c r="W2486" t="s">
        <v>1404</v>
      </c>
      <c r="X2486" t="s">
        <v>924</v>
      </c>
      <c r="Y2486">
        <v>1</v>
      </c>
      <c r="Z2486" t="s">
        <v>921</v>
      </c>
      <c r="AA2486">
        <v>2024</v>
      </c>
      <c r="AB2486" s="10">
        <v>0</v>
      </c>
      <c r="AC2486" s="10">
        <v>1</v>
      </c>
      <c r="AD2486" s="10">
        <v>0</v>
      </c>
      <c r="AE2486" s="10">
        <v>0</v>
      </c>
      <c r="AF2486" s="10"/>
      <c r="AG2486" s="10"/>
    </row>
    <row r="2487" spans="1:33" x14ac:dyDescent="0.25">
      <c r="A2487">
        <v>16</v>
      </c>
      <c r="B2487" t="s">
        <v>0</v>
      </c>
      <c r="C2487" t="s">
        <v>668</v>
      </c>
      <c r="D2487">
        <v>2020</v>
      </c>
      <c r="E2487" t="s">
        <v>1</v>
      </c>
      <c r="F2487" t="s">
        <v>2</v>
      </c>
      <c r="G2487">
        <v>2</v>
      </c>
      <c r="H2487" t="s">
        <v>3</v>
      </c>
      <c r="I2487" t="s">
        <v>691</v>
      </c>
      <c r="J2487" t="s">
        <v>503</v>
      </c>
      <c r="K2487" t="s">
        <v>770</v>
      </c>
      <c r="L2487" t="s">
        <v>733</v>
      </c>
      <c r="M2487" t="s">
        <v>734</v>
      </c>
      <c r="N2487" t="s">
        <v>802</v>
      </c>
      <c r="O2487" t="s">
        <v>66</v>
      </c>
      <c r="P2487" t="s">
        <v>811</v>
      </c>
      <c r="Q2487" t="s">
        <v>67</v>
      </c>
      <c r="R2487">
        <v>0</v>
      </c>
      <c r="S2487" t="s">
        <v>7</v>
      </c>
      <c r="T2487">
        <v>382</v>
      </c>
      <c r="U2487" t="s">
        <v>510</v>
      </c>
      <c r="V2487">
        <v>639</v>
      </c>
      <c r="W2487" t="s">
        <v>1405</v>
      </c>
      <c r="X2487" t="s">
        <v>924</v>
      </c>
      <c r="Y2487">
        <v>1</v>
      </c>
      <c r="Z2487" t="s">
        <v>921</v>
      </c>
      <c r="AA2487">
        <v>2020</v>
      </c>
      <c r="AB2487" s="10">
        <v>0</v>
      </c>
      <c r="AC2487" s="10">
        <v>0</v>
      </c>
      <c r="AD2487" s="10">
        <v>0</v>
      </c>
      <c r="AE2487" s="10">
        <v>0</v>
      </c>
      <c r="AF2487" s="10">
        <v>0</v>
      </c>
      <c r="AG2487" s="10">
        <v>0</v>
      </c>
    </row>
    <row r="2488" spans="1:33" x14ac:dyDescent="0.25">
      <c r="A2488">
        <v>16</v>
      </c>
      <c r="B2488" t="s">
        <v>0</v>
      </c>
      <c r="C2488" t="s">
        <v>668</v>
      </c>
      <c r="D2488">
        <v>2020</v>
      </c>
      <c r="E2488" t="s">
        <v>1</v>
      </c>
      <c r="F2488" t="s">
        <v>2</v>
      </c>
      <c r="G2488">
        <v>2</v>
      </c>
      <c r="H2488" t="s">
        <v>3</v>
      </c>
      <c r="I2488" t="s">
        <v>691</v>
      </c>
      <c r="J2488" t="s">
        <v>503</v>
      </c>
      <c r="K2488" t="s">
        <v>770</v>
      </c>
      <c r="L2488" t="s">
        <v>733</v>
      </c>
      <c r="M2488" t="s">
        <v>734</v>
      </c>
      <c r="N2488" t="s">
        <v>802</v>
      </c>
      <c r="O2488" t="s">
        <v>66</v>
      </c>
      <c r="P2488" t="s">
        <v>811</v>
      </c>
      <c r="Q2488" t="s">
        <v>67</v>
      </c>
      <c r="R2488">
        <v>0</v>
      </c>
      <c r="S2488" t="s">
        <v>7</v>
      </c>
      <c r="T2488">
        <v>382</v>
      </c>
      <c r="U2488" t="s">
        <v>510</v>
      </c>
      <c r="V2488">
        <v>639</v>
      </c>
      <c r="W2488" t="s">
        <v>1405</v>
      </c>
      <c r="X2488" t="s">
        <v>924</v>
      </c>
      <c r="Y2488">
        <v>1</v>
      </c>
      <c r="Z2488" t="s">
        <v>921</v>
      </c>
      <c r="AA2488">
        <v>2021</v>
      </c>
      <c r="AB2488" s="10">
        <v>3</v>
      </c>
      <c r="AC2488" s="10">
        <v>3</v>
      </c>
      <c r="AD2488" s="10">
        <v>0</v>
      </c>
      <c r="AE2488" s="10">
        <v>0</v>
      </c>
      <c r="AF2488" s="10"/>
      <c r="AG2488" s="10"/>
    </row>
    <row r="2489" spans="1:33" x14ac:dyDescent="0.25">
      <c r="A2489">
        <v>16</v>
      </c>
      <c r="B2489" t="s">
        <v>0</v>
      </c>
      <c r="C2489" t="s">
        <v>668</v>
      </c>
      <c r="D2489">
        <v>2020</v>
      </c>
      <c r="E2489" t="s">
        <v>1</v>
      </c>
      <c r="F2489" t="s">
        <v>2</v>
      </c>
      <c r="G2489">
        <v>2</v>
      </c>
      <c r="H2489" t="s">
        <v>3</v>
      </c>
      <c r="I2489" t="s">
        <v>691</v>
      </c>
      <c r="J2489" t="s">
        <v>503</v>
      </c>
      <c r="K2489" t="s">
        <v>770</v>
      </c>
      <c r="L2489" t="s">
        <v>733</v>
      </c>
      <c r="M2489" t="s">
        <v>734</v>
      </c>
      <c r="N2489" t="s">
        <v>802</v>
      </c>
      <c r="O2489" t="s">
        <v>66</v>
      </c>
      <c r="P2489" t="s">
        <v>811</v>
      </c>
      <c r="Q2489" t="s">
        <v>67</v>
      </c>
      <c r="R2489">
        <v>0</v>
      </c>
      <c r="S2489" t="s">
        <v>7</v>
      </c>
      <c r="T2489">
        <v>382</v>
      </c>
      <c r="U2489" t="s">
        <v>510</v>
      </c>
      <c r="V2489">
        <v>639</v>
      </c>
      <c r="W2489" t="s">
        <v>1405</v>
      </c>
      <c r="X2489" t="s">
        <v>924</v>
      </c>
      <c r="Y2489">
        <v>1</v>
      </c>
      <c r="Z2489" t="s">
        <v>921</v>
      </c>
      <c r="AA2489">
        <v>2022</v>
      </c>
      <c r="AB2489" s="10">
        <v>3</v>
      </c>
      <c r="AC2489" s="10">
        <v>3</v>
      </c>
      <c r="AD2489" s="10">
        <v>0</v>
      </c>
      <c r="AE2489" s="10">
        <v>0</v>
      </c>
      <c r="AF2489" s="10"/>
      <c r="AG2489" s="10"/>
    </row>
    <row r="2490" spans="1:33" x14ac:dyDescent="0.25">
      <c r="A2490">
        <v>16</v>
      </c>
      <c r="B2490" t="s">
        <v>0</v>
      </c>
      <c r="C2490" t="s">
        <v>668</v>
      </c>
      <c r="D2490">
        <v>2020</v>
      </c>
      <c r="E2490" t="s">
        <v>1</v>
      </c>
      <c r="F2490" t="s">
        <v>2</v>
      </c>
      <c r="G2490">
        <v>2</v>
      </c>
      <c r="H2490" t="s">
        <v>3</v>
      </c>
      <c r="I2490" t="s">
        <v>691</v>
      </c>
      <c r="J2490" t="s">
        <v>503</v>
      </c>
      <c r="K2490" t="s">
        <v>770</v>
      </c>
      <c r="L2490" t="s">
        <v>733</v>
      </c>
      <c r="M2490" t="s">
        <v>734</v>
      </c>
      <c r="N2490" t="s">
        <v>802</v>
      </c>
      <c r="O2490" t="s">
        <v>66</v>
      </c>
      <c r="P2490" t="s">
        <v>811</v>
      </c>
      <c r="Q2490" t="s">
        <v>67</v>
      </c>
      <c r="R2490">
        <v>0</v>
      </c>
      <c r="S2490" t="s">
        <v>7</v>
      </c>
      <c r="T2490">
        <v>382</v>
      </c>
      <c r="U2490" t="s">
        <v>510</v>
      </c>
      <c r="V2490">
        <v>639</v>
      </c>
      <c r="W2490" t="s">
        <v>1405</v>
      </c>
      <c r="X2490" t="s">
        <v>924</v>
      </c>
      <c r="Y2490">
        <v>1</v>
      </c>
      <c r="Z2490" t="s">
        <v>921</v>
      </c>
      <c r="AA2490">
        <v>2023</v>
      </c>
      <c r="AB2490" s="10">
        <v>3</v>
      </c>
      <c r="AC2490" s="10">
        <v>3</v>
      </c>
      <c r="AD2490" s="10">
        <v>0</v>
      </c>
      <c r="AE2490" s="10">
        <v>0</v>
      </c>
      <c r="AF2490" s="10"/>
      <c r="AG2490" s="10"/>
    </row>
    <row r="2491" spans="1:33" x14ac:dyDescent="0.25">
      <c r="A2491">
        <v>16</v>
      </c>
      <c r="B2491" t="s">
        <v>0</v>
      </c>
      <c r="C2491" t="s">
        <v>668</v>
      </c>
      <c r="D2491">
        <v>2020</v>
      </c>
      <c r="E2491" t="s">
        <v>1</v>
      </c>
      <c r="F2491" t="s">
        <v>2</v>
      </c>
      <c r="G2491">
        <v>2</v>
      </c>
      <c r="H2491" t="s">
        <v>3</v>
      </c>
      <c r="I2491" t="s">
        <v>691</v>
      </c>
      <c r="J2491" t="s">
        <v>503</v>
      </c>
      <c r="K2491" t="s">
        <v>770</v>
      </c>
      <c r="L2491" t="s">
        <v>733</v>
      </c>
      <c r="M2491" t="s">
        <v>734</v>
      </c>
      <c r="N2491" t="s">
        <v>802</v>
      </c>
      <c r="O2491" t="s">
        <v>66</v>
      </c>
      <c r="P2491" t="s">
        <v>811</v>
      </c>
      <c r="Q2491" t="s">
        <v>67</v>
      </c>
      <c r="R2491">
        <v>0</v>
      </c>
      <c r="S2491" t="s">
        <v>7</v>
      </c>
      <c r="T2491">
        <v>382</v>
      </c>
      <c r="U2491" t="s">
        <v>510</v>
      </c>
      <c r="V2491">
        <v>639</v>
      </c>
      <c r="W2491" t="s">
        <v>1405</v>
      </c>
      <c r="X2491" t="s">
        <v>924</v>
      </c>
      <c r="Y2491">
        <v>1</v>
      </c>
      <c r="Z2491" t="s">
        <v>921</v>
      </c>
      <c r="AA2491">
        <v>2024</v>
      </c>
      <c r="AB2491" s="10">
        <v>3</v>
      </c>
      <c r="AC2491" s="10">
        <v>3</v>
      </c>
      <c r="AD2491" s="10">
        <v>0</v>
      </c>
      <c r="AE2491" s="10">
        <v>0</v>
      </c>
      <c r="AF2491" s="10"/>
      <c r="AG2491" s="10"/>
    </row>
    <row r="2492" spans="1:33" x14ac:dyDescent="0.25">
      <c r="A2492">
        <v>16</v>
      </c>
      <c r="B2492" t="s">
        <v>0</v>
      </c>
      <c r="C2492" t="s">
        <v>668</v>
      </c>
      <c r="D2492">
        <v>2020</v>
      </c>
      <c r="E2492" t="s">
        <v>1</v>
      </c>
      <c r="F2492" t="s">
        <v>2</v>
      </c>
      <c r="G2492">
        <v>2</v>
      </c>
      <c r="H2492" t="s">
        <v>3</v>
      </c>
      <c r="I2492" t="s">
        <v>691</v>
      </c>
      <c r="J2492" t="s">
        <v>503</v>
      </c>
      <c r="K2492" t="s">
        <v>770</v>
      </c>
      <c r="L2492" t="s">
        <v>733</v>
      </c>
      <c r="M2492" t="s">
        <v>734</v>
      </c>
      <c r="N2492" t="s">
        <v>802</v>
      </c>
      <c r="O2492" t="s">
        <v>66</v>
      </c>
      <c r="P2492" t="s">
        <v>811</v>
      </c>
      <c r="Q2492" t="s">
        <v>67</v>
      </c>
      <c r="R2492">
        <v>0</v>
      </c>
      <c r="S2492" t="s">
        <v>7</v>
      </c>
      <c r="T2492">
        <v>383</v>
      </c>
      <c r="U2492" t="s">
        <v>148</v>
      </c>
      <c r="V2492">
        <v>410</v>
      </c>
      <c r="W2492" t="s">
        <v>1046</v>
      </c>
      <c r="X2492" t="s">
        <v>924</v>
      </c>
      <c r="Y2492">
        <v>1</v>
      </c>
      <c r="Z2492" t="s">
        <v>921</v>
      </c>
      <c r="AA2492">
        <v>2020</v>
      </c>
      <c r="AB2492" s="10">
        <v>0.05</v>
      </c>
      <c r="AC2492" s="10">
        <v>0.05</v>
      </c>
      <c r="AD2492" s="10">
        <v>0</v>
      </c>
      <c r="AE2492" s="10">
        <v>0</v>
      </c>
      <c r="AF2492" s="10">
        <v>0</v>
      </c>
      <c r="AG2492" s="10">
        <v>0</v>
      </c>
    </row>
    <row r="2493" spans="1:33" x14ac:dyDescent="0.25">
      <c r="A2493">
        <v>16</v>
      </c>
      <c r="B2493" t="s">
        <v>0</v>
      </c>
      <c r="C2493" t="s">
        <v>668</v>
      </c>
      <c r="D2493">
        <v>2020</v>
      </c>
      <c r="E2493" t="s">
        <v>1</v>
      </c>
      <c r="F2493" t="s">
        <v>2</v>
      </c>
      <c r="G2493">
        <v>2</v>
      </c>
      <c r="H2493" t="s">
        <v>3</v>
      </c>
      <c r="I2493" t="s">
        <v>691</v>
      </c>
      <c r="J2493" t="s">
        <v>503</v>
      </c>
      <c r="K2493" t="s">
        <v>770</v>
      </c>
      <c r="L2493" t="s">
        <v>733</v>
      </c>
      <c r="M2493" t="s">
        <v>734</v>
      </c>
      <c r="N2493" t="s">
        <v>802</v>
      </c>
      <c r="O2493" t="s">
        <v>66</v>
      </c>
      <c r="P2493" t="s">
        <v>811</v>
      </c>
      <c r="Q2493" t="s">
        <v>67</v>
      </c>
      <c r="R2493">
        <v>0</v>
      </c>
      <c r="S2493" t="s">
        <v>7</v>
      </c>
      <c r="T2493">
        <v>383</v>
      </c>
      <c r="U2493" t="s">
        <v>148</v>
      </c>
      <c r="V2493">
        <v>410</v>
      </c>
      <c r="W2493" t="s">
        <v>1046</v>
      </c>
      <c r="X2493" t="s">
        <v>924</v>
      </c>
      <c r="Y2493">
        <v>1</v>
      </c>
      <c r="Z2493" t="s">
        <v>921</v>
      </c>
      <c r="AA2493">
        <v>2021</v>
      </c>
      <c r="AB2493" s="10">
        <v>0.05</v>
      </c>
      <c r="AC2493" s="10">
        <v>0.05</v>
      </c>
      <c r="AD2493" s="10">
        <v>0</v>
      </c>
      <c r="AE2493" s="10">
        <v>0</v>
      </c>
      <c r="AF2493" s="10"/>
      <c r="AG2493" s="10"/>
    </row>
    <row r="2494" spans="1:33" x14ac:dyDescent="0.25">
      <c r="A2494">
        <v>16</v>
      </c>
      <c r="B2494" t="s">
        <v>0</v>
      </c>
      <c r="C2494" t="s">
        <v>668</v>
      </c>
      <c r="D2494">
        <v>2020</v>
      </c>
      <c r="E2494" t="s">
        <v>1</v>
      </c>
      <c r="F2494" t="s">
        <v>2</v>
      </c>
      <c r="G2494">
        <v>2</v>
      </c>
      <c r="H2494" t="s">
        <v>3</v>
      </c>
      <c r="I2494" t="s">
        <v>691</v>
      </c>
      <c r="J2494" t="s">
        <v>503</v>
      </c>
      <c r="K2494" t="s">
        <v>770</v>
      </c>
      <c r="L2494" t="s">
        <v>733</v>
      </c>
      <c r="M2494" t="s">
        <v>734</v>
      </c>
      <c r="N2494" t="s">
        <v>802</v>
      </c>
      <c r="O2494" t="s">
        <v>66</v>
      </c>
      <c r="P2494" t="s">
        <v>811</v>
      </c>
      <c r="Q2494" t="s">
        <v>67</v>
      </c>
      <c r="R2494">
        <v>0</v>
      </c>
      <c r="S2494" t="s">
        <v>7</v>
      </c>
      <c r="T2494">
        <v>383</v>
      </c>
      <c r="U2494" t="s">
        <v>148</v>
      </c>
      <c r="V2494">
        <v>410</v>
      </c>
      <c r="W2494" t="s">
        <v>1046</v>
      </c>
      <c r="X2494" t="s">
        <v>924</v>
      </c>
      <c r="Y2494">
        <v>1</v>
      </c>
      <c r="Z2494" t="s">
        <v>921</v>
      </c>
      <c r="AA2494">
        <v>2022</v>
      </c>
      <c r="AB2494" s="10">
        <v>0.05</v>
      </c>
      <c r="AC2494" s="10">
        <v>0.05</v>
      </c>
      <c r="AD2494" s="10">
        <v>0</v>
      </c>
      <c r="AE2494" s="10">
        <v>0</v>
      </c>
      <c r="AF2494" s="10"/>
      <c r="AG2494" s="10"/>
    </row>
    <row r="2495" spans="1:33" x14ac:dyDescent="0.25">
      <c r="A2495">
        <v>16</v>
      </c>
      <c r="B2495" t="s">
        <v>0</v>
      </c>
      <c r="C2495" t="s">
        <v>668</v>
      </c>
      <c r="D2495">
        <v>2020</v>
      </c>
      <c r="E2495" t="s">
        <v>1</v>
      </c>
      <c r="F2495" t="s">
        <v>2</v>
      </c>
      <c r="G2495">
        <v>2</v>
      </c>
      <c r="H2495" t="s">
        <v>3</v>
      </c>
      <c r="I2495" t="s">
        <v>691</v>
      </c>
      <c r="J2495" t="s">
        <v>503</v>
      </c>
      <c r="K2495" t="s">
        <v>770</v>
      </c>
      <c r="L2495" t="s">
        <v>733</v>
      </c>
      <c r="M2495" t="s">
        <v>734</v>
      </c>
      <c r="N2495" t="s">
        <v>802</v>
      </c>
      <c r="O2495" t="s">
        <v>66</v>
      </c>
      <c r="P2495" t="s">
        <v>811</v>
      </c>
      <c r="Q2495" t="s">
        <v>67</v>
      </c>
      <c r="R2495">
        <v>0</v>
      </c>
      <c r="S2495" t="s">
        <v>7</v>
      </c>
      <c r="T2495">
        <v>383</v>
      </c>
      <c r="U2495" t="s">
        <v>148</v>
      </c>
      <c r="V2495">
        <v>410</v>
      </c>
      <c r="W2495" t="s">
        <v>1046</v>
      </c>
      <c r="X2495" t="s">
        <v>924</v>
      </c>
      <c r="Y2495">
        <v>1</v>
      </c>
      <c r="Z2495" t="s">
        <v>921</v>
      </c>
      <c r="AA2495">
        <v>2023</v>
      </c>
      <c r="AB2495" s="10">
        <v>0.05</v>
      </c>
      <c r="AC2495" s="10">
        <v>0.05</v>
      </c>
      <c r="AD2495" s="10">
        <v>0</v>
      </c>
      <c r="AE2495" s="10">
        <v>0</v>
      </c>
      <c r="AF2495" s="10"/>
      <c r="AG2495" s="10"/>
    </row>
    <row r="2496" spans="1:33" x14ac:dyDescent="0.25">
      <c r="A2496">
        <v>16</v>
      </c>
      <c r="B2496" t="s">
        <v>0</v>
      </c>
      <c r="C2496" t="s">
        <v>668</v>
      </c>
      <c r="D2496">
        <v>2020</v>
      </c>
      <c r="E2496" t="s">
        <v>1</v>
      </c>
      <c r="F2496" t="s">
        <v>2</v>
      </c>
      <c r="G2496">
        <v>2</v>
      </c>
      <c r="H2496" t="s">
        <v>3</v>
      </c>
      <c r="I2496" t="s">
        <v>691</v>
      </c>
      <c r="J2496" t="s">
        <v>503</v>
      </c>
      <c r="K2496" t="s">
        <v>770</v>
      </c>
      <c r="L2496" t="s">
        <v>733</v>
      </c>
      <c r="M2496" t="s">
        <v>734</v>
      </c>
      <c r="N2496" t="s">
        <v>802</v>
      </c>
      <c r="O2496" t="s">
        <v>66</v>
      </c>
      <c r="P2496" t="s">
        <v>811</v>
      </c>
      <c r="Q2496" t="s">
        <v>67</v>
      </c>
      <c r="R2496">
        <v>0</v>
      </c>
      <c r="S2496" t="s">
        <v>7</v>
      </c>
      <c r="T2496">
        <v>383</v>
      </c>
      <c r="U2496" t="s">
        <v>148</v>
      </c>
      <c r="V2496">
        <v>410</v>
      </c>
      <c r="W2496" t="s">
        <v>1046</v>
      </c>
      <c r="X2496" t="s">
        <v>924</v>
      </c>
      <c r="Y2496">
        <v>1</v>
      </c>
      <c r="Z2496" t="s">
        <v>921</v>
      </c>
      <c r="AA2496">
        <v>2024</v>
      </c>
      <c r="AB2496" s="10">
        <v>0.05</v>
      </c>
      <c r="AC2496" s="10">
        <v>0.05</v>
      </c>
      <c r="AD2496" s="10">
        <v>0</v>
      </c>
      <c r="AE2496" s="10">
        <v>0</v>
      </c>
      <c r="AF2496" s="10"/>
      <c r="AG2496" s="10"/>
    </row>
    <row r="2497" spans="1:33" x14ac:dyDescent="0.25">
      <c r="A2497">
        <v>16</v>
      </c>
      <c r="B2497" t="s">
        <v>0</v>
      </c>
      <c r="C2497" t="s">
        <v>668</v>
      </c>
      <c r="D2497">
        <v>2020</v>
      </c>
      <c r="E2497" t="s">
        <v>1</v>
      </c>
      <c r="F2497" t="s">
        <v>2</v>
      </c>
      <c r="G2497">
        <v>2</v>
      </c>
      <c r="H2497" t="s">
        <v>3</v>
      </c>
      <c r="I2497" t="s">
        <v>691</v>
      </c>
      <c r="J2497" t="s">
        <v>503</v>
      </c>
      <c r="K2497" t="s">
        <v>770</v>
      </c>
      <c r="L2497" t="s">
        <v>733</v>
      </c>
      <c r="M2497" t="s">
        <v>734</v>
      </c>
      <c r="N2497" t="s">
        <v>802</v>
      </c>
      <c r="O2497" t="s">
        <v>66</v>
      </c>
      <c r="P2497" t="s">
        <v>811</v>
      </c>
      <c r="Q2497" t="s">
        <v>67</v>
      </c>
      <c r="R2497">
        <v>0</v>
      </c>
      <c r="S2497" t="s">
        <v>7</v>
      </c>
      <c r="T2497">
        <v>388</v>
      </c>
      <c r="U2497" t="s">
        <v>511</v>
      </c>
      <c r="V2497">
        <v>415</v>
      </c>
      <c r="W2497" t="s">
        <v>1406</v>
      </c>
      <c r="X2497" t="s">
        <v>924</v>
      </c>
      <c r="Y2497">
        <v>1</v>
      </c>
      <c r="Z2497" t="s">
        <v>921</v>
      </c>
      <c r="AA2497">
        <v>2020</v>
      </c>
      <c r="AB2497" s="10">
        <v>0</v>
      </c>
      <c r="AC2497" s="10">
        <v>0</v>
      </c>
      <c r="AD2497" s="10">
        <v>0</v>
      </c>
      <c r="AE2497" s="10">
        <v>0</v>
      </c>
      <c r="AF2497" s="10">
        <v>0</v>
      </c>
      <c r="AG2497" s="10">
        <v>0</v>
      </c>
    </row>
    <row r="2498" spans="1:33" x14ac:dyDescent="0.25">
      <c r="A2498">
        <v>16</v>
      </c>
      <c r="B2498" t="s">
        <v>0</v>
      </c>
      <c r="C2498" t="s">
        <v>668</v>
      </c>
      <c r="D2498">
        <v>2020</v>
      </c>
      <c r="E2498" t="s">
        <v>1</v>
      </c>
      <c r="F2498" t="s">
        <v>2</v>
      </c>
      <c r="G2498">
        <v>2</v>
      </c>
      <c r="H2498" t="s">
        <v>3</v>
      </c>
      <c r="I2498" t="s">
        <v>691</v>
      </c>
      <c r="J2498" t="s">
        <v>503</v>
      </c>
      <c r="K2498" t="s">
        <v>770</v>
      </c>
      <c r="L2498" t="s">
        <v>733</v>
      </c>
      <c r="M2498" t="s">
        <v>734</v>
      </c>
      <c r="N2498" t="s">
        <v>802</v>
      </c>
      <c r="O2498" t="s">
        <v>66</v>
      </c>
      <c r="P2498" t="s">
        <v>811</v>
      </c>
      <c r="Q2498" t="s">
        <v>67</v>
      </c>
      <c r="R2498">
        <v>0</v>
      </c>
      <c r="S2498" t="s">
        <v>7</v>
      </c>
      <c r="T2498">
        <v>388</v>
      </c>
      <c r="U2498" t="s">
        <v>511</v>
      </c>
      <c r="V2498">
        <v>415</v>
      </c>
      <c r="W2498" t="s">
        <v>1406</v>
      </c>
      <c r="X2498" t="s">
        <v>924</v>
      </c>
      <c r="Y2498">
        <v>1</v>
      </c>
      <c r="Z2498" t="s">
        <v>921</v>
      </c>
      <c r="AA2498">
        <v>2021</v>
      </c>
      <c r="AB2498" s="10">
        <v>200</v>
      </c>
      <c r="AC2498" s="10">
        <v>200</v>
      </c>
      <c r="AD2498" s="10">
        <v>0</v>
      </c>
      <c r="AE2498" s="10">
        <v>0</v>
      </c>
      <c r="AF2498" s="10"/>
      <c r="AG2498" s="10"/>
    </row>
    <row r="2499" spans="1:33" x14ac:dyDescent="0.25">
      <c r="A2499">
        <v>16</v>
      </c>
      <c r="B2499" t="s">
        <v>0</v>
      </c>
      <c r="C2499" t="s">
        <v>668</v>
      </c>
      <c r="D2499">
        <v>2020</v>
      </c>
      <c r="E2499" t="s">
        <v>1</v>
      </c>
      <c r="F2499" t="s">
        <v>2</v>
      </c>
      <c r="G2499">
        <v>2</v>
      </c>
      <c r="H2499" t="s">
        <v>3</v>
      </c>
      <c r="I2499" t="s">
        <v>691</v>
      </c>
      <c r="J2499" t="s">
        <v>503</v>
      </c>
      <c r="K2499" t="s">
        <v>770</v>
      </c>
      <c r="L2499" t="s">
        <v>733</v>
      </c>
      <c r="M2499" t="s">
        <v>734</v>
      </c>
      <c r="N2499" t="s">
        <v>802</v>
      </c>
      <c r="O2499" t="s">
        <v>66</v>
      </c>
      <c r="P2499" t="s">
        <v>811</v>
      </c>
      <c r="Q2499" t="s">
        <v>67</v>
      </c>
      <c r="R2499">
        <v>0</v>
      </c>
      <c r="S2499" t="s">
        <v>7</v>
      </c>
      <c r="T2499">
        <v>388</v>
      </c>
      <c r="U2499" t="s">
        <v>511</v>
      </c>
      <c r="V2499">
        <v>415</v>
      </c>
      <c r="W2499" t="s">
        <v>1406</v>
      </c>
      <c r="X2499" t="s">
        <v>924</v>
      </c>
      <c r="Y2499">
        <v>1</v>
      </c>
      <c r="Z2499" t="s">
        <v>921</v>
      </c>
      <c r="AA2499">
        <v>2022</v>
      </c>
      <c r="AB2499" s="10">
        <v>1000</v>
      </c>
      <c r="AC2499" s="10">
        <v>1000</v>
      </c>
      <c r="AD2499" s="10">
        <v>0</v>
      </c>
      <c r="AE2499" s="10">
        <v>0</v>
      </c>
      <c r="AF2499" s="10"/>
      <c r="AG2499" s="10"/>
    </row>
    <row r="2500" spans="1:33" x14ac:dyDescent="0.25">
      <c r="A2500">
        <v>16</v>
      </c>
      <c r="B2500" t="s">
        <v>0</v>
      </c>
      <c r="C2500" t="s">
        <v>668</v>
      </c>
      <c r="D2500">
        <v>2020</v>
      </c>
      <c r="E2500" t="s">
        <v>1</v>
      </c>
      <c r="F2500" t="s">
        <v>2</v>
      </c>
      <c r="G2500">
        <v>2</v>
      </c>
      <c r="H2500" t="s">
        <v>3</v>
      </c>
      <c r="I2500" t="s">
        <v>691</v>
      </c>
      <c r="J2500" t="s">
        <v>503</v>
      </c>
      <c r="K2500" t="s">
        <v>770</v>
      </c>
      <c r="L2500" t="s">
        <v>733</v>
      </c>
      <c r="M2500" t="s">
        <v>734</v>
      </c>
      <c r="N2500" t="s">
        <v>802</v>
      </c>
      <c r="O2500" t="s">
        <v>66</v>
      </c>
      <c r="P2500" t="s">
        <v>811</v>
      </c>
      <c r="Q2500" t="s">
        <v>67</v>
      </c>
      <c r="R2500">
        <v>0</v>
      </c>
      <c r="S2500" t="s">
        <v>7</v>
      </c>
      <c r="T2500">
        <v>388</v>
      </c>
      <c r="U2500" t="s">
        <v>511</v>
      </c>
      <c r="V2500">
        <v>415</v>
      </c>
      <c r="W2500" t="s">
        <v>1406</v>
      </c>
      <c r="X2500" t="s">
        <v>924</v>
      </c>
      <c r="Y2500">
        <v>1</v>
      </c>
      <c r="Z2500" t="s">
        <v>921</v>
      </c>
      <c r="AA2500">
        <v>2023</v>
      </c>
      <c r="AB2500" s="10">
        <v>2000</v>
      </c>
      <c r="AC2500" s="10">
        <v>2000</v>
      </c>
      <c r="AD2500" s="10">
        <v>0</v>
      </c>
      <c r="AE2500" s="10">
        <v>0</v>
      </c>
      <c r="AF2500" s="10"/>
      <c r="AG2500" s="10"/>
    </row>
    <row r="2501" spans="1:33" x14ac:dyDescent="0.25">
      <c r="A2501">
        <v>16</v>
      </c>
      <c r="B2501" t="s">
        <v>0</v>
      </c>
      <c r="C2501" t="s">
        <v>668</v>
      </c>
      <c r="D2501">
        <v>2020</v>
      </c>
      <c r="E2501" t="s">
        <v>1</v>
      </c>
      <c r="F2501" t="s">
        <v>2</v>
      </c>
      <c r="G2501">
        <v>2</v>
      </c>
      <c r="H2501" t="s">
        <v>3</v>
      </c>
      <c r="I2501" t="s">
        <v>691</v>
      </c>
      <c r="J2501" t="s">
        <v>503</v>
      </c>
      <c r="K2501" t="s">
        <v>770</v>
      </c>
      <c r="L2501" t="s">
        <v>733</v>
      </c>
      <c r="M2501" t="s">
        <v>734</v>
      </c>
      <c r="N2501" t="s">
        <v>802</v>
      </c>
      <c r="O2501" t="s">
        <v>66</v>
      </c>
      <c r="P2501" t="s">
        <v>811</v>
      </c>
      <c r="Q2501" t="s">
        <v>67</v>
      </c>
      <c r="R2501">
        <v>0</v>
      </c>
      <c r="S2501" t="s">
        <v>7</v>
      </c>
      <c r="T2501">
        <v>388</v>
      </c>
      <c r="U2501" t="s">
        <v>511</v>
      </c>
      <c r="V2501">
        <v>415</v>
      </c>
      <c r="W2501" t="s">
        <v>1406</v>
      </c>
      <c r="X2501" t="s">
        <v>924</v>
      </c>
      <c r="Y2501">
        <v>1</v>
      </c>
      <c r="Z2501" t="s">
        <v>921</v>
      </c>
      <c r="AA2501">
        <v>2024</v>
      </c>
      <c r="AB2501" s="10">
        <v>1800</v>
      </c>
      <c r="AC2501" s="10">
        <v>1800</v>
      </c>
      <c r="AD2501" s="10">
        <v>0</v>
      </c>
      <c r="AE2501" s="10">
        <v>0</v>
      </c>
      <c r="AF2501" s="10"/>
      <c r="AG2501" s="10"/>
    </row>
    <row r="2502" spans="1:33" x14ac:dyDescent="0.25">
      <c r="A2502">
        <v>16</v>
      </c>
      <c r="B2502" t="s">
        <v>0</v>
      </c>
      <c r="C2502" t="s">
        <v>668</v>
      </c>
      <c r="D2502">
        <v>2020</v>
      </c>
      <c r="E2502" t="s">
        <v>1</v>
      </c>
      <c r="F2502" t="s">
        <v>2</v>
      </c>
      <c r="G2502">
        <v>2</v>
      </c>
      <c r="H2502" t="s">
        <v>3</v>
      </c>
      <c r="I2502" t="s">
        <v>691</v>
      </c>
      <c r="J2502" t="s">
        <v>503</v>
      </c>
      <c r="K2502" t="s">
        <v>770</v>
      </c>
      <c r="L2502" t="s">
        <v>733</v>
      </c>
      <c r="M2502" t="s">
        <v>734</v>
      </c>
      <c r="N2502" t="s">
        <v>802</v>
      </c>
      <c r="O2502" t="s">
        <v>66</v>
      </c>
      <c r="P2502" t="s">
        <v>811</v>
      </c>
      <c r="Q2502" t="s">
        <v>67</v>
      </c>
      <c r="R2502">
        <v>0</v>
      </c>
      <c r="S2502" t="s">
        <v>7</v>
      </c>
      <c r="T2502">
        <v>392</v>
      </c>
      <c r="U2502" t="s">
        <v>512</v>
      </c>
      <c r="V2502">
        <v>419</v>
      </c>
      <c r="W2502" t="s">
        <v>1407</v>
      </c>
      <c r="X2502" t="s">
        <v>924</v>
      </c>
      <c r="Y2502">
        <v>1</v>
      </c>
      <c r="Z2502" t="s">
        <v>921</v>
      </c>
      <c r="AA2502">
        <v>2020</v>
      </c>
      <c r="AB2502" s="10">
        <v>37</v>
      </c>
      <c r="AC2502" s="10">
        <v>31.28</v>
      </c>
      <c r="AD2502" s="10">
        <v>14.68</v>
      </c>
      <c r="AE2502" s="10">
        <v>46.93</v>
      </c>
      <c r="AF2502" s="10">
        <v>46.93</v>
      </c>
      <c r="AG2502" s="10">
        <v>4.08</v>
      </c>
    </row>
    <row r="2503" spans="1:33" x14ac:dyDescent="0.25">
      <c r="A2503">
        <v>16</v>
      </c>
      <c r="B2503" t="s">
        <v>0</v>
      </c>
      <c r="C2503" t="s">
        <v>668</v>
      </c>
      <c r="D2503">
        <v>2020</v>
      </c>
      <c r="E2503" t="s">
        <v>1</v>
      </c>
      <c r="F2503" t="s">
        <v>2</v>
      </c>
      <c r="G2503">
        <v>2</v>
      </c>
      <c r="H2503" t="s">
        <v>3</v>
      </c>
      <c r="I2503" t="s">
        <v>691</v>
      </c>
      <c r="J2503" t="s">
        <v>503</v>
      </c>
      <c r="K2503" t="s">
        <v>770</v>
      </c>
      <c r="L2503" t="s">
        <v>733</v>
      </c>
      <c r="M2503" t="s">
        <v>734</v>
      </c>
      <c r="N2503" t="s">
        <v>802</v>
      </c>
      <c r="O2503" t="s">
        <v>66</v>
      </c>
      <c r="P2503" t="s">
        <v>811</v>
      </c>
      <c r="Q2503" t="s">
        <v>67</v>
      </c>
      <c r="R2503">
        <v>0</v>
      </c>
      <c r="S2503" t="s">
        <v>7</v>
      </c>
      <c r="T2503">
        <v>392</v>
      </c>
      <c r="U2503" t="s">
        <v>512</v>
      </c>
      <c r="V2503">
        <v>419</v>
      </c>
      <c r="W2503" t="s">
        <v>1407</v>
      </c>
      <c r="X2503" t="s">
        <v>924</v>
      </c>
      <c r="Y2503">
        <v>1</v>
      </c>
      <c r="Z2503" t="s">
        <v>921</v>
      </c>
      <c r="AA2503">
        <v>2021</v>
      </c>
      <c r="AB2503" s="10">
        <v>89</v>
      </c>
      <c r="AC2503" s="10">
        <v>89</v>
      </c>
      <c r="AD2503" s="10">
        <v>0</v>
      </c>
      <c r="AE2503" s="10">
        <v>0</v>
      </c>
      <c r="AF2503" s="10"/>
      <c r="AG2503" s="10"/>
    </row>
    <row r="2504" spans="1:33" x14ac:dyDescent="0.25">
      <c r="A2504">
        <v>16</v>
      </c>
      <c r="B2504" t="s">
        <v>0</v>
      </c>
      <c r="C2504" t="s">
        <v>668</v>
      </c>
      <c r="D2504">
        <v>2020</v>
      </c>
      <c r="E2504" t="s">
        <v>1</v>
      </c>
      <c r="F2504" t="s">
        <v>2</v>
      </c>
      <c r="G2504">
        <v>2</v>
      </c>
      <c r="H2504" t="s">
        <v>3</v>
      </c>
      <c r="I2504" t="s">
        <v>691</v>
      </c>
      <c r="J2504" t="s">
        <v>503</v>
      </c>
      <c r="K2504" t="s">
        <v>770</v>
      </c>
      <c r="L2504" t="s">
        <v>733</v>
      </c>
      <c r="M2504" t="s">
        <v>734</v>
      </c>
      <c r="N2504" t="s">
        <v>802</v>
      </c>
      <c r="O2504" t="s">
        <v>66</v>
      </c>
      <c r="P2504" t="s">
        <v>811</v>
      </c>
      <c r="Q2504" t="s">
        <v>67</v>
      </c>
      <c r="R2504">
        <v>0</v>
      </c>
      <c r="S2504" t="s">
        <v>7</v>
      </c>
      <c r="T2504">
        <v>392</v>
      </c>
      <c r="U2504" t="s">
        <v>512</v>
      </c>
      <c r="V2504">
        <v>419</v>
      </c>
      <c r="W2504" t="s">
        <v>1407</v>
      </c>
      <c r="X2504" t="s">
        <v>924</v>
      </c>
      <c r="Y2504">
        <v>1</v>
      </c>
      <c r="Z2504" t="s">
        <v>921</v>
      </c>
      <c r="AA2504">
        <v>2022</v>
      </c>
      <c r="AB2504" s="10">
        <v>89</v>
      </c>
      <c r="AC2504" s="10">
        <v>89</v>
      </c>
      <c r="AD2504" s="10">
        <v>0</v>
      </c>
      <c r="AE2504" s="10">
        <v>0</v>
      </c>
      <c r="AF2504" s="10"/>
      <c r="AG2504" s="10"/>
    </row>
    <row r="2505" spans="1:33" x14ac:dyDescent="0.25">
      <c r="A2505">
        <v>16</v>
      </c>
      <c r="B2505" t="s">
        <v>0</v>
      </c>
      <c r="C2505" t="s">
        <v>668</v>
      </c>
      <c r="D2505">
        <v>2020</v>
      </c>
      <c r="E2505" t="s">
        <v>1</v>
      </c>
      <c r="F2505" t="s">
        <v>2</v>
      </c>
      <c r="G2505">
        <v>2</v>
      </c>
      <c r="H2505" t="s">
        <v>3</v>
      </c>
      <c r="I2505" t="s">
        <v>691</v>
      </c>
      <c r="J2505" t="s">
        <v>503</v>
      </c>
      <c r="K2505" t="s">
        <v>770</v>
      </c>
      <c r="L2505" t="s">
        <v>733</v>
      </c>
      <c r="M2505" t="s">
        <v>734</v>
      </c>
      <c r="N2505" t="s">
        <v>802</v>
      </c>
      <c r="O2505" t="s">
        <v>66</v>
      </c>
      <c r="P2505" t="s">
        <v>811</v>
      </c>
      <c r="Q2505" t="s">
        <v>67</v>
      </c>
      <c r="R2505">
        <v>0</v>
      </c>
      <c r="S2505" t="s">
        <v>7</v>
      </c>
      <c r="T2505">
        <v>392</v>
      </c>
      <c r="U2505" t="s">
        <v>512</v>
      </c>
      <c r="V2505">
        <v>419</v>
      </c>
      <c r="W2505" t="s">
        <v>1407</v>
      </c>
      <c r="X2505" t="s">
        <v>924</v>
      </c>
      <c r="Y2505">
        <v>1</v>
      </c>
      <c r="Z2505" t="s">
        <v>921</v>
      </c>
      <c r="AA2505">
        <v>2023</v>
      </c>
      <c r="AB2505" s="10">
        <v>89</v>
      </c>
      <c r="AC2505" s="10">
        <v>89</v>
      </c>
      <c r="AD2505" s="10">
        <v>0</v>
      </c>
      <c r="AE2505" s="10">
        <v>0</v>
      </c>
      <c r="AF2505" s="10"/>
      <c r="AG2505" s="10"/>
    </row>
    <row r="2506" spans="1:33" x14ac:dyDescent="0.25">
      <c r="A2506">
        <v>16</v>
      </c>
      <c r="B2506" t="s">
        <v>0</v>
      </c>
      <c r="C2506" t="s">
        <v>668</v>
      </c>
      <c r="D2506">
        <v>2020</v>
      </c>
      <c r="E2506" t="s">
        <v>1</v>
      </c>
      <c r="F2506" t="s">
        <v>2</v>
      </c>
      <c r="G2506">
        <v>2</v>
      </c>
      <c r="H2506" t="s">
        <v>3</v>
      </c>
      <c r="I2506" t="s">
        <v>691</v>
      </c>
      <c r="J2506" t="s">
        <v>503</v>
      </c>
      <c r="K2506" t="s">
        <v>770</v>
      </c>
      <c r="L2506" t="s">
        <v>733</v>
      </c>
      <c r="M2506" t="s">
        <v>734</v>
      </c>
      <c r="N2506" t="s">
        <v>802</v>
      </c>
      <c r="O2506" t="s">
        <v>66</v>
      </c>
      <c r="P2506" t="s">
        <v>811</v>
      </c>
      <c r="Q2506" t="s">
        <v>67</v>
      </c>
      <c r="R2506">
        <v>0</v>
      </c>
      <c r="S2506" t="s">
        <v>7</v>
      </c>
      <c r="T2506">
        <v>392</v>
      </c>
      <c r="U2506" t="s">
        <v>512</v>
      </c>
      <c r="V2506">
        <v>419</v>
      </c>
      <c r="W2506" t="s">
        <v>1407</v>
      </c>
      <c r="X2506" t="s">
        <v>924</v>
      </c>
      <c r="Y2506">
        <v>1</v>
      </c>
      <c r="Z2506" t="s">
        <v>921</v>
      </c>
      <c r="AA2506">
        <v>2024</v>
      </c>
      <c r="AB2506" s="10">
        <v>56</v>
      </c>
      <c r="AC2506" s="10">
        <v>61.72</v>
      </c>
      <c r="AD2506" s="10">
        <v>0</v>
      </c>
      <c r="AE2506" s="10">
        <v>0</v>
      </c>
      <c r="AF2506" s="10"/>
      <c r="AG2506" s="10"/>
    </row>
    <row r="2507" spans="1:33" x14ac:dyDescent="0.25">
      <c r="A2507">
        <v>16</v>
      </c>
      <c r="B2507" t="s">
        <v>0</v>
      </c>
      <c r="C2507" t="s">
        <v>668</v>
      </c>
      <c r="D2507">
        <v>2020</v>
      </c>
      <c r="E2507" t="s">
        <v>1</v>
      </c>
      <c r="F2507" t="s">
        <v>2</v>
      </c>
      <c r="G2507">
        <v>2</v>
      </c>
      <c r="H2507" t="s">
        <v>3</v>
      </c>
      <c r="I2507" t="s">
        <v>691</v>
      </c>
      <c r="J2507" t="s">
        <v>503</v>
      </c>
      <c r="K2507" t="s">
        <v>770</v>
      </c>
      <c r="L2507" t="s">
        <v>733</v>
      </c>
      <c r="M2507" t="s">
        <v>734</v>
      </c>
      <c r="N2507" t="s">
        <v>802</v>
      </c>
      <c r="O2507" t="s">
        <v>66</v>
      </c>
      <c r="P2507" t="s">
        <v>811</v>
      </c>
      <c r="Q2507" t="s">
        <v>67</v>
      </c>
      <c r="R2507">
        <v>0</v>
      </c>
      <c r="S2507" t="s">
        <v>7</v>
      </c>
      <c r="T2507">
        <v>393</v>
      </c>
      <c r="U2507" t="s">
        <v>513</v>
      </c>
      <c r="V2507">
        <v>420</v>
      </c>
      <c r="W2507" t="s">
        <v>1408</v>
      </c>
      <c r="X2507" t="s">
        <v>924</v>
      </c>
      <c r="Y2507">
        <v>1</v>
      </c>
      <c r="Z2507" t="s">
        <v>921</v>
      </c>
      <c r="AA2507">
        <v>2020</v>
      </c>
      <c r="AB2507" s="10">
        <v>0</v>
      </c>
      <c r="AC2507" s="10">
        <v>0</v>
      </c>
      <c r="AD2507" s="10">
        <v>0</v>
      </c>
      <c r="AE2507" s="10">
        <v>0</v>
      </c>
      <c r="AF2507" s="10">
        <v>0</v>
      </c>
      <c r="AG2507" s="10">
        <v>0</v>
      </c>
    </row>
    <row r="2508" spans="1:33" x14ac:dyDescent="0.25">
      <c r="A2508">
        <v>16</v>
      </c>
      <c r="B2508" t="s">
        <v>0</v>
      </c>
      <c r="C2508" t="s">
        <v>668</v>
      </c>
      <c r="D2508">
        <v>2020</v>
      </c>
      <c r="E2508" t="s">
        <v>1</v>
      </c>
      <c r="F2508" t="s">
        <v>2</v>
      </c>
      <c r="G2508">
        <v>2</v>
      </c>
      <c r="H2508" t="s">
        <v>3</v>
      </c>
      <c r="I2508" t="s">
        <v>691</v>
      </c>
      <c r="J2508" t="s">
        <v>503</v>
      </c>
      <c r="K2508" t="s">
        <v>770</v>
      </c>
      <c r="L2508" t="s">
        <v>733</v>
      </c>
      <c r="M2508" t="s">
        <v>734</v>
      </c>
      <c r="N2508" t="s">
        <v>802</v>
      </c>
      <c r="O2508" t="s">
        <v>66</v>
      </c>
      <c r="P2508" t="s">
        <v>811</v>
      </c>
      <c r="Q2508" t="s">
        <v>67</v>
      </c>
      <c r="R2508">
        <v>0</v>
      </c>
      <c r="S2508" t="s">
        <v>7</v>
      </c>
      <c r="T2508">
        <v>393</v>
      </c>
      <c r="U2508" t="s">
        <v>513</v>
      </c>
      <c r="V2508">
        <v>420</v>
      </c>
      <c r="W2508" t="s">
        <v>1408</v>
      </c>
      <c r="X2508" t="s">
        <v>924</v>
      </c>
      <c r="Y2508">
        <v>1</v>
      </c>
      <c r="Z2508" t="s">
        <v>921</v>
      </c>
      <c r="AA2508">
        <v>2021</v>
      </c>
      <c r="AB2508" s="10">
        <v>10</v>
      </c>
      <c r="AC2508" s="10">
        <v>10</v>
      </c>
      <c r="AD2508" s="10">
        <v>0</v>
      </c>
      <c r="AE2508" s="10">
        <v>0</v>
      </c>
      <c r="AF2508" s="10"/>
      <c r="AG2508" s="10"/>
    </row>
    <row r="2509" spans="1:33" x14ac:dyDescent="0.25">
      <c r="A2509">
        <v>16</v>
      </c>
      <c r="B2509" t="s">
        <v>0</v>
      </c>
      <c r="C2509" t="s">
        <v>668</v>
      </c>
      <c r="D2509">
        <v>2020</v>
      </c>
      <c r="E2509" t="s">
        <v>1</v>
      </c>
      <c r="F2509" t="s">
        <v>2</v>
      </c>
      <c r="G2509">
        <v>2</v>
      </c>
      <c r="H2509" t="s">
        <v>3</v>
      </c>
      <c r="I2509" t="s">
        <v>691</v>
      </c>
      <c r="J2509" t="s">
        <v>503</v>
      </c>
      <c r="K2509" t="s">
        <v>770</v>
      </c>
      <c r="L2509" t="s">
        <v>733</v>
      </c>
      <c r="M2509" t="s">
        <v>734</v>
      </c>
      <c r="N2509" t="s">
        <v>802</v>
      </c>
      <c r="O2509" t="s">
        <v>66</v>
      </c>
      <c r="P2509" t="s">
        <v>811</v>
      </c>
      <c r="Q2509" t="s">
        <v>67</v>
      </c>
      <c r="R2509">
        <v>0</v>
      </c>
      <c r="S2509" t="s">
        <v>7</v>
      </c>
      <c r="T2509">
        <v>393</v>
      </c>
      <c r="U2509" t="s">
        <v>513</v>
      </c>
      <c r="V2509">
        <v>420</v>
      </c>
      <c r="W2509" t="s">
        <v>1408</v>
      </c>
      <c r="X2509" t="s">
        <v>924</v>
      </c>
      <c r="Y2509">
        <v>1</v>
      </c>
      <c r="Z2509" t="s">
        <v>921</v>
      </c>
      <c r="AA2509">
        <v>2022</v>
      </c>
      <c r="AB2509" s="10">
        <v>20</v>
      </c>
      <c r="AC2509" s="10">
        <v>20</v>
      </c>
      <c r="AD2509" s="10">
        <v>0</v>
      </c>
      <c r="AE2509" s="10">
        <v>0</v>
      </c>
      <c r="AF2509" s="10"/>
      <c r="AG2509" s="10"/>
    </row>
    <row r="2510" spans="1:33" x14ac:dyDescent="0.25">
      <c r="A2510">
        <v>16</v>
      </c>
      <c r="B2510" t="s">
        <v>0</v>
      </c>
      <c r="C2510" t="s">
        <v>668</v>
      </c>
      <c r="D2510">
        <v>2020</v>
      </c>
      <c r="E2510" t="s">
        <v>1</v>
      </c>
      <c r="F2510" t="s">
        <v>2</v>
      </c>
      <c r="G2510">
        <v>2</v>
      </c>
      <c r="H2510" t="s">
        <v>3</v>
      </c>
      <c r="I2510" t="s">
        <v>691</v>
      </c>
      <c r="J2510" t="s">
        <v>503</v>
      </c>
      <c r="K2510" t="s">
        <v>770</v>
      </c>
      <c r="L2510" t="s">
        <v>733</v>
      </c>
      <c r="M2510" t="s">
        <v>734</v>
      </c>
      <c r="N2510" t="s">
        <v>802</v>
      </c>
      <c r="O2510" t="s">
        <v>66</v>
      </c>
      <c r="P2510" t="s">
        <v>811</v>
      </c>
      <c r="Q2510" t="s">
        <v>67</v>
      </c>
      <c r="R2510">
        <v>0</v>
      </c>
      <c r="S2510" t="s">
        <v>7</v>
      </c>
      <c r="T2510">
        <v>393</v>
      </c>
      <c r="U2510" t="s">
        <v>513</v>
      </c>
      <c r="V2510">
        <v>420</v>
      </c>
      <c r="W2510" t="s">
        <v>1408</v>
      </c>
      <c r="X2510" t="s">
        <v>924</v>
      </c>
      <c r="Y2510">
        <v>1</v>
      </c>
      <c r="Z2510" t="s">
        <v>921</v>
      </c>
      <c r="AA2510">
        <v>2023</v>
      </c>
      <c r="AB2510" s="10">
        <v>10</v>
      </c>
      <c r="AC2510" s="10">
        <v>10</v>
      </c>
      <c r="AD2510" s="10">
        <v>0</v>
      </c>
      <c r="AE2510" s="10">
        <v>0</v>
      </c>
      <c r="AF2510" s="10"/>
      <c r="AG2510" s="10"/>
    </row>
    <row r="2511" spans="1:33" x14ac:dyDescent="0.25">
      <c r="A2511">
        <v>16</v>
      </c>
      <c r="B2511" t="s">
        <v>0</v>
      </c>
      <c r="C2511" t="s">
        <v>668</v>
      </c>
      <c r="D2511">
        <v>2020</v>
      </c>
      <c r="E2511" t="s">
        <v>1</v>
      </c>
      <c r="F2511" t="s">
        <v>2</v>
      </c>
      <c r="G2511">
        <v>2</v>
      </c>
      <c r="H2511" t="s">
        <v>3</v>
      </c>
      <c r="I2511" t="s">
        <v>691</v>
      </c>
      <c r="J2511" t="s">
        <v>503</v>
      </c>
      <c r="K2511" t="s">
        <v>770</v>
      </c>
      <c r="L2511" t="s">
        <v>733</v>
      </c>
      <c r="M2511" t="s">
        <v>734</v>
      </c>
      <c r="N2511" t="s">
        <v>802</v>
      </c>
      <c r="O2511" t="s">
        <v>66</v>
      </c>
      <c r="P2511" t="s">
        <v>811</v>
      </c>
      <c r="Q2511" t="s">
        <v>67</v>
      </c>
      <c r="R2511">
        <v>0</v>
      </c>
      <c r="S2511" t="s">
        <v>7</v>
      </c>
      <c r="T2511">
        <v>393</v>
      </c>
      <c r="U2511" t="s">
        <v>513</v>
      </c>
      <c r="V2511">
        <v>420</v>
      </c>
      <c r="W2511" t="s">
        <v>1408</v>
      </c>
      <c r="X2511" t="s">
        <v>924</v>
      </c>
      <c r="Y2511">
        <v>1</v>
      </c>
      <c r="Z2511" t="s">
        <v>921</v>
      </c>
      <c r="AA2511">
        <v>2024</v>
      </c>
      <c r="AB2511" s="10">
        <v>3</v>
      </c>
      <c r="AC2511" s="10">
        <v>3</v>
      </c>
      <c r="AD2511" s="10">
        <v>0</v>
      </c>
      <c r="AE2511" s="10">
        <v>0</v>
      </c>
      <c r="AF2511" s="10"/>
      <c r="AG2511" s="10"/>
    </row>
    <row r="2512" spans="1:33" x14ac:dyDescent="0.25">
      <c r="A2512">
        <v>16</v>
      </c>
      <c r="B2512" t="s">
        <v>0</v>
      </c>
      <c r="C2512" t="s">
        <v>668</v>
      </c>
      <c r="D2512">
        <v>2020</v>
      </c>
      <c r="E2512" t="s">
        <v>1</v>
      </c>
      <c r="F2512" t="s">
        <v>2</v>
      </c>
      <c r="G2512">
        <v>2</v>
      </c>
      <c r="H2512" t="s">
        <v>3</v>
      </c>
      <c r="I2512" t="s">
        <v>691</v>
      </c>
      <c r="J2512" t="s">
        <v>503</v>
      </c>
      <c r="K2512" t="s">
        <v>770</v>
      </c>
      <c r="L2512" t="s">
        <v>733</v>
      </c>
      <c r="M2512" t="s">
        <v>734</v>
      </c>
      <c r="N2512" t="s">
        <v>802</v>
      </c>
      <c r="O2512" t="s">
        <v>66</v>
      </c>
      <c r="P2512" t="s">
        <v>811</v>
      </c>
      <c r="Q2512" t="s">
        <v>67</v>
      </c>
      <c r="R2512">
        <v>0</v>
      </c>
      <c r="S2512" t="s">
        <v>7</v>
      </c>
      <c r="T2512">
        <v>394</v>
      </c>
      <c r="U2512" t="s">
        <v>514</v>
      </c>
      <c r="V2512">
        <v>421</v>
      </c>
      <c r="W2512" t="s">
        <v>1409</v>
      </c>
      <c r="X2512" t="s">
        <v>924</v>
      </c>
      <c r="Y2512">
        <v>1</v>
      </c>
      <c r="Z2512" t="s">
        <v>921</v>
      </c>
      <c r="AA2512">
        <v>2020</v>
      </c>
      <c r="AB2512" s="10">
        <v>0</v>
      </c>
      <c r="AC2512" s="10">
        <v>0</v>
      </c>
      <c r="AD2512" s="10">
        <v>0</v>
      </c>
      <c r="AE2512" s="10">
        <v>0</v>
      </c>
      <c r="AF2512" s="10">
        <v>0</v>
      </c>
      <c r="AG2512" s="10">
        <v>0</v>
      </c>
    </row>
    <row r="2513" spans="1:33" x14ac:dyDescent="0.25">
      <c r="A2513">
        <v>16</v>
      </c>
      <c r="B2513" t="s">
        <v>0</v>
      </c>
      <c r="C2513" t="s">
        <v>668</v>
      </c>
      <c r="D2513">
        <v>2020</v>
      </c>
      <c r="E2513" t="s">
        <v>1</v>
      </c>
      <c r="F2513" t="s">
        <v>2</v>
      </c>
      <c r="G2513">
        <v>2</v>
      </c>
      <c r="H2513" t="s">
        <v>3</v>
      </c>
      <c r="I2513" t="s">
        <v>691</v>
      </c>
      <c r="J2513" t="s">
        <v>503</v>
      </c>
      <c r="K2513" t="s">
        <v>770</v>
      </c>
      <c r="L2513" t="s">
        <v>733</v>
      </c>
      <c r="M2513" t="s">
        <v>734</v>
      </c>
      <c r="N2513" t="s">
        <v>802</v>
      </c>
      <c r="O2513" t="s">
        <v>66</v>
      </c>
      <c r="P2513" t="s">
        <v>811</v>
      </c>
      <c r="Q2513" t="s">
        <v>67</v>
      </c>
      <c r="R2513">
        <v>0</v>
      </c>
      <c r="S2513" t="s">
        <v>7</v>
      </c>
      <c r="T2513">
        <v>394</v>
      </c>
      <c r="U2513" t="s">
        <v>514</v>
      </c>
      <c r="V2513">
        <v>421</v>
      </c>
      <c r="W2513" t="s">
        <v>1409</v>
      </c>
      <c r="X2513" t="s">
        <v>924</v>
      </c>
      <c r="Y2513">
        <v>1</v>
      </c>
      <c r="Z2513" t="s">
        <v>921</v>
      </c>
      <c r="AA2513">
        <v>2021</v>
      </c>
      <c r="AB2513" s="10">
        <v>0</v>
      </c>
      <c r="AC2513" s="10">
        <v>0</v>
      </c>
      <c r="AD2513" s="10">
        <v>0</v>
      </c>
      <c r="AE2513" s="10">
        <v>0</v>
      </c>
      <c r="AF2513" s="10"/>
      <c r="AG2513" s="10"/>
    </row>
    <row r="2514" spans="1:33" x14ac:dyDescent="0.25">
      <c r="A2514">
        <v>16</v>
      </c>
      <c r="B2514" t="s">
        <v>0</v>
      </c>
      <c r="C2514" t="s">
        <v>668</v>
      </c>
      <c r="D2514">
        <v>2020</v>
      </c>
      <c r="E2514" t="s">
        <v>1</v>
      </c>
      <c r="F2514" t="s">
        <v>2</v>
      </c>
      <c r="G2514">
        <v>2</v>
      </c>
      <c r="H2514" t="s">
        <v>3</v>
      </c>
      <c r="I2514" t="s">
        <v>691</v>
      </c>
      <c r="J2514" t="s">
        <v>503</v>
      </c>
      <c r="K2514" t="s">
        <v>770</v>
      </c>
      <c r="L2514" t="s">
        <v>733</v>
      </c>
      <c r="M2514" t="s">
        <v>734</v>
      </c>
      <c r="N2514" t="s">
        <v>802</v>
      </c>
      <c r="O2514" t="s">
        <v>66</v>
      </c>
      <c r="P2514" t="s">
        <v>811</v>
      </c>
      <c r="Q2514" t="s">
        <v>67</v>
      </c>
      <c r="R2514">
        <v>0</v>
      </c>
      <c r="S2514" t="s">
        <v>7</v>
      </c>
      <c r="T2514">
        <v>394</v>
      </c>
      <c r="U2514" t="s">
        <v>514</v>
      </c>
      <c r="V2514">
        <v>421</v>
      </c>
      <c r="W2514" t="s">
        <v>1409</v>
      </c>
      <c r="X2514" t="s">
        <v>924</v>
      </c>
      <c r="Y2514">
        <v>1</v>
      </c>
      <c r="Z2514" t="s">
        <v>921</v>
      </c>
      <c r="AA2514">
        <v>2022</v>
      </c>
      <c r="AB2514" s="10">
        <v>0.3</v>
      </c>
      <c r="AC2514" s="10">
        <v>0.3</v>
      </c>
      <c r="AD2514" s="10">
        <v>0</v>
      </c>
      <c r="AE2514" s="10">
        <v>0</v>
      </c>
      <c r="AF2514" s="10"/>
      <c r="AG2514" s="10"/>
    </row>
    <row r="2515" spans="1:33" x14ac:dyDescent="0.25">
      <c r="A2515">
        <v>16</v>
      </c>
      <c r="B2515" t="s">
        <v>0</v>
      </c>
      <c r="C2515" t="s">
        <v>668</v>
      </c>
      <c r="D2515">
        <v>2020</v>
      </c>
      <c r="E2515" t="s">
        <v>1</v>
      </c>
      <c r="F2515" t="s">
        <v>2</v>
      </c>
      <c r="G2515">
        <v>2</v>
      </c>
      <c r="H2515" t="s">
        <v>3</v>
      </c>
      <c r="I2515" t="s">
        <v>691</v>
      </c>
      <c r="J2515" t="s">
        <v>503</v>
      </c>
      <c r="K2515" t="s">
        <v>770</v>
      </c>
      <c r="L2515" t="s">
        <v>733</v>
      </c>
      <c r="M2515" t="s">
        <v>734</v>
      </c>
      <c r="N2515" t="s">
        <v>802</v>
      </c>
      <c r="O2515" t="s">
        <v>66</v>
      </c>
      <c r="P2515" t="s">
        <v>811</v>
      </c>
      <c r="Q2515" t="s">
        <v>67</v>
      </c>
      <c r="R2515">
        <v>0</v>
      </c>
      <c r="S2515" t="s">
        <v>7</v>
      </c>
      <c r="T2515">
        <v>394</v>
      </c>
      <c r="U2515" t="s">
        <v>514</v>
      </c>
      <c r="V2515">
        <v>421</v>
      </c>
      <c r="W2515" t="s">
        <v>1409</v>
      </c>
      <c r="X2515" t="s">
        <v>924</v>
      </c>
      <c r="Y2515">
        <v>1</v>
      </c>
      <c r="Z2515" t="s">
        <v>921</v>
      </c>
      <c r="AA2515">
        <v>2023</v>
      </c>
      <c r="AB2515" s="10">
        <v>0.7</v>
      </c>
      <c r="AC2515" s="10">
        <v>0.7</v>
      </c>
      <c r="AD2515" s="10">
        <v>0</v>
      </c>
      <c r="AE2515" s="10">
        <v>0</v>
      </c>
      <c r="AF2515" s="10"/>
      <c r="AG2515" s="10"/>
    </row>
    <row r="2516" spans="1:33" x14ac:dyDescent="0.25">
      <c r="A2516">
        <v>16</v>
      </c>
      <c r="B2516" t="s">
        <v>0</v>
      </c>
      <c r="C2516" t="s">
        <v>668</v>
      </c>
      <c r="D2516">
        <v>2020</v>
      </c>
      <c r="E2516" t="s">
        <v>1</v>
      </c>
      <c r="F2516" t="s">
        <v>2</v>
      </c>
      <c r="G2516">
        <v>2</v>
      </c>
      <c r="H2516" t="s">
        <v>3</v>
      </c>
      <c r="I2516" t="s">
        <v>691</v>
      </c>
      <c r="J2516" t="s">
        <v>503</v>
      </c>
      <c r="K2516" t="s">
        <v>770</v>
      </c>
      <c r="L2516" t="s">
        <v>733</v>
      </c>
      <c r="M2516" t="s">
        <v>734</v>
      </c>
      <c r="N2516" t="s">
        <v>802</v>
      </c>
      <c r="O2516" t="s">
        <v>66</v>
      </c>
      <c r="P2516" t="s">
        <v>811</v>
      </c>
      <c r="Q2516" t="s">
        <v>67</v>
      </c>
      <c r="R2516">
        <v>0</v>
      </c>
      <c r="S2516" t="s">
        <v>7</v>
      </c>
      <c r="T2516">
        <v>394</v>
      </c>
      <c r="U2516" t="s">
        <v>514</v>
      </c>
      <c r="V2516">
        <v>421</v>
      </c>
      <c r="W2516" t="s">
        <v>1409</v>
      </c>
      <c r="X2516" t="s">
        <v>924</v>
      </c>
      <c r="Y2516">
        <v>1</v>
      </c>
      <c r="Z2516" t="s">
        <v>921</v>
      </c>
      <c r="AA2516">
        <v>2024</v>
      </c>
      <c r="AB2516" s="10">
        <v>0</v>
      </c>
      <c r="AC2516" s="10">
        <v>0</v>
      </c>
      <c r="AD2516" s="10">
        <v>0</v>
      </c>
      <c r="AE2516" s="10">
        <v>0</v>
      </c>
      <c r="AF2516" s="10"/>
      <c r="AG2516" s="10"/>
    </row>
    <row r="2517" spans="1:33" x14ac:dyDescent="0.25">
      <c r="A2517">
        <v>16</v>
      </c>
      <c r="B2517" t="s">
        <v>0</v>
      </c>
      <c r="C2517" t="s">
        <v>668</v>
      </c>
      <c r="D2517">
        <v>2020</v>
      </c>
      <c r="E2517" t="s">
        <v>1</v>
      </c>
      <c r="F2517" t="s">
        <v>2</v>
      </c>
      <c r="G2517">
        <v>2</v>
      </c>
      <c r="H2517" t="s">
        <v>3</v>
      </c>
      <c r="I2517" t="s">
        <v>691</v>
      </c>
      <c r="J2517" t="s">
        <v>503</v>
      </c>
      <c r="K2517" t="s">
        <v>770</v>
      </c>
      <c r="L2517" t="s">
        <v>733</v>
      </c>
      <c r="M2517" t="s">
        <v>734</v>
      </c>
      <c r="N2517" t="s">
        <v>802</v>
      </c>
      <c r="O2517" t="s">
        <v>66</v>
      </c>
      <c r="P2517" t="s">
        <v>811</v>
      </c>
      <c r="Q2517" t="s">
        <v>67</v>
      </c>
      <c r="R2517">
        <v>0</v>
      </c>
      <c r="S2517" t="s">
        <v>7</v>
      </c>
      <c r="T2517">
        <v>396</v>
      </c>
      <c r="U2517" t="s">
        <v>515</v>
      </c>
      <c r="V2517">
        <v>423</v>
      </c>
      <c r="W2517" t="s">
        <v>1410</v>
      </c>
      <c r="X2517" t="s">
        <v>924</v>
      </c>
      <c r="Y2517">
        <v>1</v>
      </c>
      <c r="Z2517" t="s">
        <v>921</v>
      </c>
      <c r="AA2517">
        <v>2020</v>
      </c>
      <c r="AB2517" s="10">
        <v>2</v>
      </c>
      <c r="AC2517" s="10">
        <v>0</v>
      </c>
      <c r="AD2517" s="10">
        <v>0</v>
      </c>
      <c r="AE2517" s="10">
        <v>0</v>
      </c>
      <c r="AF2517" s="10">
        <v>0</v>
      </c>
      <c r="AG2517" s="10">
        <v>0</v>
      </c>
    </row>
    <row r="2518" spans="1:33" x14ac:dyDescent="0.25">
      <c r="A2518">
        <v>16</v>
      </c>
      <c r="B2518" t="s">
        <v>0</v>
      </c>
      <c r="C2518" t="s">
        <v>668</v>
      </c>
      <c r="D2518">
        <v>2020</v>
      </c>
      <c r="E2518" t="s">
        <v>1</v>
      </c>
      <c r="F2518" t="s">
        <v>2</v>
      </c>
      <c r="G2518">
        <v>2</v>
      </c>
      <c r="H2518" t="s">
        <v>3</v>
      </c>
      <c r="I2518" t="s">
        <v>691</v>
      </c>
      <c r="J2518" t="s">
        <v>503</v>
      </c>
      <c r="K2518" t="s">
        <v>770</v>
      </c>
      <c r="L2518" t="s">
        <v>733</v>
      </c>
      <c r="M2518" t="s">
        <v>734</v>
      </c>
      <c r="N2518" t="s">
        <v>802</v>
      </c>
      <c r="O2518" t="s">
        <v>66</v>
      </c>
      <c r="P2518" t="s">
        <v>811</v>
      </c>
      <c r="Q2518" t="s">
        <v>67</v>
      </c>
      <c r="R2518">
        <v>0</v>
      </c>
      <c r="S2518" t="s">
        <v>7</v>
      </c>
      <c r="T2518">
        <v>396</v>
      </c>
      <c r="U2518" t="s">
        <v>515</v>
      </c>
      <c r="V2518">
        <v>423</v>
      </c>
      <c r="W2518" t="s">
        <v>1410</v>
      </c>
      <c r="X2518" t="s">
        <v>924</v>
      </c>
      <c r="Y2518">
        <v>1</v>
      </c>
      <c r="Z2518" t="s">
        <v>921</v>
      </c>
      <c r="AA2518">
        <v>2021</v>
      </c>
      <c r="AB2518" s="10">
        <v>2</v>
      </c>
      <c r="AC2518" s="10">
        <v>4</v>
      </c>
      <c r="AD2518" s="10">
        <v>0</v>
      </c>
      <c r="AE2518" s="10">
        <v>0</v>
      </c>
      <c r="AF2518" s="10"/>
      <c r="AG2518" s="10"/>
    </row>
    <row r="2519" spans="1:33" x14ac:dyDescent="0.25">
      <c r="A2519">
        <v>16</v>
      </c>
      <c r="B2519" t="s">
        <v>0</v>
      </c>
      <c r="C2519" t="s">
        <v>668</v>
      </c>
      <c r="D2519">
        <v>2020</v>
      </c>
      <c r="E2519" t="s">
        <v>1</v>
      </c>
      <c r="F2519" t="s">
        <v>2</v>
      </c>
      <c r="G2519">
        <v>2</v>
      </c>
      <c r="H2519" t="s">
        <v>3</v>
      </c>
      <c r="I2519" t="s">
        <v>691</v>
      </c>
      <c r="J2519" t="s">
        <v>503</v>
      </c>
      <c r="K2519" t="s">
        <v>770</v>
      </c>
      <c r="L2519" t="s">
        <v>733</v>
      </c>
      <c r="M2519" t="s">
        <v>734</v>
      </c>
      <c r="N2519" t="s">
        <v>802</v>
      </c>
      <c r="O2519" t="s">
        <v>66</v>
      </c>
      <c r="P2519" t="s">
        <v>811</v>
      </c>
      <c r="Q2519" t="s">
        <v>67</v>
      </c>
      <c r="R2519">
        <v>0</v>
      </c>
      <c r="S2519" t="s">
        <v>7</v>
      </c>
      <c r="T2519">
        <v>396</v>
      </c>
      <c r="U2519" t="s">
        <v>515</v>
      </c>
      <c r="V2519">
        <v>423</v>
      </c>
      <c r="W2519" t="s">
        <v>1410</v>
      </c>
      <c r="X2519" t="s">
        <v>924</v>
      </c>
      <c r="Y2519">
        <v>1</v>
      </c>
      <c r="Z2519" t="s">
        <v>921</v>
      </c>
      <c r="AA2519">
        <v>2022</v>
      </c>
      <c r="AB2519" s="10">
        <v>2</v>
      </c>
      <c r="AC2519" s="10">
        <v>2</v>
      </c>
      <c r="AD2519" s="10">
        <v>0</v>
      </c>
      <c r="AE2519" s="10">
        <v>0</v>
      </c>
      <c r="AF2519" s="10"/>
      <c r="AG2519" s="10"/>
    </row>
    <row r="2520" spans="1:33" x14ac:dyDescent="0.25">
      <c r="A2520">
        <v>16</v>
      </c>
      <c r="B2520" t="s">
        <v>0</v>
      </c>
      <c r="C2520" t="s">
        <v>668</v>
      </c>
      <c r="D2520">
        <v>2020</v>
      </c>
      <c r="E2520" t="s">
        <v>1</v>
      </c>
      <c r="F2520" t="s">
        <v>2</v>
      </c>
      <c r="G2520">
        <v>2</v>
      </c>
      <c r="H2520" t="s">
        <v>3</v>
      </c>
      <c r="I2520" t="s">
        <v>691</v>
      </c>
      <c r="J2520" t="s">
        <v>503</v>
      </c>
      <c r="K2520" t="s">
        <v>770</v>
      </c>
      <c r="L2520" t="s">
        <v>733</v>
      </c>
      <c r="M2520" t="s">
        <v>734</v>
      </c>
      <c r="N2520" t="s">
        <v>802</v>
      </c>
      <c r="O2520" t="s">
        <v>66</v>
      </c>
      <c r="P2520" t="s">
        <v>811</v>
      </c>
      <c r="Q2520" t="s">
        <v>67</v>
      </c>
      <c r="R2520">
        <v>0</v>
      </c>
      <c r="S2520" t="s">
        <v>7</v>
      </c>
      <c r="T2520">
        <v>396</v>
      </c>
      <c r="U2520" t="s">
        <v>515</v>
      </c>
      <c r="V2520">
        <v>423</v>
      </c>
      <c r="W2520" t="s">
        <v>1410</v>
      </c>
      <c r="X2520" t="s">
        <v>924</v>
      </c>
      <c r="Y2520">
        <v>1</v>
      </c>
      <c r="Z2520" t="s">
        <v>921</v>
      </c>
      <c r="AA2520">
        <v>2023</v>
      </c>
      <c r="AB2520" s="10">
        <v>0</v>
      </c>
      <c r="AC2520" s="10">
        <v>0</v>
      </c>
      <c r="AD2520" s="10">
        <v>0</v>
      </c>
      <c r="AE2520" s="10">
        <v>0</v>
      </c>
      <c r="AF2520" s="10"/>
      <c r="AG2520" s="10"/>
    </row>
    <row r="2521" spans="1:33" x14ac:dyDescent="0.25">
      <c r="A2521">
        <v>16</v>
      </c>
      <c r="B2521" t="s">
        <v>0</v>
      </c>
      <c r="C2521" t="s">
        <v>668</v>
      </c>
      <c r="D2521">
        <v>2020</v>
      </c>
      <c r="E2521" t="s">
        <v>1</v>
      </c>
      <c r="F2521" t="s">
        <v>2</v>
      </c>
      <c r="G2521">
        <v>2</v>
      </c>
      <c r="H2521" t="s">
        <v>3</v>
      </c>
      <c r="I2521" t="s">
        <v>691</v>
      </c>
      <c r="J2521" t="s">
        <v>503</v>
      </c>
      <c r="K2521" t="s">
        <v>770</v>
      </c>
      <c r="L2521" t="s">
        <v>733</v>
      </c>
      <c r="M2521" t="s">
        <v>734</v>
      </c>
      <c r="N2521" t="s">
        <v>802</v>
      </c>
      <c r="O2521" t="s">
        <v>66</v>
      </c>
      <c r="P2521" t="s">
        <v>811</v>
      </c>
      <c r="Q2521" t="s">
        <v>67</v>
      </c>
      <c r="R2521">
        <v>0</v>
      </c>
      <c r="S2521" t="s">
        <v>7</v>
      </c>
      <c r="T2521">
        <v>396</v>
      </c>
      <c r="U2521" t="s">
        <v>515</v>
      </c>
      <c r="V2521">
        <v>423</v>
      </c>
      <c r="W2521" t="s">
        <v>1410</v>
      </c>
      <c r="X2521" t="s">
        <v>924</v>
      </c>
      <c r="Y2521">
        <v>1</v>
      </c>
      <c r="Z2521" t="s">
        <v>921</v>
      </c>
      <c r="AA2521">
        <v>2024</v>
      </c>
      <c r="AB2521" s="10">
        <v>0</v>
      </c>
      <c r="AC2521" s="10">
        <v>0</v>
      </c>
      <c r="AD2521" s="10">
        <v>0</v>
      </c>
      <c r="AE2521" s="10">
        <v>0</v>
      </c>
      <c r="AF2521" s="10"/>
      <c r="AG2521" s="10"/>
    </row>
    <row r="2522" spans="1:33" x14ac:dyDescent="0.25">
      <c r="A2522">
        <v>16</v>
      </c>
      <c r="B2522" t="s">
        <v>0</v>
      </c>
      <c r="C2522" t="s">
        <v>668</v>
      </c>
      <c r="D2522">
        <v>2020</v>
      </c>
      <c r="E2522" t="s">
        <v>1</v>
      </c>
      <c r="F2522" t="s">
        <v>2</v>
      </c>
      <c r="G2522">
        <v>2</v>
      </c>
      <c r="H2522" t="s">
        <v>3</v>
      </c>
      <c r="I2522" t="s">
        <v>691</v>
      </c>
      <c r="J2522" t="s">
        <v>503</v>
      </c>
      <c r="K2522" t="s">
        <v>770</v>
      </c>
      <c r="L2522" t="s">
        <v>733</v>
      </c>
      <c r="M2522" t="s">
        <v>734</v>
      </c>
      <c r="N2522" t="s">
        <v>802</v>
      </c>
      <c r="O2522" t="s">
        <v>66</v>
      </c>
      <c r="P2522" t="s">
        <v>811</v>
      </c>
      <c r="Q2522" t="s">
        <v>67</v>
      </c>
      <c r="R2522">
        <v>0</v>
      </c>
      <c r="S2522" t="s">
        <v>7</v>
      </c>
      <c r="T2522">
        <v>396</v>
      </c>
      <c r="U2522" t="s">
        <v>515</v>
      </c>
      <c r="V2522">
        <v>640</v>
      </c>
      <c r="W2522" t="s">
        <v>1411</v>
      </c>
      <c r="X2522" t="s">
        <v>924</v>
      </c>
      <c r="Y2522">
        <v>1</v>
      </c>
      <c r="Z2522" t="s">
        <v>921</v>
      </c>
      <c r="AA2522">
        <v>2020</v>
      </c>
      <c r="AB2522" s="10">
        <v>1</v>
      </c>
      <c r="AC2522" s="10">
        <v>0</v>
      </c>
      <c r="AD2522" s="10">
        <v>0</v>
      </c>
      <c r="AE2522" s="10">
        <v>0</v>
      </c>
      <c r="AF2522" s="10">
        <v>0</v>
      </c>
      <c r="AG2522" s="10">
        <v>0</v>
      </c>
    </row>
    <row r="2523" spans="1:33" x14ac:dyDescent="0.25">
      <c r="A2523">
        <v>16</v>
      </c>
      <c r="B2523" t="s">
        <v>0</v>
      </c>
      <c r="C2523" t="s">
        <v>668</v>
      </c>
      <c r="D2523">
        <v>2020</v>
      </c>
      <c r="E2523" t="s">
        <v>1</v>
      </c>
      <c r="F2523" t="s">
        <v>2</v>
      </c>
      <c r="G2523">
        <v>2</v>
      </c>
      <c r="H2523" t="s">
        <v>3</v>
      </c>
      <c r="I2523" t="s">
        <v>691</v>
      </c>
      <c r="J2523" t="s">
        <v>503</v>
      </c>
      <c r="K2523" t="s">
        <v>770</v>
      </c>
      <c r="L2523" t="s">
        <v>733</v>
      </c>
      <c r="M2523" t="s">
        <v>734</v>
      </c>
      <c r="N2523" t="s">
        <v>802</v>
      </c>
      <c r="O2523" t="s">
        <v>66</v>
      </c>
      <c r="P2523" t="s">
        <v>811</v>
      </c>
      <c r="Q2523" t="s">
        <v>67</v>
      </c>
      <c r="R2523">
        <v>0</v>
      </c>
      <c r="S2523" t="s">
        <v>7</v>
      </c>
      <c r="T2523">
        <v>396</v>
      </c>
      <c r="U2523" t="s">
        <v>515</v>
      </c>
      <c r="V2523">
        <v>640</v>
      </c>
      <c r="W2523" t="s">
        <v>1411</v>
      </c>
      <c r="X2523" t="s">
        <v>924</v>
      </c>
      <c r="Y2523">
        <v>1</v>
      </c>
      <c r="Z2523" t="s">
        <v>921</v>
      </c>
      <c r="AA2523">
        <v>2021</v>
      </c>
      <c r="AB2523" s="10">
        <v>1</v>
      </c>
      <c r="AC2523" s="10">
        <v>1</v>
      </c>
      <c r="AD2523" s="10">
        <v>0</v>
      </c>
      <c r="AE2523" s="10">
        <v>0</v>
      </c>
      <c r="AF2523" s="10"/>
      <c r="AG2523" s="10"/>
    </row>
    <row r="2524" spans="1:33" x14ac:dyDescent="0.25">
      <c r="A2524">
        <v>16</v>
      </c>
      <c r="B2524" t="s">
        <v>0</v>
      </c>
      <c r="C2524" t="s">
        <v>668</v>
      </c>
      <c r="D2524">
        <v>2020</v>
      </c>
      <c r="E2524" t="s">
        <v>1</v>
      </c>
      <c r="F2524" t="s">
        <v>2</v>
      </c>
      <c r="G2524">
        <v>2</v>
      </c>
      <c r="H2524" t="s">
        <v>3</v>
      </c>
      <c r="I2524" t="s">
        <v>691</v>
      </c>
      <c r="J2524" t="s">
        <v>503</v>
      </c>
      <c r="K2524" t="s">
        <v>770</v>
      </c>
      <c r="L2524" t="s">
        <v>733</v>
      </c>
      <c r="M2524" t="s">
        <v>734</v>
      </c>
      <c r="N2524" t="s">
        <v>802</v>
      </c>
      <c r="O2524" t="s">
        <v>66</v>
      </c>
      <c r="P2524" t="s">
        <v>811</v>
      </c>
      <c r="Q2524" t="s">
        <v>67</v>
      </c>
      <c r="R2524">
        <v>0</v>
      </c>
      <c r="S2524" t="s">
        <v>7</v>
      </c>
      <c r="T2524">
        <v>396</v>
      </c>
      <c r="U2524" t="s">
        <v>515</v>
      </c>
      <c r="V2524">
        <v>640</v>
      </c>
      <c r="W2524" t="s">
        <v>1411</v>
      </c>
      <c r="X2524" t="s">
        <v>924</v>
      </c>
      <c r="Y2524">
        <v>1</v>
      </c>
      <c r="Z2524" t="s">
        <v>921</v>
      </c>
      <c r="AA2524">
        <v>2022</v>
      </c>
      <c r="AB2524" s="10">
        <v>2</v>
      </c>
      <c r="AC2524" s="10">
        <v>3</v>
      </c>
      <c r="AD2524" s="10">
        <v>0</v>
      </c>
      <c r="AE2524" s="10">
        <v>0</v>
      </c>
      <c r="AF2524" s="10"/>
      <c r="AG2524" s="10"/>
    </row>
    <row r="2525" spans="1:33" x14ac:dyDescent="0.25">
      <c r="A2525">
        <v>16</v>
      </c>
      <c r="B2525" t="s">
        <v>0</v>
      </c>
      <c r="C2525" t="s">
        <v>668</v>
      </c>
      <c r="D2525">
        <v>2020</v>
      </c>
      <c r="E2525" t="s">
        <v>1</v>
      </c>
      <c r="F2525" t="s">
        <v>2</v>
      </c>
      <c r="G2525">
        <v>2</v>
      </c>
      <c r="H2525" t="s">
        <v>3</v>
      </c>
      <c r="I2525" t="s">
        <v>691</v>
      </c>
      <c r="J2525" t="s">
        <v>503</v>
      </c>
      <c r="K2525" t="s">
        <v>770</v>
      </c>
      <c r="L2525" t="s">
        <v>733</v>
      </c>
      <c r="M2525" t="s">
        <v>734</v>
      </c>
      <c r="N2525" t="s">
        <v>802</v>
      </c>
      <c r="O2525" t="s">
        <v>66</v>
      </c>
      <c r="P2525" t="s">
        <v>811</v>
      </c>
      <c r="Q2525" t="s">
        <v>67</v>
      </c>
      <c r="R2525">
        <v>0</v>
      </c>
      <c r="S2525" t="s">
        <v>7</v>
      </c>
      <c r="T2525">
        <v>396</v>
      </c>
      <c r="U2525" t="s">
        <v>515</v>
      </c>
      <c r="V2525">
        <v>640</v>
      </c>
      <c r="W2525" t="s">
        <v>1411</v>
      </c>
      <c r="X2525" t="s">
        <v>924</v>
      </c>
      <c r="Y2525">
        <v>1</v>
      </c>
      <c r="Z2525" t="s">
        <v>921</v>
      </c>
      <c r="AA2525">
        <v>2023</v>
      </c>
      <c r="AB2525" s="10">
        <v>2</v>
      </c>
      <c r="AC2525" s="10">
        <v>2</v>
      </c>
      <c r="AD2525" s="10">
        <v>0</v>
      </c>
      <c r="AE2525" s="10">
        <v>0</v>
      </c>
      <c r="AF2525" s="10"/>
      <c r="AG2525" s="10"/>
    </row>
    <row r="2526" spans="1:33" x14ac:dyDescent="0.25">
      <c r="A2526">
        <v>16</v>
      </c>
      <c r="B2526" t="s">
        <v>0</v>
      </c>
      <c r="C2526" t="s">
        <v>668</v>
      </c>
      <c r="D2526">
        <v>2020</v>
      </c>
      <c r="E2526" t="s">
        <v>1</v>
      </c>
      <c r="F2526" t="s">
        <v>2</v>
      </c>
      <c r="G2526">
        <v>2</v>
      </c>
      <c r="H2526" t="s">
        <v>3</v>
      </c>
      <c r="I2526" t="s">
        <v>691</v>
      </c>
      <c r="J2526" t="s">
        <v>503</v>
      </c>
      <c r="K2526" t="s">
        <v>770</v>
      </c>
      <c r="L2526" t="s">
        <v>733</v>
      </c>
      <c r="M2526" t="s">
        <v>734</v>
      </c>
      <c r="N2526" t="s">
        <v>802</v>
      </c>
      <c r="O2526" t="s">
        <v>66</v>
      </c>
      <c r="P2526" t="s">
        <v>811</v>
      </c>
      <c r="Q2526" t="s">
        <v>67</v>
      </c>
      <c r="R2526">
        <v>0</v>
      </c>
      <c r="S2526" t="s">
        <v>7</v>
      </c>
      <c r="T2526">
        <v>396</v>
      </c>
      <c r="U2526" t="s">
        <v>515</v>
      </c>
      <c r="V2526">
        <v>640</v>
      </c>
      <c r="W2526" t="s">
        <v>1411</v>
      </c>
      <c r="X2526" t="s">
        <v>924</v>
      </c>
      <c r="Y2526">
        <v>1</v>
      </c>
      <c r="Z2526" t="s">
        <v>921</v>
      </c>
      <c r="AA2526">
        <v>2024</v>
      </c>
      <c r="AB2526" s="10">
        <v>0</v>
      </c>
      <c r="AC2526" s="10">
        <v>0</v>
      </c>
      <c r="AD2526" s="10">
        <v>0</v>
      </c>
      <c r="AE2526" s="10">
        <v>0</v>
      </c>
      <c r="AF2526" s="10"/>
      <c r="AG2526" s="10"/>
    </row>
    <row r="2527" spans="1:33" x14ac:dyDescent="0.25">
      <c r="A2527">
        <v>16</v>
      </c>
      <c r="B2527" t="s">
        <v>0</v>
      </c>
      <c r="C2527" t="s">
        <v>668</v>
      </c>
      <c r="D2527">
        <v>2020</v>
      </c>
      <c r="E2527" t="s">
        <v>1</v>
      </c>
      <c r="F2527" t="s">
        <v>2</v>
      </c>
      <c r="G2527">
        <v>2</v>
      </c>
      <c r="H2527" t="s">
        <v>3</v>
      </c>
      <c r="I2527" t="s">
        <v>691</v>
      </c>
      <c r="J2527" t="s">
        <v>503</v>
      </c>
      <c r="K2527" t="s">
        <v>770</v>
      </c>
      <c r="L2527" t="s">
        <v>733</v>
      </c>
      <c r="M2527" t="s">
        <v>734</v>
      </c>
      <c r="N2527" t="s">
        <v>802</v>
      </c>
      <c r="O2527" t="s">
        <v>66</v>
      </c>
      <c r="P2527" t="s">
        <v>811</v>
      </c>
      <c r="Q2527" t="s">
        <v>67</v>
      </c>
      <c r="R2527">
        <v>0</v>
      </c>
      <c r="S2527" t="s">
        <v>7</v>
      </c>
      <c r="T2527">
        <v>397</v>
      </c>
      <c r="U2527" t="s">
        <v>516</v>
      </c>
      <c r="V2527">
        <v>424</v>
      </c>
      <c r="W2527" t="s">
        <v>1412</v>
      </c>
      <c r="X2527" t="s">
        <v>924</v>
      </c>
      <c r="Y2527">
        <v>1</v>
      </c>
      <c r="Z2527" t="s">
        <v>921</v>
      </c>
      <c r="AA2527">
        <v>2020</v>
      </c>
      <c r="AB2527" s="10">
        <v>0</v>
      </c>
      <c r="AC2527" s="10">
        <v>1</v>
      </c>
      <c r="AD2527" s="10">
        <v>0</v>
      </c>
      <c r="AE2527" s="10">
        <v>0</v>
      </c>
      <c r="AF2527" s="10">
        <v>0</v>
      </c>
      <c r="AG2527" s="10">
        <v>0</v>
      </c>
    </row>
    <row r="2528" spans="1:33" x14ac:dyDescent="0.25">
      <c r="A2528">
        <v>16</v>
      </c>
      <c r="B2528" t="s">
        <v>0</v>
      </c>
      <c r="C2528" t="s">
        <v>668</v>
      </c>
      <c r="D2528">
        <v>2020</v>
      </c>
      <c r="E2528" t="s">
        <v>1</v>
      </c>
      <c r="F2528" t="s">
        <v>2</v>
      </c>
      <c r="G2528">
        <v>2</v>
      </c>
      <c r="H2528" t="s">
        <v>3</v>
      </c>
      <c r="I2528" t="s">
        <v>691</v>
      </c>
      <c r="J2528" t="s">
        <v>503</v>
      </c>
      <c r="K2528" t="s">
        <v>770</v>
      </c>
      <c r="L2528" t="s">
        <v>733</v>
      </c>
      <c r="M2528" t="s">
        <v>734</v>
      </c>
      <c r="N2528" t="s">
        <v>802</v>
      </c>
      <c r="O2528" t="s">
        <v>66</v>
      </c>
      <c r="P2528" t="s">
        <v>811</v>
      </c>
      <c r="Q2528" t="s">
        <v>67</v>
      </c>
      <c r="R2528">
        <v>0</v>
      </c>
      <c r="S2528" t="s">
        <v>7</v>
      </c>
      <c r="T2528">
        <v>397</v>
      </c>
      <c r="U2528" t="s">
        <v>516</v>
      </c>
      <c r="V2528">
        <v>424</v>
      </c>
      <c r="W2528" t="s">
        <v>1412</v>
      </c>
      <c r="X2528" t="s">
        <v>924</v>
      </c>
      <c r="Y2528">
        <v>1</v>
      </c>
      <c r="Z2528" t="s">
        <v>921</v>
      </c>
      <c r="AA2528">
        <v>2021</v>
      </c>
      <c r="AB2528" s="10">
        <v>3</v>
      </c>
      <c r="AC2528" s="10">
        <v>2</v>
      </c>
      <c r="AD2528" s="10">
        <v>0</v>
      </c>
      <c r="AE2528" s="10">
        <v>0</v>
      </c>
      <c r="AF2528" s="10"/>
      <c r="AG2528" s="10"/>
    </row>
    <row r="2529" spans="1:33" x14ac:dyDescent="0.25">
      <c r="A2529">
        <v>16</v>
      </c>
      <c r="B2529" t="s">
        <v>0</v>
      </c>
      <c r="C2529" t="s">
        <v>668</v>
      </c>
      <c r="D2529">
        <v>2020</v>
      </c>
      <c r="E2529" t="s">
        <v>1</v>
      </c>
      <c r="F2529" t="s">
        <v>2</v>
      </c>
      <c r="G2529">
        <v>2</v>
      </c>
      <c r="H2529" t="s">
        <v>3</v>
      </c>
      <c r="I2529" t="s">
        <v>691</v>
      </c>
      <c r="J2529" t="s">
        <v>503</v>
      </c>
      <c r="K2529" t="s">
        <v>770</v>
      </c>
      <c r="L2529" t="s">
        <v>733</v>
      </c>
      <c r="M2529" t="s">
        <v>734</v>
      </c>
      <c r="N2529" t="s">
        <v>802</v>
      </c>
      <c r="O2529" t="s">
        <v>66</v>
      </c>
      <c r="P2529" t="s">
        <v>811</v>
      </c>
      <c r="Q2529" t="s">
        <v>67</v>
      </c>
      <c r="R2529">
        <v>0</v>
      </c>
      <c r="S2529" t="s">
        <v>7</v>
      </c>
      <c r="T2529">
        <v>397</v>
      </c>
      <c r="U2529" t="s">
        <v>516</v>
      </c>
      <c r="V2529">
        <v>424</v>
      </c>
      <c r="W2529" t="s">
        <v>1412</v>
      </c>
      <c r="X2529" t="s">
        <v>924</v>
      </c>
      <c r="Y2529">
        <v>1</v>
      </c>
      <c r="Z2529" t="s">
        <v>921</v>
      </c>
      <c r="AA2529">
        <v>2022</v>
      </c>
      <c r="AB2529" s="10">
        <v>10</v>
      </c>
      <c r="AC2529" s="10">
        <v>10</v>
      </c>
      <c r="AD2529" s="10">
        <v>0</v>
      </c>
      <c r="AE2529" s="10">
        <v>0</v>
      </c>
      <c r="AF2529" s="10"/>
      <c r="AG2529" s="10"/>
    </row>
    <row r="2530" spans="1:33" x14ac:dyDescent="0.25">
      <c r="A2530">
        <v>16</v>
      </c>
      <c r="B2530" t="s">
        <v>0</v>
      </c>
      <c r="C2530" t="s">
        <v>668</v>
      </c>
      <c r="D2530">
        <v>2020</v>
      </c>
      <c r="E2530" t="s">
        <v>1</v>
      </c>
      <c r="F2530" t="s">
        <v>2</v>
      </c>
      <c r="G2530">
        <v>2</v>
      </c>
      <c r="H2530" t="s">
        <v>3</v>
      </c>
      <c r="I2530" t="s">
        <v>691</v>
      </c>
      <c r="J2530" t="s">
        <v>503</v>
      </c>
      <c r="K2530" t="s">
        <v>770</v>
      </c>
      <c r="L2530" t="s">
        <v>733</v>
      </c>
      <c r="M2530" t="s">
        <v>734</v>
      </c>
      <c r="N2530" t="s">
        <v>802</v>
      </c>
      <c r="O2530" t="s">
        <v>66</v>
      </c>
      <c r="P2530" t="s">
        <v>811</v>
      </c>
      <c r="Q2530" t="s">
        <v>67</v>
      </c>
      <c r="R2530">
        <v>0</v>
      </c>
      <c r="S2530" t="s">
        <v>7</v>
      </c>
      <c r="T2530">
        <v>397</v>
      </c>
      <c r="U2530" t="s">
        <v>516</v>
      </c>
      <c r="V2530">
        <v>424</v>
      </c>
      <c r="W2530" t="s">
        <v>1412</v>
      </c>
      <c r="X2530" t="s">
        <v>924</v>
      </c>
      <c r="Y2530">
        <v>1</v>
      </c>
      <c r="Z2530" t="s">
        <v>921</v>
      </c>
      <c r="AA2530">
        <v>2023</v>
      </c>
      <c r="AB2530" s="10">
        <v>10</v>
      </c>
      <c r="AC2530" s="10">
        <v>10</v>
      </c>
      <c r="AD2530" s="10">
        <v>0</v>
      </c>
      <c r="AE2530" s="10">
        <v>0</v>
      </c>
      <c r="AF2530" s="10"/>
      <c r="AG2530" s="10"/>
    </row>
    <row r="2531" spans="1:33" x14ac:dyDescent="0.25">
      <c r="A2531">
        <v>16</v>
      </c>
      <c r="B2531" t="s">
        <v>0</v>
      </c>
      <c r="C2531" t="s">
        <v>668</v>
      </c>
      <c r="D2531">
        <v>2020</v>
      </c>
      <c r="E2531" t="s">
        <v>1</v>
      </c>
      <c r="F2531" t="s">
        <v>2</v>
      </c>
      <c r="G2531">
        <v>2</v>
      </c>
      <c r="H2531" t="s">
        <v>3</v>
      </c>
      <c r="I2531" t="s">
        <v>691</v>
      </c>
      <c r="J2531" t="s">
        <v>503</v>
      </c>
      <c r="K2531" t="s">
        <v>770</v>
      </c>
      <c r="L2531" t="s">
        <v>733</v>
      </c>
      <c r="M2531" t="s">
        <v>734</v>
      </c>
      <c r="N2531" t="s">
        <v>802</v>
      </c>
      <c r="O2531" t="s">
        <v>66</v>
      </c>
      <c r="P2531" t="s">
        <v>811</v>
      </c>
      <c r="Q2531" t="s">
        <v>67</v>
      </c>
      <c r="R2531">
        <v>0</v>
      </c>
      <c r="S2531" t="s">
        <v>7</v>
      </c>
      <c r="T2531">
        <v>397</v>
      </c>
      <c r="U2531" t="s">
        <v>516</v>
      </c>
      <c r="V2531">
        <v>424</v>
      </c>
      <c r="W2531" t="s">
        <v>1412</v>
      </c>
      <c r="X2531" t="s">
        <v>924</v>
      </c>
      <c r="Y2531">
        <v>1</v>
      </c>
      <c r="Z2531" t="s">
        <v>921</v>
      </c>
      <c r="AA2531">
        <v>2024</v>
      </c>
      <c r="AB2531" s="10">
        <v>6.6</v>
      </c>
      <c r="AC2531" s="10">
        <v>6.6</v>
      </c>
      <c r="AD2531" s="10">
        <v>0</v>
      </c>
      <c r="AE2531" s="10">
        <v>0</v>
      </c>
      <c r="AF2531" s="10"/>
      <c r="AG2531" s="10"/>
    </row>
    <row r="2532" spans="1:33" x14ac:dyDescent="0.25">
      <c r="A2532">
        <v>16</v>
      </c>
      <c r="B2532" t="s">
        <v>0</v>
      </c>
      <c r="C2532" t="s">
        <v>668</v>
      </c>
      <c r="D2532">
        <v>2020</v>
      </c>
      <c r="E2532" t="s">
        <v>1</v>
      </c>
      <c r="F2532" t="s">
        <v>2</v>
      </c>
      <c r="G2532">
        <v>2</v>
      </c>
      <c r="H2532" t="s">
        <v>3</v>
      </c>
      <c r="I2532" t="s">
        <v>691</v>
      </c>
      <c r="J2532" t="s">
        <v>503</v>
      </c>
      <c r="K2532" t="s">
        <v>770</v>
      </c>
      <c r="L2532" t="s">
        <v>733</v>
      </c>
      <c r="M2532" t="s">
        <v>734</v>
      </c>
      <c r="N2532" t="s">
        <v>802</v>
      </c>
      <c r="O2532" t="s">
        <v>66</v>
      </c>
      <c r="P2532" t="s">
        <v>811</v>
      </c>
      <c r="Q2532" t="s">
        <v>67</v>
      </c>
      <c r="R2532">
        <v>0</v>
      </c>
      <c r="S2532" t="s">
        <v>7</v>
      </c>
      <c r="T2532">
        <v>398</v>
      </c>
      <c r="U2532" t="s">
        <v>517</v>
      </c>
      <c r="V2532">
        <v>425</v>
      </c>
      <c r="W2532" t="s">
        <v>1413</v>
      </c>
      <c r="X2532" t="s">
        <v>924</v>
      </c>
      <c r="Y2532">
        <v>1</v>
      </c>
      <c r="Z2532" t="s">
        <v>921</v>
      </c>
      <c r="AA2532">
        <v>2020</v>
      </c>
      <c r="AB2532" s="10">
        <v>0</v>
      </c>
      <c r="AC2532" s="10">
        <v>0</v>
      </c>
      <c r="AD2532" s="10">
        <v>0</v>
      </c>
      <c r="AE2532" s="10">
        <v>0</v>
      </c>
      <c r="AF2532" s="10">
        <v>0</v>
      </c>
      <c r="AG2532" s="10">
        <v>0</v>
      </c>
    </row>
    <row r="2533" spans="1:33" x14ac:dyDescent="0.25">
      <c r="A2533">
        <v>16</v>
      </c>
      <c r="B2533" t="s">
        <v>0</v>
      </c>
      <c r="C2533" t="s">
        <v>668</v>
      </c>
      <c r="D2533">
        <v>2020</v>
      </c>
      <c r="E2533" t="s">
        <v>1</v>
      </c>
      <c r="F2533" t="s">
        <v>2</v>
      </c>
      <c r="G2533">
        <v>2</v>
      </c>
      <c r="H2533" t="s">
        <v>3</v>
      </c>
      <c r="I2533" t="s">
        <v>691</v>
      </c>
      <c r="J2533" t="s">
        <v>503</v>
      </c>
      <c r="K2533" t="s">
        <v>770</v>
      </c>
      <c r="L2533" t="s">
        <v>733</v>
      </c>
      <c r="M2533" t="s">
        <v>734</v>
      </c>
      <c r="N2533" t="s">
        <v>802</v>
      </c>
      <c r="O2533" t="s">
        <v>66</v>
      </c>
      <c r="P2533" t="s">
        <v>811</v>
      </c>
      <c r="Q2533" t="s">
        <v>67</v>
      </c>
      <c r="R2533">
        <v>0</v>
      </c>
      <c r="S2533" t="s">
        <v>7</v>
      </c>
      <c r="T2533">
        <v>398</v>
      </c>
      <c r="U2533" t="s">
        <v>517</v>
      </c>
      <c r="V2533">
        <v>425</v>
      </c>
      <c r="W2533" t="s">
        <v>1413</v>
      </c>
      <c r="X2533" t="s">
        <v>924</v>
      </c>
      <c r="Y2533">
        <v>1</v>
      </c>
      <c r="Z2533" t="s">
        <v>921</v>
      </c>
      <c r="AA2533">
        <v>2021</v>
      </c>
      <c r="AB2533" s="10">
        <v>0</v>
      </c>
      <c r="AC2533" s="10">
        <v>0</v>
      </c>
      <c r="AD2533" s="10">
        <v>0</v>
      </c>
      <c r="AE2533" s="10">
        <v>0</v>
      </c>
      <c r="AF2533" s="10"/>
      <c r="AG2533" s="10"/>
    </row>
    <row r="2534" spans="1:33" x14ac:dyDescent="0.25">
      <c r="A2534">
        <v>16</v>
      </c>
      <c r="B2534" t="s">
        <v>0</v>
      </c>
      <c r="C2534" t="s">
        <v>668</v>
      </c>
      <c r="D2534">
        <v>2020</v>
      </c>
      <c r="E2534" t="s">
        <v>1</v>
      </c>
      <c r="F2534" t="s">
        <v>2</v>
      </c>
      <c r="G2534">
        <v>2</v>
      </c>
      <c r="H2534" t="s">
        <v>3</v>
      </c>
      <c r="I2534" t="s">
        <v>691</v>
      </c>
      <c r="J2534" t="s">
        <v>503</v>
      </c>
      <c r="K2534" t="s">
        <v>770</v>
      </c>
      <c r="L2534" t="s">
        <v>733</v>
      </c>
      <c r="M2534" t="s">
        <v>734</v>
      </c>
      <c r="N2534" t="s">
        <v>802</v>
      </c>
      <c r="O2534" t="s">
        <v>66</v>
      </c>
      <c r="P2534" t="s">
        <v>811</v>
      </c>
      <c r="Q2534" t="s">
        <v>67</v>
      </c>
      <c r="R2534">
        <v>0</v>
      </c>
      <c r="S2534" t="s">
        <v>7</v>
      </c>
      <c r="T2534">
        <v>398</v>
      </c>
      <c r="U2534" t="s">
        <v>517</v>
      </c>
      <c r="V2534">
        <v>425</v>
      </c>
      <c r="W2534" t="s">
        <v>1413</v>
      </c>
      <c r="X2534" t="s">
        <v>924</v>
      </c>
      <c r="Y2534">
        <v>1</v>
      </c>
      <c r="Z2534" t="s">
        <v>921</v>
      </c>
      <c r="AA2534">
        <v>2022</v>
      </c>
      <c r="AB2534" s="10">
        <v>3</v>
      </c>
      <c r="AC2534" s="10">
        <v>3</v>
      </c>
      <c r="AD2534" s="10">
        <v>0</v>
      </c>
      <c r="AE2534" s="10">
        <v>0</v>
      </c>
      <c r="AF2534" s="10"/>
      <c r="AG2534" s="10"/>
    </row>
    <row r="2535" spans="1:33" x14ac:dyDescent="0.25">
      <c r="A2535">
        <v>16</v>
      </c>
      <c r="B2535" t="s">
        <v>0</v>
      </c>
      <c r="C2535" t="s">
        <v>668</v>
      </c>
      <c r="D2535">
        <v>2020</v>
      </c>
      <c r="E2535" t="s">
        <v>1</v>
      </c>
      <c r="F2535" t="s">
        <v>2</v>
      </c>
      <c r="G2535">
        <v>2</v>
      </c>
      <c r="H2535" t="s">
        <v>3</v>
      </c>
      <c r="I2535" t="s">
        <v>691</v>
      </c>
      <c r="J2535" t="s">
        <v>503</v>
      </c>
      <c r="K2535" t="s">
        <v>770</v>
      </c>
      <c r="L2535" t="s">
        <v>733</v>
      </c>
      <c r="M2535" t="s">
        <v>734</v>
      </c>
      <c r="N2535" t="s">
        <v>802</v>
      </c>
      <c r="O2535" t="s">
        <v>66</v>
      </c>
      <c r="P2535" t="s">
        <v>811</v>
      </c>
      <c r="Q2535" t="s">
        <v>67</v>
      </c>
      <c r="R2535">
        <v>0</v>
      </c>
      <c r="S2535" t="s">
        <v>7</v>
      </c>
      <c r="T2535">
        <v>398</v>
      </c>
      <c r="U2535" t="s">
        <v>517</v>
      </c>
      <c r="V2535">
        <v>425</v>
      </c>
      <c r="W2535" t="s">
        <v>1413</v>
      </c>
      <c r="X2535" t="s">
        <v>924</v>
      </c>
      <c r="Y2535">
        <v>1</v>
      </c>
      <c r="Z2535" t="s">
        <v>921</v>
      </c>
      <c r="AA2535">
        <v>2023</v>
      </c>
      <c r="AB2535" s="10">
        <v>10</v>
      </c>
      <c r="AC2535" s="10">
        <v>10</v>
      </c>
      <c r="AD2535" s="10">
        <v>0</v>
      </c>
      <c r="AE2535" s="10">
        <v>0</v>
      </c>
      <c r="AF2535" s="10"/>
      <c r="AG2535" s="10"/>
    </row>
    <row r="2536" spans="1:33" x14ac:dyDescent="0.25">
      <c r="A2536">
        <v>16</v>
      </c>
      <c r="B2536" t="s">
        <v>0</v>
      </c>
      <c r="C2536" t="s">
        <v>668</v>
      </c>
      <c r="D2536">
        <v>2020</v>
      </c>
      <c r="E2536" t="s">
        <v>1</v>
      </c>
      <c r="F2536" t="s">
        <v>2</v>
      </c>
      <c r="G2536">
        <v>2</v>
      </c>
      <c r="H2536" t="s">
        <v>3</v>
      </c>
      <c r="I2536" t="s">
        <v>691</v>
      </c>
      <c r="J2536" t="s">
        <v>503</v>
      </c>
      <c r="K2536" t="s">
        <v>770</v>
      </c>
      <c r="L2536" t="s">
        <v>733</v>
      </c>
      <c r="M2536" t="s">
        <v>734</v>
      </c>
      <c r="N2536" t="s">
        <v>802</v>
      </c>
      <c r="O2536" t="s">
        <v>66</v>
      </c>
      <c r="P2536" t="s">
        <v>811</v>
      </c>
      <c r="Q2536" t="s">
        <v>67</v>
      </c>
      <c r="R2536">
        <v>0</v>
      </c>
      <c r="S2536" t="s">
        <v>7</v>
      </c>
      <c r="T2536">
        <v>398</v>
      </c>
      <c r="U2536" t="s">
        <v>517</v>
      </c>
      <c r="V2536">
        <v>425</v>
      </c>
      <c r="W2536" t="s">
        <v>1413</v>
      </c>
      <c r="X2536" t="s">
        <v>924</v>
      </c>
      <c r="Y2536">
        <v>1</v>
      </c>
      <c r="Z2536" t="s">
        <v>921</v>
      </c>
      <c r="AA2536">
        <v>2024</v>
      </c>
      <c r="AB2536" s="10">
        <v>7</v>
      </c>
      <c r="AC2536" s="10">
        <v>7</v>
      </c>
      <c r="AD2536" s="10">
        <v>0</v>
      </c>
      <c r="AE2536" s="10">
        <v>0</v>
      </c>
      <c r="AF2536" s="10"/>
      <c r="AG2536" s="10"/>
    </row>
    <row r="2537" spans="1:33" x14ac:dyDescent="0.25">
      <c r="A2537">
        <v>16</v>
      </c>
      <c r="B2537" t="s">
        <v>0</v>
      </c>
      <c r="C2537" t="s">
        <v>668</v>
      </c>
      <c r="D2537">
        <v>2020</v>
      </c>
      <c r="E2537" t="s">
        <v>1</v>
      </c>
      <c r="F2537" t="s">
        <v>2</v>
      </c>
      <c r="G2537">
        <v>2</v>
      </c>
      <c r="H2537" t="s">
        <v>3</v>
      </c>
      <c r="I2537" t="s">
        <v>691</v>
      </c>
      <c r="J2537" t="s">
        <v>503</v>
      </c>
      <c r="K2537" t="s">
        <v>770</v>
      </c>
      <c r="L2537" t="s">
        <v>733</v>
      </c>
      <c r="M2537" t="s">
        <v>734</v>
      </c>
      <c r="N2537" t="s">
        <v>802</v>
      </c>
      <c r="O2537" t="s">
        <v>66</v>
      </c>
      <c r="P2537" t="s">
        <v>852</v>
      </c>
      <c r="Q2537" t="s">
        <v>518</v>
      </c>
      <c r="R2537">
        <v>0</v>
      </c>
      <c r="S2537" t="s">
        <v>7</v>
      </c>
      <c r="T2537">
        <v>402</v>
      </c>
      <c r="U2537" t="s">
        <v>519</v>
      </c>
      <c r="V2537">
        <v>429</v>
      </c>
      <c r="W2537" t="s">
        <v>1414</v>
      </c>
      <c r="X2537" t="s">
        <v>924</v>
      </c>
      <c r="Y2537">
        <v>1</v>
      </c>
      <c r="Z2537" t="s">
        <v>921</v>
      </c>
      <c r="AA2537">
        <v>2020</v>
      </c>
      <c r="AB2537" s="10">
        <v>0</v>
      </c>
      <c r="AC2537" s="10">
        <v>0</v>
      </c>
      <c r="AD2537" s="10">
        <v>0</v>
      </c>
      <c r="AE2537" s="10">
        <v>0</v>
      </c>
      <c r="AF2537" s="10">
        <v>0</v>
      </c>
      <c r="AG2537" s="10">
        <v>0</v>
      </c>
    </row>
    <row r="2538" spans="1:33" x14ac:dyDescent="0.25">
      <c r="A2538">
        <v>16</v>
      </c>
      <c r="B2538" t="s">
        <v>0</v>
      </c>
      <c r="C2538" t="s">
        <v>668</v>
      </c>
      <c r="D2538">
        <v>2020</v>
      </c>
      <c r="E2538" t="s">
        <v>1</v>
      </c>
      <c r="F2538" t="s">
        <v>2</v>
      </c>
      <c r="G2538">
        <v>2</v>
      </c>
      <c r="H2538" t="s">
        <v>3</v>
      </c>
      <c r="I2538" t="s">
        <v>691</v>
      </c>
      <c r="J2538" t="s">
        <v>503</v>
      </c>
      <c r="K2538" t="s">
        <v>770</v>
      </c>
      <c r="L2538" t="s">
        <v>733</v>
      </c>
      <c r="M2538" t="s">
        <v>734</v>
      </c>
      <c r="N2538" t="s">
        <v>802</v>
      </c>
      <c r="O2538" t="s">
        <v>66</v>
      </c>
      <c r="P2538" t="s">
        <v>852</v>
      </c>
      <c r="Q2538" t="s">
        <v>518</v>
      </c>
      <c r="R2538">
        <v>0</v>
      </c>
      <c r="S2538" t="s">
        <v>7</v>
      </c>
      <c r="T2538">
        <v>402</v>
      </c>
      <c r="U2538" t="s">
        <v>519</v>
      </c>
      <c r="V2538">
        <v>429</v>
      </c>
      <c r="W2538" t="s">
        <v>1414</v>
      </c>
      <c r="X2538" t="s">
        <v>924</v>
      </c>
      <c r="Y2538">
        <v>1</v>
      </c>
      <c r="Z2538" t="s">
        <v>921</v>
      </c>
      <c r="AA2538">
        <v>2021</v>
      </c>
      <c r="AB2538" s="10">
        <v>0</v>
      </c>
      <c r="AC2538" s="10">
        <v>0</v>
      </c>
      <c r="AD2538" s="10">
        <v>0</v>
      </c>
      <c r="AE2538" s="10">
        <v>0</v>
      </c>
      <c r="AF2538" s="10"/>
      <c r="AG2538" s="10"/>
    </row>
    <row r="2539" spans="1:33" x14ac:dyDescent="0.25">
      <c r="A2539">
        <v>16</v>
      </c>
      <c r="B2539" t="s">
        <v>0</v>
      </c>
      <c r="C2539" t="s">
        <v>668</v>
      </c>
      <c r="D2539">
        <v>2020</v>
      </c>
      <c r="E2539" t="s">
        <v>1</v>
      </c>
      <c r="F2539" t="s">
        <v>2</v>
      </c>
      <c r="G2539">
        <v>2</v>
      </c>
      <c r="H2539" t="s">
        <v>3</v>
      </c>
      <c r="I2539" t="s">
        <v>691</v>
      </c>
      <c r="J2539" t="s">
        <v>503</v>
      </c>
      <c r="K2539" t="s">
        <v>770</v>
      </c>
      <c r="L2539" t="s">
        <v>733</v>
      </c>
      <c r="M2539" t="s">
        <v>734</v>
      </c>
      <c r="N2539" t="s">
        <v>802</v>
      </c>
      <c r="O2539" t="s">
        <v>66</v>
      </c>
      <c r="P2539" t="s">
        <v>852</v>
      </c>
      <c r="Q2539" t="s">
        <v>518</v>
      </c>
      <c r="R2539">
        <v>0</v>
      </c>
      <c r="S2539" t="s">
        <v>7</v>
      </c>
      <c r="T2539">
        <v>402</v>
      </c>
      <c r="U2539" t="s">
        <v>519</v>
      </c>
      <c r="V2539">
        <v>429</v>
      </c>
      <c r="W2539" t="s">
        <v>1414</v>
      </c>
      <c r="X2539" t="s">
        <v>924</v>
      </c>
      <c r="Y2539">
        <v>1</v>
      </c>
      <c r="Z2539" t="s">
        <v>921</v>
      </c>
      <c r="AA2539">
        <v>2022</v>
      </c>
      <c r="AB2539" s="10">
        <v>1</v>
      </c>
      <c r="AC2539" s="10">
        <v>1</v>
      </c>
      <c r="AD2539" s="10">
        <v>0</v>
      </c>
      <c r="AE2539" s="10">
        <v>0</v>
      </c>
      <c r="AF2539" s="10"/>
      <c r="AG2539" s="10"/>
    </row>
    <row r="2540" spans="1:33" x14ac:dyDescent="0.25">
      <c r="A2540">
        <v>16</v>
      </c>
      <c r="B2540" t="s">
        <v>0</v>
      </c>
      <c r="C2540" t="s">
        <v>668</v>
      </c>
      <c r="D2540">
        <v>2020</v>
      </c>
      <c r="E2540" t="s">
        <v>1</v>
      </c>
      <c r="F2540" t="s">
        <v>2</v>
      </c>
      <c r="G2540">
        <v>2</v>
      </c>
      <c r="H2540" t="s">
        <v>3</v>
      </c>
      <c r="I2540" t="s">
        <v>691</v>
      </c>
      <c r="J2540" t="s">
        <v>503</v>
      </c>
      <c r="K2540" t="s">
        <v>770</v>
      </c>
      <c r="L2540" t="s">
        <v>733</v>
      </c>
      <c r="M2540" t="s">
        <v>734</v>
      </c>
      <c r="N2540" t="s">
        <v>802</v>
      </c>
      <c r="O2540" t="s">
        <v>66</v>
      </c>
      <c r="P2540" t="s">
        <v>852</v>
      </c>
      <c r="Q2540" t="s">
        <v>518</v>
      </c>
      <c r="R2540">
        <v>0</v>
      </c>
      <c r="S2540" t="s">
        <v>7</v>
      </c>
      <c r="T2540">
        <v>402</v>
      </c>
      <c r="U2540" t="s">
        <v>519</v>
      </c>
      <c r="V2540">
        <v>429</v>
      </c>
      <c r="W2540" t="s">
        <v>1414</v>
      </c>
      <c r="X2540" t="s">
        <v>924</v>
      </c>
      <c r="Y2540">
        <v>1</v>
      </c>
      <c r="Z2540" t="s">
        <v>921</v>
      </c>
      <c r="AA2540">
        <v>2023</v>
      </c>
      <c r="AB2540" s="10">
        <v>1</v>
      </c>
      <c r="AC2540" s="10">
        <v>1</v>
      </c>
      <c r="AD2540" s="10">
        <v>0</v>
      </c>
      <c r="AE2540" s="10">
        <v>0</v>
      </c>
      <c r="AF2540" s="10"/>
      <c r="AG2540" s="10"/>
    </row>
    <row r="2541" spans="1:33" x14ac:dyDescent="0.25">
      <c r="A2541">
        <v>16</v>
      </c>
      <c r="B2541" t="s">
        <v>0</v>
      </c>
      <c r="C2541" t="s">
        <v>668</v>
      </c>
      <c r="D2541">
        <v>2020</v>
      </c>
      <c r="E2541" t="s">
        <v>1</v>
      </c>
      <c r="F2541" t="s">
        <v>2</v>
      </c>
      <c r="G2541">
        <v>2</v>
      </c>
      <c r="H2541" t="s">
        <v>3</v>
      </c>
      <c r="I2541" t="s">
        <v>691</v>
      </c>
      <c r="J2541" t="s">
        <v>503</v>
      </c>
      <c r="K2541" t="s">
        <v>770</v>
      </c>
      <c r="L2541" t="s">
        <v>733</v>
      </c>
      <c r="M2541" t="s">
        <v>734</v>
      </c>
      <c r="N2541" t="s">
        <v>802</v>
      </c>
      <c r="O2541" t="s">
        <v>66</v>
      </c>
      <c r="P2541" t="s">
        <v>852</v>
      </c>
      <c r="Q2541" t="s">
        <v>518</v>
      </c>
      <c r="R2541">
        <v>0</v>
      </c>
      <c r="S2541" t="s">
        <v>7</v>
      </c>
      <c r="T2541">
        <v>402</v>
      </c>
      <c r="U2541" t="s">
        <v>519</v>
      </c>
      <c r="V2541">
        <v>429</v>
      </c>
      <c r="W2541" t="s">
        <v>1414</v>
      </c>
      <c r="X2541" t="s">
        <v>924</v>
      </c>
      <c r="Y2541">
        <v>1</v>
      </c>
      <c r="Z2541" t="s">
        <v>921</v>
      </c>
      <c r="AA2541">
        <v>2024</v>
      </c>
      <c r="AB2541" s="10">
        <v>0</v>
      </c>
      <c r="AC2541" s="10">
        <v>0</v>
      </c>
      <c r="AD2541" s="10">
        <v>0</v>
      </c>
      <c r="AE2541" s="10">
        <v>0</v>
      </c>
      <c r="AF2541" s="10"/>
      <c r="AG2541" s="10"/>
    </row>
    <row r="2542" spans="1:33" x14ac:dyDescent="0.25">
      <c r="A2542">
        <v>16</v>
      </c>
      <c r="B2542" t="s">
        <v>0</v>
      </c>
      <c r="C2542" t="s">
        <v>668</v>
      </c>
      <c r="D2542">
        <v>2020</v>
      </c>
      <c r="E2542" t="s">
        <v>1</v>
      </c>
      <c r="F2542" t="s">
        <v>2</v>
      </c>
      <c r="G2542">
        <v>2</v>
      </c>
      <c r="H2542" t="s">
        <v>3</v>
      </c>
      <c r="I2542" t="s">
        <v>691</v>
      </c>
      <c r="J2542" t="s">
        <v>503</v>
      </c>
      <c r="K2542" t="s">
        <v>770</v>
      </c>
      <c r="L2542" t="s">
        <v>733</v>
      </c>
      <c r="M2542" t="s">
        <v>734</v>
      </c>
      <c r="N2542" t="s">
        <v>802</v>
      </c>
      <c r="O2542" t="s">
        <v>66</v>
      </c>
      <c r="P2542" t="s">
        <v>852</v>
      </c>
      <c r="Q2542" t="s">
        <v>518</v>
      </c>
      <c r="R2542">
        <v>0</v>
      </c>
      <c r="S2542" t="s">
        <v>7</v>
      </c>
      <c r="T2542">
        <v>402</v>
      </c>
      <c r="U2542" t="s">
        <v>519</v>
      </c>
      <c r="V2542">
        <v>641</v>
      </c>
      <c r="W2542" t="s">
        <v>1415</v>
      </c>
      <c r="X2542" t="s">
        <v>924</v>
      </c>
      <c r="Y2542">
        <v>1</v>
      </c>
      <c r="Z2542" t="s">
        <v>921</v>
      </c>
      <c r="AA2542">
        <v>2020</v>
      </c>
      <c r="AB2542" s="10">
        <v>0</v>
      </c>
      <c r="AC2542" s="10">
        <v>0</v>
      </c>
      <c r="AD2542" s="10">
        <v>0</v>
      </c>
      <c r="AE2542" s="10">
        <v>0</v>
      </c>
      <c r="AF2542" s="10">
        <v>0</v>
      </c>
      <c r="AG2542" s="10">
        <v>0</v>
      </c>
    </row>
    <row r="2543" spans="1:33" x14ac:dyDescent="0.25">
      <c r="A2543">
        <v>16</v>
      </c>
      <c r="B2543" t="s">
        <v>0</v>
      </c>
      <c r="C2543" t="s">
        <v>668</v>
      </c>
      <c r="D2543">
        <v>2020</v>
      </c>
      <c r="E2543" t="s">
        <v>1</v>
      </c>
      <c r="F2543" t="s">
        <v>2</v>
      </c>
      <c r="G2543">
        <v>2</v>
      </c>
      <c r="H2543" t="s">
        <v>3</v>
      </c>
      <c r="I2543" t="s">
        <v>691</v>
      </c>
      <c r="J2543" t="s">
        <v>503</v>
      </c>
      <c r="K2543" t="s">
        <v>770</v>
      </c>
      <c r="L2543" t="s">
        <v>733</v>
      </c>
      <c r="M2543" t="s">
        <v>734</v>
      </c>
      <c r="N2543" t="s">
        <v>802</v>
      </c>
      <c r="O2543" t="s">
        <v>66</v>
      </c>
      <c r="P2543" t="s">
        <v>852</v>
      </c>
      <c r="Q2543" t="s">
        <v>518</v>
      </c>
      <c r="R2543">
        <v>0</v>
      </c>
      <c r="S2543" t="s">
        <v>7</v>
      </c>
      <c r="T2543">
        <v>402</v>
      </c>
      <c r="U2543" t="s">
        <v>519</v>
      </c>
      <c r="V2543">
        <v>641</v>
      </c>
      <c r="W2543" t="s">
        <v>1415</v>
      </c>
      <c r="X2543" t="s">
        <v>924</v>
      </c>
      <c r="Y2543">
        <v>1</v>
      </c>
      <c r="Z2543" t="s">
        <v>921</v>
      </c>
      <c r="AA2543">
        <v>2021</v>
      </c>
      <c r="AB2543" s="10">
        <v>0</v>
      </c>
      <c r="AC2543" s="10">
        <v>0</v>
      </c>
      <c r="AD2543" s="10">
        <v>0</v>
      </c>
      <c r="AE2543" s="10">
        <v>0</v>
      </c>
      <c r="AF2543" s="10"/>
      <c r="AG2543" s="10"/>
    </row>
    <row r="2544" spans="1:33" x14ac:dyDescent="0.25">
      <c r="A2544">
        <v>16</v>
      </c>
      <c r="B2544" t="s">
        <v>0</v>
      </c>
      <c r="C2544" t="s">
        <v>668</v>
      </c>
      <c r="D2544">
        <v>2020</v>
      </c>
      <c r="E2544" t="s">
        <v>1</v>
      </c>
      <c r="F2544" t="s">
        <v>2</v>
      </c>
      <c r="G2544">
        <v>2</v>
      </c>
      <c r="H2544" t="s">
        <v>3</v>
      </c>
      <c r="I2544" t="s">
        <v>691</v>
      </c>
      <c r="J2544" t="s">
        <v>503</v>
      </c>
      <c r="K2544" t="s">
        <v>770</v>
      </c>
      <c r="L2544" t="s">
        <v>733</v>
      </c>
      <c r="M2544" t="s">
        <v>734</v>
      </c>
      <c r="N2544" t="s">
        <v>802</v>
      </c>
      <c r="O2544" t="s">
        <v>66</v>
      </c>
      <c r="P2544" t="s">
        <v>852</v>
      </c>
      <c r="Q2544" t="s">
        <v>518</v>
      </c>
      <c r="R2544">
        <v>0</v>
      </c>
      <c r="S2544" t="s">
        <v>7</v>
      </c>
      <c r="T2544">
        <v>402</v>
      </c>
      <c r="U2544" t="s">
        <v>519</v>
      </c>
      <c r="V2544">
        <v>641</v>
      </c>
      <c r="W2544" t="s">
        <v>1415</v>
      </c>
      <c r="X2544" t="s">
        <v>924</v>
      </c>
      <c r="Y2544">
        <v>1</v>
      </c>
      <c r="Z2544" t="s">
        <v>921</v>
      </c>
      <c r="AA2544">
        <v>2022</v>
      </c>
      <c r="AB2544" s="10">
        <v>0</v>
      </c>
      <c r="AC2544" s="10">
        <v>0</v>
      </c>
      <c r="AD2544" s="10">
        <v>0</v>
      </c>
      <c r="AE2544" s="10">
        <v>0</v>
      </c>
      <c r="AF2544" s="10"/>
      <c r="AG2544" s="10"/>
    </row>
    <row r="2545" spans="1:33" x14ac:dyDescent="0.25">
      <c r="A2545">
        <v>16</v>
      </c>
      <c r="B2545" t="s">
        <v>0</v>
      </c>
      <c r="C2545" t="s">
        <v>668</v>
      </c>
      <c r="D2545">
        <v>2020</v>
      </c>
      <c r="E2545" t="s">
        <v>1</v>
      </c>
      <c r="F2545" t="s">
        <v>2</v>
      </c>
      <c r="G2545">
        <v>2</v>
      </c>
      <c r="H2545" t="s">
        <v>3</v>
      </c>
      <c r="I2545" t="s">
        <v>691</v>
      </c>
      <c r="J2545" t="s">
        <v>503</v>
      </c>
      <c r="K2545" t="s">
        <v>770</v>
      </c>
      <c r="L2545" t="s">
        <v>733</v>
      </c>
      <c r="M2545" t="s">
        <v>734</v>
      </c>
      <c r="N2545" t="s">
        <v>802</v>
      </c>
      <c r="O2545" t="s">
        <v>66</v>
      </c>
      <c r="P2545" t="s">
        <v>852</v>
      </c>
      <c r="Q2545" t="s">
        <v>518</v>
      </c>
      <c r="R2545">
        <v>0</v>
      </c>
      <c r="S2545" t="s">
        <v>7</v>
      </c>
      <c r="T2545">
        <v>402</v>
      </c>
      <c r="U2545" t="s">
        <v>519</v>
      </c>
      <c r="V2545">
        <v>641</v>
      </c>
      <c r="W2545" t="s">
        <v>1415</v>
      </c>
      <c r="X2545" t="s">
        <v>924</v>
      </c>
      <c r="Y2545">
        <v>1</v>
      </c>
      <c r="Z2545" t="s">
        <v>921</v>
      </c>
      <c r="AA2545">
        <v>2023</v>
      </c>
      <c r="AB2545" s="10">
        <v>1</v>
      </c>
      <c r="AC2545" s="10">
        <v>1</v>
      </c>
      <c r="AD2545" s="10">
        <v>0</v>
      </c>
      <c r="AE2545" s="10">
        <v>0</v>
      </c>
      <c r="AF2545" s="10"/>
      <c r="AG2545" s="10"/>
    </row>
    <row r="2546" spans="1:33" x14ac:dyDescent="0.25">
      <c r="A2546">
        <v>16</v>
      </c>
      <c r="B2546" t="s">
        <v>0</v>
      </c>
      <c r="C2546" t="s">
        <v>668</v>
      </c>
      <c r="D2546">
        <v>2020</v>
      </c>
      <c r="E2546" t="s">
        <v>1</v>
      </c>
      <c r="F2546" t="s">
        <v>2</v>
      </c>
      <c r="G2546">
        <v>2</v>
      </c>
      <c r="H2546" t="s">
        <v>3</v>
      </c>
      <c r="I2546" t="s">
        <v>691</v>
      </c>
      <c r="J2546" t="s">
        <v>503</v>
      </c>
      <c r="K2546" t="s">
        <v>770</v>
      </c>
      <c r="L2546" t="s">
        <v>733</v>
      </c>
      <c r="M2546" t="s">
        <v>734</v>
      </c>
      <c r="N2546" t="s">
        <v>802</v>
      </c>
      <c r="O2546" t="s">
        <v>66</v>
      </c>
      <c r="P2546" t="s">
        <v>852</v>
      </c>
      <c r="Q2546" t="s">
        <v>518</v>
      </c>
      <c r="R2546">
        <v>0</v>
      </c>
      <c r="S2546" t="s">
        <v>7</v>
      </c>
      <c r="T2546">
        <v>402</v>
      </c>
      <c r="U2546" t="s">
        <v>519</v>
      </c>
      <c r="V2546">
        <v>641</v>
      </c>
      <c r="W2546" t="s">
        <v>1415</v>
      </c>
      <c r="X2546" t="s">
        <v>924</v>
      </c>
      <c r="Y2546">
        <v>1</v>
      </c>
      <c r="Z2546" t="s">
        <v>921</v>
      </c>
      <c r="AA2546">
        <v>2024</v>
      </c>
      <c r="AB2546" s="10">
        <v>0</v>
      </c>
      <c r="AC2546" s="10">
        <v>0</v>
      </c>
      <c r="AD2546" s="10">
        <v>0</v>
      </c>
      <c r="AE2546" s="10">
        <v>0</v>
      </c>
      <c r="AF2546" s="10"/>
      <c r="AG2546" s="10"/>
    </row>
    <row r="2547" spans="1:33" x14ac:dyDescent="0.25">
      <c r="A2547">
        <v>16</v>
      </c>
      <c r="B2547" t="s">
        <v>0</v>
      </c>
      <c r="C2547" t="s">
        <v>668</v>
      </c>
      <c r="D2547">
        <v>2020</v>
      </c>
      <c r="E2547" t="s">
        <v>1</v>
      </c>
      <c r="F2547" t="s">
        <v>2</v>
      </c>
      <c r="G2547">
        <v>2</v>
      </c>
      <c r="H2547" t="s">
        <v>3</v>
      </c>
      <c r="I2547" t="s">
        <v>691</v>
      </c>
      <c r="J2547" t="s">
        <v>503</v>
      </c>
      <c r="K2547" t="s">
        <v>770</v>
      </c>
      <c r="L2547" t="s">
        <v>733</v>
      </c>
      <c r="M2547" t="s">
        <v>734</v>
      </c>
      <c r="N2547" t="s">
        <v>798</v>
      </c>
      <c r="O2547" t="s">
        <v>5</v>
      </c>
      <c r="P2547" t="s">
        <v>803</v>
      </c>
      <c r="Q2547" t="s">
        <v>6</v>
      </c>
      <c r="R2547">
        <v>0</v>
      </c>
      <c r="S2547" t="s">
        <v>7</v>
      </c>
      <c r="T2547">
        <v>482</v>
      </c>
      <c r="U2547" t="s">
        <v>155</v>
      </c>
      <c r="V2547">
        <v>528</v>
      </c>
      <c r="W2547" t="s">
        <v>1053</v>
      </c>
      <c r="X2547" t="s">
        <v>929</v>
      </c>
      <c r="Y2547">
        <v>1</v>
      </c>
      <c r="Z2547" t="s">
        <v>921</v>
      </c>
      <c r="AA2547">
        <v>2020</v>
      </c>
      <c r="AB2547" s="10">
        <v>0.25</v>
      </c>
      <c r="AC2547" s="10">
        <v>89.59</v>
      </c>
      <c r="AD2547" s="10">
        <v>88</v>
      </c>
      <c r="AE2547" s="10">
        <v>98.23</v>
      </c>
      <c r="AF2547" s="10">
        <v>98.23</v>
      </c>
      <c r="AG2547" s="10">
        <v>94.03</v>
      </c>
    </row>
    <row r="2548" spans="1:33" x14ac:dyDescent="0.25">
      <c r="A2548">
        <v>16</v>
      </c>
      <c r="B2548" t="s">
        <v>0</v>
      </c>
      <c r="C2548" t="s">
        <v>668</v>
      </c>
      <c r="D2548">
        <v>2020</v>
      </c>
      <c r="E2548" t="s">
        <v>1</v>
      </c>
      <c r="F2548" t="s">
        <v>2</v>
      </c>
      <c r="G2548">
        <v>2</v>
      </c>
      <c r="H2548" t="s">
        <v>3</v>
      </c>
      <c r="I2548" t="s">
        <v>691</v>
      </c>
      <c r="J2548" t="s">
        <v>503</v>
      </c>
      <c r="K2548" t="s">
        <v>770</v>
      </c>
      <c r="L2548" t="s">
        <v>733</v>
      </c>
      <c r="M2548" t="s">
        <v>734</v>
      </c>
      <c r="N2548" t="s">
        <v>798</v>
      </c>
      <c r="O2548" t="s">
        <v>5</v>
      </c>
      <c r="P2548" t="s">
        <v>803</v>
      </c>
      <c r="Q2548" t="s">
        <v>6</v>
      </c>
      <c r="R2548">
        <v>0</v>
      </c>
      <c r="S2548" t="s">
        <v>7</v>
      </c>
      <c r="T2548">
        <v>482</v>
      </c>
      <c r="U2548" t="s">
        <v>155</v>
      </c>
      <c r="V2548">
        <v>528</v>
      </c>
      <c r="W2548" t="s">
        <v>1053</v>
      </c>
      <c r="X2548" t="s">
        <v>929</v>
      </c>
      <c r="Y2548">
        <v>1</v>
      </c>
      <c r="Z2548" t="s">
        <v>921</v>
      </c>
      <c r="AA2548">
        <v>2021</v>
      </c>
      <c r="AB2548" s="10">
        <v>0.25</v>
      </c>
      <c r="AC2548" s="10">
        <v>90.5</v>
      </c>
      <c r="AD2548" s="10">
        <v>0</v>
      </c>
      <c r="AE2548" s="10">
        <v>0</v>
      </c>
      <c r="AF2548" s="10"/>
      <c r="AG2548" s="10"/>
    </row>
    <row r="2549" spans="1:33" x14ac:dyDescent="0.25">
      <c r="A2549">
        <v>16</v>
      </c>
      <c r="B2549" t="s">
        <v>0</v>
      </c>
      <c r="C2549" t="s">
        <v>668</v>
      </c>
      <c r="D2549">
        <v>2020</v>
      </c>
      <c r="E2549" t="s">
        <v>1</v>
      </c>
      <c r="F2549" t="s">
        <v>2</v>
      </c>
      <c r="G2549">
        <v>2</v>
      </c>
      <c r="H2549" t="s">
        <v>3</v>
      </c>
      <c r="I2549" t="s">
        <v>691</v>
      </c>
      <c r="J2549" t="s">
        <v>503</v>
      </c>
      <c r="K2549" t="s">
        <v>770</v>
      </c>
      <c r="L2549" t="s">
        <v>733</v>
      </c>
      <c r="M2549" t="s">
        <v>734</v>
      </c>
      <c r="N2549" t="s">
        <v>798</v>
      </c>
      <c r="O2549" t="s">
        <v>5</v>
      </c>
      <c r="P2549" t="s">
        <v>803</v>
      </c>
      <c r="Q2549" t="s">
        <v>6</v>
      </c>
      <c r="R2549">
        <v>0</v>
      </c>
      <c r="S2549" t="s">
        <v>7</v>
      </c>
      <c r="T2549">
        <v>482</v>
      </c>
      <c r="U2549" t="s">
        <v>155</v>
      </c>
      <c r="V2549">
        <v>528</v>
      </c>
      <c r="W2549" t="s">
        <v>1053</v>
      </c>
      <c r="X2549" t="s">
        <v>929</v>
      </c>
      <c r="Y2549">
        <v>1</v>
      </c>
      <c r="Z2549" t="s">
        <v>921</v>
      </c>
      <c r="AA2549">
        <v>2022</v>
      </c>
      <c r="AB2549" s="10">
        <v>0.25</v>
      </c>
      <c r="AC2549" s="10">
        <v>91.59</v>
      </c>
      <c r="AD2549" s="10">
        <v>0</v>
      </c>
      <c r="AE2549" s="10">
        <v>0</v>
      </c>
      <c r="AF2549" s="10"/>
      <c r="AG2549" s="10"/>
    </row>
    <row r="2550" spans="1:33" x14ac:dyDescent="0.25">
      <c r="A2550">
        <v>16</v>
      </c>
      <c r="B2550" t="s">
        <v>0</v>
      </c>
      <c r="C2550" t="s">
        <v>668</v>
      </c>
      <c r="D2550">
        <v>2020</v>
      </c>
      <c r="E2550" t="s">
        <v>1</v>
      </c>
      <c r="F2550" t="s">
        <v>2</v>
      </c>
      <c r="G2550">
        <v>2</v>
      </c>
      <c r="H2550" t="s">
        <v>3</v>
      </c>
      <c r="I2550" t="s">
        <v>691</v>
      </c>
      <c r="J2550" t="s">
        <v>503</v>
      </c>
      <c r="K2550" t="s">
        <v>770</v>
      </c>
      <c r="L2550" t="s">
        <v>733</v>
      </c>
      <c r="M2550" t="s">
        <v>734</v>
      </c>
      <c r="N2550" t="s">
        <v>798</v>
      </c>
      <c r="O2550" t="s">
        <v>5</v>
      </c>
      <c r="P2550" t="s">
        <v>803</v>
      </c>
      <c r="Q2550" t="s">
        <v>6</v>
      </c>
      <c r="R2550">
        <v>0</v>
      </c>
      <c r="S2550" t="s">
        <v>7</v>
      </c>
      <c r="T2550">
        <v>482</v>
      </c>
      <c r="U2550" t="s">
        <v>155</v>
      </c>
      <c r="V2550">
        <v>528</v>
      </c>
      <c r="W2550" t="s">
        <v>1053</v>
      </c>
      <c r="X2550" t="s">
        <v>929</v>
      </c>
      <c r="Y2550">
        <v>1</v>
      </c>
      <c r="Z2550" t="s">
        <v>921</v>
      </c>
      <c r="AA2550">
        <v>2023</v>
      </c>
      <c r="AB2550" s="10">
        <v>0.25</v>
      </c>
      <c r="AC2550" s="10">
        <v>92.59</v>
      </c>
      <c r="AD2550" s="10">
        <v>0</v>
      </c>
      <c r="AE2550" s="10">
        <v>0</v>
      </c>
      <c r="AF2550" s="10"/>
      <c r="AG2550" s="10"/>
    </row>
    <row r="2551" spans="1:33" x14ac:dyDescent="0.25">
      <c r="A2551">
        <v>16</v>
      </c>
      <c r="B2551" t="s">
        <v>0</v>
      </c>
      <c r="C2551" t="s">
        <v>668</v>
      </c>
      <c r="D2551">
        <v>2020</v>
      </c>
      <c r="E2551" t="s">
        <v>1</v>
      </c>
      <c r="F2551" t="s">
        <v>2</v>
      </c>
      <c r="G2551">
        <v>2</v>
      </c>
      <c r="H2551" t="s">
        <v>3</v>
      </c>
      <c r="I2551" t="s">
        <v>691</v>
      </c>
      <c r="J2551" t="s">
        <v>503</v>
      </c>
      <c r="K2551" t="s">
        <v>770</v>
      </c>
      <c r="L2551" t="s">
        <v>733</v>
      </c>
      <c r="M2551" t="s">
        <v>734</v>
      </c>
      <c r="N2551" t="s">
        <v>798</v>
      </c>
      <c r="O2551" t="s">
        <v>5</v>
      </c>
      <c r="P2551" t="s">
        <v>803</v>
      </c>
      <c r="Q2551" t="s">
        <v>6</v>
      </c>
      <c r="R2551">
        <v>0</v>
      </c>
      <c r="S2551" t="s">
        <v>7</v>
      </c>
      <c r="T2551">
        <v>482</v>
      </c>
      <c r="U2551" t="s">
        <v>155</v>
      </c>
      <c r="V2551">
        <v>528</v>
      </c>
      <c r="W2551" t="s">
        <v>1053</v>
      </c>
      <c r="X2551" t="s">
        <v>929</v>
      </c>
      <c r="Y2551">
        <v>1</v>
      </c>
      <c r="Z2551" t="s">
        <v>921</v>
      </c>
      <c r="AA2551">
        <v>2024</v>
      </c>
      <c r="AB2551" s="10">
        <v>0.25</v>
      </c>
      <c r="AC2551" s="10">
        <v>93.59</v>
      </c>
      <c r="AD2551" s="10">
        <v>0</v>
      </c>
      <c r="AE2551" s="10">
        <v>0</v>
      </c>
      <c r="AF2551" s="10"/>
      <c r="AG2551" s="10"/>
    </row>
    <row r="2552" spans="1:33" x14ac:dyDescent="0.25">
      <c r="A2552">
        <v>16</v>
      </c>
      <c r="B2552" t="s">
        <v>0</v>
      </c>
      <c r="C2552" t="s">
        <v>668</v>
      </c>
      <c r="D2552">
        <v>2020</v>
      </c>
      <c r="E2552" t="s">
        <v>1</v>
      </c>
      <c r="F2552" t="s">
        <v>2</v>
      </c>
      <c r="G2552">
        <v>2</v>
      </c>
      <c r="H2552" t="s">
        <v>3</v>
      </c>
      <c r="I2552" t="s">
        <v>691</v>
      </c>
      <c r="J2552" t="s">
        <v>503</v>
      </c>
      <c r="K2552" t="s">
        <v>770</v>
      </c>
      <c r="L2552" t="s">
        <v>733</v>
      </c>
      <c r="M2552" t="s">
        <v>734</v>
      </c>
      <c r="N2552" t="s">
        <v>798</v>
      </c>
      <c r="O2552" t="s">
        <v>5</v>
      </c>
      <c r="P2552" t="s">
        <v>803</v>
      </c>
      <c r="Q2552" t="s">
        <v>6</v>
      </c>
      <c r="R2552">
        <v>0</v>
      </c>
      <c r="S2552" t="s">
        <v>7</v>
      </c>
      <c r="T2552">
        <v>483</v>
      </c>
      <c r="U2552" t="s">
        <v>156</v>
      </c>
      <c r="V2552">
        <v>529</v>
      </c>
      <c r="W2552" t="s">
        <v>1054</v>
      </c>
      <c r="X2552" t="s">
        <v>929</v>
      </c>
      <c r="Y2552">
        <v>1</v>
      </c>
      <c r="Z2552" t="s">
        <v>921</v>
      </c>
      <c r="AA2552">
        <v>2020</v>
      </c>
      <c r="AB2552" s="10">
        <v>1</v>
      </c>
      <c r="AC2552" s="10">
        <v>80.400000000000006</v>
      </c>
      <c r="AD2552" s="10">
        <v>87.8</v>
      </c>
      <c r="AE2552" s="10">
        <v>109.2</v>
      </c>
      <c r="AF2552" s="10">
        <v>109.2</v>
      </c>
      <c r="AG2552" s="10">
        <v>104.03</v>
      </c>
    </row>
    <row r="2553" spans="1:33" x14ac:dyDescent="0.25">
      <c r="A2553">
        <v>16</v>
      </c>
      <c r="B2553" t="s">
        <v>0</v>
      </c>
      <c r="C2553" t="s">
        <v>668</v>
      </c>
      <c r="D2553">
        <v>2020</v>
      </c>
      <c r="E2553" t="s">
        <v>1</v>
      </c>
      <c r="F2553" t="s">
        <v>2</v>
      </c>
      <c r="G2553">
        <v>2</v>
      </c>
      <c r="H2553" t="s">
        <v>3</v>
      </c>
      <c r="I2553" t="s">
        <v>691</v>
      </c>
      <c r="J2553" t="s">
        <v>503</v>
      </c>
      <c r="K2553" t="s">
        <v>770</v>
      </c>
      <c r="L2553" t="s">
        <v>733</v>
      </c>
      <c r="M2553" t="s">
        <v>734</v>
      </c>
      <c r="N2553" t="s">
        <v>798</v>
      </c>
      <c r="O2553" t="s">
        <v>5</v>
      </c>
      <c r="P2553" t="s">
        <v>803</v>
      </c>
      <c r="Q2553" t="s">
        <v>6</v>
      </c>
      <c r="R2553">
        <v>0</v>
      </c>
      <c r="S2553" t="s">
        <v>7</v>
      </c>
      <c r="T2553">
        <v>483</v>
      </c>
      <c r="U2553" t="s">
        <v>156</v>
      </c>
      <c r="V2553">
        <v>529</v>
      </c>
      <c r="W2553" t="s">
        <v>1054</v>
      </c>
      <c r="X2553" t="s">
        <v>929</v>
      </c>
      <c r="Y2553">
        <v>1</v>
      </c>
      <c r="Z2553" t="s">
        <v>921</v>
      </c>
      <c r="AA2553">
        <v>2021</v>
      </c>
      <c r="AB2553" s="10">
        <v>1</v>
      </c>
      <c r="AC2553" s="10">
        <v>81.400000000000006</v>
      </c>
      <c r="AD2553" s="10">
        <v>0</v>
      </c>
      <c r="AE2553" s="10">
        <v>0</v>
      </c>
      <c r="AF2553" s="10"/>
      <c r="AG2553" s="10"/>
    </row>
    <row r="2554" spans="1:33" x14ac:dyDescent="0.25">
      <c r="A2554">
        <v>16</v>
      </c>
      <c r="B2554" t="s">
        <v>0</v>
      </c>
      <c r="C2554" t="s">
        <v>668</v>
      </c>
      <c r="D2554">
        <v>2020</v>
      </c>
      <c r="E2554" t="s">
        <v>1</v>
      </c>
      <c r="F2554" t="s">
        <v>2</v>
      </c>
      <c r="G2554">
        <v>2</v>
      </c>
      <c r="H2554" t="s">
        <v>3</v>
      </c>
      <c r="I2554" t="s">
        <v>691</v>
      </c>
      <c r="J2554" t="s">
        <v>503</v>
      </c>
      <c r="K2554" t="s">
        <v>770</v>
      </c>
      <c r="L2554" t="s">
        <v>733</v>
      </c>
      <c r="M2554" t="s">
        <v>734</v>
      </c>
      <c r="N2554" t="s">
        <v>798</v>
      </c>
      <c r="O2554" t="s">
        <v>5</v>
      </c>
      <c r="P2554" t="s">
        <v>803</v>
      </c>
      <c r="Q2554" t="s">
        <v>6</v>
      </c>
      <c r="R2554">
        <v>0</v>
      </c>
      <c r="S2554" t="s">
        <v>7</v>
      </c>
      <c r="T2554">
        <v>483</v>
      </c>
      <c r="U2554" t="s">
        <v>156</v>
      </c>
      <c r="V2554">
        <v>529</v>
      </c>
      <c r="W2554" t="s">
        <v>1054</v>
      </c>
      <c r="X2554" t="s">
        <v>929</v>
      </c>
      <c r="Y2554">
        <v>1</v>
      </c>
      <c r="Z2554" t="s">
        <v>921</v>
      </c>
      <c r="AA2554">
        <v>2022</v>
      </c>
      <c r="AB2554" s="10">
        <v>1</v>
      </c>
      <c r="AC2554" s="10">
        <v>82.4</v>
      </c>
      <c r="AD2554" s="10">
        <v>0</v>
      </c>
      <c r="AE2554" s="10">
        <v>0</v>
      </c>
      <c r="AF2554" s="10"/>
      <c r="AG2554" s="10"/>
    </row>
    <row r="2555" spans="1:33" x14ac:dyDescent="0.25">
      <c r="A2555">
        <v>16</v>
      </c>
      <c r="B2555" t="s">
        <v>0</v>
      </c>
      <c r="C2555" t="s">
        <v>668</v>
      </c>
      <c r="D2555">
        <v>2020</v>
      </c>
      <c r="E2555" t="s">
        <v>1</v>
      </c>
      <c r="F2555" t="s">
        <v>2</v>
      </c>
      <c r="G2555">
        <v>2</v>
      </c>
      <c r="H2555" t="s">
        <v>3</v>
      </c>
      <c r="I2555" t="s">
        <v>691</v>
      </c>
      <c r="J2555" t="s">
        <v>503</v>
      </c>
      <c r="K2555" t="s">
        <v>770</v>
      </c>
      <c r="L2555" t="s">
        <v>733</v>
      </c>
      <c r="M2555" t="s">
        <v>734</v>
      </c>
      <c r="N2555" t="s">
        <v>798</v>
      </c>
      <c r="O2555" t="s">
        <v>5</v>
      </c>
      <c r="P2555" t="s">
        <v>803</v>
      </c>
      <c r="Q2555" t="s">
        <v>6</v>
      </c>
      <c r="R2555">
        <v>0</v>
      </c>
      <c r="S2555" t="s">
        <v>7</v>
      </c>
      <c r="T2555">
        <v>483</v>
      </c>
      <c r="U2555" t="s">
        <v>156</v>
      </c>
      <c r="V2555">
        <v>529</v>
      </c>
      <c r="W2555" t="s">
        <v>1054</v>
      </c>
      <c r="X2555" t="s">
        <v>929</v>
      </c>
      <c r="Y2555">
        <v>1</v>
      </c>
      <c r="Z2555" t="s">
        <v>921</v>
      </c>
      <c r="AA2555">
        <v>2023</v>
      </c>
      <c r="AB2555" s="10">
        <v>1</v>
      </c>
      <c r="AC2555" s="10">
        <v>83.4</v>
      </c>
      <c r="AD2555" s="10">
        <v>0</v>
      </c>
      <c r="AE2555" s="10">
        <v>0</v>
      </c>
      <c r="AF2555" s="10"/>
      <c r="AG2555" s="10"/>
    </row>
    <row r="2556" spans="1:33" x14ac:dyDescent="0.25">
      <c r="A2556">
        <v>16</v>
      </c>
      <c r="B2556" t="s">
        <v>0</v>
      </c>
      <c r="C2556" t="s">
        <v>668</v>
      </c>
      <c r="D2556">
        <v>2020</v>
      </c>
      <c r="E2556" t="s">
        <v>1</v>
      </c>
      <c r="F2556" t="s">
        <v>2</v>
      </c>
      <c r="G2556">
        <v>2</v>
      </c>
      <c r="H2556" t="s">
        <v>3</v>
      </c>
      <c r="I2556" t="s">
        <v>691</v>
      </c>
      <c r="J2556" t="s">
        <v>503</v>
      </c>
      <c r="K2556" t="s">
        <v>770</v>
      </c>
      <c r="L2556" t="s">
        <v>733</v>
      </c>
      <c r="M2556" t="s">
        <v>734</v>
      </c>
      <c r="N2556" t="s">
        <v>798</v>
      </c>
      <c r="O2556" t="s">
        <v>5</v>
      </c>
      <c r="P2556" t="s">
        <v>803</v>
      </c>
      <c r="Q2556" t="s">
        <v>6</v>
      </c>
      <c r="R2556">
        <v>0</v>
      </c>
      <c r="S2556" t="s">
        <v>7</v>
      </c>
      <c r="T2556">
        <v>483</v>
      </c>
      <c r="U2556" t="s">
        <v>156</v>
      </c>
      <c r="V2556">
        <v>529</v>
      </c>
      <c r="W2556" t="s">
        <v>1054</v>
      </c>
      <c r="X2556" t="s">
        <v>929</v>
      </c>
      <c r="Y2556">
        <v>1</v>
      </c>
      <c r="Z2556" t="s">
        <v>921</v>
      </c>
      <c r="AA2556">
        <v>2024</v>
      </c>
      <c r="AB2556" s="10">
        <v>1</v>
      </c>
      <c r="AC2556" s="10">
        <v>84.4</v>
      </c>
      <c r="AD2556" s="10">
        <v>0</v>
      </c>
      <c r="AE2556" s="10">
        <v>0</v>
      </c>
      <c r="AF2556" s="10"/>
      <c r="AG2556" s="10"/>
    </row>
    <row r="2557" spans="1:33" x14ac:dyDescent="0.25">
      <c r="A2557">
        <v>16</v>
      </c>
      <c r="B2557" t="s">
        <v>0</v>
      </c>
      <c r="C2557" t="s">
        <v>668</v>
      </c>
      <c r="D2557">
        <v>2020</v>
      </c>
      <c r="E2557" t="s">
        <v>1</v>
      </c>
      <c r="F2557" t="s">
        <v>2</v>
      </c>
      <c r="G2557">
        <v>2</v>
      </c>
      <c r="H2557" t="s">
        <v>3</v>
      </c>
      <c r="I2557" t="s">
        <v>692</v>
      </c>
      <c r="J2557" t="s">
        <v>520</v>
      </c>
      <c r="K2557" t="s">
        <v>771</v>
      </c>
      <c r="L2557" t="s">
        <v>727</v>
      </c>
      <c r="M2557" t="s">
        <v>728</v>
      </c>
      <c r="N2557" t="s">
        <v>798</v>
      </c>
      <c r="O2557" t="s">
        <v>5</v>
      </c>
      <c r="P2557" t="s">
        <v>803</v>
      </c>
      <c r="Q2557" t="s">
        <v>6</v>
      </c>
      <c r="R2557">
        <v>0</v>
      </c>
      <c r="S2557" t="s">
        <v>7</v>
      </c>
      <c r="T2557">
        <v>490</v>
      </c>
      <c r="U2557" t="s">
        <v>521</v>
      </c>
      <c r="V2557">
        <v>536</v>
      </c>
      <c r="W2557" t="s">
        <v>1416</v>
      </c>
      <c r="X2557" t="s">
        <v>929</v>
      </c>
      <c r="Y2557">
        <v>1</v>
      </c>
      <c r="Z2557" t="s">
        <v>921</v>
      </c>
      <c r="AA2557">
        <v>2020</v>
      </c>
      <c r="AB2557" s="10">
        <v>0</v>
      </c>
      <c r="AC2557" s="10">
        <v>10</v>
      </c>
      <c r="AD2557" s="10">
        <v>10</v>
      </c>
      <c r="AE2557" s="10">
        <v>100</v>
      </c>
      <c r="AF2557" s="10">
        <v>100</v>
      </c>
      <c r="AG2557" s="10">
        <v>10</v>
      </c>
    </row>
    <row r="2558" spans="1:33" x14ac:dyDescent="0.25">
      <c r="A2558">
        <v>16</v>
      </c>
      <c r="B2558" t="s">
        <v>0</v>
      </c>
      <c r="C2558" t="s">
        <v>668</v>
      </c>
      <c r="D2558">
        <v>2020</v>
      </c>
      <c r="E2558" t="s">
        <v>1</v>
      </c>
      <c r="F2558" t="s">
        <v>2</v>
      </c>
      <c r="G2558">
        <v>2</v>
      </c>
      <c r="H2558" t="s">
        <v>3</v>
      </c>
      <c r="I2558" t="s">
        <v>692</v>
      </c>
      <c r="J2558" t="s">
        <v>520</v>
      </c>
      <c r="K2558" t="s">
        <v>771</v>
      </c>
      <c r="L2558" t="s">
        <v>727</v>
      </c>
      <c r="M2558" t="s">
        <v>728</v>
      </c>
      <c r="N2558" t="s">
        <v>798</v>
      </c>
      <c r="O2558" t="s">
        <v>5</v>
      </c>
      <c r="P2558" t="s">
        <v>803</v>
      </c>
      <c r="Q2558" t="s">
        <v>6</v>
      </c>
      <c r="R2558">
        <v>0</v>
      </c>
      <c r="S2558" t="s">
        <v>7</v>
      </c>
      <c r="T2558">
        <v>490</v>
      </c>
      <c r="U2558" t="s">
        <v>521</v>
      </c>
      <c r="V2558">
        <v>536</v>
      </c>
      <c r="W2558" t="s">
        <v>1416</v>
      </c>
      <c r="X2558" t="s">
        <v>929</v>
      </c>
      <c r="Y2558">
        <v>1</v>
      </c>
      <c r="Z2558" t="s">
        <v>921</v>
      </c>
      <c r="AA2558">
        <v>2021</v>
      </c>
      <c r="AB2558" s="10">
        <v>25</v>
      </c>
      <c r="AC2558" s="10">
        <v>25</v>
      </c>
      <c r="AD2558" s="10">
        <v>0</v>
      </c>
      <c r="AE2558" s="10">
        <v>0</v>
      </c>
      <c r="AF2558" s="10"/>
      <c r="AG2558" s="10"/>
    </row>
    <row r="2559" spans="1:33" x14ac:dyDescent="0.25">
      <c r="A2559">
        <v>16</v>
      </c>
      <c r="B2559" t="s">
        <v>0</v>
      </c>
      <c r="C2559" t="s">
        <v>668</v>
      </c>
      <c r="D2559">
        <v>2020</v>
      </c>
      <c r="E2559" t="s">
        <v>1</v>
      </c>
      <c r="F2559" t="s">
        <v>2</v>
      </c>
      <c r="G2559">
        <v>2</v>
      </c>
      <c r="H2559" t="s">
        <v>3</v>
      </c>
      <c r="I2559" t="s">
        <v>692</v>
      </c>
      <c r="J2559" t="s">
        <v>520</v>
      </c>
      <c r="K2559" t="s">
        <v>771</v>
      </c>
      <c r="L2559" t="s">
        <v>727</v>
      </c>
      <c r="M2559" t="s">
        <v>728</v>
      </c>
      <c r="N2559" t="s">
        <v>798</v>
      </c>
      <c r="O2559" t="s">
        <v>5</v>
      </c>
      <c r="P2559" t="s">
        <v>803</v>
      </c>
      <c r="Q2559" t="s">
        <v>6</v>
      </c>
      <c r="R2559">
        <v>0</v>
      </c>
      <c r="S2559" t="s">
        <v>7</v>
      </c>
      <c r="T2559">
        <v>490</v>
      </c>
      <c r="U2559" t="s">
        <v>521</v>
      </c>
      <c r="V2559">
        <v>536</v>
      </c>
      <c r="W2559" t="s">
        <v>1416</v>
      </c>
      <c r="X2559" t="s">
        <v>929</v>
      </c>
      <c r="Y2559">
        <v>1</v>
      </c>
      <c r="Z2559" t="s">
        <v>921</v>
      </c>
      <c r="AA2559">
        <v>2022</v>
      </c>
      <c r="AB2559" s="10">
        <v>50</v>
      </c>
      <c r="AC2559" s="10">
        <v>50</v>
      </c>
      <c r="AD2559" s="10">
        <v>0</v>
      </c>
      <c r="AE2559" s="10">
        <v>0</v>
      </c>
      <c r="AF2559" s="10"/>
      <c r="AG2559" s="10"/>
    </row>
    <row r="2560" spans="1:33" x14ac:dyDescent="0.25">
      <c r="A2560">
        <v>16</v>
      </c>
      <c r="B2560" t="s">
        <v>0</v>
      </c>
      <c r="C2560" t="s">
        <v>668</v>
      </c>
      <c r="D2560">
        <v>2020</v>
      </c>
      <c r="E2560" t="s">
        <v>1</v>
      </c>
      <c r="F2560" t="s">
        <v>2</v>
      </c>
      <c r="G2560">
        <v>2</v>
      </c>
      <c r="H2560" t="s">
        <v>3</v>
      </c>
      <c r="I2560" t="s">
        <v>692</v>
      </c>
      <c r="J2560" t="s">
        <v>520</v>
      </c>
      <c r="K2560" t="s">
        <v>771</v>
      </c>
      <c r="L2560" t="s">
        <v>727</v>
      </c>
      <c r="M2560" t="s">
        <v>728</v>
      </c>
      <c r="N2560" t="s">
        <v>798</v>
      </c>
      <c r="O2560" t="s">
        <v>5</v>
      </c>
      <c r="P2560" t="s">
        <v>803</v>
      </c>
      <c r="Q2560" t="s">
        <v>6</v>
      </c>
      <c r="R2560">
        <v>0</v>
      </c>
      <c r="S2560" t="s">
        <v>7</v>
      </c>
      <c r="T2560">
        <v>490</v>
      </c>
      <c r="U2560" t="s">
        <v>521</v>
      </c>
      <c r="V2560">
        <v>536</v>
      </c>
      <c r="W2560" t="s">
        <v>1416</v>
      </c>
      <c r="X2560" t="s">
        <v>929</v>
      </c>
      <c r="Y2560">
        <v>1</v>
      </c>
      <c r="Z2560" t="s">
        <v>921</v>
      </c>
      <c r="AA2560">
        <v>2023</v>
      </c>
      <c r="AB2560" s="10">
        <v>100</v>
      </c>
      <c r="AC2560" s="10">
        <v>100</v>
      </c>
      <c r="AD2560" s="10">
        <v>0</v>
      </c>
      <c r="AE2560" s="10">
        <v>0</v>
      </c>
      <c r="AF2560" s="10"/>
      <c r="AG2560" s="10"/>
    </row>
    <row r="2561" spans="1:33" x14ac:dyDescent="0.25">
      <c r="A2561">
        <v>16</v>
      </c>
      <c r="B2561" t="s">
        <v>0</v>
      </c>
      <c r="C2561" t="s">
        <v>668</v>
      </c>
      <c r="D2561">
        <v>2020</v>
      </c>
      <c r="E2561" t="s">
        <v>1</v>
      </c>
      <c r="F2561" t="s">
        <v>2</v>
      </c>
      <c r="G2561">
        <v>2</v>
      </c>
      <c r="H2561" t="s">
        <v>3</v>
      </c>
      <c r="I2561" t="s">
        <v>692</v>
      </c>
      <c r="J2561" t="s">
        <v>520</v>
      </c>
      <c r="K2561" t="s">
        <v>771</v>
      </c>
      <c r="L2561" t="s">
        <v>727</v>
      </c>
      <c r="M2561" t="s">
        <v>728</v>
      </c>
      <c r="N2561" t="s">
        <v>798</v>
      </c>
      <c r="O2561" t="s">
        <v>5</v>
      </c>
      <c r="P2561" t="s">
        <v>803</v>
      </c>
      <c r="Q2561" t="s">
        <v>6</v>
      </c>
      <c r="R2561">
        <v>0</v>
      </c>
      <c r="S2561" t="s">
        <v>7</v>
      </c>
      <c r="T2561">
        <v>490</v>
      </c>
      <c r="U2561" t="s">
        <v>521</v>
      </c>
      <c r="V2561">
        <v>536</v>
      </c>
      <c r="W2561" t="s">
        <v>1416</v>
      </c>
      <c r="X2561" t="s">
        <v>929</v>
      </c>
      <c r="Y2561">
        <v>1</v>
      </c>
      <c r="Z2561" t="s">
        <v>921</v>
      </c>
      <c r="AA2561">
        <v>2024</v>
      </c>
      <c r="AB2561" s="10">
        <v>0</v>
      </c>
      <c r="AC2561" s="10">
        <v>0</v>
      </c>
      <c r="AD2561" s="10">
        <v>0</v>
      </c>
      <c r="AE2561" s="10">
        <v>0</v>
      </c>
      <c r="AF2561" s="10"/>
      <c r="AG2561" s="10"/>
    </row>
    <row r="2562" spans="1:33" x14ac:dyDescent="0.25">
      <c r="A2562">
        <v>16</v>
      </c>
      <c r="B2562" t="s">
        <v>0</v>
      </c>
      <c r="C2562" t="s">
        <v>668</v>
      </c>
      <c r="D2562">
        <v>2020</v>
      </c>
      <c r="E2562" t="s">
        <v>1</v>
      </c>
      <c r="F2562" t="s">
        <v>2</v>
      </c>
      <c r="G2562">
        <v>2</v>
      </c>
      <c r="H2562" t="s">
        <v>3</v>
      </c>
      <c r="I2562" t="s">
        <v>692</v>
      </c>
      <c r="J2562" t="s">
        <v>520</v>
      </c>
      <c r="K2562" t="s">
        <v>771</v>
      </c>
      <c r="L2562" t="s">
        <v>727</v>
      </c>
      <c r="M2562" t="s">
        <v>728</v>
      </c>
      <c r="N2562" t="s">
        <v>798</v>
      </c>
      <c r="O2562" t="s">
        <v>5</v>
      </c>
      <c r="P2562" t="s">
        <v>803</v>
      </c>
      <c r="Q2562" t="s">
        <v>6</v>
      </c>
      <c r="R2562">
        <v>0</v>
      </c>
      <c r="S2562" t="s">
        <v>7</v>
      </c>
      <c r="T2562">
        <v>522</v>
      </c>
      <c r="U2562" t="s">
        <v>522</v>
      </c>
      <c r="V2562">
        <v>571</v>
      </c>
      <c r="W2562" t="s">
        <v>1417</v>
      </c>
      <c r="X2562" t="s">
        <v>929</v>
      </c>
      <c r="Y2562">
        <v>1</v>
      </c>
      <c r="Z2562" t="s">
        <v>921</v>
      </c>
      <c r="AA2562">
        <v>2020</v>
      </c>
      <c r="AB2562" s="10">
        <v>0</v>
      </c>
      <c r="AC2562" s="10">
        <v>0</v>
      </c>
      <c r="AD2562" s="10">
        <v>0</v>
      </c>
      <c r="AE2562" s="10">
        <v>0</v>
      </c>
      <c r="AF2562" s="10">
        <v>0</v>
      </c>
      <c r="AG2562" s="10">
        <v>0</v>
      </c>
    </row>
    <row r="2563" spans="1:33" x14ac:dyDescent="0.25">
      <c r="A2563">
        <v>16</v>
      </c>
      <c r="B2563" t="s">
        <v>0</v>
      </c>
      <c r="C2563" t="s">
        <v>668</v>
      </c>
      <c r="D2563">
        <v>2020</v>
      </c>
      <c r="E2563" t="s">
        <v>1</v>
      </c>
      <c r="F2563" t="s">
        <v>2</v>
      </c>
      <c r="G2563">
        <v>2</v>
      </c>
      <c r="H2563" t="s">
        <v>3</v>
      </c>
      <c r="I2563" t="s">
        <v>692</v>
      </c>
      <c r="J2563" t="s">
        <v>520</v>
      </c>
      <c r="K2563" t="s">
        <v>771</v>
      </c>
      <c r="L2563" t="s">
        <v>727</v>
      </c>
      <c r="M2563" t="s">
        <v>728</v>
      </c>
      <c r="N2563" t="s">
        <v>798</v>
      </c>
      <c r="O2563" t="s">
        <v>5</v>
      </c>
      <c r="P2563" t="s">
        <v>803</v>
      </c>
      <c r="Q2563" t="s">
        <v>6</v>
      </c>
      <c r="R2563">
        <v>0</v>
      </c>
      <c r="S2563" t="s">
        <v>7</v>
      </c>
      <c r="T2563">
        <v>522</v>
      </c>
      <c r="U2563" t="s">
        <v>522</v>
      </c>
      <c r="V2563">
        <v>571</v>
      </c>
      <c r="W2563" t="s">
        <v>1417</v>
      </c>
      <c r="X2563" t="s">
        <v>929</v>
      </c>
      <c r="Y2563">
        <v>1</v>
      </c>
      <c r="Z2563" t="s">
        <v>921</v>
      </c>
      <c r="AA2563">
        <v>2021</v>
      </c>
      <c r="AB2563" s="10">
        <v>20</v>
      </c>
      <c r="AC2563" s="10">
        <v>20</v>
      </c>
      <c r="AD2563" s="10">
        <v>0</v>
      </c>
      <c r="AE2563" s="10">
        <v>0</v>
      </c>
      <c r="AF2563" s="10"/>
      <c r="AG2563" s="10"/>
    </row>
    <row r="2564" spans="1:33" x14ac:dyDescent="0.25">
      <c r="A2564">
        <v>16</v>
      </c>
      <c r="B2564" t="s">
        <v>0</v>
      </c>
      <c r="C2564" t="s">
        <v>668</v>
      </c>
      <c r="D2564">
        <v>2020</v>
      </c>
      <c r="E2564" t="s">
        <v>1</v>
      </c>
      <c r="F2564" t="s">
        <v>2</v>
      </c>
      <c r="G2564">
        <v>2</v>
      </c>
      <c r="H2564" t="s">
        <v>3</v>
      </c>
      <c r="I2564" t="s">
        <v>692</v>
      </c>
      <c r="J2564" t="s">
        <v>520</v>
      </c>
      <c r="K2564" t="s">
        <v>771</v>
      </c>
      <c r="L2564" t="s">
        <v>727</v>
      </c>
      <c r="M2564" t="s">
        <v>728</v>
      </c>
      <c r="N2564" t="s">
        <v>798</v>
      </c>
      <c r="O2564" t="s">
        <v>5</v>
      </c>
      <c r="P2564" t="s">
        <v>803</v>
      </c>
      <c r="Q2564" t="s">
        <v>6</v>
      </c>
      <c r="R2564">
        <v>0</v>
      </c>
      <c r="S2564" t="s">
        <v>7</v>
      </c>
      <c r="T2564">
        <v>522</v>
      </c>
      <c r="U2564" t="s">
        <v>522</v>
      </c>
      <c r="V2564">
        <v>571</v>
      </c>
      <c r="W2564" t="s">
        <v>1417</v>
      </c>
      <c r="X2564" t="s">
        <v>929</v>
      </c>
      <c r="Y2564">
        <v>1</v>
      </c>
      <c r="Z2564" t="s">
        <v>921</v>
      </c>
      <c r="AA2564">
        <v>2022</v>
      </c>
      <c r="AB2564" s="10">
        <v>50</v>
      </c>
      <c r="AC2564" s="10">
        <v>50</v>
      </c>
      <c r="AD2564" s="10">
        <v>0</v>
      </c>
      <c r="AE2564" s="10">
        <v>0</v>
      </c>
      <c r="AF2564" s="10"/>
      <c r="AG2564" s="10"/>
    </row>
    <row r="2565" spans="1:33" x14ac:dyDescent="0.25">
      <c r="A2565">
        <v>16</v>
      </c>
      <c r="B2565" t="s">
        <v>0</v>
      </c>
      <c r="C2565" t="s">
        <v>668</v>
      </c>
      <c r="D2565">
        <v>2020</v>
      </c>
      <c r="E2565" t="s">
        <v>1</v>
      </c>
      <c r="F2565" t="s">
        <v>2</v>
      </c>
      <c r="G2565">
        <v>2</v>
      </c>
      <c r="H2565" t="s">
        <v>3</v>
      </c>
      <c r="I2565" t="s">
        <v>692</v>
      </c>
      <c r="J2565" t="s">
        <v>520</v>
      </c>
      <c r="K2565" t="s">
        <v>771</v>
      </c>
      <c r="L2565" t="s">
        <v>727</v>
      </c>
      <c r="M2565" t="s">
        <v>728</v>
      </c>
      <c r="N2565" t="s">
        <v>798</v>
      </c>
      <c r="O2565" t="s">
        <v>5</v>
      </c>
      <c r="P2565" t="s">
        <v>803</v>
      </c>
      <c r="Q2565" t="s">
        <v>6</v>
      </c>
      <c r="R2565">
        <v>0</v>
      </c>
      <c r="S2565" t="s">
        <v>7</v>
      </c>
      <c r="T2565">
        <v>522</v>
      </c>
      <c r="U2565" t="s">
        <v>522</v>
      </c>
      <c r="V2565">
        <v>571</v>
      </c>
      <c r="W2565" t="s">
        <v>1417</v>
      </c>
      <c r="X2565" t="s">
        <v>929</v>
      </c>
      <c r="Y2565">
        <v>1</v>
      </c>
      <c r="Z2565" t="s">
        <v>921</v>
      </c>
      <c r="AA2565">
        <v>2023</v>
      </c>
      <c r="AB2565" s="10">
        <v>80</v>
      </c>
      <c r="AC2565" s="10">
        <v>80</v>
      </c>
      <c r="AD2565" s="10">
        <v>0</v>
      </c>
      <c r="AE2565" s="10">
        <v>0</v>
      </c>
      <c r="AF2565" s="10"/>
      <c r="AG2565" s="10"/>
    </row>
    <row r="2566" spans="1:33" x14ac:dyDescent="0.25">
      <c r="A2566">
        <v>16</v>
      </c>
      <c r="B2566" t="s">
        <v>0</v>
      </c>
      <c r="C2566" t="s">
        <v>668</v>
      </c>
      <c r="D2566">
        <v>2020</v>
      </c>
      <c r="E2566" t="s">
        <v>1</v>
      </c>
      <c r="F2566" t="s">
        <v>2</v>
      </c>
      <c r="G2566">
        <v>2</v>
      </c>
      <c r="H2566" t="s">
        <v>3</v>
      </c>
      <c r="I2566" t="s">
        <v>692</v>
      </c>
      <c r="J2566" t="s">
        <v>520</v>
      </c>
      <c r="K2566" t="s">
        <v>771</v>
      </c>
      <c r="L2566" t="s">
        <v>727</v>
      </c>
      <c r="M2566" t="s">
        <v>728</v>
      </c>
      <c r="N2566" t="s">
        <v>798</v>
      </c>
      <c r="O2566" t="s">
        <v>5</v>
      </c>
      <c r="P2566" t="s">
        <v>803</v>
      </c>
      <c r="Q2566" t="s">
        <v>6</v>
      </c>
      <c r="R2566">
        <v>0</v>
      </c>
      <c r="S2566" t="s">
        <v>7</v>
      </c>
      <c r="T2566">
        <v>522</v>
      </c>
      <c r="U2566" t="s">
        <v>522</v>
      </c>
      <c r="V2566">
        <v>571</v>
      </c>
      <c r="W2566" t="s">
        <v>1417</v>
      </c>
      <c r="X2566" t="s">
        <v>929</v>
      </c>
      <c r="Y2566">
        <v>1</v>
      </c>
      <c r="Z2566" t="s">
        <v>921</v>
      </c>
      <c r="AA2566">
        <v>2024</v>
      </c>
      <c r="AB2566" s="10">
        <v>100</v>
      </c>
      <c r="AC2566" s="10">
        <v>100</v>
      </c>
      <c r="AD2566" s="10">
        <v>0</v>
      </c>
      <c r="AE2566" s="10">
        <v>0</v>
      </c>
      <c r="AF2566" s="10"/>
      <c r="AG2566" s="10"/>
    </row>
    <row r="2567" spans="1:33" x14ac:dyDescent="0.25">
      <c r="A2567">
        <v>16</v>
      </c>
      <c r="B2567" t="s">
        <v>0</v>
      </c>
      <c r="C2567" t="s">
        <v>668</v>
      </c>
      <c r="D2567">
        <v>2020</v>
      </c>
      <c r="E2567" t="s">
        <v>1</v>
      </c>
      <c r="F2567" t="s">
        <v>2</v>
      </c>
      <c r="G2567">
        <v>2</v>
      </c>
      <c r="H2567" t="s">
        <v>3</v>
      </c>
      <c r="I2567" t="s">
        <v>693</v>
      </c>
      <c r="J2567" t="s">
        <v>523</v>
      </c>
      <c r="K2567" t="s">
        <v>772</v>
      </c>
      <c r="L2567" t="s">
        <v>739</v>
      </c>
      <c r="M2567" t="s">
        <v>740</v>
      </c>
      <c r="N2567" t="s">
        <v>800</v>
      </c>
      <c r="O2567" t="s">
        <v>37</v>
      </c>
      <c r="P2567" t="s">
        <v>827</v>
      </c>
      <c r="Q2567" t="s">
        <v>184</v>
      </c>
      <c r="R2567">
        <v>0</v>
      </c>
      <c r="S2567" t="s">
        <v>7</v>
      </c>
      <c r="T2567">
        <v>124</v>
      </c>
      <c r="U2567" t="s">
        <v>186</v>
      </c>
      <c r="V2567">
        <v>135</v>
      </c>
      <c r="W2567" t="s">
        <v>1418</v>
      </c>
      <c r="X2567" t="s">
        <v>929</v>
      </c>
      <c r="Y2567">
        <v>1</v>
      </c>
      <c r="Z2567" t="s">
        <v>921</v>
      </c>
      <c r="AA2567">
        <v>2020</v>
      </c>
      <c r="AB2567" s="10">
        <v>20</v>
      </c>
      <c r="AC2567" s="10">
        <v>20</v>
      </c>
      <c r="AD2567" s="10">
        <v>20</v>
      </c>
      <c r="AE2567" s="10">
        <v>100</v>
      </c>
      <c r="AF2567" s="10">
        <v>100</v>
      </c>
      <c r="AG2567" s="10">
        <v>20</v>
      </c>
    </row>
    <row r="2568" spans="1:33" x14ac:dyDescent="0.25">
      <c r="A2568">
        <v>16</v>
      </c>
      <c r="B2568" t="s">
        <v>0</v>
      </c>
      <c r="C2568" t="s">
        <v>668</v>
      </c>
      <c r="D2568">
        <v>2020</v>
      </c>
      <c r="E2568" t="s">
        <v>1</v>
      </c>
      <c r="F2568" t="s">
        <v>2</v>
      </c>
      <c r="G2568">
        <v>2</v>
      </c>
      <c r="H2568" t="s">
        <v>3</v>
      </c>
      <c r="I2568" t="s">
        <v>693</v>
      </c>
      <c r="J2568" t="s">
        <v>523</v>
      </c>
      <c r="K2568" t="s">
        <v>772</v>
      </c>
      <c r="L2568" t="s">
        <v>739</v>
      </c>
      <c r="M2568" t="s">
        <v>740</v>
      </c>
      <c r="N2568" t="s">
        <v>800</v>
      </c>
      <c r="O2568" t="s">
        <v>37</v>
      </c>
      <c r="P2568" t="s">
        <v>827</v>
      </c>
      <c r="Q2568" t="s">
        <v>184</v>
      </c>
      <c r="R2568">
        <v>0</v>
      </c>
      <c r="S2568" t="s">
        <v>7</v>
      </c>
      <c r="T2568">
        <v>124</v>
      </c>
      <c r="U2568" t="s">
        <v>186</v>
      </c>
      <c r="V2568">
        <v>135</v>
      </c>
      <c r="W2568" t="s">
        <v>1418</v>
      </c>
      <c r="X2568" t="s">
        <v>929</v>
      </c>
      <c r="Y2568">
        <v>1</v>
      </c>
      <c r="Z2568" t="s">
        <v>921</v>
      </c>
      <c r="AA2568">
        <v>2021</v>
      </c>
      <c r="AB2568" s="10">
        <v>60</v>
      </c>
      <c r="AC2568" s="10">
        <v>60</v>
      </c>
      <c r="AD2568" s="10">
        <v>0</v>
      </c>
      <c r="AE2568" s="10">
        <v>0</v>
      </c>
      <c r="AF2568" s="10"/>
      <c r="AG2568" s="10"/>
    </row>
    <row r="2569" spans="1:33" x14ac:dyDescent="0.25">
      <c r="A2569">
        <v>16</v>
      </c>
      <c r="B2569" t="s">
        <v>0</v>
      </c>
      <c r="C2569" t="s">
        <v>668</v>
      </c>
      <c r="D2569">
        <v>2020</v>
      </c>
      <c r="E2569" t="s">
        <v>1</v>
      </c>
      <c r="F2569" t="s">
        <v>2</v>
      </c>
      <c r="G2569">
        <v>2</v>
      </c>
      <c r="H2569" t="s">
        <v>3</v>
      </c>
      <c r="I2569" t="s">
        <v>693</v>
      </c>
      <c r="J2569" t="s">
        <v>523</v>
      </c>
      <c r="K2569" t="s">
        <v>772</v>
      </c>
      <c r="L2569" t="s">
        <v>739</v>
      </c>
      <c r="M2569" t="s">
        <v>740</v>
      </c>
      <c r="N2569" t="s">
        <v>800</v>
      </c>
      <c r="O2569" t="s">
        <v>37</v>
      </c>
      <c r="P2569" t="s">
        <v>827</v>
      </c>
      <c r="Q2569" t="s">
        <v>184</v>
      </c>
      <c r="R2569">
        <v>0</v>
      </c>
      <c r="S2569" t="s">
        <v>7</v>
      </c>
      <c r="T2569">
        <v>124</v>
      </c>
      <c r="U2569" t="s">
        <v>186</v>
      </c>
      <c r="V2569">
        <v>135</v>
      </c>
      <c r="W2569" t="s">
        <v>1418</v>
      </c>
      <c r="X2569" t="s">
        <v>929</v>
      </c>
      <c r="Y2569">
        <v>1</v>
      </c>
      <c r="Z2569" t="s">
        <v>921</v>
      </c>
      <c r="AA2569">
        <v>2022</v>
      </c>
      <c r="AB2569" s="10">
        <v>80</v>
      </c>
      <c r="AC2569" s="10">
        <v>80</v>
      </c>
      <c r="AD2569" s="10">
        <v>0</v>
      </c>
      <c r="AE2569" s="10">
        <v>0</v>
      </c>
      <c r="AF2569" s="10"/>
      <c r="AG2569" s="10"/>
    </row>
    <row r="2570" spans="1:33" x14ac:dyDescent="0.25">
      <c r="A2570">
        <v>16</v>
      </c>
      <c r="B2570" t="s">
        <v>0</v>
      </c>
      <c r="C2570" t="s">
        <v>668</v>
      </c>
      <c r="D2570">
        <v>2020</v>
      </c>
      <c r="E2570" t="s">
        <v>1</v>
      </c>
      <c r="F2570" t="s">
        <v>2</v>
      </c>
      <c r="G2570">
        <v>2</v>
      </c>
      <c r="H2570" t="s">
        <v>3</v>
      </c>
      <c r="I2570" t="s">
        <v>693</v>
      </c>
      <c r="J2570" t="s">
        <v>523</v>
      </c>
      <c r="K2570" t="s">
        <v>772</v>
      </c>
      <c r="L2570" t="s">
        <v>739</v>
      </c>
      <c r="M2570" t="s">
        <v>740</v>
      </c>
      <c r="N2570" t="s">
        <v>800</v>
      </c>
      <c r="O2570" t="s">
        <v>37</v>
      </c>
      <c r="P2570" t="s">
        <v>827</v>
      </c>
      <c r="Q2570" t="s">
        <v>184</v>
      </c>
      <c r="R2570">
        <v>0</v>
      </c>
      <c r="S2570" t="s">
        <v>7</v>
      </c>
      <c r="T2570">
        <v>124</v>
      </c>
      <c r="U2570" t="s">
        <v>186</v>
      </c>
      <c r="V2570">
        <v>135</v>
      </c>
      <c r="W2570" t="s">
        <v>1418</v>
      </c>
      <c r="X2570" t="s">
        <v>929</v>
      </c>
      <c r="Y2570">
        <v>1</v>
      </c>
      <c r="Z2570" t="s">
        <v>921</v>
      </c>
      <c r="AA2570">
        <v>2023</v>
      </c>
      <c r="AB2570" s="10">
        <v>100</v>
      </c>
      <c r="AC2570" s="10">
        <v>100</v>
      </c>
      <c r="AD2570" s="10">
        <v>0</v>
      </c>
      <c r="AE2570" s="10">
        <v>0</v>
      </c>
      <c r="AF2570" s="10"/>
      <c r="AG2570" s="10"/>
    </row>
    <row r="2571" spans="1:33" x14ac:dyDescent="0.25">
      <c r="A2571">
        <v>16</v>
      </c>
      <c r="B2571" t="s">
        <v>0</v>
      </c>
      <c r="C2571" t="s">
        <v>668</v>
      </c>
      <c r="D2571">
        <v>2020</v>
      </c>
      <c r="E2571" t="s">
        <v>1</v>
      </c>
      <c r="F2571" t="s">
        <v>2</v>
      </c>
      <c r="G2571">
        <v>2</v>
      </c>
      <c r="H2571" t="s">
        <v>3</v>
      </c>
      <c r="I2571" t="s">
        <v>693</v>
      </c>
      <c r="J2571" t="s">
        <v>523</v>
      </c>
      <c r="K2571" t="s">
        <v>772</v>
      </c>
      <c r="L2571" t="s">
        <v>739</v>
      </c>
      <c r="M2571" t="s">
        <v>740</v>
      </c>
      <c r="N2571" t="s">
        <v>800</v>
      </c>
      <c r="O2571" t="s">
        <v>37</v>
      </c>
      <c r="P2571" t="s">
        <v>827</v>
      </c>
      <c r="Q2571" t="s">
        <v>184</v>
      </c>
      <c r="R2571">
        <v>0</v>
      </c>
      <c r="S2571" t="s">
        <v>7</v>
      </c>
      <c r="T2571">
        <v>124</v>
      </c>
      <c r="U2571" t="s">
        <v>186</v>
      </c>
      <c r="V2571">
        <v>135</v>
      </c>
      <c r="W2571" t="s">
        <v>1418</v>
      </c>
      <c r="X2571" t="s">
        <v>929</v>
      </c>
      <c r="Y2571">
        <v>1</v>
      </c>
      <c r="Z2571" t="s">
        <v>921</v>
      </c>
      <c r="AA2571">
        <v>2024</v>
      </c>
      <c r="AB2571" s="10">
        <v>100</v>
      </c>
      <c r="AC2571" s="10">
        <v>100</v>
      </c>
      <c r="AD2571" s="10">
        <v>0</v>
      </c>
      <c r="AE2571" s="10">
        <v>0</v>
      </c>
      <c r="AF2571" s="10"/>
      <c r="AG2571" s="10"/>
    </row>
    <row r="2572" spans="1:33" x14ac:dyDescent="0.25">
      <c r="A2572">
        <v>16</v>
      </c>
      <c r="B2572" t="s">
        <v>0</v>
      </c>
      <c r="C2572" t="s">
        <v>668</v>
      </c>
      <c r="D2572">
        <v>2020</v>
      </c>
      <c r="E2572" t="s">
        <v>1</v>
      </c>
      <c r="F2572" t="s">
        <v>2</v>
      </c>
      <c r="G2572">
        <v>2</v>
      </c>
      <c r="H2572" t="s">
        <v>3</v>
      </c>
      <c r="I2572" t="s">
        <v>693</v>
      </c>
      <c r="J2572" t="s">
        <v>523</v>
      </c>
      <c r="K2572" t="s">
        <v>772</v>
      </c>
      <c r="L2572" t="s">
        <v>739</v>
      </c>
      <c r="M2572" t="s">
        <v>740</v>
      </c>
      <c r="N2572" t="s">
        <v>800</v>
      </c>
      <c r="O2572" t="s">
        <v>37</v>
      </c>
      <c r="P2572" t="s">
        <v>827</v>
      </c>
      <c r="Q2572" t="s">
        <v>184</v>
      </c>
      <c r="R2572">
        <v>0</v>
      </c>
      <c r="S2572" t="s">
        <v>7</v>
      </c>
      <c r="T2572">
        <v>125</v>
      </c>
      <c r="U2572" t="s">
        <v>187</v>
      </c>
      <c r="V2572">
        <v>137</v>
      </c>
      <c r="W2572" t="s">
        <v>1419</v>
      </c>
      <c r="X2572" t="s">
        <v>929</v>
      </c>
      <c r="Y2572">
        <v>1</v>
      </c>
      <c r="Z2572" t="s">
        <v>921</v>
      </c>
      <c r="AA2572">
        <v>2020</v>
      </c>
      <c r="AB2572" s="10">
        <v>30</v>
      </c>
      <c r="AC2572" s="10">
        <v>30</v>
      </c>
      <c r="AD2572" s="10">
        <v>30</v>
      </c>
      <c r="AE2572" s="10">
        <v>100</v>
      </c>
      <c r="AF2572" s="10">
        <v>100</v>
      </c>
      <c r="AG2572" s="10">
        <v>30</v>
      </c>
    </row>
    <row r="2573" spans="1:33" x14ac:dyDescent="0.25">
      <c r="A2573">
        <v>16</v>
      </c>
      <c r="B2573" t="s">
        <v>0</v>
      </c>
      <c r="C2573" t="s">
        <v>668</v>
      </c>
      <c r="D2573">
        <v>2020</v>
      </c>
      <c r="E2573" t="s">
        <v>1</v>
      </c>
      <c r="F2573" t="s">
        <v>2</v>
      </c>
      <c r="G2573">
        <v>2</v>
      </c>
      <c r="H2573" t="s">
        <v>3</v>
      </c>
      <c r="I2573" t="s">
        <v>693</v>
      </c>
      <c r="J2573" t="s">
        <v>523</v>
      </c>
      <c r="K2573" t="s">
        <v>772</v>
      </c>
      <c r="L2573" t="s">
        <v>739</v>
      </c>
      <c r="M2573" t="s">
        <v>740</v>
      </c>
      <c r="N2573" t="s">
        <v>800</v>
      </c>
      <c r="O2573" t="s">
        <v>37</v>
      </c>
      <c r="P2573" t="s">
        <v>827</v>
      </c>
      <c r="Q2573" t="s">
        <v>184</v>
      </c>
      <c r="R2573">
        <v>0</v>
      </c>
      <c r="S2573" t="s">
        <v>7</v>
      </c>
      <c r="T2573">
        <v>125</v>
      </c>
      <c r="U2573" t="s">
        <v>187</v>
      </c>
      <c r="V2573">
        <v>137</v>
      </c>
      <c r="W2573" t="s">
        <v>1419</v>
      </c>
      <c r="X2573" t="s">
        <v>929</v>
      </c>
      <c r="Y2573">
        <v>1</v>
      </c>
      <c r="Z2573" t="s">
        <v>921</v>
      </c>
      <c r="AA2573">
        <v>2021</v>
      </c>
      <c r="AB2573" s="10">
        <v>70</v>
      </c>
      <c r="AC2573" s="10">
        <v>70</v>
      </c>
      <c r="AD2573" s="10">
        <v>0</v>
      </c>
      <c r="AE2573" s="10">
        <v>0</v>
      </c>
      <c r="AF2573" s="10"/>
      <c r="AG2573" s="10"/>
    </row>
    <row r="2574" spans="1:33" x14ac:dyDescent="0.25">
      <c r="A2574">
        <v>16</v>
      </c>
      <c r="B2574" t="s">
        <v>0</v>
      </c>
      <c r="C2574" t="s">
        <v>668</v>
      </c>
      <c r="D2574">
        <v>2020</v>
      </c>
      <c r="E2574" t="s">
        <v>1</v>
      </c>
      <c r="F2574" t="s">
        <v>2</v>
      </c>
      <c r="G2574">
        <v>2</v>
      </c>
      <c r="H2574" t="s">
        <v>3</v>
      </c>
      <c r="I2574" t="s">
        <v>693</v>
      </c>
      <c r="J2574" t="s">
        <v>523</v>
      </c>
      <c r="K2574" t="s">
        <v>772</v>
      </c>
      <c r="L2574" t="s">
        <v>739</v>
      </c>
      <c r="M2574" t="s">
        <v>740</v>
      </c>
      <c r="N2574" t="s">
        <v>800</v>
      </c>
      <c r="O2574" t="s">
        <v>37</v>
      </c>
      <c r="P2574" t="s">
        <v>827</v>
      </c>
      <c r="Q2574" t="s">
        <v>184</v>
      </c>
      <c r="R2574">
        <v>0</v>
      </c>
      <c r="S2574" t="s">
        <v>7</v>
      </c>
      <c r="T2574">
        <v>125</v>
      </c>
      <c r="U2574" t="s">
        <v>187</v>
      </c>
      <c r="V2574">
        <v>137</v>
      </c>
      <c r="W2574" t="s">
        <v>1419</v>
      </c>
      <c r="X2574" t="s">
        <v>929</v>
      </c>
      <c r="Y2574">
        <v>1</v>
      </c>
      <c r="Z2574" t="s">
        <v>921</v>
      </c>
      <c r="AA2574">
        <v>2022</v>
      </c>
      <c r="AB2574" s="10">
        <v>90</v>
      </c>
      <c r="AC2574" s="10">
        <v>90</v>
      </c>
      <c r="AD2574" s="10">
        <v>0</v>
      </c>
      <c r="AE2574" s="10">
        <v>0</v>
      </c>
      <c r="AF2574" s="10"/>
      <c r="AG2574" s="10"/>
    </row>
    <row r="2575" spans="1:33" x14ac:dyDescent="0.25">
      <c r="A2575">
        <v>16</v>
      </c>
      <c r="B2575" t="s">
        <v>0</v>
      </c>
      <c r="C2575" t="s">
        <v>668</v>
      </c>
      <c r="D2575">
        <v>2020</v>
      </c>
      <c r="E2575" t="s">
        <v>1</v>
      </c>
      <c r="F2575" t="s">
        <v>2</v>
      </c>
      <c r="G2575">
        <v>2</v>
      </c>
      <c r="H2575" t="s">
        <v>3</v>
      </c>
      <c r="I2575" t="s">
        <v>693</v>
      </c>
      <c r="J2575" t="s">
        <v>523</v>
      </c>
      <c r="K2575" t="s">
        <v>772</v>
      </c>
      <c r="L2575" t="s">
        <v>739</v>
      </c>
      <c r="M2575" t="s">
        <v>740</v>
      </c>
      <c r="N2575" t="s">
        <v>800</v>
      </c>
      <c r="O2575" t="s">
        <v>37</v>
      </c>
      <c r="P2575" t="s">
        <v>827</v>
      </c>
      <c r="Q2575" t="s">
        <v>184</v>
      </c>
      <c r="R2575">
        <v>0</v>
      </c>
      <c r="S2575" t="s">
        <v>7</v>
      </c>
      <c r="T2575">
        <v>125</v>
      </c>
      <c r="U2575" t="s">
        <v>187</v>
      </c>
      <c r="V2575">
        <v>137</v>
      </c>
      <c r="W2575" t="s">
        <v>1419</v>
      </c>
      <c r="X2575" t="s">
        <v>929</v>
      </c>
      <c r="Y2575">
        <v>1</v>
      </c>
      <c r="Z2575" t="s">
        <v>921</v>
      </c>
      <c r="AA2575">
        <v>2023</v>
      </c>
      <c r="AB2575" s="10">
        <v>100</v>
      </c>
      <c r="AC2575" s="10">
        <v>100</v>
      </c>
      <c r="AD2575" s="10">
        <v>0</v>
      </c>
      <c r="AE2575" s="10">
        <v>0</v>
      </c>
      <c r="AF2575" s="10"/>
      <c r="AG2575" s="10"/>
    </row>
    <row r="2576" spans="1:33" x14ac:dyDescent="0.25">
      <c r="A2576">
        <v>16</v>
      </c>
      <c r="B2576" t="s">
        <v>0</v>
      </c>
      <c r="C2576" t="s">
        <v>668</v>
      </c>
      <c r="D2576">
        <v>2020</v>
      </c>
      <c r="E2576" t="s">
        <v>1</v>
      </c>
      <c r="F2576" t="s">
        <v>2</v>
      </c>
      <c r="G2576">
        <v>2</v>
      </c>
      <c r="H2576" t="s">
        <v>3</v>
      </c>
      <c r="I2576" t="s">
        <v>693</v>
      </c>
      <c r="J2576" t="s">
        <v>523</v>
      </c>
      <c r="K2576" t="s">
        <v>772</v>
      </c>
      <c r="L2576" t="s">
        <v>739</v>
      </c>
      <c r="M2576" t="s">
        <v>740</v>
      </c>
      <c r="N2576" t="s">
        <v>800</v>
      </c>
      <c r="O2576" t="s">
        <v>37</v>
      </c>
      <c r="P2576" t="s">
        <v>827</v>
      </c>
      <c r="Q2576" t="s">
        <v>184</v>
      </c>
      <c r="R2576">
        <v>0</v>
      </c>
      <c r="S2576" t="s">
        <v>7</v>
      </c>
      <c r="T2576">
        <v>125</v>
      </c>
      <c r="U2576" t="s">
        <v>187</v>
      </c>
      <c r="V2576">
        <v>137</v>
      </c>
      <c r="W2576" t="s">
        <v>1419</v>
      </c>
      <c r="X2576" t="s">
        <v>929</v>
      </c>
      <c r="Y2576">
        <v>1</v>
      </c>
      <c r="Z2576" t="s">
        <v>921</v>
      </c>
      <c r="AA2576">
        <v>2024</v>
      </c>
      <c r="AB2576" s="10">
        <v>100</v>
      </c>
      <c r="AC2576" s="10">
        <v>100</v>
      </c>
      <c r="AD2576" s="10">
        <v>0</v>
      </c>
      <c r="AE2576" s="10">
        <v>0</v>
      </c>
      <c r="AF2576" s="10"/>
      <c r="AG2576" s="10"/>
    </row>
    <row r="2577" spans="1:33" x14ac:dyDescent="0.25">
      <c r="A2577">
        <v>16</v>
      </c>
      <c r="B2577" t="s">
        <v>0</v>
      </c>
      <c r="C2577" t="s">
        <v>668</v>
      </c>
      <c r="D2577">
        <v>2020</v>
      </c>
      <c r="E2577" t="s">
        <v>1</v>
      </c>
      <c r="F2577" t="s">
        <v>2</v>
      </c>
      <c r="G2577">
        <v>2</v>
      </c>
      <c r="H2577" t="s">
        <v>3</v>
      </c>
      <c r="I2577" t="s">
        <v>693</v>
      </c>
      <c r="J2577" t="s">
        <v>523</v>
      </c>
      <c r="K2577" t="s">
        <v>772</v>
      </c>
      <c r="L2577" t="s">
        <v>739</v>
      </c>
      <c r="M2577" t="s">
        <v>740</v>
      </c>
      <c r="N2577" t="s">
        <v>800</v>
      </c>
      <c r="O2577" t="s">
        <v>37</v>
      </c>
      <c r="P2577" t="s">
        <v>827</v>
      </c>
      <c r="Q2577" t="s">
        <v>184</v>
      </c>
      <c r="R2577">
        <v>0</v>
      </c>
      <c r="S2577" t="s">
        <v>7</v>
      </c>
      <c r="T2577">
        <v>125</v>
      </c>
      <c r="U2577" t="s">
        <v>187</v>
      </c>
      <c r="V2577">
        <v>647</v>
      </c>
      <c r="W2577" t="s">
        <v>1420</v>
      </c>
      <c r="X2577" t="s">
        <v>924</v>
      </c>
      <c r="Y2577">
        <v>1</v>
      </c>
      <c r="Z2577" t="s">
        <v>921</v>
      </c>
      <c r="AA2577">
        <v>2020</v>
      </c>
      <c r="AB2577" s="10">
        <v>0</v>
      </c>
      <c r="AC2577" s="10">
        <v>100</v>
      </c>
      <c r="AD2577" s="10">
        <v>100</v>
      </c>
      <c r="AE2577" s="10">
        <v>100</v>
      </c>
      <c r="AF2577" s="10">
        <v>100</v>
      </c>
      <c r="AG2577" s="10">
        <v>100</v>
      </c>
    </row>
    <row r="2578" spans="1:33" x14ac:dyDescent="0.25">
      <c r="A2578">
        <v>16</v>
      </c>
      <c r="B2578" t="s">
        <v>0</v>
      </c>
      <c r="C2578" t="s">
        <v>668</v>
      </c>
      <c r="D2578">
        <v>2020</v>
      </c>
      <c r="E2578" t="s">
        <v>1</v>
      </c>
      <c r="F2578" t="s">
        <v>2</v>
      </c>
      <c r="G2578">
        <v>2</v>
      </c>
      <c r="H2578" t="s">
        <v>3</v>
      </c>
      <c r="I2578" t="s">
        <v>693</v>
      </c>
      <c r="J2578" t="s">
        <v>523</v>
      </c>
      <c r="K2578" t="s">
        <v>772</v>
      </c>
      <c r="L2578" t="s">
        <v>739</v>
      </c>
      <c r="M2578" t="s">
        <v>740</v>
      </c>
      <c r="N2578" t="s">
        <v>800</v>
      </c>
      <c r="O2578" t="s">
        <v>37</v>
      </c>
      <c r="P2578" t="s">
        <v>827</v>
      </c>
      <c r="Q2578" t="s">
        <v>184</v>
      </c>
      <c r="R2578">
        <v>0</v>
      </c>
      <c r="S2578" t="s">
        <v>7</v>
      </c>
      <c r="T2578">
        <v>125</v>
      </c>
      <c r="U2578" t="s">
        <v>187</v>
      </c>
      <c r="V2578">
        <v>647</v>
      </c>
      <c r="W2578" t="s">
        <v>1420</v>
      </c>
      <c r="X2578" t="s">
        <v>924</v>
      </c>
      <c r="Y2578">
        <v>1</v>
      </c>
      <c r="Z2578" t="s">
        <v>921</v>
      </c>
      <c r="AA2578">
        <v>2021</v>
      </c>
      <c r="AB2578" s="10">
        <v>0</v>
      </c>
      <c r="AC2578" s="10">
        <v>0</v>
      </c>
      <c r="AD2578" s="10">
        <v>0</v>
      </c>
      <c r="AE2578" s="10">
        <v>0</v>
      </c>
      <c r="AF2578" s="10"/>
      <c r="AG2578" s="10"/>
    </row>
    <row r="2579" spans="1:33" x14ac:dyDescent="0.25">
      <c r="A2579">
        <v>16</v>
      </c>
      <c r="B2579" t="s">
        <v>0</v>
      </c>
      <c r="C2579" t="s">
        <v>668</v>
      </c>
      <c r="D2579">
        <v>2020</v>
      </c>
      <c r="E2579" t="s">
        <v>1</v>
      </c>
      <c r="F2579" t="s">
        <v>2</v>
      </c>
      <c r="G2579">
        <v>2</v>
      </c>
      <c r="H2579" t="s">
        <v>3</v>
      </c>
      <c r="I2579" t="s">
        <v>693</v>
      </c>
      <c r="J2579" t="s">
        <v>523</v>
      </c>
      <c r="K2579" t="s">
        <v>772</v>
      </c>
      <c r="L2579" t="s">
        <v>739</v>
      </c>
      <c r="M2579" t="s">
        <v>740</v>
      </c>
      <c r="N2579" t="s">
        <v>800</v>
      </c>
      <c r="O2579" t="s">
        <v>37</v>
      </c>
      <c r="P2579" t="s">
        <v>827</v>
      </c>
      <c r="Q2579" t="s">
        <v>184</v>
      </c>
      <c r="R2579">
        <v>0</v>
      </c>
      <c r="S2579" t="s">
        <v>7</v>
      </c>
      <c r="T2579">
        <v>125</v>
      </c>
      <c r="U2579" t="s">
        <v>187</v>
      </c>
      <c r="V2579">
        <v>647</v>
      </c>
      <c r="W2579" t="s">
        <v>1420</v>
      </c>
      <c r="X2579" t="s">
        <v>924</v>
      </c>
      <c r="Y2579">
        <v>1</v>
      </c>
      <c r="Z2579" t="s">
        <v>921</v>
      </c>
      <c r="AA2579">
        <v>2022</v>
      </c>
      <c r="AB2579" s="10">
        <v>0</v>
      </c>
      <c r="AC2579" s="10">
        <v>0</v>
      </c>
      <c r="AD2579" s="10">
        <v>0</v>
      </c>
      <c r="AE2579" s="10">
        <v>0</v>
      </c>
      <c r="AF2579" s="10"/>
      <c r="AG2579" s="10"/>
    </row>
    <row r="2580" spans="1:33" x14ac:dyDescent="0.25">
      <c r="A2580">
        <v>16</v>
      </c>
      <c r="B2580" t="s">
        <v>0</v>
      </c>
      <c r="C2580" t="s">
        <v>668</v>
      </c>
      <c r="D2580">
        <v>2020</v>
      </c>
      <c r="E2580" t="s">
        <v>1</v>
      </c>
      <c r="F2580" t="s">
        <v>2</v>
      </c>
      <c r="G2580">
        <v>2</v>
      </c>
      <c r="H2580" t="s">
        <v>3</v>
      </c>
      <c r="I2580" t="s">
        <v>693</v>
      </c>
      <c r="J2580" t="s">
        <v>523</v>
      </c>
      <c r="K2580" t="s">
        <v>772</v>
      </c>
      <c r="L2580" t="s">
        <v>739</v>
      </c>
      <c r="M2580" t="s">
        <v>740</v>
      </c>
      <c r="N2580" t="s">
        <v>800</v>
      </c>
      <c r="O2580" t="s">
        <v>37</v>
      </c>
      <c r="P2580" t="s">
        <v>827</v>
      </c>
      <c r="Q2580" t="s">
        <v>184</v>
      </c>
      <c r="R2580">
        <v>0</v>
      </c>
      <c r="S2580" t="s">
        <v>7</v>
      </c>
      <c r="T2580">
        <v>125</v>
      </c>
      <c r="U2580" t="s">
        <v>187</v>
      </c>
      <c r="V2580">
        <v>647</v>
      </c>
      <c r="W2580" t="s">
        <v>1420</v>
      </c>
      <c r="X2580" t="s">
        <v>924</v>
      </c>
      <c r="Y2580">
        <v>1</v>
      </c>
      <c r="Z2580" t="s">
        <v>921</v>
      </c>
      <c r="AA2580">
        <v>2023</v>
      </c>
      <c r="AB2580" s="10">
        <v>0</v>
      </c>
      <c r="AC2580" s="10">
        <v>0</v>
      </c>
      <c r="AD2580" s="10">
        <v>0</v>
      </c>
      <c r="AE2580" s="10">
        <v>0</v>
      </c>
      <c r="AF2580" s="10"/>
      <c r="AG2580" s="10"/>
    </row>
    <row r="2581" spans="1:33" x14ac:dyDescent="0.25">
      <c r="A2581">
        <v>16</v>
      </c>
      <c r="B2581" t="s">
        <v>0</v>
      </c>
      <c r="C2581" t="s">
        <v>668</v>
      </c>
      <c r="D2581">
        <v>2020</v>
      </c>
      <c r="E2581" t="s">
        <v>1</v>
      </c>
      <c r="F2581" t="s">
        <v>2</v>
      </c>
      <c r="G2581">
        <v>2</v>
      </c>
      <c r="H2581" t="s">
        <v>3</v>
      </c>
      <c r="I2581" t="s">
        <v>693</v>
      </c>
      <c r="J2581" t="s">
        <v>523</v>
      </c>
      <c r="K2581" t="s">
        <v>772</v>
      </c>
      <c r="L2581" t="s">
        <v>739</v>
      </c>
      <c r="M2581" t="s">
        <v>740</v>
      </c>
      <c r="N2581" t="s">
        <v>800</v>
      </c>
      <c r="O2581" t="s">
        <v>37</v>
      </c>
      <c r="P2581" t="s">
        <v>827</v>
      </c>
      <c r="Q2581" t="s">
        <v>184</v>
      </c>
      <c r="R2581">
        <v>0</v>
      </c>
      <c r="S2581" t="s">
        <v>7</v>
      </c>
      <c r="T2581">
        <v>125</v>
      </c>
      <c r="U2581" t="s">
        <v>187</v>
      </c>
      <c r="V2581">
        <v>647</v>
      </c>
      <c r="W2581" t="s">
        <v>1420</v>
      </c>
      <c r="X2581" t="s">
        <v>924</v>
      </c>
      <c r="Y2581">
        <v>1</v>
      </c>
      <c r="Z2581" t="s">
        <v>921</v>
      </c>
      <c r="AA2581">
        <v>2024</v>
      </c>
      <c r="AB2581" s="10">
        <v>0</v>
      </c>
      <c r="AC2581" s="10">
        <v>0</v>
      </c>
      <c r="AD2581" s="10">
        <v>0</v>
      </c>
      <c r="AE2581" s="10">
        <v>0</v>
      </c>
      <c r="AF2581" s="10"/>
      <c r="AG2581" s="10"/>
    </row>
    <row r="2582" spans="1:33" x14ac:dyDescent="0.25">
      <c r="A2582">
        <v>16</v>
      </c>
      <c r="B2582" t="s">
        <v>0</v>
      </c>
      <c r="C2582" t="s">
        <v>668</v>
      </c>
      <c r="D2582">
        <v>2020</v>
      </c>
      <c r="E2582" t="s">
        <v>1</v>
      </c>
      <c r="F2582" t="s">
        <v>2</v>
      </c>
      <c r="G2582">
        <v>2</v>
      </c>
      <c r="H2582" t="s">
        <v>3</v>
      </c>
      <c r="I2582" t="s">
        <v>693</v>
      </c>
      <c r="J2582" t="s">
        <v>523</v>
      </c>
      <c r="K2582" t="s">
        <v>772</v>
      </c>
      <c r="L2582" t="s">
        <v>739</v>
      </c>
      <c r="M2582" t="s">
        <v>740</v>
      </c>
      <c r="N2582" t="s">
        <v>800</v>
      </c>
      <c r="O2582" t="s">
        <v>37</v>
      </c>
      <c r="P2582" t="s">
        <v>827</v>
      </c>
      <c r="Q2582" t="s">
        <v>184</v>
      </c>
      <c r="R2582">
        <v>0</v>
      </c>
      <c r="S2582" t="s">
        <v>7</v>
      </c>
      <c r="T2582">
        <v>129</v>
      </c>
      <c r="U2582" t="s">
        <v>191</v>
      </c>
      <c r="V2582">
        <v>141</v>
      </c>
      <c r="W2582" t="s">
        <v>1421</v>
      </c>
      <c r="X2582" t="s">
        <v>929</v>
      </c>
      <c r="Y2582">
        <v>1</v>
      </c>
      <c r="Z2582" t="s">
        <v>921</v>
      </c>
      <c r="AA2582">
        <v>2020</v>
      </c>
      <c r="AB2582" s="10">
        <v>0</v>
      </c>
      <c r="AC2582" s="10">
        <v>5</v>
      </c>
      <c r="AD2582" s="10">
        <v>5</v>
      </c>
      <c r="AE2582" s="10">
        <v>100</v>
      </c>
      <c r="AF2582" s="10">
        <v>100</v>
      </c>
      <c r="AG2582" s="10">
        <v>5</v>
      </c>
    </row>
    <row r="2583" spans="1:33" x14ac:dyDescent="0.25">
      <c r="A2583">
        <v>16</v>
      </c>
      <c r="B2583" t="s">
        <v>0</v>
      </c>
      <c r="C2583" t="s">
        <v>668</v>
      </c>
      <c r="D2583">
        <v>2020</v>
      </c>
      <c r="E2583" t="s">
        <v>1</v>
      </c>
      <c r="F2583" t="s">
        <v>2</v>
      </c>
      <c r="G2583">
        <v>2</v>
      </c>
      <c r="H2583" t="s">
        <v>3</v>
      </c>
      <c r="I2583" t="s">
        <v>693</v>
      </c>
      <c r="J2583" t="s">
        <v>523</v>
      </c>
      <c r="K2583" t="s">
        <v>772</v>
      </c>
      <c r="L2583" t="s">
        <v>739</v>
      </c>
      <c r="M2583" t="s">
        <v>740</v>
      </c>
      <c r="N2583" t="s">
        <v>800</v>
      </c>
      <c r="O2583" t="s">
        <v>37</v>
      </c>
      <c r="P2583" t="s">
        <v>827</v>
      </c>
      <c r="Q2583" t="s">
        <v>184</v>
      </c>
      <c r="R2583">
        <v>0</v>
      </c>
      <c r="S2583" t="s">
        <v>7</v>
      </c>
      <c r="T2583">
        <v>129</v>
      </c>
      <c r="U2583" t="s">
        <v>191</v>
      </c>
      <c r="V2583">
        <v>141</v>
      </c>
      <c r="W2583" t="s">
        <v>1421</v>
      </c>
      <c r="X2583" t="s">
        <v>929</v>
      </c>
      <c r="Y2583">
        <v>1</v>
      </c>
      <c r="Z2583" t="s">
        <v>921</v>
      </c>
      <c r="AA2583">
        <v>2021</v>
      </c>
      <c r="AB2583" s="10">
        <v>30</v>
      </c>
      <c r="AC2583" s="10">
        <v>30</v>
      </c>
      <c r="AD2583" s="10">
        <v>0</v>
      </c>
      <c r="AE2583" s="10">
        <v>0</v>
      </c>
      <c r="AF2583" s="10"/>
      <c r="AG2583" s="10"/>
    </row>
    <row r="2584" spans="1:33" x14ac:dyDescent="0.25">
      <c r="A2584">
        <v>16</v>
      </c>
      <c r="B2584" t="s">
        <v>0</v>
      </c>
      <c r="C2584" t="s">
        <v>668</v>
      </c>
      <c r="D2584">
        <v>2020</v>
      </c>
      <c r="E2584" t="s">
        <v>1</v>
      </c>
      <c r="F2584" t="s">
        <v>2</v>
      </c>
      <c r="G2584">
        <v>2</v>
      </c>
      <c r="H2584" t="s">
        <v>3</v>
      </c>
      <c r="I2584" t="s">
        <v>693</v>
      </c>
      <c r="J2584" t="s">
        <v>523</v>
      </c>
      <c r="K2584" t="s">
        <v>772</v>
      </c>
      <c r="L2584" t="s">
        <v>739</v>
      </c>
      <c r="M2584" t="s">
        <v>740</v>
      </c>
      <c r="N2584" t="s">
        <v>800</v>
      </c>
      <c r="O2584" t="s">
        <v>37</v>
      </c>
      <c r="P2584" t="s">
        <v>827</v>
      </c>
      <c r="Q2584" t="s">
        <v>184</v>
      </c>
      <c r="R2584">
        <v>0</v>
      </c>
      <c r="S2584" t="s">
        <v>7</v>
      </c>
      <c r="T2584">
        <v>129</v>
      </c>
      <c r="U2584" t="s">
        <v>191</v>
      </c>
      <c r="V2584">
        <v>141</v>
      </c>
      <c r="W2584" t="s">
        <v>1421</v>
      </c>
      <c r="X2584" t="s">
        <v>929</v>
      </c>
      <c r="Y2584">
        <v>1</v>
      </c>
      <c r="Z2584" t="s">
        <v>921</v>
      </c>
      <c r="AA2584">
        <v>2022</v>
      </c>
      <c r="AB2584" s="10">
        <v>65</v>
      </c>
      <c r="AC2584" s="10">
        <v>65</v>
      </c>
      <c r="AD2584" s="10">
        <v>0</v>
      </c>
      <c r="AE2584" s="10">
        <v>0</v>
      </c>
      <c r="AF2584" s="10"/>
      <c r="AG2584" s="10"/>
    </row>
    <row r="2585" spans="1:33" x14ac:dyDescent="0.25">
      <c r="A2585">
        <v>16</v>
      </c>
      <c r="B2585" t="s">
        <v>0</v>
      </c>
      <c r="C2585" t="s">
        <v>668</v>
      </c>
      <c r="D2585">
        <v>2020</v>
      </c>
      <c r="E2585" t="s">
        <v>1</v>
      </c>
      <c r="F2585" t="s">
        <v>2</v>
      </c>
      <c r="G2585">
        <v>2</v>
      </c>
      <c r="H2585" t="s">
        <v>3</v>
      </c>
      <c r="I2585" t="s">
        <v>693</v>
      </c>
      <c r="J2585" t="s">
        <v>523</v>
      </c>
      <c r="K2585" t="s">
        <v>772</v>
      </c>
      <c r="L2585" t="s">
        <v>739</v>
      </c>
      <c r="M2585" t="s">
        <v>740</v>
      </c>
      <c r="N2585" t="s">
        <v>800</v>
      </c>
      <c r="O2585" t="s">
        <v>37</v>
      </c>
      <c r="P2585" t="s">
        <v>827</v>
      </c>
      <c r="Q2585" t="s">
        <v>184</v>
      </c>
      <c r="R2585">
        <v>0</v>
      </c>
      <c r="S2585" t="s">
        <v>7</v>
      </c>
      <c r="T2585">
        <v>129</v>
      </c>
      <c r="U2585" t="s">
        <v>191</v>
      </c>
      <c r="V2585">
        <v>141</v>
      </c>
      <c r="W2585" t="s">
        <v>1421</v>
      </c>
      <c r="X2585" t="s">
        <v>929</v>
      </c>
      <c r="Y2585">
        <v>1</v>
      </c>
      <c r="Z2585" t="s">
        <v>921</v>
      </c>
      <c r="AA2585">
        <v>2023</v>
      </c>
      <c r="AB2585" s="10">
        <v>95</v>
      </c>
      <c r="AC2585" s="10">
        <v>95</v>
      </c>
      <c r="AD2585" s="10">
        <v>0</v>
      </c>
      <c r="AE2585" s="10">
        <v>0</v>
      </c>
      <c r="AF2585" s="10"/>
      <c r="AG2585" s="10"/>
    </row>
    <row r="2586" spans="1:33" x14ac:dyDescent="0.25">
      <c r="A2586">
        <v>16</v>
      </c>
      <c r="B2586" t="s">
        <v>0</v>
      </c>
      <c r="C2586" t="s">
        <v>668</v>
      </c>
      <c r="D2586">
        <v>2020</v>
      </c>
      <c r="E2586" t="s">
        <v>1</v>
      </c>
      <c r="F2586" t="s">
        <v>2</v>
      </c>
      <c r="G2586">
        <v>2</v>
      </c>
      <c r="H2586" t="s">
        <v>3</v>
      </c>
      <c r="I2586" t="s">
        <v>693</v>
      </c>
      <c r="J2586" t="s">
        <v>523</v>
      </c>
      <c r="K2586" t="s">
        <v>772</v>
      </c>
      <c r="L2586" t="s">
        <v>739</v>
      </c>
      <c r="M2586" t="s">
        <v>740</v>
      </c>
      <c r="N2586" t="s">
        <v>800</v>
      </c>
      <c r="O2586" t="s">
        <v>37</v>
      </c>
      <c r="P2586" t="s">
        <v>827</v>
      </c>
      <c r="Q2586" t="s">
        <v>184</v>
      </c>
      <c r="R2586">
        <v>0</v>
      </c>
      <c r="S2586" t="s">
        <v>7</v>
      </c>
      <c r="T2586">
        <v>129</v>
      </c>
      <c r="U2586" t="s">
        <v>191</v>
      </c>
      <c r="V2586">
        <v>141</v>
      </c>
      <c r="W2586" t="s">
        <v>1421</v>
      </c>
      <c r="X2586" t="s">
        <v>929</v>
      </c>
      <c r="Y2586">
        <v>1</v>
      </c>
      <c r="Z2586" t="s">
        <v>921</v>
      </c>
      <c r="AA2586">
        <v>2024</v>
      </c>
      <c r="AB2586" s="10">
        <v>100</v>
      </c>
      <c r="AC2586" s="10">
        <v>100</v>
      </c>
      <c r="AD2586" s="10">
        <v>0</v>
      </c>
      <c r="AE2586" s="10">
        <v>0</v>
      </c>
      <c r="AF2586" s="10"/>
      <c r="AG2586" s="10"/>
    </row>
    <row r="2587" spans="1:33" x14ac:dyDescent="0.25">
      <c r="A2587">
        <v>16</v>
      </c>
      <c r="B2587" t="s">
        <v>0</v>
      </c>
      <c r="C2587" t="s">
        <v>668</v>
      </c>
      <c r="D2587">
        <v>2020</v>
      </c>
      <c r="E2587" t="s">
        <v>1</v>
      </c>
      <c r="F2587" t="s">
        <v>2</v>
      </c>
      <c r="G2587">
        <v>2</v>
      </c>
      <c r="H2587" t="s">
        <v>3</v>
      </c>
      <c r="I2587" t="s">
        <v>693</v>
      </c>
      <c r="J2587" t="s">
        <v>523</v>
      </c>
      <c r="K2587" t="s">
        <v>772</v>
      </c>
      <c r="L2587" t="s">
        <v>739</v>
      </c>
      <c r="M2587" t="s">
        <v>740</v>
      </c>
      <c r="N2587" t="s">
        <v>800</v>
      </c>
      <c r="O2587" t="s">
        <v>37</v>
      </c>
      <c r="P2587" t="s">
        <v>827</v>
      </c>
      <c r="Q2587" t="s">
        <v>184</v>
      </c>
      <c r="R2587">
        <v>0</v>
      </c>
      <c r="S2587" t="s">
        <v>7</v>
      </c>
      <c r="T2587">
        <v>133</v>
      </c>
      <c r="U2587" t="s">
        <v>195</v>
      </c>
      <c r="V2587">
        <v>611</v>
      </c>
      <c r="W2587" t="s">
        <v>1422</v>
      </c>
      <c r="X2587" t="s">
        <v>924</v>
      </c>
      <c r="Y2587">
        <v>1</v>
      </c>
      <c r="Z2587" t="s">
        <v>921</v>
      </c>
      <c r="AA2587">
        <v>2020</v>
      </c>
      <c r="AB2587" s="10">
        <v>0</v>
      </c>
      <c r="AC2587" s="10">
        <v>17305.599999999999</v>
      </c>
      <c r="AD2587" s="10">
        <v>17000</v>
      </c>
      <c r="AE2587" s="10">
        <v>98.23</v>
      </c>
      <c r="AF2587" s="10">
        <v>98.23</v>
      </c>
      <c r="AG2587" s="10">
        <v>15.89</v>
      </c>
    </row>
    <row r="2588" spans="1:33" x14ac:dyDescent="0.25">
      <c r="A2588">
        <v>16</v>
      </c>
      <c r="B2588" t="s">
        <v>0</v>
      </c>
      <c r="C2588" t="s">
        <v>668</v>
      </c>
      <c r="D2588">
        <v>2020</v>
      </c>
      <c r="E2588" t="s">
        <v>1</v>
      </c>
      <c r="F2588" t="s">
        <v>2</v>
      </c>
      <c r="G2588">
        <v>2</v>
      </c>
      <c r="H2588" t="s">
        <v>3</v>
      </c>
      <c r="I2588" t="s">
        <v>693</v>
      </c>
      <c r="J2588" t="s">
        <v>523</v>
      </c>
      <c r="K2588" t="s">
        <v>772</v>
      </c>
      <c r="L2588" t="s">
        <v>739</v>
      </c>
      <c r="M2588" t="s">
        <v>740</v>
      </c>
      <c r="N2588" t="s">
        <v>800</v>
      </c>
      <c r="O2588" t="s">
        <v>37</v>
      </c>
      <c r="P2588" t="s">
        <v>827</v>
      </c>
      <c r="Q2588" t="s">
        <v>184</v>
      </c>
      <c r="R2588">
        <v>0</v>
      </c>
      <c r="S2588" t="s">
        <v>7</v>
      </c>
      <c r="T2588">
        <v>133</v>
      </c>
      <c r="U2588" t="s">
        <v>195</v>
      </c>
      <c r="V2588">
        <v>611</v>
      </c>
      <c r="W2588" t="s">
        <v>1422</v>
      </c>
      <c r="X2588" t="s">
        <v>924</v>
      </c>
      <c r="Y2588">
        <v>1</v>
      </c>
      <c r="Z2588" t="s">
        <v>921</v>
      </c>
      <c r="AA2588">
        <v>2021</v>
      </c>
      <c r="AB2588" s="10">
        <v>20000</v>
      </c>
      <c r="AC2588" s="10">
        <v>19694.400000000001</v>
      </c>
      <c r="AD2588" s="10">
        <v>0</v>
      </c>
      <c r="AE2588" s="10">
        <v>0</v>
      </c>
      <c r="AF2588" s="10"/>
      <c r="AG2588" s="10"/>
    </row>
    <row r="2589" spans="1:33" x14ac:dyDescent="0.25">
      <c r="A2589">
        <v>16</v>
      </c>
      <c r="B2589" t="s">
        <v>0</v>
      </c>
      <c r="C2589" t="s">
        <v>668</v>
      </c>
      <c r="D2589">
        <v>2020</v>
      </c>
      <c r="E2589" t="s">
        <v>1</v>
      </c>
      <c r="F2589" t="s">
        <v>2</v>
      </c>
      <c r="G2589">
        <v>2</v>
      </c>
      <c r="H2589" t="s">
        <v>3</v>
      </c>
      <c r="I2589" t="s">
        <v>693</v>
      </c>
      <c r="J2589" t="s">
        <v>523</v>
      </c>
      <c r="K2589" t="s">
        <v>772</v>
      </c>
      <c r="L2589" t="s">
        <v>739</v>
      </c>
      <c r="M2589" t="s">
        <v>740</v>
      </c>
      <c r="N2589" t="s">
        <v>800</v>
      </c>
      <c r="O2589" t="s">
        <v>37</v>
      </c>
      <c r="P2589" t="s">
        <v>827</v>
      </c>
      <c r="Q2589" t="s">
        <v>184</v>
      </c>
      <c r="R2589">
        <v>0</v>
      </c>
      <c r="S2589" t="s">
        <v>7</v>
      </c>
      <c r="T2589">
        <v>133</v>
      </c>
      <c r="U2589" t="s">
        <v>195</v>
      </c>
      <c r="V2589">
        <v>611</v>
      </c>
      <c r="W2589" t="s">
        <v>1422</v>
      </c>
      <c r="X2589" t="s">
        <v>924</v>
      </c>
      <c r="Y2589">
        <v>1</v>
      </c>
      <c r="Z2589" t="s">
        <v>921</v>
      </c>
      <c r="AA2589">
        <v>2022</v>
      </c>
      <c r="AB2589" s="10">
        <v>22500</v>
      </c>
      <c r="AC2589" s="10">
        <v>22500</v>
      </c>
      <c r="AD2589" s="10">
        <v>0</v>
      </c>
      <c r="AE2589" s="10">
        <v>0</v>
      </c>
      <c r="AF2589" s="10"/>
      <c r="AG2589" s="10"/>
    </row>
    <row r="2590" spans="1:33" x14ac:dyDescent="0.25">
      <c r="A2590">
        <v>16</v>
      </c>
      <c r="B2590" t="s">
        <v>0</v>
      </c>
      <c r="C2590" t="s">
        <v>668</v>
      </c>
      <c r="D2590">
        <v>2020</v>
      </c>
      <c r="E2590" t="s">
        <v>1</v>
      </c>
      <c r="F2590" t="s">
        <v>2</v>
      </c>
      <c r="G2590">
        <v>2</v>
      </c>
      <c r="H2590" t="s">
        <v>3</v>
      </c>
      <c r="I2590" t="s">
        <v>693</v>
      </c>
      <c r="J2590" t="s">
        <v>523</v>
      </c>
      <c r="K2590" t="s">
        <v>772</v>
      </c>
      <c r="L2590" t="s">
        <v>739</v>
      </c>
      <c r="M2590" t="s">
        <v>740</v>
      </c>
      <c r="N2590" t="s">
        <v>800</v>
      </c>
      <c r="O2590" t="s">
        <v>37</v>
      </c>
      <c r="P2590" t="s">
        <v>827</v>
      </c>
      <c r="Q2590" t="s">
        <v>184</v>
      </c>
      <c r="R2590">
        <v>0</v>
      </c>
      <c r="S2590" t="s">
        <v>7</v>
      </c>
      <c r="T2590">
        <v>133</v>
      </c>
      <c r="U2590" t="s">
        <v>195</v>
      </c>
      <c r="V2590">
        <v>611</v>
      </c>
      <c r="W2590" t="s">
        <v>1422</v>
      </c>
      <c r="X2590" t="s">
        <v>924</v>
      </c>
      <c r="Y2590">
        <v>1</v>
      </c>
      <c r="Z2590" t="s">
        <v>921</v>
      </c>
      <c r="AA2590">
        <v>2023</v>
      </c>
      <c r="AB2590" s="10">
        <v>23750</v>
      </c>
      <c r="AC2590" s="10">
        <v>23750</v>
      </c>
      <c r="AD2590" s="10">
        <v>0</v>
      </c>
      <c r="AE2590" s="10">
        <v>0</v>
      </c>
      <c r="AF2590" s="10"/>
      <c r="AG2590" s="10"/>
    </row>
    <row r="2591" spans="1:33" x14ac:dyDescent="0.25">
      <c r="A2591">
        <v>16</v>
      </c>
      <c r="B2591" t="s">
        <v>0</v>
      </c>
      <c r="C2591" t="s">
        <v>668</v>
      </c>
      <c r="D2591">
        <v>2020</v>
      </c>
      <c r="E2591" t="s">
        <v>1</v>
      </c>
      <c r="F2591" t="s">
        <v>2</v>
      </c>
      <c r="G2591">
        <v>2</v>
      </c>
      <c r="H2591" t="s">
        <v>3</v>
      </c>
      <c r="I2591" t="s">
        <v>693</v>
      </c>
      <c r="J2591" t="s">
        <v>523</v>
      </c>
      <c r="K2591" t="s">
        <v>772</v>
      </c>
      <c r="L2591" t="s">
        <v>739</v>
      </c>
      <c r="M2591" t="s">
        <v>740</v>
      </c>
      <c r="N2591" t="s">
        <v>800</v>
      </c>
      <c r="O2591" t="s">
        <v>37</v>
      </c>
      <c r="P2591" t="s">
        <v>827</v>
      </c>
      <c r="Q2591" t="s">
        <v>184</v>
      </c>
      <c r="R2591">
        <v>0</v>
      </c>
      <c r="S2591" t="s">
        <v>7</v>
      </c>
      <c r="T2591">
        <v>133</v>
      </c>
      <c r="U2591" t="s">
        <v>195</v>
      </c>
      <c r="V2591">
        <v>611</v>
      </c>
      <c r="W2591" t="s">
        <v>1422</v>
      </c>
      <c r="X2591" t="s">
        <v>924</v>
      </c>
      <c r="Y2591">
        <v>1</v>
      </c>
      <c r="Z2591" t="s">
        <v>921</v>
      </c>
      <c r="AA2591">
        <v>2024</v>
      </c>
      <c r="AB2591" s="10">
        <v>23750</v>
      </c>
      <c r="AC2591" s="10">
        <v>23750</v>
      </c>
      <c r="AD2591" s="10">
        <v>0</v>
      </c>
      <c r="AE2591" s="10">
        <v>0</v>
      </c>
      <c r="AF2591" s="10"/>
      <c r="AG2591" s="10"/>
    </row>
    <row r="2592" spans="1:33" x14ac:dyDescent="0.25">
      <c r="A2592">
        <v>16</v>
      </c>
      <c r="B2592" t="s">
        <v>0</v>
      </c>
      <c r="C2592" t="s">
        <v>668</v>
      </c>
      <c r="D2592">
        <v>2020</v>
      </c>
      <c r="E2592" t="s">
        <v>1</v>
      </c>
      <c r="F2592" t="s">
        <v>2</v>
      </c>
      <c r="G2592">
        <v>2</v>
      </c>
      <c r="H2592" t="s">
        <v>3</v>
      </c>
      <c r="I2592" t="s">
        <v>693</v>
      </c>
      <c r="J2592" t="s">
        <v>523</v>
      </c>
      <c r="K2592" t="s">
        <v>772</v>
      </c>
      <c r="L2592" t="s">
        <v>739</v>
      </c>
      <c r="M2592" t="s">
        <v>740</v>
      </c>
      <c r="N2592" t="s">
        <v>800</v>
      </c>
      <c r="O2592" t="s">
        <v>37</v>
      </c>
      <c r="P2592" t="s">
        <v>827</v>
      </c>
      <c r="Q2592" t="s">
        <v>184</v>
      </c>
      <c r="R2592">
        <v>0</v>
      </c>
      <c r="S2592" t="s">
        <v>7</v>
      </c>
      <c r="T2592">
        <v>134</v>
      </c>
      <c r="U2592" t="s">
        <v>524</v>
      </c>
      <c r="V2592">
        <v>146</v>
      </c>
      <c r="W2592" t="s">
        <v>1423</v>
      </c>
      <c r="X2592" t="s">
        <v>924</v>
      </c>
      <c r="Y2592">
        <v>1</v>
      </c>
      <c r="Z2592" t="s">
        <v>921</v>
      </c>
      <c r="AA2592">
        <v>2020</v>
      </c>
      <c r="AB2592" s="10">
        <v>300</v>
      </c>
      <c r="AC2592" s="10">
        <v>300</v>
      </c>
      <c r="AD2592" s="10">
        <v>433</v>
      </c>
      <c r="AE2592" s="10">
        <v>144.33000000000001</v>
      </c>
      <c r="AF2592" s="10">
        <v>144.33000000000001</v>
      </c>
      <c r="AG2592" s="10">
        <v>18.04</v>
      </c>
    </row>
    <row r="2593" spans="1:33" x14ac:dyDescent="0.25">
      <c r="A2593">
        <v>16</v>
      </c>
      <c r="B2593" t="s">
        <v>0</v>
      </c>
      <c r="C2593" t="s">
        <v>668</v>
      </c>
      <c r="D2593">
        <v>2020</v>
      </c>
      <c r="E2593" t="s">
        <v>1</v>
      </c>
      <c r="F2593" t="s">
        <v>2</v>
      </c>
      <c r="G2593">
        <v>2</v>
      </c>
      <c r="H2593" t="s">
        <v>3</v>
      </c>
      <c r="I2593" t="s">
        <v>693</v>
      </c>
      <c r="J2593" t="s">
        <v>523</v>
      </c>
      <c r="K2593" t="s">
        <v>772</v>
      </c>
      <c r="L2593" t="s">
        <v>739</v>
      </c>
      <c r="M2593" t="s">
        <v>740</v>
      </c>
      <c r="N2593" t="s">
        <v>800</v>
      </c>
      <c r="O2593" t="s">
        <v>37</v>
      </c>
      <c r="P2593" t="s">
        <v>827</v>
      </c>
      <c r="Q2593" t="s">
        <v>184</v>
      </c>
      <c r="R2593">
        <v>0</v>
      </c>
      <c r="S2593" t="s">
        <v>7</v>
      </c>
      <c r="T2593">
        <v>134</v>
      </c>
      <c r="U2593" t="s">
        <v>524</v>
      </c>
      <c r="V2593">
        <v>146</v>
      </c>
      <c r="W2593" t="s">
        <v>1423</v>
      </c>
      <c r="X2593" t="s">
        <v>924</v>
      </c>
      <c r="Y2593">
        <v>1</v>
      </c>
      <c r="Z2593" t="s">
        <v>921</v>
      </c>
      <c r="AA2593">
        <v>2021</v>
      </c>
      <c r="AB2593" s="10">
        <v>600</v>
      </c>
      <c r="AC2593" s="10">
        <v>600</v>
      </c>
      <c r="AD2593" s="10">
        <v>0</v>
      </c>
      <c r="AE2593" s="10">
        <v>0</v>
      </c>
      <c r="AF2593" s="10"/>
      <c r="AG2593" s="10"/>
    </row>
    <row r="2594" spans="1:33" x14ac:dyDescent="0.25">
      <c r="A2594">
        <v>16</v>
      </c>
      <c r="B2594" t="s">
        <v>0</v>
      </c>
      <c r="C2594" t="s">
        <v>668</v>
      </c>
      <c r="D2594">
        <v>2020</v>
      </c>
      <c r="E2594" t="s">
        <v>1</v>
      </c>
      <c r="F2594" t="s">
        <v>2</v>
      </c>
      <c r="G2594">
        <v>2</v>
      </c>
      <c r="H2594" t="s">
        <v>3</v>
      </c>
      <c r="I2594" t="s">
        <v>693</v>
      </c>
      <c r="J2594" t="s">
        <v>523</v>
      </c>
      <c r="K2594" t="s">
        <v>772</v>
      </c>
      <c r="L2594" t="s">
        <v>739</v>
      </c>
      <c r="M2594" t="s">
        <v>740</v>
      </c>
      <c r="N2594" t="s">
        <v>800</v>
      </c>
      <c r="O2594" t="s">
        <v>37</v>
      </c>
      <c r="P2594" t="s">
        <v>827</v>
      </c>
      <c r="Q2594" t="s">
        <v>184</v>
      </c>
      <c r="R2594">
        <v>0</v>
      </c>
      <c r="S2594" t="s">
        <v>7</v>
      </c>
      <c r="T2594">
        <v>134</v>
      </c>
      <c r="U2594" t="s">
        <v>524</v>
      </c>
      <c r="V2594">
        <v>146</v>
      </c>
      <c r="W2594" t="s">
        <v>1423</v>
      </c>
      <c r="X2594" t="s">
        <v>924</v>
      </c>
      <c r="Y2594">
        <v>1</v>
      </c>
      <c r="Z2594" t="s">
        <v>921</v>
      </c>
      <c r="AA2594">
        <v>2022</v>
      </c>
      <c r="AB2594" s="10">
        <v>600</v>
      </c>
      <c r="AC2594" s="10">
        <v>600</v>
      </c>
      <c r="AD2594" s="10">
        <v>0</v>
      </c>
      <c r="AE2594" s="10">
        <v>0</v>
      </c>
      <c r="AF2594" s="10"/>
      <c r="AG2594" s="10"/>
    </row>
    <row r="2595" spans="1:33" x14ac:dyDescent="0.25">
      <c r="A2595">
        <v>16</v>
      </c>
      <c r="B2595" t="s">
        <v>0</v>
      </c>
      <c r="C2595" t="s">
        <v>668</v>
      </c>
      <c r="D2595">
        <v>2020</v>
      </c>
      <c r="E2595" t="s">
        <v>1</v>
      </c>
      <c r="F2595" t="s">
        <v>2</v>
      </c>
      <c r="G2595">
        <v>2</v>
      </c>
      <c r="H2595" t="s">
        <v>3</v>
      </c>
      <c r="I2595" t="s">
        <v>693</v>
      </c>
      <c r="J2595" t="s">
        <v>523</v>
      </c>
      <c r="K2595" t="s">
        <v>772</v>
      </c>
      <c r="L2595" t="s">
        <v>739</v>
      </c>
      <c r="M2595" t="s">
        <v>740</v>
      </c>
      <c r="N2595" t="s">
        <v>800</v>
      </c>
      <c r="O2595" t="s">
        <v>37</v>
      </c>
      <c r="P2595" t="s">
        <v>827</v>
      </c>
      <c r="Q2595" t="s">
        <v>184</v>
      </c>
      <c r="R2595">
        <v>0</v>
      </c>
      <c r="S2595" t="s">
        <v>7</v>
      </c>
      <c r="T2595">
        <v>134</v>
      </c>
      <c r="U2595" t="s">
        <v>524</v>
      </c>
      <c r="V2595">
        <v>146</v>
      </c>
      <c r="W2595" t="s">
        <v>1423</v>
      </c>
      <c r="X2595" t="s">
        <v>924</v>
      </c>
      <c r="Y2595">
        <v>1</v>
      </c>
      <c r="Z2595" t="s">
        <v>921</v>
      </c>
      <c r="AA2595">
        <v>2023</v>
      </c>
      <c r="AB2595" s="10">
        <v>600</v>
      </c>
      <c r="AC2595" s="10">
        <v>600</v>
      </c>
      <c r="AD2595" s="10">
        <v>0</v>
      </c>
      <c r="AE2595" s="10">
        <v>0</v>
      </c>
      <c r="AF2595" s="10"/>
      <c r="AG2595" s="10"/>
    </row>
    <row r="2596" spans="1:33" x14ac:dyDescent="0.25">
      <c r="A2596">
        <v>16</v>
      </c>
      <c r="B2596" t="s">
        <v>0</v>
      </c>
      <c r="C2596" t="s">
        <v>668</v>
      </c>
      <c r="D2596">
        <v>2020</v>
      </c>
      <c r="E2596" t="s">
        <v>1</v>
      </c>
      <c r="F2596" t="s">
        <v>2</v>
      </c>
      <c r="G2596">
        <v>2</v>
      </c>
      <c r="H2596" t="s">
        <v>3</v>
      </c>
      <c r="I2596" t="s">
        <v>693</v>
      </c>
      <c r="J2596" t="s">
        <v>523</v>
      </c>
      <c r="K2596" t="s">
        <v>772</v>
      </c>
      <c r="L2596" t="s">
        <v>739</v>
      </c>
      <c r="M2596" t="s">
        <v>740</v>
      </c>
      <c r="N2596" t="s">
        <v>800</v>
      </c>
      <c r="O2596" t="s">
        <v>37</v>
      </c>
      <c r="P2596" t="s">
        <v>827</v>
      </c>
      <c r="Q2596" t="s">
        <v>184</v>
      </c>
      <c r="R2596">
        <v>0</v>
      </c>
      <c r="S2596" t="s">
        <v>7</v>
      </c>
      <c r="T2596">
        <v>134</v>
      </c>
      <c r="U2596" t="s">
        <v>524</v>
      </c>
      <c r="V2596">
        <v>146</v>
      </c>
      <c r="W2596" t="s">
        <v>1423</v>
      </c>
      <c r="X2596" t="s">
        <v>924</v>
      </c>
      <c r="Y2596">
        <v>1</v>
      </c>
      <c r="Z2596" t="s">
        <v>921</v>
      </c>
      <c r="AA2596">
        <v>2024</v>
      </c>
      <c r="AB2596" s="10">
        <v>300</v>
      </c>
      <c r="AC2596" s="10">
        <v>300</v>
      </c>
      <c r="AD2596" s="10">
        <v>0</v>
      </c>
      <c r="AE2596" s="10">
        <v>0</v>
      </c>
      <c r="AF2596" s="10"/>
      <c r="AG2596" s="10"/>
    </row>
    <row r="2597" spans="1:33" x14ac:dyDescent="0.25">
      <c r="A2597">
        <v>16</v>
      </c>
      <c r="B2597" t="s">
        <v>0</v>
      </c>
      <c r="C2597" t="s">
        <v>668</v>
      </c>
      <c r="D2597">
        <v>2020</v>
      </c>
      <c r="E2597" t="s">
        <v>1</v>
      </c>
      <c r="F2597" t="s">
        <v>2</v>
      </c>
      <c r="G2597">
        <v>2</v>
      </c>
      <c r="H2597" t="s">
        <v>3</v>
      </c>
      <c r="I2597" t="s">
        <v>693</v>
      </c>
      <c r="J2597" t="s">
        <v>523</v>
      </c>
      <c r="K2597" t="s">
        <v>772</v>
      </c>
      <c r="L2597" t="s">
        <v>739</v>
      </c>
      <c r="M2597" t="s">
        <v>740</v>
      </c>
      <c r="N2597" t="s">
        <v>801</v>
      </c>
      <c r="O2597" t="s">
        <v>52</v>
      </c>
      <c r="P2597" t="s">
        <v>839</v>
      </c>
      <c r="Q2597" t="s">
        <v>353</v>
      </c>
      <c r="R2597">
        <v>0</v>
      </c>
      <c r="S2597" t="s">
        <v>7</v>
      </c>
      <c r="T2597">
        <v>220</v>
      </c>
      <c r="U2597" t="s">
        <v>525</v>
      </c>
      <c r="V2597">
        <v>236</v>
      </c>
      <c r="W2597" t="s">
        <v>1424</v>
      </c>
      <c r="X2597" t="s">
        <v>924</v>
      </c>
      <c r="Y2597">
        <v>1</v>
      </c>
      <c r="Z2597" t="s">
        <v>921</v>
      </c>
      <c r="AA2597">
        <v>2020</v>
      </c>
      <c r="AB2597" s="10">
        <v>174</v>
      </c>
      <c r="AC2597" s="10">
        <v>174</v>
      </c>
      <c r="AD2597" s="10">
        <v>410</v>
      </c>
      <c r="AE2597" s="10">
        <v>235.63</v>
      </c>
      <c r="AF2597" s="10">
        <v>235.63</v>
      </c>
      <c r="AG2597" s="10">
        <v>19.07</v>
      </c>
    </row>
    <row r="2598" spans="1:33" x14ac:dyDescent="0.25">
      <c r="A2598">
        <v>16</v>
      </c>
      <c r="B2598" t="s">
        <v>0</v>
      </c>
      <c r="C2598" t="s">
        <v>668</v>
      </c>
      <c r="D2598">
        <v>2020</v>
      </c>
      <c r="E2598" t="s">
        <v>1</v>
      </c>
      <c r="F2598" t="s">
        <v>2</v>
      </c>
      <c r="G2598">
        <v>2</v>
      </c>
      <c r="H2598" t="s">
        <v>3</v>
      </c>
      <c r="I2598" t="s">
        <v>693</v>
      </c>
      <c r="J2598" t="s">
        <v>523</v>
      </c>
      <c r="K2598" t="s">
        <v>772</v>
      </c>
      <c r="L2598" t="s">
        <v>739</v>
      </c>
      <c r="M2598" t="s">
        <v>740</v>
      </c>
      <c r="N2598" t="s">
        <v>801</v>
      </c>
      <c r="O2598" t="s">
        <v>52</v>
      </c>
      <c r="P2598" t="s">
        <v>839</v>
      </c>
      <c r="Q2598" t="s">
        <v>353</v>
      </c>
      <c r="R2598">
        <v>0</v>
      </c>
      <c r="S2598" t="s">
        <v>7</v>
      </c>
      <c r="T2598">
        <v>220</v>
      </c>
      <c r="U2598" t="s">
        <v>525</v>
      </c>
      <c r="V2598">
        <v>236</v>
      </c>
      <c r="W2598" t="s">
        <v>1424</v>
      </c>
      <c r="X2598" t="s">
        <v>924</v>
      </c>
      <c r="Y2598">
        <v>1</v>
      </c>
      <c r="Z2598" t="s">
        <v>921</v>
      </c>
      <c r="AA2598">
        <v>2021</v>
      </c>
      <c r="AB2598" s="10">
        <v>431</v>
      </c>
      <c r="AC2598" s="10">
        <v>431</v>
      </c>
      <c r="AD2598" s="10">
        <v>0</v>
      </c>
      <c r="AE2598" s="10">
        <v>0</v>
      </c>
      <c r="AF2598" s="10"/>
      <c r="AG2598" s="10"/>
    </row>
    <row r="2599" spans="1:33" x14ac:dyDescent="0.25">
      <c r="A2599">
        <v>16</v>
      </c>
      <c r="B2599" t="s">
        <v>0</v>
      </c>
      <c r="C2599" t="s">
        <v>668</v>
      </c>
      <c r="D2599">
        <v>2020</v>
      </c>
      <c r="E2599" t="s">
        <v>1</v>
      </c>
      <c r="F2599" t="s">
        <v>2</v>
      </c>
      <c r="G2599">
        <v>2</v>
      </c>
      <c r="H2599" t="s">
        <v>3</v>
      </c>
      <c r="I2599" t="s">
        <v>693</v>
      </c>
      <c r="J2599" t="s">
        <v>523</v>
      </c>
      <c r="K2599" t="s">
        <v>772</v>
      </c>
      <c r="L2599" t="s">
        <v>739</v>
      </c>
      <c r="M2599" t="s">
        <v>740</v>
      </c>
      <c r="N2599" t="s">
        <v>801</v>
      </c>
      <c r="O2599" t="s">
        <v>52</v>
      </c>
      <c r="P2599" t="s">
        <v>839</v>
      </c>
      <c r="Q2599" t="s">
        <v>353</v>
      </c>
      <c r="R2599">
        <v>0</v>
      </c>
      <c r="S2599" t="s">
        <v>7</v>
      </c>
      <c r="T2599">
        <v>220</v>
      </c>
      <c r="U2599" t="s">
        <v>525</v>
      </c>
      <c r="V2599">
        <v>236</v>
      </c>
      <c r="W2599" t="s">
        <v>1424</v>
      </c>
      <c r="X2599" t="s">
        <v>924</v>
      </c>
      <c r="Y2599">
        <v>1</v>
      </c>
      <c r="Z2599" t="s">
        <v>921</v>
      </c>
      <c r="AA2599">
        <v>2022</v>
      </c>
      <c r="AB2599" s="10">
        <v>764</v>
      </c>
      <c r="AC2599" s="10">
        <v>764</v>
      </c>
      <c r="AD2599" s="10">
        <v>0</v>
      </c>
      <c r="AE2599" s="10">
        <v>0</v>
      </c>
      <c r="AF2599" s="10"/>
      <c r="AG2599" s="10"/>
    </row>
    <row r="2600" spans="1:33" x14ac:dyDescent="0.25">
      <c r="A2600">
        <v>16</v>
      </c>
      <c r="B2600" t="s">
        <v>0</v>
      </c>
      <c r="C2600" t="s">
        <v>668</v>
      </c>
      <c r="D2600">
        <v>2020</v>
      </c>
      <c r="E2600" t="s">
        <v>1</v>
      </c>
      <c r="F2600" t="s">
        <v>2</v>
      </c>
      <c r="G2600">
        <v>2</v>
      </c>
      <c r="H2600" t="s">
        <v>3</v>
      </c>
      <c r="I2600" t="s">
        <v>693</v>
      </c>
      <c r="J2600" t="s">
        <v>523</v>
      </c>
      <c r="K2600" t="s">
        <v>772</v>
      </c>
      <c r="L2600" t="s">
        <v>739</v>
      </c>
      <c r="M2600" t="s">
        <v>740</v>
      </c>
      <c r="N2600" t="s">
        <v>801</v>
      </c>
      <c r="O2600" t="s">
        <v>52</v>
      </c>
      <c r="P2600" t="s">
        <v>839</v>
      </c>
      <c r="Q2600" t="s">
        <v>353</v>
      </c>
      <c r="R2600">
        <v>0</v>
      </c>
      <c r="S2600" t="s">
        <v>7</v>
      </c>
      <c r="T2600">
        <v>220</v>
      </c>
      <c r="U2600" t="s">
        <v>525</v>
      </c>
      <c r="V2600">
        <v>236</v>
      </c>
      <c r="W2600" t="s">
        <v>1424</v>
      </c>
      <c r="X2600" t="s">
        <v>924</v>
      </c>
      <c r="Y2600">
        <v>1</v>
      </c>
      <c r="Z2600" t="s">
        <v>921</v>
      </c>
      <c r="AA2600">
        <v>2023</v>
      </c>
      <c r="AB2600" s="10">
        <v>446</v>
      </c>
      <c r="AC2600" s="10">
        <v>446</v>
      </c>
      <c r="AD2600" s="10">
        <v>0</v>
      </c>
      <c r="AE2600" s="10">
        <v>0</v>
      </c>
      <c r="AF2600" s="10"/>
      <c r="AG2600" s="10"/>
    </row>
    <row r="2601" spans="1:33" x14ac:dyDescent="0.25">
      <c r="A2601">
        <v>16</v>
      </c>
      <c r="B2601" t="s">
        <v>0</v>
      </c>
      <c r="C2601" t="s">
        <v>668</v>
      </c>
      <c r="D2601">
        <v>2020</v>
      </c>
      <c r="E2601" t="s">
        <v>1</v>
      </c>
      <c r="F2601" t="s">
        <v>2</v>
      </c>
      <c r="G2601">
        <v>2</v>
      </c>
      <c r="H2601" t="s">
        <v>3</v>
      </c>
      <c r="I2601" t="s">
        <v>693</v>
      </c>
      <c r="J2601" t="s">
        <v>523</v>
      </c>
      <c r="K2601" t="s">
        <v>772</v>
      </c>
      <c r="L2601" t="s">
        <v>739</v>
      </c>
      <c r="M2601" t="s">
        <v>740</v>
      </c>
      <c r="N2601" t="s">
        <v>801</v>
      </c>
      <c r="O2601" t="s">
        <v>52</v>
      </c>
      <c r="P2601" t="s">
        <v>839</v>
      </c>
      <c r="Q2601" t="s">
        <v>353</v>
      </c>
      <c r="R2601">
        <v>0</v>
      </c>
      <c r="S2601" t="s">
        <v>7</v>
      </c>
      <c r="T2601">
        <v>220</v>
      </c>
      <c r="U2601" t="s">
        <v>525</v>
      </c>
      <c r="V2601">
        <v>236</v>
      </c>
      <c r="W2601" t="s">
        <v>1424</v>
      </c>
      <c r="X2601" t="s">
        <v>924</v>
      </c>
      <c r="Y2601">
        <v>1</v>
      </c>
      <c r="Z2601" t="s">
        <v>921</v>
      </c>
      <c r="AA2601">
        <v>2024</v>
      </c>
      <c r="AB2601" s="10">
        <v>335</v>
      </c>
      <c r="AC2601" s="10">
        <v>335</v>
      </c>
      <c r="AD2601" s="10">
        <v>0</v>
      </c>
      <c r="AE2601" s="10">
        <v>0</v>
      </c>
      <c r="AF2601" s="10"/>
      <c r="AG2601" s="10"/>
    </row>
    <row r="2602" spans="1:33" x14ac:dyDescent="0.25">
      <c r="A2602">
        <v>16</v>
      </c>
      <c r="B2602" t="s">
        <v>0</v>
      </c>
      <c r="C2602" t="s">
        <v>668</v>
      </c>
      <c r="D2602">
        <v>2020</v>
      </c>
      <c r="E2602" t="s">
        <v>1</v>
      </c>
      <c r="F2602" t="s">
        <v>2</v>
      </c>
      <c r="G2602">
        <v>2</v>
      </c>
      <c r="H2602" t="s">
        <v>3</v>
      </c>
      <c r="I2602" t="s">
        <v>693</v>
      </c>
      <c r="J2602" t="s">
        <v>523</v>
      </c>
      <c r="K2602" t="s">
        <v>772</v>
      </c>
      <c r="L2602" t="s">
        <v>739</v>
      </c>
      <c r="M2602" t="s">
        <v>740</v>
      </c>
      <c r="N2602" t="s">
        <v>798</v>
      </c>
      <c r="O2602" t="s">
        <v>5</v>
      </c>
      <c r="P2602" t="s">
        <v>803</v>
      </c>
      <c r="Q2602" t="s">
        <v>6</v>
      </c>
      <c r="R2602">
        <v>0</v>
      </c>
      <c r="S2602" t="s">
        <v>7</v>
      </c>
      <c r="T2602">
        <v>509</v>
      </c>
      <c r="U2602" t="s">
        <v>210</v>
      </c>
      <c r="V2602">
        <v>558</v>
      </c>
      <c r="W2602" t="s">
        <v>1102</v>
      </c>
      <c r="X2602" t="s">
        <v>924</v>
      </c>
      <c r="Y2602">
        <v>1</v>
      </c>
      <c r="Z2602" t="s">
        <v>921</v>
      </c>
      <c r="AA2602">
        <v>2020</v>
      </c>
      <c r="AB2602" s="10">
        <v>10</v>
      </c>
      <c r="AC2602" s="10">
        <v>10</v>
      </c>
      <c r="AD2602" s="10">
        <v>10</v>
      </c>
      <c r="AE2602" s="10">
        <v>100</v>
      </c>
      <c r="AF2602" s="10">
        <v>100</v>
      </c>
      <c r="AG2602" s="10">
        <v>10</v>
      </c>
    </row>
    <row r="2603" spans="1:33" x14ac:dyDescent="0.25">
      <c r="A2603">
        <v>16</v>
      </c>
      <c r="B2603" t="s">
        <v>0</v>
      </c>
      <c r="C2603" t="s">
        <v>668</v>
      </c>
      <c r="D2603">
        <v>2020</v>
      </c>
      <c r="E2603" t="s">
        <v>1</v>
      </c>
      <c r="F2603" t="s">
        <v>2</v>
      </c>
      <c r="G2603">
        <v>2</v>
      </c>
      <c r="H2603" t="s">
        <v>3</v>
      </c>
      <c r="I2603" t="s">
        <v>693</v>
      </c>
      <c r="J2603" t="s">
        <v>523</v>
      </c>
      <c r="K2603" t="s">
        <v>772</v>
      </c>
      <c r="L2603" t="s">
        <v>739</v>
      </c>
      <c r="M2603" t="s">
        <v>740</v>
      </c>
      <c r="N2603" t="s">
        <v>798</v>
      </c>
      <c r="O2603" t="s">
        <v>5</v>
      </c>
      <c r="P2603" t="s">
        <v>803</v>
      </c>
      <c r="Q2603" t="s">
        <v>6</v>
      </c>
      <c r="R2603">
        <v>0</v>
      </c>
      <c r="S2603" t="s">
        <v>7</v>
      </c>
      <c r="T2603">
        <v>509</v>
      </c>
      <c r="U2603" t="s">
        <v>210</v>
      </c>
      <c r="V2603">
        <v>558</v>
      </c>
      <c r="W2603" t="s">
        <v>1102</v>
      </c>
      <c r="X2603" t="s">
        <v>924</v>
      </c>
      <c r="Y2603">
        <v>1</v>
      </c>
      <c r="Z2603" t="s">
        <v>921</v>
      </c>
      <c r="AA2603">
        <v>2021</v>
      </c>
      <c r="AB2603" s="10">
        <v>25</v>
      </c>
      <c r="AC2603" s="10">
        <v>25</v>
      </c>
      <c r="AD2603" s="10">
        <v>0</v>
      </c>
      <c r="AE2603" s="10">
        <v>0</v>
      </c>
      <c r="AF2603" s="10"/>
      <c r="AG2603" s="10"/>
    </row>
    <row r="2604" spans="1:33" x14ac:dyDescent="0.25">
      <c r="A2604">
        <v>16</v>
      </c>
      <c r="B2604" t="s">
        <v>0</v>
      </c>
      <c r="C2604" t="s">
        <v>668</v>
      </c>
      <c r="D2604">
        <v>2020</v>
      </c>
      <c r="E2604" t="s">
        <v>1</v>
      </c>
      <c r="F2604" t="s">
        <v>2</v>
      </c>
      <c r="G2604">
        <v>2</v>
      </c>
      <c r="H2604" t="s">
        <v>3</v>
      </c>
      <c r="I2604" t="s">
        <v>693</v>
      </c>
      <c r="J2604" t="s">
        <v>523</v>
      </c>
      <c r="K2604" t="s">
        <v>772</v>
      </c>
      <c r="L2604" t="s">
        <v>739</v>
      </c>
      <c r="M2604" t="s">
        <v>740</v>
      </c>
      <c r="N2604" t="s">
        <v>798</v>
      </c>
      <c r="O2604" t="s">
        <v>5</v>
      </c>
      <c r="P2604" t="s">
        <v>803</v>
      </c>
      <c r="Q2604" t="s">
        <v>6</v>
      </c>
      <c r="R2604">
        <v>0</v>
      </c>
      <c r="S2604" t="s">
        <v>7</v>
      </c>
      <c r="T2604">
        <v>509</v>
      </c>
      <c r="U2604" t="s">
        <v>210</v>
      </c>
      <c r="V2604">
        <v>558</v>
      </c>
      <c r="W2604" t="s">
        <v>1102</v>
      </c>
      <c r="X2604" t="s">
        <v>924</v>
      </c>
      <c r="Y2604">
        <v>1</v>
      </c>
      <c r="Z2604" t="s">
        <v>921</v>
      </c>
      <c r="AA2604">
        <v>2022</v>
      </c>
      <c r="AB2604" s="10">
        <v>30</v>
      </c>
      <c r="AC2604" s="10">
        <v>30</v>
      </c>
      <c r="AD2604" s="10">
        <v>0</v>
      </c>
      <c r="AE2604" s="10">
        <v>0</v>
      </c>
      <c r="AF2604" s="10"/>
      <c r="AG2604" s="10"/>
    </row>
    <row r="2605" spans="1:33" x14ac:dyDescent="0.25">
      <c r="A2605">
        <v>16</v>
      </c>
      <c r="B2605" t="s">
        <v>0</v>
      </c>
      <c r="C2605" t="s">
        <v>668</v>
      </c>
      <c r="D2605">
        <v>2020</v>
      </c>
      <c r="E2605" t="s">
        <v>1</v>
      </c>
      <c r="F2605" t="s">
        <v>2</v>
      </c>
      <c r="G2605">
        <v>2</v>
      </c>
      <c r="H2605" t="s">
        <v>3</v>
      </c>
      <c r="I2605" t="s">
        <v>693</v>
      </c>
      <c r="J2605" t="s">
        <v>523</v>
      </c>
      <c r="K2605" t="s">
        <v>772</v>
      </c>
      <c r="L2605" t="s">
        <v>739</v>
      </c>
      <c r="M2605" t="s">
        <v>740</v>
      </c>
      <c r="N2605" t="s">
        <v>798</v>
      </c>
      <c r="O2605" t="s">
        <v>5</v>
      </c>
      <c r="P2605" t="s">
        <v>803</v>
      </c>
      <c r="Q2605" t="s">
        <v>6</v>
      </c>
      <c r="R2605">
        <v>0</v>
      </c>
      <c r="S2605" t="s">
        <v>7</v>
      </c>
      <c r="T2605">
        <v>509</v>
      </c>
      <c r="U2605" t="s">
        <v>210</v>
      </c>
      <c r="V2605">
        <v>558</v>
      </c>
      <c r="W2605" t="s">
        <v>1102</v>
      </c>
      <c r="X2605" t="s">
        <v>924</v>
      </c>
      <c r="Y2605">
        <v>1</v>
      </c>
      <c r="Z2605" t="s">
        <v>921</v>
      </c>
      <c r="AA2605">
        <v>2023</v>
      </c>
      <c r="AB2605" s="10">
        <v>25</v>
      </c>
      <c r="AC2605" s="10">
        <v>25</v>
      </c>
      <c r="AD2605" s="10">
        <v>0</v>
      </c>
      <c r="AE2605" s="10">
        <v>0</v>
      </c>
      <c r="AF2605" s="10"/>
      <c r="AG2605" s="10"/>
    </row>
    <row r="2606" spans="1:33" x14ac:dyDescent="0.25">
      <c r="A2606">
        <v>16</v>
      </c>
      <c r="B2606" t="s">
        <v>0</v>
      </c>
      <c r="C2606" t="s">
        <v>668</v>
      </c>
      <c r="D2606">
        <v>2020</v>
      </c>
      <c r="E2606" t="s">
        <v>1</v>
      </c>
      <c r="F2606" t="s">
        <v>2</v>
      </c>
      <c r="G2606">
        <v>2</v>
      </c>
      <c r="H2606" t="s">
        <v>3</v>
      </c>
      <c r="I2606" t="s">
        <v>693</v>
      </c>
      <c r="J2606" t="s">
        <v>523</v>
      </c>
      <c r="K2606" t="s">
        <v>772</v>
      </c>
      <c r="L2606" t="s">
        <v>739</v>
      </c>
      <c r="M2606" t="s">
        <v>740</v>
      </c>
      <c r="N2606" t="s">
        <v>798</v>
      </c>
      <c r="O2606" t="s">
        <v>5</v>
      </c>
      <c r="P2606" t="s">
        <v>803</v>
      </c>
      <c r="Q2606" t="s">
        <v>6</v>
      </c>
      <c r="R2606">
        <v>0</v>
      </c>
      <c r="S2606" t="s">
        <v>7</v>
      </c>
      <c r="T2606">
        <v>509</v>
      </c>
      <c r="U2606" t="s">
        <v>210</v>
      </c>
      <c r="V2606">
        <v>558</v>
      </c>
      <c r="W2606" t="s">
        <v>1102</v>
      </c>
      <c r="X2606" t="s">
        <v>924</v>
      </c>
      <c r="Y2606">
        <v>1</v>
      </c>
      <c r="Z2606" t="s">
        <v>921</v>
      </c>
      <c r="AA2606">
        <v>2024</v>
      </c>
      <c r="AB2606" s="10">
        <v>10</v>
      </c>
      <c r="AC2606" s="10">
        <v>10</v>
      </c>
      <c r="AD2606" s="10">
        <v>0</v>
      </c>
      <c r="AE2606" s="10">
        <v>0</v>
      </c>
      <c r="AF2606" s="10"/>
      <c r="AG2606" s="10"/>
    </row>
    <row r="2607" spans="1:33" x14ac:dyDescent="0.25">
      <c r="A2607">
        <v>16</v>
      </c>
      <c r="B2607" t="s">
        <v>0</v>
      </c>
      <c r="C2607" t="s">
        <v>668</v>
      </c>
      <c r="D2607">
        <v>2020</v>
      </c>
      <c r="E2607" t="s">
        <v>1</v>
      </c>
      <c r="F2607" t="s">
        <v>2</v>
      </c>
      <c r="G2607">
        <v>2</v>
      </c>
      <c r="H2607" t="s">
        <v>3</v>
      </c>
      <c r="I2607" t="s">
        <v>694</v>
      </c>
      <c r="J2607" t="s">
        <v>526</v>
      </c>
      <c r="K2607" t="s">
        <v>773</v>
      </c>
      <c r="L2607" t="s">
        <v>742</v>
      </c>
      <c r="M2607" t="s">
        <v>743</v>
      </c>
      <c r="N2607" t="s">
        <v>800</v>
      </c>
      <c r="O2607" t="s">
        <v>37</v>
      </c>
      <c r="P2607" t="s">
        <v>832</v>
      </c>
      <c r="Q2607" t="s">
        <v>217</v>
      </c>
      <c r="R2607">
        <v>0</v>
      </c>
      <c r="S2607" t="s">
        <v>7</v>
      </c>
      <c r="T2607">
        <v>135</v>
      </c>
      <c r="U2607" t="s">
        <v>527</v>
      </c>
      <c r="V2607">
        <v>147</v>
      </c>
      <c r="W2607" t="s">
        <v>1425</v>
      </c>
      <c r="X2607" t="s">
        <v>929</v>
      </c>
      <c r="Y2607">
        <v>1</v>
      </c>
      <c r="Z2607" t="s">
        <v>921</v>
      </c>
      <c r="AA2607">
        <v>2020</v>
      </c>
      <c r="AB2607" s="10">
        <v>47.67</v>
      </c>
      <c r="AC2607" s="10">
        <v>47.67</v>
      </c>
      <c r="AD2607" s="10">
        <v>47.67</v>
      </c>
      <c r="AE2607" s="10">
        <v>0</v>
      </c>
      <c r="AF2607" s="10">
        <v>0</v>
      </c>
      <c r="AG2607" s="10">
        <v>0</v>
      </c>
    </row>
    <row r="2608" spans="1:33" x14ac:dyDescent="0.25">
      <c r="A2608">
        <v>16</v>
      </c>
      <c r="B2608" t="s">
        <v>0</v>
      </c>
      <c r="C2608" t="s">
        <v>668</v>
      </c>
      <c r="D2608">
        <v>2020</v>
      </c>
      <c r="E2608" t="s">
        <v>1</v>
      </c>
      <c r="F2608" t="s">
        <v>2</v>
      </c>
      <c r="G2608">
        <v>2</v>
      </c>
      <c r="H2608" t="s">
        <v>3</v>
      </c>
      <c r="I2608" t="s">
        <v>694</v>
      </c>
      <c r="J2608" t="s">
        <v>526</v>
      </c>
      <c r="K2608" t="s">
        <v>773</v>
      </c>
      <c r="L2608" t="s">
        <v>742</v>
      </c>
      <c r="M2608" t="s">
        <v>743</v>
      </c>
      <c r="N2608" t="s">
        <v>800</v>
      </c>
      <c r="O2608" t="s">
        <v>37</v>
      </c>
      <c r="P2608" t="s">
        <v>832</v>
      </c>
      <c r="Q2608" t="s">
        <v>217</v>
      </c>
      <c r="R2608">
        <v>0</v>
      </c>
      <c r="S2608" t="s">
        <v>7</v>
      </c>
      <c r="T2608">
        <v>135</v>
      </c>
      <c r="U2608" t="s">
        <v>527</v>
      </c>
      <c r="V2608">
        <v>147</v>
      </c>
      <c r="W2608" t="s">
        <v>1425</v>
      </c>
      <c r="X2608" t="s">
        <v>929</v>
      </c>
      <c r="Y2608">
        <v>1</v>
      </c>
      <c r="Z2608" t="s">
        <v>921</v>
      </c>
      <c r="AA2608">
        <v>2021</v>
      </c>
      <c r="AB2608" s="10">
        <v>47.8</v>
      </c>
      <c r="AC2608" s="10">
        <v>47.8</v>
      </c>
      <c r="AD2608" s="10">
        <v>0</v>
      </c>
      <c r="AE2608" s="10">
        <v>0</v>
      </c>
      <c r="AF2608" s="10"/>
      <c r="AG2608" s="10"/>
    </row>
    <row r="2609" spans="1:33" x14ac:dyDescent="0.25">
      <c r="A2609">
        <v>16</v>
      </c>
      <c r="B2609" t="s">
        <v>0</v>
      </c>
      <c r="C2609" t="s">
        <v>668</v>
      </c>
      <c r="D2609">
        <v>2020</v>
      </c>
      <c r="E2609" t="s">
        <v>1</v>
      </c>
      <c r="F2609" t="s">
        <v>2</v>
      </c>
      <c r="G2609">
        <v>2</v>
      </c>
      <c r="H2609" t="s">
        <v>3</v>
      </c>
      <c r="I2609" t="s">
        <v>694</v>
      </c>
      <c r="J2609" t="s">
        <v>526</v>
      </c>
      <c r="K2609" t="s">
        <v>773</v>
      </c>
      <c r="L2609" t="s">
        <v>742</v>
      </c>
      <c r="M2609" t="s">
        <v>743</v>
      </c>
      <c r="N2609" t="s">
        <v>800</v>
      </c>
      <c r="O2609" t="s">
        <v>37</v>
      </c>
      <c r="P2609" t="s">
        <v>832</v>
      </c>
      <c r="Q2609" t="s">
        <v>217</v>
      </c>
      <c r="R2609">
        <v>0</v>
      </c>
      <c r="S2609" t="s">
        <v>7</v>
      </c>
      <c r="T2609">
        <v>135</v>
      </c>
      <c r="U2609" t="s">
        <v>527</v>
      </c>
      <c r="V2609">
        <v>147</v>
      </c>
      <c r="W2609" t="s">
        <v>1425</v>
      </c>
      <c r="X2609" t="s">
        <v>929</v>
      </c>
      <c r="Y2609">
        <v>1</v>
      </c>
      <c r="Z2609" t="s">
        <v>921</v>
      </c>
      <c r="AA2609">
        <v>2022</v>
      </c>
      <c r="AB2609" s="10">
        <v>47.8</v>
      </c>
      <c r="AC2609" s="10">
        <v>47.8</v>
      </c>
      <c r="AD2609" s="10">
        <v>0</v>
      </c>
      <c r="AE2609" s="10">
        <v>0</v>
      </c>
      <c r="AF2609" s="10"/>
      <c r="AG2609" s="10"/>
    </row>
    <row r="2610" spans="1:33" x14ac:dyDescent="0.25">
      <c r="A2610">
        <v>16</v>
      </c>
      <c r="B2610" t="s">
        <v>0</v>
      </c>
      <c r="C2610" t="s">
        <v>668</v>
      </c>
      <c r="D2610">
        <v>2020</v>
      </c>
      <c r="E2610" t="s">
        <v>1</v>
      </c>
      <c r="F2610" t="s">
        <v>2</v>
      </c>
      <c r="G2610">
        <v>2</v>
      </c>
      <c r="H2610" t="s">
        <v>3</v>
      </c>
      <c r="I2610" t="s">
        <v>694</v>
      </c>
      <c r="J2610" t="s">
        <v>526</v>
      </c>
      <c r="K2610" t="s">
        <v>773</v>
      </c>
      <c r="L2610" t="s">
        <v>742</v>
      </c>
      <c r="M2610" t="s">
        <v>743</v>
      </c>
      <c r="N2610" t="s">
        <v>800</v>
      </c>
      <c r="O2610" t="s">
        <v>37</v>
      </c>
      <c r="P2610" t="s">
        <v>832</v>
      </c>
      <c r="Q2610" t="s">
        <v>217</v>
      </c>
      <c r="R2610">
        <v>0</v>
      </c>
      <c r="S2610" t="s">
        <v>7</v>
      </c>
      <c r="T2610">
        <v>135</v>
      </c>
      <c r="U2610" t="s">
        <v>527</v>
      </c>
      <c r="V2610">
        <v>147</v>
      </c>
      <c r="W2610" t="s">
        <v>1425</v>
      </c>
      <c r="X2610" t="s">
        <v>929</v>
      </c>
      <c r="Y2610">
        <v>1</v>
      </c>
      <c r="Z2610" t="s">
        <v>921</v>
      </c>
      <c r="AA2610">
        <v>2023</v>
      </c>
      <c r="AB2610" s="10">
        <v>48</v>
      </c>
      <c r="AC2610" s="10">
        <v>48</v>
      </c>
      <c r="AD2610" s="10">
        <v>0</v>
      </c>
      <c r="AE2610" s="10">
        <v>0</v>
      </c>
      <c r="AF2610" s="10"/>
      <c r="AG2610" s="10"/>
    </row>
    <row r="2611" spans="1:33" x14ac:dyDescent="0.25">
      <c r="A2611">
        <v>16</v>
      </c>
      <c r="B2611" t="s">
        <v>0</v>
      </c>
      <c r="C2611" t="s">
        <v>668</v>
      </c>
      <c r="D2611">
        <v>2020</v>
      </c>
      <c r="E2611" t="s">
        <v>1</v>
      </c>
      <c r="F2611" t="s">
        <v>2</v>
      </c>
      <c r="G2611">
        <v>2</v>
      </c>
      <c r="H2611" t="s">
        <v>3</v>
      </c>
      <c r="I2611" t="s">
        <v>694</v>
      </c>
      <c r="J2611" t="s">
        <v>526</v>
      </c>
      <c r="K2611" t="s">
        <v>773</v>
      </c>
      <c r="L2611" t="s">
        <v>742</v>
      </c>
      <c r="M2611" t="s">
        <v>743</v>
      </c>
      <c r="N2611" t="s">
        <v>800</v>
      </c>
      <c r="O2611" t="s">
        <v>37</v>
      </c>
      <c r="P2611" t="s">
        <v>832</v>
      </c>
      <c r="Q2611" t="s">
        <v>217</v>
      </c>
      <c r="R2611">
        <v>0</v>
      </c>
      <c r="S2611" t="s">
        <v>7</v>
      </c>
      <c r="T2611">
        <v>135</v>
      </c>
      <c r="U2611" t="s">
        <v>527</v>
      </c>
      <c r="V2611">
        <v>147</v>
      </c>
      <c r="W2611" t="s">
        <v>1425</v>
      </c>
      <c r="X2611" t="s">
        <v>929</v>
      </c>
      <c r="Y2611">
        <v>1</v>
      </c>
      <c r="Z2611" t="s">
        <v>921</v>
      </c>
      <c r="AA2611">
        <v>2024</v>
      </c>
      <c r="AB2611" s="10">
        <v>48</v>
      </c>
      <c r="AC2611" s="10">
        <v>48</v>
      </c>
      <c r="AD2611" s="10">
        <v>0</v>
      </c>
      <c r="AE2611" s="10">
        <v>0</v>
      </c>
      <c r="AF2611" s="10"/>
      <c r="AG2611" s="10"/>
    </row>
    <row r="2612" spans="1:33" x14ac:dyDescent="0.25">
      <c r="A2612">
        <v>16</v>
      </c>
      <c r="B2612" t="s">
        <v>0</v>
      </c>
      <c r="C2612" t="s">
        <v>668</v>
      </c>
      <c r="D2612">
        <v>2020</v>
      </c>
      <c r="E2612" t="s">
        <v>1</v>
      </c>
      <c r="F2612" t="s">
        <v>2</v>
      </c>
      <c r="G2612">
        <v>2</v>
      </c>
      <c r="H2612" t="s">
        <v>3</v>
      </c>
      <c r="I2612" t="s">
        <v>694</v>
      </c>
      <c r="J2612" t="s">
        <v>526</v>
      </c>
      <c r="K2612" t="s">
        <v>773</v>
      </c>
      <c r="L2612" t="s">
        <v>742</v>
      </c>
      <c r="M2612" t="s">
        <v>743</v>
      </c>
      <c r="N2612" t="s">
        <v>800</v>
      </c>
      <c r="O2612" t="s">
        <v>37</v>
      </c>
      <c r="P2612" t="s">
        <v>832</v>
      </c>
      <c r="Q2612" t="s">
        <v>217</v>
      </c>
      <c r="R2612">
        <v>0</v>
      </c>
      <c r="S2612" t="s">
        <v>7</v>
      </c>
      <c r="T2612">
        <v>137</v>
      </c>
      <c r="U2612" t="s">
        <v>528</v>
      </c>
      <c r="V2612">
        <v>149</v>
      </c>
      <c r="W2612" t="s">
        <v>1426</v>
      </c>
      <c r="X2612" t="s">
        <v>924</v>
      </c>
      <c r="Y2612">
        <v>1</v>
      </c>
      <c r="Z2612" t="s">
        <v>921</v>
      </c>
      <c r="AA2612">
        <v>2020</v>
      </c>
      <c r="AB2612" s="10">
        <v>5</v>
      </c>
      <c r="AC2612" s="10">
        <v>5</v>
      </c>
      <c r="AD2612" s="10">
        <v>5</v>
      </c>
      <c r="AE2612" s="10">
        <v>100</v>
      </c>
      <c r="AF2612" s="10">
        <v>100</v>
      </c>
      <c r="AG2612" s="10">
        <v>5</v>
      </c>
    </row>
    <row r="2613" spans="1:33" x14ac:dyDescent="0.25">
      <c r="A2613">
        <v>16</v>
      </c>
      <c r="B2613" t="s">
        <v>0</v>
      </c>
      <c r="C2613" t="s">
        <v>668</v>
      </c>
      <c r="D2613">
        <v>2020</v>
      </c>
      <c r="E2613" t="s">
        <v>1</v>
      </c>
      <c r="F2613" t="s">
        <v>2</v>
      </c>
      <c r="G2613">
        <v>2</v>
      </c>
      <c r="H2613" t="s">
        <v>3</v>
      </c>
      <c r="I2613" t="s">
        <v>694</v>
      </c>
      <c r="J2613" t="s">
        <v>526</v>
      </c>
      <c r="K2613" t="s">
        <v>773</v>
      </c>
      <c r="L2613" t="s">
        <v>742</v>
      </c>
      <c r="M2613" t="s">
        <v>743</v>
      </c>
      <c r="N2613" t="s">
        <v>800</v>
      </c>
      <c r="O2613" t="s">
        <v>37</v>
      </c>
      <c r="P2613" t="s">
        <v>832</v>
      </c>
      <c r="Q2613" t="s">
        <v>217</v>
      </c>
      <c r="R2613">
        <v>0</v>
      </c>
      <c r="S2613" t="s">
        <v>7</v>
      </c>
      <c r="T2613">
        <v>137</v>
      </c>
      <c r="U2613" t="s">
        <v>528</v>
      </c>
      <c r="V2613">
        <v>149</v>
      </c>
      <c r="W2613" t="s">
        <v>1426</v>
      </c>
      <c r="X2613" t="s">
        <v>924</v>
      </c>
      <c r="Y2613">
        <v>1</v>
      </c>
      <c r="Z2613" t="s">
        <v>921</v>
      </c>
      <c r="AA2613">
        <v>2021</v>
      </c>
      <c r="AB2613" s="10">
        <v>25</v>
      </c>
      <c r="AC2613" s="10">
        <v>25</v>
      </c>
      <c r="AD2613" s="10">
        <v>0</v>
      </c>
      <c r="AE2613" s="10">
        <v>0</v>
      </c>
      <c r="AF2613" s="10"/>
      <c r="AG2613" s="10"/>
    </row>
    <row r="2614" spans="1:33" x14ac:dyDescent="0.25">
      <c r="A2614">
        <v>16</v>
      </c>
      <c r="B2614" t="s">
        <v>0</v>
      </c>
      <c r="C2614" t="s">
        <v>668</v>
      </c>
      <c r="D2614">
        <v>2020</v>
      </c>
      <c r="E2614" t="s">
        <v>1</v>
      </c>
      <c r="F2614" t="s">
        <v>2</v>
      </c>
      <c r="G2614">
        <v>2</v>
      </c>
      <c r="H2614" t="s">
        <v>3</v>
      </c>
      <c r="I2614" t="s">
        <v>694</v>
      </c>
      <c r="J2614" t="s">
        <v>526</v>
      </c>
      <c r="K2614" t="s">
        <v>773</v>
      </c>
      <c r="L2614" t="s">
        <v>742</v>
      </c>
      <c r="M2614" t="s">
        <v>743</v>
      </c>
      <c r="N2614" t="s">
        <v>800</v>
      </c>
      <c r="O2614" t="s">
        <v>37</v>
      </c>
      <c r="P2614" t="s">
        <v>832</v>
      </c>
      <c r="Q2614" t="s">
        <v>217</v>
      </c>
      <c r="R2614">
        <v>0</v>
      </c>
      <c r="S2614" t="s">
        <v>7</v>
      </c>
      <c r="T2614">
        <v>137</v>
      </c>
      <c r="U2614" t="s">
        <v>528</v>
      </c>
      <c r="V2614">
        <v>149</v>
      </c>
      <c r="W2614" t="s">
        <v>1426</v>
      </c>
      <c r="X2614" t="s">
        <v>924</v>
      </c>
      <c r="Y2614">
        <v>1</v>
      </c>
      <c r="Z2614" t="s">
        <v>921</v>
      </c>
      <c r="AA2614">
        <v>2022</v>
      </c>
      <c r="AB2614" s="10">
        <v>25</v>
      </c>
      <c r="AC2614" s="10">
        <v>25</v>
      </c>
      <c r="AD2614" s="10">
        <v>0</v>
      </c>
      <c r="AE2614" s="10">
        <v>0</v>
      </c>
      <c r="AF2614" s="10"/>
      <c r="AG2614" s="10"/>
    </row>
    <row r="2615" spans="1:33" x14ac:dyDescent="0.25">
      <c r="A2615">
        <v>16</v>
      </c>
      <c r="B2615" t="s">
        <v>0</v>
      </c>
      <c r="C2615" t="s">
        <v>668</v>
      </c>
      <c r="D2615">
        <v>2020</v>
      </c>
      <c r="E2615" t="s">
        <v>1</v>
      </c>
      <c r="F2615" t="s">
        <v>2</v>
      </c>
      <c r="G2615">
        <v>2</v>
      </c>
      <c r="H2615" t="s">
        <v>3</v>
      </c>
      <c r="I2615" t="s">
        <v>694</v>
      </c>
      <c r="J2615" t="s">
        <v>526</v>
      </c>
      <c r="K2615" t="s">
        <v>773</v>
      </c>
      <c r="L2615" t="s">
        <v>742</v>
      </c>
      <c r="M2615" t="s">
        <v>743</v>
      </c>
      <c r="N2615" t="s">
        <v>800</v>
      </c>
      <c r="O2615" t="s">
        <v>37</v>
      </c>
      <c r="P2615" t="s">
        <v>832</v>
      </c>
      <c r="Q2615" t="s">
        <v>217</v>
      </c>
      <c r="R2615">
        <v>0</v>
      </c>
      <c r="S2615" t="s">
        <v>7</v>
      </c>
      <c r="T2615">
        <v>137</v>
      </c>
      <c r="U2615" t="s">
        <v>528</v>
      </c>
      <c r="V2615">
        <v>149</v>
      </c>
      <c r="W2615" t="s">
        <v>1426</v>
      </c>
      <c r="X2615" t="s">
        <v>924</v>
      </c>
      <c r="Y2615">
        <v>1</v>
      </c>
      <c r="Z2615" t="s">
        <v>921</v>
      </c>
      <c r="AA2615">
        <v>2023</v>
      </c>
      <c r="AB2615" s="10">
        <v>25</v>
      </c>
      <c r="AC2615" s="10">
        <v>25</v>
      </c>
      <c r="AD2615" s="10">
        <v>0</v>
      </c>
      <c r="AE2615" s="10">
        <v>0</v>
      </c>
      <c r="AF2615" s="10"/>
      <c r="AG2615" s="10"/>
    </row>
    <row r="2616" spans="1:33" x14ac:dyDescent="0.25">
      <c r="A2616">
        <v>16</v>
      </c>
      <c r="B2616" t="s">
        <v>0</v>
      </c>
      <c r="C2616" t="s">
        <v>668</v>
      </c>
      <c r="D2616">
        <v>2020</v>
      </c>
      <c r="E2616" t="s">
        <v>1</v>
      </c>
      <c r="F2616" t="s">
        <v>2</v>
      </c>
      <c r="G2616">
        <v>2</v>
      </c>
      <c r="H2616" t="s">
        <v>3</v>
      </c>
      <c r="I2616" t="s">
        <v>694</v>
      </c>
      <c r="J2616" t="s">
        <v>526</v>
      </c>
      <c r="K2616" t="s">
        <v>773</v>
      </c>
      <c r="L2616" t="s">
        <v>742</v>
      </c>
      <c r="M2616" t="s">
        <v>743</v>
      </c>
      <c r="N2616" t="s">
        <v>800</v>
      </c>
      <c r="O2616" t="s">
        <v>37</v>
      </c>
      <c r="P2616" t="s">
        <v>832</v>
      </c>
      <c r="Q2616" t="s">
        <v>217</v>
      </c>
      <c r="R2616">
        <v>0</v>
      </c>
      <c r="S2616" t="s">
        <v>7</v>
      </c>
      <c r="T2616">
        <v>137</v>
      </c>
      <c r="U2616" t="s">
        <v>528</v>
      </c>
      <c r="V2616">
        <v>149</v>
      </c>
      <c r="W2616" t="s">
        <v>1426</v>
      </c>
      <c r="X2616" t="s">
        <v>924</v>
      </c>
      <c r="Y2616">
        <v>1</v>
      </c>
      <c r="Z2616" t="s">
        <v>921</v>
      </c>
      <c r="AA2616">
        <v>2024</v>
      </c>
      <c r="AB2616" s="10">
        <v>20</v>
      </c>
      <c r="AC2616" s="10">
        <v>20</v>
      </c>
      <c r="AD2616" s="10">
        <v>0</v>
      </c>
      <c r="AE2616" s="10">
        <v>0</v>
      </c>
      <c r="AF2616" s="10"/>
      <c r="AG2616" s="10"/>
    </row>
    <row r="2617" spans="1:33" x14ac:dyDescent="0.25">
      <c r="A2617">
        <v>16</v>
      </c>
      <c r="B2617" t="s">
        <v>0</v>
      </c>
      <c r="C2617" t="s">
        <v>668</v>
      </c>
      <c r="D2617">
        <v>2020</v>
      </c>
      <c r="E2617" t="s">
        <v>1</v>
      </c>
      <c r="F2617" t="s">
        <v>2</v>
      </c>
      <c r="G2617">
        <v>2</v>
      </c>
      <c r="H2617" t="s">
        <v>3</v>
      </c>
      <c r="I2617" t="s">
        <v>694</v>
      </c>
      <c r="J2617" t="s">
        <v>526</v>
      </c>
      <c r="K2617" t="s">
        <v>773</v>
      </c>
      <c r="L2617" t="s">
        <v>742</v>
      </c>
      <c r="M2617" t="s">
        <v>743</v>
      </c>
      <c r="N2617" t="s">
        <v>800</v>
      </c>
      <c r="O2617" t="s">
        <v>37</v>
      </c>
      <c r="P2617" t="s">
        <v>832</v>
      </c>
      <c r="Q2617" t="s">
        <v>217</v>
      </c>
      <c r="R2617">
        <v>0</v>
      </c>
      <c r="S2617" t="s">
        <v>7</v>
      </c>
      <c r="T2617">
        <v>138</v>
      </c>
      <c r="U2617" t="s">
        <v>529</v>
      </c>
      <c r="V2617">
        <v>150</v>
      </c>
      <c r="W2617" t="s">
        <v>1427</v>
      </c>
      <c r="X2617" t="s">
        <v>920</v>
      </c>
      <c r="Y2617">
        <v>1</v>
      </c>
      <c r="Z2617" t="s">
        <v>921</v>
      </c>
      <c r="AA2617">
        <v>2020</v>
      </c>
      <c r="AB2617" s="10">
        <v>40000</v>
      </c>
      <c r="AC2617" s="10">
        <v>40000</v>
      </c>
      <c r="AD2617" s="10">
        <v>42173</v>
      </c>
      <c r="AE2617" s="10">
        <v>105.43</v>
      </c>
      <c r="AF2617" s="10">
        <v>105.43</v>
      </c>
      <c r="AG2617" s="10">
        <v>21.09</v>
      </c>
    </row>
    <row r="2618" spans="1:33" x14ac:dyDescent="0.25">
      <c r="A2618">
        <v>16</v>
      </c>
      <c r="B2618" t="s">
        <v>0</v>
      </c>
      <c r="C2618" t="s">
        <v>668</v>
      </c>
      <c r="D2618">
        <v>2020</v>
      </c>
      <c r="E2618" t="s">
        <v>1</v>
      </c>
      <c r="F2618" t="s">
        <v>2</v>
      </c>
      <c r="G2618">
        <v>2</v>
      </c>
      <c r="H2618" t="s">
        <v>3</v>
      </c>
      <c r="I2618" t="s">
        <v>694</v>
      </c>
      <c r="J2618" t="s">
        <v>526</v>
      </c>
      <c r="K2618" t="s">
        <v>773</v>
      </c>
      <c r="L2618" t="s">
        <v>742</v>
      </c>
      <c r="M2618" t="s">
        <v>743</v>
      </c>
      <c r="N2618" t="s">
        <v>800</v>
      </c>
      <c r="O2618" t="s">
        <v>37</v>
      </c>
      <c r="P2618" t="s">
        <v>832</v>
      </c>
      <c r="Q2618" t="s">
        <v>217</v>
      </c>
      <c r="R2618">
        <v>0</v>
      </c>
      <c r="S2618" t="s">
        <v>7</v>
      </c>
      <c r="T2618">
        <v>138</v>
      </c>
      <c r="U2618" t="s">
        <v>529</v>
      </c>
      <c r="V2618">
        <v>150</v>
      </c>
      <c r="W2618" t="s">
        <v>1427</v>
      </c>
      <c r="X2618" t="s">
        <v>920</v>
      </c>
      <c r="Y2618">
        <v>1</v>
      </c>
      <c r="Z2618" t="s">
        <v>921</v>
      </c>
      <c r="AA2618">
        <v>2021</v>
      </c>
      <c r="AB2618" s="10">
        <v>40000</v>
      </c>
      <c r="AC2618" s="10">
        <v>40000</v>
      </c>
      <c r="AD2618" s="10">
        <v>0</v>
      </c>
      <c r="AE2618" s="10">
        <v>0</v>
      </c>
      <c r="AF2618" s="10"/>
      <c r="AG2618" s="10"/>
    </row>
    <row r="2619" spans="1:33" x14ac:dyDescent="0.25">
      <c r="A2619">
        <v>16</v>
      </c>
      <c r="B2619" t="s">
        <v>0</v>
      </c>
      <c r="C2619" t="s">
        <v>668</v>
      </c>
      <c r="D2619">
        <v>2020</v>
      </c>
      <c r="E2619" t="s">
        <v>1</v>
      </c>
      <c r="F2619" t="s">
        <v>2</v>
      </c>
      <c r="G2619">
        <v>2</v>
      </c>
      <c r="H2619" t="s">
        <v>3</v>
      </c>
      <c r="I2619" t="s">
        <v>694</v>
      </c>
      <c r="J2619" t="s">
        <v>526</v>
      </c>
      <c r="K2619" t="s">
        <v>773</v>
      </c>
      <c r="L2619" t="s">
        <v>742</v>
      </c>
      <c r="M2619" t="s">
        <v>743</v>
      </c>
      <c r="N2619" t="s">
        <v>800</v>
      </c>
      <c r="O2619" t="s">
        <v>37</v>
      </c>
      <c r="P2619" t="s">
        <v>832</v>
      </c>
      <c r="Q2619" t="s">
        <v>217</v>
      </c>
      <c r="R2619">
        <v>0</v>
      </c>
      <c r="S2619" t="s">
        <v>7</v>
      </c>
      <c r="T2619">
        <v>138</v>
      </c>
      <c r="U2619" t="s">
        <v>529</v>
      </c>
      <c r="V2619">
        <v>150</v>
      </c>
      <c r="W2619" t="s">
        <v>1427</v>
      </c>
      <c r="X2619" t="s">
        <v>920</v>
      </c>
      <c r="Y2619">
        <v>1</v>
      </c>
      <c r="Z2619" t="s">
        <v>921</v>
      </c>
      <c r="AA2619">
        <v>2022</v>
      </c>
      <c r="AB2619" s="10">
        <v>40000</v>
      </c>
      <c r="AC2619" s="10">
        <v>40000</v>
      </c>
      <c r="AD2619" s="10">
        <v>0</v>
      </c>
      <c r="AE2619" s="10">
        <v>0</v>
      </c>
      <c r="AF2619" s="10"/>
      <c r="AG2619" s="10"/>
    </row>
    <row r="2620" spans="1:33" x14ac:dyDescent="0.25">
      <c r="A2620">
        <v>16</v>
      </c>
      <c r="B2620" t="s">
        <v>0</v>
      </c>
      <c r="C2620" t="s">
        <v>668</v>
      </c>
      <c r="D2620">
        <v>2020</v>
      </c>
      <c r="E2620" t="s">
        <v>1</v>
      </c>
      <c r="F2620" t="s">
        <v>2</v>
      </c>
      <c r="G2620">
        <v>2</v>
      </c>
      <c r="H2620" t="s">
        <v>3</v>
      </c>
      <c r="I2620" t="s">
        <v>694</v>
      </c>
      <c r="J2620" t="s">
        <v>526</v>
      </c>
      <c r="K2620" t="s">
        <v>773</v>
      </c>
      <c r="L2620" t="s">
        <v>742</v>
      </c>
      <c r="M2620" t="s">
        <v>743</v>
      </c>
      <c r="N2620" t="s">
        <v>800</v>
      </c>
      <c r="O2620" t="s">
        <v>37</v>
      </c>
      <c r="P2620" t="s">
        <v>832</v>
      </c>
      <c r="Q2620" t="s">
        <v>217</v>
      </c>
      <c r="R2620">
        <v>0</v>
      </c>
      <c r="S2620" t="s">
        <v>7</v>
      </c>
      <c r="T2620">
        <v>138</v>
      </c>
      <c r="U2620" t="s">
        <v>529</v>
      </c>
      <c r="V2620">
        <v>150</v>
      </c>
      <c r="W2620" t="s">
        <v>1427</v>
      </c>
      <c r="X2620" t="s">
        <v>920</v>
      </c>
      <c r="Y2620">
        <v>1</v>
      </c>
      <c r="Z2620" t="s">
        <v>921</v>
      </c>
      <c r="AA2620">
        <v>2023</v>
      </c>
      <c r="AB2620" s="10">
        <v>40000</v>
      </c>
      <c r="AC2620" s="10">
        <v>40000</v>
      </c>
      <c r="AD2620" s="10">
        <v>0</v>
      </c>
      <c r="AE2620" s="10">
        <v>0</v>
      </c>
      <c r="AF2620" s="10"/>
      <c r="AG2620" s="10"/>
    </row>
    <row r="2621" spans="1:33" x14ac:dyDescent="0.25">
      <c r="A2621">
        <v>16</v>
      </c>
      <c r="B2621" t="s">
        <v>0</v>
      </c>
      <c r="C2621" t="s">
        <v>668</v>
      </c>
      <c r="D2621">
        <v>2020</v>
      </c>
      <c r="E2621" t="s">
        <v>1</v>
      </c>
      <c r="F2621" t="s">
        <v>2</v>
      </c>
      <c r="G2621">
        <v>2</v>
      </c>
      <c r="H2621" t="s">
        <v>3</v>
      </c>
      <c r="I2621" t="s">
        <v>694</v>
      </c>
      <c r="J2621" t="s">
        <v>526</v>
      </c>
      <c r="K2621" t="s">
        <v>773</v>
      </c>
      <c r="L2621" t="s">
        <v>742</v>
      </c>
      <c r="M2621" t="s">
        <v>743</v>
      </c>
      <c r="N2621" t="s">
        <v>800</v>
      </c>
      <c r="O2621" t="s">
        <v>37</v>
      </c>
      <c r="P2621" t="s">
        <v>832</v>
      </c>
      <c r="Q2621" t="s">
        <v>217</v>
      </c>
      <c r="R2621">
        <v>0</v>
      </c>
      <c r="S2621" t="s">
        <v>7</v>
      </c>
      <c r="T2621">
        <v>138</v>
      </c>
      <c r="U2621" t="s">
        <v>529</v>
      </c>
      <c r="V2621">
        <v>150</v>
      </c>
      <c r="W2621" t="s">
        <v>1427</v>
      </c>
      <c r="X2621" t="s">
        <v>920</v>
      </c>
      <c r="Y2621">
        <v>1</v>
      </c>
      <c r="Z2621" t="s">
        <v>921</v>
      </c>
      <c r="AA2621">
        <v>2024</v>
      </c>
      <c r="AB2621" s="10">
        <v>40000</v>
      </c>
      <c r="AC2621" s="10">
        <v>40000</v>
      </c>
      <c r="AD2621" s="10">
        <v>0</v>
      </c>
      <c r="AE2621" s="10">
        <v>0</v>
      </c>
      <c r="AF2621" s="10"/>
      <c r="AG2621" s="10"/>
    </row>
    <row r="2622" spans="1:33" x14ac:dyDescent="0.25">
      <c r="A2622">
        <v>16</v>
      </c>
      <c r="B2622" t="s">
        <v>0</v>
      </c>
      <c r="C2622" t="s">
        <v>668</v>
      </c>
      <c r="D2622">
        <v>2020</v>
      </c>
      <c r="E2622" t="s">
        <v>1</v>
      </c>
      <c r="F2622" t="s">
        <v>2</v>
      </c>
      <c r="G2622">
        <v>2</v>
      </c>
      <c r="H2622" t="s">
        <v>3</v>
      </c>
      <c r="I2622" t="s">
        <v>694</v>
      </c>
      <c r="J2622" t="s">
        <v>526</v>
      </c>
      <c r="K2622" t="s">
        <v>773</v>
      </c>
      <c r="L2622" t="s">
        <v>742</v>
      </c>
      <c r="M2622" t="s">
        <v>743</v>
      </c>
      <c r="N2622" t="s">
        <v>800</v>
      </c>
      <c r="O2622" t="s">
        <v>37</v>
      </c>
      <c r="P2622" t="s">
        <v>832</v>
      </c>
      <c r="Q2622" t="s">
        <v>217</v>
      </c>
      <c r="R2622">
        <v>0</v>
      </c>
      <c r="S2622" t="s">
        <v>7</v>
      </c>
      <c r="T2622">
        <v>140</v>
      </c>
      <c r="U2622" t="s">
        <v>530</v>
      </c>
      <c r="V2622">
        <v>152</v>
      </c>
      <c r="W2622" t="s">
        <v>1428</v>
      </c>
      <c r="X2622" t="s">
        <v>920</v>
      </c>
      <c r="Y2622">
        <v>1</v>
      </c>
      <c r="Z2622" t="s">
        <v>921</v>
      </c>
      <c r="AA2622">
        <v>2020</v>
      </c>
      <c r="AB2622" s="10">
        <v>100</v>
      </c>
      <c r="AC2622" s="10">
        <v>100</v>
      </c>
      <c r="AD2622" s="10">
        <v>100</v>
      </c>
      <c r="AE2622" s="10">
        <v>100</v>
      </c>
      <c r="AF2622" s="10">
        <v>100</v>
      </c>
      <c r="AG2622" s="10">
        <v>20</v>
      </c>
    </row>
    <row r="2623" spans="1:33" x14ac:dyDescent="0.25">
      <c r="A2623">
        <v>16</v>
      </c>
      <c r="B2623" t="s">
        <v>0</v>
      </c>
      <c r="C2623" t="s">
        <v>668</v>
      </c>
      <c r="D2623">
        <v>2020</v>
      </c>
      <c r="E2623" t="s">
        <v>1</v>
      </c>
      <c r="F2623" t="s">
        <v>2</v>
      </c>
      <c r="G2623">
        <v>2</v>
      </c>
      <c r="H2623" t="s">
        <v>3</v>
      </c>
      <c r="I2623" t="s">
        <v>694</v>
      </c>
      <c r="J2623" t="s">
        <v>526</v>
      </c>
      <c r="K2623" t="s">
        <v>773</v>
      </c>
      <c r="L2623" t="s">
        <v>742</v>
      </c>
      <c r="M2623" t="s">
        <v>743</v>
      </c>
      <c r="N2623" t="s">
        <v>800</v>
      </c>
      <c r="O2623" t="s">
        <v>37</v>
      </c>
      <c r="P2623" t="s">
        <v>832</v>
      </c>
      <c r="Q2623" t="s">
        <v>217</v>
      </c>
      <c r="R2623">
        <v>0</v>
      </c>
      <c r="S2623" t="s">
        <v>7</v>
      </c>
      <c r="T2623">
        <v>140</v>
      </c>
      <c r="U2623" t="s">
        <v>530</v>
      </c>
      <c r="V2623">
        <v>152</v>
      </c>
      <c r="W2623" t="s">
        <v>1428</v>
      </c>
      <c r="X2623" t="s">
        <v>920</v>
      </c>
      <c r="Y2623">
        <v>1</v>
      </c>
      <c r="Z2623" t="s">
        <v>921</v>
      </c>
      <c r="AA2623">
        <v>2021</v>
      </c>
      <c r="AB2623" s="10">
        <v>100</v>
      </c>
      <c r="AC2623" s="10">
        <v>100</v>
      </c>
      <c r="AD2623" s="10">
        <v>0</v>
      </c>
      <c r="AE2623" s="10">
        <v>0</v>
      </c>
      <c r="AF2623" s="10"/>
      <c r="AG2623" s="10"/>
    </row>
    <row r="2624" spans="1:33" x14ac:dyDescent="0.25">
      <c r="A2624">
        <v>16</v>
      </c>
      <c r="B2624" t="s">
        <v>0</v>
      </c>
      <c r="C2624" t="s">
        <v>668</v>
      </c>
      <c r="D2624">
        <v>2020</v>
      </c>
      <c r="E2624" t="s">
        <v>1</v>
      </c>
      <c r="F2624" t="s">
        <v>2</v>
      </c>
      <c r="G2624">
        <v>2</v>
      </c>
      <c r="H2624" t="s">
        <v>3</v>
      </c>
      <c r="I2624" t="s">
        <v>694</v>
      </c>
      <c r="J2624" t="s">
        <v>526</v>
      </c>
      <c r="K2624" t="s">
        <v>773</v>
      </c>
      <c r="L2624" t="s">
        <v>742</v>
      </c>
      <c r="M2624" t="s">
        <v>743</v>
      </c>
      <c r="N2624" t="s">
        <v>800</v>
      </c>
      <c r="O2624" t="s">
        <v>37</v>
      </c>
      <c r="P2624" t="s">
        <v>832</v>
      </c>
      <c r="Q2624" t="s">
        <v>217</v>
      </c>
      <c r="R2624">
        <v>0</v>
      </c>
      <c r="S2624" t="s">
        <v>7</v>
      </c>
      <c r="T2624">
        <v>140</v>
      </c>
      <c r="U2624" t="s">
        <v>530</v>
      </c>
      <c r="V2624">
        <v>152</v>
      </c>
      <c r="W2624" t="s">
        <v>1428</v>
      </c>
      <c r="X2624" t="s">
        <v>920</v>
      </c>
      <c r="Y2624">
        <v>1</v>
      </c>
      <c r="Z2624" t="s">
        <v>921</v>
      </c>
      <c r="AA2624">
        <v>2022</v>
      </c>
      <c r="AB2624" s="10">
        <v>100</v>
      </c>
      <c r="AC2624" s="10">
        <v>100</v>
      </c>
      <c r="AD2624" s="10">
        <v>0</v>
      </c>
      <c r="AE2624" s="10">
        <v>0</v>
      </c>
      <c r="AF2624" s="10"/>
      <c r="AG2624" s="10"/>
    </row>
    <row r="2625" spans="1:33" x14ac:dyDescent="0.25">
      <c r="A2625">
        <v>16</v>
      </c>
      <c r="B2625" t="s">
        <v>0</v>
      </c>
      <c r="C2625" t="s">
        <v>668</v>
      </c>
      <c r="D2625">
        <v>2020</v>
      </c>
      <c r="E2625" t="s">
        <v>1</v>
      </c>
      <c r="F2625" t="s">
        <v>2</v>
      </c>
      <c r="G2625">
        <v>2</v>
      </c>
      <c r="H2625" t="s">
        <v>3</v>
      </c>
      <c r="I2625" t="s">
        <v>694</v>
      </c>
      <c r="J2625" t="s">
        <v>526</v>
      </c>
      <c r="K2625" t="s">
        <v>773</v>
      </c>
      <c r="L2625" t="s">
        <v>742</v>
      </c>
      <c r="M2625" t="s">
        <v>743</v>
      </c>
      <c r="N2625" t="s">
        <v>800</v>
      </c>
      <c r="O2625" t="s">
        <v>37</v>
      </c>
      <c r="P2625" t="s">
        <v>832</v>
      </c>
      <c r="Q2625" t="s">
        <v>217</v>
      </c>
      <c r="R2625">
        <v>0</v>
      </c>
      <c r="S2625" t="s">
        <v>7</v>
      </c>
      <c r="T2625">
        <v>140</v>
      </c>
      <c r="U2625" t="s">
        <v>530</v>
      </c>
      <c r="V2625">
        <v>152</v>
      </c>
      <c r="W2625" t="s">
        <v>1428</v>
      </c>
      <c r="X2625" t="s">
        <v>920</v>
      </c>
      <c r="Y2625">
        <v>1</v>
      </c>
      <c r="Z2625" t="s">
        <v>921</v>
      </c>
      <c r="AA2625">
        <v>2023</v>
      </c>
      <c r="AB2625" s="10">
        <v>100</v>
      </c>
      <c r="AC2625" s="10">
        <v>100</v>
      </c>
      <c r="AD2625" s="10">
        <v>0</v>
      </c>
      <c r="AE2625" s="10">
        <v>0</v>
      </c>
      <c r="AF2625" s="10"/>
      <c r="AG2625" s="10"/>
    </row>
    <row r="2626" spans="1:33" x14ac:dyDescent="0.25">
      <c r="A2626">
        <v>16</v>
      </c>
      <c r="B2626" t="s">
        <v>0</v>
      </c>
      <c r="C2626" t="s">
        <v>668</v>
      </c>
      <c r="D2626">
        <v>2020</v>
      </c>
      <c r="E2626" t="s">
        <v>1</v>
      </c>
      <c r="F2626" t="s">
        <v>2</v>
      </c>
      <c r="G2626">
        <v>2</v>
      </c>
      <c r="H2626" t="s">
        <v>3</v>
      </c>
      <c r="I2626" t="s">
        <v>694</v>
      </c>
      <c r="J2626" t="s">
        <v>526</v>
      </c>
      <c r="K2626" t="s">
        <v>773</v>
      </c>
      <c r="L2626" t="s">
        <v>742</v>
      </c>
      <c r="M2626" t="s">
        <v>743</v>
      </c>
      <c r="N2626" t="s">
        <v>800</v>
      </c>
      <c r="O2626" t="s">
        <v>37</v>
      </c>
      <c r="P2626" t="s">
        <v>832</v>
      </c>
      <c r="Q2626" t="s">
        <v>217</v>
      </c>
      <c r="R2626">
        <v>0</v>
      </c>
      <c r="S2626" t="s">
        <v>7</v>
      </c>
      <c r="T2626">
        <v>140</v>
      </c>
      <c r="U2626" t="s">
        <v>530</v>
      </c>
      <c r="V2626">
        <v>152</v>
      </c>
      <c r="W2626" t="s">
        <v>1428</v>
      </c>
      <c r="X2626" t="s">
        <v>920</v>
      </c>
      <c r="Y2626">
        <v>1</v>
      </c>
      <c r="Z2626" t="s">
        <v>921</v>
      </c>
      <c r="AA2626">
        <v>2024</v>
      </c>
      <c r="AB2626" s="10">
        <v>100</v>
      </c>
      <c r="AC2626" s="10">
        <v>100</v>
      </c>
      <c r="AD2626" s="10">
        <v>0</v>
      </c>
      <c r="AE2626" s="10">
        <v>0</v>
      </c>
      <c r="AF2626" s="10"/>
      <c r="AG2626" s="10"/>
    </row>
    <row r="2627" spans="1:33" x14ac:dyDescent="0.25">
      <c r="A2627">
        <v>16</v>
      </c>
      <c r="B2627" t="s">
        <v>0</v>
      </c>
      <c r="C2627" t="s">
        <v>668</v>
      </c>
      <c r="D2627">
        <v>2020</v>
      </c>
      <c r="E2627" t="s">
        <v>1</v>
      </c>
      <c r="F2627" t="s">
        <v>2</v>
      </c>
      <c r="G2627">
        <v>2</v>
      </c>
      <c r="H2627" t="s">
        <v>3</v>
      </c>
      <c r="I2627" t="s">
        <v>694</v>
      </c>
      <c r="J2627" t="s">
        <v>526</v>
      </c>
      <c r="K2627" t="s">
        <v>773</v>
      </c>
      <c r="L2627" t="s">
        <v>742</v>
      </c>
      <c r="M2627" t="s">
        <v>743</v>
      </c>
      <c r="N2627" t="s">
        <v>800</v>
      </c>
      <c r="O2627" t="s">
        <v>37</v>
      </c>
      <c r="P2627" t="s">
        <v>832</v>
      </c>
      <c r="Q2627" t="s">
        <v>217</v>
      </c>
      <c r="R2627">
        <v>0</v>
      </c>
      <c r="S2627" t="s">
        <v>7</v>
      </c>
      <c r="T2627">
        <v>141</v>
      </c>
      <c r="U2627" t="s">
        <v>531</v>
      </c>
      <c r="V2627">
        <v>153</v>
      </c>
      <c r="W2627" t="s">
        <v>1429</v>
      </c>
      <c r="X2627" t="s">
        <v>924</v>
      </c>
      <c r="Y2627">
        <v>1</v>
      </c>
      <c r="Z2627" t="s">
        <v>921</v>
      </c>
      <c r="AA2627">
        <v>2020</v>
      </c>
      <c r="AB2627" s="10">
        <v>0.1</v>
      </c>
      <c r="AC2627" s="10">
        <v>0.11</v>
      </c>
      <c r="AD2627" s="10">
        <v>0.11</v>
      </c>
      <c r="AE2627" s="10">
        <v>100</v>
      </c>
      <c r="AF2627" s="10">
        <v>100</v>
      </c>
      <c r="AG2627" s="10">
        <v>11</v>
      </c>
    </row>
    <row r="2628" spans="1:33" x14ac:dyDescent="0.25">
      <c r="A2628">
        <v>16</v>
      </c>
      <c r="B2628" t="s">
        <v>0</v>
      </c>
      <c r="C2628" t="s">
        <v>668</v>
      </c>
      <c r="D2628">
        <v>2020</v>
      </c>
      <c r="E2628" t="s">
        <v>1</v>
      </c>
      <c r="F2628" t="s">
        <v>2</v>
      </c>
      <c r="G2628">
        <v>2</v>
      </c>
      <c r="H2628" t="s">
        <v>3</v>
      </c>
      <c r="I2628" t="s">
        <v>694</v>
      </c>
      <c r="J2628" t="s">
        <v>526</v>
      </c>
      <c r="K2628" t="s">
        <v>773</v>
      </c>
      <c r="L2628" t="s">
        <v>742</v>
      </c>
      <c r="M2628" t="s">
        <v>743</v>
      </c>
      <c r="N2628" t="s">
        <v>800</v>
      </c>
      <c r="O2628" t="s">
        <v>37</v>
      </c>
      <c r="P2628" t="s">
        <v>832</v>
      </c>
      <c r="Q2628" t="s">
        <v>217</v>
      </c>
      <c r="R2628">
        <v>0</v>
      </c>
      <c r="S2628" t="s">
        <v>7</v>
      </c>
      <c r="T2628">
        <v>141</v>
      </c>
      <c r="U2628" t="s">
        <v>531</v>
      </c>
      <c r="V2628">
        <v>153</v>
      </c>
      <c r="W2628" t="s">
        <v>1429</v>
      </c>
      <c r="X2628" t="s">
        <v>924</v>
      </c>
      <c r="Y2628">
        <v>1</v>
      </c>
      <c r="Z2628" t="s">
        <v>921</v>
      </c>
      <c r="AA2628">
        <v>2021</v>
      </c>
      <c r="AB2628" s="10">
        <v>0.3</v>
      </c>
      <c r="AC2628" s="10">
        <v>0.28000000000000003</v>
      </c>
      <c r="AD2628" s="10">
        <v>0</v>
      </c>
      <c r="AE2628" s="10">
        <v>0</v>
      </c>
      <c r="AF2628" s="10"/>
      <c r="AG2628" s="10"/>
    </row>
    <row r="2629" spans="1:33" x14ac:dyDescent="0.25">
      <c r="A2629">
        <v>16</v>
      </c>
      <c r="B2629" t="s">
        <v>0</v>
      </c>
      <c r="C2629" t="s">
        <v>668</v>
      </c>
      <c r="D2629">
        <v>2020</v>
      </c>
      <c r="E2629" t="s">
        <v>1</v>
      </c>
      <c r="F2629" t="s">
        <v>2</v>
      </c>
      <c r="G2629">
        <v>2</v>
      </c>
      <c r="H2629" t="s">
        <v>3</v>
      </c>
      <c r="I2629" t="s">
        <v>694</v>
      </c>
      <c r="J2629" t="s">
        <v>526</v>
      </c>
      <c r="K2629" t="s">
        <v>773</v>
      </c>
      <c r="L2629" t="s">
        <v>742</v>
      </c>
      <c r="M2629" t="s">
        <v>743</v>
      </c>
      <c r="N2629" t="s">
        <v>800</v>
      </c>
      <c r="O2629" t="s">
        <v>37</v>
      </c>
      <c r="P2629" t="s">
        <v>832</v>
      </c>
      <c r="Q2629" t="s">
        <v>217</v>
      </c>
      <c r="R2629">
        <v>0</v>
      </c>
      <c r="S2629" t="s">
        <v>7</v>
      </c>
      <c r="T2629">
        <v>141</v>
      </c>
      <c r="U2629" t="s">
        <v>531</v>
      </c>
      <c r="V2629">
        <v>153</v>
      </c>
      <c r="W2629" t="s">
        <v>1429</v>
      </c>
      <c r="X2629" t="s">
        <v>924</v>
      </c>
      <c r="Y2629">
        <v>1</v>
      </c>
      <c r="Z2629" t="s">
        <v>921</v>
      </c>
      <c r="AA2629">
        <v>2022</v>
      </c>
      <c r="AB2629" s="10">
        <v>0.25</v>
      </c>
      <c r="AC2629" s="10">
        <v>0.24</v>
      </c>
      <c r="AD2629" s="10">
        <v>0</v>
      </c>
      <c r="AE2629" s="10">
        <v>0</v>
      </c>
      <c r="AF2629" s="10"/>
      <c r="AG2629" s="10"/>
    </row>
    <row r="2630" spans="1:33" x14ac:dyDescent="0.25">
      <c r="A2630">
        <v>16</v>
      </c>
      <c r="B2630" t="s">
        <v>0</v>
      </c>
      <c r="C2630" t="s">
        <v>668</v>
      </c>
      <c r="D2630">
        <v>2020</v>
      </c>
      <c r="E2630" t="s">
        <v>1</v>
      </c>
      <c r="F2630" t="s">
        <v>2</v>
      </c>
      <c r="G2630">
        <v>2</v>
      </c>
      <c r="H2630" t="s">
        <v>3</v>
      </c>
      <c r="I2630" t="s">
        <v>694</v>
      </c>
      <c r="J2630" t="s">
        <v>526</v>
      </c>
      <c r="K2630" t="s">
        <v>773</v>
      </c>
      <c r="L2630" t="s">
        <v>742</v>
      </c>
      <c r="M2630" t="s">
        <v>743</v>
      </c>
      <c r="N2630" t="s">
        <v>800</v>
      </c>
      <c r="O2630" t="s">
        <v>37</v>
      </c>
      <c r="P2630" t="s">
        <v>832</v>
      </c>
      <c r="Q2630" t="s">
        <v>217</v>
      </c>
      <c r="R2630">
        <v>0</v>
      </c>
      <c r="S2630" t="s">
        <v>7</v>
      </c>
      <c r="T2630">
        <v>141</v>
      </c>
      <c r="U2630" t="s">
        <v>531</v>
      </c>
      <c r="V2630">
        <v>153</v>
      </c>
      <c r="W2630" t="s">
        <v>1429</v>
      </c>
      <c r="X2630" t="s">
        <v>924</v>
      </c>
      <c r="Y2630">
        <v>1</v>
      </c>
      <c r="Z2630" t="s">
        <v>921</v>
      </c>
      <c r="AA2630">
        <v>2023</v>
      </c>
      <c r="AB2630" s="10">
        <v>0.23</v>
      </c>
      <c r="AC2630" s="10">
        <v>0.22</v>
      </c>
      <c r="AD2630" s="10">
        <v>0</v>
      </c>
      <c r="AE2630" s="10">
        <v>0</v>
      </c>
      <c r="AF2630" s="10"/>
      <c r="AG2630" s="10"/>
    </row>
    <row r="2631" spans="1:33" x14ac:dyDescent="0.25">
      <c r="A2631">
        <v>16</v>
      </c>
      <c r="B2631" t="s">
        <v>0</v>
      </c>
      <c r="C2631" t="s">
        <v>668</v>
      </c>
      <c r="D2631">
        <v>2020</v>
      </c>
      <c r="E2631" t="s">
        <v>1</v>
      </c>
      <c r="F2631" t="s">
        <v>2</v>
      </c>
      <c r="G2631">
        <v>2</v>
      </c>
      <c r="H2631" t="s">
        <v>3</v>
      </c>
      <c r="I2631" t="s">
        <v>694</v>
      </c>
      <c r="J2631" t="s">
        <v>526</v>
      </c>
      <c r="K2631" t="s">
        <v>773</v>
      </c>
      <c r="L2631" t="s">
        <v>742</v>
      </c>
      <c r="M2631" t="s">
        <v>743</v>
      </c>
      <c r="N2631" t="s">
        <v>800</v>
      </c>
      <c r="O2631" t="s">
        <v>37</v>
      </c>
      <c r="P2631" t="s">
        <v>832</v>
      </c>
      <c r="Q2631" t="s">
        <v>217</v>
      </c>
      <c r="R2631">
        <v>0</v>
      </c>
      <c r="S2631" t="s">
        <v>7</v>
      </c>
      <c r="T2631">
        <v>141</v>
      </c>
      <c r="U2631" t="s">
        <v>531</v>
      </c>
      <c r="V2631">
        <v>153</v>
      </c>
      <c r="W2631" t="s">
        <v>1429</v>
      </c>
      <c r="X2631" t="s">
        <v>924</v>
      </c>
      <c r="Y2631">
        <v>1</v>
      </c>
      <c r="Z2631" t="s">
        <v>921</v>
      </c>
      <c r="AA2631">
        <v>2024</v>
      </c>
      <c r="AB2631" s="10">
        <v>0.12</v>
      </c>
      <c r="AC2631" s="10">
        <v>0.15</v>
      </c>
      <c r="AD2631" s="10">
        <v>0</v>
      </c>
      <c r="AE2631" s="10">
        <v>0</v>
      </c>
      <c r="AF2631" s="10"/>
      <c r="AG2631" s="10"/>
    </row>
    <row r="2632" spans="1:33" x14ac:dyDescent="0.25">
      <c r="A2632">
        <v>16</v>
      </c>
      <c r="B2632" t="s">
        <v>0</v>
      </c>
      <c r="C2632" t="s">
        <v>668</v>
      </c>
      <c r="D2632">
        <v>2020</v>
      </c>
      <c r="E2632" t="s">
        <v>1</v>
      </c>
      <c r="F2632" t="s">
        <v>2</v>
      </c>
      <c r="G2632">
        <v>2</v>
      </c>
      <c r="H2632" t="s">
        <v>3</v>
      </c>
      <c r="I2632" t="s">
        <v>694</v>
      </c>
      <c r="J2632" t="s">
        <v>526</v>
      </c>
      <c r="K2632" t="s">
        <v>773</v>
      </c>
      <c r="L2632" t="s">
        <v>742</v>
      </c>
      <c r="M2632" t="s">
        <v>743</v>
      </c>
      <c r="N2632" t="s">
        <v>800</v>
      </c>
      <c r="O2632" t="s">
        <v>37</v>
      </c>
      <c r="P2632" t="s">
        <v>832</v>
      </c>
      <c r="Q2632" t="s">
        <v>217</v>
      </c>
      <c r="R2632">
        <v>0</v>
      </c>
      <c r="S2632" t="s">
        <v>7</v>
      </c>
      <c r="T2632">
        <v>142</v>
      </c>
      <c r="U2632" t="s">
        <v>532</v>
      </c>
      <c r="V2632">
        <v>154</v>
      </c>
      <c r="W2632" t="s">
        <v>1430</v>
      </c>
      <c r="X2632" t="s">
        <v>924</v>
      </c>
      <c r="Y2632">
        <v>1</v>
      </c>
      <c r="Z2632" t="s">
        <v>921</v>
      </c>
      <c r="AA2632">
        <v>2020</v>
      </c>
      <c r="AB2632" s="10">
        <v>0.4</v>
      </c>
      <c r="AC2632" s="10">
        <v>1</v>
      </c>
      <c r="AD2632" s="10">
        <v>1</v>
      </c>
      <c r="AE2632" s="10">
        <v>100</v>
      </c>
      <c r="AF2632" s="10">
        <v>100</v>
      </c>
      <c r="AG2632" s="10">
        <v>6.67</v>
      </c>
    </row>
    <row r="2633" spans="1:33" x14ac:dyDescent="0.25">
      <c r="A2633">
        <v>16</v>
      </c>
      <c r="B2633" t="s">
        <v>0</v>
      </c>
      <c r="C2633" t="s">
        <v>668</v>
      </c>
      <c r="D2633">
        <v>2020</v>
      </c>
      <c r="E2633" t="s">
        <v>1</v>
      </c>
      <c r="F2633" t="s">
        <v>2</v>
      </c>
      <c r="G2633">
        <v>2</v>
      </c>
      <c r="H2633" t="s">
        <v>3</v>
      </c>
      <c r="I2633" t="s">
        <v>694</v>
      </c>
      <c r="J2633" t="s">
        <v>526</v>
      </c>
      <c r="K2633" t="s">
        <v>773</v>
      </c>
      <c r="L2633" t="s">
        <v>742</v>
      </c>
      <c r="M2633" t="s">
        <v>743</v>
      </c>
      <c r="N2633" t="s">
        <v>800</v>
      </c>
      <c r="O2633" t="s">
        <v>37</v>
      </c>
      <c r="P2633" t="s">
        <v>832</v>
      </c>
      <c r="Q2633" t="s">
        <v>217</v>
      </c>
      <c r="R2633">
        <v>0</v>
      </c>
      <c r="S2633" t="s">
        <v>7</v>
      </c>
      <c r="T2633">
        <v>142</v>
      </c>
      <c r="U2633" t="s">
        <v>532</v>
      </c>
      <c r="V2633">
        <v>154</v>
      </c>
      <c r="W2633" t="s">
        <v>1430</v>
      </c>
      <c r="X2633" t="s">
        <v>924</v>
      </c>
      <c r="Y2633">
        <v>1</v>
      </c>
      <c r="Z2633" t="s">
        <v>921</v>
      </c>
      <c r="AA2633">
        <v>2021</v>
      </c>
      <c r="AB2633" s="10">
        <v>4.0999999999999996</v>
      </c>
      <c r="AC2633" s="10">
        <v>4</v>
      </c>
      <c r="AD2633" s="10">
        <v>0</v>
      </c>
      <c r="AE2633" s="10">
        <v>0</v>
      </c>
      <c r="AF2633" s="10"/>
      <c r="AG2633" s="10"/>
    </row>
    <row r="2634" spans="1:33" x14ac:dyDescent="0.25">
      <c r="A2634">
        <v>16</v>
      </c>
      <c r="B2634" t="s">
        <v>0</v>
      </c>
      <c r="C2634" t="s">
        <v>668</v>
      </c>
      <c r="D2634">
        <v>2020</v>
      </c>
      <c r="E2634" t="s">
        <v>1</v>
      </c>
      <c r="F2634" t="s">
        <v>2</v>
      </c>
      <c r="G2634">
        <v>2</v>
      </c>
      <c r="H2634" t="s">
        <v>3</v>
      </c>
      <c r="I2634" t="s">
        <v>694</v>
      </c>
      <c r="J2634" t="s">
        <v>526</v>
      </c>
      <c r="K2634" t="s">
        <v>773</v>
      </c>
      <c r="L2634" t="s">
        <v>742</v>
      </c>
      <c r="M2634" t="s">
        <v>743</v>
      </c>
      <c r="N2634" t="s">
        <v>800</v>
      </c>
      <c r="O2634" t="s">
        <v>37</v>
      </c>
      <c r="P2634" t="s">
        <v>832</v>
      </c>
      <c r="Q2634" t="s">
        <v>217</v>
      </c>
      <c r="R2634">
        <v>0</v>
      </c>
      <c r="S2634" t="s">
        <v>7</v>
      </c>
      <c r="T2634">
        <v>142</v>
      </c>
      <c r="U2634" t="s">
        <v>532</v>
      </c>
      <c r="V2634">
        <v>154</v>
      </c>
      <c r="W2634" t="s">
        <v>1430</v>
      </c>
      <c r="X2634" t="s">
        <v>924</v>
      </c>
      <c r="Y2634">
        <v>1</v>
      </c>
      <c r="Z2634" t="s">
        <v>921</v>
      </c>
      <c r="AA2634">
        <v>2022</v>
      </c>
      <c r="AB2634" s="10">
        <v>4.0999999999999996</v>
      </c>
      <c r="AC2634" s="10">
        <v>4</v>
      </c>
      <c r="AD2634" s="10">
        <v>0</v>
      </c>
      <c r="AE2634" s="10">
        <v>0</v>
      </c>
      <c r="AF2634" s="10"/>
      <c r="AG2634" s="10"/>
    </row>
    <row r="2635" spans="1:33" x14ac:dyDescent="0.25">
      <c r="A2635">
        <v>16</v>
      </c>
      <c r="B2635" t="s">
        <v>0</v>
      </c>
      <c r="C2635" t="s">
        <v>668</v>
      </c>
      <c r="D2635">
        <v>2020</v>
      </c>
      <c r="E2635" t="s">
        <v>1</v>
      </c>
      <c r="F2635" t="s">
        <v>2</v>
      </c>
      <c r="G2635">
        <v>2</v>
      </c>
      <c r="H2635" t="s">
        <v>3</v>
      </c>
      <c r="I2635" t="s">
        <v>694</v>
      </c>
      <c r="J2635" t="s">
        <v>526</v>
      </c>
      <c r="K2635" t="s">
        <v>773</v>
      </c>
      <c r="L2635" t="s">
        <v>742</v>
      </c>
      <c r="M2635" t="s">
        <v>743</v>
      </c>
      <c r="N2635" t="s">
        <v>800</v>
      </c>
      <c r="O2635" t="s">
        <v>37</v>
      </c>
      <c r="P2635" t="s">
        <v>832</v>
      </c>
      <c r="Q2635" t="s">
        <v>217</v>
      </c>
      <c r="R2635">
        <v>0</v>
      </c>
      <c r="S2635" t="s">
        <v>7</v>
      </c>
      <c r="T2635">
        <v>142</v>
      </c>
      <c r="U2635" t="s">
        <v>532</v>
      </c>
      <c r="V2635">
        <v>154</v>
      </c>
      <c r="W2635" t="s">
        <v>1430</v>
      </c>
      <c r="X2635" t="s">
        <v>924</v>
      </c>
      <c r="Y2635">
        <v>1</v>
      </c>
      <c r="Z2635" t="s">
        <v>921</v>
      </c>
      <c r="AA2635">
        <v>2023</v>
      </c>
      <c r="AB2635" s="10">
        <v>4.0999999999999996</v>
      </c>
      <c r="AC2635" s="10">
        <v>4</v>
      </c>
      <c r="AD2635" s="10">
        <v>0</v>
      </c>
      <c r="AE2635" s="10">
        <v>0</v>
      </c>
      <c r="AF2635" s="10"/>
      <c r="AG2635" s="10"/>
    </row>
    <row r="2636" spans="1:33" x14ac:dyDescent="0.25">
      <c r="A2636">
        <v>16</v>
      </c>
      <c r="B2636" t="s">
        <v>0</v>
      </c>
      <c r="C2636" t="s">
        <v>668</v>
      </c>
      <c r="D2636">
        <v>2020</v>
      </c>
      <c r="E2636" t="s">
        <v>1</v>
      </c>
      <c r="F2636" t="s">
        <v>2</v>
      </c>
      <c r="G2636">
        <v>2</v>
      </c>
      <c r="H2636" t="s">
        <v>3</v>
      </c>
      <c r="I2636" t="s">
        <v>694</v>
      </c>
      <c r="J2636" t="s">
        <v>526</v>
      </c>
      <c r="K2636" t="s">
        <v>773</v>
      </c>
      <c r="L2636" t="s">
        <v>742</v>
      </c>
      <c r="M2636" t="s">
        <v>743</v>
      </c>
      <c r="N2636" t="s">
        <v>800</v>
      </c>
      <c r="O2636" t="s">
        <v>37</v>
      </c>
      <c r="P2636" t="s">
        <v>832</v>
      </c>
      <c r="Q2636" t="s">
        <v>217</v>
      </c>
      <c r="R2636">
        <v>0</v>
      </c>
      <c r="S2636" t="s">
        <v>7</v>
      </c>
      <c r="T2636">
        <v>142</v>
      </c>
      <c r="U2636" t="s">
        <v>532</v>
      </c>
      <c r="V2636">
        <v>154</v>
      </c>
      <c r="W2636" t="s">
        <v>1430</v>
      </c>
      <c r="X2636" t="s">
        <v>924</v>
      </c>
      <c r="Y2636">
        <v>1</v>
      </c>
      <c r="Z2636" t="s">
        <v>921</v>
      </c>
      <c r="AA2636">
        <v>2024</v>
      </c>
      <c r="AB2636" s="10">
        <v>2.2999999999999998</v>
      </c>
      <c r="AC2636" s="10">
        <v>2</v>
      </c>
      <c r="AD2636" s="10">
        <v>0</v>
      </c>
      <c r="AE2636" s="10">
        <v>0</v>
      </c>
      <c r="AF2636" s="10"/>
      <c r="AG2636" s="10"/>
    </row>
    <row r="2637" spans="1:33" x14ac:dyDescent="0.25">
      <c r="A2637">
        <v>16</v>
      </c>
      <c r="B2637" t="s">
        <v>0</v>
      </c>
      <c r="C2637" t="s">
        <v>668</v>
      </c>
      <c r="D2637">
        <v>2020</v>
      </c>
      <c r="E2637" t="s">
        <v>1</v>
      </c>
      <c r="F2637" t="s">
        <v>2</v>
      </c>
      <c r="G2637">
        <v>2</v>
      </c>
      <c r="H2637" t="s">
        <v>3</v>
      </c>
      <c r="I2637" t="s">
        <v>694</v>
      </c>
      <c r="J2637" t="s">
        <v>526</v>
      </c>
      <c r="K2637" t="s">
        <v>773</v>
      </c>
      <c r="L2637" t="s">
        <v>742</v>
      </c>
      <c r="M2637" t="s">
        <v>743</v>
      </c>
      <c r="N2637" t="s">
        <v>800</v>
      </c>
      <c r="O2637" t="s">
        <v>37</v>
      </c>
      <c r="P2637" t="s">
        <v>832</v>
      </c>
      <c r="Q2637" t="s">
        <v>217</v>
      </c>
      <c r="R2637">
        <v>0</v>
      </c>
      <c r="S2637" t="s">
        <v>7</v>
      </c>
      <c r="T2637">
        <v>143</v>
      </c>
      <c r="U2637" t="s">
        <v>533</v>
      </c>
      <c r="V2637">
        <v>155</v>
      </c>
      <c r="W2637" t="s">
        <v>1431</v>
      </c>
      <c r="X2637" t="s">
        <v>924</v>
      </c>
      <c r="Y2637">
        <v>1</v>
      </c>
      <c r="Z2637" t="s">
        <v>921</v>
      </c>
      <c r="AA2637">
        <v>2020</v>
      </c>
      <c r="AB2637" s="10">
        <v>13</v>
      </c>
      <c r="AC2637" s="10">
        <v>13</v>
      </c>
      <c r="AD2637" s="10">
        <v>13</v>
      </c>
      <c r="AE2637" s="10">
        <v>100</v>
      </c>
      <c r="AF2637" s="10">
        <v>100</v>
      </c>
      <c r="AG2637" s="10">
        <v>13</v>
      </c>
    </row>
    <row r="2638" spans="1:33" x14ac:dyDescent="0.25">
      <c r="A2638">
        <v>16</v>
      </c>
      <c r="B2638" t="s">
        <v>0</v>
      </c>
      <c r="C2638" t="s">
        <v>668</v>
      </c>
      <c r="D2638">
        <v>2020</v>
      </c>
      <c r="E2638" t="s">
        <v>1</v>
      </c>
      <c r="F2638" t="s">
        <v>2</v>
      </c>
      <c r="G2638">
        <v>2</v>
      </c>
      <c r="H2638" t="s">
        <v>3</v>
      </c>
      <c r="I2638" t="s">
        <v>694</v>
      </c>
      <c r="J2638" t="s">
        <v>526</v>
      </c>
      <c r="K2638" t="s">
        <v>773</v>
      </c>
      <c r="L2638" t="s">
        <v>742</v>
      </c>
      <c r="M2638" t="s">
        <v>743</v>
      </c>
      <c r="N2638" t="s">
        <v>800</v>
      </c>
      <c r="O2638" t="s">
        <v>37</v>
      </c>
      <c r="P2638" t="s">
        <v>832</v>
      </c>
      <c r="Q2638" t="s">
        <v>217</v>
      </c>
      <c r="R2638">
        <v>0</v>
      </c>
      <c r="S2638" t="s">
        <v>7</v>
      </c>
      <c r="T2638">
        <v>143</v>
      </c>
      <c r="U2638" t="s">
        <v>533</v>
      </c>
      <c r="V2638">
        <v>155</v>
      </c>
      <c r="W2638" t="s">
        <v>1431</v>
      </c>
      <c r="X2638" t="s">
        <v>924</v>
      </c>
      <c r="Y2638">
        <v>1</v>
      </c>
      <c r="Z2638" t="s">
        <v>921</v>
      </c>
      <c r="AA2638">
        <v>2021</v>
      </c>
      <c r="AB2638" s="10">
        <v>25</v>
      </c>
      <c r="AC2638" s="10">
        <v>25</v>
      </c>
      <c r="AD2638" s="10">
        <v>0</v>
      </c>
      <c r="AE2638" s="10">
        <v>0</v>
      </c>
      <c r="AF2638" s="10"/>
      <c r="AG2638" s="10"/>
    </row>
    <row r="2639" spans="1:33" x14ac:dyDescent="0.25">
      <c r="A2639">
        <v>16</v>
      </c>
      <c r="B2639" t="s">
        <v>0</v>
      </c>
      <c r="C2639" t="s">
        <v>668</v>
      </c>
      <c r="D2639">
        <v>2020</v>
      </c>
      <c r="E2639" t="s">
        <v>1</v>
      </c>
      <c r="F2639" t="s">
        <v>2</v>
      </c>
      <c r="G2639">
        <v>2</v>
      </c>
      <c r="H2639" t="s">
        <v>3</v>
      </c>
      <c r="I2639" t="s">
        <v>694</v>
      </c>
      <c r="J2639" t="s">
        <v>526</v>
      </c>
      <c r="K2639" t="s">
        <v>773</v>
      </c>
      <c r="L2639" t="s">
        <v>742</v>
      </c>
      <c r="M2639" t="s">
        <v>743</v>
      </c>
      <c r="N2639" t="s">
        <v>800</v>
      </c>
      <c r="O2639" t="s">
        <v>37</v>
      </c>
      <c r="P2639" t="s">
        <v>832</v>
      </c>
      <c r="Q2639" t="s">
        <v>217</v>
      </c>
      <c r="R2639">
        <v>0</v>
      </c>
      <c r="S2639" t="s">
        <v>7</v>
      </c>
      <c r="T2639">
        <v>143</v>
      </c>
      <c r="U2639" t="s">
        <v>533</v>
      </c>
      <c r="V2639">
        <v>155</v>
      </c>
      <c r="W2639" t="s">
        <v>1431</v>
      </c>
      <c r="X2639" t="s">
        <v>924</v>
      </c>
      <c r="Y2639">
        <v>1</v>
      </c>
      <c r="Z2639" t="s">
        <v>921</v>
      </c>
      <c r="AA2639">
        <v>2022</v>
      </c>
      <c r="AB2639" s="10">
        <v>25</v>
      </c>
      <c r="AC2639" s="10">
        <v>25</v>
      </c>
      <c r="AD2639" s="10">
        <v>0</v>
      </c>
      <c r="AE2639" s="10">
        <v>0</v>
      </c>
      <c r="AF2639" s="10"/>
      <c r="AG2639" s="10"/>
    </row>
    <row r="2640" spans="1:33" x14ac:dyDescent="0.25">
      <c r="A2640">
        <v>16</v>
      </c>
      <c r="B2640" t="s">
        <v>0</v>
      </c>
      <c r="C2640" t="s">
        <v>668</v>
      </c>
      <c r="D2640">
        <v>2020</v>
      </c>
      <c r="E2640" t="s">
        <v>1</v>
      </c>
      <c r="F2640" t="s">
        <v>2</v>
      </c>
      <c r="G2640">
        <v>2</v>
      </c>
      <c r="H2640" t="s">
        <v>3</v>
      </c>
      <c r="I2640" t="s">
        <v>694</v>
      </c>
      <c r="J2640" t="s">
        <v>526</v>
      </c>
      <c r="K2640" t="s">
        <v>773</v>
      </c>
      <c r="L2640" t="s">
        <v>742</v>
      </c>
      <c r="M2640" t="s">
        <v>743</v>
      </c>
      <c r="N2640" t="s">
        <v>800</v>
      </c>
      <c r="O2640" t="s">
        <v>37</v>
      </c>
      <c r="P2640" t="s">
        <v>832</v>
      </c>
      <c r="Q2640" t="s">
        <v>217</v>
      </c>
      <c r="R2640">
        <v>0</v>
      </c>
      <c r="S2640" t="s">
        <v>7</v>
      </c>
      <c r="T2640">
        <v>143</v>
      </c>
      <c r="U2640" t="s">
        <v>533</v>
      </c>
      <c r="V2640">
        <v>155</v>
      </c>
      <c r="W2640" t="s">
        <v>1431</v>
      </c>
      <c r="X2640" t="s">
        <v>924</v>
      </c>
      <c r="Y2640">
        <v>1</v>
      </c>
      <c r="Z2640" t="s">
        <v>921</v>
      </c>
      <c r="AA2640">
        <v>2023</v>
      </c>
      <c r="AB2640" s="10">
        <v>25</v>
      </c>
      <c r="AC2640" s="10">
        <v>25</v>
      </c>
      <c r="AD2640" s="10">
        <v>0</v>
      </c>
      <c r="AE2640" s="10">
        <v>0</v>
      </c>
      <c r="AF2640" s="10"/>
      <c r="AG2640" s="10"/>
    </row>
    <row r="2641" spans="1:33" x14ac:dyDescent="0.25">
      <c r="A2641">
        <v>16</v>
      </c>
      <c r="B2641" t="s">
        <v>0</v>
      </c>
      <c r="C2641" t="s">
        <v>668</v>
      </c>
      <c r="D2641">
        <v>2020</v>
      </c>
      <c r="E2641" t="s">
        <v>1</v>
      </c>
      <c r="F2641" t="s">
        <v>2</v>
      </c>
      <c r="G2641">
        <v>2</v>
      </c>
      <c r="H2641" t="s">
        <v>3</v>
      </c>
      <c r="I2641" t="s">
        <v>694</v>
      </c>
      <c r="J2641" t="s">
        <v>526</v>
      </c>
      <c r="K2641" t="s">
        <v>773</v>
      </c>
      <c r="L2641" t="s">
        <v>742</v>
      </c>
      <c r="M2641" t="s">
        <v>743</v>
      </c>
      <c r="N2641" t="s">
        <v>800</v>
      </c>
      <c r="O2641" t="s">
        <v>37</v>
      </c>
      <c r="P2641" t="s">
        <v>832</v>
      </c>
      <c r="Q2641" t="s">
        <v>217</v>
      </c>
      <c r="R2641">
        <v>0</v>
      </c>
      <c r="S2641" t="s">
        <v>7</v>
      </c>
      <c r="T2641">
        <v>143</v>
      </c>
      <c r="U2641" t="s">
        <v>533</v>
      </c>
      <c r="V2641">
        <v>155</v>
      </c>
      <c r="W2641" t="s">
        <v>1431</v>
      </c>
      <c r="X2641" t="s">
        <v>924</v>
      </c>
      <c r="Y2641">
        <v>1</v>
      </c>
      <c r="Z2641" t="s">
        <v>921</v>
      </c>
      <c r="AA2641">
        <v>2024</v>
      </c>
      <c r="AB2641" s="10">
        <v>12</v>
      </c>
      <c r="AC2641" s="10">
        <v>12</v>
      </c>
      <c r="AD2641" s="10">
        <v>0</v>
      </c>
      <c r="AE2641" s="10">
        <v>0</v>
      </c>
      <c r="AF2641" s="10"/>
      <c r="AG2641" s="10"/>
    </row>
    <row r="2642" spans="1:33" x14ac:dyDescent="0.25">
      <c r="A2642">
        <v>16</v>
      </c>
      <c r="B2642" t="s">
        <v>0</v>
      </c>
      <c r="C2642" t="s">
        <v>668</v>
      </c>
      <c r="D2642">
        <v>2020</v>
      </c>
      <c r="E2642" t="s">
        <v>1</v>
      </c>
      <c r="F2642" t="s">
        <v>2</v>
      </c>
      <c r="G2642">
        <v>2</v>
      </c>
      <c r="H2642" t="s">
        <v>3</v>
      </c>
      <c r="I2642" t="s">
        <v>694</v>
      </c>
      <c r="J2642" t="s">
        <v>526</v>
      </c>
      <c r="K2642" t="s">
        <v>773</v>
      </c>
      <c r="L2642" t="s">
        <v>742</v>
      </c>
      <c r="M2642" t="s">
        <v>743</v>
      </c>
      <c r="N2642" t="s">
        <v>800</v>
      </c>
      <c r="O2642" t="s">
        <v>37</v>
      </c>
      <c r="P2642" t="s">
        <v>832</v>
      </c>
      <c r="Q2642" t="s">
        <v>217</v>
      </c>
      <c r="R2642">
        <v>0</v>
      </c>
      <c r="S2642" t="s">
        <v>7</v>
      </c>
      <c r="T2642">
        <v>144</v>
      </c>
      <c r="U2642" t="s">
        <v>534</v>
      </c>
      <c r="V2642">
        <v>156</v>
      </c>
      <c r="W2642" t="s">
        <v>1432</v>
      </c>
      <c r="X2642" t="s">
        <v>920</v>
      </c>
      <c r="Y2642">
        <v>1</v>
      </c>
      <c r="Z2642" t="s">
        <v>921</v>
      </c>
      <c r="AA2642">
        <v>2020</v>
      </c>
      <c r="AB2642" s="10">
        <v>20</v>
      </c>
      <c r="AC2642" s="10">
        <v>20</v>
      </c>
      <c r="AD2642" s="10">
        <v>20</v>
      </c>
      <c r="AE2642" s="10">
        <v>100</v>
      </c>
      <c r="AF2642" s="10">
        <v>100</v>
      </c>
      <c r="AG2642" s="10">
        <v>20</v>
      </c>
    </row>
    <row r="2643" spans="1:33" x14ac:dyDescent="0.25">
      <c r="A2643">
        <v>16</v>
      </c>
      <c r="B2643" t="s">
        <v>0</v>
      </c>
      <c r="C2643" t="s">
        <v>668</v>
      </c>
      <c r="D2643">
        <v>2020</v>
      </c>
      <c r="E2643" t="s">
        <v>1</v>
      </c>
      <c r="F2643" t="s">
        <v>2</v>
      </c>
      <c r="G2643">
        <v>2</v>
      </c>
      <c r="H2643" t="s">
        <v>3</v>
      </c>
      <c r="I2643" t="s">
        <v>694</v>
      </c>
      <c r="J2643" t="s">
        <v>526</v>
      </c>
      <c r="K2643" t="s">
        <v>773</v>
      </c>
      <c r="L2643" t="s">
        <v>742</v>
      </c>
      <c r="M2643" t="s">
        <v>743</v>
      </c>
      <c r="N2643" t="s">
        <v>800</v>
      </c>
      <c r="O2643" t="s">
        <v>37</v>
      </c>
      <c r="P2643" t="s">
        <v>832</v>
      </c>
      <c r="Q2643" t="s">
        <v>217</v>
      </c>
      <c r="R2643">
        <v>0</v>
      </c>
      <c r="S2643" t="s">
        <v>7</v>
      </c>
      <c r="T2643">
        <v>144</v>
      </c>
      <c r="U2643" t="s">
        <v>534</v>
      </c>
      <c r="V2643">
        <v>156</v>
      </c>
      <c r="W2643" t="s">
        <v>1432</v>
      </c>
      <c r="X2643" t="s">
        <v>920</v>
      </c>
      <c r="Y2643">
        <v>1</v>
      </c>
      <c r="Z2643" t="s">
        <v>921</v>
      </c>
      <c r="AA2643">
        <v>2021</v>
      </c>
      <c r="AB2643" s="10">
        <v>20</v>
      </c>
      <c r="AC2643" s="10">
        <v>20</v>
      </c>
      <c r="AD2643" s="10">
        <v>0</v>
      </c>
      <c r="AE2643" s="10">
        <v>0</v>
      </c>
      <c r="AF2643" s="10"/>
      <c r="AG2643" s="10"/>
    </row>
    <row r="2644" spans="1:33" x14ac:dyDescent="0.25">
      <c r="A2644">
        <v>16</v>
      </c>
      <c r="B2644" t="s">
        <v>0</v>
      </c>
      <c r="C2644" t="s">
        <v>668</v>
      </c>
      <c r="D2644">
        <v>2020</v>
      </c>
      <c r="E2644" t="s">
        <v>1</v>
      </c>
      <c r="F2644" t="s">
        <v>2</v>
      </c>
      <c r="G2644">
        <v>2</v>
      </c>
      <c r="H2644" t="s">
        <v>3</v>
      </c>
      <c r="I2644" t="s">
        <v>694</v>
      </c>
      <c r="J2644" t="s">
        <v>526</v>
      </c>
      <c r="K2644" t="s">
        <v>773</v>
      </c>
      <c r="L2644" t="s">
        <v>742</v>
      </c>
      <c r="M2644" t="s">
        <v>743</v>
      </c>
      <c r="N2644" t="s">
        <v>800</v>
      </c>
      <c r="O2644" t="s">
        <v>37</v>
      </c>
      <c r="P2644" t="s">
        <v>832</v>
      </c>
      <c r="Q2644" t="s">
        <v>217</v>
      </c>
      <c r="R2644">
        <v>0</v>
      </c>
      <c r="S2644" t="s">
        <v>7</v>
      </c>
      <c r="T2644">
        <v>144</v>
      </c>
      <c r="U2644" t="s">
        <v>534</v>
      </c>
      <c r="V2644">
        <v>156</v>
      </c>
      <c r="W2644" t="s">
        <v>1432</v>
      </c>
      <c r="X2644" t="s">
        <v>920</v>
      </c>
      <c r="Y2644">
        <v>1</v>
      </c>
      <c r="Z2644" t="s">
        <v>921</v>
      </c>
      <c r="AA2644">
        <v>2022</v>
      </c>
      <c r="AB2644" s="10">
        <v>20</v>
      </c>
      <c r="AC2644" s="10">
        <v>20</v>
      </c>
      <c r="AD2644" s="10">
        <v>0</v>
      </c>
      <c r="AE2644" s="10">
        <v>0</v>
      </c>
      <c r="AF2644" s="10"/>
      <c r="AG2644" s="10"/>
    </row>
    <row r="2645" spans="1:33" x14ac:dyDescent="0.25">
      <c r="A2645">
        <v>16</v>
      </c>
      <c r="B2645" t="s">
        <v>0</v>
      </c>
      <c r="C2645" t="s">
        <v>668</v>
      </c>
      <c r="D2645">
        <v>2020</v>
      </c>
      <c r="E2645" t="s">
        <v>1</v>
      </c>
      <c r="F2645" t="s">
        <v>2</v>
      </c>
      <c r="G2645">
        <v>2</v>
      </c>
      <c r="H2645" t="s">
        <v>3</v>
      </c>
      <c r="I2645" t="s">
        <v>694</v>
      </c>
      <c r="J2645" t="s">
        <v>526</v>
      </c>
      <c r="K2645" t="s">
        <v>773</v>
      </c>
      <c r="L2645" t="s">
        <v>742</v>
      </c>
      <c r="M2645" t="s">
        <v>743</v>
      </c>
      <c r="N2645" t="s">
        <v>800</v>
      </c>
      <c r="O2645" t="s">
        <v>37</v>
      </c>
      <c r="P2645" t="s">
        <v>832</v>
      </c>
      <c r="Q2645" t="s">
        <v>217</v>
      </c>
      <c r="R2645">
        <v>0</v>
      </c>
      <c r="S2645" t="s">
        <v>7</v>
      </c>
      <c r="T2645">
        <v>144</v>
      </c>
      <c r="U2645" t="s">
        <v>534</v>
      </c>
      <c r="V2645">
        <v>156</v>
      </c>
      <c r="W2645" t="s">
        <v>1432</v>
      </c>
      <c r="X2645" t="s">
        <v>920</v>
      </c>
      <c r="Y2645">
        <v>1</v>
      </c>
      <c r="Z2645" t="s">
        <v>921</v>
      </c>
      <c r="AA2645">
        <v>2023</v>
      </c>
      <c r="AB2645" s="10">
        <v>20</v>
      </c>
      <c r="AC2645" s="10">
        <v>20</v>
      </c>
      <c r="AD2645" s="10">
        <v>0</v>
      </c>
      <c r="AE2645" s="10">
        <v>0</v>
      </c>
      <c r="AF2645" s="10"/>
      <c r="AG2645" s="10"/>
    </row>
    <row r="2646" spans="1:33" x14ac:dyDescent="0.25">
      <c r="A2646">
        <v>16</v>
      </c>
      <c r="B2646" t="s">
        <v>0</v>
      </c>
      <c r="C2646" t="s">
        <v>668</v>
      </c>
      <c r="D2646">
        <v>2020</v>
      </c>
      <c r="E2646" t="s">
        <v>1</v>
      </c>
      <c r="F2646" t="s">
        <v>2</v>
      </c>
      <c r="G2646">
        <v>2</v>
      </c>
      <c r="H2646" t="s">
        <v>3</v>
      </c>
      <c r="I2646" t="s">
        <v>694</v>
      </c>
      <c r="J2646" t="s">
        <v>526</v>
      </c>
      <c r="K2646" t="s">
        <v>773</v>
      </c>
      <c r="L2646" t="s">
        <v>742</v>
      </c>
      <c r="M2646" t="s">
        <v>743</v>
      </c>
      <c r="N2646" t="s">
        <v>800</v>
      </c>
      <c r="O2646" t="s">
        <v>37</v>
      </c>
      <c r="P2646" t="s">
        <v>832</v>
      </c>
      <c r="Q2646" t="s">
        <v>217</v>
      </c>
      <c r="R2646">
        <v>0</v>
      </c>
      <c r="S2646" t="s">
        <v>7</v>
      </c>
      <c r="T2646">
        <v>144</v>
      </c>
      <c r="U2646" t="s">
        <v>534</v>
      </c>
      <c r="V2646">
        <v>156</v>
      </c>
      <c r="W2646" t="s">
        <v>1432</v>
      </c>
      <c r="X2646" t="s">
        <v>920</v>
      </c>
      <c r="Y2646">
        <v>1</v>
      </c>
      <c r="Z2646" t="s">
        <v>921</v>
      </c>
      <c r="AA2646">
        <v>2024</v>
      </c>
      <c r="AB2646" s="10">
        <v>20</v>
      </c>
      <c r="AC2646" s="10">
        <v>20</v>
      </c>
      <c r="AD2646" s="10">
        <v>0</v>
      </c>
      <c r="AE2646" s="10">
        <v>0</v>
      </c>
      <c r="AF2646" s="10"/>
      <c r="AG2646" s="10"/>
    </row>
    <row r="2647" spans="1:33" x14ac:dyDescent="0.25">
      <c r="A2647">
        <v>16</v>
      </c>
      <c r="B2647" t="s">
        <v>0</v>
      </c>
      <c r="C2647" t="s">
        <v>668</v>
      </c>
      <c r="D2647">
        <v>2020</v>
      </c>
      <c r="E2647" t="s">
        <v>1</v>
      </c>
      <c r="F2647" t="s">
        <v>2</v>
      </c>
      <c r="G2647">
        <v>2</v>
      </c>
      <c r="H2647" t="s">
        <v>3</v>
      </c>
      <c r="I2647" t="s">
        <v>694</v>
      </c>
      <c r="J2647" t="s">
        <v>526</v>
      </c>
      <c r="K2647" t="s">
        <v>773</v>
      </c>
      <c r="L2647" t="s">
        <v>742</v>
      </c>
      <c r="M2647" t="s">
        <v>743</v>
      </c>
      <c r="N2647" t="s">
        <v>800</v>
      </c>
      <c r="O2647" t="s">
        <v>37</v>
      </c>
      <c r="P2647" t="s">
        <v>832</v>
      </c>
      <c r="Q2647" t="s">
        <v>217</v>
      </c>
      <c r="R2647">
        <v>0</v>
      </c>
      <c r="S2647" t="s">
        <v>7</v>
      </c>
      <c r="T2647">
        <v>145</v>
      </c>
      <c r="U2647" t="s">
        <v>535</v>
      </c>
      <c r="V2647">
        <v>157</v>
      </c>
      <c r="W2647" t="s">
        <v>1433</v>
      </c>
      <c r="X2647" t="s">
        <v>920</v>
      </c>
      <c r="Y2647">
        <v>1</v>
      </c>
      <c r="Z2647" t="s">
        <v>921</v>
      </c>
      <c r="AA2647">
        <v>2020</v>
      </c>
      <c r="AB2647" s="10">
        <v>100</v>
      </c>
      <c r="AC2647" s="10">
        <v>100</v>
      </c>
      <c r="AD2647" s="10">
        <v>100</v>
      </c>
      <c r="AE2647" s="10">
        <v>100</v>
      </c>
      <c r="AF2647" s="10">
        <v>100</v>
      </c>
      <c r="AG2647" s="10">
        <v>20</v>
      </c>
    </row>
    <row r="2648" spans="1:33" x14ac:dyDescent="0.25">
      <c r="A2648">
        <v>16</v>
      </c>
      <c r="B2648" t="s">
        <v>0</v>
      </c>
      <c r="C2648" t="s">
        <v>668</v>
      </c>
      <c r="D2648">
        <v>2020</v>
      </c>
      <c r="E2648" t="s">
        <v>1</v>
      </c>
      <c r="F2648" t="s">
        <v>2</v>
      </c>
      <c r="G2648">
        <v>2</v>
      </c>
      <c r="H2648" t="s">
        <v>3</v>
      </c>
      <c r="I2648" t="s">
        <v>694</v>
      </c>
      <c r="J2648" t="s">
        <v>526</v>
      </c>
      <c r="K2648" t="s">
        <v>773</v>
      </c>
      <c r="L2648" t="s">
        <v>742</v>
      </c>
      <c r="M2648" t="s">
        <v>743</v>
      </c>
      <c r="N2648" t="s">
        <v>800</v>
      </c>
      <c r="O2648" t="s">
        <v>37</v>
      </c>
      <c r="P2648" t="s">
        <v>832</v>
      </c>
      <c r="Q2648" t="s">
        <v>217</v>
      </c>
      <c r="R2648">
        <v>0</v>
      </c>
      <c r="S2648" t="s">
        <v>7</v>
      </c>
      <c r="T2648">
        <v>145</v>
      </c>
      <c r="U2648" t="s">
        <v>535</v>
      </c>
      <c r="V2648">
        <v>157</v>
      </c>
      <c r="W2648" t="s">
        <v>1433</v>
      </c>
      <c r="X2648" t="s">
        <v>920</v>
      </c>
      <c r="Y2648">
        <v>1</v>
      </c>
      <c r="Z2648" t="s">
        <v>921</v>
      </c>
      <c r="AA2648">
        <v>2021</v>
      </c>
      <c r="AB2648" s="10">
        <v>100</v>
      </c>
      <c r="AC2648" s="10">
        <v>100</v>
      </c>
      <c r="AD2648" s="10">
        <v>0</v>
      </c>
      <c r="AE2648" s="10">
        <v>0</v>
      </c>
      <c r="AF2648" s="10"/>
      <c r="AG2648" s="10"/>
    </row>
    <row r="2649" spans="1:33" x14ac:dyDescent="0.25">
      <c r="A2649">
        <v>16</v>
      </c>
      <c r="B2649" t="s">
        <v>0</v>
      </c>
      <c r="C2649" t="s">
        <v>668</v>
      </c>
      <c r="D2649">
        <v>2020</v>
      </c>
      <c r="E2649" t="s">
        <v>1</v>
      </c>
      <c r="F2649" t="s">
        <v>2</v>
      </c>
      <c r="G2649">
        <v>2</v>
      </c>
      <c r="H2649" t="s">
        <v>3</v>
      </c>
      <c r="I2649" t="s">
        <v>694</v>
      </c>
      <c r="J2649" t="s">
        <v>526</v>
      </c>
      <c r="K2649" t="s">
        <v>773</v>
      </c>
      <c r="L2649" t="s">
        <v>742</v>
      </c>
      <c r="M2649" t="s">
        <v>743</v>
      </c>
      <c r="N2649" t="s">
        <v>800</v>
      </c>
      <c r="O2649" t="s">
        <v>37</v>
      </c>
      <c r="P2649" t="s">
        <v>832</v>
      </c>
      <c r="Q2649" t="s">
        <v>217</v>
      </c>
      <c r="R2649">
        <v>0</v>
      </c>
      <c r="S2649" t="s">
        <v>7</v>
      </c>
      <c r="T2649">
        <v>145</v>
      </c>
      <c r="U2649" t="s">
        <v>535</v>
      </c>
      <c r="V2649">
        <v>157</v>
      </c>
      <c r="W2649" t="s">
        <v>1433</v>
      </c>
      <c r="X2649" t="s">
        <v>920</v>
      </c>
      <c r="Y2649">
        <v>1</v>
      </c>
      <c r="Z2649" t="s">
        <v>921</v>
      </c>
      <c r="AA2649">
        <v>2022</v>
      </c>
      <c r="AB2649" s="10">
        <v>100</v>
      </c>
      <c r="AC2649" s="10">
        <v>100</v>
      </c>
      <c r="AD2649" s="10">
        <v>0</v>
      </c>
      <c r="AE2649" s="10">
        <v>0</v>
      </c>
      <c r="AF2649" s="10"/>
      <c r="AG2649" s="10"/>
    </row>
    <row r="2650" spans="1:33" x14ac:dyDescent="0.25">
      <c r="A2650">
        <v>16</v>
      </c>
      <c r="B2650" t="s">
        <v>0</v>
      </c>
      <c r="C2650" t="s">
        <v>668</v>
      </c>
      <c r="D2650">
        <v>2020</v>
      </c>
      <c r="E2650" t="s">
        <v>1</v>
      </c>
      <c r="F2650" t="s">
        <v>2</v>
      </c>
      <c r="G2650">
        <v>2</v>
      </c>
      <c r="H2650" t="s">
        <v>3</v>
      </c>
      <c r="I2650" t="s">
        <v>694</v>
      </c>
      <c r="J2650" t="s">
        <v>526</v>
      </c>
      <c r="K2650" t="s">
        <v>773</v>
      </c>
      <c r="L2650" t="s">
        <v>742</v>
      </c>
      <c r="M2650" t="s">
        <v>743</v>
      </c>
      <c r="N2650" t="s">
        <v>800</v>
      </c>
      <c r="O2650" t="s">
        <v>37</v>
      </c>
      <c r="P2650" t="s">
        <v>832</v>
      </c>
      <c r="Q2650" t="s">
        <v>217</v>
      </c>
      <c r="R2650">
        <v>0</v>
      </c>
      <c r="S2650" t="s">
        <v>7</v>
      </c>
      <c r="T2650">
        <v>145</v>
      </c>
      <c r="U2650" t="s">
        <v>535</v>
      </c>
      <c r="V2650">
        <v>157</v>
      </c>
      <c r="W2650" t="s">
        <v>1433</v>
      </c>
      <c r="X2650" t="s">
        <v>920</v>
      </c>
      <c r="Y2650">
        <v>1</v>
      </c>
      <c r="Z2650" t="s">
        <v>921</v>
      </c>
      <c r="AA2650">
        <v>2023</v>
      </c>
      <c r="AB2650" s="10">
        <v>100</v>
      </c>
      <c r="AC2650" s="10">
        <v>100</v>
      </c>
      <c r="AD2650" s="10">
        <v>0</v>
      </c>
      <c r="AE2650" s="10">
        <v>0</v>
      </c>
      <c r="AF2650" s="10"/>
      <c r="AG2650" s="10"/>
    </row>
    <row r="2651" spans="1:33" x14ac:dyDescent="0.25">
      <c r="A2651">
        <v>16</v>
      </c>
      <c r="B2651" t="s">
        <v>0</v>
      </c>
      <c r="C2651" t="s">
        <v>668</v>
      </c>
      <c r="D2651">
        <v>2020</v>
      </c>
      <c r="E2651" t="s">
        <v>1</v>
      </c>
      <c r="F2651" t="s">
        <v>2</v>
      </c>
      <c r="G2651">
        <v>2</v>
      </c>
      <c r="H2651" t="s">
        <v>3</v>
      </c>
      <c r="I2651" t="s">
        <v>694</v>
      </c>
      <c r="J2651" t="s">
        <v>526</v>
      </c>
      <c r="K2651" t="s">
        <v>773</v>
      </c>
      <c r="L2651" t="s">
        <v>742</v>
      </c>
      <c r="M2651" t="s">
        <v>743</v>
      </c>
      <c r="N2651" t="s">
        <v>800</v>
      </c>
      <c r="O2651" t="s">
        <v>37</v>
      </c>
      <c r="P2651" t="s">
        <v>832</v>
      </c>
      <c r="Q2651" t="s">
        <v>217</v>
      </c>
      <c r="R2651">
        <v>0</v>
      </c>
      <c r="S2651" t="s">
        <v>7</v>
      </c>
      <c r="T2651">
        <v>145</v>
      </c>
      <c r="U2651" t="s">
        <v>535</v>
      </c>
      <c r="V2651">
        <v>157</v>
      </c>
      <c r="W2651" t="s">
        <v>1433</v>
      </c>
      <c r="X2651" t="s">
        <v>920</v>
      </c>
      <c r="Y2651">
        <v>1</v>
      </c>
      <c r="Z2651" t="s">
        <v>921</v>
      </c>
      <c r="AA2651">
        <v>2024</v>
      </c>
      <c r="AB2651" s="10">
        <v>100</v>
      </c>
      <c r="AC2651" s="10">
        <v>100</v>
      </c>
      <c r="AD2651" s="10">
        <v>0</v>
      </c>
      <c r="AE2651" s="10">
        <v>0</v>
      </c>
      <c r="AF2651" s="10"/>
      <c r="AG2651" s="10"/>
    </row>
    <row r="2652" spans="1:33" x14ac:dyDescent="0.25">
      <c r="A2652">
        <v>16</v>
      </c>
      <c r="B2652" t="s">
        <v>0</v>
      </c>
      <c r="C2652" t="s">
        <v>668</v>
      </c>
      <c r="D2652">
        <v>2020</v>
      </c>
      <c r="E2652" t="s">
        <v>1</v>
      </c>
      <c r="F2652" t="s">
        <v>2</v>
      </c>
      <c r="G2652">
        <v>2</v>
      </c>
      <c r="H2652" t="s">
        <v>3</v>
      </c>
      <c r="I2652" t="s">
        <v>694</v>
      </c>
      <c r="J2652" t="s">
        <v>526</v>
      </c>
      <c r="K2652" t="s">
        <v>773</v>
      </c>
      <c r="L2652" t="s">
        <v>742</v>
      </c>
      <c r="M2652" t="s">
        <v>743</v>
      </c>
      <c r="N2652" t="s">
        <v>801</v>
      </c>
      <c r="O2652" t="s">
        <v>52</v>
      </c>
      <c r="P2652" t="s">
        <v>829</v>
      </c>
      <c r="Q2652" t="s">
        <v>198</v>
      </c>
      <c r="R2652">
        <v>0</v>
      </c>
      <c r="S2652" t="s">
        <v>7</v>
      </c>
      <c r="T2652">
        <v>232</v>
      </c>
      <c r="U2652" t="s">
        <v>536</v>
      </c>
      <c r="V2652">
        <v>248</v>
      </c>
      <c r="W2652" t="s">
        <v>1434</v>
      </c>
      <c r="X2652" t="s">
        <v>924</v>
      </c>
      <c r="Y2652">
        <v>1</v>
      </c>
      <c r="Z2652" t="s">
        <v>921</v>
      </c>
      <c r="AA2652">
        <v>2020</v>
      </c>
      <c r="AB2652" s="10">
        <v>0</v>
      </c>
      <c r="AC2652" s="10">
        <v>0</v>
      </c>
      <c r="AD2652" s="10">
        <v>0</v>
      </c>
      <c r="AE2652" s="10">
        <v>0</v>
      </c>
      <c r="AF2652" s="10">
        <v>0</v>
      </c>
      <c r="AG2652" s="10">
        <v>0</v>
      </c>
    </row>
    <row r="2653" spans="1:33" x14ac:dyDescent="0.25">
      <c r="A2653">
        <v>16</v>
      </c>
      <c r="B2653" t="s">
        <v>0</v>
      </c>
      <c r="C2653" t="s">
        <v>668</v>
      </c>
      <c r="D2653">
        <v>2020</v>
      </c>
      <c r="E2653" t="s">
        <v>1</v>
      </c>
      <c r="F2653" t="s">
        <v>2</v>
      </c>
      <c r="G2653">
        <v>2</v>
      </c>
      <c r="H2653" t="s">
        <v>3</v>
      </c>
      <c r="I2653" t="s">
        <v>694</v>
      </c>
      <c r="J2653" t="s">
        <v>526</v>
      </c>
      <c r="K2653" t="s">
        <v>773</v>
      </c>
      <c r="L2653" t="s">
        <v>742</v>
      </c>
      <c r="M2653" t="s">
        <v>743</v>
      </c>
      <c r="N2653" t="s">
        <v>801</v>
      </c>
      <c r="O2653" t="s">
        <v>52</v>
      </c>
      <c r="P2653" t="s">
        <v>829</v>
      </c>
      <c r="Q2653" t="s">
        <v>198</v>
      </c>
      <c r="R2653">
        <v>0</v>
      </c>
      <c r="S2653" t="s">
        <v>7</v>
      </c>
      <c r="T2653">
        <v>232</v>
      </c>
      <c r="U2653" t="s">
        <v>536</v>
      </c>
      <c r="V2653">
        <v>248</v>
      </c>
      <c r="W2653" t="s">
        <v>1434</v>
      </c>
      <c r="X2653" t="s">
        <v>924</v>
      </c>
      <c r="Y2653">
        <v>1</v>
      </c>
      <c r="Z2653" t="s">
        <v>921</v>
      </c>
      <c r="AA2653">
        <v>2021</v>
      </c>
      <c r="AB2653" s="10">
        <v>0</v>
      </c>
      <c r="AC2653" s="10">
        <v>0</v>
      </c>
      <c r="AD2653" s="10">
        <v>0</v>
      </c>
      <c r="AE2653" s="10">
        <v>0</v>
      </c>
      <c r="AF2653" s="10"/>
      <c r="AG2653" s="10"/>
    </row>
    <row r="2654" spans="1:33" x14ac:dyDescent="0.25">
      <c r="A2654">
        <v>16</v>
      </c>
      <c r="B2654" t="s">
        <v>0</v>
      </c>
      <c r="C2654" t="s">
        <v>668</v>
      </c>
      <c r="D2654">
        <v>2020</v>
      </c>
      <c r="E2654" t="s">
        <v>1</v>
      </c>
      <c r="F2654" t="s">
        <v>2</v>
      </c>
      <c r="G2654">
        <v>2</v>
      </c>
      <c r="H2654" t="s">
        <v>3</v>
      </c>
      <c r="I2654" t="s">
        <v>694</v>
      </c>
      <c r="J2654" t="s">
        <v>526</v>
      </c>
      <c r="K2654" t="s">
        <v>773</v>
      </c>
      <c r="L2654" t="s">
        <v>742</v>
      </c>
      <c r="M2654" t="s">
        <v>743</v>
      </c>
      <c r="N2654" t="s">
        <v>801</v>
      </c>
      <c r="O2654" t="s">
        <v>52</v>
      </c>
      <c r="P2654" t="s">
        <v>829</v>
      </c>
      <c r="Q2654" t="s">
        <v>198</v>
      </c>
      <c r="R2654">
        <v>0</v>
      </c>
      <c r="S2654" t="s">
        <v>7</v>
      </c>
      <c r="T2654">
        <v>232</v>
      </c>
      <c r="U2654" t="s">
        <v>536</v>
      </c>
      <c r="V2654">
        <v>248</v>
      </c>
      <c r="W2654" t="s">
        <v>1434</v>
      </c>
      <c r="X2654" t="s">
        <v>924</v>
      </c>
      <c r="Y2654">
        <v>1</v>
      </c>
      <c r="Z2654" t="s">
        <v>921</v>
      </c>
      <c r="AA2654">
        <v>2022</v>
      </c>
      <c r="AB2654" s="10">
        <v>1</v>
      </c>
      <c r="AC2654" s="10">
        <v>1</v>
      </c>
      <c r="AD2654" s="10">
        <v>0</v>
      </c>
      <c r="AE2654" s="10">
        <v>0</v>
      </c>
      <c r="AF2654" s="10"/>
      <c r="AG2654" s="10"/>
    </row>
    <row r="2655" spans="1:33" x14ac:dyDescent="0.25">
      <c r="A2655">
        <v>16</v>
      </c>
      <c r="B2655" t="s">
        <v>0</v>
      </c>
      <c r="C2655" t="s">
        <v>668</v>
      </c>
      <c r="D2655">
        <v>2020</v>
      </c>
      <c r="E2655" t="s">
        <v>1</v>
      </c>
      <c r="F2655" t="s">
        <v>2</v>
      </c>
      <c r="G2655">
        <v>2</v>
      </c>
      <c r="H2655" t="s">
        <v>3</v>
      </c>
      <c r="I2655" t="s">
        <v>694</v>
      </c>
      <c r="J2655" t="s">
        <v>526</v>
      </c>
      <c r="K2655" t="s">
        <v>773</v>
      </c>
      <c r="L2655" t="s">
        <v>742</v>
      </c>
      <c r="M2655" t="s">
        <v>743</v>
      </c>
      <c r="N2655" t="s">
        <v>801</v>
      </c>
      <c r="O2655" t="s">
        <v>52</v>
      </c>
      <c r="P2655" t="s">
        <v>829</v>
      </c>
      <c r="Q2655" t="s">
        <v>198</v>
      </c>
      <c r="R2655">
        <v>0</v>
      </c>
      <c r="S2655" t="s">
        <v>7</v>
      </c>
      <c r="T2655">
        <v>232</v>
      </c>
      <c r="U2655" t="s">
        <v>536</v>
      </c>
      <c r="V2655">
        <v>248</v>
      </c>
      <c r="W2655" t="s">
        <v>1434</v>
      </c>
      <c r="X2655" t="s">
        <v>924</v>
      </c>
      <c r="Y2655">
        <v>1</v>
      </c>
      <c r="Z2655" t="s">
        <v>921</v>
      </c>
      <c r="AA2655">
        <v>2023</v>
      </c>
      <c r="AB2655" s="10">
        <v>1</v>
      </c>
      <c r="AC2655" s="10">
        <v>1</v>
      </c>
      <c r="AD2655" s="10">
        <v>0</v>
      </c>
      <c r="AE2655" s="10">
        <v>0</v>
      </c>
      <c r="AF2655" s="10"/>
      <c r="AG2655" s="10"/>
    </row>
    <row r="2656" spans="1:33" x14ac:dyDescent="0.25">
      <c r="A2656">
        <v>16</v>
      </c>
      <c r="B2656" t="s">
        <v>0</v>
      </c>
      <c r="C2656" t="s">
        <v>668</v>
      </c>
      <c r="D2656">
        <v>2020</v>
      </c>
      <c r="E2656" t="s">
        <v>1</v>
      </c>
      <c r="F2656" t="s">
        <v>2</v>
      </c>
      <c r="G2656">
        <v>2</v>
      </c>
      <c r="H2656" t="s">
        <v>3</v>
      </c>
      <c r="I2656" t="s">
        <v>694</v>
      </c>
      <c r="J2656" t="s">
        <v>526</v>
      </c>
      <c r="K2656" t="s">
        <v>773</v>
      </c>
      <c r="L2656" t="s">
        <v>742</v>
      </c>
      <c r="M2656" t="s">
        <v>743</v>
      </c>
      <c r="N2656" t="s">
        <v>801</v>
      </c>
      <c r="O2656" t="s">
        <v>52</v>
      </c>
      <c r="P2656" t="s">
        <v>829</v>
      </c>
      <c r="Q2656" t="s">
        <v>198</v>
      </c>
      <c r="R2656">
        <v>0</v>
      </c>
      <c r="S2656" t="s">
        <v>7</v>
      </c>
      <c r="T2656">
        <v>232</v>
      </c>
      <c r="U2656" t="s">
        <v>536</v>
      </c>
      <c r="V2656">
        <v>248</v>
      </c>
      <c r="W2656" t="s">
        <v>1434</v>
      </c>
      <c r="X2656" t="s">
        <v>924</v>
      </c>
      <c r="Y2656">
        <v>1</v>
      </c>
      <c r="Z2656" t="s">
        <v>921</v>
      </c>
      <c r="AA2656">
        <v>2024</v>
      </c>
      <c r="AB2656" s="10">
        <v>1</v>
      </c>
      <c r="AC2656" s="10">
        <v>1</v>
      </c>
      <c r="AD2656" s="10">
        <v>0</v>
      </c>
      <c r="AE2656" s="10">
        <v>0</v>
      </c>
      <c r="AF2656" s="10"/>
      <c r="AG2656" s="10"/>
    </row>
    <row r="2657" spans="1:33" x14ac:dyDescent="0.25">
      <c r="A2657">
        <v>16</v>
      </c>
      <c r="B2657" t="s">
        <v>0</v>
      </c>
      <c r="C2657" t="s">
        <v>668</v>
      </c>
      <c r="D2657">
        <v>2020</v>
      </c>
      <c r="E2657" t="s">
        <v>1</v>
      </c>
      <c r="F2657" t="s">
        <v>2</v>
      </c>
      <c r="G2657">
        <v>2</v>
      </c>
      <c r="H2657" t="s">
        <v>3</v>
      </c>
      <c r="I2657" t="s">
        <v>694</v>
      </c>
      <c r="J2657" t="s">
        <v>526</v>
      </c>
      <c r="K2657" t="s">
        <v>773</v>
      </c>
      <c r="L2657" t="s">
        <v>742</v>
      </c>
      <c r="M2657" t="s">
        <v>743</v>
      </c>
      <c r="N2657" t="s">
        <v>798</v>
      </c>
      <c r="O2657" t="s">
        <v>5</v>
      </c>
      <c r="P2657" t="s">
        <v>803</v>
      </c>
      <c r="Q2657" t="s">
        <v>6</v>
      </c>
      <c r="R2657">
        <v>0</v>
      </c>
      <c r="S2657" t="s">
        <v>7</v>
      </c>
      <c r="T2657">
        <v>493</v>
      </c>
      <c r="U2657" t="s">
        <v>8</v>
      </c>
      <c r="V2657">
        <v>539</v>
      </c>
      <c r="W2657" t="s">
        <v>1123</v>
      </c>
      <c r="X2657" t="s">
        <v>920</v>
      </c>
      <c r="Y2657">
        <v>1</v>
      </c>
      <c r="Z2657" t="s">
        <v>921</v>
      </c>
      <c r="AA2657">
        <v>2020</v>
      </c>
      <c r="AB2657" s="10">
        <v>100</v>
      </c>
      <c r="AC2657" s="10">
        <v>100</v>
      </c>
      <c r="AD2657" s="10">
        <v>100</v>
      </c>
      <c r="AE2657" s="10">
        <v>100</v>
      </c>
      <c r="AF2657" s="10">
        <v>100</v>
      </c>
      <c r="AG2657" s="10">
        <v>20</v>
      </c>
    </row>
    <row r="2658" spans="1:33" x14ac:dyDescent="0.25">
      <c r="A2658">
        <v>16</v>
      </c>
      <c r="B2658" t="s">
        <v>0</v>
      </c>
      <c r="C2658" t="s">
        <v>668</v>
      </c>
      <c r="D2658">
        <v>2020</v>
      </c>
      <c r="E2658" t="s">
        <v>1</v>
      </c>
      <c r="F2658" t="s">
        <v>2</v>
      </c>
      <c r="G2658">
        <v>2</v>
      </c>
      <c r="H2658" t="s">
        <v>3</v>
      </c>
      <c r="I2658" t="s">
        <v>694</v>
      </c>
      <c r="J2658" t="s">
        <v>526</v>
      </c>
      <c r="K2658" t="s">
        <v>773</v>
      </c>
      <c r="L2658" t="s">
        <v>742</v>
      </c>
      <c r="M2658" t="s">
        <v>743</v>
      </c>
      <c r="N2658" t="s">
        <v>798</v>
      </c>
      <c r="O2658" t="s">
        <v>5</v>
      </c>
      <c r="P2658" t="s">
        <v>803</v>
      </c>
      <c r="Q2658" t="s">
        <v>6</v>
      </c>
      <c r="R2658">
        <v>0</v>
      </c>
      <c r="S2658" t="s">
        <v>7</v>
      </c>
      <c r="T2658">
        <v>493</v>
      </c>
      <c r="U2658" t="s">
        <v>8</v>
      </c>
      <c r="V2658">
        <v>539</v>
      </c>
      <c r="W2658" t="s">
        <v>1123</v>
      </c>
      <c r="X2658" t="s">
        <v>920</v>
      </c>
      <c r="Y2658">
        <v>1</v>
      </c>
      <c r="Z2658" t="s">
        <v>921</v>
      </c>
      <c r="AA2658">
        <v>2021</v>
      </c>
      <c r="AB2658" s="10">
        <v>100</v>
      </c>
      <c r="AC2658" s="10">
        <v>100</v>
      </c>
      <c r="AD2658" s="10">
        <v>0</v>
      </c>
      <c r="AE2658" s="10">
        <v>0</v>
      </c>
      <c r="AF2658" s="10"/>
      <c r="AG2658" s="10"/>
    </row>
    <row r="2659" spans="1:33" x14ac:dyDescent="0.25">
      <c r="A2659">
        <v>16</v>
      </c>
      <c r="B2659" t="s">
        <v>0</v>
      </c>
      <c r="C2659" t="s">
        <v>668</v>
      </c>
      <c r="D2659">
        <v>2020</v>
      </c>
      <c r="E2659" t="s">
        <v>1</v>
      </c>
      <c r="F2659" t="s">
        <v>2</v>
      </c>
      <c r="G2659">
        <v>2</v>
      </c>
      <c r="H2659" t="s">
        <v>3</v>
      </c>
      <c r="I2659" t="s">
        <v>694</v>
      </c>
      <c r="J2659" t="s">
        <v>526</v>
      </c>
      <c r="K2659" t="s">
        <v>773</v>
      </c>
      <c r="L2659" t="s">
        <v>742</v>
      </c>
      <c r="M2659" t="s">
        <v>743</v>
      </c>
      <c r="N2659" t="s">
        <v>798</v>
      </c>
      <c r="O2659" t="s">
        <v>5</v>
      </c>
      <c r="P2659" t="s">
        <v>803</v>
      </c>
      <c r="Q2659" t="s">
        <v>6</v>
      </c>
      <c r="R2659">
        <v>0</v>
      </c>
      <c r="S2659" t="s">
        <v>7</v>
      </c>
      <c r="T2659">
        <v>493</v>
      </c>
      <c r="U2659" t="s">
        <v>8</v>
      </c>
      <c r="V2659">
        <v>539</v>
      </c>
      <c r="W2659" t="s">
        <v>1123</v>
      </c>
      <c r="X2659" t="s">
        <v>920</v>
      </c>
      <c r="Y2659">
        <v>1</v>
      </c>
      <c r="Z2659" t="s">
        <v>921</v>
      </c>
      <c r="AA2659">
        <v>2022</v>
      </c>
      <c r="AB2659" s="10">
        <v>100</v>
      </c>
      <c r="AC2659" s="10">
        <v>100</v>
      </c>
      <c r="AD2659" s="10">
        <v>0</v>
      </c>
      <c r="AE2659" s="10">
        <v>0</v>
      </c>
      <c r="AF2659" s="10"/>
      <c r="AG2659" s="10"/>
    </row>
    <row r="2660" spans="1:33" x14ac:dyDescent="0.25">
      <c r="A2660">
        <v>16</v>
      </c>
      <c r="B2660" t="s">
        <v>0</v>
      </c>
      <c r="C2660" t="s">
        <v>668</v>
      </c>
      <c r="D2660">
        <v>2020</v>
      </c>
      <c r="E2660" t="s">
        <v>1</v>
      </c>
      <c r="F2660" t="s">
        <v>2</v>
      </c>
      <c r="G2660">
        <v>2</v>
      </c>
      <c r="H2660" t="s">
        <v>3</v>
      </c>
      <c r="I2660" t="s">
        <v>694</v>
      </c>
      <c r="J2660" t="s">
        <v>526</v>
      </c>
      <c r="K2660" t="s">
        <v>773</v>
      </c>
      <c r="L2660" t="s">
        <v>742</v>
      </c>
      <c r="M2660" t="s">
        <v>743</v>
      </c>
      <c r="N2660" t="s">
        <v>798</v>
      </c>
      <c r="O2660" t="s">
        <v>5</v>
      </c>
      <c r="P2660" t="s">
        <v>803</v>
      </c>
      <c r="Q2660" t="s">
        <v>6</v>
      </c>
      <c r="R2660">
        <v>0</v>
      </c>
      <c r="S2660" t="s">
        <v>7</v>
      </c>
      <c r="T2660">
        <v>493</v>
      </c>
      <c r="U2660" t="s">
        <v>8</v>
      </c>
      <c r="V2660">
        <v>539</v>
      </c>
      <c r="W2660" t="s">
        <v>1123</v>
      </c>
      <c r="X2660" t="s">
        <v>920</v>
      </c>
      <c r="Y2660">
        <v>1</v>
      </c>
      <c r="Z2660" t="s">
        <v>921</v>
      </c>
      <c r="AA2660">
        <v>2023</v>
      </c>
      <c r="AB2660" s="10">
        <v>100</v>
      </c>
      <c r="AC2660" s="10">
        <v>100</v>
      </c>
      <c r="AD2660" s="10">
        <v>0</v>
      </c>
      <c r="AE2660" s="10">
        <v>0</v>
      </c>
      <c r="AF2660" s="10"/>
      <c r="AG2660" s="10"/>
    </row>
    <row r="2661" spans="1:33" x14ac:dyDescent="0.25">
      <c r="A2661">
        <v>16</v>
      </c>
      <c r="B2661" t="s">
        <v>0</v>
      </c>
      <c r="C2661" t="s">
        <v>668</v>
      </c>
      <c r="D2661">
        <v>2020</v>
      </c>
      <c r="E2661" t="s">
        <v>1</v>
      </c>
      <c r="F2661" t="s">
        <v>2</v>
      </c>
      <c r="G2661">
        <v>2</v>
      </c>
      <c r="H2661" t="s">
        <v>3</v>
      </c>
      <c r="I2661" t="s">
        <v>694</v>
      </c>
      <c r="J2661" t="s">
        <v>526</v>
      </c>
      <c r="K2661" t="s">
        <v>773</v>
      </c>
      <c r="L2661" t="s">
        <v>742</v>
      </c>
      <c r="M2661" t="s">
        <v>743</v>
      </c>
      <c r="N2661" t="s">
        <v>798</v>
      </c>
      <c r="O2661" t="s">
        <v>5</v>
      </c>
      <c r="P2661" t="s">
        <v>803</v>
      </c>
      <c r="Q2661" t="s">
        <v>6</v>
      </c>
      <c r="R2661">
        <v>0</v>
      </c>
      <c r="S2661" t="s">
        <v>7</v>
      </c>
      <c r="T2661">
        <v>493</v>
      </c>
      <c r="U2661" t="s">
        <v>8</v>
      </c>
      <c r="V2661">
        <v>539</v>
      </c>
      <c r="W2661" t="s">
        <v>1123</v>
      </c>
      <c r="X2661" t="s">
        <v>920</v>
      </c>
      <c r="Y2661">
        <v>1</v>
      </c>
      <c r="Z2661" t="s">
        <v>921</v>
      </c>
      <c r="AA2661">
        <v>2024</v>
      </c>
      <c r="AB2661" s="10">
        <v>100</v>
      </c>
      <c r="AC2661" s="10">
        <v>100</v>
      </c>
      <c r="AD2661" s="10">
        <v>0</v>
      </c>
      <c r="AE2661" s="10">
        <v>0</v>
      </c>
      <c r="AF2661" s="10"/>
      <c r="AG2661" s="10"/>
    </row>
    <row r="2662" spans="1:33" x14ac:dyDescent="0.25">
      <c r="A2662">
        <v>16</v>
      </c>
      <c r="B2662" t="s">
        <v>0</v>
      </c>
      <c r="C2662" t="s">
        <v>668</v>
      </c>
      <c r="D2662">
        <v>2020</v>
      </c>
      <c r="E2662" t="s">
        <v>1</v>
      </c>
      <c r="F2662" t="s">
        <v>2</v>
      </c>
      <c r="G2662">
        <v>2</v>
      </c>
      <c r="H2662" t="s">
        <v>3</v>
      </c>
      <c r="I2662" t="s">
        <v>695</v>
      </c>
      <c r="J2662" t="s">
        <v>537</v>
      </c>
      <c r="K2662" t="s">
        <v>774</v>
      </c>
      <c r="L2662" t="s">
        <v>742</v>
      </c>
      <c r="M2662" t="s">
        <v>743</v>
      </c>
      <c r="N2662" t="s">
        <v>800</v>
      </c>
      <c r="O2662" t="s">
        <v>37</v>
      </c>
      <c r="P2662" t="s">
        <v>818</v>
      </c>
      <c r="Q2662" t="s">
        <v>111</v>
      </c>
      <c r="R2662">
        <v>0</v>
      </c>
      <c r="S2662" t="s">
        <v>7</v>
      </c>
      <c r="T2662">
        <v>96</v>
      </c>
      <c r="U2662" t="s">
        <v>538</v>
      </c>
      <c r="V2662">
        <v>104</v>
      </c>
      <c r="W2662" t="s">
        <v>1435</v>
      </c>
      <c r="X2662" t="s">
        <v>924</v>
      </c>
      <c r="Y2662">
        <v>1</v>
      </c>
      <c r="Z2662" t="s">
        <v>921</v>
      </c>
      <c r="AA2662">
        <v>2020</v>
      </c>
      <c r="AB2662" s="10">
        <v>825</v>
      </c>
      <c r="AC2662" s="10">
        <v>1122</v>
      </c>
      <c r="AD2662" s="10">
        <v>1122</v>
      </c>
      <c r="AE2662" s="10">
        <v>100</v>
      </c>
      <c r="AF2662" s="10">
        <v>100</v>
      </c>
      <c r="AG2662" s="10">
        <v>16.03</v>
      </c>
    </row>
    <row r="2663" spans="1:33" x14ac:dyDescent="0.25">
      <c r="A2663">
        <v>16</v>
      </c>
      <c r="B2663" t="s">
        <v>0</v>
      </c>
      <c r="C2663" t="s">
        <v>668</v>
      </c>
      <c r="D2663">
        <v>2020</v>
      </c>
      <c r="E2663" t="s">
        <v>1</v>
      </c>
      <c r="F2663" t="s">
        <v>2</v>
      </c>
      <c r="G2663">
        <v>2</v>
      </c>
      <c r="H2663" t="s">
        <v>3</v>
      </c>
      <c r="I2663" t="s">
        <v>695</v>
      </c>
      <c r="J2663" t="s">
        <v>537</v>
      </c>
      <c r="K2663" t="s">
        <v>774</v>
      </c>
      <c r="L2663" t="s">
        <v>742</v>
      </c>
      <c r="M2663" t="s">
        <v>743</v>
      </c>
      <c r="N2663" t="s">
        <v>800</v>
      </c>
      <c r="O2663" t="s">
        <v>37</v>
      </c>
      <c r="P2663" t="s">
        <v>818</v>
      </c>
      <c r="Q2663" t="s">
        <v>111</v>
      </c>
      <c r="R2663">
        <v>0</v>
      </c>
      <c r="S2663" t="s">
        <v>7</v>
      </c>
      <c r="T2663">
        <v>96</v>
      </c>
      <c r="U2663" t="s">
        <v>538</v>
      </c>
      <c r="V2663">
        <v>104</v>
      </c>
      <c r="W2663" t="s">
        <v>1435</v>
      </c>
      <c r="X2663" t="s">
        <v>924</v>
      </c>
      <c r="Y2663">
        <v>1</v>
      </c>
      <c r="Z2663" t="s">
        <v>921</v>
      </c>
      <c r="AA2663">
        <v>2021</v>
      </c>
      <c r="AB2663" s="10">
        <v>1620</v>
      </c>
      <c r="AC2663" s="10">
        <v>930</v>
      </c>
      <c r="AD2663" s="10">
        <v>0</v>
      </c>
      <c r="AE2663" s="10">
        <v>0</v>
      </c>
      <c r="AF2663" s="10"/>
      <c r="AG2663" s="10"/>
    </row>
    <row r="2664" spans="1:33" x14ac:dyDescent="0.25">
      <c r="A2664">
        <v>16</v>
      </c>
      <c r="B2664" t="s">
        <v>0</v>
      </c>
      <c r="C2664" t="s">
        <v>668</v>
      </c>
      <c r="D2664">
        <v>2020</v>
      </c>
      <c r="E2664" t="s">
        <v>1</v>
      </c>
      <c r="F2664" t="s">
        <v>2</v>
      </c>
      <c r="G2664">
        <v>2</v>
      </c>
      <c r="H2664" t="s">
        <v>3</v>
      </c>
      <c r="I2664" t="s">
        <v>695</v>
      </c>
      <c r="J2664" t="s">
        <v>537</v>
      </c>
      <c r="K2664" t="s">
        <v>774</v>
      </c>
      <c r="L2664" t="s">
        <v>742</v>
      </c>
      <c r="M2664" t="s">
        <v>743</v>
      </c>
      <c r="N2664" t="s">
        <v>800</v>
      </c>
      <c r="O2664" t="s">
        <v>37</v>
      </c>
      <c r="P2664" t="s">
        <v>818</v>
      </c>
      <c r="Q2664" t="s">
        <v>111</v>
      </c>
      <c r="R2664">
        <v>0</v>
      </c>
      <c r="S2664" t="s">
        <v>7</v>
      </c>
      <c r="T2664">
        <v>96</v>
      </c>
      <c r="U2664" t="s">
        <v>538</v>
      </c>
      <c r="V2664">
        <v>104</v>
      </c>
      <c r="W2664" t="s">
        <v>1435</v>
      </c>
      <c r="X2664" t="s">
        <v>924</v>
      </c>
      <c r="Y2664">
        <v>1</v>
      </c>
      <c r="Z2664" t="s">
        <v>921</v>
      </c>
      <c r="AA2664">
        <v>2022</v>
      </c>
      <c r="AB2664" s="10">
        <v>1620</v>
      </c>
      <c r="AC2664" s="10">
        <v>1800</v>
      </c>
      <c r="AD2664" s="10">
        <v>0</v>
      </c>
      <c r="AE2664" s="10">
        <v>0</v>
      </c>
      <c r="AF2664" s="10"/>
      <c r="AG2664" s="10"/>
    </row>
    <row r="2665" spans="1:33" x14ac:dyDescent="0.25">
      <c r="A2665">
        <v>16</v>
      </c>
      <c r="B2665" t="s">
        <v>0</v>
      </c>
      <c r="C2665" t="s">
        <v>668</v>
      </c>
      <c r="D2665">
        <v>2020</v>
      </c>
      <c r="E2665" t="s">
        <v>1</v>
      </c>
      <c r="F2665" t="s">
        <v>2</v>
      </c>
      <c r="G2665">
        <v>2</v>
      </c>
      <c r="H2665" t="s">
        <v>3</v>
      </c>
      <c r="I2665" t="s">
        <v>695</v>
      </c>
      <c r="J2665" t="s">
        <v>537</v>
      </c>
      <c r="K2665" t="s">
        <v>774</v>
      </c>
      <c r="L2665" t="s">
        <v>742</v>
      </c>
      <c r="M2665" t="s">
        <v>743</v>
      </c>
      <c r="N2665" t="s">
        <v>800</v>
      </c>
      <c r="O2665" t="s">
        <v>37</v>
      </c>
      <c r="P2665" t="s">
        <v>818</v>
      </c>
      <c r="Q2665" t="s">
        <v>111</v>
      </c>
      <c r="R2665">
        <v>0</v>
      </c>
      <c r="S2665" t="s">
        <v>7</v>
      </c>
      <c r="T2665">
        <v>96</v>
      </c>
      <c r="U2665" t="s">
        <v>538</v>
      </c>
      <c r="V2665">
        <v>104</v>
      </c>
      <c r="W2665" t="s">
        <v>1435</v>
      </c>
      <c r="X2665" t="s">
        <v>924</v>
      </c>
      <c r="Y2665">
        <v>1</v>
      </c>
      <c r="Z2665" t="s">
        <v>921</v>
      </c>
      <c r="AA2665">
        <v>2023</v>
      </c>
      <c r="AB2665" s="10">
        <v>1620</v>
      </c>
      <c r="AC2665" s="10">
        <v>1800</v>
      </c>
      <c r="AD2665" s="10">
        <v>0</v>
      </c>
      <c r="AE2665" s="10">
        <v>0</v>
      </c>
      <c r="AF2665" s="10"/>
      <c r="AG2665" s="10"/>
    </row>
    <row r="2666" spans="1:33" x14ac:dyDescent="0.25">
      <c r="A2666">
        <v>16</v>
      </c>
      <c r="B2666" t="s">
        <v>0</v>
      </c>
      <c r="C2666" t="s">
        <v>668</v>
      </c>
      <c r="D2666">
        <v>2020</v>
      </c>
      <c r="E2666" t="s">
        <v>1</v>
      </c>
      <c r="F2666" t="s">
        <v>2</v>
      </c>
      <c r="G2666">
        <v>2</v>
      </c>
      <c r="H2666" t="s">
        <v>3</v>
      </c>
      <c r="I2666" t="s">
        <v>695</v>
      </c>
      <c r="J2666" t="s">
        <v>537</v>
      </c>
      <c r="K2666" t="s">
        <v>774</v>
      </c>
      <c r="L2666" t="s">
        <v>742</v>
      </c>
      <c r="M2666" t="s">
        <v>743</v>
      </c>
      <c r="N2666" t="s">
        <v>800</v>
      </c>
      <c r="O2666" t="s">
        <v>37</v>
      </c>
      <c r="P2666" t="s">
        <v>818</v>
      </c>
      <c r="Q2666" t="s">
        <v>111</v>
      </c>
      <c r="R2666">
        <v>0</v>
      </c>
      <c r="S2666" t="s">
        <v>7</v>
      </c>
      <c r="T2666">
        <v>96</v>
      </c>
      <c r="U2666" t="s">
        <v>538</v>
      </c>
      <c r="V2666">
        <v>104</v>
      </c>
      <c r="W2666" t="s">
        <v>1435</v>
      </c>
      <c r="X2666" t="s">
        <v>924</v>
      </c>
      <c r="Y2666">
        <v>1</v>
      </c>
      <c r="Z2666" t="s">
        <v>921</v>
      </c>
      <c r="AA2666">
        <v>2024</v>
      </c>
      <c r="AB2666" s="10">
        <v>1315</v>
      </c>
      <c r="AC2666" s="10">
        <v>1348</v>
      </c>
      <c r="AD2666" s="10">
        <v>0</v>
      </c>
      <c r="AE2666" s="10">
        <v>0</v>
      </c>
      <c r="AF2666" s="10"/>
      <c r="AG2666" s="10"/>
    </row>
    <row r="2667" spans="1:33" x14ac:dyDescent="0.25">
      <c r="A2667">
        <v>16</v>
      </c>
      <c r="B2667" t="s">
        <v>0</v>
      </c>
      <c r="C2667" t="s">
        <v>668</v>
      </c>
      <c r="D2667">
        <v>2020</v>
      </c>
      <c r="E2667" t="s">
        <v>1</v>
      </c>
      <c r="F2667" t="s">
        <v>2</v>
      </c>
      <c r="G2667">
        <v>2</v>
      </c>
      <c r="H2667" t="s">
        <v>3</v>
      </c>
      <c r="I2667" t="s">
        <v>695</v>
      </c>
      <c r="J2667" t="s">
        <v>537</v>
      </c>
      <c r="K2667" t="s">
        <v>774</v>
      </c>
      <c r="L2667" t="s">
        <v>742</v>
      </c>
      <c r="M2667" t="s">
        <v>743</v>
      </c>
      <c r="N2667" t="s">
        <v>800</v>
      </c>
      <c r="O2667" t="s">
        <v>37</v>
      </c>
      <c r="P2667" t="s">
        <v>828</v>
      </c>
      <c r="Q2667" t="s">
        <v>196</v>
      </c>
      <c r="R2667">
        <v>0</v>
      </c>
      <c r="S2667" t="s">
        <v>7</v>
      </c>
      <c r="T2667">
        <v>152</v>
      </c>
      <c r="U2667" t="s">
        <v>539</v>
      </c>
      <c r="V2667">
        <v>164</v>
      </c>
      <c r="W2667" t="s">
        <v>1436</v>
      </c>
      <c r="X2667" t="s">
        <v>924</v>
      </c>
      <c r="Y2667">
        <v>1</v>
      </c>
      <c r="Z2667" t="s">
        <v>921</v>
      </c>
      <c r="AA2667">
        <v>2020</v>
      </c>
      <c r="AB2667" s="10">
        <v>0.5</v>
      </c>
      <c r="AC2667" s="10">
        <v>0.5</v>
      </c>
      <c r="AD2667" s="10">
        <v>0.5</v>
      </c>
      <c r="AE2667" s="10">
        <v>100</v>
      </c>
      <c r="AF2667" s="10">
        <v>100</v>
      </c>
      <c r="AG2667" s="10">
        <v>16.670000000000002</v>
      </c>
    </row>
    <row r="2668" spans="1:33" x14ac:dyDescent="0.25">
      <c r="A2668">
        <v>16</v>
      </c>
      <c r="B2668" t="s">
        <v>0</v>
      </c>
      <c r="C2668" t="s">
        <v>668</v>
      </c>
      <c r="D2668">
        <v>2020</v>
      </c>
      <c r="E2668" t="s">
        <v>1</v>
      </c>
      <c r="F2668" t="s">
        <v>2</v>
      </c>
      <c r="G2668">
        <v>2</v>
      </c>
      <c r="H2668" t="s">
        <v>3</v>
      </c>
      <c r="I2668" t="s">
        <v>695</v>
      </c>
      <c r="J2668" t="s">
        <v>537</v>
      </c>
      <c r="K2668" t="s">
        <v>774</v>
      </c>
      <c r="L2668" t="s">
        <v>742</v>
      </c>
      <c r="M2668" t="s">
        <v>743</v>
      </c>
      <c r="N2668" t="s">
        <v>800</v>
      </c>
      <c r="O2668" t="s">
        <v>37</v>
      </c>
      <c r="P2668" t="s">
        <v>828</v>
      </c>
      <c r="Q2668" t="s">
        <v>196</v>
      </c>
      <c r="R2668">
        <v>0</v>
      </c>
      <c r="S2668" t="s">
        <v>7</v>
      </c>
      <c r="T2668">
        <v>152</v>
      </c>
      <c r="U2668" t="s">
        <v>539</v>
      </c>
      <c r="V2668">
        <v>164</v>
      </c>
      <c r="W2668" t="s">
        <v>1436</v>
      </c>
      <c r="X2668" t="s">
        <v>924</v>
      </c>
      <c r="Y2668">
        <v>1</v>
      </c>
      <c r="Z2668" t="s">
        <v>921</v>
      </c>
      <c r="AA2668">
        <v>2021</v>
      </c>
      <c r="AB2668" s="10">
        <v>0.6</v>
      </c>
      <c r="AC2668" s="10">
        <v>0.6</v>
      </c>
      <c r="AD2668" s="10">
        <v>0</v>
      </c>
      <c r="AE2668" s="10">
        <v>0</v>
      </c>
      <c r="AF2668" s="10"/>
      <c r="AG2668" s="10"/>
    </row>
    <row r="2669" spans="1:33" x14ac:dyDescent="0.25">
      <c r="A2669">
        <v>16</v>
      </c>
      <c r="B2669" t="s">
        <v>0</v>
      </c>
      <c r="C2669" t="s">
        <v>668</v>
      </c>
      <c r="D2669">
        <v>2020</v>
      </c>
      <c r="E2669" t="s">
        <v>1</v>
      </c>
      <c r="F2669" t="s">
        <v>2</v>
      </c>
      <c r="G2669">
        <v>2</v>
      </c>
      <c r="H2669" t="s">
        <v>3</v>
      </c>
      <c r="I2669" t="s">
        <v>695</v>
      </c>
      <c r="J2669" t="s">
        <v>537</v>
      </c>
      <c r="K2669" t="s">
        <v>774</v>
      </c>
      <c r="L2669" t="s">
        <v>742</v>
      </c>
      <c r="M2669" t="s">
        <v>743</v>
      </c>
      <c r="N2669" t="s">
        <v>800</v>
      </c>
      <c r="O2669" t="s">
        <v>37</v>
      </c>
      <c r="P2669" t="s">
        <v>828</v>
      </c>
      <c r="Q2669" t="s">
        <v>196</v>
      </c>
      <c r="R2669">
        <v>0</v>
      </c>
      <c r="S2669" t="s">
        <v>7</v>
      </c>
      <c r="T2669">
        <v>152</v>
      </c>
      <c r="U2669" t="s">
        <v>539</v>
      </c>
      <c r="V2669">
        <v>164</v>
      </c>
      <c r="W2669" t="s">
        <v>1436</v>
      </c>
      <c r="X2669" t="s">
        <v>924</v>
      </c>
      <c r="Y2669">
        <v>1</v>
      </c>
      <c r="Z2669" t="s">
        <v>921</v>
      </c>
      <c r="AA2669">
        <v>2022</v>
      </c>
      <c r="AB2669" s="10">
        <v>0.6</v>
      </c>
      <c r="AC2669" s="10">
        <v>0.6</v>
      </c>
      <c r="AD2669" s="10">
        <v>0</v>
      </c>
      <c r="AE2669" s="10">
        <v>0</v>
      </c>
      <c r="AF2669" s="10"/>
      <c r="AG2669" s="10"/>
    </row>
    <row r="2670" spans="1:33" x14ac:dyDescent="0.25">
      <c r="A2670">
        <v>16</v>
      </c>
      <c r="B2670" t="s">
        <v>0</v>
      </c>
      <c r="C2670" t="s">
        <v>668</v>
      </c>
      <c r="D2670">
        <v>2020</v>
      </c>
      <c r="E2670" t="s">
        <v>1</v>
      </c>
      <c r="F2670" t="s">
        <v>2</v>
      </c>
      <c r="G2670">
        <v>2</v>
      </c>
      <c r="H2670" t="s">
        <v>3</v>
      </c>
      <c r="I2670" t="s">
        <v>695</v>
      </c>
      <c r="J2670" t="s">
        <v>537</v>
      </c>
      <c r="K2670" t="s">
        <v>774</v>
      </c>
      <c r="L2670" t="s">
        <v>742</v>
      </c>
      <c r="M2670" t="s">
        <v>743</v>
      </c>
      <c r="N2670" t="s">
        <v>800</v>
      </c>
      <c r="O2670" t="s">
        <v>37</v>
      </c>
      <c r="P2670" t="s">
        <v>828</v>
      </c>
      <c r="Q2670" t="s">
        <v>196</v>
      </c>
      <c r="R2670">
        <v>0</v>
      </c>
      <c r="S2670" t="s">
        <v>7</v>
      </c>
      <c r="T2670">
        <v>152</v>
      </c>
      <c r="U2670" t="s">
        <v>539</v>
      </c>
      <c r="V2670">
        <v>164</v>
      </c>
      <c r="W2670" t="s">
        <v>1436</v>
      </c>
      <c r="X2670" t="s">
        <v>924</v>
      </c>
      <c r="Y2670">
        <v>1</v>
      </c>
      <c r="Z2670" t="s">
        <v>921</v>
      </c>
      <c r="AA2670">
        <v>2023</v>
      </c>
      <c r="AB2670" s="10">
        <v>0.7</v>
      </c>
      <c r="AC2670" s="10">
        <v>0.7</v>
      </c>
      <c r="AD2670" s="10">
        <v>0</v>
      </c>
      <c r="AE2670" s="10">
        <v>0</v>
      </c>
      <c r="AF2670" s="10"/>
      <c r="AG2670" s="10"/>
    </row>
    <row r="2671" spans="1:33" x14ac:dyDescent="0.25">
      <c r="A2671">
        <v>16</v>
      </c>
      <c r="B2671" t="s">
        <v>0</v>
      </c>
      <c r="C2671" t="s">
        <v>668</v>
      </c>
      <c r="D2671">
        <v>2020</v>
      </c>
      <c r="E2671" t="s">
        <v>1</v>
      </c>
      <c r="F2671" t="s">
        <v>2</v>
      </c>
      <c r="G2671">
        <v>2</v>
      </c>
      <c r="H2671" t="s">
        <v>3</v>
      </c>
      <c r="I2671" t="s">
        <v>695</v>
      </c>
      <c r="J2671" t="s">
        <v>537</v>
      </c>
      <c r="K2671" t="s">
        <v>774</v>
      </c>
      <c r="L2671" t="s">
        <v>742</v>
      </c>
      <c r="M2671" t="s">
        <v>743</v>
      </c>
      <c r="N2671" t="s">
        <v>800</v>
      </c>
      <c r="O2671" t="s">
        <v>37</v>
      </c>
      <c r="P2671" t="s">
        <v>828</v>
      </c>
      <c r="Q2671" t="s">
        <v>196</v>
      </c>
      <c r="R2671">
        <v>0</v>
      </c>
      <c r="S2671" t="s">
        <v>7</v>
      </c>
      <c r="T2671">
        <v>152</v>
      </c>
      <c r="U2671" t="s">
        <v>539</v>
      </c>
      <c r="V2671">
        <v>164</v>
      </c>
      <c r="W2671" t="s">
        <v>1436</v>
      </c>
      <c r="X2671" t="s">
        <v>924</v>
      </c>
      <c r="Y2671">
        <v>1</v>
      </c>
      <c r="Z2671" t="s">
        <v>921</v>
      </c>
      <c r="AA2671">
        <v>2024</v>
      </c>
      <c r="AB2671" s="10">
        <v>0.6</v>
      </c>
      <c r="AC2671" s="10">
        <v>0.6</v>
      </c>
      <c r="AD2671" s="10">
        <v>0</v>
      </c>
      <c r="AE2671" s="10">
        <v>0</v>
      </c>
      <c r="AF2671" s="10"/>
      <c r="AG2671" s="10"/>
    </row>
    <row r="2672" spans="1:33" x14ac:dyDescent="0.25">
      <c r="A2672">
        <v>16</v>
      </c>
      <c r="B2672" t="s">
        <v>0</v>
      </c>
      <c r="C2672" t="s">
        <v>668</v>
      </c>
      <c r="D2672">
        <v>2020</v>
      </c>
      <c r="E2672" t="s">
        <v>1</v>
      </c>
      <c r="F2672" t="s">
        <v>2</v>
      </c>
      <c r="G2672">
        <v>2</v>
      </c>
      <c r="H2672" t="s">
        <v>3</v>
      </c>
      <c r="I2672" t="s">
        <v>695</v>
      </c>
      <c r="J2672" t="s">
        <v>537</v>
      </c>
      <c r="K2672" t="s">
        <v>774</v>
      </c>
      <c r="L2672" t="s">
        <v>742</v>
      </c>
      <c r="M2672" t="s">
        <v>743</v>
      </c>
      <c r="N2672" t="s">
        <v>800</v>
      </c>
      <c r="O2672" t="s">
        <v>37</v>
      </c>
      <c r="P2672" t="s">
        <v>828</v>
      </c>
      <c r="Q2672" t="s">
        <v>196</v>
      </c>
      <c r="R2672">
        <v>0</v>
      </c>
      <c r="S2672" t="s">
        <v>7</v>
      </c>
      <c r="T2672">
        <v>153</v>
      </c>
      <c r="U2672" t="s">
        <v>540</v>
      </c>
      <c r="V2672">
        <v>165</v>
      </c>
      <c r="W2672" t="s">
        <v>1437</v>
      </c>
      <c r="X2672" t="s">
        <v>924</v>
      </c>
      <c r="Y2672">
        <v>1</v>
      </c>
      <c r="Z2672" t="s">
        <v>921</v>
      </c>
      <c r="AA2672">
        <v>2020</v>
      </c>
      <c r="AB2672" s="10">
        <v>0.15</v>
      </c>
      <c r="AC2672" s="10">
        <v>0.15</v>
      </c>
      <c r="AD2672" s="10">
        <v>0.15</v>
      </c>
      <c r="AE2672" s="10">
        <v>100</v>
      </c>
      <c r="AF2672" s="10">
        <v>100</v>
      </c>
      <c r="AG2672" s="10">
        <v>15</v>
      </c>
    </row>
    <row r="2673" spans="1:33" x14ac:dyDescent="0.25">
      <c r="A2673">
        <v>16</v>
      </c>
      <c r="B2673" t="s">
        <v>0</v>
      </c>
      <c r="C2673" t="s">
        <v>668</v>
      </c>
      <c r="D2673">
        <v>2020</v>
      </c>
      <c r="E2673" t="s">
        <v>1</v>
      </c>
      <c r="F2673" t="s">
        <v>2</v>
      </c>
      <c r="G2673">
        <v>2</v>
      </c>
      <c r="H2673" t="s">
        <v>3</v>
      </c>
      <c r="I2673" t="s">
        <v>695</v>
      </c>
      <c r="J2673" t="s">
        <v>537</v>
      </c>
      <c r="K2673" t="s">
        <v>774</v>
      </c>
      <c r="L2673" t="s">
        <v>742</v>
      </c>
      <c r="M2673" t="s">
        <v>743</v>
      </c>
      <c r="N2673" t="s">
        <v>800</v>
      </c>
      <c r="O2673" t="s">
        <v>37</v>
      </c>
      <c r="P2673" t="s">
        <v>828</v>
      </c>
      <c r="Q2673" t="s">
        <v>196</v>
      </c>
      <c r="R2673">
        <v>0</v>
      </c>
      <c r="S2673" t="s">
        <v>7</v>
      </c>
      <c r="T2673">
        <v>153</v>
      </c>
      <c r="U2673" t="s">
        <v>540</v>
      </c>
      <c r="V2673">
        <v>165</v>
      </c>
      <c r="W2673" t="s">
        <v>1437</v>
      </c>
      <c r="X2673" t="s">
        <v>924</v>
      </c>
      <c r="Y2673">
        <v>1</v>
      </c>
      <c r="Z2673" t="s">
        <v>921</v>
      </c>
      <c r="AA2673">
        <v>2021</v>
      </c>
      <c r="AB2673" s="10">
        <v>0.2</v>
      </c>
      <c r="AC2673" s="10">
        <v>0.2</v>
      </c>
      <c r="AD2673" s="10">
        <v>0</v>
      </c>
      <c r="AE2673" s="10">
        <v>0</v>
      </c>
      <c r="AF2673" s="10"/>
      <c r="AG2673" s="10"/>
    </row>
    <row r="2674" spans="1:33" x14ac:dyDescent="0.25">
      <c r="A2674">
        <v>16</v>
      </c>
      <c r="B2674" t="s">
        <v>0</v>
      </c>
      <c r="C2674" t="s">
        <v>668</v>
      </c>
      <c r="D2674">
        <v>2020</v>
      </c>
      <c r="E2674" t="s">
        <v>1</v>
      </c>
      <c r="F2674" t="s">
        <v>2</v>
      </c>
      <c r="G2674">
        <v>2</v>
      </c>
      <c r="H2674" t="s">
        <v>3</v>
      </c>
      <c r="I2674" t="s">
        <v>695</v>
      </c>
      <c r="J2674" t="s">
        <v>537</v>
      </c>
      <c r="K2674" t="s">
        <v>774</v>
      </c>
      <c r="L2674" t="s">
        <v>742</v>
      </c>
      <c r="M2674" t="s">
        <v>743</v>
      </c>
      <c r="N2674" t="s">
        <v>800</v>
      </c>
      <c r="O2674" t="s">
        <v>37</v>
      </c>
      <c r="P2674" t="s">
        <v>828</v>
      </c>
      <c r="Q2674" t="s">
        <v>196</v>
      </c>
      <c r="R2674">
        <v>0</v>
      </c>
      <c r="S2674" t="s">
        <v>7</v>
      </c>
      <c r="T2674">
        <v>153</v>
      </c>
      <c r="U2674" t="s">
        <v>540</v>
      </c>
      <c r="V2674">
        <v>165</v>
      </c>
      <c r="W2674" t="s">
        <v>1437</v>
      </c>
      <c r="X2674" t="s">
        <v>924</v>
      </c>
      <c r="Y2674">
        <v>1</v>
      </c>
      <c r="Z2674" t="s">
        <v>921</v>
      </c>
      <c r="AA2674">
        <v>2022</v>
      </c>
      <c r="AB2674" s="10">
        <v>0.25</v>
      </c>
      <c r="AC2674" s="10">
        <v>0.25</v>
      </c>
      <c r="AD2674" s="10">
        <v>0</v>
      </c>
      <c r="AE2674" s="10">
        <v>0</v>
      </c>
      <c r="AF2674" s="10"/>
      <c r="AG2674" s="10"/>
    </row>
    <row r="2675" spans="1:33" x14ac:dyDescent="0.25">
      <c r="A2675">
        <v>16</v>
      </c>
      <c r="B2675" t="s">
        <v>0</v>
      </c>
      <c r="C2675" t="s">
        <v>668</v>
      </c>
      <c r="D2675">
        <v>2020</v>
      </c>
      <c r="E2675" t="s">
        <v>1</v>
      </c>
      <c r="F2675" t="s">
        <v>2</v>
      </c>
      <c r="G2675">
        <v>2</v>
      </c>
      <c r="H2675" t="s">
        <v>3</v>
      </c>
      <c r="I2675" t="s">
        <v>695</v>
      </c>
      <c r="J2675" t="s">
        <v>537</v>
      </c>
      <c r="K2675" t="s">
        <v>774</v>
      </c>
      <c r="L2675" t="s">
        <v>742</v>
      </c>
      <c r="M2675" t="s">
        <v>743</v>
      </c>
      <c r="N2675" t="s">
        <v>800</v>
      </c>
      <c r="O2675" t="s">
        <v>37</v>
      </c>
      <c r="P2675" t="s">
        <v>828</v>
      </c>
      <c r="Q2675" t="s">
        <v>196</v>
      </c>
      <c r="R2675">
        <v>0</v>
      </c>
      <c r="S2675" t="s">
        <v>7</v>
      </c>
      <c r="T2675">
        <v>153</v>
      </c>
      <c r="U2675" t="s">
        <v>540</v>
      </c>
      <c r="V2675">
        <v>165</v>
      </c>
      <c r="W2675" t="s">
        <v>1437</v>
      </c>
      <c r="X2675" t="s">
        <v>924</v>
      </c>
      <c r="Y2675">
        <v>1</v>
      </c>
      <c r="Z2675" t="s">
        <v>921</v>
      </c>
      <c r="AA2675">
        <v>2023</v>
      </c>
      <c r="AB2675" s="10">
        <v>0.2</v>
      </c>
      <c r="AC2675" s="10">
        <v>0.2</v>
      </c>
      <c r="AD2675" s="10">
        <v>0</v>
      </c>
      <c r="AE2675" s="10">
        <v>0</v>
      </c>
      <c r="AF2675" s="10"/>
      <c r="AG2675" s="10"/>
    </row>
    <row r="2676" spans="1:33" x14ac:dyDescent="0.25">
      <c r="A2676">
        <v>16</v>
      </c>
      <c r="B2676" t="s">
        <v>0</v>
      </c>
      <c r="C2676" t="s">
        <v>668</v>
      </c>
      <c r="D2676">
        <v>2020</v>
      </c>
      <c r="E2676" t="s">
        <v>1</v>
      </c>
      <c r="F2676" t="s">
        <v>2</v>
      </c>
      <c r="G2676">
        <v>2</v>
      </c>
      <c r="H2676" t="s">
        <v>3</v>
      </c>
      <c r="I2676" t="s">
        <v>695</v>
      </c>
      <c r="J2676" t="s">
        <v>537</v>
      </c>
      <c r="K2676" t="s">
        <v>774</v>
      </c>
      <c r="L2676" t="s">
        <v>742</v>
      </c>
      <c r="M2676" t="s">
        <v>743</v>
      </c>
      <c r="N2676" t="s">
        <v>800</v>
      </c>
      <c r="O2676" t="s">
        <v>37</v>
      </c>
      <c r="P2676" t="s">
        <v>828</v>
      </c>
      <c r="Q2676" t="s">
        <v>196</v>
      </c>
      <c r="R2676">
        <v>0</v>
      </c>
      <c r="S2676" t="s">
        <v>7</v>
      </c>
      <c r="T2676">
        <v>153</v>
      </c>
      <c r="U2676" t="s">
        <v>540</v>
      </c>
      <c r="V2676">
        <v>165</v>
      </c>
      <c r="W2676" t="s">
        <v>1437</v>
      </c>
      <c r="X2676" t="s">
        <v>924</v>
      </c>
      <c r="Y2676">
        <v>1</v>
      </c>
      <c r="Z2676" t="s">
        <v>921</v>
      </c>
      <c r="AA2676">
        <v>2024</v>
      </c>
      <c r="AB2676" s="10">
        <v>0.2</v>
      </c>
      <c r="AC2676" s="10">
        <v>0.2</v>
      </c>
      <c r="AD2676" s="10">
        <v>0</v>
      </c>
      <c r="AE2676" s="10">
        <v>0</v>
      </c>
      <c r="AF2676" s="10"/>
      <c r="AG2676" s="10"/>
    </row>
    <row r="2677" spans="1:33" x14ac:dyDescent="0.25">
      <c r="A2677">
        <v>16</v>
      </c>
      <c r="B2677" t="s">
        <v>0</v>
      </c>
      <c r="C2677" t="s">
        <v>668</v>
      </c>
      <c r="D2677">
        <v>2020</v>
      </c>
      <c r="E2677" t="s">
        <v>1</v>
      </c>
      <c r="F2677" t="s">
        <v>2</v>
      </c>
      <c r="G2677">
        <v>2</v>
      </c>
      <c r="H2677" t="s">
        <v>3</v>
      </c>
      <c r="I2677" t="s">
        <v>695</v>
      </c>
      <c r="J2677" t="s">
        <v>537</v>
      </c>
      <c r="K2677" t="s">
        <v>774</v>
      </c>
      <c r="L2677" t="s">
        <v>742</v>
      </c>
      <c r="M2677" t="s">
        <v>743</v>
      </c>
      <c r="N2677" t="s">
        <v>800</v>
      </c>
      <c r="O2677" t="s">
        <v>37</v>
      </c>
      <c r="P2677" t="s">
        <v>828</v>
      </c>
      <c r="Q2677" t="s">
        <v>196</v>
      </c>
      <c r="R2677">
        <v>0</v>
      </c>
      <c r="S2677" t="s">
        <v>7</v>
      </c>
      <c r="T2677">
        <v>153</v>
      </c>
      <c r="U2677" t="s">
        <v>540</v>
      </c>
      <c r="V2677">
        <v>166</v>
      </c>
      <c r="W2677" t="s">
        <v>1438</v>
      </c>
      <c r="X2677" t="s">
        <v>924</v>
      </c>
      <c r="Y2677">
        <v>1</v>
      </c>
      <c r="Z2677" t="s">
        <v>921</v>
      </c>
      <c r="AA2677">
        <v>2020</v>
      </c>
      <c r="AB2677" s="10">
        <v>0.15</v>
      </c>
      <c r="AC2677" s="10">
        <v>0.15</v>
      </c>
      <c r="AD2677" s="10">
        <v>0.15</v>
      </c>
      <c r="AE2677" s="10">
        <v>100</v>
      </c>
      <c r="AF2677" s="10">
        <v>100</v>
      </c>
      <c r="AG2677" s="10">
        <v>15</v>
      </c>
    </row>
    <row r="2678" spans="1:33" x14ac:dyDescent="0.25">
      <c r="A2678">
        <v>16</v>
      </c>
      <c r="B2678" t="s">
        <v>0</v>
      </c>
      <c r="C2678" t="s">
        <v>668</v>
      </c>
      <c r="D2678">
        <v>2020</v>
      </c>
      <c r="E2678" t="s">
        <v>1</v>
      </c>
      <c r="F2678" t="s">
        <v>2</v>
      </c>
      <c r="G2678">
        <v>2</v>
      </c>
      <c r="H2678" t="s">
        <v>3</v>
      </c>
      <c r="I2678" t="s">
        <v>695</v>
      </c>
      <c r="J2678" t="s">
        <v>537</v>
      </c>
      <c r="K2678" t="s">
        <v>774</v>
      </c>
      <c r="L2678" t="s">
        <v>742</v>
      </c>
      <c r="M2678" t="s">
        <v>743</v>
      </c>
      <c r="N2678" t="s">
        <v>800</v>
      </c>
      <c r="O2678" t="s">
        <v>37</v>
      </c>
      <c r="P2678" t="s">
        <v>828</v>
      </c>
      <c r="Q2678" t="s">
        <v>196</v>
      </c>
      <c r="R2678">
        <v>0</v>
      </c>
      <c r="S2678" t="s">
        <v>7</v>
      </c>
      <c r="T2678">
        <v>153</v>
      </c>
      <c r="U2678" t="s">
        <v>540</v>
      </c>
      <c r="V2678">
        <v>166</v>
      </c>
      <c r="W2678" t="s">
        <v>1438</v>
      </c>
      <c r="X2678" t="s">
        <v>924</v>
      </c>
      <c r="Y2678">
        <v>1</v>
      </c>
      <c r="Z2678" t="s">
        <v>921</v>
      </c>
      <c r="AA2678">
        <v>2021</v>
      </c>
      <c r="AB2678" s="10">
        <v>0.2</v>
      </c>
      <c r="AC2678" s="10">
        <v>0.2</v>
      </c>
      <c r="AD2678" s="10">
        <v>0</v>
      </c>
      <c r="AE2678" s="10">
        <v>0</v>
      </c>
      <c r="AF2678" s="10"/>
      <c r="AG2678" s="10"/>
    </row>
    <row r="2679" spans="1:33" x14ac:dyDescent="0.25">
      <c r="A2679">
        <v>16</v>
      </c>
      <c r="B2679" t="s">
        <v>0</v>
      </c>
      <c r="C2679" t="s">
        <v>668</v>
      </c>
      <c r="D2679">
        <v>2020</v>
      </c>
      <c r="E2679" t="s">
        <v>1</v>
      </c>
      <c r="F2679" t="s">
        <v>2</v>
      </c>
      <c r="G2679">
        <v>2</v>
      </c>
      <c r="H2679" t="s">
        <v>3</v>
      </c>
      <c r="I2679" t="s">
        <v>695</v>
      </c>
      <c r="J2679" t="s">
        <v>537</v>
      </c>
      <c r="K2679" t="s">
        <v>774</v>
      </c>
      <c r="L2679" t="s">
        <v>742</v>
      </c>
      <c r="M2679" t="s">
        <v>743</v>
      </c>
      <c r="N2679" t="s">
        <v>800</v>
      </c>
      <c r="O2679" t="s">
        <v>37</v>
      </c>
      <c r="P2679" t="s">
        <v>828</v>
      </c>
      <c r="Q2679" t="s">
        <v>196</v>
      </c>
      <c r="R2679">
        <v>0</v>
      </c>
      <c r="S2679" t="s">
        <v>7</v>
      </c>
      <c r="T2679">
        <v>153</v>
      </c>
      <c r="U2679" t="s">
        <v>540</v>
      </c>
      <c r="V2679">
        <v>166</v>
      </c>
      <c r="W2679" t="s">
        <v>1438</v>
      </c>
      <c r="X2679" t="s">
        <v>924</v>
      </c>
      <c r="Y2679">
        <v>1</v>
      </c>
      <c r="Z2679" t="s">
        <v>921</v>
      </c>
      <c r="AA2679">
        <v>2022</v>
      </c>
      <c r="AB2679" s="10">
        <v>0.25</v>
      </c>
      <c r="AC2679" s="10">
        <v>0.25</v>
      </c>
      <c r="AD2679" s="10">
        <v>0</v>
      </c>
      <c r="AE2679" s="10">
        <v>0</v>
      </c>
      <c r="AF2679" s="10"/>
      <c r="AG2679" s="10"/>
    </row>
    <row r="2680" spans="1:33" x14ac:dyDescent="0.25">
      <c r="A2680">
        <v>16</v>
      </c>
      <c r="B2680" t="s">
        <v>0</v>
      </c>
      <c r="C2680" t="s">
        <v>668</v>
      </c>
      <c r="D2680">
        <v>2020</v>
      </c>
      <c r="E2680" t="s">
        <v>1</v>
      </c>
      <c r="F2680" t="s">
        <v>2</v>
      </c>
      <c r="G2680">
        <v>2</v>
      </c>
      <c r="H2680" t="s">
        <v>3</v>
      </c>
      <c r="I2680" t="s">
        <v>695</v>
      </c>
      <c r="J2680" t="s">
        <v>537</v>
      </c>
      <c r="K2680" t="s">
        <v>774</v>
      </c>
      <c r="L2680" t="s">
        <v>742</v>
      </c>
      <c r="M2680" t="s">
        <v>743</v>
      </c>
      <c r="N2680" t="s">
        <v>800</v>
      </c>
      <c r="O2680" t="s">
        <v>37</v>
      </c>
      <c r="P2680" t="s">
        <v>828</v>
      </c>
      <c r="Q2680" t="s">
        <v>196</v>
      </c>
      <c r="R2680">
        <v>0</v>
      </c>
      <c r="S2680" t="s">
        <v>7</v>
      </c>
      <c r="T2680">
        <v>153</v>
      </c>
      <c r="U2680" t="s">
        <v>540</v>
      </c>
      <c r="V2680">
        <v>166</v>
      </c>
      <c r="W2680" t="s">
        <v>1438</v>
      </c>
      <c r="X2680" t="s">
        <v>924</v>
      </c>
      <c r="Y2680">
        <v>1</v>
      </c>
      <c r="Z2680" t="s">
        <v>921</v>
      </c>
      <c r="AA2680">
        <v>2023</v>
      </c>
      <c r="AB2680" s="10">
        <v>0.2</v>
      </c>
      <c r="AC2680" s="10">
        <v>0.2</v>
      </c>
      <c r="AD2680" s="10">
        <v>0</v>
      </c>
      <c r="AE2680" s="10">
        <v>0</v>
      </c>
      <c r="AF2680" s="10"/>
      <c r="AG2680" s="10"/>
    </row>
    <row r="2681" spans="1:33" x14ac:dyDescent="0.25">
      <c r="A2681">
        <v>16</v>
      </c>
      <c r="B2681" t="s">
        <v>0</v>
      </c>
      <c r="C2681" t="s">
        <v>668</v>
      </c>
      <c r="D2681">
        <v>2020</v>
      </c>
      <c r="E2681" t="s">
        <v>1</v>
      </c>
      <c r="F2681" t="s">
        <v>2</v>
      </c>
      <c r="G2681">
        <v>2</v>
      </c>
      <c r="H2681" t="s">
        <v>3</v>
      </c>
      <c r="I2681" t="s">
        <v>695</v>
      </c>
      <c r="J2681" t="s">
        <v>537</v>
      </c>
      <c r="K2681" t="s">
        <v>774</v>
      </c>
      <c r="L2681" t="s">
        <v>742</v>
      </c>
      <c r="M2681" t="s">
        <v>743</v>
      </c>
      <c r="N2681" t="s">
        <v>800</v>
      </c>
      <c r="O2681" t="s">
        <v>37</v>
      </c>
      <c r="P2681" t="s">
        <v>828</v>
      </c>
      <c r="Q2681" t="s">
        <v>196</v>
      </c>
      <c r="R2681">
        <v>0</v>
      </c>
      <c r="S2681" t="s">
        <v>7</v>
      </c>
      <c r="T2681">
        <v>153</v>
      </c>
      <c r="U2681" t="s">
        <v>540</v>
      </c>
      <c r="V2681">
        <v>166</v>
      </c>
      <c r="W2681" t="s">
        <v>1438</v>
      </c>
      <c r="X2681" t="s">
        <v>924</v>
      </c>
      <c r="Y2681">
        <v>1</v>
      </c>
      <c r="Z2681" t="s">
        <v>921</v>
      </c>
      <c r="AA2681">
        <v>2024</v>
      </c>
      <c r="AB2681" s="10">
        <v>0.2</v>
      </c>
      <c r="AC2681" s="10">
        <v>0.2</v>
      </c>
      <c r="AD2681" s="10">
        <v>0</v>
      </c>
      <c r="AE2681" s="10">
        <v>0</v>
      </c>
      <c r="AF2681" s="10"/>
      <c r="AG2681" s="10"/>
    </row>
    <row r="2682" spans="1:33" x14ac:dyDescent="0.25">
      <c r="A2682">
        <v>16</v>
      </c>
      <c r="B2682" t="s">
        <v>0</v>
      </c>
      <c r="C2682" t="s">
        <v>668</v>
      </c>
      <c r="D2682">
        <v>2020</v>
      </c>
      <c r="E2682" t="s">
        <v>1</v>
      </c>
      <c r="F2682" t="s">
        <v>2</v>
      </c>
      <c r="G2682">
        <v>2</v>
      </c>
      <c r="H2682" t="s">
        <v>3</v>
      </c>
      <c r="I2682" t="s">
        <v>695</v>
      </c>
      <c r="J2682" t="s">
        <v>537</v>
      </c>
      <c r="K2682" t="s">
        <v>774</v>
      </c>
      <c r="L2682" t="s">
        <v>742</v>
      </c>
      <c r="M2682" t="s">
        <v>743</v>
      </c>
      <c r="N2682" t="s">
        <v>800</v>
      </c>
      <c r="O2682" t="s">
        <v>37</v>
      </c>
      <c r="P2682" t="s">
        <v>828</v>
      </c>
      <c r="Q2682" t="s">
        <v>196</v>
      </c>
      <c r="R2682">
        <v>0</v>
      </c>
      <c r="S2682" t="s">
        <v>7</v>
      </c>
      <c r="T2682">
        <v>154</v>
      </c>
      <c r="U2682" t="s">
        <v>223</v>
      </c>
      <c r="V2682">
        <v>167</v>
      </c>
      <c r="W2682" t="s">
        <v>1112</v>
      </c>
      <c r="X2682" t="s">
        <v>924</v>
      </c>
      <c r="Y2682">
        <v>1</v>
      </c>
      <c r="Z2682" t="s">
        <v>921</v>
      </c>
      <c r="AA2682">
        <v>2020</v>
      </c>
      <c r="AB2682" s="10">
        <v>0.1</v>
      </c>
      <c r="AC2682" s="10">
        <v>0.1</v>
      </c>
      <c r="AD2682" s="10">
        <v>0.1</v>
      </c>
      <c r="AE2682" s="10">
        <v>100</v>
      </c>
      <c r="AF2682" s="10">
        <v>100</v>
      </c>
      <c r="AG2682" s="10">
        <v>10</v>
      </c>
    </row>
    <row r="2683" spans="1:33" x14ac:dyDescent="0.25">
      <c r="A2683">
        <v>16</v>
      </c>
      <c r="B2683" t="s">
        <v>0</v>
      </c>
      <c r="C2683" t="s">
        <v>668</v>
      </c>
      <c r="D2683">
        <v>2020</v>
      </c>
      <c r="E2683" t="s">
        <v>1</v>
      </c>
      <c r="F2683" t="s">
        <v>2</v>
      </c>
      <c r="G2683">
        <v>2</v>
      </c>
      <c r="H2683" t="s">
        <v>3</v>
      </c>
      <c r="I2683" t="s">
        <v>695</v>
      </c>
      <c r="J2683" t="s">
        <v>537</v>
      </c>
      <c r="K2683" t="s">
        <v>774</v>
      </c>
      <c r="L2683" t="s">
        <v>742</v>
      </c>
      <c r="M2683" t="s">
        <v>743</v>
      </c>
      <c r="N2683" t="s">
        <v>800</v>
      </c>
      <c r="O2683" t="s">
        <v>37</v>
      </c>
      <c r="P2683" t="s">
        <v>828</v>
      </c>
      <c r="Q2683" t="s">
        <v>196</v>
      </c>
      <c r="R2683">
        <v>0</v>
      </c>
      <c r="S2683" t="s">
        <v>7</v>
      </c>
      <c r="T2683">
        <v>154</v>
      </c>
      <c r="U2683" t="s">
        <v>223</v>
      </c>
      <c r="V2683">
        <v>167</v>
      </c>
      <c r="W2683" t="s">
        <v>1112</v>
      </c>
      <c r="X2683" t="s">
        <v>924</v>
      </c>
      <c r="Y2683">
        <v>1</v>
      </c>
      <c r="Z2683" t="s">
        <v>921</v>
      </c>
      <c r="AA2683">
        <v>2021</v>
      </c>
      <c r="AB2683" s="10">
        <v>0.2</v>
      </c>
      <c r="AC2683" s="10">
        <v>0.2</v>
      </c>
      <c r="AD2683" s="10">
        <v>0</v>
      </c>
      <c r="AE2683" s="10">
        <v>0</v>
      </c>
      <c r="AF2683" s="10"/>
      <c r="AG2683" s="10"/>
    </row>
    <row r="2684" spans="1:33" x14ac:dyDescent="0.25">
      <c r="A2684">
        <v>16</v>
      </c>
      <c r="B2684" t="s">
        <v>0</v>
      </c>
      <c r="C2684" t="s">
        <v>668</v>
      </c>
      <c r="D2684">
        <v>2020</v>
      </c>
      <c r="E2684" t="s">
        <v>1</v>
      </c>
      <c r="F2684" t="s">
        <v>2</v>
      </c>
      <c r="G2684">
        <v>2</v>
      </c>
      <c r="H2684" t="s">
        <v>3</v>
      </c>
      <c r="I2684" t="s">
        <v>695</v>
      </c>
      <c r="J2684" t="s">
        <v>537</v>
      </c>
      <c r="K2684" t="s">
        <v>774</v>
      </c>
      <c r="L2684" t="s">
        <v>742</v>
      </c>
      <c r="M2684" t="s">
        <v>743</v>
      </c>
      <c r="N2684" t="s">
        <v>800</v>
      </c>
      <c r="O2684" t="s">
        <v>37</v>
      </c>
      <c r="P2684" t="s">
        <v>828</v>
      </c>
      <c r="Q2684" t="s">
        <v>196</v>
      </c>
      <c r="R2684">
        <v>0</v>
      </c>
      <c r="S2684" t="s">
        <v>7</v>
      </c>
      <c r="T2684">
        <v>154</v>
      </c>
      <c r="U2684" t="s">
        <v>223</v>
      </c>
      <c r="V2684">
        <v>167</v>
      </c>
      <c r="W2684" t="s">
        <v>1112</v>
      </c>
      <c r="X2684" t="s">
        <v>924</v>
      </c>
      <c r="Y2684">
        <v>1</v>
      </c>
      <c r="Z2684" t="s">
        <v>921</v>
      </c>
      <c r="AA2684">
        <v>2022</v>
      </c>
      <c r="AB2684" s="10">
        <v>0.25</v>
      </c>
      <c r="AC2684" s="10">
        <v>0.25</v>
      </c>
      <c r="AD2684" s="10">
        <v>0</v>
      </c>
      <c r="AE2684" s="10">
        <v>0</v>
      </c>
      <c r="AF2684" s="10"/>
      <c r="AG2684" s="10"/>
    </row>
    <row r="2685" spans="1:33" x14ac:dyDescent="0.25">
      <c r="A2685">
        <v>16</v>
      </c>
      <c r="B2685" t="s">
        <v>0</v>
      </c>
      <c r="C2685" t="s">
        <v>668</v>
      </c>
      <c r="D2685">
        <v>2020</v>
      </c>
      <c r="E2685" t="s">
        <v>1</v>
      </c>
      <c r="F2685" t="s">
        <v>2</v>
      </c>
      <c r="G2685">
        <v>2</v>
      </c>
      <c r="H2685" t="s">
        <v>3</v>
      </c>
      <c r="I2685" t="s">
        <v>695</v>
      </c>
      <c r="J2685" t="s">
        <v>537</v>
      </c>
      <c r="K2685" t="s">
        <v>774</v>
      </c>
      <c r="L2685" t="s">
        <v>742</v>
      </c>
      <c r="M2685" t="s">
        <v>743</v>
      </c>
      <c r="N2685" t="s">
        <v>800</v>
      </c>
      <c r="O2685" t="s">
        <v>37</v>
      </c>
      <c r="P2685" t="s">
        <v>828</v>
      </c>
      <c r="Q2685" t="s">
        <v>196</v>
      </c>
      <c r="R2685">
        <v>0</v>
      </c>
      <c r="S2685" t="s">
        <v>7</v>
      </c>
      <c r="T2685">
        <v>154</v>
      </c>
      <c r="U2685" t="s">
        <v>223</v>
      </c>
      <c r="V2685">
        <v>167</v>
      </c>
      <c r="W2685" t="s">
        <v>1112</v>
      </c>
      <c r="X2685" t="s">
        <v>924</v>
      </c>
      <c r="Y2685">
        <v>1</v>
      </c>
      <c r="Z2685" t="s">
        <v>921</v>
      </c>
      <c r="AA2685">
        <v>2023</v>
      </c>
      <c r="AB2685" s="10">
        <v>0.25</v>
      </c>
      <c r="AC2685" s="10">
        <v>0.25</v>
      </c>
      <c r="AD2685" s="10">
        <v>0</v>
      </c>
      <c r="AE2685" s="10">
        <v>0</v>
      </c>
      <c r="AF2685" s="10"/>
      <c r="AG2685" s="10"/>
    </row>
    <row r="2686" spans="1:33" x14ac:dyDescent="0.25">
      <c r="A2686">
        <v>16</v>
      </c>
      <c r="B2686" t="s">
        <v>0</v>
      </c>
      <c r="C2686" t="s">
        <v>668</v>
      </c>
      <c r="D2686">
        <v>2020</v>
      </c>
      <c r="E2686" t="s">
        <v>1</v>
      </c>
      <c r="F2686" t="s">
        <v>2</v>
      </c>
      <c r="G2686">
        <v>2</v>
      </c>
      <c r="H2686" t="s">
        <v>3</v>
      </c>
      <c r="I2686" t="s">
        <v>695</v>
      </c>
      <c r="J2686" t="s">
        <v>537</v>
      </c>
      <c r="K2686" t="s">
        <v>774</v>
      </c>
      <c r="L2686" t="s">
        <v>742</v>
      </c>
      <c r="M2686" t="s">
        <v>743</v>
      </c>
      <c r="N2686" t="s">
        <v>800</v>
      </c>
      <c r="O2686" t="s">
        <v>37</v>
      </c>
      <c r="P2686" t="s">
        <v>828</v>
      </c>
      <c r="Q2686" t="s">
        <v>196</v>
      </c>
      <c r="R2686">
        <v>0</v>
      </c>
      <c r="S2686" t="s">
        <v>7</v>
      </c>
      <c r="T2686">
        <v>154</v>
      </c>
      <c r="U2686" t="s">
        <v>223</v>
      </c>
      <c r="V2686">
        <v>167</v>
      </c>
      <c r="W2686" t="s">
        <v>1112</v>
      </c>
      <c r="X2686" t="s">
        <v>924</v>
      </c>
      <c r="Y2686">
        <v>1</v>
      </c>
      <c r="Z2686" t="s">
        <v>921</v>
      </c>
      <c r="AA2686">
        <v>2024</v>
      </c>
      <c r="AB2686" s="10">
        <v>0.2</v>
      </c>
      <c r="AC2686" s="10">
        <v>0.2</v>
      </c>
      <c r="AD2686" s="10">
        <v>0</v>
      </c>
      <c r="AE2686" s="10">
        <v>0</v>
      </c>
      <c r="AF2686" s="10"/>
      <c r="AG2686" s="10"/>
    </row>
    <row r="2687" spans="1:33" x14ac:dyDescent="0.25">
      <c r="A2687">
        <v>16</v>
      </c>
      <c r="B2687" t="s">
        <v>0</v>
      </c>
      <c r="C2687" t="s">
        <v>668</v>
      </c>
      <c r="D2687">
        <v>2020</v>
      </c>
      <c r="E2687" t="s">
        <v>1</v>
      </c>
      <c r="F2687" t="s">
        <v>2</v>
      </c>
      <c r="G2687">
        <v>2</v>
      </c>
      <c r="H2687" t="s">
        <v>3</v>
      </c>
      <c r="I2687" t="s">
        <v>695</v>
      </c>
      <c r="J2687" t="s">
        <v>537</v>
      </c>
      <c r="K2687" t="s">
        <v>774</v>
      </c>
      <c r="L2687" t="s">
        <v>742</v>
      </c>
      <c r="M2687" t="s">
        <v>743</v>
      </c>
      <c r="N2687" t="s">
        <v>800</v>
      </c>
      <c r="O2687" t="s">
        <v>37</v>
      </c>
      <c r="P2687" t="s">
        <v>828</v>
      </c>
      <c r="Q2687" t="s">
        <v>196</v>
      </c>
      <c r="R2687">
        <v>0</v>
      </c>
      <c r="S2687" t="s">
        <v>7</v>
      </c>
      <c r="T2687">
        <v>157</v>
      </c>
      <c r="U2687" t="s">
        <v>541</v>
      </c>
      <c r="V2687">
        <v>170</v>
      </c>
      <c r="W2687" t="s">
        <v>1439</v>
      </c>
      <c r="X2687" t="s">
        <v>924</v>
      </c>
      <c r="Y2687">
        <v>1</v>
      </c>
      <c r="Z2687" t="s">
        <v>921</v>
      </c>
      <c r="AA2687">
        <v>2020</v>
      </c>
      <c r="AB2687" s="10">
        <v>100</v>
      </c>
      <c r="AC2687" s="10">
        <v>149</v>
      </c>
      <c r="AD2687" s="10">
        <v>151.88</v>
      </c>
      <c r="AE2687" s="10">
        <v>101.93</v>
      </c>
      <c r="AF2687" s="10">
        <v>101.93</v>
      </c>
      <c r="AG2687" s="10">
        <v>21.7</v>
      </c>
    </row>
    <row r="2688" spans="1:33" x14ac:dyDescent="0.25">
      <c r="A2688">
        <v>16</v>
      </c>
      <c r="B2688" t="s">
        <v>0</v>
      </c>
      <c r="C2688" t="s">
        <v>668</v>
      </c>
      <c r="D2688">
        <v>2020</v>
      </c>
      <c r="E2688" t="s">
        <v>1</v>
      </c>
      <c r="F2688" t="s">
        <v>2</v>
      </c>
      <c r="G2688">
        <v>2</v>
      </c>
      <c r="H2688" t="s">
        <v>3</v>
      </c>
      <c r="I2688" t="s">
        <v>695</v>
      </c>
      <c r="J2688" t="s">
        <v>537</v>
      </c>
      <c r="K2688" t="s">
        <v>774</v>
      </c>
      <c r="L2688" t="s">
        <v>742</v>
      </c>
      <c r="M2688" t="s">
        <v>743</v>
      </c>
      <c r="N2688" t="s">
        <v>800</v>
      </c>
      <c r="O2688" t="s">
        <v>37</v>
      </c>
      <c r="P2688" t="s">
        <v>828</v>
      </c>
      <c r="Q2688" t="s">
        <v>196</v>
      </c>
      <c r="R2688">
        <v>0</v>
      </c>
      <c r="S2688" t="s">
        <v>7</v>
      </c>
      <c r="T2688">
        <v>157</v>
      </c>
      <c r="U2688" t="s">
        <v>541</v>
      </c>
      <c r="V2688">
        <v>170</v>
      </c>
      <c r="W2688" t="s">
        <v>1439</v>
      </c>
      <c r="X2688" t="s">
        <v>924</v>
      </c>
      <c r="Y2688">
        <v>1</v>
      </c>
      <c r="Z2688" t="s">
        <v>921</v>
      </c>
      <c r="AA2688">
        <v>2021</v>
      </c>
      <c r="AB2688" s="10">
        <v>140</v>
      </c>
      <c r="AC2688" s="10">
        <v>120</v>
      </c>
      <c r="AD2688" s="10">
        <v>0</v>
      </c>
      <c r="AE2688" s="10">
        <v>0</v>
      </c>
      <c r="AF2688" s="10"/>
      <c r="AG2688" s="10"/>
    </row>
    <row r="2689" spans="1:33" x14ac:dyDescent="0.25">
      <c r="A2689">
        <v>16</v>
      </c>
      <c r="B2689" t="s">
        <v>0</v>
      </c>
      <c r="C2689" t="s">
        <v>668</v>
      </c>
      <c r="D2689">
        <v>2020</v>
      </c>
      <c r="E2689" t="s">
        <v>1</v>
      </c>
      <c r="F2689" t="s">
        <v>2</v>
      </c>
      <c r="G2689">
        <v>2</v>
      </c>
      <c r="H2689" t="s">
        <v>3</v>
      </c>
      <c r="I2689" t="s">
        <v>695</v>
      </c>
      <c r="J2689" t="s">
        <v>537</v>
      </c>
      <c r="K2689" t="s">
        <v>774</v>
      </c>
      <c r="L2689" t="s">
        <v>742</v>
      </c>
      <c r="M2689" t="s">
        <v>743</v>
      </c>
      <c r="N2689" t="s">
        <v>800</v>
      </c>
      <c r="O2689" t="s">
        <v>37</v>
      </c>
      <c r="P2689" t="s">
        <v>828</v>
      </c>
      <c r="Q2689" t="s">
        <v>196</v>
      </c>
      <c r="R2689">
        <v>0</v>
      </c>
      <c r="S2689" t="s">
        <v>7</v>
      </c>
      <c r="T2689">
        <v>157</v>
      </c>
      <c r="U2689" t="s">
        <v>541</v>
      </c>
      <c r="V2689">
        <v>170</v>
      </c>
      <c r="W2689" t="s">
        <v>1439</v>
      </c>
      <c r="X2689" t="s">
        <v>924</v>
      </c>
      <c r="Y2689">
        <v>1</v>
      </c>
      <c r="Z2689" t="s">
        <v>921</v>
      </c>
      <c r="AA2689">
        <v>2022</v>
      </c>
      <c r="AB2689" s="10">
        <v>160</v>
      </c>
      <c r="AC2689" s="10">
        <v>160</v>
      </c>
      <c r="AD2689" s="10">
        <v>0</v>
      </c>
      <c r="AE2689" s="10">
        <v>0</v>
      </c>
      <c r="AF2689" s="10"/>
      <c r="AG2689" s="10"/>
    </row>
    <row r="2690" spans="1:33" x14ac:dyDescent="0.25">
      <c r="A2690">
        <v>16</v>
      </c>
      <c r="B2690" t="s">
        <v>0</v>
      </c>
      <c r="C2690" t="s">
        <v>668</v>
      </c>
      <c r="D2690">
        <v>2020</v>
      </c>
      <c r="E2690" t="s">
        <v>1</v>
      </c>
      <c r="F2690" t="s">
        <v>2</v>
      </c>
      <c r="G2690">
        <v>2</v>
      </c>
      <c r="H2690" t="s">
        <v>3</v>
      </c>
      <c r="I2690" t="s">
        <v>695</v>
      </c>
      <c r="J2690" t="s">
        <v>537</v>
      </c>
      <c r="K2690" t="s">
        <v>774</v>
      </c>
      <c r="L2690" t="s">
        <v>742</v>
      </c>
      <c r="M2690" t="s">
        <v>743</v>
      </c>
      <c r="N2690" t="s">
        <v>800</v>
      </c>
      <c r="O2690" t="s">
        <v>37</v>
      </c>
      <c r="P2690" t="s">
        <v>828</v>
      </c>
      <c r="Q2690" t="s">
        <v>196</v>
      </c>
      <c r="R2690">
        <v>0</v>
      </c>
      <c r="S2690" t="s">
        <v>7</v>
      </c>
      <c r="T2690">
        <v>157</v>
      </c>
      <c r="U2690" t="s">
        <v>541</v>
      </c>
      <c r="V2690">
        <v>170</v>
      </c>
      <c r="W2690" t="s">
        <v>1439</v>
      </c>
      <c r="X2690" t="s">
        <v>924</v>
      </c>
      <c r="Y2690">
        <v>1</v>
      </c>
      <c r="Z2690" t="s">
        <v>921</v>
      </c>
      <c r="AA2690">
        <v>2023</v>
      </c>
      <c r="AB2690" s="10">
        <v>170</v>
      </c>
      <c r="AC2690" s="10">
        <v>170</v>
      </c>
      <c r="AD2690" s="10">
        <v>0</v>
      </c>
      <c r="AE2690" s="10">
        <v>0</v>
      </c>
      <c r="AF2690" s="10"/>
      <c r="AG2690" s="10"/>
    </row>
    <row r="2691" spans="1:33" x14ac:dyDescent="0.25">
      <c r="A2691">
        <v>16</v>
      </c>
      <c r="B2691" t="s">
        <v>0</v>
      </c>
      <c r="C2691" t="s">
        <v>668</v>
      </c>
      <c r="D2691">
        <v>2020</v>
      </c>
      <c r="E2691" t="s">
        <v>1</v>
      </c>
      <c r="F2691" t="s">
        <v>2</v>
      </c>
      <c r="G2691">
        <v>2</v>
      </c>
      <c r="H2691" t="s">
        <v>3</v>
      </c>
      <c r="I2691" t="s">
        <v>695</v>
      </c>
      <c r="J2691" t="s">
        <v>537</v>
      </c>
      <c r="K2691" t="s">
        <v>774</v>
      </c>
      <c r="L2691" t="s">
        <v>742</v>
      </c>
      <c r="M2691" t="s">
        <v>743</v>
      </c>
      <c r="N2691" t="s">
        <v>800</v>
      </c>
      <c r="O2691" t="s">
        <v>37</v>
      </c>
      <c r="P2691" t="s">
        <v>828</v>
      </c>
      <c r="Q2691" t="s">
        <v>196</v>
      </c>
      <c r="R2691">
        <v>0</v>
      </c>
      <c r="S2691" t="s">
        <v>7</v>
      </c>
      <c r="T2691">
        <v>157</v>
      </c>
      <c r="U2691" t="s">
        <v>541</v>
      </c>
      <c r="V2691">
        <v>170</v>
      </c>
      <c r="W2691" t="s">
        <v>1439</v>
      </c>
      <c r="X2691" t="s">
        <v>924</v>
      </c>
      <c r="Y2691">
        <v>1</v>
      </c>
      <c r="Z2691" t="s">
        <v>921</v>
      </c>
      <c r="AA2691">
        <v>2024</v>
      </c>
      <c r="AB2691" s="10">
        <v>130</v>
      </c>
      <c r="AC2691" s="10">
        <v>101</v>
      </c>
      <c r="AD2691" s="10">
        <v>0</v>
      </c>
      <c r="AE2691" s="10">
        <v>0</v>
      </c>
      <c r="AF2691" s="10"/>
      <c r="AG2691" s="10"/>
    </row>
    <row r="2692" spans="1:33" x14ac:dyDescent="0.25">
      <c r="A2692">
        <v>16</v>
      </c>
      <c r="B2692" t="s">
        <v>0</v>
      </c>
      <c r="C2692" t="s">
        <v>668</v>
      </c>
      <c r="D2692">
        <v>2020</v>
      </c>
      <c r="E2692" t="s">
        <v>1</v>
      </c>
      <c r="F2692" t="s">
        <v>2</v>
      </c>
      <c r="G2692">
        <v>2</v>
      </c>
      <c r="H2692" t="s">
        <v>3</v>
      </c>
      <c r="I2692" t="s">
        <v>695</v>
      </c>
      <c r="J2692" t="s">
        <v>537</v>
      </c>
      <c r="K2692" t="s">
        <v>774</v>
      </c>
      <c r="L2692" t="s">
        <v>742</v>
      </c>
      <c r="M2692" t="s">
        <v>743</v>
      </c>
      <c r="N2692" t="s">
        <v>800</v>
      </c>
      <c r="O2692" t="s">
        <v>37</v>
      </c>
      <c r="P2692" t="s">
        <v>828</v>
      </c>
      <c r="Q2692" t="s">
        <v>196</v>
      </c>
      <c r="R2692">
        <v>0</v>
      </c>
      <c r="S2692" t="s">
        <v>7</v>
      </c>
      <c r="T2692">
        <v>158</v>
      </c>
      <c r="U2692" t="s">
        <v>224</v>
      </c>
      <c r="V2692">
        <v>171</v>
      </c>
      <c r="W2692" t="s">
        <v>1113</v>
      </c>
      <c r="X2692" t="s">
        <v>920</v>
      </c>
      <c r="Y2692">
        <v>1</v>
      </c>
      <c r="Z2692" t="s">
        <v>921</v>
      </c>
      <c r="AA2692">
        <v>2020</v>
      </c>
      <c r="AB2692" s="10">
        <v>100</v>
      </c>
      <c r="AC2692" s="10">
        <v>100</v>
      </c>
      <c r="AD2692" s="10">
        <v>100</v>
      </c>
      <c r="AE2692" s="10">
        <v>100</v>
      </c>
      <c r="AF2692" s="10">
        <v>100</v>
      </c>
      <c r="AG2692" s="10">
        <v>20</v>
      </c>
    </row>
    <row r="2693" spans="1:33" x14ac:dyDescent="0.25">
      <c r="A2693">
        <v>16</v>
      </c>
      <c r="B2693" t="s">
        <v>0</v>
      </c>
      <c r="C2693" t="s">
        <v>668</v>
      </c>
      <c r="D2693">
        <v>2020</v>
      </c>
      <c r="E2693" t="s">
        <v>1</v>
      </c>
      <c r="F2693" t="s">
        <v>2</v>
      </c>
      <c r="G2693">
        <v>2</v>
      </c>
      <c r="H2693" t="s">
        <v>3</v>
      </c>
      <c r="I2693" t="s">
        <v>695</v>
      </c>
      <c r="J2693" t="s">
        <v>537</v>
      </c>
      <c r="K2693" t="s">
        <v>774</v>
      </c>
      <c r="L2693" t="s">
        <v>742</v>
      </c>
      <c r="M2693" t="s">
        <v>743</v>
      </c>
      <c r="N2693" t="s">
        <v>800</v>
      </c>
      <c r="O2693" t="s">
        <v>37</v>
      </c>
      <c r="P2693" t="s">
        <v>828</v>
      </c>
      <c r="Q2693" t="s">
        <v>196</v>
      </c>
      <c r="R2693">
        <v>0</v>
      </c>
      <c r="S2693" t="s">
        <v>7</v>
      </c>
      <c r="T2693">
        <v>158</v>
      </c>
      <c r="U2693" t="s">
        <v>224</v>
      </c>
      <c r="V2693">
        <v>171</v>
      </c>
      <c r="W2693" t="s">
        <v>1113</v>
      </c>
      <c r="X2693" t="s">
        <v>920</v>
      </c>
      <c r="Y2693">
        <v>1</v>
      </c>
      <c r="Z2693" t="s">
        <v>921</v>
      </c>
      <c r="AA2693">
        <v>2021</v>
      </c>
      <c r="AB2693" s="10">
        <v>100</v>
      </c>
      <c r="AC2693" s="10">
        <v>100</v>
      </c>
      <c r="AD2693" s="10">
        <v>0</v>
      </c>
      <c r="AE2693" s="10">
        <v>0</v>
      </c>
      <c r="AF2693" s="10"/>
      <c r="AG2693" s="10"/>
    </row>
    <row r="2694" spans="1:33" x14ac:dyDescent="0.25">
      <c r="A2694">
        <v>16</v>
      </c>
      <c r="B2694" t="s">
        <v>0</v>
      </c>
      <c r="C2694" t="s">
        <v>668</v>
      </c>
      <c r="D2694">
        <v>2020</v>
      </c>
      <c r="E2694" t="s">
        <v>1</v>
      </c>
      <c r="F2694" t="s">
        <v>2</v>
      </c>
      <c r="G2694">
        <v>2</v>
      </c>
      <c r="H2694" t="s">
        <v>3</v>
      </c>
      <c r="I2694" t="s">
        <v>695</v>
      </c>
      <c r="J2694" t="s">
        <v>537</v>
      </c>
      <c r="K2694" t="s">
        <v>774</v>
      </c>
      <c r="L2694" t="s">
        <v>742</v>
      </c>
      <c r="M2694" t="s">
        <v>743</v>
      </c>
      <c r="N2694" t="s">
        <v>800</v>
      </c>
      <c r="O2694" t="s">
        <v>37</v>
      </c>
      <c r="P2694" t="s">
        <v>828</v>
      </c>
      <c r="Q2694" t="s">
        <v>196</v>
      </c>
      <c r="R2694">
        <v>0</v>
      </c>
      <c r="S2694" t="s">
        <v>7</v>
      </c>
      <c r="T2694">
        <v>158</v>
      </c>
      <c r="U2694" t="s">
        <v>224</v>
      </c>
      <c r="V2694">
        <v>171</v>
      </c>
      <c r="W2694" t="s">
        <v>1113</v>
      </c>
      <c r="X2694" t="s">
        <v>920</v>
      </c>
      <c r="Y2694">
        <v>1</v>
      </c>
      <c r="Z2694" t="s">
        <v>921</v>
      </c>
      <c r="AA2694">
        <v>2022</v>
      </c>
      <c r="AB2694" s="10">
        <v>100</v>
      </c>
      <c r="AC2694" s="10">
        <v>100</v>
      </c>
      <c r="AD2694" s="10">
        <v>0</v>
      </c>
      <c r="AE2694" s="10">
        <v>0</v>
      </c>
      <c r="AF2694" s="10"/>
      <c r="AG2694" s="10"/>
    </row>
    <row r="2695" spans="1:33" x14ac:dyDescent="0.25">
      <c r="A2695">
        <v>16</v>
      </c>
      <c r="B2695" t="s">
        <v>0</v>
      </c>
      <c r="C2695" t="s">
        <v>668</v>
      </c>
      <c r="D2695">
        <v>2020</v>
      </c>
      <c r="E2695" t="s">
        <v>1</v>
      </c>
      <c r="F2695" t="s">
        <v>2</v>
      </c>
      <c r="G2695">
        <v>2</v>
      </c>
      <c r="H2695" t="s">
        <v>3</v>
      </c>
      <c r="I2695" t="s">
        <v>695</v>
      </c>
      <c r="J2695" t="s">
        <v>537</v>
      </c>
      <c r="K2695" t="s">
        <v>774</v>
      </c>
      <c r="L2695" t="s">
        <v>742</v>
      </c>
      <c r="M2695" t="s">
        <v>743</v>
      </c>
      <c r="N2695" t="s">
        <v>800</v>
      </c>
      <c r="O2695" t="s">
        <v>37</v>
      </c>
      <c r="P2695" t="s">
        <v>828</v>
      </c>
      <c r="Q2695" t="s">
        <v>196</v>
      </c>
      <c r="R2695">
        <v>0</v>
      </c>
      <c r="S2695" t="s">
        <v>7</v>
      </c>
      <c r="T2695">
        <v>158</v>
      </c>
      <c r="U2695" t="s">
        <v>224</v>
      </c>
      <c r="V2695">
        <v>171</v>
      </c>
      <c r="W2695" t="s">
        <v>1113</v>
      </c>
      <c r="X2695" t="s">
        <v>920</v>
      </c>
      <c r="Y2695">
        <v>1</v>
      </c>
      <c r="Z2695" t="s">
        <v>921</v>
      </c>
      <c r="AA2695">
        <v>2023</v>
      </c>
      <c r="AB2695" s="10">
        <v>100</v>
      </c>
      <c r="AC2695" s="10">
        <v>100</v>
      </c>
      <c r="AD2695" s="10">
        <v>0</v>
      </c>
      <c r="AE2695" s="10">
        <v>0</v>
      </c>
      <c r="AF2695" s="10"/>
      <c r="AG2695" s="10"/>
    </row>
    <row r="2696" spans="1:33" x14ac:dyDescent="0.25">
      <c r="A2696">
        <v>16</v>
      </c>
      <c r="B2696" t="s">
        <v>0</v>
      </c>
      <c r="C2696" t="s">
        <v>668</v>
      </c>
      <c r="D2696">
        <v>2020</v>
      </c>
      <c r="E2696" t="s">
        <v>1</v>
      </c>
      <c r="F2696" t="s">
        <v>2</v>
      </c>
      <c r="G2696">
        <v>2</v>
      </c>
      <c r="H2696" t="s">
        <v>3</v>
      </c>
      <c r="I2696" t="s">
        <v>695</v>
      </c>
      <c r="J2696" t="s">
        <v>537</v>
      </c>
      <c r="K2696" t="s">
        <v>774</v>
      </c>
      <c r="L2696" t="s">
        <v>742</v>
      </c>
      <c r="M2696" t="s">
        <v>743</v>
      </c>
      <c r="N2696" t="s">
        <v>800</v>
      </c>
      <c r="O2696" t="s">
        <v>37</v>
      </c>
      <c r="P2696" t="s">
        <v>828</v>
      </c>
      <c r="Q2696" t="s">
        <v>196</v>
      </c>
      <c r="R2696">
        <v>0</v>
      </c>
      <c r="S2696" t="s">
        <v>7</v>
      </c>
      <c r="T2696">
        <v>158</v>
      </c>
      <c r="U2696" t="s">
        <v>224</v>
      </c>
      <c r="V2696">
        <v>171</v>
      </c>
      <c r="W2696" t="s">
        <v>1113</v>
      </c>
      <c r="X2696" t="s">
        <v>920</v>
      </c>
      <c r="Y2696">
        <v>1</v>
      </c>
      <c r="Z2696" t="s">
        <v>921</v>
      </c>
      <c r="AA2696">
        <v>2024</v>
      </c>
      <c r="AB2696" s="10">
        <v>100</v>
      </c>
      <c r="AC2696" s="10">
        <v>100</v>
      </c>
      <c r="AD2696" s="10">
        <v>0</v>
      </c>
      <c r="AE2696" s="10">
        <v>0</v>
      </c>
      <c r="AF2696" s="10"/>
      <c r="AG2696" s="10"/>
    </row>
    <row r="2697" spans="1:33" x14ac:dyDescent="0.25">
      <c r="A2697">
        <v>16</v>
      </c>
      <c r="B2697" t="s">
        <v>0</v>
      </c>
      <c r="C2697" t="s">
        <v>668</v>
      </c>
      <c r="D2697">
        <v>2020</v>
      </c>
      <c r="E2697" t="s">
        <v>1</v>
      </c>
      <c r="F2697" t="s">
        <v>2</v>
      </c>
      <c r="G2697">
        <v>2</v>
      </c>
      <c r="H2697" t="s">
        <v>3</v>
      </c>
      <c r="I2697" t="s">
        <v>695</v>
      </c>
      <c r="J2697" t="s">
        <v>537</v>
      </c>
      <c r="K2697" t="s">
        <v>774</v>
      </c>
      <c r="L2697" t="s">
        <v>742</v>
      </c>
      <c r="M2697" t="s">
        <v>743</v>
      </c>
      <c r="N2697" t="s">
        <v>801</v>
      </c>
      <c r="O2697" t="s">
        <v>52</v>
      </c>
      <c r="P2697" t="s">
        <v>853</v>
      </c>
      <c r="Q2697" t="s">
        <v>542</v>
      </c>
      <c r="R2697">
        <v>0</v>
      </c>
      <c r="S2697" t="s">
        <v>7</v>
      </c>
      <c r="T2697">
        <v>227</v>
      </c>
      <c r="U2697" t="s">
        <v>543</v>
      </c>
      <c r="V2697">
        <v>243</v>
      </c>
      <c r="W2697" t="s">
        <v>1440</v>
      </c>
      <c r="X2697" t="s">
        <v>924</v>
      </c>
      <c r="Y2697">
        <v>1</v>
      </c>
      <c r="Z2697" t="s">
        <v>921</v>
      </c>
      <c r="AA2697">
        <v>2020</v>
      </c>
      <c r="AB2697" s="10">
        <v>0.6</v>
      </c>
      <c r="AC2697" s="10">
        <v>0.6</v>
      </c>
      <c r="AD2697" s="10">
        <v>0.6</v>
      </c>
      <c r="AE2697" s="10">
        <v>100</v>
      </c>
      <c r="AF2697" s="10">
        <v>100</v>
      </c>
      <c r="AG2697" s="10">
        <v>8.57</v>
      </c>
    </row>
    <row r="2698" spans="1:33" x14ac:dyDescent="0.25">
      <c r="A2698">
        <v>16</v>
      </c>
      <c r="B2698" t="s">
        <v>0</v>
      </c>
      <c r="C2698" t="s">
        <v>668</v>
      </c>
      <c r="D2698">
        <v>2020</v>
      </c>
      <c r="E2698" t="s">
        <v>1</v>
      </c>
      <c r="F2698" t="s">
        <v>2</v>
      </c>
      <c r="G2698">
        <v>2</v>
      </c>
      <c r="H2698" t="s">
        <v>3</v>
      </c>
      <c r="I2698" t="s">
        <v>695</v>
      </c>
      <c r="J2698" t="s">
        <v>537</v>
      </c>
      <c r="K2698" t="s">
        <v>774</v>
      </c>
      <c r="L2698" t="s">
        <v>742</v>
      </c>
      <c r="M2698" t="s">
        <v>743</v>
      </c>
      <c r="N2698" t="s">
        <v>801</v>
      </c>
      <c r="O2698" t="s">
        <v>52</v>
      </c>
      <c r="P2698" t="s">
        <v>853</v>
      </c>
      <c r="Q2698" t="s">
        <v>542</v>
      </c>
      <c r="R2698">
        <v>0</v>
      </c>
      <c r="S2698" t="s">
        <v>7</v>
      </c>
      <c r="T2698">
        <v>227</v>
      </c>
      <c r="U2698" t="s">
        <v>543</v>
      </c>
      <c r="V2698">
        <v>243</v>
      </c>
      <c r="W2698" t="s">
        <v>1440</v>
      </c>
      <c r="X2698" t="s">
        <v>924</v>
      </c>
      <c r="Y2698">
        <v>1</v>
      </c>
      <c r="Z2698" t="s">
        <v>921</v>
      </c>
      <c r="AA2698">
        <v>2021</v>
      </c>
      <c r="AB2698" s="10">
        <v>1.7</v>
      </c>
      <c r="AC2698" s="10">
        <v>1.7</v>
      </c>
      <c r="AD2698" s="10">
        <v>0</v>
      </c>
      <c r="AE2698" s="10">
        <v>0</v>
      </c>
      <c r="AF2698" s="10"/>
      <c r="AG2698" s="10"/>
    </row>
    <row r="2699" spans="1:33" x14ac:dyDescent="0.25">
      <c r="A2699">
        <v>16</v>
      </c>
      <c r="B2699" t="s">
        <v>0</v>
      </c>
      <c r="C2699" t="s">
        <v>668</v>
      </c>
      <c r="D2699">
        <v>2020</v>
      </c>
      <c r="E2699" t="s">
        <v>1</v>
      </c>
      <c r="F2699" t="s">
        <v>2</v>
      </c>
      <c r="G2699">
        <v>2</v>
      </c>
      <c r="H2699" t="s">
        <v>3</v>
      </c>
      <c r="I2699" t="s">
        <v>695</v>
      </c>
      <c r="J2699" t="s">
        <v>537</v>
      </c>
      <c r="K2699" t="s">
        <v>774</v>
      </c>
      <c r="L2699" t="s">
        <v>742</v>
      </c>
      <c r="M2699" t="s">
        <v>743</v>
      </c>
      <c r="N2699" t="s">
        <v>801</v>
      </c>
      <c r="O2699" t="s">
        <v>52</v>
      </c>
      <c r="P2699" t="s">
        <v>853</v>
      </c>
      <c r="Q2699" t="s">
        <v>542</v>
      </c>
      <c r="R2699">
        <v>0</v>
      </c>
      <c r="S2699" t="s">
        <v>7</v>
      </c>
      <c r="T2699">
        <v>227</v>
      </c>
      <c r="U2699" t="s">
        <v>543</v>
      </c>
      <c r="V2699">
        <v>243</v>
      </c>
      <c r="W2699" t="s">
        <v>1440</v>
      </c>
      <c r="X2699" t="s">
        <v>924</v>
      </c>
      <c r="Y2699">
        <v>1</v>
      </c>
      <c r="Z2699" t="s">
        <v>921</v>
      </c>
      <c r="AA2699">
        <v>2022</v>
      </c>
      <c r="AB2699" s="10">
        <v>1.7</v>
      </c>
      <c r="AC2699" s="10">
        <v>1.7</v>
      </c>
      <c r="AD2699" s="10">
        <v>0</v>
      </c>
      <c r="AE2699" s="10">
        <v>0</v>
      </c>
      <c r="AF2699" s="10"/>
      <c r="AG2699" s="10"/>
    </row>
    <row r="2700" spans="1:33" x14ac:dyDescent="0.25">
      <c r="A2700">
        <v>16</v>
      </c>
      <c r="B2700" t="s">
        <v>0</v>
      </c>
      <c r="C2700" t="s">
        <v>668</v>
      </c>
      <c r="D2700">
        <v>2020</v>
      </c>
      <c r="E2700" t="s">
        <v>1</v>
      </c>
      <c r="F2700" t="s">
        <v>2</v>
      </c>
      <c r="G2700">
        <v>2</v>
      </c>
      <c r="H2700" t="s">
        <v>3</v>
      </c>
      <c r="I2700" t="s">
        <v>695</v>
      </c>
      <c r="J2700" t="s">
        <v>537</v>
      </c>
      <c r="K2700" t="s">
        <v>774</v>
      </c>
      <c r="L2700" t="s">
        <v>742</v>
      </c>
      <c r="M2700" t="s">
        <v>743</v>
      </c>
      <c r="N2700" t="s">
        <v>801</v>
      </c>
      <c r="O2700" t="s">
        <v>52</v>
      </c>
      <c r="P2700" t="s">
        <v>853</v>
      </c>
      <c r="Q2700" t="s">
        <v>542</v>
      </c>
      <c r="R2700">
        <v>0</v>
      </c>
      <c r="S2700" t="s">
        <v>7</v>
      </c>
      <c r="T2700">
        <v>227</v>
      </c>
      <c r="U2700" t="s">
        <v>543</v>
      </c>
      <c r="V2700">
        <v>243</v>
      </c>
      <c r="W2700" t="s">
        <v>1440</v>
      </c>
      <c r="X2700" t="s">
        <v>924</v>
      </c>
      <c r="Y2700">
        <v>1</v>
      </c>
      <c r="Z2700" t="s">
        <v>921</v>
      </c>
      <c r="AA2700">
        <v>2023</v>
      </c>
      <c r="AB2700" s="10">
        <v>1.5</v>
      </c>
      <c r="AC2700" s="10">
        <v>1.5</v>
      </c>
      <c r="AD2700" s="10">
        <v>0</v>
      </c>
      <c r="AE2700" s="10">
        <v>0</v>
      </c>
      <c r="AF2700" s="10"/>
      <c r="AG2700" s="10"/>
    </row>
    <row r="2701" spans="1:33" x14ac:dyDescent="0.25">
      <c r="A2701">
        <v>16</v>
      </c>
      <c r="B2701" t="s">
        <v>0</v>
      </c>
      <c r="C2701" t="s">
        <v>668</v>
      </c>
      <c r="D2701">
        <v>2020</v>
      </c>
      <c r="E2701" t="s">
        <v>1</v>
      </c>
      <c r="F2701" t="s">
        <v>2</v>
      </c>
      <c r="G2701">
        <v>2</v>
      </c>
      <c r="H2701" t="s">
        <v>3</v>
      </c>
      <c r="I2701" t="s">
        <v>695</v>
      </c>
      <c r="J2701" t="s">
        <v>537</v>
      </c>
      <c r="K2701" t="s">
        <v>774</v>
      </c>
      <c r="L2701" t="s">
        <v>742</v>
      </c>
      <c r="M2701" t="s">
        <v>743</v>
      </c>
      <c r="N2701" t="s">
        <v>801</v>
      </c>
      <c r="O2701" t="s">
        <v>52</v>
      </c>
      <c r="P2701" t="s">
        <v>853</v>
      </c>
      <c r="Q2701" t="s">
        <v>542</v>
      </c>
      <c r="R2701">
        <v>0</v>
      </c>
      <c r="S2701" t="s">
        <v>7</v>
      </c>
      <c r="T2701">
        <v>227</v>
      </c>
      <c r="U2701" t="s">
        <v>543</v>
      </c>
      <c r="V2701">
        <v>243</v>
      </c>
      <c r="W2701" t="s">
        <v>1440</v>
      </c>
      <c r="X2701" t="s">
        <v>924</v>
      </c>
      <c r="Y2701">
        <v>1</v>
      </c>
      <c r="Z2701" t="s">
        <v>921</v>
      </c>
      <c r="AA2701">
        <v>2024</v>
      </c>
      <c r="AB2701" s="10">
        <v>1.5</v>
      </c>
      <c r="AC2701" s="10">
        <v>1.5</v>
      </c>
      <c r="AD2701" s="10">
        <v>0</v>
      </c>
      <c r="AE2701" s="10">
        <v>0</v>
      </c>
      <c r="AF2701" s="10"/>
      <c r="AG2701" s="10"/>
    </row>
    <row r="2702" spans="1:33" x14ac:dyDescent="0.25">
      <c r="A2702">
        <v>16</v>
      </c>
      <c r="B2702" t="s">
        <v>0</v>
      </c>
      <c r="C2702" t="s">
        <v>668</v>
      </c>
      <c r="D2702">
        <v>2020</v>
      </c>
      <c r="E2702" t="s">
        <v>1</v>
      </c>
      <c r="F2702" t="s">
        <v>2</v>
      </c>
      <c r="G2702">
        <v>2</v>
      </c>
      <c r="H2702" t="s">
        <v>3</v>
      </c>
      <c r="I2702" t="s">
        <v>695</v>
      </c>
      <c r="J2702" t="s">
        <v>537</v>
      </c>
      <c r="K2702" t="s">
        <v>774</v>
      </c>
      <c r="L2702" t="s">
        <v>742</v>
      </c>
      <c r="M2702" t="s">
        <v>743</v>
      </c>
      <c r="N2702" t="s">
        <v>801</v>
      </c>
      <c r="O2702" t="s">
        <v>52</v>
      </c>
      <c r="P2702" t="s">
        <v>853</v>
      </c>
      <c r="Q2702" t="s">
        <v>542</v>
      </c>
      <c r="R2702">
        <v>0</v>
      </c>
      <c r="S2702" t="s">
        <v>7</v>
      </c>
      <c r="T2702">
        <v>228</v>
      </c>
      <c r="U2702" t="s">
        <v>544</v>
      </c>
      <c r="V2702">
        <v>244</v>
      </c>
      <c r="W2702" t="s">
        <v>1441</v>
      </c>
      <c r="X2702" t="s">
        <v>924</v>
      </c>
      <c r="Y2702">
        <v>1</v>
      </c>
      <c r="Z2702" t="s">
        <v>921</v>
      </c>
      <c r="AA2702">
        <v>2020</v>
      </c>
      <c r="AB2702" s="10">
        <v>1.4</v>
      </c>
      <c r="AC2702" s="10">
        <v>1.4</v>
      </c>
      <c r="AD2702" s="10">
        <v>1.4</v>
      </c>
      <c r="AE2702" s="10">
        <v>100</v>
      </c>
      <c r="AF2702" s="10">
        <v>100</v>
      </c>
      <c r="AG2702" s="10">
        <v>35</v>
      </c>
    </row>
    <row r="2703" spans="1:33" x14ac:dyDescent="0.25">
      <c r="A2703">
        <v>16</v>
      </c>
      <c r="B2703" t="s">
        <v>0</v>
      </c>
      <c r="C2703" t="s">
        <v>668</v>
      </c>
      <c r="D2703">
        <v>2020</v>
      </c>
      <c r="E2703" t="s">
        <v>1</v>
      </c>
      <c r="F2703" t="s">
        <v>2</v>
      </c>
      <c r="G2703">
        <v>2</v>
      </c>
      <c r="H2703" t="s">
        <v>3</v>
      </c>
      <c r="I2703" t="s">
        <v>695</v>
      </c>
      <c r="J2703" t="s">
        <v>537</v>
      </c>
      <c r="K2703" t="s">
        <v>774</v>
      </c>
      <c r="L2703" t="s">
        <v>742</v>
      </c>
      <c r="M2703" t="s">
        <v>743</v>
      </c>
      <c r="N2703" t="s">
        <v>801</v>
      </c>
      <c r="O2703" t="s">
        <v>52</v>
      </c>
      <c r="P2703" t="s">
        <v>853</v>
      </c>
      <c r="Q2703" t="s">
        <v>542</v>
      </c>
      <c r="R2703">
        <v>0</v>
      </c>
      <c r="S2703" t="s">
        <v>7</v>
      </c>
      <c r="T2703">
        <v>228</v>
      </c>
      <c r="U2703" t="s">
        <v>544</v>
      </c>
      <c r="V2703">
        <v>244</v>
      </c>
      <c r="W2703" t="s">
        <v>1441</v>
      </c>
      <c r="X2703" t="s">
        <v>924</v>
      </c>
      <c r="Y2703">
        <v>1</v>
      </c>
      <c r="Z2703" t="s">
        <v>921</v>
      </c>
      <c r="AA2703">
        <v>2021</v>
      </c>
      <c r="AB2703" s="10">
        <v>0.65</v>
      </c>
      <c r="AC2703" s="10">
        <v>0.65</v>
      </c>
      <c r="AD2703" s="10">
        <v>0</v>
      </c>
      <c r="AE2703" s="10">
        <v>0</v>
      </c>
      <c r="AF2703" s="10"/>
      <c r="AG2703" s="10"/>
    </row>
    <row r="2704" spans="1:33" x14ac:dyDescent="0.25">
      <c r="A2704">
        <v>16</v>
      </c>
      <c r="B2704" t="s">
        <v>0</v>
      </c>
      <c r="C2704" t="s">
        <v>668</v>
      </c>
      <c r="D2704">
        <v>2020</v>
      </c>
      <c r="E2704" t="s">
        <v>1</v>
      </c>
      <c r="F2704" t="s">
        <v>2</v>
      </c>
      <c r="G2704">
        <v>2</v>
      </c>
      <c r="H2704" t="s">
        <v>3</v>
      </c>
      <c r="I2704" t="s">
        <v>695</v>
      </c>
      <c r="J2704" t="s">
        <v>537</v>
      </c>
      <c r="K2704" t="s">
        <v>774</v>
      </c>
      <c r="L2704" t="s">
        <v>742</v>
      </c>
      <c r="M2704" t="s">
        <v>743</v>
      </c>
      <c r="N2704" t="s">
        <v>801</v>
      </c>
      <c r="O2704" t="s">
        <v>52</v>
      </c>
      <c r="P2704" t="s">
        <v>853</v>
      </c>
      <c r="Q2704" t="s">
        <v>542</v>
      </c>
      <c r="R2704">
        <v>0</v>
      </c>
      <c r="S2704" t="s">
        <v>7</v>
      </c>
      <c r="T2704">
        <v>228</v>
      </c>
      <c r="U2704" t="s">
        <v>544</v>
      </c>
      <c r="V2704">
        <v>244</v>
      </c>
      <c r="W2704" t="s">
        <v>1441</v>
      </c>
      <c r="X2704" t="s">
        <v>924</v>
      </c>
      <c r="Y2704">
        <v>1</v>
      </c>
      <c r="Z2704" t="s">
        <v>921</v>
      </c>
      <c r="AA2704">
        <v>2022</v>
      </c>
      <c r="AB2704" s="10">
        <v>0.65</v>
      </c>
      <c r="AC2704" s="10">
        <v>0.65</v>
      </c>
      <c r="AD2704" s="10">
        <v>0</v>
      </c>
      <c r="AE2704" s="10">
        <v>0</v>
      </c>
      <c r="AF2704" s="10"/>
      <c r="AG2704" s="10"/>
    </row>
    <row r="2705" spans="1:33" x14ac:dyDescent="0.25">
      <c r="A2705">
        <v>16</v>
      </c>
      <c r="B2705" t="s">
        <v>0</v>
      </c>
      <c r="C2705" t="s">
        <v>668</v>
      </c>
      <c r="D2705">
        <v>2020</v>
      </c>
      <c r="E2705" t="s">
        <v>1</v>
      </c>
      <c r="F2705" t="s">
        <v>2</v>
      </c>
      <c r="G2705">
        <v>2</v>
      </c>
      <c r="H2705" t="s">
        <v>3</v>
      </c>
      <c r="I2705" t="s">
        <v>695</v>
      </c>
      <c r="J2705" t="s">
        <v>537</v>
      </c>
      <c r="K2705" t="s">
        <v>774</v>
      </c>
      <c r="L2705" t="s">
        <v>742</v>
      </c>
      <c r="M2705" t="s">
        <v>743</v>
      </c>
      <c r="N2705" t="s">
        <v>801</v>
      </c>
      <c r="O2705" t="s">
        <v>52</v>
      </c>
      <c r="P2705" t="s">
        <v>853</v>
      </c>
      <c r="Q2705" t="s">
        <v>542</v>
      </c>
      <c r="R2705">
        <v>0</v>
      </c>
      <c r="S2705" t="s">
        <v>7</v>
      </c>
      <c r="T2705">
        <v>228</v>
      </c>
      <c r="U2705" t="s">
        <v>544</v>
      </c>
      <c r="V2705">
        <v>244</v>
      </c>
      <c r="W2705" t="s">
        <v>1441</v>
      </c>
      <c r="X2705" t="s">
        <v>924</v>
      </c>
      <c r="Y2705">
        <v>1</v>
      </c>
      <c r="Z2705" t="s">
        <v>921</v>
      </c>
      <c r="AA2705">
        <v>2023</v>
      </c>
      <c r="AB2705" s="10">
        <v>0.65</v>
      </c>
      <c r="AC2705" s="10">
        <v>0.65</v>
      </c>
      <c r="AD2705" s="10">
        <v>0</v>
      </c>
      <c r="AE2705" s="10">
        <v>0</v>
      </c>
      <c r="AF2705" s="10"/>
      <c r="AG2705" s="10"/>
    </row>
    <row r="2706" spans="1:33" x14ac:dyDescent="0.25">
      <c r="A2706">
        <v>16</v>
      </c>
      <c r="B2706" t="s">
        <v>0</v>
      </c>
      <c r="C2706" t="s">
        <v>668</v>
      </c>
      <c r="D2706">
        <v>2020</v>
      </c>
      <c r="E2706" t="s">
        <v>1</v>
      </c>
      <c r="F2706" t="s">
        <v>2</v>
      </c>
      <c r="G2706">
        <v>2</v>
      </c>
      <c r="H2706" t="s">
        <v>3</v>
      </c>
      <c r="I2706" t="s">
        <v>695</v>
      </c>
      <c r="J2706" t="s">
        <v>537</v>
      </c>
      <c r="K2706" t="s">
        <v>774</v>
      </c>
      <c r="L2706" t="s">
        <v>742</v>
      </c>
      <c r="M2706" t="s">
        <v>743</v>
      </c>
      <c r="N2706" t="s">
        <v>801</v>
      </c>
      <c r="O2706" t="s">
        <v>52</v>
      </c>
      <c r="P2706" t="s">
        <v>853</v>
      </c>
      <c r="Q2706" t="s">
        <v>542</v>
      </c>
      <c r="R2706">
        <v>0</v>
      </c>
      <c r="S2706" t="s">
        <v>7</v>
      </c>
      <c r="T2706">
        <v>228</v>
      </c>
      <c r="U2706" t="s">
        <v>544</v>
      </c>
      <c r="V2706">
        <v>244</v>
      </c>
      <c r="W2706" t="s">
        <v>1441</v>
      </c>
      <c r="X2706" t="s">
        <v>924</v>
      </c>
      <c r="Y2706">
        <v>1</v>
      </c>
      <c r="Z2706" t="s">
        <v>921</v>
      </c>
      <c r="AA2706">
        <v>2024</v>
      </c>
      <c r="AB2706" s="10">
        <v>0.65</v>
      </c>
      <c r="AC2706" s="10">
        <v>0.65</v>
      </c>
      <c r="AD2706" s="10">
        <v>0</v>
      </c>
      <c r="AE2706" s="10">
        <v>0</v>
      </c>
      <c r="AF2706" s="10"/>
      <c r="AG2706" s="10"/>
    </row>
    <row r="2707" spans="1:33" x14ac:dyDescent="0.25">
      <c r="A2707">
        <v>16</v>
      </c>
      <c r="B2707" t="s">
        <v>0</v>
      </c>
      <c r="C2707" t="s">
        <v>668</v>
      </c>
      <c r="D2707">
        <v>2020</v>
      </c>
      <c r="E2707" t="s">
        <v>1</v>
      </c>
      <c r="F2707" t="s">
        <v>2</v>
      </c>
      <c r="G2707">
        <v>2</v>
      </c>
      <c r="H2707" t="s">
        <v>3</v>
      </c>
      <c r="I2707" t="s">
        <v>695</v>
      </c>
      <c r="J2707" t="s">
        <v>537</v>
      </c>
      <c r="K2707" t="s">
        <v>774</v>
      </c>
      <c r="L2707" t="s">
        <v>742</v>
      </c>
      <c r="M2707" t="s">
        <v>743</v>
      </c>
      <c r="N2707" t="s">
        <v>801</v>
      </c>
      <c r="O2707" t="s">
        <v>52</v>
      </c>
      <c r="P2707" t="s">
        <v>853</v>
      </c>
      <c r="Q2707" t="s">
        <v>542</v>
      </c>
      <c r="R2707">
        <v>0</v>
      </c>
      <c r="S2707" t="s">
        <v>7</v>
      </c>
      <c r="T2707">
        <v>229</v>
      </c>
      <c r="U2707" t="s">
        <v>545</v>
      </c>
      <c r="V2707">
        <v>245</v>
      </c>
      <c r="W2707" t="s">
        <v>1442</v>
      </c>
      <c r="X2707" t="s">
        <v>924</v>
      </c>
      <c r="Y2707">
        <v>1</v>
      </c>
      <c r="Z2707" t="s">
        <v>921</v>
      </c>
      <c r="AA2707">
        <v>2020</v>
      </c>
      <c r="AB2707" s="10">
        <v>0.1</v>
      </c>
      <c r="AC2707" s="10">
        <v>0.1</v>
      </c>
      <c r="AD2707" s="10">
        <v>0.09</v>
      </c>
      <c r="AE2707" s="10">
        <v>90</v>
      </c>
      <c r="AF2707" s="10">
        <v>90</v>
      </c>
      <c r="AG2707" s="10">
        <v>9</v>
      </c>
    </row>
    <row r="2708" spans="1:33" x14ac:dyDescent="0.25">
      <c r="A2708">
        <v>16</v>
      </c>
      <c r="B2708" t="s">
        <v>0</v>
      </c>
      <c r="C2708" t="s">
        <v>668</v>
      </c>
      <c r="D2708">
        <v>2020</v>
      </c>
      <c r="E2708" t="s">
        <v>1</v>
      </c>
      <c r="F2708" t="s">
        <v>2</v>
      </c>
      <c r="G2708">
        <v>2</v>
      </c>
      <c r="H2708" t="s">
        <v>3</v>
      </c>
      <c r="I2708" t="s">
        <v>695</v>
      </c>
      <c r="J2708" t="s">
        <v>537</v>
      </c>
      <c r="K2708" t="s">
        <v>774</v>
      </c>
      <c r="L2708" t="s">
        <v>742</v>
      </c>
      <c r="M2708" t="s">
        <v>743</v>
      </c>
      <c r="N2708" t="s">
        <v>801</v>
      </c>
      <c r="O2708" t="s">
        <v>52</v>
      </c>
      <c r="P2708" t="s">
        <v>853</v>
      </c>
      <c r="Q2708" t="s">
        <v>542</v>
      </c>
      <c r="R2708">
        <v>0</v>
      </c>
      <c r="S2708" t="s">
        <v>7</v>
      </c>
      <c r="T2708">
        <v>229</v>
      </c>
      <c r="U2708" t="s">
        <v>545</v>
      </c>
      <c r="V2708">
        <v>245</v>
      </c>
      <c r="W2708" t="s">
        <v>1442</v>
      </c>
      <c r="X2708" t="s">
        <v>924</v>
      </c>
      <c r="Y2708">
        <v>1</v>
      </c>
      <c r="Z2708" t="s">
        <v>921</v>
      </c>
      <c r="AA2708">
        <v>2021</v>
      </c>
      <c r="AB2708" s="10">
        <v>0.2</v>
      </c>
      <c r="AC2708" s="10">
        <v>0.2</v>
      </c>
      <c r="AD2708" s="10">
        <v>0</v>
      </c>
      <c r="AE2708" s="10">
        <v>0</v>
      </c>
      <c r="AF2708" s="10"/>
      <c r="AG2708" s="10"/>
    </row>
    <row r="2709" spans="1:33" x14ac:dyDescent="0.25">
      <c r="A2709">
        <v>16</v>
      </c>
      <c r="B2709" t="s">
        <v>0</v>
      </c>
      <c r="C2709" t="s">
        <v>668</v>
      </c>
      <c r="D2709">
        <v>2020</v>
      </c>
      <c r="E2709" t="s">
        <v>1</v>
      </c>
      <c r="F2709" t="s">
        <v>2</v>
      </c>
      <c r="G2709">
        <v>2</v>
      </c>
      <c r="H2709" t="s">
        <v>3</v>
      </c>
      <c r="I2709" t="s">
        <v>695</v>
      </c>
      <c r="J2709" t="s">
        <v>537</v>
      </c>
      <c r="K2709" t="s">
        <v>774</v>
      </c>
      <c r="L2709" t="s">
        <v>742</v>
      </c>
      <c r="M2709" t="s">
        <v>743</v>
      </c>
      <c r="N2709" t="s">
        <v>801</v>
      </c>
      <c r="O2709" t="s">
        <v>52</v>
      </c>
      <c r="P2709" t="s">
        <v>853</v>
      </c>
      <c r="Q2709" t="s">
        <v>542</v>
      </c>
      <c r="R2709">
        <v>0</v>
      </c>
      <c r="S2709" t="s">
        <v>7</v>
      </c>
      <c r="T2709">
        <v>229</v>
      </c>
      <c r="U2709" t="s">
        <v>545</v>
      </c>
      <c r="V2709">
        <v>245</v>
      </c>
      <c r="W2709" t="s">
        <v>1442</v>
      </c>
      <c r="X2709" t="s">
        <v>924</v>
      </c>
      <c r="Y2709">
        <v>1</v>
      </c>
      <c r="Z2709" t="s">
        <v>921</v>
      </c>
      <c r="AA2709">
        <v>2022</v>
      </c>
      <c r="AB2709" s="10">
        <v>0.25</v>
      </c>
      <c r="AC2709" s="10">
        <v>0.25</v>
      </c>
      <c r="AD2709" s="10">
        <v>0</v>
      </c>
      <c r="AE2709" s="10">
        <v>0</v>
      </c>
      <c r="AF2709" s="10"/>
      <c r="AG2709" s="10"/>
    </row>
    <row r="2710" spans="1:33" x14ac:dyDescent="0.25">
      <c r="A2710">
        <v>16</v>
      </c>
      <c r="B2710" t="s">
        <v>0</v>
      </c>
      <c r="C2710" t="s">
        <v>668</v>
      </c>
      <c r="D2710">
        <v>2020</v>
      </c>
      <c r="E2710" t="s">
        <v>1</v>
      </c>
      <c r="F2710" t="s">
        <v>2</v>
      </c>
      <c r="G2710">
        <v>2</v>
      </c>
      <c r="H2710" t="s">
        <v>3</v>
      </c>
      <c r="I2710" t="s">
        <v>695</v>
      </c>
      <c r="J2710" t="s">
        <v>537</v>
      </c>
      <c r="K2710" t="s">
        <v>774</v>
      </c>
      <c r="L2710" t="s">
        <v>742</v>
      </c>
      <c r="M2710" t="s">
        <v>743</v>
      </c>
      <c r="N2710" t="s">
        <v>801</v>
      </c>
      <c r="O2710" t="s">
        <v>52</v>
      </c>
      <c r="P2710" t="s">
        <v>853</v>
      </c>
      <c r="Q2710" t="s">
        <v>542</v>
      </c>
      <c r="R2710">
        <v>0</v>
      </c>
      <c r="S2710" t="s">
        <v>7</v>
      </c>
      <c r="T2710">
        <v>229</v>
      </c>
      <c r="U2710" t="s">
        <v>545</v>
      </c>
      <c r="V2710">
        <v>245</v>
      </c>
      <c r="W2710" t="s">
        <v>1442</v>
      </c>
      <c r="X2710" t="s">
        <v>924</v>
      </c>
      <c r="Y2710">
        <v>1</v>
      </c>
      <c r="Z2710" t="s">
        <v>921</v>
      </c>
      <c r="AA2710">
        <v>2023</v>
      </c>
      <c r="AB2710" s="10">
        <v>0.25</v>
      </c>
      <c r="AC2710" s="10">
        <v>0.25</v>
      </c>
      <c r="AD2710" s="10">
        <v>0</v>
      </c>
      <c r="AE2710" s="10">
        <v>0</v>
      </c>
      <c r="AF2710" s="10"/>
      <c r="AG2710" s="10"/>
    </row>
    <row r="2711" spans="1:33" x14ac:dyDescent="0.25">
      <c r="A2711">
        <v>16</v>
      </c>
      <c r="B2711" t="s">
        <v>0</v>
      </c>
      <c r="C2711" t="s">
        <v>668</v>
      </c>
      <c r="D2711">
        <v>2020</v>
      </c>
      <c r="E2711" t="s">
        <v>1</v>
      </c>
      <c r="F2711" t="s">
        <v>2</v>
      </c>
      <c r="G2711">
        <v>2</v>
      </c>
      <c r="H2711" t="s">
        <v>3</v>
      </c>
      <c r="I2711" t="s">
        <v>695</v>
      </c>
      <c r="J2711" t="s">
        <v>537</v>
      </c>
      <c r="K2711" t="s">
        <v>774</v>
      </c>
      <c r="L2711" t="s">
        <v>742</v>
      </c>
      <c r="M2711" t="s">
        <v>743</v>
      </c>
      <c r="N2711" t="s">
        <v>801</v>
      </c>
      <c r="O2711" t="s">
        <v>52</v>
      </c>
      <c r="P2711" t="s">
        <v>853</v>
      </c>
      <c r="Q2711" t="s">
        <v>542</v>
      </c>
      <c r="R2711">
        <v>0</v>
      </c>
      <c r="S2711" t="s">
        <v>7</v>
      </c>
      <c r="T2711">
        <v>229</v>
      </c>
      <c r="U2711" t="s">
        <v>545</v>
      </c>
      <c r="V2711">
        <v>245</v>
      </c>
      <c r="W2711" t="s">
        <v>1442</v>
      </c>
      <c r="X2711" t="s">
        <v>924</v>
      </c>
      <c r="Y2711">
        <v>1</v>
      </c>
      <c r="Z2711" t="s">
        <v>921</v>
      </c>
      <c r="AA2711">
        <v>2024</v>
      </c>
      <c r="AB2711" s="10">
        <v>0.2</v>
      </c>
      <c r="AC2711" s="10">
        <v>0.2</v>
      </c>
      <c r="AD2711" s="10">
        <v>0</v>
      </c>
      <c r="AE2711" s="10">
        <v>0</v>
      </c>
      <c r="AF2711" s="10"/>
      <c r="AG2711" s="10"/>
    </row>
    <row r="2712" spans="1:33" x14ac:dyDescent="0.25">
      <c r="A2712">
        <v>16</v>
      </c>
      <c r="B2712" t="s">
        <v>0</v>
      </c>
      <c r="C2712" t="s">
        <v>668</v>
      </c>
      <c r="D2712">
        <v>2020</v>
      </c>
      <c r="E2712" t="s">
        <v>1</v>
      </c>
      <c r="F2712" t="s">
        <v>2</v>
      </c>
      <c r="G2712">
        <v>2</v>
      </c>
      <c r="H2712" t="s">
        <v>3</v>
      </c>
      <c r="I2712" t="s">
        <v>695</v>
      </c>
      <c r="J2712" t="s">
        <v>537</v>
      </c>
      <c r="K2712" t="s">
        <v>774</v>
      </c>
      <c r="L2712" t="s">
        <v>742</v>
      </c>
      <c r="M2712" t="s">
        <v>743</v>
      </c>
      <c r="N2712" t="s">
        <v>801</v>
      </c>
      <c r="O2712" t="s">
        <v>52</v>
      </c>
      <c r="P2712" t="s">
        <v>853</v>
      </c>
      <c r="Q2712" t="s">
        <v>542</v>
      </c>
      <c r="R2712">
        <v>0</v>
      </c>
      <c r="S2712" t="s">
        <v>7</v>
      </c>
      <c r="T2712">
        <v>231</v>
      </c>
      <c r="U2712" t="s">
        <v>546</v>
      </c>
      <c r="V2712">
        <v>247</v>
      </c>
      <c r="W2712" t="s">
        <v>1443</v>
      </c>
      <c r="X2712" t="s">
        <v>924</v>
      </c>
      <c r="Y2712">
        <v>1</v>
      </c>
      <c r="Z2712" t="s">
        <v>921</v>
      </c>
      <c r="AA2712">
        <v>2020</v>
      </c>
      <c r="AB2712" s="10">
        <v>0.1</v>
      </c>
      <c r="AC2712" s="10">
        <v>0.1</v>
      </c>
      <c r="AD2712" s="10">
        <v>0.1</v>
      </c>
      <c r="AE2712" s="10">
        <v>100</v>
      </c>
      <c r="AF2712" s="10">
        <v>100</v>
      </c>
      <c r="AG2712" s="10">
        <v>10</v>
      </c>
    </row>
    <row r="2713" spans="1:33" x14ac:dyDescent="0.25">
      <c r="A2713">
        <v>16</v>
      </c>
      <c r="B2713" t="s">
        <v>0</v>
      </c>
      <c r="C2713" t="s">
        <v>668</v>
      </c>
      <c r="D2713">
        <v>2020</v>
      </c>
      <c r="E2713" t="s">
        <v>1</v>
      </c>
      <c r="F2713" t="s">
        <v>2</v>
      </c>
      <c r="G2713">
        <v>2</v>
      </c>
      <c r="H2713" t="s">
        <v>3</v>
      </c>
      <c r="I2713" t="s">
        <v>695</v>
      </c>
      <c r="J2713" t="s">
        <v>537</v>
      </c>
      <c r="K2713" t="s">
        <v>774</v>
      </c>
      <c r="L2713" t="s">
        <v>742</v>
      </c>
      <c r="M2713" t="s">
        <v>743</v>
      </c>
      <c r="N2713" t="s">
        <v>801</v>
      </c>
      <c r="O2713" t="s">
        <v>52</v>
      </c>
      <c r="P2713" t="s">
        <v>853</v>
      </c>
      <c r="Q2713" t="s">
        <v>542</v>
      </c>
      <c r="R2713">
        <v>0</v>
      </c>
      <c r="S2713" t="s">
        <v>7</v>
      </c>
      <c r="T2713">
        <v>231</v>
      </c>
      <c r="U2713" t="s">
        <v>546</v>
      </c>
      <c r="V2713">
        <v>247</v>
      </c>
      <c r="W2713" t="s">
        <v>1443</v>
      </c>
      <c r="X2713" t="s">
        <v>924</v>
      </c>
      <c r="Y2713">
        <v>1</v>
      </c>
      <c r="Z2713" t="s">
        <v>921</v>
      </c>
      <c r="AA2713">
        <v>2021</v>
      </c>
      <c r="AB2713" s="10">
        <v>0.2</v>
      </c>
      <c r="AC2713" s="10">
        <v>0.2</v>
      </c>
      <c r="AD2713" s="10">
        <v>0</v>
      </c>
      <c r="AE2713" s="10">
        <v>0</v>
      </c>
      <c r="AF2713" s="10"/>
      <c r="AG2713" s="10"/>
    </row>
    <row r="2714" spans="1:33" x14ac:dyDescent="0.25">
      <c r="A2714">
        <v>16</v>
      </c>
      <c r="B2714" t="s">
        <v>0</v>
      </c>
      <c r="C2714" t="s">
        <v>668</v>
      </c>
      <c r="D2714">
        <v>2020</v>
      </c>
      <c r="E2714" t="s">
        <v>1</v>
      </c>
      <c r="F2714" t="s">
        <v>2</v>
      </c>
      <c r="G2714">
        <v>2</v>
      </c>
      <c r="H2714" t="s">
        <v>3</v>
      </c>
      <c r="I2714" t="s">
        <v>695</v>
      </c>
      <c r="J2714" t="s">
        <v>537</v>
      </c>
      <c r="K2714" t="s">
        <v>774</v>
      </c>
      <c r="L2714" t="s">
        <v>742</v>
      </c>
      <c r="M2714" t="s">
        <v>743</v>
      </c>
      <c r="N2714" t="s">
        <v>801</v>
      </c>
      <c r="O2714" t="s">
        <v>52</v>
      </c>
      <c r="P2714" t="s">
        <v>853</v>
      </c>
      <c r="Q2714" t="s">
        <v>542</v>
      </c>
      <c r="R2714">
        <v>0</v>
      </c>
      <c r="S2714" t="s">
        <v>7</v>
      </c>
      <c r="T2714">
        <v>231</v>
      </c>
      <c r="U2714" t="s">
        <v>546</v>
      </c>
      <c r="V2714">
        <v>247</v>
      </c>
      <c r="W2714" t="s">
        <v>1443</v>
      </c>
      <c r="X2714" t="s">
        <v>924</v>
      </c>
      <c r="Y2714">
        <v>1</v>
      </c>
      <c r="Z2714" t="s">
        <v>921</v>
      </c>
      <c r="AA2714">
        <v>2022</v>
      </c>
      <c r="AB2714" s="10">
        <v>0.25</v>
      </c>
      <c r="AC2714" s="10">
        <v>0.25</v>
      </c>
      <c r="AD2714" s="10">
        <v>0</v>
      </c>
      <c r="AE2714" s="10">
        <v>0</v>
      </c>
      <c r="AF2714" s="10"/>
      <c r="AG2714" s="10"/>
    </row>
    <row r="2715" spans="1:33" x14ac:dyDescent="0.25">
      <c r="A2715">
        <v>16</v>
      </c>
      <c r="B2715" t="s">
        <v>0</v>
      </c>
      <c r="C2715" t="s">
        <v>668</v>
      </c>
      <c r="D2715">
        <v>2020</v>
      </c>
      <c r="E2715" t="s">
        <v>1</v>
      </c>
      <c r="F2715" t="s">
        <v>2</v>
      </c>
      <c r="G2715">
        <v>2</v>
      </c>
      <c r="H2715" t="s">
        <v>3</v>
      </c>
      <c r="I2715" t="s">
        <v>695</v>
      </c>
      <c r="J2715" t="s">
        <v>537</v>
      </c>
      <c r="K2715" t="s">
        <v>774</v>
      </c>
      <c r="L2715" t="s">
        <v>742</v>
      </c>
      <c r="M2715" t="s">
        <v>743</v>
      </c>
      <c r="N2715" t="s">
        <v>801</v>
      </c>
      <c r="O2715" t="s">
        <v>52</v>
      </c>
      <c r="P2715" t="s">
        <v>853</v>
      </c>
      <c r="Q2715" t="s">
        <v>542</v>
      </c>
      <c r="R2715">
        <v>0</v>
      </c>
      <c r="S2715" t="s">
        <v>7</v>
      </c>
      <c r="T2715">
        <v>231</v>
      </c>
      <c r="U2715" t="s">
        <v>546</v>
      </c>
      <c r="V2715">
        <v>247</v>
      </c>
      <c r="W2715" t="s">
        <v>1443</v>
      </c>
      <c r="X2715" t="s">
        <v>924</v>
      </c>
      <c r="Y2715">
        <v>1</v>
      </c>
      <c r="Z2715" t="s">
        <v>921</v>
      </c>
      <c r="AA2715">
        <v>2023</v>
      </c>
      <c r="AB2715" s="10">
        <v>0.3</v>
      </c>
      <c r="AC2715" s="10">
        <v>0.3</v>
      </c>
      <c r="AD2715" s="10">
        <v>0</v>
      </c>
      <c r="AE2715" s="10">
        <v>0</v>
      </c>
      <c r="AF2715" s="10"/>
      <c r="AG2715" s="10"/>
    </row>
    <row r="2716" spans="1:33" x14ac:dyDescent="0.25">
      <c r="A2716">
        <v>16</v>
      </c>
      <c r="B2716" t="s">
        <v>0</v>
      </c>
      <c r="C2716" t="s">
        <v>668</v>
      </c>
      <c r="D2716">
        <v>2020</v>
      </c>
      <c r="E2716" t="s">
        <v>1</v>
      </c>
      <c r="F2716" t="s">
        <v>2</v>
      </c>
      <c r="G2716">
        <v>2</v>
      </c>
      <c r="H2716" t="s">
        <v>3</v>
      </c>
      <c r="I2716" t="s">
        <v>695</v>
      </c>
      <c r="J2716" t="s">
        <v>537</v>
      </c>
      <c r="K2716" t="s">
        <v>774</v>
      </c>
      <c r="L2716" t="s">
        <v>742</v>
      </c>
      <c r="M2716" t="s">
        <v>743</v>
      </c>
      <c r="N2716" t="s">
        <v>801</v>
      </c>
      <c r="O2716" t="s">
        <v>52</v>
      </c>
      <c r="P2716" t="s">
        <v>853</v>
      </c>
      <c r="Q2716" t="s">
        <v>542</v>
      </c>
      <c r="R2716">
        <v>0</v>
      </c>
      <c r="S2716" t="s">
        <v>7</v>
      </c>
      <c r="T2716">
        <v>231</v>
      </c>
      <c r="U2716" t="s">
        <v>546</v>
      </c>
      <c r="V2716">
        <v>247</v>
      </c>
      <c r="W2716" t="s">
        <v>1443</v>
      </c>
      <c r="X2716" t="s">
        <v>924</v>
      </c>
      <c r="Y2716">
        <v>1</v>
      </c>
      <c r="Z2716" t="s">
        <v>921</v>
      </c>
      <c r="AA2716">
        <v>2024</v>
      </c>
      <c r="AB2716" s="10">
        <v>0.15</v>
      </c>
      <c r="AC2716" s="10">
        <v>0.15</v>
      </c>
      <c r="AD2716" s="10">
        <v>0</v>
      </c>
      <c r="AE2716" s="10">
        <v>0</v>
      </c>
      <c r="AF2716" s="10"/>
      <c r="AG2716" s="10"/>
    </row>
    <row r="2717" spans="1:33" x14ac:dyDescent="0.25">
      <c r="A2717">
        <v>16</v>
      </c>
      <c r="B2717" t="s">
        <v>0</v>
      </c>
      <c r="C2717" t="s">
        <v>668</v>
      </c>
      <c r="D2717">
        <v>2020</v>
      </c>
      <c r="E2717" t="s">
        <v>1</v>
      </c>
      <c r="F2717" t="s">
        <v>2</v>
      </c>
      <c r="G2717">
        <v>2</v>
      </c>
      <c r="H2717" t="s">
        <v>3</v>
      </c>
      <c r="I2717" t="s">
        <v>695</v>
      </c>
      <c r="J2717" t="s">
        <v>537</v>
      </c>
      <c r="K2717" t="s">
        <v>774</v>
      </c>
      <c r="L2717" t="s">
        <v>742</v>
      </c>
      <c r="M2717" t="s">
        <v>743</v>
      </c>
      <c r="N2717" t="s">
        <v>799</v>
      </c>
      <c r="O2717" t="s">
        <v>13</v>
      </c>
      <c r="P2717" t="s">
        <v>809</v>
      </c>
      <c r="Q2717" t="s">
        <v>55</v>
      </c>
      <c r="R2717">
        <v>0</v>
      </c>
      <c r="S2717" t="s">
        <v>7</v>
      </c>
      <c r="T2717">
        <v>312</v>
      </c>
      <c r="U2717" t="s">
        <v>547</v>
      </c>
      <c r="V2717">
        <v>332</v>
      </c>
      <c r="W2717" t="s">
        <v>1444</v>
      </c>
      <c r="X2717" t="s">
        <v>924</v>
      </c>
      <c r="Y2717">
        <v>1</v>
      </c>
      <c r="Z2717" t="s">
        <v>921</v>
      </c>
      <c r="AA2717">
        <v>2020</v>
      </c>
      <c r="AB2717" s="10">
        <v>0.1</v>
      </c>
      <c r="AC2717" s="10">
        <v>0.1</v>
      </c>
      <c r="AD2717" s="10">
        <v>0.06</v>
      </c>
      <c r="AE2717" s="10">
        <v>60</v>
      </c>
      <c r="AF2717" s="10">
        <v>60</v>
      </c>
      <c r="AG2717" s="10">
        <v>6</v>
      </c>
    </row>
    <row r="2718" spans="1:33" x14ac:dyDescent="0.25">
      <c r="A2718">
        <v>16</v>
      </c>
      <c r="B2718" t="s">
        <v>0</v>
      </c>
      <c r="C2718" t="s">
        <v>668</v>
      </c>
      <c r="D2718">
        <v>2020</v>
      </c>
      <c r="E2718" t="s">
        <v>1</v>
      </c>
      <c r="F2718" t="s">
        <v>2</v>
      </c>
      <c r="G2718">
        <v>2</v>
      </c>
      <c r="H2718" t="s">
        <v>3</v>
      </c>
      <c r="I2718" t="s">
        <v>695</v>
      </c>
      <c r="J2718" t="s">
        <v>537</v>
      </c>
      <c r="K2718" t="s">
        <v>774</v>
      </c>
      <c r="L2718" t="s">
        <v>742</v>
      </c>
      <c r="M2718" t="s">
        <v>743</v>
      </c>
      <c r="N2718" t="s">
        <v>799</v>
      </c>
      <c r="O2718" t="s">
        <v>13</v>
      </c>
      <c r="P2718" t="s">
        <v>809</v>
      </c>
      <c r="Q2718" t="s">
        <v>55</v>
      </c>
      <c r="R2718">
        <v>0</v>
      </c>
      <c r="S2718" t="s">
        <v>7</v>
      </c>
      <c r="T2718">
        <v>312</v>
      </c>
      <c r="U2718" t="s">
        <v>547</v>
      </c>
      <c r="V2718">
        <v>332</v>
      </c>
      <c r="W2718" t="s">
        <v>1444</v>
      </c>
      <c r="X2718" t="s">
        <v>924</v>
      </c>
      <c r="Y2718">
        <v>1</v>
      </c>
      <c r="Z2718" t="s">
        <v>921</v>
      </c>
      <c r="AA2718">
        <v>2021</v>
      </c>
      <c r="AB2718" s="10">
        <v>0.25</v>
      </c>
      <c r="AC2718" s="10">
        <v>0.25</v>
      </c>
      <c r="AD2718" s="10">
        <v>0</v>
      </c>
      <c r="AE2718" s="10">
        <v>0</v>
      </c>
      <c r="AF2718" s="10"/>
      <c r="AG2718" s="10"/>
    </row>
    <row r="2719" spans="1:33" x14ac:dyDescent="0.25">
      <c r="A2719">
        <v>16</v>
      </c>
      <c r="B2719" t="s">
        <v>0</v>
      </c>
      <c r="C2719" t="s">
        <v>668</v>
      </c>
      <c r="D2719">
        <v>2020</v>
      </c>
      <c r="E2719" t="s">
        <v>1</v>
      </c>
      <c r="F2719" t="s">
        <v>2</v>
      </c>
      <c r="G2719">
        <v>2</v>
      </c>
      <c r="H2719" t="s">
        <v>3</v>
      </c>
      <c r="I2719" t="s">
        <v>695</v>
      </c>
      <c r="J2719" t="s">
        <v>537</v>
      </c>
      <c r="K2719" t="s">
        <v>774</v>
      </c>
      <c r="L2719" t="s">
        <v>742</v>
      </c>
      <c r="M2719" t="s">
        <v>743</v>
      </c>
      <c r="N2719" t="s">
        <v>799</v>
      </c>
      <c r="O2719" t="s">
        <v>13</v>
      </c>
      <c r="P2719" t="s">
        <v>809</v>
      </c>
      <c r="Q2719" t="s">
        <v>55</v>
      </c>
      <c r="R2719">
        <v>0</v>
      </c>
      <c r="S2719" t="s">
        <v>7</v>
      </c>
      <c r="T2719">
        <v>312</v>
      </c>
      <c r="U2719" t="s">
        <v>547</v>
      </c>
      <c r="V2719">
        <v>332</v>
      </c>
      <c r="W2719" t="s">
        <v>1444</v>
      </c>
      <c r="X2719" t="s">
        <v>924</v>
      </c>
      <c r="Y2719">
        <v>1</v>
      </c>
      <c r="Z2719" t="s">
        <v>921</v>
      </c>
      <c r="AA2719">
        <v>2022</v>
      </c>
      <c r="AB2719" s="10">
        <v>0.25</v>
      </c>
      <c r="AC2719" s="10">
        <v>0.25</v>
      </c>
      <c r="AD2719" s="10">
        <v>0</v>
      </c>
      <c r="AE2719" s="10">
        <v>0</v>
      </c>
      <c r="AF2719" s="10"/>
      <c r="AG2719" s="10"/>
    </row>
    <row r="2720" spans="1:33" x14ac:dyDescent="0.25">
      <c r="A2720">
        <v>16</v>
      </c>
      <c r="B2720" t="s">
        <v>0</v>
      </c>
      <c r="C2720" t="s">
        <v>668</v>
      </c>
      <c r="D2720">
        <v>2020</v>
      </c>
      <c r="E2720" t="s">
        <v>1</v>
      </c>
      <c r="F2720" t="s">
        <v>2</v>
      </c>
      <c r="G2720">
        <v>2</v>
      </c>
      <c r="H2720" t="s">
        <v>3</v>
      </c>
      <c r="I2720" t="s">
        <v>695</v>
      </c>
      <c r="J2720" t="s">
        <v>537</v>
      </c>
      <c r="K2720" t="s">
        <v>774</v>
      </c>
      <c r="L2720" t="s">
        <v>742</v>
      </c>
      <c r="M2720" t="s">
        <v>743</v>
      </c>
      <c r="N2720" t="s">
        <v>799</v>
      </c>
      <c r="O2720" t="s">
        <v>13</v>
      </c>
      <c r="P2720" t="s">
        <v>809</v>
      </c>
      <c r="Q2720" t="s">
        <v>55</v>
      </c>
      <c r="R2720">
        <v>0</v>
      </c>
      <c r="S2720" t="s">
        <v>7</v>
      </c>
      <c r="T2720">
        <v>312</v>
      </c>
      <c r="U2720" t="s">
        <v>547</v>
      </c>
      <c r="V2720">
        <v>332</v>
      </c>
      <c r="W2720" t="s">
        <v>1444</v>
      </c>
      <c r="X2720" t="s">
        <v>924</v>
      </c>
      <c r="Y2720">
        <v>1</v>
      </c>
      <c r="Z2720" t="s">
        <v>921</v>
      </c>
      <c r="AA2720">
        <v>2023</v>
      </c>
      <c r="AB2720" s="10">
        <v>0.2</v>
      </c>
      <c r="AC2720" s="10">
        <v>0.2</v>
      </c>
      <c r="AD2720" s="10">
        <v>0</v>
      </c>
      <c r="AE2720" s="10">
        <v>0</v>
      </c>
      <c r="AF2720" s="10"/>
      <c r="AG2720" s="10"/>
    </row>
    <row r="2721" spans="1:33" x14ac:dyDescent="0.25">
      <c r="A2721">
        <v>16</v>
      </c>
      <c r="B2721" t="s">
        <v>0</v>
      </c>
      <c r="C2721" t="s">
        <v>668</v>
      </c>
      <c r="D2721">
        <v>2020</v>
      </c>
      <c r="E2721" t="s">
        <v>1</v>
      </c>
      <c r="F2721" t="s">
        <v>2</v>
      </c>
      <c r="G2721">
        <v>2</v>
      </c>
      <c r="H2721" t="s">
        <v>3</v>
      </c>
      <c r="I2721" t="s">
        <v>695</v>
      </c>
      <c r="J2721" t="s">
        <v>537</v>
      </c>
      <c r="K2721" t="s">
        <v>774</v>
      </c>
      <c r="L2721" t="s">
        <v>742</v>
      </c>
      <c r="M2721" t="s">
        <v>743</v>
      </c>
      <c r="N2721" t="s">
        <v>799</v>
      </c>
      <c r="O2721" t="s">
        <v>13</v>
      </c>
      <c r="P2721" t="s">
        <v>809</v>
      </c>
      <c r="Q2721" t="s">
        <v>55</v>
      </c>
      <c r="R2721">
        <v>0</v>
      </c>
      <c r="S2721" t="s">
        <v>7</v>
      </c>
      <c r="T2721">
        <v>312</v>
      </c>
      <c r="U2721" t="s">
        <v>547</v>
      </c>
      <c r="V2721">
        <v>332</v>
      </c>
      <c r="W2721" t="s">
        <v>1444</v>
      </c>
      <c r="X2721" t="s">
        <v>924</v>
      </c>
      <c r="Y2721">
        <v>1</v>
      </c>
      <c r="Z2721" t="s">
        <v>921</v>
      </c>
      <c r="AA2721">
        <v>2024</v>
      </c>
      <c r="AB2721" s="10">
        <v>0.2</v>
      </c>
      <c r="AC2721" s="10">
        <v>0.2</v>
      </c>
      <c r="AD2721" s="10">
        <v>0</v>
      </c>
      <c r="AE2721" s="10">
        <v>0</v>
      </c>
      <c r="AF2721" s="10"/>
      <c r="AG2721" s="10"/>
    </row>
    <row r="2722" spans="1:33" x14ac:dyDescent="0.25">
      <c r="A2722">
        <v>16</v>
      </c>
      <c r="B2722" t="s">
        <v>0</v>
      </c>
      <c r="C2722" t="s">
        <v>668</v>
      </c>
      <c r="D2722">
        <v>2020</v>
      </c>
      <c r="E2722" t="s">
        <v>1</v>
      </c>
      <c r="F2722" t="s">
        <v>2</v>
      </c>
      <c r="G2722">
        <v>2</v>
      </c>
      <c r="H2722" t="s">
        <v>3</v>
      </c>
      <c r="I2722" t="s">
        <v>695</v>
      </c>
      <c r="J2722" t="s">
        <v>537</v>
      </c>
      <c r="K2722" t="s">
        <v>774</v>
      </c>
      <c r="L2722" t="s">
        <v>742</v>
      </c>
      <c r="M2722" t="s">
        <v>743</v>
      </c>
      <c r="N2722" t="s">
        <v>798</v>
      </c>
      <c r="O2722" t="s">
        <v>5</v>
      </c>
      <c r="P2722" t="s">
        <v>803</v>
      </c>
      <c r="Q2722" t="s">
        <v>6</v>
      </c>
      <c r="R2722">
        <v>0</v>
      </c>
      <c r="S2722" t="s">
        <v>7</v>
      </c>
      <c r="T2722">
        <v>493</v>
      </c>
      <c r="U2722" t="s">
        <v>8</v>
      </c>
      <c r="V2722">
        <v>539</v>
      </c>
      <c r="W2722" t="s">
        <v>1123</v>
      </c>
      <c r="X2722" t="s">
        <v>920</v>
      </c>
      <c r="Y2722">
        <v>1</v>
      </c>
      <c r="Z2722" t="s">
        <v>921</v>
      </c>
      <c r="AA2722">
        <v>2020</v>
      </c>
      <c r="AB2722" s="10">
        <v>100</v>
      </c>
      <c r="AC2722" s="10">
        <v>100</v>
      </c>
      <c r="AD2722" s="10">
        <v>99.25</v>
      </c>
      <c r="AE2722" s="10">
        <v>99.25</v>
      </c>
      <c r="AF2722" s="10">
        <v>99.25</v>
      </c>
      <c r="AG2722" s="10">
        <v>19.850000000000001</v>
      </c>
    </row>
    <row r="2723" spans="1:33" x14ac:dyDescent="0.25">
      <c r="A2723">
        <v>16</v>
      </c>
      <c r="B2723" t="s">
        <v>0</v>
      </c>
      <c r="C2723" t="s">
        <v>668</v>
      </c>
      <c r="D2723">
        <v>2020</v>
      </c>
      <c r="E2723" t="s">
        <v>1</v>
      </c>
      <c r="F2723" t="s">
        <v>2</v>
      </c>
      <c r="G2723">
        <v>2</v>
      </c>
      <c r="H2723" t="s">
        <v>3</v>
      </c>
      <c r="I2723" t="s">
        <v>695</v>
      </c>
      <c r="J2723" t="s">
        <v>537</v>
      </c>
      <c r="K2723" t="s">
        <v>774</v>
      </c>
      <c r="L2723" t="s">
        <v>742</v>
      </c>
      <c r="M2723" t="s">
        <v>743</v>
      </c>
      <c r="N2723" t="s">
        <v>798</v>
      </c>
      <c r="O2723" t="s">
        <v>5</v>
      </c>
      <c r="P2723" t="s">
        <v>803</v>
      </c>
      <c r="Q2723" t="s">
        <v>6</v>
      </c>
      <c r="R2723">
        <v>0</v>
      </c>
      <c r="S2723" t="s">
        <v>7</v>
      </c>
      <c r="T2723">
        <v>493</v>
      </c>
      <c r="U2723" t="s">
        <v>8</v>
      </c>
      <c r="V2723">
        <v>539</v>
      </c>
      <c r="W2723" t="s">
        <v>1123</v>
      </c>
      <c r="X2723" t="s">
        <v>920</v>
      </c>
      <c r="Y2723">
        <v>1</v>
      </c>
      <c r="Z2723" t="s">
        <v>921</v>
      </c>
      <c r="AA2723">
        <v>2021</v>
      </c>
      <c r="AB2723" s="10">
        <v>100</v>
      </c>
      <c r="AC2723" s="10">
        <v>100</v>
      </c>
      <c r="AD2723" s="10">
        <v>0</v>
      </c>
      <c r="AE2723" s="10">
        <v>0</v>
      </c>
      <c r="AF2723" s="10"/>
      <c r="AG2723" s="10"/>
    </row>
    <row r="2724" spans="1:33" x14ac:dyDescent="0.25">
      <c r="A2724">
        <v>16</v>
      </c>
      <c r="B2724" t="s">
        <v>0</v>
      </c>
      <c r="C2724" t="s">
        <v>668</v>
      </c>
      <c r="D2724">
        <v>2020</v>
      </c>
      <c r="E2724" t="s">
        <v>1</v>
      </c>
      <c r="F2724" t="s">
        <v>2</v>
      </c>
      <c r="G2724">
        <v>2</v>
      </c>
      <c r="H2724" t="s">
        <v>3</v>
      </c>
      <c r="I2724" t="s">
        <v>695</v>
      </c>
      <c r="J2724" t="s">
        <v>537</v>
      </c>
      <c r="K2724" t="s">
        <v>774</v>
      </c>
      <c r="L2724" t="s">
        <v>742</v>
      </c>
      <c r="M2724" t="s">
        <v>743</v>
      </c>
      <c r="N2724" t="s">
        <v>798</v>
      </c>
      <c r="O2724" t="s">
        <v>5</v>
      </c>
      <c r="P2724" t="s">
        <v>803</v>
      </c>
      <c r="Q2724" t="s">
        <v>6</v>
      </c>
      <c r="R2724">
        <v>0</v>
      </c>
      <c r="S2724" t="s">
        <v>7</v>
      </c>
      <c r="T2724">
        <v>493</v>
      </c>
      <c r="U2724" t="s">
        <v>8</v>
      </c>
      <c r="V2724">
        <v>539</v>
      </c>
      <c r="W2724" t="s">
        <v>1123</v>
      </c>
      <c r="X2724" t="s">
        <v>920</v>
      </c>
      <c r="Y2724">
        <v>1</v>
      </c>
      <c r="Z2724" t="s">
        <v>921</v>
      </c>
      <c r="AA2724">
        <v>2022</v>
      </c>
      <c r="AB2724" s="10">
        <v>100</v>
      </c>
      <c r="AC2724" s="10">
        <v>100</v>
      </c>
      <c r="AD2724" s="10">
        <v>0</v>
      </c>
      <c r="AE2724" s="10">
        <v>0</v>
      </c>
      <c r="AF2724" s="10"/>
      <c r="AG2724" s="10"/>
    </row>
    <row r="2725" spans="1:33" x14ac:dyDescent="0.25">
      <c r="A2725">
        <v>16</v>
      </c>
      <c r="B2725" t="s">
        <v>0</v>
      </c>
      <c r="C2725" t="s">
        <v>668</v>
      </c>
      <c r="D2725">
        <v>2020</v>
      </c>
      <c r="E2725" t="s">
        <v>1</v>
      </c>
      <c r="F2725" t="s">
        <v>2</v>
      </c>
      <c r="G2725">
        <v>2</v>
      </c>
      <c r="H2725" t="s">
        <v>3</v>
      </c>
      <c r="I2725" t="s">
        <v>695</v>
      </c>
      <c r="J2725" t="s">
        <v>537</v>
      </c>
      <c r="K2725" t="s">
        <v>774</v>
      </c>
      <c r="L2725" t="s">
        <v>742</v>
      </c>
      <c r="M2725" t="s">
        <v>743</v>
      </c>
      <c r="N2725" t="s">
        <v>798</v>
      </c>
      <c r="O2725" t="s">
        <v>5</v>
      </c>
      <c r="P2725" t="s">
        <v>803</v>
      </c>
      <c r="Q2725" t="s">
        <v>6</v>
      </c>
      <c r="R2725">
        <v>0</v>
      </c>
      <c r="S2725" t="s">
        <v>7</v>
      </c>
      <c r="T2725">
        <v>493</v>
      </c>
      <c r="U2725" t="s">
        <v>8</v>
      </c>
      <c r="V2725">
        <v>539</v>
      </c>
      <c r="W2725" t="s">
        <v>1123</v>
      </c>
      <c r="X2725" t="s">
        <v>920</v>
      </c>
      <c r="Y2725">
        <v>1</v>
      </c>
      <c r="Z2725" t="s">
        <v>921</v>
      </c>
      <c r="AA2725">
        <v>2023</v>
      </c>
      <c r="AB2725" s="10">
        <v>100</v>
      </c>
      <c r="AC2725" s="10">
        <v>100</v>
      </c>
      <c r="AD2725" s="10">
        <v>0</v>
      </c>
      <c r="AE2725" s="10">
        <v>0</v>
      </c>
      <c r="AF2725" s="10"/>
      <c r="AG2725" s="10"/>
    </row>
    <row r="2726" spans="1:33" x14ac:dyDescent="0.25">
      <c r="A2726">
        <v>16</v>
      </c>
      <c r="B2726" t="s">
        <v>0</v>
      </c>
      <c r="C2726" t="s">
        <v>668</v>
      </c>
      <c r="D2726">
        <v>2020</v>
      </c>
      <c r="E2726" t="s">
        <v>1</v>
      </c>
      <c r="F2726" t="s">
        <v>2</v>
      </c>
      <c r="G2726">
        <v>2</v>
      </c>
      <c r="H2726" t="s">
        <v>3</v>
      </c>
      <c r="I2726" t="s">
        <v>695</v>
      </c>
      <c r="J2726" t="s">
        <v>537</v>
      </c>
      <c r="K2726" t="s">
        <v>774</v>
      </c>
      <c r="L2726" t="s">
        <v>742</v>
      </c>
      <c r="M2726" t="s">
        <v>743</v>
      </c>
      <c r="N2726" t="s">
        <v>798</v>
      </c>
      <c r="O2726" t="s">
        <v>5</v>
      </c>
      <c r="P2726" t="s">
        <v>803</v>
      </c>
      <c r="Q2726" t="s">
        <v>6</v>
      </c>
      <c r="R2726">
        <v>0</v>
      </c>
      <c r="S2726" t="s">
        <v>7</v>
      </c>
      <c r="T2726">
        <v>493</v>
      </c>
      <c r="U2726" t="s">
        <v>8</v>
      </c>
      <c r="V2726">
        <v>539</v>
      </c>
      <c r="W2726" t="s">
        <v>1123</v>
      </c>
      <c r="X2726" t="s">
        <v>920</v>
      </c>
      <c r="Y2726">
        <v>1</v>
      </c>
      <c r="Z2726" t="s">
        <v>921</v>
      </c>
      <c r="AA2726">
        <v>2024</v>
      </c>
      <c r="AB2726" s="10">
        <v>100</v>
      </c>
      <c r="AC2726" s="10">
        <v>100</v>
      </c>
      <c r="AD2726" s="10">
        <v>0</v>
      </c>
      <c r="AE2726" s="10">
        <v>0</v>
      </c>
      <c r="AF2726" s="10"/>
      <c r="AG2726" s="10"/>
    </row>
    <row r="2727" spans="1:33" x14ac:dyDescent="0.25">
      <c r="A2727">
        <v>16</v>
      </c>
      <c r="B2727" t="s">
        <v>0</v>
      </c>
      <c r="C2727" t="s">
        <v>668</v>
      </c>
      <c r="D2727">
        <v>2020</v>
      </c>
      <c r="E2727" t="s">
        <v>1</v>
      </c>
      <c r="F2727" t="s">
        <v>2</v>
      </c>
      <c r="G2727">
        <v>2</v>
      </c>
      <c r="H2727" t="s">
        <v>3</v>
      </c>
      <c r="I2727" t="s">
        <v>695</v>
      </c>
      <c r="J2727" t="s">
        <v>537</v>
      </c>
      <c r="K2727" t="s">
        <v>774</v>
      </c>
      <c r="L2727" t="s">
        <v>742</v>
      </c>
      <c r="M2727" t="s">
        <v>743</v>
      </c>
      <c r="N2727" t="s">
        <v>798</v>
      </c>
      <c r="O2727" t="s">
        <v>5</v>
      </c>
      <c r="P2727" t="s">
        <v>803</v>
      </c>
      <c r="Q2727" t="s">
        <v>6</v>
      </c>
      <c r="R2727">
        <v>0</v>
      </c>
      <c r="S2727" t="s">
        <v>7</v>
      </c>
      <c r="T2727">
        <v>539</v>
      </c>
      <c r="U2727" t="s">
        <v>235</v>
      </c>
      <c r="V2727">
        <v>588</v>
      </c>
      <c r="W2727" t="s">
        <v>1124</v>
      </c>
      <c r="X2727" t="s">
        <v>920</v>
      </c>
      <c r="Y2727">
        <v>1</v>
      </c>
      <c r="Z2727" t="s">
        <v>921</v>
      </c>
      <c r="AA2727">
        <v>2020</v>
      </c>
      <c r="AB2727" s="10">
        <v>100</v>
      </c>
      <c r="AC2727" s="10">
        <v>100</v>
      </c>
      <c r="AD2727" s="10">
        <v>100</v>
      </c>
      <c r="AE2727" s="10">
        <v>100</v>
      </c>
      <c r="AF2727" s="10">
        <v>100</v>
      </c>
      <c r="AG2727" s="10">
        <v>20</v>
      </c>
    </row>
    <row r="2728" spans="1:33" x14ac:dyDescent="0.25">
      <c r="A2728">
        <v>16</v>
      </c>
      <c r="B2728" t="s">
        <v>0</v>
      </c>
      <c r="C2728" t="s">
        <v>668</v>
      </c>
      <c r="D2728">
        <v>2020</v>
      </c>
      <c r="E2728" t="s">
        <v>1</v>
      </c>
      <c r="F2728" t="s">
        <v>2</v>
      </c>
      <c r="G2728">
        <v>2</v>
      </c>
      <c r="H2728" t="s">
        <v>3</v>
      </c>
      <c r="I2728" t="s">
        <v>695</v>
      </c>
      <c r="J2728" t="s">
        <v>537</v>
      </c>
      <c r="K2728" t="s">
        <v>774</v>
      </c>
      <c r="L2728" t="s">
        <v>742</v>
      </c>
      <c r="M2728" t="s">
        <v>743</v>
      </c>
      <c r="N2728" t="s">
        <v>798</v>
      </c>
      <c r="O2728" t="s">
        <v>5</v>
      </c>
      <c r="P2728" t="s">
        <v>803</v>
      </c>
      <c r="Q2728" t="s">
        <v>6</v>
      </c>
      <c r="R2728">
        <v>0</v>
      </c>
      <c r="S2728" t="s">
        <v>7</v>
      </c>
      <c r="T2728">
        <v>539</v>
      </c>
      <c r="U2728" t="s">
        <v>235</v>
      </c>
      <c r="V2728">
        <v>588</v>
      </c>
      <c r="W2728" t="s">
        <v>1124</v>
      </c>
      <c r="X2728" t="s">
        <v>920</v>
      </c>
      <c r="Y2728">
        <v>1</v>
      </c>
      <c r="Z2728" t="s">
        <v>921</v>
      </c>
      <c r="AA2728">
        <v>2021</v>
      </c>
      <c r="AB2728" s="10">
        <v>100</v>
      </c>
      <c r="AC2728" s="10">
        <v>100</v>
      </c>
      <c r="AD2728" s="10">
        <v>0</v>
      </c>
      <c r="AE2728" s="10">
        <v>0</v>
      </c>
      <c r="AF2728" s="10"/>
      <c r="AG2728" s="10"/>
    </row>
    <row r="2729" spans="1:33" x14ac:dyDescent="0.25">
      <c r="A2729">
        <v>16</v>
      </c>
      <c r="B2729" t="s">
        <v>0</v>
      </c>
      <c r="C2729" t="s">
        <v>668</v>
      </c>
      <c r="D2729">
        <v>2020</v>
      </c>
      <c r="E2729" t="s">
        <v>1</v>
      </c>
      <c r="F2729" t="s">
        <v>2</v>
      </c>
      <c r="G2729">
        <v>2</v>
      </c>
      <c r="H2729" t="s">
        <v>3</v>
      </c>
      <c r="I2729" t="s">
        <v>695</v>
      </c>
      <c r="J2729" t="s">
        <v>537</v>
      </c>
      <c r="K2729" t="s">
        <v>774</v>
      </c>
      <c r="L2729" t="s">
        <v>742</v>
      </c>
      <c r="M2729" t="s">
        <v>743</v>
      </c>
      <c r="N2729" t="s">
        <v>798</v>
      </c>
      <c r="O2729" t="s">
        <v>5</v>
      </c>
      <c r="P2729" t="s">
        <v>803</v>
      </c>
      <c r="Q2729" t="s">
        <v>6</v>
      </c>
      <c r="R2729">
        <v>0</v>
      </c>
      <c r="S2729" t="s">
        <v>7</v>
      </c>
      <c r="T2729">
        <v>539</v>
      </c>
      <c r="U2729" t="s">
        <v>235</v>
      </c>
      <c r="V2729">
        <v>588</v>
      </c>
      <c r="W2729" t="s">
        <v>1124</v>
      </c>
      <c r="X2729" t="s">
        <v>920</v>
      </c>
      <c r="Y2729">
        <v>1</v>
      </c>
      <c r="Z2729" t="s">
        <v>921</v>
      </c>
      <c r="AA2729">
        <v>2022</v>
      </c>
      <c r="AB2729" s="10">
        <v>100</v>
      </c>
      <c r="AC2729" s="10">
        <v>100</v>
      </c>
      <c r="AD2729" s="10">
        <v>0</v>
      </c>
      <c r="AE2729" s="10">
        <v>0</v>
      </c>
      <c r="AF2729" s="10"/>
      <c r="AG2729" s="10"/>
    </row>
    <row r="2730" spans="1:33" x14ac:dyDescent="0.25">
      <c r="A2730">
        <v>16</v>
      </c>
      <c r="B2730" t="s">
        <v>0</v>
      </c>
      <c r="C2730" t="s">
        <v>668</v>
      </c>
      <c r="D2730">
        <v>2020</v>
      </c>
      <c r="E2730" t="s">
        <v>1</v>
      </c>
      <c r="F2730" t="s">
        <v>2</v>
      </c>
      <c r="G2730">
        <v>2</v>
      </c>
      <c r="H2730" t="s">
        <v>3</v>
      </c>
      <c r="I2730" t="s">
        <v>695</v>
      </c>
      <c r="J2730" t="s">
        <v>537</v>
      </c>
      <c r="K2730" t="s">
        <v>774</v>
      </c>
      <c r="L2730" t="s">
        <v>742</v>
      </c>
      <c r="M2730" t="s">
        <v>743</v>
      </c>
      <c r="N2730" t="s">
        <v>798</v>
      </c>
      <c r="O2730" t="s">
        <v>5</v>
      </c>
      <c r="P2730" t="s">
        <v>803</v>
      </c>
      <c r="Q2730" t="s">
        <v>6</v>
      </c>
      <c r="R2730">
        <v>0</v>
      </c>
      <c r="S2730" t="s">
        <v>7</v>
      </c>
      <c r="T2730">
        <v>539</v>
      </c>
      <c r="U2730" t="s">
        <v>235</v>
      </c>
      <c r="V2730">
        <v>588</v>
      </c>
      <c r="W2730" t="s">
        <v>1124</v>
      </c>
      <c r="X2730" t="s">
        <v>920</v>
      </c>
      <c r="Y2730">
        <v>1</v>
      </c>
      <c r="Z2730" t="s">
        <v>921</v>
      </c>
      <c r="AA2730">
        <v>2023</v>
      </c>
      <c r="AB2730" s="10">
        <v>100</v>
      </c>
      <c r="AC2730" s="10">
        <v>100</v>
      </c>
      <c r="AD2730" s="10">
        <v>0</v>
      </c>
      <c r="AE2730" s="10">
        <v>0</v>
      </c>
      <c r="AF2730" s="10"/>
      <c r="AG2730" s="10"/>
    </row>
    <row r="2731" spans="1:33" x14ac:dyDescent="0.25">
      <c r="A2731">
        <v>16</v>
      </c>
      <c r="B2731" t="s">
        <v>0</v>
      </c>
      <c r="C2731" t="s">
        <v>668</v>
      </c>
      <c r="D2731">
        <v>2020</v>
      </c>
      <c r="E2731" t="s">
        <v>1</v>
      </c>
      <c r="F2731" t="s">
        <v>2</v>
      </c>
      <c r="G2731">
        <v>2</v>
      </c>
      <c r="H2731" t="s">
        <v>3</v>
      </c>
      <c r="I2731" t="s">
        <v>695</v>
      </c>
      <c r="J2731" t="s">
        <v>537</v>
      </c>
      <c r="K2731" t="s">
        <v>774</v>
      </c>
      <c r="L2731" t="s">
        <v>742</v>
      </c>
      <c r="M2731" t="s">
        <v>743</v>
      </c>
      <c r="N2731" t="s">
        <v>798</v>
      </c>
      <c r="O2731" t="s">
        <v>5</v>
      </c>
      <c r="P2731" t="s">
        <v>803</v>
      </c>
      <c r="Q2731" t="s">
        <v>6</v>
      </c>
      <c r="R2731">
        <v>0</v>
      </c>
      <c r="S2731" t="s">
        <v>7</v>
      </c>
      <c r="T2731">
        <v>539</v>
      </c>
      <c r="U2731" t="s">
        <v>235</v>
      </c>
      <c r="V2731">
        <v>588</v>
      </c>
      <c r="W2731" t="s">
        <v>1124</v>
      </c>
      <c r="X2731" t="s">
        <v>920</v>
      </c>
      <c r="Y2731">
        <v>1</v>
      </c>
      <c r="Z2731" t="s">
        <v>921</v>
      </c>
      <c r="AA2731">
        <v>2024</v>
      </c>
      <c r="AB2731" s="10">
        <v>100</v>
      </c>
      <c r="AC2731" s="10">
        <v>100</v>
      </c>
      <c r="AD2731" s="10">
        <v>0</v>
      </c>
      <c r="AE2731" s="10">
        <v>0</v>
      </c>
      <c r="AF2731" s="10"/>
      <c r="AG2731" s="10"/>
    </row>
    <row r="2732" spans="1:33" x14ac:dyDescent="0.25">
      <c r="A2732">
        <v>16</v>
      </c>
      <c r="B2732" t="s">
        <v>0</v>
      </c>
      <c r="C2732" t="s">
        <v>668</v>
      </c>
      <c r="D2732">
        <v>2020</v>
      </c>
      <c r="E2732" t="s">
        <v>1</v>
      </c>
      <c r="F2732" t="s">
        <v>2</v>
      </c>
      <c r="G2732">
        <v>2</v>
      </c>
      <c r="H2732" t="s">
        <v>3</v>
      </c>
      <c r="I2732" t="s">
        <v>696</v>
      </c>
      <c r="J2732" t="s">
        <v>548</v>
      </c>
      <c r="K2732" t="s">
        <v>775</v>
      </c>
      <c r="L2732" t="s">
        <v>751</v>
      </c>
      <c r="M2732" t="s">
        <v>752</v>
      </c>
      <c r="N2732" t="s">
        <v>800</v>
      </c>
      <c r="O2732" t="s">
        <v>37</v>
      </c>
      <c r="P2732" t="s">
        <v>799</v>
      </c>
      <c r="Q2732" t="s">
        <v>38</v>
      </c>
      <c r="R2732">
        <v>0</v>
      </c>
      <c r="S2732" t="s">
        <v>7</v>
      </c>
      <c r="T2732">
        <v>18</v>
      </c>
      <c r="U2732" t="s">
        <v>549</v>
      </c>
      <c r="V2732">
        <v>18</v>
      </c>
      <c r="W2732" t="s">
        <v>1445</v>
      </c>
      <c r="X2732" t="s">
        <v>924</v>
      </c>
      <c r="Y2732">
        <v>1</v>
      </c>
      <c r="Z2732" t="s">
        <v>921</v>
      </c>
      <c r="AA2732">
        <v>2020</v>
      </c>
      <c r="AB2732" s="10">
        <v>0.87</v>
      </c>
      <c r="AC2732" s="10">
        <v>0.87</v>
      </c>
      <c r="AD2732" s="10">
        <v>0.91</v>
      </c>
      <c r="AE2732" s="10">
        <v>104.6</v>
      </c>
      <c r="AF2732" s="10">
        <v>104.6</v>
      </c>
      <c r="AG2732" s="10">
        <v>9.6300000000000008</v>
      </c>
    </row>
    <row r="2733" spans="1:33" x14ac:dyDescent="0.25">
      <c r="A2733">
        <v>16</v>
      </c>
      <c r="B2733" t="s">
        <v>0</v>
      </c>
      <c r="C2733" t="s">
        <v>668</v>
      </c>
      <c r="D2733">
        <v>2020</v>
      </c>
      <c r="E2733" t="s">
        <v>1</v>
      </c>
      <c r="F2733" t="s">
        <v>2</v>
      </c>
      <c r="G2733">
        <v>2</v>
      </c>
      <c r="H2733" t="s">
        <v>3</v>
      </c>
      <c r="I2733" t="s">
        <v>696</v>
      </c>
      <c r="J2733" t="s">
        <v>548</v>
      </c>
      <c r="K2733" t="s">
        <v>775</v>
      </c>
      <c r="L2733" t="s">
        <v>751</v>
      </c>
      <c r="M2733" t="s">
        <v>752</v>
      </c>
      <c r="N2733" t="s">
        <v>800</v>
      </c>
      <c r="O2733" t="s">
        <v>37</v>
      </c>
      <c r="P2733" t="s">
        <v>799</v>
      </c>
      <c r="Q2733" t="s">
        <v>38</v>
      </c>
      <c r="R2733">
        <v>0</v>
      </c>
      <c r="S2733" t="s">
        <v>7</v>
      </c>
      <c r="T2733">
        <v>18</v>
      </c>
      <c r="U2733" t="s">
        <v>549</v>
      </c>
      <c r="V2733">
        <v>18</v>
      </c>
      <c r="W2733" t="s">
        <v>1445</v>
      </c>
      <c r="X2733" t="s">
        <v>924</v>
      </c>
      <c r="Y2733">
        <v>1</v>
      </c>
      <c r="Z2733" t="s">
        <v>921</v>
      </c>
      <c r="AA2733">
        <v>2021</v>
      </c>
      <c r="AB2733" s="10">
        <v>2.4300000000000002</v>
      </c>
      <c r="AC2733" s="10">
        <v>2.4300000000000002</v>
      </c>
      <c r="AD2733" s="10">
        <v>0</v>
      </c>
      <c r="AE2733" s="10">
        <v>0</v>
      </c>
      <c r="AF2733" s="10"/>
      <c r="AG2733" s="10"/>
    </row>
    <row r="2734" spans="1:33" x14ac:dyDescent="0.25">
      <c r="A2734">
        <v>16</v>
      </c>
      <c r="B2734" t="s">
        <v>0</v>
      </c>
      <c r="C2734" t="s">
        <v>668</v>
      </c>
      <c r="D2734">
        <v>2020</v>
      </c>
      <c r="E2734" t="s">
        <v>1</v>
      </c>
      <c r="F2734" t="s">
        <v>2</v>
      </c>
      <c r="G2734">
        <v>2</v>
      </c>
      <c r="H2734" t="s">
        <v>3</v>
      </c>
      <c r="I2734" t="s">
        <v>696</v>
      </c>
      <c r="J2734" t="s">
        <v>548</v>
      </c>
      <c r="K2734" t="s">
        <v>775</v>
      </c>
      <c r="L2734" t="s">
        <v>751</v>
      </c>
      <c r="M2734" t="s">
        <v>752</v>
      </c>
      <c r="N2734" t="s">
        <v>800</v>
      </c>
      <c r="O2734" t="s">
        <v>37</v>
      </c>
      <c r="P2734" t="s">
        <v>799</v>
      </c>
      <c r="Q2734" t="s">
        <v>38</v>
      </c>
      <c r="R2734">
        <v>0</v>
      </c>
      <c r="S2734" t="s">
        <v>7</v>
      </c>
      <c r="T2734">
        <v>18</v>
      </c>
      <c r="U2734" t="s">
        <v>549</v>
      </c>
      <c r="V2734">
        <v>18</v>
      </c>
      <c r="W2734" t="s">
        <v>1445</v>
      </c>
      <c r="X2734" t="s">
        <v>924</v>
      </c>
      <c r="Y2734">
        <v>1</v>
      </c>
      <c r="Z2734" t="s">
        <v>921</v>
      </c>
      <c r="AA2734">
        <v>2022</v>
      </c>
      <c r="AB2734" s="10">
        <v>2.56</v>
      </c>
      <c r="AC2734" s="10">
        <v>2.56</v>
      </c>
      <c r="AD2734" s="10">
        <v>0</v>
      </c>
      <c r="AE2734" s="10">
        <v>0</v>
      </c>
      <c r="AF2734" s="10"/>
      <c r="AG2734" s="10"/>
    </row>
    <row r="2735" spans="1:33" x14ac:dyDescent="0.25">
      <c r="A2735">
        <v>16</v>
      </c>
      <c r="B2735" t="s">
        <v>0</v>
      </c>
      <c r="C2735" t="s">
        <v>668</v>
      </c>
      <c r="D2735">
        <v>2020</v>
      </c>
      <c r="E2735" t="s">
        <v>1</v>
      </c>
      <c r="F2735" t="s">
        <v>2</v>
      </c>
      <c r="G2735">
        <v>2</v>
      </c>
      <c r="H2735" t="s">
        <v>3</v>
      </c>
      <c r="I2735" t="s">
        <v>696</v>
      </c>
      <c r="J2735" t="s">
        <v>548</v>
      </c>
      <c r="K2735" t="s">
        <v>775</v>
      </c>
      <c r="L2735" t="s">
        <v>751</v>
      </c>
      <c r="M2735" t="s">
        <v>752</v>
      </c>
      <c r="N2735" t="s">
        <v>800</v>
      </c>
      <c r="O2735" t="s">
        <v>37</v>
      </c>
      <c r="P2735" t="s">
        <v>799</v>
      </c>
      <c r="Q2735" t="s">
        <v>38</v>
      </c>
      <c r="R2735">
        <v>0</v>
      </c>
      <c r="S2735" t="s">
        <v>7</v>
      </c>
      <c r="T2735">
        <v>18</v>
      </c>
      <c r="U2735" t="s">
        <v>549</v>
      </c>
      <c r="V2735">
        <v>18</v>
      </c>
      <c r="W2735" t="s">
        <v>1445</v>
      </c>
      <c r="X2735" t="s">
        <v>924</v>
      </c>
      <c r="Y2735">
        <v>1</v>
      </c>
      <c r="Z2735" t="s">
        <v>921</v>
      </c>
      <c r="AA2735">
        <v>2023</v>
      </c>
      <c r="AB2735" s="10">
        <v>3.1</v>
      </c>
      <c r="AC2735" s="10">
        <v>3.1</v>
      </c>
      <c r="AD2735" s="10">
        <v>0</v>
      </c>
      <c r="AE2735" s="10">
        <v>0</v>
      </c>
      <c r="AF2735" s="10"/>
      <c r="AG2735" s="10"/>
    </row>
    <row r="2736" spans="1:33" x14ac:dyDescent="0.25">
      <c r="A2736">
        <v>16</v>
      </c>
      <c r="B2736" t="s">
        <v>0</v>
      </c>
      <c r="C2736" t="s">
        <v>668</v>
      </c>
      <c r="D2736">
        <v>2020</v>
      </c>
      <c r="E2736" t="s">
        <v>1</v>
      </c>
      <c r="F2736" t="s">
        <v>2</v>
      </c>
      <c r="G2736">
        <v>2</v>
      </c>
      <c r="H2736" t="s">
        <v>3</v>
      </c>
      <c r="I2736" t="s">
        <v>696</v>
      </c>
      <c r="J2736" t="s">
        <v>548</v>
      </c>
      <c r="K2736" t="s">
        <v>775</v>
      </c>
      <c r="L2736" t="s">
        <v>751</v>
      </c>
      <c r="M2736" t="s">
        <v>752</v>
      </c>
      <c r="N2736" t="s">
        <v>800</v>
      </c>
      <c r="O2736" t="s">
        <v>37</v>
      </c>
      <c r="P2736" t="s">
        <v>799</v>
      </c>
      <c r="Q2736" t="s">
        <v>38</v>
      </c>
      <c r="R2736">
        <v>0</v>
      </c>
      <c r="S2736" t="s">
        <v>7</v>
      </c>
      <c r="T2736">
        <v>18</v>
      </c>
      <c r="U2736" t="s">
        <v>549</v>
      </c>
      <c r="V2736">
        <v>18</v>
      </c>
      <c r="W2736" t="s">
        <v>1445</v>
      </c>
      <c r="X2736" t="s">
        <v>924</v>
      </c>
      <c r="Y2736">
        <v>1</v>
      </c>
      <c r="Z2736" t="s">
        <v>921</v>
      </c>
      <c r="AA2736">
        <v>2024</v>
      </c>
      <c r="AB2736" s="10">
        <v>0.49</v>
      </c>
      <c r="AC2736" s="10">
        <v>0.49</v>
      </c>
      <c r="AD2736" s="10">
        <v>0</v>
      </c>
      <c r="AE2736" s="10">
        <v>0</v>
      </c>
      <c r="AF2736" s="10"/>
      <c r="AG2736" s="10"/>
    </row>
    <row r="2737" spans="1:33" x14ac:dyDescent="0.25">
      <c r="A2737">
        <v>16</v>
      </c>
      <c r="B2737" t="s">
        <v>0</v>
      </c>
      <c r="C2737" t="s">
        <v>668</v>
      </c>
      <c r="D2737">
        <v>2020</v>
      </c>
      <c r="E2737" t="s">
        <v>1</v>
      </c>
      <c r="F2737" t="s">
        <v>2</v>
      </c>
      <c r="G2737">
        <v>2</v>
      </c>
      <c r="H2737" t="s">
        <v>3</v>
      </c>
      <c r="I2737" t="s">
        <v>696</v>
      </c>
      <c r="J2737" t="s">
        <v>548</v>
      </c>
      <c r="K2737" t="s">
        <v>775</v>
      </c>
      <c r="L2737" t="s">
        <v>751</v>
      </c>
      <c r="M2737" t="s">
        <v>752</v>
      </c>
      <c r="N2737" t="s">
        <v>800</v>
      </c>
      <c r="O2737" t="s">
        <v>37</v>
      </c>
      <c r="P2737" t="s">
        <v>799</v>
      </c>
      <c r="Q2737" t="s">
        <v>38</v>
      </c>
      <c r="R2737">
        <v>0</v>
      </c>
      <c r="S2737" t="s">
        <v>7</v>
      </c>
      <c r="T2737">
        <v>18</v>
      </c>
      <c r="U2737" t="s">
        <v>549</v>
      </c>
      <c r="V2737">
        <v>650</v>
      </c>
      <c r="W2737" t="s">
        <v>1446</v>
      </c>
      <c r="X2737" t="s">
        <v>929</v>
      </c>
      <c r="Y2737">
        <v>1</v>
      </c>
      <c r="Z2737" t="s">
        <v>921</v>
      </c>
      <c r="AA2737">
        <v>2020</v>
      </c>
      <c r="AB2737" s="10">
        <v>0</v>
      </c>
      <c r="AC2737" s="10">
        <v>31101</v>
      </c>
      <c r="AD2737" s="10">
        <v>31117</v>
      </c>
      <c r="AE2737" s="10">
        <v>104.18</v>
      </c>
      <c r="AF2737" s="10">
        <v>104.18</v>
      </c>
      <c r="AG2737" s="10">
        <v>9.61</v>
      </c>
    </row>
    <row r="2738" spans="1:33" x14ac:dyDescent="0.25">
      <c r="A2738">
        <v>16</v>
      </c>
      <c r="B2738" t="s">
        <v>0</v>
      </c>
      <c r="C2738" t="s">
        <v>668</v>
      </c>
      <c r="D2738">
        <v>2020</v>
      </c>
      <c r="E2738" t="s">
        <v>1</v>
      </c>
      <c r="F2738" t="s">
        <v>2</v>
      </c>
      <c r="G2738">
        <v>2</v>
      </c>
      <c r="H2738" t="s">
        <v>3</v>
      </c>
      <c r="I2738" t="s">
        <v>696</v>
      </c>
      <c r="J2738" t="s">
        <v>548</v>
      </c>
      <c r="K2738" t="s">
        <v>775</v>
      </c>
      <c r="L2738" t="s">
        <v>751</v>
      </c>
      <c r="M2738" t="s">
        <v>752</v>
      </c>
      <c r="N2738" t="s">
        <v>800</v>
      </c>
      <c r="O2738" t="s">
        <v>37</v>
      </c>
      <c r="P2738" t="s">
        <v>799</v>
      </c>
      <c r="Q2738" t="s">
        <v>38</v>
      </c>
      <c r="R2738">
        <v>0</v>
      </c>
      <c r="S2738" t="s">
        <v>7</v>
      </c>
      <c r="T2738">
        <v>18</v>
      </c>
      <c r="U2738" t="s">
        <v>549</v>
      </c>
      <c r="V2738">
        <v>650</v>
      </c>
      <c r="W2738" t="s">
        <v>1446</v>
      </c>
      <c r="X2738" t="s">
        <v>929</v>
      </c>
      <c r="Y2738">
        <v>1</v>
      </c>
      <c r="Z2738" t="s">
        <v>921</v>
      </c>
      <c r="AA2738">
        <v>2021</v>
      </c>
      <c r="AB2738" s="10">
        <v>0</v>
      </c>
      <c r="AC2738" s="10">
        <v>32168</v>
      </c>
      <c r="AD2738" s="10">
        <v>0</v>
      </c>
      <c r="AE2738" s="10">
        <v>0</v>
      </c>
      <c r="AF2738" s="10"/>
      <c r="AG2738" s="10"/>
    </row>
    <row r="2739" spans="1:33" x14ac:dyDescent="0.25">
      <c r="A2739">
        <v>16</v>
      </c>
      <c r="B2739" t="s">
        <v>0</v>
      </c>
      <c r="C2739" t="s">
        <v>668</v>
      </c>
      <c r="D2739">
        <v>2020</v>
      </c>
      <c r="E2739" t="s">
        <v>1</v>
      </c>
      <c r="F2739" t="s">
        <v>2</v>
      </c>
      <c r="G2739">
        <v>2</v>
      </c>
      <c r="H2739" t="s">
        <v>3</v>
      </c>
      <c r="I2739" t="s">
        <v>696</v>
      </c>
      <c r="J2739" t="s">
        <v>548</v>
      </c>
      <c r="K2739" t="s">
        <v>775</v>
      </c>
      <c r="L2739" t="s">
        <v>751</v>
      </c>
      <c r="M2739" t="s">
        <v>752</v>
      </c>
      <c r="N2739" t="s">
        <v>800</v>
      </c>
      <c r="O2739" t="s">
        <v>37</v>
      </c>
      <c r="P2739" t="s">
        <v>799</v>
      </c>
      <c r="Q2739" t="s">
        <v>38</v>
      </c>
      <c r="R2739">
        <v>0</v>
      </c>
      <c r="S2739" t="s">
        <v>7</v>
      </c>
      <c r="T2739">
        <v>18</v>
      </c>
      <c r="U2739" t="s">
        <v>549</v>
      </c>
      <c r="V2739">
        <v>650</v>
      </c>
      <c r="W2739" t="s">
        <v>1446</v>
      </c>
      <c r="X2739" t="s">
        <v>929</v>
      </c>
      <c r="Y2739">
        <v>1</v>
      </c>
      <c r="Z2739" t="s">
        <v>921</v>
      </c>
      <c r="AA2739">
        <v>2022</v>
      </c>
      <c r="AB2739" s="10">
        <v>0</v>
      </c>
      <c r="AC2739" s="10">
        <v>33294</v>
      </c>
      <c r="AD2739" s="10">
        <v>0</v>
      </c>
      <c r="AE2739" s="10">
        <v>0</v>
      </c>
      <c r="AF2739" s="10"/>
      <c r="AG2739" s="10"/>
    </row>
    <row r="2740" spans="1:33" x14ac:dyDescent="0.25">
      <c r="A2740">
        <v>16</v>
      </c>
      <c r="B2740" t="s">
        <v>0</v>
      </c>
      <c r="C2740" t="s">
        <v>668</v>
      </c>
      <c r="D2740">
        <v>2020</v>
      </c>
      <c r="E2740" t="s">
        <v>1</v>
      </c>
      <c r="F2740" t="s">
        <v>2</v>
      </c>
      <c r="G2740">
        <v>2</v>
      </c>
      <c r="H2740" t="s">
        <v>3</v>
      </c>
      <c r="I2740" t="s">
        <v>696</v>
      </c>
      <c r="J2740" t="s">
        <v>548</v>
      </c>
      <c r="K2740" t="s">
        <v>775</v>
      </c>
      <c r="L2740" t="s">
        <v>751</v>
      </c>
      <c r="M2740" t="s">
        <v>752</v>
      </c>
      <c r="N2740" t="s">
        <v>800</v>
      </c>
      <c r="O2740" t="s">
        <v>37</v>
      </c>
      <c r="P2740" t="s">
        <v>799</v>
      </c>
      <c r="Q2740" t="s">
        <v>38</v>
      </c>
      <c r="R2740">
        <v>0</v>
      </c>
      <c r="S2740" t="s">
        <v>7</v>
      </c>
      <c r="T2740">
        <v>18</v>
      </c>
      <c r="U2740" t="s">
        <v>549</v>
      </c>
      <c r="V2740">
        <v>650</v>
      </c>
      <c r="W2740" t="s">
        <v>1446</v>
      </c>
      <c r="X2740" t="s">
        <v>929</v>
      </c>
      <c r="Y2740">
        <v>1</v>
      </c>
      <c r="Z2740" t="s">
        <v>921</v>
      </c>
      <c r="AA2740">
        <v>2023</v>
      </c>
      <c r="AB2740" s="10">
        <v>0</v>
      </c>
      <c r="AC2740" s="10">
        <v>34655</v>
      </c>
      <c r="AD2740" s="10">
        <v>0</v>
      </c>
      <c r="AE2740" s="10">
        <v>0</v>
      </c>
      <c r="AF2740" s="10"/>
      <c r="AG2740" s="10"/>
    </row>
    <row r="2741" spans="1:33" x14ac:dyDescent="0.25">
      <c r="A2741">
        <v>16</v>
      </c>
      <c r="B2741" t="s">
        <v>0</v>
      </c>
      <c r="C2741" t="s">
        <v>668</v>
      </c>
      <c r="D2741">
        <v>2020</v>
      </c>
      <c r="E2741" t="s">
        <v>1</v>
      </c>
      <c r="F2741" t="s">
        <v>2</v>
      </c>
      <c r="G2741">
        <v>2</v>
      </c>
      <c r="H2741" t="s">
        <v>3</v>
      </c>
      <c r="I2741" t="s">
        <v>696</v>
      </c>
      <c r="J2741" t="s">
        <v>548</v>
      </c>
      <c r="K2741" t="s">
        <v>775</v>
      </c>
      <c r="L2741" t="s">
        <v>751</v>
      </c>
      <c r="M2741" t="s">
        <v>752</v>
      </c>
      <c r="N2741" t="s">
        <v>800</v>
      </c>
      <c r="O2741" t="s">
        <v>37</v>
      </c>
      <c r="P2741" t="s">
        <v>799</v>
      </c>
      <c r="Q2741" t="s">
        <v>38</v>
      </c>
      <c r="R2741">
        <v>0</v>
      </c>
      <c r="S2741" t="s">
        <v>7</v>
      </c>
      <c r="T2741">
        <v>18</v>
      </c>
      <c r="U2741" t="s">
        <v>549</v>
      </c>
      <c r="V2741">
        <v>650</v>
      </c>
      <c r="W2741" t="s">
        <v>1446</v>
      </c>
      <c r="X2741" t="s">
        <v>929</v>
      </c>
      <c r="Y2741">
        <v>1</v>
      </c>
      <c r="Z2741" t="s">
        <v>921</v>
      </c>
      <c r="AA2741">
        <v>2024</v>
      </c>
      <c r="AB2741" s="10">
        <v>0</v>
      </c>
      <c r="AC2741" s="10">
        <v>34870</v>
      </c>
      <c r="AD2741" s="10">
        <v>0</v>
      </c>
      <c r="AE2741" s="10">
        <v>0</v>
      </c>
      <c r="AF2741" s="10"/>
      <c r="AG2741" s="10"/>
    </row>
    <row r="2742" spans="1:33" x14ac:dyDescent="0.25">
      <c r="A2742">
        <v>16</v>
      </c>
      <c r="B2742" t="s">
        <v>0</v>
      </c>
      <c r="C2742" t="s">
        <v>668</v>
      </c>
      <c r="D2742">
        <v>2020</v>
      </c>
      <c r="E2742" t="s">
        <v>1</v>
      </c>
      <c r="F2742" t="s">
        <v>2</v>
      </c>
      <c r="G2742">
        <v>2</v>
      </c>
      <c r="H2742" t="s">
        <v>3</v>
      </c>
      <c r="I2742" t="s">
        <v>696</v>
      </c>
      <c r="J2742" t="s">
        <v>548</v>
      </c>
      <c r="K2742" t="s">
        <v>775</v>
      </c>
      <c r="L2742" t="s">
        <v>751</v>
      </c>
      <c r="M2742" t="s">
        <v>752</v>
      </c>
      <c r="N2742" t="s">
        <v>800</v>
      </c>
      <c r="O2742" t="s">
        <v>37</v>
      </c>
      <c r="P2742" t="s">
        <v>820</v>
      </c>
      <c r="Q2742" t="s">
        <v>122</v>
      </c>
      <c r="R2742">
        <v>0</v>
      </c>
      <c r="S2742" t="s">
        <v>7</v>
      </c>
      <c r="T2742">
        <v>116</v>
      </c>
      <c r="U2742" t="s">
        <v>550</v>
      </c>
      <c r="V2742">
        <v>126</v>
      </c>
      <c r="W2742" t="s">
        <v>1447</v>
      </c>
      <c r="X2742" t="s">
        <v>924</v>
      </c>
      <c r="Y2742">
        <v>1</v>
      </c>
      <c r="Z2742" t="s">
        <v>921</v>
      </c>
      <c r="AA2742">
        <v>2020</v>
      </c>
      <c r="AB2742" s="10">
        <v>300</v>
      </c>
      <c r="AC2742" s="10">
        <v>382</v>
      </c>
      <c r="AD2742" s="10">
        <v>385</v>
      </c>
      <c r="AE2742" s="10">
        <v>100.79</v>
      </c>
      <c r="AF2742" s="10">
        <v>100.79</v>
      </c>
      <c r="AG2742" s="10">
        <v>5.5</v>
      </c>
    </row>
    <row r="2743" spans="1:33" x14ac:dyDescent="0.25">
      <c r="A2743">
        <v>16</v>
      </c>
      <c r="B2743" t="s">
        <v>0</v>
      </c>
      <c r="C2743" t="s">
        <v>668</v>
      </c>
      <c r="D2743">
        <v>2020</v>
      </c>
      <c r="E2743" t="s">
        <v>1</v>
      </c>
      <c r="F2743" t="s">
        <v>2</v>
      </c>
      <c r="G2743">
        <v>2</v>
      </c>
      <c r="H2743" t="s">
        <v>3</v>
      </c>
      <c r="I2743" t="s">
        <v>696</v>
      </c>
      <c r="J2743" t="s">
        <v>548</v>
      </c>
      <c r="K2743" t="s">
        <v>775</v>
      </c>
      <c r="L2743" t="s">
        <v>751</v>
      </c>
      <c r="M2743" t="s">
        <v>752</v>
      </c>
      <c r="N2743" t="s">
        <v>800</v>
      </c>
      <c r="O2743" t="s">
        <v>37</v>
      </c>
      <c r="P2743" t="s">
        <v>820</v>
      </c>
      <c r="Q2743" t="s">
        <v>122</v>
      </c>
      <c r="R2743">
        <v>0</v>
      </c>
      <c r="S2743" t="s">
        <v>7</v>
      </c>
      <c r="T2743">
        <v>116</v>
      </c>
      <c r="U2743" t="s">
        <v>550</v>
      </c>
      <c r="V2743">
        <v>126</v>
      </c>
      <c r="W2743" t="s">
        <v>1447</v>
      </c>
      <c r="X2743" t="s">
        <v>924</v>
      </c>
      <c r="Y2743">
        <v>1</v>
      </c>
      <c r="Z2743" t="s">
        <v>921</v>
      </c>
      <c r="AA2743">
        <v>2021</v>
      </c>
      <c r="AB2743" s="10">
        <v>1600</v>
      </c>
      <c r="AC2743" s="10">
        <v>1038</v>
      </c>
      <c r="AD2743" s="10">
        <v>0</v>
      </c>
      <c r="AE2743" s="10">
        <v>0</v>
      </c>
      <c r="AF2743" s="10"/>
      <c r="AG2743" s="10"/>
    </row>
    <row r="2744" spans="1:33" x14ac:dyDescent="0.25">
      <c r="A2744">
        <v>16</v>
      </c>
      <c r="B2744" t="s">
        <v>0</v>
      </c>
      <c r="C2744" t="s">
        <v>668</v>
      </c>
      <c r="D2744">
        <v>2020</v>
      </c>
      <c r="E2744" t="s">
        <v>1</v>
      </c>
      <c r="F2744" t="s">
        <v>2</v>
      </c>
      <c r="G2744">
        <v>2</v>
      </c>
      <c r="H2744" t="s">
        <v>3</v>
      </c>
      <c r="I2744" t="s">
        <v>696</v>
      </c>
      <c r="J2744" t="s">
        <v>548</v>
      </c>
      <c r="K2744" t="s">
        <v>775</v>
      </c>
      <c r="L2744" t="s">
        <v>751</v>
      </c>
      <c r="M2744" t="s">
        <v>752</v>
      </c>
      <c r="N2744" t="s">
        <v>800</v>
      </c>
      <c r="O2744" t="s">
        <v>37</v>
      </c>
      <c r="P2744" t="s">
        <v>820</v>
      </c>
      <c r="Q2744" t="s">
        <v>122</v>
      </c>
      <c r="R2744">
        <v>0</v>
      </c>
      <c r="S2744" t="s">
        <v>7</v>
      </c>
      <c r="T2744">
        <v>116</v>
      </c>
      <c r="U2744" t="s">
        <v>550</v>
      </c>
      <c r="V2744">
        <v>126</v>
      </c>
      <c r="W2744" t="s">
        <v>1447</v>
      </c>
      <c r="X2744" t="s">
        <v>924</v>
      </c>
      <c r="Y2744">
        <v>1</v>
      </c>
      <c r="Z2744" t="s">
        <v>921</v>
      </c>
      <c r="AA2744">
        <v>2022</v>
      </c>
      <c r="AB2744" s="10">
        <v>2000</v>
      </c>
      <c r="AC2744" s="10">
        <v>2480</v>
      </c>
      <c r="AD2744" s="10">
        <v>0</v>
      </c>
      <c r="AE2744" s="10">
        <v>0</v>
      </c>
      <c r="AF2744" s="10"/>
      <c r="AG2744" s="10"/>
    </row>
    <row r="2745" spans="1:33" x14ac:dyDescent="0.25">
      <c r="A2745">
        <v>16</v>
      </c>
      <c r="B2745" t="s">
        <v>0</v>
      </c>
      <c r="C2745" t="s">
        <v>668</v>
      </c>
      <c r="D2745">
        <v>2020</v>
      </c>
      <c r="E2745" t="s">
        <v>1</v>
      </c>
      <c r="F2745" t="s">
        <v>2</v>
      </c>
      <c r="G2745">
        <v>2</v>
      </c>
      <c r="H2745" t="s">
        <v>3</v>
      </c>
      <c r="I2745" t="s">
        <v>696</v>
      </c>
      <c r="J2745" t="s">
        <v>548</v>
      </c>
      <c r="K2745" t="s">
        <v>775</v>
      </c>
      <c r="L2745" t="s">
        <v>751</v>
      </c>
      <c r="M2745" t="s">
        <v>752</v>
      </c>
      <c r="N2745" t="s">
        <v>800</v>
      </c>
      <c r="O2745" t="s">
        <v>37</v>
      </c>
      <c r="P2745" t="s">
        <v>820</v>
      </c>
      <c r="Q2745" t="s">
        <v>122</v>
      </c>
      <c r="R2745">
        <v>0</v>
      </c>
      <c r="S2745" t="s">
        <v>7</v>
      </c>
      <c r="T2745">
        <v>116</v>
      </c>
      <c r="U2745" t="s">
        <v>550</v>
      </c>
      <c r="V2745">
        <v>126</v>
      </c>
      <c r="W2745" t="s">
        <v>1447</v>
      </c>
      <c r="X2745" t="s">
        <v>924</v>
      </c>
      <c r="Y2745">
        <v>1</v>
      </c>
      <c r="Z2745" t="s">
        <v>921</v>
      </c>
      <c r="AA2745">
        <v>2023</v>
      </c>
      <c r="AB2745" s="10">
        <v>2400</v>
      </c>
      <c r="AC2745" s="10">
        <v>2400</v>
      </c>
      <c r="AD2745" s="10">
        <v>0</v>
      </c>
      <c r="AE2745" s="10">
        <v>0</v>
      </c>
      <c r="AF2745" s="10"/>
      <c r="AG2745" s="10"/>
    </row>
    <row r="2746" spans="1:33" x14ac:dyDescent="0.25">
      <c r="A2746">
        <v>16</v>
      </c>
      <c r="B2746" t="s">
        <v>0</v>
      </c>
      <c r="C2746" t="s">
        <v>668</v>
      </c>
      <c r="D2746">
        <v>2020</v>
      </c>
      <c r="E2746" t="s">
        <v>1</v>
      </c>
      <c r="F2746" t="s">
        <v>2</v>
      </c>
      <c r="G2746">
        <v>2</v>
      </c>
      <c r="H2746" t="s">
        <v>3</v>
      </c>
      <c r="I2746" t="s">
        <v>696</v>
      </c>
      <c r="J2746" t="s">
        <v>548</v>
      </c>
      <c r="K2746" t="s">
        <v>775</v>
      </c>
      <c r="L2746" t="s">
        <v>751</v>
      </c>
      <c r="M2746" t="s">
        <v>752</v>
      </c>
      <c r="N2746" t="s">
        <v>800</v>
      </c>
      <c r="O2746" t="s">
        <v>37</v>
      </c>
      <c r="P2746" t="s">
        <v>820</v>
      </c>
      <c r="Q2746" t="s">
        <v>122</v>
      </c>
      <c r="R2746">
        <v>0</v>
      </c>
      <c r="S2746" t="s">
        <v>7</v>
      </c>
      <c r="T2746">
        <v>116</v>
      </c>
      <c r="U2746" t="s">
        <v>550</v>
      </c>
      <c r="V2746">
        <v>126</v>
      </c>
      <c r="W2746" t="s">
        <v>1447</v>
      </c>
      <c r="X2746" t="s">
        <v>924</v>
      </c>
      <c r="Y2746">
        <v>1</v>
      </c>
      <c r="Z2746" t="s">
        <v>921</v>
      </c>
      <c r="AA2746">
        <v>2024</v>
      </c>
      <c r="AB2746" s="10">
        <v>700</v>
      </c>
      <c r="AC2746" s="10">
        <v>700</v>
      </c>
      <c r="AD2746" s="10">
        <v>0</v>
      </c>
      <c r="AE2746" s="10">
        <v>0</v>
      </c>
      <c r="AF2746" s="10"/>
      <c r="AG2746" s="10"/>
    </row>
    <row r="2747" spans="1:33" x14ac:dyDescent="0.25">
      <c r="A2747">
        <v>16</v>
      </c>
      <c r="B2747" t="s">
        <v>0</v>
      </c>
      <c r="C2747" t="s">
        <v>668</v>
      </c>
      <c r="D2747">
        <v>2020</v>
      </c>
      <c r="E2747" t="s">
        <v>1</v>
      </c>
      <c r="F2747" t="s">
        <v>2</v>
      </c>
      <c r="G2747">
        <v>2</v>
      </c>
      <c r="H2747" t="s">
        <v>3</v>
      </c>
      <c r="I2747" t="s">
        <v>697</v>
      </c>
      <c r="J2747" t="s">
        <v>551</v>
      </c>
      <c r="K2747" t="s">
        <v>776</v>
      </c>
      <c r="L2747" t="s">
        <v>742</v>
      </c>
      <c r="M2747" t="s">
        <v>743</v>
      </c>
      <c r="N2747" t="s">
        <v>800</v>
      </c>
      <c r="O2747" t="s">
        <v>37</v>
      </c>
      <c r="P2747" t="s">
        <v>828</v>
      </c>
      <c r="Q2747" t="s">
        <v>196</v>
      </c>
      <c r="R2747">
        <v>0</v>
      </c>
      <c r="S2747" t="s">
        <v>7</v>
      </c>
      <c r="T2747">
        <v>149</v>
      </c>
      <c r="U2747" t="s">
        <v>552</v>
      </c>
      <c r="V2747">
        <v>161</v>
      </c>
      <c r="W2747" t="s">
        <v>1448</v>
      </c>
      <c r="X2747" t="s">
        <v>920</v>
      </c>
      <c r="Y2747">
        <v>1</v>
      </c>
      <c r="Z2747" t="s">
        <v>921</v>
      </c>
      <c r="AA2747">
        <v>2020</v>
      </c>
      <c r="AB2747" s="10">
        <v>1</v>
      </c>
      <c r="AC2747" s="10">
        <v>1</v>
      </c>
      <c r="AD2747" s="10">
        <v>1</v>
      </c>
      <c r="AE2747" s="10">
        <v>100</v>
      </c>
      <c r="AF2747" s="10">
        <v>100</v>
      </c>
      <c r="AG2747" s="10">
        <v>20</v>
      </c>
    </row>
    <row r="2748" spans="1:33" x14ac:dyDescent="0.25">
      <c r="A2748">
        <v>16</v>
      </c>
      <c r="B2748" t="s">
        <v>0</v>
      </c>
      <c r="C2748" t="s">
        <v>668</v>
      </c>
      <c r="D2748">
        <v>2020</v>
      </c>
      <c r="E2748" t="s">
        <v>1</v>
      </c>
      <c r="F2748" t="s">
        <v>2</v>
      </c>
      <c r="G2748">
        <v>2</v>
      </c>
      <c r="H2748" t="s">
        <v>3</v>
      </c>
      <c r="I2748" t="s">
        <v>697</v>
      </c>
      <c r="J2748" t="s">
        <v>551</v>
      </c>
      <c r="K2748" t="s">
        <v>776</v>
      </c>
      <c r="L2748" t="s">
        <v>742</v>
      </c>
      <c r="M2748" t="s">
        <v>743</v>
      </c>
      <c r="N2748" t="s">
        <v>800</v>
      </c>
      <c r="O2748" t="s">
        <v>37</v>
      </c>
      <c r="P2748" t="s">
        <v>828</v>
      </c>
      <c r="Q2748" t="s">
        <v>196</v>
      </c>
      <c r="R2748">
        <v>0</v>
      </c>
      <c r="S2748" t="s">
        <v>7</v>
      </c>
      <c r="T2748">
        <v>149</v>
      </c>
      <c r="U2748" t="s">
        <v>552</v>
      </c>
      <c r="V2748">
        <v>161</v>
      </c>
      <c r="W2748" t="s">
        <v>1448</v>
      </c>
      <c r="X2748" t="s">
        <v>920</v>
      </c>
      <c r="Y2748">
        <v>1</v>
      </c>
      <c r="Z2748" t="s">
        <v>921</v>
      </c>
      <c r="AA2748">
        <v>2021</v>
      </c>
      <c r="AB2748" s="10">
        <v>1</v>
      </c>
      <c r="AC2748" s="10">
        <v>1</v>
      </c>
      <c r="AD2748" s="10">
        <v>0</v>
      </c>
      <c r="AE2748" s="10">
        <v>0</v>
      </c>
      <c r="AF2748" s="10"/>
      <c r="AG2748" s="10"/>
    </row>
    <row r="2749" spans="1:33" x14ac:dyDescent="0.25">
      <c r="A2749">
        <v>16</v>
      </c>
      <c r="B2749" t="s">
        <v>0</v>
      </c>
      <c r="C2749" t="s">
        <v>668</v>
      </c>
      <c r="D2749">
        <v>2020</v>
      </c>
      <c r="E2749" t="s">
        <v>1</v>
      </c>
      <c r="F2749" t="s">
        <v>2</v>
      </c>
      <c r="G2749">
        <v>2</v>
      </c>
      <c r="H2749" t="s">
        <v>3</v>
      </c>
      <c r="I2749" t="s">
        <v>697</v>
      </c>
      <c r="J2749" t="s">
        <v>551</v>
      </c>
      <c r="K2749" t="s">
        <v>776</v>
      </c>
      <c r="L2749" t="s">
        <v>742</v>
      </c>
      <c r="M2749" t="s">
        <v>743</v>
      </c>
      <c r="N2749" t="s">
        <v>800</v>
      </c>
      <c r="O2749" t="s">
        <v>37</v>
      </c>
      <c r="P2749" t="s">
        <v>828</v>
      </c>
      <c r="Q2749" t="s">
        <v>196</v>
      </c>
      <c r="R2749">
        <v>0</v>
      </c>
      <c r="S2749" t="s">
        <v>7</v>
      </c>
      <c r="T2749">
        <v>149</v>
      </c>
      <c r="U2749" t="s">
        <v>552</v>
      </c>
      <c r="V2749">
        <v>161</v>
      </c>
      <c r="W2749" t="s">
        <v>1448</v>
      </c>
      <c r="X2749" t="s">
        <v>920</v>
      </c>
      <c r="Y2749">
        <v>1</v>
      </c>
      <c r="Z2749" t="s">
        <v>921</v>
      </c>
      <c r="AA2749">
        <v>2022</v>
      </c>
      <c r="AB2749" s="10">
        <v>1</v>
      </c>
      <c r="AC2749" s="10">
        <v>1</v>
      </c>
      <c r="AD2749" s="10">
        <v>0</v>
      </c>
      <c r="AE2749" s="10">
        <v>0</v>
      </c>
      <c r="AF2749" s="10"/>
      <c r="AG2749" s="10"/>
    </row>
    <row r="2750" spans="1:33" x14ac:dyDescent="0.25">
      <c r="A2750">
        <v>16</v>
      </c>
      <c r="B2750" t="s">
        <v>0</v>
      </c>
      <c r="C2750" t="s">
        <v>668</v>
      </c>
      <c r="D2750">
        <v>2020</v>
      </c>
      <c r="E2750" t="s">
        <v>1</v>
      </c>
      <c r="F2750" t="s">
        <v>2</v>
      </c>
      <c r="G2750">
        <v>2</v>
      </c>
      <c r="H2750" t="s">
        <v>3</v>
      </c>
      <c r="I2750" t="s">
        <v>697</v>
      </c>
      <c r="J2750" t="s">
        <v>551</v>
      </c>
      <c r="K2750" t="s">
        <v>776</v>
      </c>
      <c r="L2750" t="s">
        <v>742</v>
      </c>
      <c r="M2750" t="s">
        <v>743</v>
      </c>
      <c r="N2750" t="s">
        <v>800</v>
      </c>
      <c r="O2750" t="s">
        <v>37</v>
      </c>
      <c r="P2750" t="s">
        <v>828</v>
      </c>
      <c r="Q2750" t="s">
        <v>196</v>
      </c>
      <c r="R2750">
        <v>0</v>
      </c>
      <c r="S2750" t="s">
        <v>7</v>
      </c>
      <c r="T2750">
        <v>149</v>
      </c>
      <c r="U2750" t="s">
        <v>552</v>
      </c>
      <c r="V2750">
        <v>161</v>
      </c>
      <c r="W2750" t="s">
        <v>1448</v>
      </c>
      <c r="X2750" t="s">
        <v>920</v>
      </c>
      <c r="Y2750">
        <v>1</v>
      </c>
      <c r="Z2750" t="s">
        <v>921</v>
      </c>
      <c r="AA2750">
        <v>2023</v>
      </c>
      <c r="AB2750" s="10">
        <v>1</v>
      </c>
      <c r="AC2750" s="10">
        <v>1</v>
      </c>
      <c r="AD2750" s="10">
        <v>0</v>
      </c>
      <c r="AE2750" s="10">
        <v>0</v>
      </c>
      <c r="AF2750" s="10"/>
      <c r="AG2750" s="10"/>
    </row>
    <row r="2751" spans="1:33" x14ac:dyDescent="0.25">
      <c r="A2751">
        <v>16</v>
      </c>
      <c r="B2751" t="s">
        <v>0</v>
      </c>
      <c r="C2751" t="s">
        <v>668</v>
      </c>
      <c r="D2751">
        <v>2020</v>
      </c>
      <c r="E2751" t="s">
        <v>1</v>
      </c>
      <c r="F2751" t="s">
        <v>2</v>
      </c>
      <c r="G2751">
        <v>2</v>
      </c>
      <c r="H2751" t="s">
        <v>3</v>
      </c>
      <c r="I2751" t="s">
        <v>697</v>
      </c>
      <c r="J2751" t="s">
        <v>551</v>
      </c>
      <c r="K2751" t="s">
        <v>776</v>
      </c>
      <c r="L2751" t="s">
        <v>742</v>
      </c>
      <c r="M2751" t="s">
        <v>743</v>
      </c>
      <c r="N2751" t="s">
        <v>800</v>
      </c>
      <c r="O2751" t="s">
        <v>37</v>
      </c>
      <c r="P2751" t="s">
        <v>828</v>
      </c>
      <c r="Q2751" t="s">
        <v>196</v>
      </c>
      <c r="R2751">
        <v>0</v>
      </c>
      <c r="S2751" t="s">
        <v>7</v>
      </c>
      <c r="T2751">
        <v>149</v>
      </c>
      <c r="U2751" t="s">
        <v>552</v>
      </c>
      <c r="V2751">
        <v>161</v>
      </c>
      <c r="W2751" t="s">
        <v>1448</v>
      </c>
      <c r="X2751" t="s">
        <v>920</v>
      </c>
      <c r="Y2751">
        <v>1</v>
      </c>
      <c r="Z2751" t="s">
        <v>921</v>
      </c>
      <c r="AA2751">
        <v>2024</v>
      </c>
      <c r="AB2751" s="10">
        <v>1</v>
      </c>
      <c r="AC2751" s="10">
        <v>1</v>
      </c>
      <c r="AD2751" s="10">
        <v>0</v>
      </c>
      <c r="AE2751" s="10">
        <v>0</v>
      </c>
      <c r="AF2751" s="10"/>
      <c r="AG2751" s="10"/>
    </row>
    <row r="2752" spans="1:33" x14ac:dyDescent="0.25">
      <c r="A2752">
        <v>16</v>
      </c>
      <c r="B2752" t="s">
        <v>0</v>
      </c>
      <c r="C2752" t="s">
        <v>668</v>
      </c>
      <c r="D2752">
        <v>2020</v>
      </c>
      <c r="E2752" t="s">
        <v>1</v>
      </c>
      <c r="F2752" t="s">
        <v>2</v>
      </c>
      <c r="G2752">
        <v>2</v>
      </c>
      <c r="H2752" t="s">
        <v>3</v>
      </c>
      <c r="I2752" t="s">
        <v>697</v>
      </c>
      <c r="J2752" t="s">
        <v>551</v>
      </c>
      <c r="K2752" t="s">
        <v>776</v>
      </c>
      <c r="L2752" t="s">
        <v>742</v>
      </c>
      <c r="M2752" t="s">
        <v>743</v>
      </c>
      <c r="N2752" t="s">
        <v>800</v>
      </c>
      <c r="O2752" t="s">
        <v>37</v>
      </c>
      <c r="P2752" t="s">
        <v>828</v>
      </c>
      <c r="Q2752" t="s">
        <v>196</v>
      </c>
      <c r="R2752">
        <v>0</v>
      </c>
      <c r="S2752" t="s">
        <v>7</v>
      </c>
      <c r="T2752">
        <v>150</v>
      </c>
      <c r="U2752" t="s">
        <v>553</v>
      </c>
      <c r="V2752">
        <v>162</v>
      </c>
      <c r="W2752" t="s">
        <v>1449</v>
      </c>
      <c r="X2752" t="s">
        <v>924</v>
      </c>
      <c r="Y2752">
        <v>1</v>
      </c>
      <c r="Z2752" t="s">
        <v>921</v>
      </c>
      <c r="AA2752">
        <v>2020</v>
      </c>
      <c r="AB2752" s="10">
        <v>0.4</v>
      </c>
      <c r="AC2752" s="10">
        <v>0.4</v>
      </c>
      <c r="AD2752" s="10">
        <v>0.38</v>
      </c>
      <c r="AE2752" s="10">
        <v>95</v>
      </c>
      <c r="AF2752" s="10">
        <v>95</v>
      </c>
      <c r="AG2752" s="10">
        <v>19</v>
      </c>
    </row>
    <row r="2753" spans="1:33" x14ac:dyDescent="0.25">
      <c r="A2753">
        <v>16</v>
      </c>
      <c r="B2753" t="s">
        <v>0</v>
      </c>
      <c r="C2753" t="s">
        <v>668</v>
      </c>
      <c r="D2753">
        <v>2020</v>
      </c>
      <c r="E2753" t="s">
        <v>1</v>
      </c>
      <c r="F2753" t="s">
        <v>2</v>
      </c>
      <c r="G2753">
        <v>2</v>
      </c>
      <c r="H2753" t="s">
        <v>3</v>
      </c>
      <c r="I2753" t="s">
        <v>697</v>
      </c>
      <c r="J2753" t="s">
        <v>551</v>
      </c>
      <c r="K2753" t="s">
        <v>776</v>
      </c>
      <c r="L2753" t="s">
        <v>742</v>
      </c>
      <c r="M2753" t="s">
        <v>743</v>
      </c>
      <c r="N2753" t="s">
        <v>800</v>
      </c>
      <c r="O2753" t="s">
        <v>37</v>
      </c>
      <c r="P2753" t="s">
        <v>828</v>
      </c>
      <c r="Q2753" t="s">
        <v>196</v>
      </c>
      <c r="R2753">
        <v>0</v>
      </c>
      <c r="S2753" t="s">
        <v>7</v>
      </c>
      <c r="T2753">
        <v>150</v>
      </c>
      <c r="U2753" t="s">
        <v>553</v>
      </c>
      <c r="V2753">
        <v>162</v>
      </c>
      <c r="W2753" t="s">
        <v>1449</v>
      </c>
      <c r="X2753" t="s">
        <v>924</v>
      </c>
      <c r="Y2753">
        <v>1</v>
      </c>
      <c r="Z2753" t="s">
        <v>921</v>
      </c>
      <c r="AA2753">
        <v>2021</v>
      </c>
      <c r="AB2753" s="10">
        <v>0.4</v>
      </c>
      <c r="AC2753" s="10">
        <v>0.4</v>
      </c>
      <c r="AD2753" s="10">
        <v>0</v>
      </c>
      <c r="AE2753" s="10">
        <v>0</v>
      </c>
      <c r="AF2753" s="10"/>
      <c r="AG2753" s="10"/>
    </row>
    <row r="2754" spans="1:33" x14ac:dyDescent="0.25">
      <c r="A2754">
        <v>16</v>
      </c>
      <c r="B2754" t="s">
        <v>0</v>
      </c>
      <c r="C2754" t="s">
        <v>668</v>
      </c>
      <c r="D2754">
        <v>2020</v>
      </c>
      <c r="E2754" t="s">
        <v>1</v>
      </c>
      <c r="F2754" t="s">
        <v>2</v>
      </c>
      <c r="G2754">
        <v>2</v>
      </c>
      <c r="H2754" t="s">
        <v>3</v>
      </c>
      <c r="I2754" t="s">
        <v>697</v>
      </c>
      <c r="J2754" t="s">
        <v>551</v>
      </c>
      <c r="K2754" t="s">
        <v>776</v>
      </c>
      <c r="L2754" t="s">
        <v>742</v>
      </c>
      <c r="M2754" t="s">
        <v>743</v>
      </c>
      <c r="N2754" t="s">
        <v>800</v>
      </c>
      <c r="O2754" t="s">
        <v>37</v>
      </c>
      <c r="P2754" t="s">
        <v>828</v>
      </c>
      <c r="Q2754" t="s">
        <v>196</v>
      </c>
      <c r="R2754">
        <v>0</v>
      </c>
      <c r="S2754" t="s">
        <v>7</v>
      </c>
      <c r="T2754">
        <v>150</v>
      </c>
      <c r="U2754" t="s">
        <v>553</v>
      </c>
      <c r="V2754">
        <v>162</v>
      </c>
      <c r="W2754" t="s">
        <v>1449</v>
      </c>
      <c r="X2754" t="s">
        <v>924</v>
      </c>
      <c r="Y2754">
        <v>1</v>
      </c>
      <c r="Z2754" t="s">
        <v>921</v>
      </c>
      <c r="AA2754">
        <v>2022</v>
      </c>
      <c r="AB2754" s="10">
        <v>0.4</v>
      </c>
      <c r="AC2754" s="10">
        <v>0.4</v>
      </c>
      <c r="AD2754" s="10">
        <v>0</v>
      </c>
      <c r="AE2754" s="10">
        <v>0</v>
      </c>
      <c r="AF2754" s="10"/>
      <c r="AG2754" s="10"/>
    </row>
    <row r="2755" spans="1:33" x14ac:dyDescent="0.25">
      <c r="A2755">
        <v>16</v>
      </c>
      <c r="B2755" t="s">
        <v>0</v>
      </c>
      <c r="C2755" t="s">
        <v>668</v>
      </c>
      <c r="D2755">
        <v>2020</v>
      </c>
      <c r="E2755" t="s">
        <v>1</v>
      </c>
      <c r="F2755" t="s">
        <v>2</v>
      </c>
      <c r="G2755">
        <v>2</v>
      </c>
      <c r="H2755" t="s">
        <v>3</v>
      </c>
      <c r="I2755" t="s">
        <v>697</v>
      </c>
      <c r="J2755" t="s">
        <v>551</v>
      </c>
      <c r="K2755" t="s">
        <v>776</v>
      </c>
      <c r="L2755" t="s">
        <v>742</v>
      </c>
      <c r="M2755" t="s">
        <v>743</v>
      </c>
      <c r="N2755" t="s">
        <v>800</v>
      </c>
      <c r="O2755" t="s">
        <v>37</v>
      </c>
      <c r="P2755" t="s">
        <v>828</v>
      </c>
      <c r="Q2755" t="s">
        <v>196</v>
      </c>
      <c r="R2755">
        <v>0</v>
      </c>
      <c r="S2755" t="s">
        <v>7</v>
      </c>
      <c r="T2755">
        <v>150</v>
      </c>
      <c r="U2755" t="s">
        <v>553</v>
      </c>
      <c r="V2755">
        <v>162</v>
      </c>
      <c r="W2755" t="s">
        <v>1449</v>
      </c>
      <c r="X2755" t="s">
        <v>924</v>
      </c>
      <c r="Y2755">
        <v>1</v>
      </c>
      <c r="Z2755" t="s">
        <v>921</v>
      </c>
      <c r="AA2755">
        <v>2023</v>
      </c>
      <c r="AB2755" s="10">
        <v>0.4</v>
      </c>
      <c r="AC2755" s="10">
        <v>0.4</v>
      </c>
      <c r="AD2755" s="10">
        <v>0</v>
      </c>
      <c r="AE2755" s="10">
        <v>0</v>
      </c>
      <c r="AF2755" s="10"/>
      <c r="AG2755" s="10"/>
    </row>
    <row r="2756" spans="1:33" x14ac:dyDescent="0.25">
      <c r="A2756">
        <v>16</v>
      </c>
      <c r="B2756" t="s">
        <v>0</v>
      </c>
      <c r="C2756" t="s">
        <v>668</v>
      </c>
      <c r="D2756">
        <v>2020</v>
      </c>
      <c r="E2756" t="s">
        <v>1</v>
      </c>
      <c r="F2756" t="s">
        <v>2</v>
      </c>
      <c r="G2756">
        <v>2</v>
      </c>
      <c r="H2756" t="s">
        <v>3</v>
      </c>
      <c r="I2756" t="s">
        <v>697</v>
      </c>
      <c r="J2756" t="s">
        <v>551</v>
      </c>
      <c r="K2756" t="s">
        <v>776</v>
      </c>
      <c r="L2756" t="s">
        <v>742</v>
      </c>
      <c r="M2756" t="s">
        <v>743</v>
      </c>
      <c r="N2756" t="s">
        <v>800</v>
      </c>
      <c r="O2756" t="s">
        <v>37</v>
      </c>
      <c r="P2756" t="s">
        <v>828</v>
      </c>
      <c r="Q2756" t="s">
        <v>196</v>
      </c>
      <c r="R2756">
        <v>0</v>
      </c>
      <c r="S2756" t="s">
        <v>7</v>
      </c>
      <c r="T2756">
        <v>150</v>
      </c>
      <c r="U2756" t="s">
        <v>553</v>
      </c>
      <c r="V2756">
        <v>162</v>
      </c>
      <c r="W2756" t="s">
        <v>1449</v>
      </c>
      <c r="X2756" t="s">
        <v>924</v>
      </c>
      <c r="Y2756">
        <v>1</v>
      </c>
      <c r="Z2756" t="s">
        <v>921</v>
      </c>
      <c r="AA2756">
        <v>2024</v>
      </c>
      <c r="AB2756" s="10">
        <v>0.4</v>
      </c>
      <c r="AC2756" s="10">
        <v>0.4</v>
      </c>
      <c r="AD2756" s="10">
        <v>0</v>
      </c>
      <c r="AE2756" s="10">
        <v>0</v>
      </c>
      <c r="AF2756" s="10"/>
      <c r="AG2756" s="10"/>
    </row>
    <row r="2757" spans="1:33" x14ac:dyDescent="0.25">
      <c r="A2757">
        <v>16</v>
      </c>
      <c r="B2757" t="s">
        <v>0</v>
      </c>
      <c r="C2757" t="s">
        <v>668</v>
      </c>
      <c r="D2757">
        <v>2020</v>
      </c>
      <c r="E2757" t="s">
        <v>1</v>
      </c>
      <c r="F2757" t="s">
        <v>2</v>
      </c>
      <c r="G2757">
        <v>2</v>
      </c>
      <c r="H2757" t="s">
        <v>3</v>
      </c>
      <c r="I2757" t="s">
        <v>697</v>
      </c>
      <c r="J2757" t="s">
        <v>551</v>
      </c>
      <c r="K2757" t="s">
        <v>776</v>
      </c>
      <c r="L2757" t="s">
        <v>742</v>
      </c>
      <c r="M2757" t="s">
        <v>743</v>
      </c>
      <c r="N2757" t="s">
        <v>800</v>
      </c>
      <c r="O2757" t="s">
        <v>37</v>
      </c>
      <c r="P2757" t="s">
        <v>828</v>
      </c>
      <c r="Q2757" t="s">
        <v>196</v>
      </c>
      <c r="R2757">
        <v>0</v>
      </c>
      <c r="S2757" t="s">
        <v>7</v>
      </c>
      <c r="T2757">
        <v>155</v>
      </c>
      <c r="U2757" t="s">
        <v>554</v>
      </c>
      <c r="V2757">
        <v>168</v>
      </c>
      <c r="W2757" t="s">
        <v>1450</v>
      </c>
      <c r="X2757" t="s">
        <v>924</v>
      </c>
      <c r="Y2757">
        <v>1</v>
      </c>
      <c r="Z2757" t="s">
        <v>921</v>
      </c>
      <c r="AA2757">
        <v>2020</v>
      </c>
      <c r="AB2757" s="10">
        <v>0.14000000000000001</v>
      </c>
      <c r="AC2757" s="10">
        <v>0.17</v>
      </c>
      <c r="AD2757" s="10">
        <v>0.08</v>
      </c>
      <c r="AE2757" s="10">
        <v>47.06</v>
      </c>
      <c r="AF2757" s="10">
        <v>47.06</v>
      </c>
      <c r="AG2757" s="10">
        <v>8</v>
      </c>
    </row>
    <row r="2758" spans="1:33" x14ac:dyDescent="0.25">
      <c r="A2758">
        <v>16</v>
      </c>
      <c r="B2758" t="s">
        <v>0</v>
      </c>
      <c r="C2758" t="s">
        <v>668</v>
      </c>
      <c r="D2758">
        <v>2020</v>
      </c>
      <c r="E2758" t="s">
        <v>1</v>
      </c>
      <c r="F2758" t="s">
        <v>2</v>
      </c>
      <c r="G2758">
        <v>2</v>
      </c>
      <c r="H2758" t="s">
        <v>3</v>
      </c>
      <c r="I2758" t="s">
        <v>697</v>
      </c>
      <c r="J2758" t="s">
        <v>551</v>
      </c>
      <c r="K2758" t="s">
        <v>776</v>
      </c>
      <c r="L2758" t="s">
        <v>742</v>
      </c>
      <c r="M2758" t="s">
        <v>743</v>
      </c>
      <c r="N2758" t="s">
        <v>800</v>
      </c>
      <c r="O2758" t="s">
        <v>37</v>
      </c>
      <c r="P2758" t="s">
        <v>828</v>
      </c>
      <c r="Q2758" t="s">
        <v>196</v>
      </c>
      <c r="R2758">
        <v>0</v>
      </c>
      <c r="S2758" t="s">
        <v>7</v>
      </c>
      <c r="T2758">
        <v>155</v>
      </c>
      <c r="U2758" t="s">
        <v>554</v>
      </c>
      <c r="V2758">
        <v>168</v>
      </c>
      <c r="W2758" t="s">
        <v>1450</v>
      </c>
      <c r="X2758" t="s">
        <v>924</v>
      </c>
      <c r="Y2758">
        <v>1</v>
      </c>
      <c r="Z2758" t="s">
        <v>921</v>
      </c>
      <c r="AA2758">
        <v>2021</v>
      </c>
      <c r="AB2758" s="10">
        <v>0.15</v>
      </c>
      <c r="AC2758" s="10">
        <v>0.19</v>
      </c>
      <c r="AD2758" s="10">
        <v>0</v>
      </c>
      <c r="AE2758" s="10">
        <v>0</v>
      </c>
      <c r="AF2758" s="10"/>
      <c r="AG2758" s="10"/>
    </row>
    <row r="2759" spans="1:33" x14ac:dyDescent="0.25">
      <c r="A2759">
        <v>16</v>
      </c>
      <c r="B2759" t="s">
        <v>0</v>
      </c>
      <c r="C2759" t="s">
        <v>668</v>
      </c>
      <c r="D2759">
        <v>2020</v>
      </c>
      <c r="E2759" t="s">
        <v>1</v>
      </c>
      <c r="F2759" t="s">
        <v>2</v>
      </c>
      <c r="G2759">
        <v>2</v>
      </c>
      <c r="H2759" t="s">
        <v>3</v>
      </c>
      <c r="I2759" t="s">
        <v>697</v>
      </c>
      <c r="J2759" t="s">
        <v>551</v>
      </c>
      <c r="K2759" t="s">
        <v>776</v>
      </c>
      <c r="L2759" t="s">
        <v>742</v>
      </c>
      <c r="M2759" t="s">
        <v>743</v>
      </c>
      <c r="N2759" t="s">
        <v>800</v>
      </c>
      <c r="O2759" t="s">
        <v>37</v>
      </c>
      <c r="P2759" t="s">
        <v>828</v>
      </c>
      <c r="Q2759" t="s">
        <v>196</v>
      </c>
      <c r="R2759">
        <v>0</v>
      </c>
      <c r="S2759" t="s">
        <v>7</v>
      </c>
      <c r="T2759">
        <v>155</v>
      </c>
      <c r="U2759" t="s">
        <v>554</v>
      </c>
      <c r="V2759">
        <v>168</v>
      </c>
      <c r="W2759" t="s">
        <v>1450</v>
      </c>
      <c r="X2759" t="s">
        <v>924</v>
      </c>
      <c r="Y2759">
        <v>1</v>
      </c>
      <c r="Z2759" t="s">
        <v>921</v>
      </c>
      <c r="AA2759">
        <v>2022</v>
      </c>
      <c r="AB2759" s="10">
        <v>0.15</v>
      </c>
      <c r="AC2759" s="10">
        <v>0.21</v>
      </c>
      <c r="AD2759" s="10">
        <v>0</v>
      </c>
      <c r="AE2759" s="10">
        <v>0</v>
      </c>
      <c r="AF2759" s="10"/>
      <c r="AG2759" s="10"/>
    </row>
    <row r="2760" spans="1:33" x14ac:dyDescent="0.25">
      <c r="A2760">
        <v>16</v>
      </c>
      <c r="B2760" t="s">
        <v>0</v>
      </c>
      <c r="C2760" t="s">
        <v>668</v>
      </c>
      <c r="D2760">
        <v>2020</v>
      </c>
      <c r="E2760" t="s">
        <v>1</v>
      </c>
      <c r="F2760" t="s">
        <v>2</v>
      </c>
      <c r="G2760">
        <v>2</v>
      </c>
      <c r="H2760" t="s">
        <v>3</v>
      </c>
      <c r="I2760" t="s">
        <v>697</v>
      </c>
      <c r="J2760" t="s">
        <v>551</v>
      </c>
      <c r="K2760" t="s">
        <v>776</v>
      </c>
      <c r="L2760" t="s">
        <v>742</v>
      </c>
      <c r="M2760" t="s">
        <v>743</v>
      </c>
      <c r="N2760" t="s">
        <v>800</v>
      </c>
      <c r="O2760" t="s">
        <v>37</v>
      </c>
      <c r="P2760" t="s">
        <v>828</v>
      </c>
      <c r="Q2760" t="s">
        <v>196</v>
      </c>
      <c r="R2760">
        <v>0</v>
      </c>
      <c r="S2760" t="s">
        <v>7</v>
      </c>
      <c r="T2760">
        <v>155</v>
      </c>
      <c r="U2760" t="s">
        <v>554</v>
      </c>
      <c r="V2760">
        <v>168</v>
      </c>
      <c r="W2760" t="s">
        <v>1450</v>
      </c>
      <c r="X2760" t="s">
        <v>924</v>
      </c>
      <c r="Y2760">
        <v>1</v>
      </c>
      <c r="Z2760" t="s">
        <v>921</v>
      </c>
      <c r="AA2760">
        <v>2023</v>
      </c>
      <c r="AB2760" s="10">
        <v>0.15</v>
      </c>
      <c r="AC2760" s="10">
        <v>0.21</v>
      </c>
      <c r="AD2760" s="10">
        <v>0</v>
      </c>
      <c r="AE2760" s="10">
        <v>0</v>
      </c>
      <c r="AF2760" s="10"/>
      <c r="AG2760" s="10"/>
    </row>
    <row r="2761" spans="1:33" x14ac:dyDescent="0.25">
      <c r="A2761">
        <v>16</v>
      </c>
      <c r="B2761" t="s">
        <v>0</v>
      </c>
      <c r="C2761" t="s">
        <v>668</v>
      </c>
      <c r="D2761">
        <v>2020</v>
      </c>
      <c r="E2761" t="s">
        <v>1</v>
      </c>
      <c r="F2761" t="s">
        <v>2</v>
      </c>
      <c r="G2761">
        <v>2</v>
      </c>
      <c r="H2761" t="s">
        <v>3</v>
      </c>
      <c r="I2761" t="s">
        <v>697</v>
      </c>
      <c r="J2761" t="s">
        <v>551</v>
      </c>
      <c r="K2761" t="s">
        <v>776</v>
      </c>
      <c r="L2761" t="s">
        <v>742</v>
      </c>
      <c r="M2761" t="s">
        <v>743</v>
      </c>
      <c r="N2761" t="s">
        <v>800</v>
      </c>
      <c r="O2761" t="s">
        <v>37</v>
      </c>
      <c r="P2761" t="s">
        <v>828</v>
      </c>
      <c r="Q2761" t="s">
        <v>196</v>
      </c>
      <c r="R2761">
        <v>0</v>
      </c>
      <c r="S2761" t="s">
        <v>7</v>
      </c>
      <c r="T2761">
        <v>155</v>
      </c>
      <c r="U2761" t="s">
        <v>554</v>
      </c>
      <c r="V2761">
        <v>168</v>
      </c>
      <c r="W2761" t="s">
        <v>1450</v>
      </c>
      <c r="X2761" t="s">
        <v>924</v>
      </c>
      <c r="Y2761">
        <v>1</v>
      </c>
      <c r="Z2761" t="s">
        <v>921</v>
      </c>
      <c r="AA2761">
        <v>2024</v>
      </c>
      <c r="AB2761" s="10">
        <v>0.41</v>
      </c>
      <c r="AC2761" s="10">
        <v>0.22</v>
      </c>
      <c r="AD2761" s="10">
        <v>0</v>
      </c>
      <c r="AE2761" s="10">
        <v>0</v>
      </c>
      <c r="AF2761" s="10"/>
      <c r="AG2761" s="10"/>
    </row>
    <row r="2762" spans="1:33" x14ac:dyDescent="0.25">
      <c r="A2762">
        <v>16</v>
      </c>
      <c r="B2762" t="s">
        <v>0</v>
      </c>
      <c r="C2762" t="s">
        <v>668</v>
      </c>
      <c r="D2762">
        <v>2020</v>
      </c>
      <c r="E2762" t="s">
        <v>1</v>
      </c>
      <c r="F2762" t="s">
        <v>2</v>
      </c>
      <c r="G2762">
        <v>2</v>
      </c>
      <c r="H2762" t="s">
        <v>3</v>
      </c>
      <c r="I2762" t="s">
        <v>697</v>
      </c>
      <c r="J2762" t="s">
        <v>551</v>
      </c>
      <c r="K2762" t="s">
        <v>776</v>
      </c>
      <c r="L2762" t="s">
        <v>742</v>
      </c>
      <c r="M2762" t="s">
        <v>743</v>
      </c>
      <c r="N2762" t="s">
        <v>800</v>
      </c>
      <c r="O2762" t="s">
        <v>37</v>
      </c>
      <c r="P2762" t="s">
        <v>828</v>
      </c>
      <c r="Q2762" t="s">
        <v>196</v>
      </c>
      <c r="R2762">
        <v>0</v>
      </c>
      <c r="S2762" t="s">
        <v>7</v>
      </c>
      <c r="T2762">
        <v>156</v>
      </c>
      <c r="U2762" t="s">
        <v>555</v>
      </c>
      <c r="V2762">
        <v>169</v>
      </c>
      <c r="W2762" t="s">
        <v>1451</v>
      </c>
      <c r="X2762" t="s">
        <v>924</v>
      </c>
      <c r="Y2762">
        <v>1</v>
      </c>
      <c r="Z2762" t="s">
        <v>921</v>
      </c>
      <c r="AA2762">
        <v>2020</v>
      </c>
      <c r="AB2762" s="10">
        <v>51</v>
      </c>
      <c r="AC2762" s="10">
        <v>131</v>
      </c>
      <c r="AD2762" s="10">
        <v>129</v>
      </c>
      <c r="AE2762" s="10">
        <v>98.47</v>
      </c>
      <c r="AF2762" s="10">
        <v>98.47</v>
      </c>
      <c r="AG2762" s="10">
        <v>7.37</v>
      </c>
    </row>
    <row r="2763" spans="1:33" x14ac:dyDescent="0.25">
      <c r="A2763">
        <v>16</v>
      </c>
      <c r="B2763" t="s">
        <v>0</v>
      </c>
      <c r="C2763" t="s">
        <v>668</v>
      </c>
      <c r="D2763">
        <v>2020</v>
      </c>
      <c r="E2763" t="s">
        <v>1</v>
      </c>
      <c r="F2763" t="s">
        <v>2</v>
      </c>
      <c r="G2763">
        <v>2</v>
      </c>
      <c r="H2763" t="s">
        <v>3</v>
      </c>
      <c r="I2763" t="s">
        <v>697</v>
      </c>
      <c r="J2763" t="s">
        <v>551</v>
      </c>
      <c r="K2763" t="s">
        <v>776</v>
      </c>
      <c r="L2763" t="s">
        <v>742</v>
      </c>
      <c r="M2763" t="s">
        <v>743</v>
      </c>
      <c r="N2763" t="s">
        <v>800</v>
      </c>
      <c r="O2763" t="s">
        <v>37</v>
      </c>
      <c r="P2763" t="s">
        <v>828</v>
      </c>
      <c r="Q2763" t="s">
        <v>196</v>
      </c>
      <c r="R2763">
        <v>0</v>
      </c>
      <c r="S2763" t="s">
        <v>7</v>
      </c>
      <c r="T2763">
        <v>156</v>
      </c>
      <c r="U2763" t="s">
        <v>555</v>
      </c>
      <c r="V2763">
        <v>169</v>
      </c>
      <c r="W2763" t="s">
        <v>1451</v>
      </c>
      <c r="X2763" t="s">
        <v>924</v>
      </c>
      <c r="Y2763">
        <v>1</v>
      </c>
      <c r="Z2763" t="s">
        <v>921</v>
      </c>
      <c r="AA2763">
        <v>2021</v>
      </c>
      <c r="AB2763" s="10">
        <v>380</v>
      </c>
      <c r="AC2763" s="10">
        <v>355</v>
      </c>
      <c r="AD2763" s="10">
        <v>0</v>
      </c>
      <c r="AE2763" s="10">
        <v>0</v>
      </c>
      <c r="AF2763" s="10"/>
      <c r="AG2763" s="10"/>
    </row>
    <row r="2764" spans="1:33" x14ac:dyDescent="0.25">
      <c r="A2764">
        <v>16</v>
      </c>
      <c r="B2764" t="s">
        <v>0</v>
      </c>
      <c r="C2764" t="s">
        <v>668</v>
      </c>
      <c r="D2764">
        <v>2020</v>
      </c>
      <c r="E2764" t="s">
        <v>1</v>
      </c>
      <c r="F2764" t="s">
        <v>2</v>
      </c>
      <c r="G2764">
        <v>2</v>
      </c>
      <c r="H2764" t="s">
        <v>3</v>
      </c>
      <c r="I2764" t="s">
        <v>697</v>
      </c>
      <c r="J2764" t="s">
        <v>551</v>
      </c>
      <c r="K2764" t="s">
        <v>776</v>
      </c>
      <c r="L2764" t="s">
        <v>742</v>
      </c>
      <c r="M2764" t="s">
        <v>743</v>
      </c>
      <c r="N2764" t="s">
        <v>800</v>
      </c>
      <c r="O2764" t="s">
        <v>37</v>
      </c>
      <c r="P2764" t="s">
        <v>828</v>
      </c>
      <c r="Q2764" t="s">
        <v>196</v>
      </c>
      <c r="R2764">
        <v>0</v>
      </c>
      <c r="S2764" t="s">
        <v>7</v>
      </c>
      <c r="T2764">
        <v>156</v>
      </c>
      <c r="U2764" t="s">
        <v>555</v>
      </c>
      <c r="V2764">
        <v>169</v>
      </c>
      <c r="W2764" t="s">
        <v>1451</v>
      </c>
      <c r="X2764" t="s">
        <v>924</v>
      </c>
      <c r="Y2764">
        <v>1</v>
      </c>
      <c r="Z2764" t="s">
        <v>921</v>
      </c>
      <c r="AA2764">
        <v>2022</v>
      </c>
      <c r="AB2764" s="10">
        <v>500</v>
      </c>
      <c r="AC2764" s="10">
        <v>531</v>
      </c>
      <c r="AD2764" s="10">
        <v>0</v>
      </c>
      <c r="AE2764" s="10">
        <v>0</v>
      </c>
      <c r="AF2764" s="10"/>
      <c r="AG2764" s="10"/>
    </row>
    <row r="2765" spans="1:33" x14ac:dyDescent="0.25">
      <c r="A2765">
        <v>16</v>
      </c>
      <c r="B2765" t="s">
        <v>0</v>
      </c>
      <c r="C2765" t="s">
        <v>668</v>
      </c>
      <c r="D2765">
        <v>2020</v>
      </c>
      <c r="E2765" t="s">
        <v>1</v>
      </c>
      <c r="F2765" t="s">
        <v>2</v>
      </c>
      <c r="G2765">
        <v>2</v>
      </c>
      <c r="H2765" t="s">
        <v>3</v>
      </c>
      <c r="I2765" t="s">
        <v>697</v>
      </c>
      <c r="J2765" t="s">
        <v>551</v>
      </c>
      <c r="K2765" t="s">
        <v>776</v>
      </c>
      <c r="L2765" t="s">
        <v>742</v>
      </c>
      <c r="M2765" t="s">
        <v>743</v>
      </c>
      <c r="N2765" t="s">
        <v>800</v>
      </c>
      <c r="O2765" t="s">
        <v>37</v>
      </c>
      <c r="P2765" t="s">
        <v>828</v>
      </c>
      <c r="Q2765" t="s">
        <v>196</v>
      </c>
      <c r="R2765">
        <v>0</v>
      </c>
      <c r="S2765" t="s">
        <v>7</v>
      </c>
      <c r="T2765">
        <v>156</v>
      </c>
      <c r="U2765" t="s">
        <v>555</v>
      </c>
      <c r="V2765">
        <v>169</v>
      </c>
      <c r="W2765" t="s">
        <v>1451</v>
      </c>
      <c r="X2765" t="s">
        <v>924</v>
      </c>
      <c r="Y2765">
        <v>1</v>
      </c>
      <c r="Z2765" t="s">
        <v>921</v>
      </c>
      <c r="AA2765">
        <v>2023</v>
      </c>
      <c r="AB2765" s="10">
        <v>480</v>
      </c>
      <c r="AC2765" s="10">
        <v>502</v>
      </c>
      <c r="AD2765" s="10">
        <v>0</v>
      </c>
      <c r="AE2765" s="10">
        <v>0</v>
      </c>
      <c r="AF2765" s="10"/>
      <c r="AG2765" s="10"/>
    </row>
    <row r="2766" spans="1:33" x14ac:dyDescent="0.25">
      <c r="A2766">
        <v>16</v>
      </c>
      <c r="B2766" t="s">
        <v>0</v>
      </c>
      <c r="C2766" t="s">
        <v>668</v>
      </c>
      <c r="D2766">
        <v>2020</v>
      </c>
      <c r="E2766" t="s">
        <v>1</v>
      </c>
      <c r="F2766" t="s">
        <v>2</v>
      </c>
      <c r="G2766">
        <v>2</v>
      </c>
      <c r="H2766" t="s">
        <v>3</v>
      </c>
      <c r="I2766" t="s">
        <v>697</v>
      </c>
      <c r="J2766" t="s">
        <v>551</v>
      </c>
      <c r="K2766" t="s">
        <v>776</v>
      </c>
      <c r="L2766" t="s">
        <v>742</v>
      </c>
      <c r="M2766" t="s">
        <v>743</v>
      </c>
      <c r="N2766" t="s">
        <v>800</v>
      </c>
      <c r="O2766" t="s">
        <v>37</v>
      </c>
      <c r="P2766" t="s">
        <v>828</v>
      </c>
      <c r="Q2766" t="s">
        <v>196</v>
      </c>
      <c r="R2766">
        <v>0</v>
      </c>
      <c r="S2766" t="s">
        <v>7</v>
      </c>
      <c r="T2766">
        <v>156</v>
      </c>
      <c r="U2766" t="s">
        <v>555</v>
      </c>
      <c r="V2766">
        <v>169</v>
      </c>
      <c r="W2766" t="s">
        <v>1451</v>
      </c>
      <c r="X2766" t="s">
        <v>924</v>
      </c>
      <c r="Y2766">
        <v>1</v>
      </c>
      <c r="Z2766" t="s">
        <v>921</v>
      </c>
      <c r="AA2766">
        <v>2024</v>
      </c>
      <c r="AB2766" s="10">
        <v>339</v>
      </c>
      <c r="AC2766" s="10">
        <v>231</v>
      </c>
      <c r="AD2766" s="10">
        <v>0</v>
      </c>
      <c r="AE2766" s="10">
        <v>0</v>
      </c>
      <c r="AF2766" s="10"/>
      <c r="AG2766" s="10"/>
    </row>
    <row r="2767" spans="1:33" x14ac:dyDescent="0.25">
      <c r="A2767">
        <v>16</v>
      </c>
      <c r="B2767" t="s">
        <v>0</v>
      </c>
      <c r="C2767" t="s">
        <v>668</v>
      </c>
      <c r="D2767">
        <v>2020</v>
      </c>
      <c r="E2767" t="s">
        <v>1</v>
      </c>
      <c r="F2767" t="s">
        <v>2</v>
      </c>
      <c r="G2767">
        <v>2</v>
      </c>
      <c r="H2767" t="s">
        <v>3</v>
      </c>
      <c r="I2767" t="s">
        <v>697</v>
      </c>
      <c r="J2767" t="s">
        <v>551</v>
      </c>
      <c r="K2767" t="s">
        <v>776</v>
      </c>
      <c r="L2767" t="s">
        <v>742</v>
      </c>
      <c r="M2767" t="s">
        <v>743</v>
      </c>
      <c r="N2767" t="s">
        <v>800</v>
      </c>
      <c r="O2767" t="s">
        <v>37</v>
      </c>
      <c r="P2767" t="s">
        <v>828</v>
      </c>
      <c r="Q2767" t="s">
        <v>196</v>
      </c>
      <c r="R2767">
        <v>0</v>
      </c>
      <c r="S2767" t="s">
        <v>7</v>
      </c>
      <c r="T2767">
        <v>158</v>
      </c>
      <c r="U2767" t="s">
        <v>224</v>
      </c>
      <c r="V2767">
        <v>171</v>
      </c>
      <c r="W2767" t="s">
        <v>1113</v>
      </c>
      <c r="X2767" t="s">
        <v>920</v>
      </c>
      <c r="Y2767">
        <v>1</v>
      </c>
      <c r="Z2767" t="s">
        <v>921</v>
      </c>
      <c r="AA2767">
        <v>2020</v>
      </c>
      <c r="AB2767" s="10">
        <v>100</v>
      </c>
      <c r="AC2767" s="10">
        <v>100</v>
      </c>
      <c r="AD2767" s="10">
        <v>100</v>
      </c>
      <c r="AE2767" s="10">
        <v>100</v>
      </c>
      <c r="AF2767" s="10">
        <v>100</v>
      </c>
      <c r="AG2767" s="10">
        <v>20</v>
      </c>
    </row>
    <row r="2768" spans="1:33" x14ac:dyDescent="0.25">
      <c r="A2768">
        <v>16</v>
      </c>
      <c r="B2768" t="s">
        <v>0</v>
      </c>
      <c r="C2768" t="s">
        <v>668</v>
      </c>
      <c r="D2768">
        <v>2020</v>
      </c>
      <c r="E2768" t="s">
        <v>1</v>
      </c>
      <c r="F2768" t="s">
        <v>2</v>
      </c>
      <c r="G2768">
        <v>2</v>
      </c>
      <c r="H2768" t="s">
        <v>3</v>
      </c>
      <c r="I2768" t="s">
        <v>697</v>
      </c>
      <c r="J2768" t="s">
        <v>551</v>
      </c>
      <c r="K2768" t="s">
        <v>776</v>
      </c>
      <c r="L2768" t="s">
        <v>742</v>
      </c>
      <c r="M2768" t="s">
        <v>743</v>
      </c>
      <c r="N2768" t="s">
        <v>800</v>
      </c>
      <c r="O2768" t="s">
        <v>37</v>
      </c>
      <c r="P2768" t="s">
        <v>828</v>
      </c>
      <c r="Q2768" t="s">
        <v>196</v>
      </c>
      <c r="R2768">
        <v>0</v>
      </c>
      <c r="S2768" t="s">
        <v>7</v>
      </c>
      <c r="T2768">
        <v>158</v>
      </c>
      <c r="U2768" t="s">
        <v>224</v>
      </c>
      <c r="V2768">
        <v>171</v>
      </c>
      <c r="W2768" t="s">
        <v>1113</v>
      </c>
      <c r="X2768" t="s">
        <v>920</v>
      </c>
      <c r="Y2768">
        <v>1</v>
      </c>
      <c r="Z2768" t="s">
        <v>921</v>
      </c>
      <c r="AA2768">
        <v>2021</v>
      </c>
      <c r="AB2768" s="10">
        <v>100</v>
      </c>
      <c r="AC2768" s="10">
        <v>100</v>
      </c>
      <c r="AD2768" s="10">
        <v>0</v>
      </c>
      <c r="AE2768" s="10">
        <v>0</v>
      </c>
      <c r="AF2768" s="10"/>
      <c r="AG2768" s="10"/>
    </row>
    <row r="2769" spans="1:33" x14ac:dyDescent="0.25">
      <c r="A2769">
        <v>16</v>
      </c>
      <c r="B2769" t="s">
        <v>0</v>
      </c>
      <c r="C2769" t="s">
        <v>668</v>
      </c>
      <c r="D2769">
        <v>2020</v>
      </c>
      <c r="E2769" t="s">
        <v>1</v>
      </c>
      <c r="F2769" t="s">
        <v>2</v>
      </c>
      <c r="G2769">
        <v>2</v>
      </c>
      <c r="H2769" t="s">
        <v>3</v>
      </c>
      <c r="I2769" t="s">
        <v>697</v>
      </c>
      <c r="J2769" t="s">
        <v>551</v>
      </c>
      <c r="K2769" t="s">
        <v>776</v>
      </c>
      <c r="L2769" t="s">
        <v>742</v>
      </c>
      <c r="M2769" t="s">
        <v>743</v>
      </c>
      <c r="N2769" t="s">
        <v>800</v>
      </c>
      <c r="O2769" t="s">
        <v>37</v>
      </c>
      <c r="P2769" t="s">
        <v>828</v>
      </c>
      <c r="Q2769" t="s">
        <v>196</v>
      </c>
      <c r="R2769">
        <v>0</v>
      </c>
      <c r="S2769" t="s">
        <v>7</v>
      </c>
      <c r="T2769">
        <v>158</v>
      </c>
      <c r="U2769" t="s">
        <v>224</v>
      </c>
      <c r="V2769">
        <v>171</v>
      </c>
      <c r="W2769" t="s">
        <v>1113</v>
      </c>
      <c r="X2769" t="s">
        <v>920</v>
      </c>
      <c r="Y2769">
        <v>1</v>
      </c>
      <c r="Z2769" t="s">
        <v>921</v>
      </c>
      <c r="AA2769">
        <v>2022</v>
      </c>
      <c r="AB2769" s="10">
        <v>100</v>
      </c>
      <c r="AC2769" s="10">
        <v>100</v>
      </c>
      <c r="AD2769" s="10">
        <v>0</v>
      </c>
      <c r="AE2769" s="10">
        <v>0</v>
      </c>
      <c r="AF2769" s="10"/>
      <c r="AG2769" s="10"/>
    </row>
    <row r="2770" spans="1:33" x14ac:dyDescent="0.25">
      <c r="A2770">
        <v>16</v>
      </c>
      <c r="B2770" t="s">
        <v>0</v>
      </c>
      <c r="C2770" t="s">
        <v>668</v>
      </c>
      <c r="D2770">
        <v>2020</v>
      </c>
      <c r="E2770" t="s">
        <v>1</v>
      </c>
      <c r="F2770" t="s">
        <v>2</v>
      </c>
      <c r="G2770">
        <v>2</v>
      </c>
      <c r="H2770" t="s">
        <v>3</v>
      </c>
      <c r="I2770" t="s">
        <v>697</v>
      </c>
      <c r="J2770" t="s">
        <v>551</v>
      </c>
      <c r="K2770" t="s">
        <v>776</v>
      </c>
      <c r="L2770" t="s">
        <v>742</v>
      </c>
      <c r="M2770" t="s">
        <v>743</v>
      </c>
      <c r="N2770" t="s">
        <v>800</v>
      </c>
      <c r="O2770" t="s">
        <v>37</v>
      </c>
      <c r="P2770" t="s">
        <v>828</v>
      </c>
      <c r="Q2770" t="s">
        <v>196</v>
      </c>
      <c r="R2770">
        <v>0</v>
      </c>
      <c r="S2770" t="s">
        <v>7</v>
      </c>
      <c r="T2770">
        <v>158</v>
      </c>
      <c r="U2770" t="s">
        <v>224</v>
      </c>
      <c r="V2770">
        <v>171</v>
      </c>
      <c r="W2770" t="s">
        <v>1113</v>
      </c>
      <c r="X2770" t="s">
        <v>920</v>
      </c>
      <c r="Y2770">
        <v>1</v>
      </c>
      <c r="Z2770" t="s">
        <v>921</v>
      </c>
      <c r="AA2770">
        <v>2023</v>
      </c>
      <c r="AB2770" s="10">
        <v>100</v>
      </c>
      <c r="AC2770" s="10">
        <v>100</v>
      </c>
      <c r="AD2770" s="10">
        <v>0</v>
      </c>
      <c r="AE2770" s="10">
        <v>0</v>
      </c>
      <c r="AF2770" s="10"/>
      <c r="AG2770" s="10"/>
    </row>
    <row r="2771" spans="1:33" x14ac:dyDescent="0.25">
      <c r="A2771">
        <v>16</v>
      </c>
      <c r="B2771" t="s">
        <v>0</v>
      </c>
      <c r="C2771" t="s">
        <v>668</v>
      </c>
      <c r="D2771">
        <v>2020</v>
      </c>
      <c r="E2771" t="s">
        <v>1</v>
      </c>
      <c r="F2771" t="s">
        <v>2</v>
      </c>
      <c r="G2771">
        <v>2</v>
      </c>
      <c r="H2771" t="s">
        <v>3</v>
      </c>
      <c r="I2771" t="s">
        <v>697</v>
      </c>
      <c r="J2771" t="s">
        <v>551</v>
      </c>
      <c r="K2771" t="s">
        <v>776</v>
      </c>
      <c r="L2771" t="s">
        <v>742</v>
      </c>
      <c r="M2771" t="s">
        <v>743</v>
      </c>
      <c r="N2771" t="s">
        <v>800</v>
      </c>
      <c r="O2771" t="s">
        <v>37</v>
      </c>
      <c r="P2771" t="s">
        <v>828</v>
      </c>
      <c r="Q2771" t="s">
        <v>196</v>
      </c>
      <c r="R2771">
        <v>0</v>
      </c>
      <c r="S2771" t="s">
        <v>7</v>
      </c>
      <c r="T2771">
        <v>158</v>
      </c>
      <c r="U2771" t="s">
        <v>224</v>
      </c>
      <c r="V2771">
        <v>171</v>
      </c>
      <c r="W2771" t="s">
        <v>1113</v>
      </c>
      <c r="X2771" t="s">
        <v>920</v>
      </c>
      <c r="Y2771">
        <v>1</v>
      </c>
      <c r="Z2771" t="s">
        <v>921</v>
      </c>
      <c r="AA2771">
        <v>2024</v>
      </c>
      <c r="AB2771" s="10">
        <v>100</v>
      </c>
      <c r="AC2771" s="10">
        <v>100</v>
      </c>
      <c r="AD2771" s="10">
        <v>0</v>
      </c>
      <c r="AE2771" s="10">
        <v>0</v>
      </c>
      <c r="AF2771" s="10"/>
      <c r="AG2771" s="10"/>
    </row>
    <row r="2772" spans="1:33" x14ac:dyDescent="0.25">
      <c r="A2772">
        <v>16</v>
      </c>
      <c r="B2772" t="s">
        <v>0</v>
      </c>
      <c r="C2772" t="s">
        <v>668</v>
      </c>
      <c r="D2772">
        <v>2020</v>
      </c>
      <c r="E2772" t="s">
        <v>1</v>
      </c>
      <c r="F2772" t="s">
        <v>2</v>
      </c>
      <c r="G2772">
        <v>2</v>
      </c>
      <c r="H2772" t="s">
        <v>3</v>
      </c>
      <c r="I2772" t="s">
        <v>697</v>
      </c>
      <c r="J2772" t="s">
        <v>551</v>
      </c>
      <c r="K2772" t="s">
        <v>776</v>
      </c>
      <c r="L2772" t="s">
        <v>742</v>
      </c>
      <c r="M2772" t="s">
        <v>743</v>
      </c>
      <c r="N2772" t="s">
        <v>800</v>
      </c>
      <c r="O2772" t="s">
        <v>37</v>
      </c>
      <c r="P2772" t="s">
        <v>825</v>
      </c>
      <c r="Q2772" t="s">
        <v>163</v>
      </c>
      <c r="R2772">
        <v>0</v>
      </c>
      <c r="S2772" t="s">
        <v>7</v>
      </c>
      <c r="T2772">
        <v>167</v>
      </c>
      <c r="U2772" t="s">
        <v>226</v>
      </c>
      <c r="V2772">
        <v>181</v>
      </c>
      <c r="W2772" t="s">
        <v>1115</v>
      </c>
      <c r="X2772" t="s">
        <v>924</v>
      </c>
      <c r="Y2772">
        <v>1</v>
      </c>
      <c r="Z2772" t="s">
        <v>921</v>
      </c>
      <c r="AA2772">
        <v>2020</v>
      </c>
      <c r="AB2772" s="10">
        <v>0.15</v>
      </c>
      <c r="AC2772" s="10">
        <v>0.1</v>
      </c>
      <c r="AD2772" s="10">
        <v>0.1</v>
      </c>
      <c r="AE2772" s="10">
        <v>100</v>
      </c>
      <c r="AF2772" s="10">
        <v>100</v>
      </c>
      <c r="AG2772" s="10">
        <v>10</v>
      </c>
    </row>
    <row r="2773" spans="1:33" x14ac:dyDescent="0.25">
      <c r="A2773">
        <v>16</v>
      </c>
      <c r="B2773" t="s">
        <v>0</v>
      </c>
      <c r="C2773" t="s">
        <v>668</v>
      </c>
      <c r="D2773">
        <v>2020</v>
      </c>
      <c r="E2773" t="s">
        <v>1</v>
      </c>
      <c r="F2773" t="s">
        <v>2</v>
      </c>
      <c r="G2773">
        <v>2</v>
      </c>
      <c r="H2773" t="s">
        <v>3</v>
      </c>
      <c r="I2773" t="s">
        <v>697</v>
      </c>
      <c r="J2773" t="s">
        <v>551</v>
      </c>
      <c r="K2773" t="s">
        <v>776</v>
      </c>
      <c r="L2773" t="s">
        <v>742</v>
      </c>
      <c r="M2773" t="s">
        <v>743</v>
      </c>
      <c r="N2773" t="s">
        <v>800</v>
      </c>
      <c r="O2773" t="s">
        <v>37</v>
      </c>
      <c r="P2773" t="s">
        <v>825</v>
      </c>
      <c r="Q2773" t="s">
        <v>163</v>
      </c>
      <c r="R2773">
        <v>0</v>
      </c>
      <c r="S2773" t="s">
        <v>7</v>
      </c>
      <c r="T2773">
        <v>167</v>
      </c>
      <c r="U2773" t="s">
        <v>226</v>
      </c>
      <c r="V2773">
        <v>181</v>
      </c>
      <c r="W2773" t="s">
        <v>1115</v>
      </c>
      <c r="X2773" t="s">
        <v>924</v>
      </c>
      <c r="Y2773">
        <v>1</v>
      </c>
      <c r="Z2773" t="s">
        <v>921</v>
      </c>
      <c r="AA2773">
        <v>2021</v>
      </c>
      <c r="AB2773" s="10">
        <v>0.24</v>
      </c>
      <c r="AC2773" s="10">
        <v>0.2</v>
      </c>
      <c r="AD2773" s="10">
        <v>0</v>
      </c>
      <c r="AE2773" s="10">
        <v>0</v>
      </c>
      <c r="AF2773" s="10"/>
      <c r="AG2773" s="10"/>
    </row>
    <row r="2774" spans="1:33" x14ac:dyDescent="0.25">
      <c r="A2774">
        <v>16</v>
      </c>
      <c r="B2774" t="s">
        <v>0</v>
      </c>
      <c r="C2774" t="s">
        <v>668</v>
      </c>
      <c r="D2774">
        <v>2020</v>
      </c>
      <c r="E2774" t="s">
        <v>1</v>
      </c>
      <c r="F2774" t="s">
        <v>2</v>
      </c>
      <c r="G2774">
        <v>2</v>
      </c>
      <c r="H2774" t="s">
        <v>3</v>
      </c>
      <c r="I2774" t="s">
        <v>697</v>
      </c>
      <c r="J2774" t="s">
        <v>551</v>
      </c>
      <c r="K2774" t="s">
        <v>776</v>
      </c>
      <c r="L2774" t="s">
        <v>742</v>
      </c>
      <c r="M2774" t="s">
        <v>743</v>
      </c>
      <c r="N2774" t="s">
        <v>800</v>
      </c>
      <c r="O2774" t="s">
        <v>37</v>
      </c>
      <c r="P2774" t="s">
        <v>825</v>
      </c>
      <c r="Q2774" t="s">
        <v>163</v>
      </c>
      <c r="R2774">
        <v>0</v>
      </c>
      <c r="S2774" t="s">
        <v>7</v>
      </c>
      <c r="T2774">
        <v>167</v>
      </c>
      <c r="U2774" t="s">
        <v>226</v>
      </c>
      <c r="V2774">
        <v>181</v>
      </c>
      <c r="W2774" t="s">
        <v>1115</v>
      </c>
      <c r="X2774" t="s">
        <v>924</v>
      </c>
      <c r="Y2774">
        <v>1</v>
      </c>
      <c r="Z2774" t="s">
        <v>921</v>
      </c>
      <c r="AA2774">
        <v>2022</v>
      </c>
      <c r="AB2774" s="10">
        <v>0.24</v>
      </c>
      <c r="AC2774" s="10">
        <v>0.25</v>
      </c>
      <c r="AD2774" s="10">
        <v>0</v>
      </c>
      <c r="AE2774" s="10">
        <v>0</v>
      </c>
      <c r="AF2774" s="10"/>
      <c r="AG2774" s="10"/>
    </row>
    <row r="2775" spans="1:33" x14ac:dyDescent="0.25">
      <c r="A2775">
        <v>16</v>
      </c>
      <c r="B2775" t="s">
        <v>0</v>
      </c>
      <c r="C2775" t="s">
        <v>668</v>
      </c>
      <c r="D2775">
        <v>2020</v>
      </c>
      <c r="E2775" t="s">
        <v>1</v>
      </c>
      <c r="F2775" t="s">
        <v>2</v>
      </c>
      <c r="G2775">
        <v>2</v>
      </c>
      <c r="H2775" t="s">
        <v>3</v>
      </c>
      <c r="I2775" t="s">
        <v>697</v>
      </c>
      <c r="J2775" t="s">
        <v>551</v>
      </c>
      <c r="K2775" t="s">
        <v>776</v>
      </c>
      <c r="L2775" t="s">
        <v>742</v>
      </c>
      <c r="M2775" t="s">
        <v>743</v>
      </c>
      <c r="N2775" t="s">
        <v>800</v>
      </c>
      <c r="O2775" t="s">
        <v>37</v>
      </c>
      <c r="P2775" t="s">
        <v>825</v>
      </c>
      <c r="Q2775" t="s">
        <v>163</v>
      </c>
      <c r="R2775">
        <v>0</v>
      </c>
      <c r="S2775" t="s">
        <v>7</v>
      </c>
      <c r="T2775">
        <v>167</v>
      </c>
      <c r="U2775" t="s">
        <v>226</v>
      </c>
      <c r="V2775">
        <v>181</v>
      </c>
      <c r="W2775" t="s">
        <v>1115</v>
      </c>
      <c r="X2775" t="s">
        <v>924</v>
      </c>
      <c r="Y2775">
        <v>1</v>
      </c>
      <c r="Z2775" t="s">
        <v>921</v>
      </c>
      <c r="AA2775">
        <v>2023</v>
      </c>
      <c r="AB2775" s="10">
        <v>0.3</v>
      </c>
      <c r="AC2775" s="10">
        <v>0.4</v>
      </c>
      <c r="AD2775" s="10">
        <v>0</v>
      </c>
      <c r="AE2775" s="10">
        <v>0</v>
      </c>
      <c r="AF2775" s="10"/>
      <c r="AG2775" s="10"/>
    </row>
    <row r="2776" spans="1:33" x14ac:dyDescent="0.25">
      <c r="A2776">
        <v>16</v>
      </c>
      <c r="B2776" t="s">
        <v>0</v>
      </c>
      <c r="C2776" t="s">
        <v>668</v>
      </c>
      <c r="D2776">
        <v>2020</v>
      </c>
      <c r="E2776" t="s">
        <v>1</v>
      </c>
      <c r="F2776" t="s">
        <v>2</v>
      </c>
      <c r="G2776">
        <v>2</v>
      </c>
      <c r="H2776" t="s">
        <v>3</v>
      </c>
      <c r="I2776" t="s">
        <v>697</v>
      </c>
      <c r="J2776" t="s">
        <v>551</v>
      </c>
      <c r="K2776" t="s">
        <v>776</v>
      </c>
      <c r="L2776" t="s">
        <v>742</v>
      </c>
      <c r="M2776" t="s">
        <v>743</v>
      </c>
      <c r="N2776" t="s">
        <v>800</v>
      </c>
      <c r="O2776" t="s">
        <v>37</v>
      </c>
      <c r="P2776" t="s">
        <v>825</v>
      </c>
      <c r="Q2776" t="s">
        <v>163</v>
      </c>
      <c r="R2776">
        <v>0</v>
      </c>
      <c r="S2776" t="s">
        <v>7</v>
      </c>
      <c r="T2776">
        <v>167</v>
      </c>
      <c r="U2776" t="s">
        <v>226</v>
      </c>
      <c r="V2776">
        <v>181</v>
      </c>
      <c r="W2776" t="s">
        <v>1115</v>
      </c>
      <c r="X2776" t="s">
        <v>924</v>
      </c>
      <c r="Y2776">
        <v>1</v>
      </c>
      <c r="Z2776" t="s">
        <v>921</v>
      </c>
      <c r="AA2776">
        <v>2024</v>
      </c>
      <c r="AB2776" s="10">
        <v>7.0000000000000007E-2</v>
      </c>
      <c r="AC2776" s="10">
        <v>0.05</v>
      </c>
      <c r="AD2776" s="10">
        <v>0</v>
      </c>
      <c r="AE2776" s="10">
        <v>0</v>
      </c>
      <c r="AF2776" s="10"/>
      <c r="AG2776" s="10"/>
    </row>
    <row r="2777" spans="1:33" x14ac:dyDescent="0.25">
      <c r="A2777">
        <v>16</v>
      </c>
      <c r="B2777" t="s">
        <v>0</v>
      </c>
      <c r="C2777" t="s">
        <v>668</v>
      </c>
      <c r="D2777">
        <v>2020</v>
      </c>
      <c r="E2777" t="s">
        <v>1</v>
      </c>
      <c r="F2777" t="s">
        <v>2</v>
      </c>
      <c r="G2777">
        <v>2</v>
      </c>
      <c r="H2777" t="s">
        <v>3</v>
      </c>
      <c r="I2777" t="s">
        <v>697</v>
      </c>
      <c r="J2777" t="s">
        <v>551</v>
      </c>
      <c r="K2777" t="s">
        <v>776</v>
      </c>
      <c r="L2777" t="s">
        <v>742</v>
      </c>
      <c r="M2777" t="s">
        <v>743</v>
      </c>
      <c r="N2777" t="s">
        <v>800</v>
      </c>
      <c r="O2777" t="s">
        <v>37</v>
      </c>
      <c r="P2777" t="s">
        <v>825</v>
      </c>
      <c r="Q2777" t="s">
        <v>163</v>
      </c>
      <c r="R2777">
        <v>0</v>
      </c>
      <c r="S2777" t="s">
        <v>7</v>
      </c>
      <c r="T2777">
        <v>168</v>
      </c>
      <c r="U2777" t="s">
        <v>227</v>
      </c>
      <c r="V2777">
        <v>182</v>
      </c>
      <c r="W2777" t="s">
        <v>1116</v>
      </c>
      <c r="X2777" t="s">
        <v>920</v>
      </c>
      <c r="Y2777">
        <v>1</v>
      </c>
      <c r="Z2777" t="s">
        <v>921</v>
      </c>
      <c r="AA2777">
        <v>2020</v>
      </c>
      <c r="AB2777" s="10">
        <v>1</v>
      </c>
      <c r="AC2777" s="10">
        <v>1</v>
      </c>
      <c r="AD2777" s="10">
        <v>1</v>
      </c>
      <c r="AE2777" s="10">
        <v>100</v>
      </c>
      <c r="AF2777" s="10">
        <v>100</v>
      </c>
      <c r="AG2777" s="10">
        <v>20</v>
      </c>
    </row>
    <row r="2778" spans="1:33" x14ac:dyDescent="0.25">
      <c r="A2778">
        <v>16</v>
      </c>
      <c r="B2778" t="s">
        <v>0</v>
      </c>
      <c r="C2778" t="s">
        <v>668</v>
      </c>
      <c r="D2778">
        <v>2020</v>
      </c>
      <c r="E2778" t="s">
        <v>1</v>
      </c>
      <c r="F2778" t="s">
        <v>2</v>
      </c>
      <c r="G2778">
        <v>2</v>
      </c>
      <c r="H2778" t="s">
        <v>3</v>
      </c>
      <c r="I2778" t="s">
        <v>697</v>
      </c>
      <c r="J2778" t="s">
        <v>551</v>
      </c>
      <c r="K2778" t="s">
        <v>776</v>
      </c>
      <c r="L2778" t="s">
        <v>742</v>
      </c>
      <c r="M2778" t="s">
        <v>743</v>
      </c>
      <c r="N2778" t="s">
        <v>800</v>
      </c>
      <c r="O2778" t="s">
        <v>37</v>
      </c>
      <c r="P2778" t="s">
        <v>825</v>
      </c>
      <c r="Q2778" t="s">
        <v>163</v>
      </c>
      <c r="R2778">
        <v>0</v>
      </c>
      <c r="S2778" t="s">
        <v>7</v>
      </c>
      <c r="T2778">
        <v>168</v>
      </c>
      <c r="U2778" t="s">
        <v>227</v>
      </c>
      <c r="V2778">
        <v>182</v>
      </c>
      <c r="W2778" t="s">
        <v>1116</v>
      </c>
      <c r="X2778" t="s">
        <v>920</v>
      </c>
      <c r="Y2778">
        <v>1</v>
      </c>
      <c r="Z2778" t="s">
        <v>921</v>
      </c>
      <c r="AA2778">
        <v>2021</v>
      </c>
      <c r="AB2778" s="10">
        <v>1</v>
      </c>
      <c r="AC2778" s="10">
        <v>1</v>
      </c>
      <c r="AD2778" s="10">
        <v>0</v>
      </c>
      <c r="AE2778" s="10">
        <v>0</v>
      </c>
      <c r="AF2778" s="10"/>
      <c r="AG2778" s="10"/>
    </row>
    <row r="2779" spans="1:33" x14ac:dyDescent="0.25">
      <c r="A2779">
        <v>16</v>
      </c>
      <c r="B2779" t="s">
        <v>0</v>
      </c>
      <c r="C2779" t="s">
        <v>668</v>
      </c>
      <c r="D2779">
        <v>2020</v>
      </c>
      <c r="E2779" t="s">
        <v>1</v>
      </c>
      <c r="F2779" t="s">
        <v>2</v>
      </c>
      <c r="G2779">
        <v>2</v>
      </c>
      <c r="H2779" t="s">
        <v>3</v>
      </c>
      <c r="I2779" t="s">
        <v>697</v>
      </c>
      <c r="J2779" t="s">
        <v>551</v>
      </c>
      <c r="K2779" t="s">
        <v>776</v>
      </c>
      <c r="L2779" t="s">
        <v>742</v>
      </c>
      <c r="M2779" t="s">
        <v>743</v>
      </c>
      <c r="N2779" t="s">
        <v>800</v>
      </c>
      <c r="O2779" t="s">
        <v>37</v>
      </c>
      <c r="P2779" t="s">
        <v>825</v>
      </c>
      <c r="Q2779" t="s">
        <v>163</v>
      </c>
      <c r="R2779">
        <v>0</v>
      </c>
      <c r="S2779" t="s">
        <v>7</v>
      </c>
      <c r="T2779">
        <v>168</v>
      </c>
      <c r="U2779" t="s">
        <v>227</v>
      </c>
      <c r="V2779">
        <v>182</v>
      </c>
      <c r="W2779" t="s">
        <v>1116</v>
      </c>
      <c r="X2779" t="s">
        <v>920</v>
      </c>
      <c r="Y2779">
        <v>1</v>
      </c>
      <c r="Z2779" t="s">
        <v>921</v>
      </c>
      <c r="AA2779">
        <v>2022</v>
      </c>
      <c r="AB2779" s="10">
        <v>1</v>
      </c>
      <c r="AC2779" s="10">
        <v>1</v>
      </c>
      <c r="AD2779" s="10">
        <v>0</v>
      </c>
      <c r="AE2779" s="10">
        <v>0</v>
      </c>
      <c r="AF2779" s="10"/>
      <c r="AG2779" s="10"/>
    </row>
    <row r="2780" spans="1:33" x14ac:dyDescent="0.25">
      <c r="A2780">
        <v>16</v>
      </c>
      <c r="B2780" t="s">
        <v>0</v>
      </c>
      <c r="C2780" t="s">
        <v>668</v>
      </c>
      <c r="D2780">
        <v>2020</v>
      </c>
      <c r="E2780" t="s">
        <v>1</v>
      </c>
      <c r="F2780" t="s">
        <v>2</v>
      </c>
      <c r="G2780">
        <v>2</v>
      </c>
      <c r="H2780" t="s">
        <v>3</v>
      </c>
      <c r="I2780" t="s">
        <v>697</v>
      </c>
      <c r="J2780" t="s">
        <v>551</v>
      </c>
      <c r="K2780" t="s">
        <v>776</v>
      </c>
      <c r="L2780" t="s">
        <v>742</v>
      </c>
      <c r="M2780" t="s">
        <v>743</v>
      </c>
      <c r="N2780" t="s">
        <v>800</v>
      </c>
      <c r="O2780" t="s">
        <v>37</v>
      </c>
      <c r="P2780" t="s">
        <v>825</v>
      </c>
      <c r="Q2780" t="s">
        <v>163</v>
      </c>
      <c r="R2780">
        <v>0</v>
      </c>
      <c r="S2780" t="s">
        <v>7</v>
      </c>
      <c r="T2780">
        <v>168</v>
      </c>
      <c r="U2780" t="s">
        <v>227</v>
      </c>
      <c r="V2780">
        <v>182</v>
      </c>
      <c r="W2780" t="s">
        <v>1116</v>
      </c>
      <c r="X2780" t="s">
        <v>920</v>
      </c>
      <c r="Y2780">
        <v>1</v>
      </c>
      <c r="Z2780" t="s">
        <v>921</v>
      </c>
      <c r="AA2780">
        <v>2023</v>
      </c>
      <c r="AB2780" s="10">
        <v>1</v>
      </c>
      <c r="AC2780" s="10">
        <v>1</v>
      </c>
      <c r="AD2780" s="10">
        <v>0</v>
      </c>
      <c r="AE2780" s="10">
        <v>0</v>
      </c>
      <c r="AF2780" s="10"/>
      <c r="AG2780" s="10"/>
    </row>
    <row r="2781" spans="1:33" x14ac:dyDescent="0.25">
      <c r="A2781">
        <v>16</v>
      </c>
      <c r="B2781" t="s">
        <v>0</v>
      </c>
      <c r="C2781" t="s">
        <v>668</v>
      </c>
      <c r="D2781">
        <v>2020</v>
      </c>
      <c r="E2781" t="s">
        <v>1</v>
      </c>
      <c r="F2781" t="s">
        <v>2</v>
      </c>
      <c r="G2781">
        <v>2</v>
      </c>
      <c r="H2781" t="s">
        <v>3</v>
      </c>
      <c r="I2781" t="s">
        <v>697</v>
      </c>
      <c r="J2781" t="s">
        <v>551</v>
      </c>
      <c r="K2781" t="s">
        <v>776</v>
      </c>
      <c r="L2781" t="s">
        <v>742</v>
      </c>
      <c r="M2781" t="s">
        <v>743</v>
      </c>
      <c r="N2781" t="s">
        <v>800</v>
      </c>
      <c r="O2781" t="s">
        <v>37</v>
      </c>
      <c r="P2781" t="s">
        <v>825</v>
      </c>
      <c r="Q2781" t="s">
        <v>163</v>
      </c>
      <c r="R2781">
        <v>0</v>
      </c>
      <c r="S2781" t="s">
        <v>7</v>
      </c>
      <c r="T2781">
        <v>168</v>
      </c>
      <c r="U2781" t="s">
        <v>227</v>
      </c>
      <c r="V2781">
        <v>182</v>
      </c>
      <c r="W2781" t="s">
        <v>1116</v>
      </c>
      <c r="X2781" t="s">
        <v>920</v>
      </c>
      <c r="Y2781">
        <v>1</v>
      </c>
      <c r="Z2781" t="s">
        <v>921</v>
      </c>
      <c r="AA2781">
        <v>2024</v>
      </c>
      <c r="AB2781" s="10">
        <v>1</v>
      </c>
      <c r="AC2781" s="10">
        <v>1</v>
      </c>
      <c r="AD2781" s="10">
        <v>0</v>
      </c>
      <c r="AE2781" s="10">
        <v>0</v>
      </c>
      <c r="AF2781" s="10"/>
      <c r="AG2781" s="10"/>
    </row>
    <row r="2782" spans="1:33" x14ac:dyDescent="0.25">
      <c r="A2782">
        <v>16</v>
      </c>
      <c r="B2782" t="s">
        <v>0</v>
      </c>
      <c r="C2782" t="s">
        <v>668</v>
      </c>
      <c r="D2782">
        <v>2020</v>
      </c>
      <c r="E2782" t="s">
        <v>1</v>
      </c>
      <c r="F2782" t="s">
        <v>2</v>
      </c>
      <c r="G2782">
        <v>2</v>
      </c>
      <c r="H2782" t="s">
        <v>3</v>
      </c>
      <c r="I2782" t="s">
        <v>697</v>
      </c>
      <c r="J2782" t="s">
        <v>551</v>
      </c>
      <c r="K2782" t="s">
        <v>776</v>
      </c>
      <c r="L2782" t="s">
        <v>742</v>
      </c>
      <c r="M2782" t="s">
        <v>743</v>
      </c>
      <c r="N2782" t="s">
        <v>800</v>
      </c>
      <c r="O2782" t="s">
        <v>37</v>
      </c>
      <c r="P2782" t="s">
        <v>825</v>
      </c>
      <c r="Q2782" t="s">
        <v>163</v>
      </c>
      <c r="R2782">
        <v>0</v>
      </c>
      <c r="S2782" t="s">
        <v>7</v>
      </c>
      <c r="T2782">
        <v>173</v>
      </c>
      <c r="U2782" t="s">
        <v>556</v>
      </c>
      <c r="V2782">
        <v>187</v>
      </c>
      <c r="W2782" t="s">
        <v>1452</v>
      </c>
      <c r="X2782" t="s">
        <v>920</v>
      </c>
      <c r="Y2782">
        <v>1</v>
      </c>
      <c r="Z2782" t="s">
        <v>921</v>
      </c>
      <c r="AA2782">
        <v>2020</v>
      </c>
      <c r="AB2782" s="10">
        <v>1</v>
      </c>
      <c r="AC2782" s="10">
        <v>1</v>
      </c>
      <c r="AD2782" s="10">
        <v>1</v>
      </c>
      <c r="AE2782" s="10">
        <v>100</v>
      </c>
      <c r="AF2782" s="10">
        <v>100</v>
      </c>
      <c r="AG2782" s="10">
        <v>20</v>
      </c>
    </row>
    <row r="2783" spans="1:33" x14ac:dyDescent="0.25">
      <c r="A2783">
        <v>16</v>
      </c>
      <c r="B2783" t="s">
        <v>0</v>
      </c>
      <c r="C2783" t="s">
        <v>668</v>
      </c>
      <c r="D2783">
        <v>2020</v>
      </c>
      <c r="E2783" t="s">
        <v>1</v>
      </c>
      <c r="F2783" t="s">
        <v>2</v>
      </c>
      <c r="G2783">
        <v>2</v>
      </c>
      <c r="H2783" t="s">
        <v>3</v>
      </c>
      <c r="I2783" t="s">
        <v>697</v>
      </c>
      <c r="J2783" t="s">
        <v>551</v>
      </c>
      <c r="K2783" t="s">
        <v>776</v>
      </c>
      <c r="L2783" t="s">
        <v>742</v>
      </c>
      <c r="M2783" t="s">
        <v>743</v>
      </c>
      <c r="N2783" t="s">
        <v>800</v>
      </c>
      <c r="O2783" t="s">
        <v>37</v>
      </c>
      <c r="P2783" t="s">
        <v>825</v>
      </c>
      <c r="Q2783" t="s">
        <v>163</v>
      </c>
      <c r="R2783">
        <v>0</v>
      </c>
      <c r="S2783" t="s">
        <v>7</v>
      </c>
      <c r="T2783">
        <v>173</v>
      </c>
      <c r="U2783" t="s">
        <v>556</v>
      </c>
      <c r="V2783">
        <v>187</v>
      </c>
      <c r="W2783" t="s">
        <v>1452</v>
      </c>
      <c r="X2783" t="s">
        <v>920</v>
      </c>
      <c r="Y2783">
        <v>1</v>
      </c>
      <c r="Z2783" t="s">
        <v>921</v>
      </c>
      <c r="AA2783">
        <v>2021</v>
      </c>
      <c r="AB2783" s="10">
        <v>1</v>
      </c>
      <c r="AC2783" s="10">
        <v>1</v>
      </c>
      <c r="AD2783" s="10">
        <v>0</v>
      </c>
      <c r="AE2783" s="10">
        <v>0</v>
      </c>
      <c r="AF2783" s="10"/>
      <c r="AG2783" s="10"/>
    </row>
    <row r="2784" spans="1:33" x14ac:dyDescent="0.25">
      <c r="A2784">
        <v>16</v>
      </c>
      <c r="B2784" t="s">
        <v>0</v>
      </c>
      <c r="C2784" t="s">
        <v>668</v>
      </c>
      <c r="D2784">
        <v>2020</v>
      </c>
      <c r="E2784" t="s">
        <v>1</v>
      </c>
      <c r="F2784" t="s">
        <v>2</v>
      </c>
      <c r="G2784">
        <v>2</v>
      </c>
      <c r="H2784" t="s">
        <v>3</v>
      </c>
      <c r="I2784" t="s">
        <v>697</v>
      </c>
      <c r="J2784" t="s">
        <v>551</v>
      </c>
      <c r="K2784" t="s">
        <v>776</v>
      </c>
      <c r="L2784" t="s">
        <v>742</v>
      </c>
      <c r="M2784" t="s">
        <v>743</v>
      </c>
      <c r="N2784" t="s">
        <v>800</v>
      </c>
      <c r="O2784" t="s">
        <v>37</v>
      </c>
      <c r="P2784" t="s">
        <v>825</v>
      </c>
      <c r="Q2784" t="s">
        <v>163</v>
      </c>
      <c r="R2784">
        <v>0</v>
      </c>
      <c r="S2784" t="s">
        <v>7</v>
      </c>
      <c r="T2784">
        <v>173</v>
      </c>
      <c r="U2784" t="s">
        <v>556</v>
      </c>
      <c r="V2784">
        <v>187</v>
      </c>
      <c r="W2784" t="s">
        <v>1452</v>
      </c>
      <c r="X2784" t="s">
        <v>920</v>
      </c>
      <c r="Y2784">
        <v>1</v>
      </c>
      <c r="Z2784" t="s">
        <v>921</v>
      </c>
      <c r="AA2784">
        <v>2022</v>
      </c>
      <c r="AB2784" s="10">
        <v>1</v>
      </c>
      <c r="AC2784" s="10">
        <v>1</v>
      </c>
      <c r="AD2784" s="10">
        <v>0</v>
      </c>
      <c r="AE2784" s="10">
        <v>0</v>
      </c>
      <c r="AF2784" s="10"/>
      <c r="AG2784" s="10"/>
    </row>
    <row r="2785" spans="1:33" x14ac:dyDescent="0.25">
      <c r="A2785">
        <v>16</v>
      </c>
      <c r="B2785" t="s">
        <v>0</v>
      </c>
      <c r="C2785" t="s">
        <v>668</v>
      </c>
      <c r="D2785">
        <v>2020</v>
      </c>
      <c r="E2785" t="s">
        <v>1</v>
      </c>
      <c r="F2785" t="s">
        <v>2</v>
      </c>
      <c r="G2785">
        <v>2</v>
      </c>
      <c r="H2785" t="s">
        <v>3</v>
      </c>
      <c r="I2785" t="s">
        <v>697</v>
      </c>
      <c r="J2785" t="s">
        <v>551</v>
      </c>
      <c r="K2785" t="s">
        <v>776</v>
      </c>
      <c r="L2785" t="s">
        <v>742</v>
      </c>
      <c r="M2785" t="s">
        <v>743</v>
      </c>
      <c r="N2785" t="s">
        <v>800</v>
      </c>
      <c r="O2785" t="s">
        <v>37</v>
      </c>
      <c r="P2785" t="s">
        <v>825</v>
      </c>
      <c r="Q2785" t="s">
        <v>163</v>
      </c>
      <c r="R2785">
        <v>0</v>
      </c>
      <c r="S2785" t="s">
        <v>7</v>
      </c>
      <c r="T2785">
        <v>173</v>
      </c>
      <c r="U2785" t="s">
        <v>556</v>
      </c>
      <c r="V2785">
        <v>187</v>
      </c>
      <c r="W2785" t="s">
        <v>1452</v>
      </c>
      <c r="X2785" t="s">
        <v>920</v>
      </c>
      <c r="Y2785">
        <v>1</v>
      </c>
      <c r="Z2785" t="s">
        <v>921</v>
      </c>
      <c r="AA2785">
        <v>2023</v>
      </c>
      <c r="AB2785" s="10">
        <v>1</v>
      </c>
      <c r="AC2785" s="10">
        <v>1</v>
      </c>
      <c r="AD2785" s="10">
        <v>0</v>
      </c>
      <c r="AE2785" s="10">
        <v>0</v>
      </c>
      <c r="AF2785" s="10"/>
      <c r="AG2785" s="10"/>
    </row>
    <row r="2786" spans="1:33" x14ac:dyDescent="0.25">
      <c r="A2786">
        <v>16</v>
      </c>
      <c r="B2786" t="s">
        <v>0</v>
      </c>
      <c r="C2786" t="s">
        <v>668</v>
      </c>
      <c r="D2786">
        <v>2020</v>
      </c>
      <c r="E2786" t="s">
        <v>1</v>
      </c>
      <c r="F2786" t="s">
        <v>2</v>
      </c>
      <c r="G2786">
        <v>2</v>
      </c>
      <c r="H2786" t="s">
        <v>3</v>
      </c>
      <c r="I2786" t="s">
        <v>697</v>
      </c>
      <c r="J2786" t="s">
        <v>551</v>
      </c>
      <c r="K2786" t="s">
        <v>776</v>
      </c>
      <c r="L2786" t="s">
        <v>742</v>
      </c>
      <c r="M2786" t="s">
        <v>743</v>
      </c>
      <c r="N2786" t="s">
        <v>800</v>
      </c>
      <c r="O2786" t="s">
        <v>37</v>
      </c>
      <c r="P2786" t="s">
        <v>825</v>
      </c>
      <c r="Q2786" t="s">
        <v>163</v>
      </c>
      <c r="R2786">
        <v>0</v>
      </c>
      <c r="S2786" t="s">
        <v>7</v>
      </c>
      <c r="T2786">
        <v>173</v>
      </c>
      <c r="U2786" t="s">
        <v>556</v>
      </c>
      <c r="V2786">
        <v>187</v>
      </c>
      <c r="W2786" t="s">
        <v>1452</v>
      </c>
      <c r="X2786" t="s">
        <v>920</v>
      </c>
      <c r="Y2786">
        <v>1</v>
      </c>
      <c r="Z2786" t="s">
        <v>921</v>
      </c>
      <c r="AA2786">
        <v>2024</v>
      </c>
      <c r="AB2786" s="10">
        <v>1</v>
      </c>
      <c r="AC2786" s="10">
        <v>1</v>
      </c>
      <c r="AD2786" s="10">
        <v>0</v>
      </c>
      <c r="AE2786" s="10">
        <v>0</v>
      </c>
      <c r="AF2786" s="10"/>
      <c r="AG2786" s="10"/>
    </row>
    <row r="2787" spans="1:33" x14ac:dyDescent="0.25">
      <c r="A2787">
        <v>16</v>
      </c>
      <c r="B2787" t="s">
        <v>0</v>
      </c>
      <c r="C2787" t="s">
        <v>668</v>
      </c>
      <c r="D2787">
        <v>2020</v>
      </c>
      <c r="E2787" t="s">
        <v>1</v>
      </c>
      <c r="F2787" t="s">
        <v>2</v>
      </c>
      <c r="G2787">
        <v>2</v>
      </c>
      <c r="H2787" t="s">
        <v>3</v>
      </c>
      <c r="I2787" t="s">
        <v>697</v>
      </c>
      <c r="J2787" t="s">
        <v>551</v>
      </c>
      <c r="K2787" t="s">
        <v>776</v>
      </c>
      <c r="L2787" t="s">
        <v>742</v>
      </c>
      <c r="M2787" t="s">
        <v>743</v>
      </c>
      <c r="N2787" t="s">
        <v>799</v>
      </c>
      <c r="O2787" t="s">
        <v>13</v>
      </c>
      <c r="P2787" t="s">
        <v>822</v>
      </c>
      <c r="Q2787" t="s">
        <v>129</v>
      </c>
      <c r="R2787">
        <v>0</v>
      </c>
      <c r="S2787" t="s">
        <v>7</v>
      </c>
      <c r="T2787">
        <v>334</v>
      </c>
      <c r="U2787" t="s">
        <v>557</v>
      </c>
      <c r="V2787">
        <v>361</v>
      </c>
      <c r="W2787" t="s">
        <v>1453</v>
      </c>
      <c r="X2787" t="s">
        <v>920</v>
      </c>
      <c r="Y2787">
        <v>1</v>
      </c>
      <c r="Z2787" t="s">
        <v>921</v>
      </c>
      <c r="AA2787">
        <v>2020</v>
      </c>
      <c r="AB2787" s="10">
        <v>1</v>
      </c>
      <c r="AC2787" s="10">
        <v>1</v>
      </c>
      <c r="AD2787" s="10">
        <v>1</v>
      </c>
      <c r="AE2787" s="10">
        <v>100</v>
      </c>
      <c r="AF2787" s="10">
        <v>100</v>
      </c>
      <c r="AG2787" s="10">
        <v>20</v>
      </c>
    </row>
    <row r="2788" spans="1:33" x14ac:dyDescent="0.25">
      <c r="A2788">
        <v>16</v>
      </c>
      <c r="B2788" t="s">
        <v>0</v>
      </c>
      <c r="C2788" t="s">
        <v>668</v>
      </c>
      <c r="D2788">
        <v>2020</v>
      </c>
      <c r="E2788" t="s">
        <v>1</v>
      </c>
      <c r="F2788" t="s">
        <v>2</v>
      </c>
      <c r="G2788">
        <v>2</v>
      </c>
      <c r="H2788" t="s">
        <v>3</v>
      </c>
      <c r="I2788" t="s">
        <v>697</v>
      </c>
      <c r="J2788" t="s">
        <v>551</v>
      </c>
      <c r="K2788" t="s">
        <v>776</v>
      </c>
      <c r="L2788" t="s">
        <v>742</v>
      </c>
      <c r="M2788" t="s">
        <v>743</v>
      </c>
      <c r="N2788" t="s">
        <v>799</v>
      </c>
      <c r="O2788" t="s">
        <v>13</v>
      </c>
      <c r="P2788" t="s">
        <v>822</v>
      </c>
      <c r="Q2788" t="s">
        <v>129</v>
      </c>
      <c r="R2788">
        <v>0</v>
      </c>
      <c r="S2788" t="s">
        <v>7</v>
      </c>
      <c r="T2788">
        <v>334</v>
      </c>
      <c r="U2788" t="s">
        <v>557</v>
      </c>
      <c r="V2788">
        <v>361</v>
      </c>
      <c r="W2788" t="s">
        <v>1453</v>
      </c>
      <c r="X2788" t="s">
        <v>920</v>
      </c>
      <c r="Y2788">
        <v>1</v>
      </c>
      <c r="Z2788" t="s">
        <v>921</v>
      </c>
      <c r="AA2788">
        <v>2021</v>
      </c>
      <c r="AB2788" s="10">
        <v>1</v>
      </c>
      <c r="AC2788" s="10">
        <v>1</v>
      </c>
      <c r="AD2788" s="10">
        <v>0</v>
      </c>
      <c r="AE2788" s="10">
        <v>0</v>
      </c>
      <c r="AF2788" s="10"/>
      <c r="AG2788" s="10"/>
    </row>
    <row r="2789" spans="1:33" x14ac:dyDescent="0.25">
      <c r="A2789">
        <v>16</v>
      </c>
      <c r="B2789" t="s">
        <v>0</v>
      </c>
      <c r="C2789" t="s">
        <v>668</v>
      </c>
      <c r="D2789">
        <v>2020</v>
      </c>
      <c r="E2789" t="s">
        <v>1</v>
      </c>
      <c r="F2789" t="s">
        <v>2</v>
      </c>
      <c r="G2789">
        <v>2</v>
      </c>
      <c r="H2789" t="s">
        <v>3</v>
      </c>
      <c r="I2789" t="s">
        <v>697</v>
      </c>
      <c r="J2789" t="s">
        <v>551</v>
      </c>
      <c r="K2789" t="s">
        <v>776</v>
      </c>
      <c r="L2789" t="s">
        <v>742</v>
      </c>
      <c r="M2789" t="s">
        <v>743</v>
      </c>
      <c r="N2789" t="s">
        <v>799</v>
      </c>
      <c r="O2789" t="s">
        <v>13</v>
      </c>
      <c r="P2789" t="s">
        <v>822</v>
      </c>
      <c r="Q2789" t="s">
        <v>129</v>
      </c>
      <c r="R2789">
        <v>0</v>
      </c>
      <c r="S2789" t="s">
        <v>7</v>
      </c>
      <c r="T2789">
        <v>334</v>
      </c>
      <c r="U2789" t="s">
        <v>557</v>
      </c>
      <c r="V2789">
        <v>361</v>
      </c>
      <c r="W2789" t="s">
        <v>1453</v>
      </c>
      <c r="X2789" t="s">
        <v>920</v>
      </c>
      <c r="Y2789">
        <v>1</v>
      </c>
      <c r="Z2789" t="s">
        <v>921</v>
      </c>
      <c r="AA2789">
        <v>2022</v>
      </c>
      <c r="AB2789" s="10">
        <v>1</v>
      </c>
      <c r="AC2789" s="10">
        <v>1</v>
      </c>
      <c r="AD2789" s="10">
        <v>0</v>
      </c>
      <c r="AE2789" s="10">
        <v>0</v>
      </c>
      <c r="AF2789" s="10"/>
      <c r="AG2789" s="10"/>
    </row>
    <row r="2790" spans="1:33" x14ac:dyDescent="0.25">
      <c r="A2790">
        <v>16</v>
      </c>
      <c r="B2790" t="s">
        <v>0</v>
      </c>
      <c r="C2790" t="s">
        <v>668</v>
      </c>
      <c r="D2790">
        <v>2020</v>
      </c>
      <c r="E2790" t="s">
        <v>1</v>
      </c>
      <c r="F2790" t="s">
        <v>2</v>
      </c>
      <c r="G2790">
        <v>2</v>
      </c>
      <c r="H2790" t="s">
        <v>3</v>
      </c>
      <c r="I2790" t="s">
        <v>697</v>
      </c>
      <c r="J2790" t="s">
        <v>551</v>
      </c>
      <c r="K2790" t="s">
        <v>776</v>
      </c>
      <c r="L2790" t="s">
        <v>742</v>
      </c>
      <c r="M2790" t="s">
        <v>743</v>
      </c>
      <c r="N2790" t="s">
        <v>799</v>
      </c>
      <c r="O2790" t="s">
        <v>13</v>
      </c>
      <c r="P2790" t="s">
        <v>822</v>
      </c>
      <c r="Q2790" t="s">
        <v>129</v>
      </c>
      <c r="R2790">
        <v>0</v>
      </c>
      <c r="S2790" t="s">
        <v>7</v>
      </c>
      <c r="T2790">
        <v>334</v>
      </c>
      <c r="U2790" t="s">
        <v>557</v>
      </c>
      <c r="V2790">
        <v>361</v>
      </c>
      <c r="W2790" t="s">
        <v>1453</v>
      </c>
      <c r="X2790" t="s">
        <v>920</v>
      </c>
      <c r="Y2790">
        <v>1</v>
      </c>
      <c r="Z2790" t="s">
        <v>921</v>
      </c>
      <c r="AA2790">
        <v>2023</v>
      </c>
      <c r="AB2790" s="10">
        <v>1</v>
      </c>
      <c r="AC2790" s="10">
        <v>1</v>
      </c>
      <c r="AD2790" s="10">
        <v>0</v>
      </c>
      <c r="AE2790" s="10">
        <v>0</v>
      </c>
      <c r="AF2790" s="10"/>
      <c r="AG2790" s="10"/>
    </row>
    <row r="2791" spans="1:33" x14ac:dyDescent="0.25">
      <c r="A2791">
        <v>16</v>
      </c>
      <c r="B2791" t="s">
        <v>0</v>
      </c>
      <c r="C2791" t="s">
        <v>668</v>
      </c>
      <c r="D2791">
        <v>2020</v>
      </c>
      <c r="E2791" t="s">
        <v>1</v>
      </c>
      <c r="F2791" t="s">
        <v>2</v>
      </c>
      <c r="G2791">
        <v>2</v>
      </c>
      <c r="H2791" t="s">
        <v>3</v>
      </c>
      <c r="I2791" t="s">
        <v>697</v>
      </c>
      <c r="J2791" t="s">
        <v>551</v>
      </c>
      <c r="K2791" t="s">
        <v>776</v>
      </c>
      <c r="L2791" t="s">
        <v>742</v>
      </c>
      <c r="M2791" t="s">
        <v>743</v>
      </c>
      <c r="N2791" t="s">
        <v>799</v>
      </c>
      <c r="O2791" t="s">
        <v>13</v>
      </c>
      <c r="P2791" t="s">
        <v>822</v>
      </c>
      <c r="Q2791" t="s">
        <v>129</v>
      </c>
      <c r="R2791">
        <v>0</v>
      </c>
      <c r="S2791" t="s">
        <v>7</v>
      </c>
      <c r="T2791">
        <v>334</v>
      </c>
      <c r="U2791" t="s">
        <v>557</v>
      </c>
      <c r="V2791">
        <v>361</v>
      </c>
      <c r="W2791" t="s">
        <v>1453</v>
      </c>
      <c r="X2791" t="s">
        <v>920</v>
      </c>
      <c r="Y2791">
        <v>1</v>
      </c>
      <c r="Z2791" t="s">
        <v>921</v>
      </c>
      <c r="AA2791">
        <v>2024</v>
      </c>
      <c r="AB2791" s="10">
        <v>1</v>
      </c>
      <c r="AC2791" s="10">
        <v>1</v>
      </c>
      <c r="AD2791" s="10">
        <v>0</v>
      </c>
      <c r="AE2791" s="10">
        <v>0</v>
      </c>
      <c r="AF2791" s="10"/>
      <c r="AG2791" s="10"/>
    </row>
    <row r="2792" spans="1:33" x14ac:dyDescent="0.25">
      <c r="A2792">
        <v>16</v>
      </c>
      <c r="B2792" t="s">
        <v>0</v>
      </c>
      <c r="C2792" t="s">
        <v>668</v>
      </c>
      <c r="D2792">
        <v>2020</v>
      </c>
      <c r="E2792" t="s">
        <v>1</v>
      </c>
      <c r="F2792" t="s">
        <v>2</v>
      </c>
      <c r="G2792">
        <v>2</v>
      </c>
      <c r="H2792" t="s">
        <v>3</v>
      </c>
      <c r="I2792" t="s">
        <v>697</v>
      </c>
      <c r="J2792" t="s">
        <v>551</v>
      </c>
      <c r="K2792" t="s">
        <v>776</v>
      </c>
      <c r="L2792" t="s">
        <v>742</v>
      </c>
      <c r="M2792" t="s">
        <v>743</v>
      </c>
      <c r="N2792" t="s">
        <v>798</v>
      </c>
      <c r="O2792" t="s">
        <v>5</v>
      </c>
      <c r="P2792" t="s">
        <v>803</v>
      </c>
      <c r="Q2792" t="s">
        <v>6</v>
      </c>
      <c r="R2792">
        <v>0</v>
      </c>
      <c r="S2792" t="s">
        <v>7</v>
      </c>
      <c r="T2792">
        <v>493</v>
      </c>
      <c r="U2792" t="s">
        <v>8</v>
      </c>
      <c r="V2792">
        <v>539</v>
      </c>
      <c r="W2792" t="s">
        <v>1123</v>
      </c>
      <c r="X2792" t="s">
        <v>920</v>
      </c>
      <c r="Y2792">
        <v>1</v>
      </c>
      <c r="Z2792" t="s">
        <v>921</v>
      </c>
      <c r="AA2792">
        <v>2020</v>
      </c>
      <c r="AB2792" s="10">
        <v>100</v>
      </c>
      <c r="AC2792" s="10">
        <v>100</v>
      </c>
      <c r="AD2792" s="10">
        <v>98.48</v>
      </c>
      <c r="AE2792" s="10">
        <v>98.48</v>
      </c>
      <c r="AF2792" s="10">
        <v>98.48</v>
      </c>
      <c r="AG2792" s="10">
        <v>19.7</v>
      </c>
    </row>
    <row r="2793" spans="1:33" x14ac:dyDescent="0.25">
      <c r="A2793">
        <v>16</v>
      </c>
      <c r="B2793" t="s">
        <v>0</v>
      </c>
      <c r="C2793" t="s">
        <v>668</v>
      </c>
      <c r="D2793">
        <v>2020</v>
      </c>
      <c r="E2793" t="s">
        <v>1</v>
      </c>
      <c r="F2793" t="s">
        <v>2</v>
      </c>
      <c r="G2793">
        <v>2</v>
      </c>
      <c r="H2793" t="s">
        <v>3</v>
      </c>
      <c r="I2793" t="s">
        <v>697</v>
      </c>
      <c r="J2793" t="s">
        <v>551</v>
      </c>
      <c r="K2793" t="s">
        <v>776</v>
      </c>
      <c r="L2793" t="s">
        <v>742</v>
      </c>
      <c r="M2793" t="s">
        <v>743</v>
      </c>
      <c r="N2793" t="s">
        <v>798</v>
      </c>
      <c r="O2793" t="s">
        <v>5</v>
      </c>
      <c r="P2793" t="s">
        <v>803</v>
      </c>
      <c r="Q2793" t="s">
        <v>6</v>
      </c>
      <c r="R2793">
        <v>0</v>
      </c>
      <c r="S2793" t="s">
        <v>7</v>
      </c>
      <c r="T2793">
        <v>493</v>
      </c>
      <c r="U2793" t="s">
        <v>8</v>
      </c>
      <c r="V2793">
        <v>539</v>
      </c>
      <c r="W2793" t="s">
        <v>1123</v>
      </c>
      <c r="X2793" t="s">
        <v>920</v>
      </c>
      <c r="Y2793">
        <v>1</v>
      </c>
      <c r="Z2793" t="s">
        <v>921</v>
      </c>
      <c r="AA2793">
        <v>2021</v>
      </c>
      <c r="AB2793" s="10">
        <v>100</v>
      </c>
      <c r="AC2793" s="10">
        <v>100</v>
      </c>
      <c r="AD2793" s="10">
        <v>0</v>
      </c>
      <c r="AE2793" s="10">
        <v>0</v>
      </c>
      <c r="AF2793" s="10"/>
      <c r="AG2793" s="10"/>
    </row>
    <row r="2794" spans="1:33" x14ac:dyDescent="0.25">
      <c r="A2794">
        <v>16</v>
      </c>
      <c r="B2794" t="s">
        <v>0</v>
      </c>
      <c r="C2794" t="s">
        <v>668</v>
      </c>
      <c r="D2794">
        <v>2020</v>
      </c>
      <c r="E2794" t="s">
        <v>1</v>
      </c>
      <c r="F2794" t="s">
        <v>2</v>
      </c>
      <c r="G2794">
        <v>2</v>
      </c>
      <c r="H2794" t="s">
        <v>3</v>
      </c>
      <c r="I2794" t="s">
        <v>697</v>
      </c>
      <c r="J2794" t="s">
        <v>551</v>
      </c>
      <c r="K2794" t="s">
        <v>776</v>
      </c>
      <c r="L2794" t="s">
        <v>742</v>
      </c>
      <c r="M2794" t="s">
        <v>743</v>
      </c>
      <c r="N2794" t="s">
        <v>798</v>
      </c>
      <c r="O2794" t="s">
        <v>5</v>
      </c>
      <c r="P2794" t="s">
        <v>803</v>
      </c>
      <c r="Q2794" t="s">
        <v>6</v>
      </c>
      <c r="R2794">
        <v>0</v>
      </c>
      <c r="S2794" t="s">
        <v>7</v>
      </c>
      <c r="T2794">
        <v>493</v>
      </c>
      <c r="U2794" t="s">
        <v>8</v>
      </c>
      <c r="V2794">
        <v>539</v>
      </c>
      <c r="W2794" t="s">
        <v>1123</v>
      </c>
      <c r="X2794" t="s">
        <v>920</v>
      </c>
      <c r="Y2794">
        <v>1</v>
      </c>
      <c r="Z2794" t="s">
        <v>921</v>
      </c>
      <c r="AA2794">
        <v>2022</v>
      </c>
      <c r="AB2794" s="10">
        <v>100</v>
      </c>
      <c r="AC2794" s="10">
        <v>100</v>
      </c>
      <c r="AD2794" s="10">
        <v>0</v>
      </c>
      <c r="AE2794" s="10">
        <v>0</v>
      </c>
      <c r="AF2794" s="10"/>
      <c r="AG2794" s="10"/>
    </row>
    <row r="2795" spans="1:33" x14ac:dyDescent="0.25">
      <c r="A2795">
        <v>16</v>
      </c>
      <c r="B2795" t="s">
        <v>0</v>
      </c>
      <c r="C2795" t="s">
        <v>668</v>
      </c>
      <c r="D2795">
        <v>2020</v>
      </c>
      <c r="E2795" t="s">
        <v>1</v>
      </c>
      <c r="F2795" t="s">
        <v>2</v>
      </c>
      <c r="G2795">
        <v>2</v>
      </c>
      <c r="H2795" t="s">
        <v>3</v>
      </c>
      <c r="I2795" t="s">
        <v>697</v>
      </c>
      <c r="J2795" t="s">
        <v>551</v>
      </c>
      <c r="K2795" t="s">
        <v>776</v>
      </c>
      <c r="L2795" t="s">
        <v>742</v>
      </c>
      <c r="M2795" t="s">
        <v>743</v>
      </c>
      <c r="N2795" t="s">
        <v>798</v>
      </c>
      <c r="O2795" t="s">
        <v>5</v>
      </c>
      <c r="P2795" t="s">
        <v>803</v>
      </c>
      <c r="Q2795" t="s">
        <v>6</v>
      </c>
      <c r="R2795">
        <v>0</v>
      </c>
      <c r="S2795" t="s">
        <v>7</v>
      </c>
      <c r="T2795">
        <v>493</v>
      </c>
      <c r="U2795" t="s">
        <v>8</v>
      </c>
      <c r="V2795">
        <v>539</v>
      </c>
      <c r="W2795" t="s">
        <v>1123</v>
      </c>
      <c r="X2795" t="s">
        <v>920</v>
      </c>
      <c r="Y2795">
        <v>1</v>
      </c>
      <c r="Z2795" t="s">
        <v>921</v>
      </c>
      <c r="AA2795">
        <v>2023</v>
      </c>
      <c r="AB2795" s="10">
        <v>100</v>
      </c>
      <c r="AC2795" s="10">
        <v>100</v>
      </c>
      <c r="AD2795" s="10">
        <v>0</v>
      </c>
      <c r="AE2795" s="10">
        <v>0</v>
      </c>
      <c r="AF2795" s="10"/>
      <c r="AG2795" s="10"/>
    </row>
    <row r="2796" spans="1:33" x14ac:dyDescent="0.25">
      <c r="A2796">
        <v>16</v>
      </c>
      <c r="B2796" t="s">
        <v>0</v>
      </c>
      <c r="C2796" t="s">
        <v>668</v>
      </c>
      <c r="D2796">
        <v>2020</v>
      </c>
      <c r="E2796" t="s">
        <v>1</v>
      </c>
      <c r="F2796" t="s">
        <v>2</v>
      </c>
      <c r="G2796">
        <v>2</v>
      </c>
      <c r="H2796" t="s">
        <v>3</v>
      </c>
      <c r="I2796" t="s">
        <v>697</v>
      </c>
      <c r="J2796" t="s">
        <v>551</v>
      </c>
      <c r="K2796" t="s">
        <v>776</v>
      </c>
      <c r="L2796" t="s">
        <v>742</v>
      </c>
      <c r="M2796" t="s">
        <v>743</v>
      </c>
      <c r="N2796" t="s">
        <v>798</v>
      </c>
      <c r="O2796" t="s">
        <v>5</v>
      </c>
      <c r="P2796" t="s">
        <v>803</v>
      </c>
      <c r="Q2796" t="s">
        <v>6</v>
      </c>
      <c r="R2796">
        <v>0</v>
      </c>
      <c r="S2796" t="s">
        <v>7</v>
      </c>
      <c r="T2796">
        <v>493</v>
      </c>
      <c r="U2796" t="s">
        <v>8</v>
      </c>
      <c r="V2796">
        <v>539</v>
      </c>
      <c r="W2796" t="s">
        <v>1123</v>
      </c>
      <c r="X2796" t="s">
        <v>920</v>
      </c>
      <c r="Y2796">
        <v>1</v>
      </c>
      <c r="Z2796" t="s">
        <v>921</v>
      </c>
      <c r="AA2796">
        <v>2024</v>
      </c>
      <c r="AB2796" s="10">
        <v>100</v>
      </c>
      <c r="AC2796" s="10">
        <v>100</v>
      </c>
      <c r="AD2796" s="10">
        <v>0</v>
      </c>
      <c r="AE2796" s="10">
        <v>0</v>
      </c>
      <c r="AF2796" s="10"/>
      <c r="AG2796" s="10"/>
    </row>
    <row r="2797" spans="1:33" x14ac:dyDescent="0.25">
      <c r="A2797">
        <v>16</v>
      </c>
      <c r="B2797" t="s">
        <v>0</v>
      </c>
      <c r="C2797" t="s">
        <v>668</v>
      </c>
      <c r="D2797">
        <v>2020</v>
      </c>
      <c r="E2797" t="s">
        <v>1</v>
      </c>
      <c r="F2797" t="s">
        <v>2</v>
      </c>
      <c r="G2797">
        <v>2</v>
      </c>
      <c r="H2797" t="s">
        <v>3</v>
      </c>
      <c r="I2797" t="s">
        <v>697</v>
      </c>
      <c r="J2797" t="s">
        <v>551</v>
      </c>
      <c r="K2797" t="s">
        <v>776</v>
      </c>
      <c r="L2797" t="s">
        <v>742</v>
      </c>
      <c r="M2797" t="s">
        <v>743</v>
      </c>
      <c r="N2797" t="s">
        <v>798</v>
      </c>
      <c r="O2797" t="s">
        <v>5</v>
      </c>
      <c r="P2797" t="s">
        <v>803</v>
      </c>
      <c r="Q2797" t="s">
        <v>6</v>
      </c>
      <c r="R2797">
        <v>0</v>
      </c>
      <c r="S2797" t="s">
        <v>7</v>
      </c>
      <c r="T2797">
        <v>539</v>
      </c>
      <c r="U2797" t="s">
        <v>235</v>
      </c>
      <c r="V2797">
        <v>588</v>
      </c>
      <c r="W2797" t="s">
        <v>1124</v>
      </c>
      <c r="X2797" t="s">
        <v>920</v>
      </c>
      <c r="Y2797">
        <v>1</v>
      </c>
      <c r="Z2797" t="s">
        <v>921</v>
      </c>
      <c r="AA2797">
        <v>2020</v>
      </c>
      <c r="AB2797" s="10">
        <v>100</v>
      </c>
      <c r="AC2797" s="10">
        <v>100</v>
      </c>
      <c r="AD2797" s="10">
        <v>100</v>
      </c>
      <c r="AE2797" s="10">
        <v>100</v>
      </c>
      <c r="AF2797" s="10">
        <v>100</v>
      </c>
      <c r="AG2797" s="10">
        <v>20</v>
      </c>
    </row>
    <row r="2798" spans="1:33" x14ac:dyDescent="0.25">
      <c r="A2798">
        <v>16</v>
      </c>
      <c r="B2798" t="s">
        <v>0</v>
      </c>
      <c r="C2798" t="s">
        <v>668</v>
      </c>
      <c r="D2798">
        <v>2020</v>
      </c>
      <c r="E2798" t="s">
        <v>1</v>
      </c>
      <c r="F2798" t="s">
        <v>2</v>
      </c>
      <c r="G2798">
        <v>2</v>
      </c>
      <c r="H2798" t="s">
        <v>3</v>
      </c>
      <c r="I2798" t="s">
        <v>697</v>
      </c>
      <c r="J2798" t="s">
        <v>551</v>
      </c>
      <c r="K2798" t="s">
        <v>776</v>
      </c>
      <c r="L2798" t="s">
        <v>742</v>
      </c>
      <c r="M2798" t="s">
        <v>743</v>
      </c>
      <c r="N2798" t="s">
        <v>798</v>
      </c>
      <c r="O2798" t="s">
        <v>5</v>
      </c>
      <c r="P2798" t="s">
        <v>803</v>
      </c>
      <c r="Q2798" t="s">
        <v>6</v>
      </c>
      <c r="R2798">
        <v>0</v>
      </c>
      <c r="S2798" t="s">
        <v>7</v>
      </c>
      <c r="T2798">
        <v>539</v>
      </c>
      <c r="U2798" t="s">
        <v>235</v>
      </c>
      <c r="V2798">
        <v>588</v>
      </c>
      <c r="W2798" t="s">
        <v>1124</v>
      </c>
      <c r="X2798" t="s">
        <v>920</v>
      </c>
      <c r="Y2798">
        <v>1</v>
      </c>
      <c r="Z2798" t="s">
        <v>921</v>
      </c>
      <c r="AA2798">
        <v>2021</v>
      </c>
      <c r="AB2798" s="10">
        <v>100</v>
      </c>
      <c r="AC2798" s="10">
        <v>100</v>
      </c>
      <c r="AD2798" s="10">
        <v>0</v>
      </c>
      <c r="AE2798" s="10">
        <v>0</v>
      </c>
      <c r="AF2798" s="10"/>
      <c r="AG2798" s="10"/>
    </row>
    <row r="2799" spans="1:33" x14ac:dyDescent="0.25">
      <c r="A2799">
        <v>16</v>
      </c>
      <c r="B2799" t="s">
        <v>0</v>
      </c>
      <c r="C2799" t="s">
        <v>668</v>
      </c>
      <c r="D2799">
        <v>2020</v>
      </c>
      <c r="E2799" t="s">
        <v>1</v>
      </c>
      <c r="F2799" t="s">
        <v>2</v>
      </c>
      <c r="G2799">
        <v>2</v>
      </c>
      <c r="H2799" t="s">
        <v>3</v>
      </c>
      <c r="I2799" t="s">
        <v>697</v>
      </c>
      <c r="J2799" t="s">
        <v>551</v>
      </c>
      <c r="K2799" t="s">
        <v>776</v>
      </c>
      <c r="L2799" t="s">
        <v>742</v>
      </c>
      <c r="M2799" t="s">
        <v>743</v>
      </c>
      <c r="N2799" t="s">
        <v>798</v>
      </c>
      <c r="O2799" t="s">
        <v>5</v>
      </c>
      <c r="P2799" t="s">
        <v>803</v>
      </c>
      <c r="Q2799" t="s">
        <v>6</v>
      </c>
      <c r="R2799">
        <v>0</v>
      </c>
      <c r="S2799" t="s">
        <v>7</v>
      </c>
      <c r="T2799">
        <v>539</v>
      </c>
      <c r="U2799" t="s">
        <v>235</v>
      </c>
      <c r="V2799">
        <v>588</v>
      </c>
      <c r="W2799" t="s">
        <v>1124</v>
      </c>
      <c r="X2799" t="s">
        <v>920</v>
      </c>
      <c r="Y2799">
        <v>1</v>
      </c>
      <c r="Z2799" t="s">
        <v>921</v>
      </c>
      <c r="AA2799">
        <v>2022</v>
      </c>
      <c r="AB2799" s="10">
        <v>100</v>
      </c>
      <c r="AC2799" s="10">
        <v>100</v>
      </c>
      <c r="AD2799" s="10">
        <v>0</v>
      </c>
      <c r="AE2799" s="10">
        <v>0</v>
      </c>
      <c r="AF2799" s="10"/>
      <c r="AG2799" s="10"/>
    </row>
    <row r="2800" spans="1:33" x14ac:dyDescent="0.25">
      <c r="A2800">
        <v>16</v>
      </c>
      <c r="B2800" t="s">
        <v>0</v>
      </c>
      <c r="C2800" t="s">
        <v>668</v>
      </c>
      <c r="D2800">
        <v>2020</v>
      </c>
      <c r="E2800" t="s">
        <v>1</v>
      </c>
      <c r="F2800" t="s">
        <v>2</v>
      </c>
      <c r="G2800">
        <v>2</v>
      </c>
      <c r="H2800" t="s">
        <v>3</v>
      </c>
      <c r="I2800" t="s">
        <v>697</v>
      </c>
      <c r="J2800" t="s">
        <v>551</v>
      </c>
      <c r="K2800" t="s">
        <v>776</v>
      </c>
      <c r="L2800" t="s">
        <v>742</v>
      </c>
      <c r="M2800" t="s">
        <v>743</v>
      </c>
      <c r="N2800" t="s">
        <v>798</v>
      </c>
      <c r="O2800" t="s">
        <v>5</v>
      </c>
      <c r="P2800" t="s">
        <v>803</v>
      </c>
      <c r="Q2800" t="s">
        <v>6</v>
      </c>
      <c r="R2800">
        <v>0</v>
      </c>
      <c r="S2800" t="s">
        <v>7</v>
      </c>
      <c r="T2800">
        <v>539</v>
      </c>
      <c r="U2800" t="s">
        <v>235</v>
      </c>
      <c r="V2800">
        <v>588</v>
      </c>
      <c r="W2800" t="s">
        <v>1124</v>
      </c>
      <c r="X2800" t="s">
        <v>920</v>
      </c>
      <c r="Y2800">
        <v>1</v>
      </c>
      <c r="Z2800" t="s">
        <v>921</v>
      </c>
      <c r="AA2800">
        <v>2023</v>
      </c>
      <c r="AB2800" s="10">
        <v>100</v>
      </c>
      <c r="AC2800" s="10">
        <v>100</v>
      </c>
      <c r="AD2800" s="10">
        <v>0</v>
      </c>
      <c r="AE2800" s="10">
        <v>0</v>
      </c>
      <c r="AF2800" s="10"/>
      <c r="AG2800" s="10"/>
    </row>
    <row r="2801" spans="1:33" x14ac:dyDescent="0.25">
      <c r="A2801">
        <v>16</v>
      </c>
      <c r="B2801" t="s">
        <v>0</v>
      </c>
      <c r="C2801" t="s">
        <v>668</v>
      </c>
      <c r="D2801">
        <v>2020</v>
      </c>
      <c r="E2801" t="s">
        <v>1</v>
      </c>
      <c r="F2801" t="s">
        <v>2</v>
      </c>
      <c r="G2801">
        <v>2</v>
      </c>
      <c r="H2801" t="s">
        <v>3</v>
      </c>
      <c r="I2801" t="s">
        <v>697</v>
      </c>
      <c r="J2801" t="s">
        <v>551</v>
      </c>
      <c r="K2801" t="s">
        <v>776</v>
      </c>
      <c r="L2801" t="s">
        <v>742</v>
      </c>
      <c r="M2801" t="s">
        <v>743</v>
      </c>
      <c r="N2801" t="s">
        <v>798</v>
      </c>
      <c r="O2801" t="s">
        <v>5</v>
      </c>
      <c r="P2801" t="s">
        <v>803</v>
      </c>
      <c r="Q2801" t="s">
        <v>6</v>
      </c>
      <c r="R2801">
        <v>0</v>
      </c>
      <c r="S2801" t="s">
        <v>7</v>
      </c>
      <c r="T2801">
        <v>539</v>
      </c>
      <c r="U2801" t="s">
        <v>235</v>
      </c>
      <c r="V2801">
        <v>588</v>
      </c>
      <c r="W2801" t="s">
        <v>1124</v>
      </c>
      <c r="X2801" t="s">
        <v>920</v>
      </c>
      <c r="Y2801">
        <v>1</v>
      </c>
      <c r="Z2801" t="s">
        <v>921</v>
      </c>
      <c r="AA2801">
        <v>2024</v>
      </c>
      <c r="AB2801" s="10">
        <v>100</v>
      </c>
      <c r="AC2801" s="10">
        <v>100</v>
      </c>
      <c r="AD2801" s="10">
        <v>0</v>
      </c>
      <c r="AE2801" s="10">
        <v>0</v>
      </c>
      <c r="AF2801" s="10"/>
      <c r="AG2801" s="10"/>
    </row>
    <row r="2802" spans="1:33" x14ac:dyDescent="0.25">
      <c r="A2802">
        <v>16</v>
      </c>
      <c r="B2802" t="s">
        <v>0</v>
      </c>
      <c r="C2802" t="s">
        <v>668</v>
      </c>
      <c r="D2802">
        <v>2020</v>
      </c>
      <c r="E2802" t="s">
        <v>1</v>
      </c>
      <c r="F2802" t="s">
        <v>2</v>
      </c>
      <c r="G2802">
        <v>2</v>
      </c>
      <c r="H2802" t="s">
        <v>3</v>
      </c>
      <c r="I2802" t="s">
        <v>698</v>
      </c>
      <c r="J2802" t="s">
        <v>558</v>
      </c>
      <c r="K2802" t="s">
        <v>777</v>
      </c>
      <c r="L2802" t="s">
        <v>742</v>
      </c>
      <c r="M2802" t="s">
        <v>743</v>
      </c>
      <c r="N2802" t="s">
        <v>800</v>
      </c>
      <c r="O2802" t="s">
        <v>37</v>
      </c>
      <c r="P2802" t="s">
        <v>818</v>
      </c>
      <c r="Q2802" t="s">
        <v>111</v>
      </c>
      <c r="R2802">
        <v>0</v>
      </c>
      <c r="S2802" t="s">
        <v>7</v>
      </c>
      <c r="T2802">
        <v>100</v>
      </c>
      <c r="U2802" t="s">
        <v>559</v>
      </c>
      <c r="V2802">
        <v>108</v>
      </c>
      <c r="W2802" t="s">
        <v>1454</v>
      </c>
      <c r="X2802" t="s">
        <v>924</v>
      </c>
      <c r="Y2802">
        <v>1</v>
      </c>
      <c r="Z2802" t="s">
        <v>921</v>
      </c>
      <c r="AA2802">
        <v>2020</v>
      </c>
      <c r="AB2802" s="10">
        <v>25876</v>
      </c>
      <c r="AC2802" s="10">
        <v>25876</v>
      </c>
      <c r="AD2802" s="10">
        <v>28213</v>
      </c>
      <c r="AE2802" s="10">
        <v>109.03</v>
      </c>
      <c r="AF2802" s="10">
        <v>109.03</v>
      </c>
      <c r="AG2802" s="10">
        <v>33.26</v>
      </c>
    </row>
    <row r="2803" spans="1:33" x14ac:dyDescent="0.25">
      <c r="A2803">
        <v>16</v>
      </c>
      <c r="B2803" t="s">
        <v>0</v>
      </c>
      <c r="C2803" t="s">
        <v>668</v>
      </c>
      <c r="D2803">
        <v>2020</v>
      </c>
      <c r="E2803" t="s">
        <v>1</v>
      </c>
      <c r="F2803" t="s">
        <v>2</v>
      </c>
      <c r="G2803">
        <v>2</v>
      </c>
      <c r="H2803" t="s">
        <v>3</v>
      </c>
      <c r="I2803" t="s">
        <v>698</v>
      </c>
      <c r="J2803" t="s">
        <v>558</v>
      </c>
      <c r="K2803" t="s">
        <v>777</v>
      </c>
      <c r="L2803" t="s">
        <v>742</v>
      </c>
      <c r="M2803" t="s">
        <v>743</v>
      </c>
      <c r="N2803" t="s">
        <v>800</v>
      </c>
      <c r="O2803" t="s">
        <v>37</v>
      </c>
      <c r="P2803" t="s">
        <v>818</v>
      </c>
      <c r="Q2803" t="s">
        <v>111</v>
      </c>
      <c r="R2803">
        <v>0</v>
      </c>
      <c r="S2803" t="s">
        <v>7</v>
      </c>
      <c r="T2803">
        <v>100</v>
      </c>
      <c r="U2803" t="s">
        <v>559</v>
      </c>
      <c r="V2803">
        <v>108</v>
      </c>
      <c r="W2803" t="s">
        <v>1454</v>
      </c>
      <c r="X2803" t="s">
        <v>924</v>
      </c>
      <c r="Y2803">
        <v>1</v>
      </c>
      <c r="Z2803" t="s">
        <v>921</v>
      </c>
      <c r="AA2803">
        <v>2021</v>
      </c>
      <c r="AB2803" s="10">
        <v>14224</v>
      </c>
      <c r="AC2803" s="10">
        <v>24562</v>
      </c>
      <c r="AD2803" s="10">
        <v>0</v>
      </c>
      <c r="AE2803" s="10">
        <v>0</v>
      </c>
      <c r="AF2803" s="10"/>
      <c r="AG2803" s="10"/>
    </row>
    <row r="2804" spans="1:33" x14ac:dyDescent="0.25">
      <c r="A2804">
        <v>16</v>
      </c>
      <c r="B2804" t="s">
        <v>0</v>
      </c>
      <c r="C2804" t="s">
        <v>668</v>
      </c>
      <c r="D2804">
        <v>2020</v>
      </c>
      <c r="E2804" t="s">
        <v>1</v>
      </c>
      <c r="F2804" t="s">
        <v>2</v>
      </c>
      <c r="G2804">
        <v>2</v>
      </c>
      <c r="H2804" t="s">
        <v>3</v>
      </c>
      <c r="I2804" t="s">
        <v>698</v>
      </c>
      <c r="J2804" t="s">
        <v>558</v>
      </c>
      <c r="K2804" t="s">
        <v>777</v>
      </c>
      <c r="L2804" t="s">
        <v>742</v>
      </c>
      <c r="M2804" t="s">
        <v>743</v>
      </c>
      <c r="N2804" t="s">
        <v>800</v>
      </c>
      <c r="O2804" t="s">
        <v>37</v>
      </c>
      <c r="P2804" t="s">
        <v>818</v>
      </c>
      <c r="Q2804" t="s">
        <v>111</v>
      </c>
      <c r="R2804">
        <v>0</v>
      </c>
      <c r="S2804" t="s">
        <v>7</v>
      </c>
      <c r="T2804">
        <v>100</v>
      </c>
      <c r="U2804" t="s">
        <v>559</v>
      </c>
      <c r="V2804">
        <v>108</v>
      </c>
      <c r="W2804" t="s">
        <v>1454</v>
      </c>
      <c r="X2804" t="s">
        <v>924</v>
      </c>
      <c r="Y2804">
        <v>1</v>
      </c>
      <c r="Z2804" t="s">
        <v>921</v>
      </c>
      <c r="AA2804">
        <v>2022</v>
      </c>
      <c r="AB2804" s="10">
        <v>15233</v>
      </c>
      <c r="AC2804" s="10">
        <v>11787</v>
      </c>
      <c r="AD2804" s="10">
        <v>0</v>
      </c>
      <c r="AE2804" s="10">
        <v>0</v>
      </c>
      <c r="AF2804" s="10"/>
      <c r="AG2804" s="10"/>
    </row>
    <row r="2805" spans="1:33" x14ac:dyDescent="0.25">
      <c r="A2805">
        <v>16</v>
      </c>
      <c r="B2805" t="s">
        <v>0</v>
      </c>
      <c r="C2805" t="s">
        <v>668</v>
      </c>
      <c r="D2805">
        <v>2020</v>
      </c>
      <c r="E2805" t="s">
        <v>1</v>
      </c>
      <c r="F2805" t="s">
        <v>2</v>
      </c>
      <c r="G2805">
        <v>2</v>
      </c>
      <c r="H2805" t="s">
        <v>3</v>
      </c>
      <c r="I2805" t="s">
        <v>698</v>
      </c>
      <c r="J2805" t="s">
        <v>558</v>
      </c>
      <c r="K2805" t="s">
        <v>777</v>
      </c>
      <c r="L2805" t="s">
        <v>742</v>
      </c>
      <c r="M2805" t="s">
        <v>743</v>
      </c>
      <c r="N2805" t="s">
        <v>800</v>
      </c>
      <c r="O2805" t="s">
        <v>37</v>
      </c>
      <c r="P2805" t="s">
        <v>818</v>
      </c>
      <c r="Q2805" t="s">
        <v>111</v>
      </c>
      <c r="R2805">
        <v>0</v>
      </c>
      <c r="S2805" t="s">
        <v>7</v>
      </c>
      <c r="T2805">
        <v>100</v>
      </c>
      <c r="U2805" t="s">
        <v>559</v>
      </c>
      <c r="V2805">
        <v>108</v>
      </c>
      <c r="W2805" t="s">
        <v>1454</v>
      </c>
      <c r="X2805" t="s">
        <v>924</v>
      </c>
      <c r="Y2805">
        <v>1</v>
      </c>
      <c r="Z2805" t="s">
        <v>921</v>
      </c>
      <c r="AA2805">
        <v>2023</v>
      </c>
      <c r="AB2805" s="10">
        <v>15183</v>
      </c>
      <c r="AC2805" s="10">
        <v>11737</v>
      </c>
      <c r="AD2805" s="10">
        <v>0</v>
      </c>
      <c r="AE2805" s="10">
        <v>0</v>
      </c>
      <c r="AF2805" s="10"/>
      <c r="AG2805" s="10"/>
    </row>
    <row r="2806" spans="1:33" x14ac:dyDescent="0.25">
      <c r="A2806">
        <v>16</v>
      </c>
      <c r="B2806" t="s">
        <v>0</v>
      </c>
      <c r="C2806" t="s">
        <v>668</v>
      </c>
      <c r="D2806">
        <v>2020</v>
      </c>
      <c r="E2806" t="s">
        <v>1</v>
      </c>
      <c r="F2806" t="s">
        <v>2</v>
      </c>
      <c r="G2806">
        <v>2</v>
      </c>
      <c r="H2806" t="s">
        <v>3</v>
      </c>
      <c r="I2806" t="s">
        <v>698</v>
      </c>
      <c r="J2806" t="s">
        <v>558</v>
      </c>
      <c r="K2806" t="s">
        <v>777</v>
      </c>
      <c r="L2806" t="s">
        <v>742</v>
      </c>
      <c r="M2806" t="s">
        <v>743</v>
      </c>
      <c r="N2806" t="s">
        <v>800</v>
      </c>
      <c r="O2806" t="s">
        <v>37</v>
      </c>
      <c r="P2806" t="s">
        <v>818</v>
      </c>
      <c r="Q2806" t="s">
        <v>111</v>
      </c>
      <c r="R2806">
        <v>0</v>
      </c>
      <c r="S2806" t="s">
        <v>7</v>
      </c>
      <c r="T2806">
        <v>100</v>
      </c>
      <c r="U2806" t="s">
        <v>559</v>
      </c>
      <c r="V2806">
        <v>108</v>
      </c>
      <c r="W2806" t="s">
        <v>1454</v>
      </c>
      <c r="X2806" t="s">
        <v>924</v>
      </c>
      <c r="Y2806">
        <v>1</v>
      </c>
      <c r="Z2806" t="s">
        <v>921</v>
      </c>
      <c r="AA2806">
        <v>2024</v>
      </c>
      <c r="AB2806" s="10">
        <v>14315</v>
      </c>
      <c r="AC2806" s="10">
        <v>10869</v>
      </c>
      <c r="AD2806" s="10">
        <v>0</v>
      </c>
      <c r="AE2806" s="10">
        <v>0</v>
      </c>
      <c r="AF2806" s="10"/>
      <c r="AG2806" s="10"/>
    </row>
    <row r="2807" spans="1:33" x14ac:dyDescent="0.25">
      <c r="A2807">
        <v>16</v>
      </c>
      <c r="B2807" t="s">
        <v>0</v>
      </c>
      <c r="C2807" t="s">
        <v>668</v>
      </c>
      <c r="D2807">
        <v>2020</v>
      </c>
      <c r="E2807" t="s">
        <v>1</v>
      </c>
      <c r="F2807" t="s">
        <v>2</v>
      </c>
      <c r="G2807">
        <v>2</v>
      </c>
      <c r="H2807" t="s">
        <v>3</v>
      </c>
      <c r="I2807" t="s">
        <v>698</v>
      </c>
      <c r="J2807" t="s">
        <v>558</v>
      </c>
      <c r="K2807" t="s">
        <v>777</v>
      </c>
      <c r="L2807" t="s">
        <v>742</v>
      </c>
      <c r="M2807" t="s">
        <v>743</v>
      </c>
      <c r="N2807" t="s">
        <v>800</v>
      </c>
      <c r="O2807" t="s">
        <v>37</v>
      </c>
      <c r="P2807" t="s">
        <v>832</v>
      </c>
      <c r="Q2807" t="s">
        <v>217</v>
      </c>
      <c r="R2807">
        <v>0</v>
      </c>
      <c r="S2807" t="s">
        <v>7</v>
      </c>
      <c r="T2807">
        <v>140</v>
      </c>
      <c r="U2807" t="s">
        <v>530</v>
      </c>
      <c r="V2807">
        <v>152</v>
      </c>
      <c r="W2807" t="s">
        <v>1428</v>
      </c>
      <c r="X2807" t="s">
        <v>924</v>
      </c>
      <c r="Y2807">
        <v>1</v>
      </c>
      <c r="Z2807" t="s">
        <v>921</v>
      </c>
      <c r="AA2807">
        <v>2020</v>
      </c>
      <c r="AB2807" s="10">
        <v>10</v>
      </c>
      <c r="AC2807" s="10">
        <v>10</v>
      </c>
      <c r="AD2807" s="10">
        <v>10</v>
      </c>
      <c r="AE2807" s="10">
        <v>100</v>
      </c>
      <c r="AF2807" s="10">
        <v>100</v>
      </c>
      <c r="AG2807" s="10">
        <v>10</v>
      </c>
    </row>
    <row r="2808" spans="1:33" x14ac:dyDescent="0.25">
      <c r="A2808">
        <v>16</v>
      </c>
      <c r="B2808" t="s">
        <v>0</v>
      </c>
      <c r="C2808" t="s">
        <v>668</v>
      </c>
      <c r="D2808">
        <v>2020</v>
      </c>
      <c r="E2808" t="s">
        <v>1</v>
      </c>
      <c r="F2808" t="s">
        <v>2</v>
      </c>
      <c r="G2808">
        <v>2</v>
      </c>
      <c r="H2808" t="s">
        <v>3</v>
      </c>
      <c r="I2808" t="s">
        <v>698</v>
      </c>
      <c r="J2808" t="s">
        <v>558</v>
      </c>
      <c r="K2808" t="s">
        <v>777</v>
      </c>
      <c r="L2808" t="s">
        <v>742</v>
      </c>
      <c r="M2808" t="s">
        <v>743</v>
      </c>
      <c r="N2808" t="s">
        <v>800</v>
      </c>
      <c r="O2808" t="s">
        <v>37</v>
      </c>
      <c r="P2808" t="s">
        <v>832</v>
      </c>
      <c r="Q2808" t="s">
        <v>217</v>
      </c>
      <c r="R2808">
        <v>0</v>
      </c>
      <c r="S2808" t="s">
        <v>7</v>
      </c>
      <c r="T2808">
        <v>140</v>
      </c>
      <c r="U2808" t="s">
        <v>530</v>
      </c>
      <c r="V2808">
        <v>152</v>
      </c>
      <c r="W2808" t="s">
        <v>1428</v>
      </c>
      <c r="X2808" t="s">
        <v>924</v>
      </c>
      <c r="Y2808">
        <v>1</v>
      </c>
      <c r="Z2808" t="s">
        <v>921</v>
      </c>
      <c r="AA2808">
        <v>2021</v>
      </c>
      <c r="AB2808" s="10">
        <v>30</v>
      </c>
      <c r="AC2808" s="10">
        <v>30</v>
      </c>
      <c r="AD2808" s="10">
        <v>0</v>
      </c>
      <c r="AE2808" s="10">
        <v>0</v>
      </c>
      <c r="AF2808" s="10"/>
      <c r="AG2808" s="10"/>
    </row>
    <row r="2809" spans="1:33" x14ac:dyDescent="0.25">
      <c r="A2809">
        <v>16</v>
      </c>
      <c r="B2809" t="s">
        <v>0</v>
      </c>
      <c r="C2809" t="s">
        <v>668</v>
      </c>
      <c r="D2809">
        <v>2020</v>
      </c>
      <c r="E2809" t="s">
        <v>1</v>
      </c>
      <c r="F2809" t="s">
        <v>2</v>
      </c>
      <c r="G2809">
        <v>2</v>
      </c>
      <c r="H2809" t="s">
        <v>3</v>
      </c>
      <c r="I2809" t="s">
        <v>698</v>
      </c>
      <c r="J2809" t="s">
        <v>558</v>
      </c>
      <c r="K2809" t="s">
        <v>777</v>
      </c>
      <c r="L2809" t="s">
        <v>742</v>
      </c>
      <c r="M2809" t="s">
        <v>743</v>
      </c>
      <c r="N2809" t="s">
        <v>800</v>
      </c>
      <c r="O2809" t="s">
        <v>37</v>
      </c>
      <c r="P2809" t="s">
        <v>832</v>
      </c>
      <c r="Q2809" t="s">
        <v>217</v>
      </c>
      <c r="R2809">
        <v>0</v>
      </c>
      <c r="S2809" t="s">
        <v>7</v>
      </c>
      <c r="T2809">
        <v>140</v>
      </c>
      <c r="U2809" t="s">
        <v>530</v>
      </c>
      <c r="V2809">
        <v>152</v>
      </c>
      <c r="W2809" t="s">
        <v>1428</v>
      </c>
      <c r="X2809" t="s">
        <v>924</v>
      </c>
      <c r="Y2809">
        <v>1</v>
      </c>
      <c r="Z2809" t="s">
        <v>921</v>
      </c>
      <c r="AA2809">
        <v>2022</v>
      </c>
      <c r="AB2809" s="10">
        <v>30</v>
      </c>
      <c r="AC2809" s="10">
        <v>30</v>
      </c>
      <c r="AD2809" s="10">
        <v>0</v>
      </c>
      <c r="AE2809" s="10">
        <v>0</v>
      </c>
      <c r="AF2809" s="10"/>
      <c r="AG2809" s="10"/>
    </row>
    <row r="2810" spans="1:33" x14ac:dyDescent="0.25">
      <c r="A2810">
        <v>16</v>
      </c>
      <c r="B2810" t="s">
        <v>0</v>
      </c>
      <c r="C2810" t="s">
        <v>668</v>
      </c>
      <c r="D2810">
        <v>2020</v>
      </c>
      <c r="E2810" t="s">
        <v>1</v>
      </c>
      <c r="F2810" t="s">
        <v>2</v>
      </c>
      <c r="G2810">
        <v>2</v>
      </c>
      <c r="H2810" t="s">
        <v>3</v>
      </c>
      <c r="I2810" t="s">
        <v>698</v>
      </c>
      <c r="J2810" t="s">
        <v>558</v>
      </c>
      <c r="K2810" t="s">
        <v>777</v>
      </c>
      <c r="L2810" t="s">
        <v>742</v>
      </c>
      <c r="M2810" t="s">
        <v>743</v>
      </c>
      <c r="N2810" t="s">
        <v>800</v>
      </c>
      <c r="O2810" t="s">
        <v>37</v>
      </c>
      <c r="P2810" t="s">
        <v>832</v>
      </c>
      <c r="Q2810" t="s">
        <v>217</v>
      </c>
      <c r="R2810">
        <v>0</v>
      </c>
      <c r="S2810" t="s">
        <v>7</v>
      </c>
      <c r="T2810">
        <v>140</v>
      </c>
      <c r="U2810" t="s">
        <v>530</v>
      </c>
      <c r="V2810">
        <v>152</v>
      </c>
      <c r="W2810" t="s">
        <v>1428</v>
      </c>
      <c r="X2810" t="s">
        <v>924</v>
      </c>
      <c r="Y2810">
        <v>1</v>
      </c>
      <c r="Z2810" t="s">
        <v>921</v>
      </c>
      <c r="AA2810">
        <v>2023</v>
      </c>
      <c r="AB2810" s="10">
        <v>20</v>
      </c>
      <c r="AC2810" s="10">
        <v>20</v>
      </c>
      <c r="AD2810" s="10">
        <v>0</v>
      </c>
      <c r="AE2810" s="10">
        <v>0</v>
      </c>
      <c r="AF2810" s="10"/>
      <c r="AG2810" s="10"/>
    </row>
    <row r="2811" spans="1:33" x14ac:dyDescent="0.25">
      <c r="A2811">
        <v>16</v>
      </c>
      <c r="B2811" t="s">
        <v>0</v>
      </c>
      <c r="C2811" t="s">
        <v>668</v>
      </c>
      <c r="D2811">
        <v>2020</v>
      </c>
      <c r="E2811" t="s">
        <v>1</v>
      </c>
      <c r="F2811" t="s">
        <v>2</v>
      </c>
      <c r="G2811">
        <v>2</v>
      </c>
      <c r="H2811" t="s">
        <v>3</v>
      </c>
      <c r="I2811" t="s">
        <v>698</v>
      </c>
      <c r="J2811" t="s">
        <v>558</v>
      </c>
      <c r="K2811" t="s">
        <v>777</v>
      </c>
      <c r="L2811" t="s">
        <v>742</v>
      </c>
      <c r="M2811" t="s">
        <v>743</v>
      </c>
      <c r="N2811" t="s">
        <v>800</v>
      </c>
      <c r="O2811" t="s">
        <v>37</v>
      </c>
      <c r="P2811" t="s">
        <v>832</v>
      </c>
      <c r="Q2811" t="s">
        <v>217</v>
      </c>
      <c r="R2811">
        <v>0</v>
      </c>
      <c r="S2811" t="s">
        <v>7</v>
      </c>
      <c r="T2811">
        <v>140</v>
      </c>
      <c r="U2811" t="s">
        <v>530</v>
      </c>
      <c r="V2811">
        <v>152</v>
      </c>
      <c r="W2811" t="s">
        <v>1428</v>
      </c>
      <c r="X2811" t="s">
        <v>924</v>
      </c>
      <c r="Y2811">
        <v>1</v>
      </c>
      <c r="Z2811" t="s">
        <v>921</v>
      </c>
      <c r="AA2811">
        <v>2024</v>
      </c>
      <c r="AB2811" s="10">
        <v>10</v>
      </c>
      <c r="AC2811" s="10">
        <v>10</v>
      </c>
      <c r="AD2811" s="10">
        <v>0</v>
      </c>
      <c r="AE2811" s="10">
        <v>0</v>
      </c>
      <c r="AF2811" s="10"/>
      <c r="AG2811" s="10"/>
    </row>
    <row r="2812" spans="1:33" x14ac:dyDescent="0.25">
      <c r="A2812">
        <v>16</v>
      </c>
      <c r="B2812" t="s">
        <v>0</v>
      </c>
      <c r="C2812" t="s">
        <v>668</v>
      </c>
      <c r="D2812">
        <v>2020</v>
      </c>
      <c r="E2812" t="s">
        <v>1</v>
      </c>
      <c r="F2812" t="s">
        <v>2</v>
      </c>
      <c r="G2812">
        <v>2</v>
      </c>
      <c r="H2812" t="s">
        <v>3</v>
      </c>
      <c r="I2812" t="s">
        <v>698</v>
      </c>
      <c r="J2812" t="s">
        <v>558</v>
      </c>
      <c r="K2812" t="s">
        <v>777</v>
      </c>
      <c r="L2812" t="s">
        <v>742</v>
      </c>
      <c r="M2812" t="s">
        <v>743</v>
      </c>
      <c r="N2812" t="s">
        <v>800</v>
      </c>
      <c r="O2812" t="s">
        <v>37</v>
      </c>
      <c r="P2812" t="s">
        <v>828</v>
      </c>
      <c r="Q2812" t="s">
        <v>196</v>
      </c>
      <c r="R2812">
        <v>0</v>
      </c>
      <c r="S2812" t="s">
        <v>7</v>
      </c>
      <c r="T2812">
        <v>149</v>
      </c>
      <c r="U2812" t="s">
        <v>552</v>
      </c>
      <c r="V2812">
        <v>161</v>
      </c>
      <c r="W2812" t="s">
        <v>1448</v>
      </c>
      <c r="X2812" t="s">
        <v>920</v>
      </c>
      <c r="Y2812">
        <v>1</v>
      </c>
      <c r="Z2812" t="s">
        <v>921</v>
      </c>
      <c r="AA2812">
        <v>2020</v>
      </c>
      <c r="AB2812" s="10">
        <v>1</v>
      </c>
      <c r="AC2812" s="10">
        <v>1</v>
      </c>
      <c r="AD2812" s="10">
        <v>1</v>
      </c>
      <c r="AE2812" s="10">
        <v>100</v>
      </c>
      <c r="AF2812" s="10">
        <v>100</v>
      </c>
      <c r="AG2812" s="10">
        <v>20</v>
      </c>
    </row>
    <row r="2813" spans="1:33" x14ac:dyDescent="0.25">
      <c r="A2813">
        <v>16</v>
      </c>
      <c r="B2813" t="s">
        <v>0</v>
      </c>
      <c r="C2813" t="s">
        <v>668</v>
      </c>
      <c r="D2813">
        <v>2020</v>
      </c>
      <c r="E2813" t="s">
        <v>1</v>
      </c>
      <c r="F2813" t="s">
        <v>2</v>
      </c>
      <c r="G2813">
        <v>2</v>
      </c>
      <c r="H2813" t="s">
        <v>3</v>
      </c>
      <c r="I2813" t="s">
        <v>698</v>
      </c>
      <c r="J2813" t="s">
        <v>558</v>
      </c>
      <c r="K2813" t="s">
        <v>777</v>
      </c>
      <c r="L2813" t="s">
        <v>742</v>
      </c>
      <c r="M2813" t="s">
        <v>743</v>
      </c>
      <c r="N2813" t="s">
        <v>800</v>
      </c>
      <c r="O2813" t="s">
        <v>37</v>
      </c>
      <c r="P2813" t="s">
        <v>828</v>
      </c>
      <c r="Q2813" t="s">
        <v>196</v>
      </c>
      <c r="R2813">
        <v>0</v>
      </c>
      <c r="S2813" t="s">
        <v>7</v>
      </c>
      <c r="T2813">
        <v>149</v>
      </c>
      <c r="U2813" t="s">
        <v>552</v>
      </c>
      <c r="V2813">
        <v>161</v>
      </c>
      <c r="W2813" t="s">
        <v>1448</v>
      </c>
      <c r="X2813" t="s">
        <v>920</v>
      </c>
      <c r="Y2813">
        <v>1</v>
      </c>
      <c r="Z2813" t="s">
        <v>921</v>
      </c>
      <c r="AA2813">
        <v>2021</v>
      </c>
      <c r="AB2813" s="10">
        <v>1</v>
      </c>
      <c r="AC2813" s="10">
        <v>1</v>
      </c>
      <c r="AD2813" s="10">
        <v>0</v>
      </c>
      <c r="AE2813" s="10">
        <v>0</v>
      </c>
      <c r="AF2813" s="10"/>
      <c r="AG2813" s="10"/>
    </row>
    <row r="2814" spans="1:33" x14ac:dyDescent="0.25">
      <c r="A2814">
        <v>16</v>
      </c>
      <c r="B2814" t="s">
        <v>0</v>
      </c>
      <c r="C2814" t="s">
        <v>668</v>
      </c>
      <c r="D2814">
        <v>2020</v>
      </c>
      <c r="E2814" t="s">
        <v>1</v>
      </c>
      <c r="F2814" t="s">
        <v>2</v>
      </c>
      <c r="G2814">
        <v>2</v>
      </c>
      <c r="H2814" t="s">
        <v>3</v>
      </c>
      <c r="I2814" t="s">
        <v>698</v>
      </c>
      <c r="J2814" t="s">
        <v>558</v>
      </c>
      <c r="K2814" t="s">
        <v>777</v>
      </c>
      <c r="L2814" t="s">
        <v>742</v>
      </c>
      <c r="M2814" t="s">
        <v>743</v>
      </c>
      <c r="N2814" t="s">
        <v>800</v>
      </c>
      <c r="O2814" t="s">
        <v>37</v>
      </c>
      <c r="P2814" t="s">
        <v>828</v>
      </c>
      <c r="Q2814" t="s">
        <v>196</v>
      </c>
      <c r="R2814">
        <v>0</v>
      </c>
      <c r="S2814" t="s">
        <v>7</v>
      </c>
      <c r="T2814">
        <v>149</v>
      </c>
      <c r="U2814" t="s">
        <v>552</v>
      </c>
      <c r="V2814">
        <v>161</v>
      </c>
      <c r="W2814" t="s">
        <v>1448</v>
      </c>
      <c r="X2814" t="s">
        <v>920</v>
      </c>
      <c r="Y2814">
        <v>1</v>
      </c>
      <c r="Z2814" t="s">
        <v>921</v>
      </c>
      <c r="AA2814">
        <v>2022</v>
      </c>
      <c r="AB2814" s="10">
        <v>1</v>
      </c>
      <c r="AC2814" s="10">
        <v>1</v>
      </c>
      <c r="AD2814" s="10">
        <v>0</v>
      </c>
      <c r="AE2814" s="10">
        <v>0</v>
      </c>
      <c r="AF2814" s="10"/>
      <c r="AG2814" s="10"/>
    </row>
    <row r="2815" spans="1:33" x14ac:dyDescent="0.25">
      <c r="A2815">
        <v>16</v>
      </c>
      <c r="B2815" t="s">
        <v>0</v>
      </c>
      <c r="C2815" t="s">
        <v>668</v>
      </c>
      <c r="D2815">
        <v>2020</v>
      </c>
      <c r="E2815" t="s">
        <v>1</v>
      </c>
      <c r="F2815" t="s">
        <v>2</v>
      </c>
      <c r="G2815">
        <v>2</v>
      </c>
      <c r="H2815" t="s">
        <v>3</v>
      </c>
      <c r="I2815" t="s">
        <v>698</v>
      </c>
      <c r="J2815" t="s">
        <v>558</v>
      </c>
      <c r="K2815" t="s">
        <v>777</v>
      </c>
      <c r="L2815" t="s">
        <v>742</v>
      </c>
      <c r="M2815" t="s">
        <v>743</v>
      </c>
      <c r="N2815" t="s">
        <v>800</v>
      </c>
      <c r="O2815" t="s">
        <v>37</v>
      </c>
      <c r="P2815" t="s">
        <v>828</v>
      </c>
      <c r="Q2815" t="s">
        <v>196</v>
      </c>
      <c r="R2815">
        <v>0</v>
      </c>
      <c r="S2815" t="s">
        <v>7</v>
      </c>
      <c r="T2815">
        <v>149</v>
      </c>
      <c r="U2815" t="s">
        <v>552</v>
      </c>
      <c r="V2815">
        <v>161</v>
      </c>
      <c r="W2815" t="s">
        <v>1448</v>
      </c>
      <c r="X2815" t="s">
        <v>920</v>
      </c>
      <c r="Y2815">
        <v>1</v>
      </c>
      <c r="Z2815" t="s">
        <v>921</v>
      </c>
      <c r="AA2815">
        <v>2023</v>
      </c>
      <c r="AB2815" s="10">
        <v>1</v>
      </c>
      <c r="AC2815" s="10">
        <v>1</v>
      </c>
      <c r="AD2815" s="10">
        <v>0</v>
      </c>
      <c r="AE2815" s="10">
        <v>0</v>
      </c>
      <c r="AF2815" s="10"/>
      <c r="AG2815" s="10"/>
    </row>
    <row r="2816" spans="1:33" x14ac:dyDescent="0.25">
      <c r="A2816">
        <v>16</v>
      </c>
      <c r="B2816" t="s">
        <v>0</v>
      </c>
      <c r="C2816" t="s">
        <v>668</v>
      </c>
      <c r="D2816">
        <v>2020</v>
      </c>
      <c r="E2816" t="s">
        <v>1</v>
      </c>
      <c r="F2816" t="s">
        <v>2</v>
      </c>
      <c r="G2816">
        <v>2</v>
      </c>
      <c r="H2816" t="s">
        <v>3</v>
      </c>
      <c r="I2816" t="s">
        <v>698</v>
      </c>
      <c r="J2816" t="s">
        <v>558</v>
      </c>
      <c r="K2816" t="s">
        <v>777</v>
      </c>
      <c r="L2816" t="s">
        <v>742</v>
      </c>
      <c r="M2816" t="s">
        <v>743</v>
      </c>
      <c r="N2816" t="s">
        <v>800</v>
      </c>
      <c r="O2816" t="s">
        <v>37</v>
      </c>
      <c r="P2816" t="s">
        <v>828</v>
      </c>
      <c r="Q2816" t="s">
        <v>196</v>
      </c>
      <c r="R2816">
        <v>0</v>
      </c>
      <c r="S2816" t="s">
        <v>7</v>
      </c>
      <c r="T2816">
        <v>149</v>
      </c>
      <c r="U2816" t="s">
        <v>552</v>
      </c>
      <c r="V2816">
        <v>161</v>
      </c>
      <c r="W2816" t="s">
        <v>1448</v>
      </c>
      <c r="X2816" t="s">
        <v>920</v>
      </c>
      <c r="Y2816">
        <v>1</v>
      </c>
      <c r="Z2816" t="s">
        <v>921</v>
      </c>
      <c r="AA2816">
        <v>2024</v>
      </c>
      <c r="AB2816" s="10">
        <v>1</v>
      </c>
      <c r="AC2816" s="10">
        <v>1</v>
      </c>
      <c r="AD2816" s="10">
        <v>0</v>
      </c>
      <c r="AE2816" s="10">
        <v>0</v>
      </c>
      <c r="AF2816" s="10"/>
      <c r="AG2816" s="10"/>
    </row>
    <row r="2817" spans="1:33" x14ac:dyDescent="0.25">
      <c r="A2817">
        <v>16</v>
      </c>
      <c r="B2817" t="s">
        <v>0</v>
      </c>
      <c r="C2817" t="s">
        <v>668</v>
      </c>
      <c r="D2817">
        <v>2020</v>
      </c>
      <c r="E2817" t="s">
        <v>1</v>
      </c>
      <c r="F2817" t="s">
        <v>2</v>
      </c>
      <c r="G2817">
        <v>2</v>
      </c>
      <c r="H2817" t="s">
        <v>3</v>
      </c>
      <c r="I2817" t="s">
        <v>698</v>
      </c>
      <c r="J2817" t="s">
        <v>558</v>
      </c>
      <c r="K2817" t="s">
        <v>777</v>
      </c>
      <c r="L2817" t="s">
        <v>742</v>
      </c>
      <c r="M2817" t="s">
        <v>743</v>
      </c>
      <c r="N2817" t="s">
        <v>800</v>
      </c>
      <c r="O2817" t="s">
        <v>37</v>
      </c>
      <c r="P2817" t="s">
        <v>828</v>
      </c>
      <c r="Q2817" t="s">
        <v>196</v>
      </c>
      <c r="R2817">
        <v>0</v>
      </c>
      <c r="S2817" t="s">
        <v>7</v>
      </c>
      <c r="T2817">
        <v>155</v>
      </c>
      <c r="U2817" t="s">
        <v>554</v>
      </c>
      <c r="V2817">
        <v>168</v>
      </c>
      <c r="W2817" t="s">
        <v>1450</v>
      </c>
      <c r="X2817" t="s">
        <v>920</v>
      </c>
      <c r="Y2817">
        <v>1</v>
      </c>
      <c r="Z2817" t="s">
        <v>921</v>
      </c>
      <c r="AA2817">
        <v>2020</v>
      </c>
      <c r="AB2817" s="10">
        <v>2</v>
      </c>
      <c r="AC2817" s="10">
        <v>2</v>
      </c>
      <c r="AD2817" s="10">
        <v>2</v>
      </c>
      <c r="AE2817" s="10">
        <v>100</v>
      </c>
      <c r="AF2817" s="10">
        <v>100</v>
      </c>
      <c r="AG2817" s="10">
        <v>20</v>
      </c>
    </row>
    <row r="2818" spans="1:33" x14ac:dyDescent="0.25">
      <c r="A2818">
        <v>16</v>
      </c>
      <c r="B2818" t="s">
        <v>0</v>
      </c>
      <c r="C2818" t="s">
        <v>668</v>
      </c>
      <c r="D2818">
        <v>2020</v>
      </c>
      <c r="E2818" t="s">
        <v>1</v>
      </c>
      <c r="F2818" t="s">
        <v>2</v>
      </c>
      <c r="G2818">
        <v>2</v>
      </c>
      <c r="H2818" t="s">
        <v>3</v>
      </c>
      <c r="I2818" t="s">
        <v>698</v>
      </c>
      <c r="J2818" t="s">
        <v>558</v>
      </c>
      <c r="K2818" t="s">
        <v>777</v>
      </c>
      <c r="L2818" t="s">
        <v>742</v>
      </c>
      <c r="M2818" t="s">
        <v>743</v>
      </c>
      <c r="N2818" t="s">
        <v>800</v>
      </c>
      <c r="O2818" t="s">
        <v>37</v>
      </c>
      <c r="P2818" t="s">
        <v>828</v>
      </c>
      <c r="Q2818" t="s">
        <v>196</v>
      </c>
      <c r="R2818">
        <v>0</v>
      </c>
      <c r="S2818" t="s">
        <v>7</v>
      </c>
      <c r="T2818">
        <v>155</v>
      </c>
      <c r="U2818" t="s">
        <v>554</v>
      </c>
      <c r="V2818">
        <v>168</v>
      </c>
      <c r="W2818" t="s">
        <v>1450</v>
      </c>
      <c r="X2818" t="s">
        <v>920</v>
      </c>
      <c r="Y2818">
        <v>1</v>
      </c>
      <c r="Z2818" t="s">
        <v>921</v>
      </c>
      <c r="AA2818">
        <v>2021</v>
      </c>
      <c r="AB2818" s="10">
        <v>2</v>
      </c>
      <c r="AC2818" s="10">
        <v>2</v>
      </c>
      <c r="AD2818" s="10">
        <v>0</v>
      </c>
      <c r="AE2818" s="10">
        <v>0</v>
      </c>
      <c r="AF2818" s="10"/>
      <c r="AG2818" s="10"/>
    </row>
    <row r="2819" spans="1:33" x14ac:dyDescent="0.25">
      <c r="A2819">
        <v>16</v>
      </c>
      <c r="B2819" t="s">
        <v>0</v>
      </c>
      <c r="C2819" t="s">
        <v>668</v>
      </c>
      <c r="D2819">
        <v>2020</v>
      </c>
      <c r="E2819" t="s">
        <v>1</v>
      </c>
      <c r="F2819" t="s">
        <v>2</v>
      </c>
      <c r="G2819">
        <v>2</v>
      </c>
      <c r="H2819" t="s">
        <v>3</v>
      </c>
      <c r="I2819" t="s">
        <v>698</v>
      </c>
      <c r="J2819" t="s">
        <v>558</v>
      </c>
      <c r="K2819" t="s">
        <v>777</v>
      </c>
      <c r="L2819" t="s">
        <v>742</v>
      </c>
      <c r="M2819" t="s">
        <v>743</v>
      </c>
      <c r="N2819" t="s">
        <v>800</v>
      </c>
      <c r="O2819" t="s">
        <v>37</v>
      </c>
      <c r="P2819" t="s">
        <v>828</v>
      </c>
      <c r="Q2819" t="s">
        <v>196</v>
      </c>
      <c r="R2819">
        <v>0</v>
      </c>
      <c r="S2819" t="s">
        <v>7</v>
      </c>
      <c r="T2819">
        <v>155</v>
      </c>
      <c r="U2819" t="s">
        <v>554</v>
      </c>
      <c r="V2819">
        <v>168</v>
      </c>
      <c r="W2819" t="s">
        <v>1450</v>
      </c>
      <c r="X2819" t="s">
        <v>920</v>
      </c>
      <c r="Y2819">
        <v>1</v>
      </c>
      <c r="Z2819" t="s">
        <v>921</v>
      </c>
      <c r="AA2819">
        <v>2022</v>
      </c>
      <c r="AB2819" s="10">
        <v>2</v>
      </c>
      <c r="AC2819" s="10">
        <v>2</v>
      </c>
      <c r="AD2819" s="10">
        <v>0</v>
      </c>
      <c r="AE2819" s="10">
        <v>0</v>
      </c>
      <c r="AF2819" s="10"/>
      <c r="AG2819" s="10"/>
    </row>
    <row r="2820" spans="1:33" x14ac:dyDescent="0.25">
      <c r="A2820">
        <v>16</v>
      </c>
      <c r="B2820" t="s">
        <v>0</v>
      </c>
      <c r="C2820" t="s">
        <v>668</v>
      </c>
      <c r="D2820">
        <v>2020</v>
      </c>
      <c r="E2820" t="s">
        <v>1</v>
      </c>
      <c r="F2820" t="s">
        <v>2</v>
      </c>
      <c r="G2820">
        <v>2</v>
      </c>
      <c r="H2820" t="s">
        <v>3</v>
      </c>
      <c r="I2820" t="s">
        <v>698</v>
      </c>
      <c r="J2820" t="s">
        <v>558</v>
      </c>
      <c r="K2820" t="s">
        <v>777</v>
      </c>
      <c r="L2820" t="s">
        <v>742</v>
      </c>
      <c r="M2820" t="s">
        <v>743</v>
      </c>
      <c r="N2820" t="s">
        <v>800</v>
      </c>
      <c r="O2820" t="s">
        <v>37</v>
      </c>
      <c r="P2820" t="s">
        <v>828</v>
      </c>
      <c r="Q2820" t="s">
        <v>196</v>
      </c>
      <c r="R2820">
        <v>0</v>
      </c>
      <c r="S2820" t="s">
        <v>7</v>
      </c>
      <c r="T2820">
        <v>155</v>
      </c>
      <c r="U2820" t="s">
        <v>554</v>
      </c>
      <c r="V2820">
        <v>168</v>
      </c>
      <c r="W2820" t="s">
        <v>1450</v>
      </c>
      <c r="X2820" t="s">
        <v>920</v>
      </c>
      <c r="Y2820">
        <v>1</v>
      </c>
      <c r="Z2820" t="s">
        <v>921</v>
      </c>
      <c r="AA2820">
        <v>2023</v>
      </c>
      <c r="AB2820" s="10">
        <v>2</v>
      </c>
      <c r="AC2820" s="10">
        <v>2</v>
      </c>
      <c r="AD2820" s="10">
        <v>0</v>
      </c>
      <c r="AE2820" s="10">
        <v>0</v>
      </c>
      <c r="AF2820" s="10"/>
      <c r="AG2820" s="10"/>
    </row>
    <row r="2821" spans="1:33" x14ac:dyDescent="0.25">
      <c r="A2821">
        <v>16</v>
      </c>
      <c r="B2821" t="s">
        <v>0</v>
      </c>
      <c r="C2821" t="s">
        <v>668</v>
      </c>
      <c r="D2821">
        <v>2020</v>
      </c>
      <c r="E2821" t="s">
        <v>1</v>
      </c>
      <c r="F2821" t="s">
        <v>2</v>
      </c>
      <c r="G2821">
        <v>2</v>
      </c>
      <c r="H2821" t="s">
        <v>3</v>
      </c>
      <c r="I2821" t="s">
        <v>698</v>
      </c>
      <c r="J2821" t="s">
        <v>558</v>
      </c>
      <c r="K2821" t="s">
        <v>777</v>
      </c>
      <c r="L2821" t="s">
        <v>742</v>
      </c>
      <c r="M2821" t="s">
        <v>743</v>
      </c>
      <c r="N2821" t="s">
        <v>800</v>
      </c>
      <c r="O2821" t="s">
        <v>37</v>
      </c>
      <c r="P2821" t="s">
        <v>828</v>
      </c>
      <c r="Q2821" t="s">
        <v>196</v>
      </c>
      <c r="R2821">
        <v>0</v>
      </c>
      <c r="S2821" t="s">
        <v>7</v>
      </c>
      <c r="T2821">
        <v>155</v>
      </c>
      <c r="U2821" t="s">
        <v>554</v>
      </c>
      <c r="V2821">
        <v>168</v>
      </c>
      <c r="W2821" t="s">
        <v>1450</v>
      </c>
      <c r="X2821" t="s">
        <v>920</v>
      </c>
      <c r="Y2821">
        <v>1</v>
      </c>
      <c r="Z2821" t="s">
        <v>921</v>
      </c>
      <c r="AA2821">
        <v>2024</v>
      </c>
      <c r="AB2821" s="10">
        <v>2</v>
      </c>
      <c r="AC2821" s="10">
        <v>2</v>
      </c>
      <c r="AD2821" s="10">
        <v>0</v>
      </c>
      <c r="AE2821" s="10">
        <v>0</v>
      </c>
      <c r="AF2821" s="10"/>
      <c r="AG2821" s="10"/>
    </row>
    <row r="2822" spans="1:33" x14ac:dyDescent="0.25">
      <c r="A2822">
        <v>16</v>
      </c>
      <c r="B2822" t="s">
        <v>0</v>
      </c>
      <c r="C2822" t="s">
        <v>668</v>
      </c>
      <c r="D2822">
        <v>2020</v>
      </c>
      <c r="E2822" t="s">
        <v>1</v>
      </c>
      <c r="F2822" t="s">
        <v>2</v>
      </c>
      <c r="G2822">
        <v>2</v>
      </c>
      <c r="H2822" t="s">
        <v>3</v>
      </c>
      <c r="I2822" t="s">
        <v>698</v>
      </c>
      <c r="J2822" t="s">
        <v>558</v>
      </c>
      <c r="K2822" t="s">
        <v>777</v>
      </c>
      <c r="L2822" t="s">
        <v>742</v>
      </c>
      <c r="M2822" t="s">
        <v>743</v>
      </c>
      <c r="N2822" t="s">
        <v>800</v>
      </c>
      <c r="O2822" t="s">
        <v>37</v>
      </c>
      <c r="P2822" t="s">
        <v>828</v>
      </c>
      <c r="Q2822" t="s">
        <v>196</v>
      </c>
      <c r="R2822">
        <v>0</v>
      </c>
      <c r="S2822" t="s">
        <v>7</v>
      </c>
      <c r="T2822">
        <v>158</v>
      </c>
      <c r="U2822" t="s">
        <v>224</v>
      </c>
      <c r="V2822">
        <v>171</v>
      </c>
      <c r="W2822" t="s">
        <v>1113</v>
      </c>
      <c r="X2822" t="s">
        <v>920</v>
      </c>
      <c r="Y2822">
        <v>1</v>
      </c>
      <c r="Z2822" t="s">
        <v>921</v>
      </c>
      <c r="AA2822">
        <v>2020</v>
      </c>
      <c r="AB2822" s="10">
        <v>100</v>
      </c>
      <c r="AC2822" s="10">
        <v>100</v>
      </c>
      <c r="AD2822" s="10">
        <v>100</v>
      </c>
      <c r="AE2822" s="10">
        <v>100</v>
      </c>
      <c r="AF2822" s="10">
        <v>100</v>
      </c>
      <c r="AG2822" s="10">
        <v>20</v>
      </c>
    </row>
    <row r="2823" spans="1:33" x14ac:dyDescent="0.25">
      <c r="A2823">
        <v>16</v>
      </c>
      <c r="B2823" t="s">
        <v>0</v>
      </c>
      <c r="C2823" t="s">
        <v>668</v>
      </c>
      <c r="D2823">
        <v>2020</v>
      </c>
      <c r="E2823" t="s">
        <v>1</v>
      </c>
      <c r="F2823" t="s">
        <v>2</v>
      </c>
      <c r="G2823">
        <v>2</v>
      </c>
      <c r="H2823" t="s">
        <v>3</v>
      </c>
      <c r="I2823" t="s">
        <v>698</v>
      </c>
      <c r="J2823" t="s">
        <v>558</v>
      </c>
      <c r="K2823" t="s">
        <v>777</v>
      </c>
      <c r="L2823" t="s">
        <v>742</v>
      </c>
      <c r="M2823" t="s">
        <v>743</v>
      </c>
      <c r="N2823" t="s">
        <v>800</v>
      </c>
      <c r="O2823" t="s">
        <v>37</v>
      </c>
      <c r="P2823" t="s">
        <v>828</v>
      </c>
      <c r="Q2823" t="s">
        <v>196</v>
      </c>
      <c r="R2823">
        <v>0</v>
      </c>
      <c r="S2823" t="s">
        <v>7</v>
      </c>
      <c r="T2823">
        <v>158</v>
      </c>
      <c r="U2823" t="s">
        <v>224</v>
      </c>
      <c r="V2823">
        <v>171</v>
      </c>
      <c r="W2823" t="s">
        <v>1113</v>
      </c>
      <c r="X2823" t="s">
        <v>920</v>
      </c>
      <c r="Y2823">
        <v>1</v>
      </c>
      <c r="Z2823" t="s">
        <v>921</v>
      </c>
      <c r="AA2823">
        <v>2021</v>
      </c>
      <c r="AB2823" s="10">
        <v>100</v>
      </c>
      <c r="AC2823" s="10">
        <v>100</v>
      </c>
      <c r="AD2823" s="10">
        <v>0</v>
      </c>
      <c r="AE2823" s="10">
        <v>0</v>
      </c>
      <c r="AF2823" s="10"/>
      <c r="AG2823" s="10"/>
    </row>
    <row r="2824" spans="1:33" x14ac:dyDescent="0.25">
      <c r="A2824">
        <v>16</v>
      </c>
      <c r="B2824" t="s">
        <v>0</v>
      </c>
      <c r="C2824" t="s">
        <v>668</v>
      </c>
      <c r="D2824">
        <v>2020</v>
      </c>
      <c r="E2824" t="s">
        <v>1</v>
      </c>
      <c r="F2824" t="s">
        <v>2</v>
      </c>
      <c r="G2824">
        <v>2</v>
      </c>
      <c r="H2824" t="s">
        <v>3</v>
      </c>
      <c r="I2824" t="s">
        <v>698</v>
      </c>
      <c r="J2824" t="s">
        <v>558</v>
      </c>
      <c r="K2824" t="s">
        <v>777</v>
      </c>
      <c r="L2824" t="s">
        <v>742</v>
      </c>
      <c r="M2824" t="s">
        <v>743</v>
      </c>
      <c r="N2824" t="s">
        <v>800</v>
      </c>
      <c r="O2824" t="s">
        <v>37</v>
      </c>
      <c r="P2824" t="s">
        <v>828</v>
      </c>
      <c r="Q2824" t="s">
        <v>196</v>
      </c>
      <c r="R2824">
        <v>0</v>
      </c>
      <c r="S2824" t="s">
        <v>7</v>
      </c>
      <c r="T2824">
        <v>158</v>
      </c>
      <c r="U2824" t="s">
        <v>224</v>
      </c>
      <c r="V2824">
        <v>171</v>
      </c>
      <c r="W2824" t="s">
        <v>1113</v>
      </c>
      <c r="X2824" t="s">
        <v>920</v>
      </c>
      <c r="Y2824">
        <v>1</v>
      </c>
      <c r="Z2824" t="s">
        <v>921</v>
      </c>
      <c r="AA2824">
        <v>2022</v>
      </c>
      <c r="AB2824" s="10">
        <v>100</v>
      </c>
      <c r="AC2824" s="10">
        <v>100</v>
      </c>
      <c r="AD2824" s="10">
        <v>0</v>
      </c>
      <c r="AE2824" s="10">
        <v>0</v>
      </c>
      <c r="AF2824" s="10"/>
      <c r="AG2824" s="10"/>
    </row>
    <row r="2825" spans="1:33" x14ac:dyDescent="0.25">
      <c r="A2825">
        <v>16</v>
      </c>
      <c r="B2825" t="s">
        <v>0</v>
      </c>
      <c r="C2825" t="s">
        <v>668</v>
      </c>
      <c r="D2825">
        <v>2020</v>
      </c>
      <c r="E2825" t="s">
        <v>1</v>
      </c>
      <c r="F2825" t="s">
        <v>2</v>
      </c>
      <c r="G2825">
        <v>2</v>
      </c>
      <c r="H2825" t="s">
        <v>3</v>
      </c>
      <c r="I2825" t="s">
        <v>698</v>
      </c>
      <c r="J2825" t="s">
        <v>558</v>
      </c>
      <c r="K2825" t="s">
        <v>777</v>
      </c>
      <c r="L2825" t="s">
        <v>742</v>
      </c>
      <c r="M2825" t="s">
        <v>743</v>
      </c>
      <c r="N2825" t="s">
        <v>800</v>
      </c>
      <c r="O2825" t="s">
        <v>37</v>
      </c>
      <c r="P2825" t="s">
        <v>828</v>
      </c>
      <c r="Q2825" t="s">
        <v>196</v>
      </c>
      <c r="R2825">
        <v>0</v>
      </c>
      <c r="S2825" t="s">
        <v>7</v>
      </c>
      <c r="T2825">
        <v>158</v>
      </c>
      <c r="U2825" t="s">
        <v>224</v>
      </c>
      <c r="V2825">
        <v>171</v>
      </c>
      <c r="W2825" t="s">
        <v>1113</v>
      </c>
      <c r="X2825" t="s">
        <v>920</v>
      </c>
      <c r="Y2825">
        <v>1</v>
      </c>
      <c r="Z2825" t="s">
        <v>921</v>
      </c>
      <c r="AA2825">
        <v>2023</v>
      </c>
      <c r="AB2825" s="10">
        <v>100</v>
      </c>
      <c r="AC2825" s="10">
        <v>100</v>
      </c>
      <c r="AD2825" s="10">
        <v>0</v>
      </c>
      <c r="AE2825" s="10">
        <v>0</v>
      </c>
      <c r="AF2825" s="10"/>
      <c r="AG2825" s="10"/>
    </row>
    <row r="2826" spans="1:33" x14ac:dyDescent="0.25">
      <c r="A2826">
        <v>16</v>
      </c>
      <c r="B2826" t="s">
        <v>0</v>
      </c>
      <c r="C2826" t="s">
        <v>668</v>
      </c>
      <c r="D2826">
        <v>2020</v>
      </c>
      <c r="E2826" t="s">
        <v>1</v>
      </c>
      <c r="F2826" t="s">
        <v>2</v>
      </c>
      <c r="G2826">
        <v>2</v>
      </c>
      <c r="H2826" t="s">
        <v>3</v>
      </c>
      <c r="I2826" t="s">
        <v>698</v>
      </c>
      <c r="J2826" t="s">
        <v>558</v>
      </c>
      <c r="K2826" t="s">
        <v>777</v>
      </c>
      <c r="L2826" t="s">
        <v>742</v>
      </c>
      <c r="M2826" t="s">
        <v>743</v>
      </c>
      <c r="N2826" t="s">
        <v>800</v>
      </c>
      <c r="O2826" t="s">
        <v>37</v>
      </c>
      <c r="P2826" t="s">
        <v>828</v>
      </c>
      <c r="Q2826" t="s">
        <v>196</v>
      </c>
      <c r="R2826">
        <v>0</v>
      </c>
      <c r="S2826" t="s">
        <v>7</v>
      </c>
      <c r="T2826">
        <v>158</v>
      </c>
      <c r="U2826" t="s">
        <v>224</v>
      </c>
      <c r="V2826">
        <v>171</v>
      </c>
      <c r="W2826" t="s">
        <v>1113</v>
      </c>
      <c r="X2826" t="s">
        <v>920</v>
      </c>
      <c r="Y2826">
        <v>1</v>
      </c>
      <c r="Z2826" t="s">
        <v>921</v>
      </c>
      <c r="AA2826">
        <v>2024</v>
      </c>
      <c r="AB2826" s="10">
        <v>100</v>
      </c>
      <c r="AC2826" s="10">
        <v>100</v>
      </c>
      <c r="AD2826" s="10">
        <v>0</v>
      </c>
      <c r="AE2826" s="10">
        <v>0</v>
      </c>
      <c r="AF2826" s="10"/>
      <c r="AG2826" s="10"/>
    </row>
    <row r="2827" spans="1:33" x14ac:dyDescent="0.25">
      <c r="A2827">
        <v>16</v>
      </c>
      <c r="B2827" t="s">
        <v>0</v>
      </c>
      <c r="C2827" t="s">
        <v>668</v>
      </c>
      <c r="D2827">
        <v>2020</v>
      </c>
      <c r="E2827" t="s">
        <v>1</v>
      </c>
      <c r="F2827" t="s">
        <v>2</v>
      </c>
      <c r="G2827">
        <v>2</v>
      </c>
      <c r="H2827" t="s">
        <v>3</v>
      </c>
      <c r="I2827" t="s">
        <v>698</v>
      </c>
      <c r="J2827" t="s">
        <v>558</v>
      </c>
      <c r="K2827" t="s">
        <v>777</v>
      </c>
      <c r="L2827" t="s">
        <v>742</v>
      </c>
      <c r="M2827" t="s">
        <v>743</v>
      </c>
      <c r="N2827" t="s">
        <v>798</v>
      </c>
      <c r="O2827" t="s">
        <v>5</v>
      </c>
      <c r="P2827" t="s">
        <v>803</v>
      </c>
      <c r="Q2827" t="s">
        <v>6</v>
      </c>
      <c r="R2827">
        <v>0</v>
      </c>
      <c r="S2827" t="s">
        <v>7</v>
      </c>
      <c r="T2827">
        <v>493</v>
      </c>
      <c r="U2827" t="s">
        <v>8</v>
      </c>
      <c r="V2827">
        <v>539</v>
      </c>
      <c r="W2827" t="s">
        <v>1123</v>
      </c>
      <c r="X2827" t="s">
        <v>920</v>
      </c>
      <c r="Y2827">
        <v>1</v>
      </c>
      <c r="Z2827" t="s">
        <v>921</v>
      </c>
      <c r="AA2827">
        <v>2020</v>
      </c>
      <c r="AB2827" s="10">
        <v>100</v>
      </c>
      <c r="AC2827" s="10">
        <v>100</v>
      </c>
      <c r="AD2827" s="10">
        <v>100</v>
      </c>
      <c r="AE2827" s="10">
        <v>100</v>
      </c>
      <c r="AF2827" s="10">
        <v>100</v>
      </c>
      <c r="AG2827" s="10">
        <v>20</v>
      </c>
    </row>
    <row r="2828" spans="1:33" x14ac:dyDescent="0.25">
      <c r="A2828">
        <v>16</v>
      </c>
      <c r="B2828" t="s">
        <v>0</v>
      </c>
      <c r="C2828" t="s">
        <v>668</v>
      </c>
      <c r="D2828">
        <v>2020</v>
      </c>
      <c r="E2828" t="s">
        <v>1</v>
      </c>
      <c r="F2828" t="s">
        <v>2</v>
      </c>
      <c r="G2828">
        <v>2</v>
      </c>
      <c r="H2828" t="s">
        <v>3</v>
      </c>
      <c r="I2828" t="s">
        <v>698</v>
      </c>
      <c r="J2828" t="s">
        <v>558</v>
      </c>
      <c r="K2828" t="s">
        <v>777</v>
      </c>
      <c r="L2828" t="s">
        <v>742</v>
      </c>
      <c r="M2828" t="s">
        <v>743</v>
      </c>
      <c r="N2828" t="s">
        <v>798</v>
      </c>
      <c r="O2828" t="s">
        <v>5</v>
      </c>
      <c r="P2828" t="s">
        <v>803</v>
      </c>
      <c r="Q2828" t="s">
        <v>6</v>
      </c>
      <c r="R2828">
        <v>0</v>
      </c>
      <c r="S2828" t="s">
        <v>7</v>
      </c>
      <c r="T2828">
        <v>493</v>
      </c>
      <c r="U2828" t="s">
        <v>8</v>
      </c>
      <c r="V2828">
        <v>539</v>
      </c>
      <c r="W2828" t="s">
        <v>1123</v>
      </c>
      <c r="X2828" t="s">
        <v>920</v>
      </c>
      <c r="Y2828">
        <v>1</v>
      </c>
      <c r="Z2828" t="s">
        <v>921</v>
      </c>
      <c r="AA2828">
        <v>2021</v>
      </c>
      <c r="AB2828" s="10">
        <v>100</v>
      </c>
      <c r="AC2828" s="10">
        <v>100</v>
      </c>
      <c r="AD2828" s="10">
        <v>0</v>
      </c>
      <c r="AE2828" s="10">
        <v>0</v>
      </c>
      <c r="AF2828" s="10"/>
      <c r="AG2828" s="10"/>
    </row>
    <row r="2829" spans="1:33" x14ac:dyDescent="0.25">
      <c r="A2829">
        <v>16</v>
      </c>
      <c r="B2829" t="s">
        <v>0</v>
      </c>
      <c r="C2829" t="s">
        <v>668</v>
      </c>
      <c r="D2829">
        <v>2020</v>
      </c>
      <c r="E2829" t="s">
        <v>1</v>
      </c>
      <c r="F2829" t="s">
        <v>2</v>
      </c>
      <c r="G2829">
        <v>2</v>
      </c>
      <c r="H2829" t="s">
        <v>3</v>
      </c>
      <c r="I2829" t="s">
        <v>698</v>
      </c>
      <c r="J2829" t="s">
        <v>558</v>
      </c>
      <c r="K2829" t="s">
        <v>777</v>
      </c>
      <c r="L2829" t="s">
        <v>742</v>
      </c>
      <c r="M2829" t="s">
        <v>743</v>
      </c>
      <c r="N2829" t="s">
        <v>798</v>
      </c>
      <c r="O2829" t="s">
        <v>5</v>
      </c>
      <c r="P2829" t="s">
        <v>803</v>
      </c>
      <c r="Q2829" t="s">
        <v>6</v>
      </c>
      <c r="R2829">
        <v>0</v>
      </c>
      <c r="S2829" t="s">
        <v>7</v>
      </c>
      <c r="T2829">
        <v>493</v>
      </c>
      <c r="U2829" t="s">
        <v>8</v>
      </c>
      <c r="V2829">
        <v>539</v>
      </c>
      <c r="W2829" t="s">
        <v>1123</v>
      </c>
      <c r="X2829" t="s">
        <v>920</v>
      </c>
      <c r="Y2829">
        <v>1</v>
      </c>
      <c r="Z2829" t="s">
        <v>921</v>
      </c>
      <c r="AA2829">
        <v>2022</v>
      </c>
      <c r="AB2829" s="10">
        <v>100</v>
      </c>
      <c r="AC2829" s="10">
        <v>100</v>
      </c>
      <c r="AD2829" s="10">
        <v>0</v>
      </c>
      <c r="AE2829" s="10">
        <v>0</v>
      </c>
      <c r="AF2829" s="10"/>
      <c r="AG2829" s="10"/>
    </row>
    <row r="2830" spans="1:33" x14ac:dyDescent="0.25">
      <c r="A2830">
        <v>16</v>
      </c>
      <c r="B2830" t="s">
        <v>0</v>
      </c>
      <c r="C2830" t="s">
        <v>668</v>
      </c>
      <c r="D2830">
        <v>2020</v>
      </c>
      <c r="E2830" t="s">
        <v>1</v>
      </c>
      <c r="F2830" t="s">
        <v>2</v>
      </c>
      <c r="G2830">
        <v>2</v>
      </c>
      <c r="H2830" t="s">
        <v>3</v>
      </c>
      <c r="I2830" t="s">
        <v>698</v>
      </c>
      <c r="J2830" t="s">
        <v>558</v>
      </c>
      <c r="K2830" t="s">
        <v>777</v>
      </c>
      <c r="L2830" t="s">
        <v>742</v>
      </c>
      <c r="M2830" t="s">
        <v>743</v>
      </c>
      <c r="N2830" t="s">
        <v>798</v>
      </c>
      <c r="O2830" t="s">
        <v>5</v>
      </c>
      <c r="P2830" t="s">
        <v>803</v>
      </c>
      <c r="Q2830" t="s">
        <v>6</v>
      </c>
      <c r="R2830">
        <v>0</v>
      </c>
      <c r="S2830" t="s">
        <v>7</v>
      </c>
      <c r="T2830">
        <v>493</v>
      </c>
      <c r="U2830" t="s">
        <v>8</v>
      </c>
      <c r="V2830">
        <v>539</v>
      </c>
      <c r="W2830" t="s">
        <v>1123</v>
      </c>
      <c r="X2830" t="s">
        <v>920</v>
      </c>
      <c r="Y2830">
        <v>1</v>
      </c>
      <c r="Z2830" t="s">
        <v>921</v>
      </c>
      <c r="AA2830">
        <v>2023</v>
      </c>
      <c r="AB2830" s="10">
        <v>100</v>
      </c>
      <c r="AC2830" s="10">
        <v>100</v>
      </c>
      <c r="AD2830" s="10">
        <v>0</v>
      </c>
      <c r="AE2830" s="10">
        <v>0</v>
      </c>
      <c r="AF2830" s="10"/>
      <c r="AG2830" s="10"/>
    </row>
    <row r="2831" spans="1:33" x14ac:dyDescent="0.25">
      <c r="A2831">
        <v>16</v>
      </c>
      <c r="B2831" t="s">
        <v>0</v>
      </c>
      <c r="C2831" t="s">
        <v>668</v>
      </c>
      <c r="D2831">
        <v>2020</v>
      </c>
      <c r="E2831" t="s">
        <v>1</v>
      </c>
      <c r="F2831" t="s">
        <v>2</v>
      </c>
      <c r="G2831">
        <v>2</v>
      </c>
      <c r="H2831" t="s">
        <v>3</v>
      </c>
      <c r="I2831" t="s">
        <v>698</v>
      </c>
      <c r="J2831" t="s">
        <v>558</v>
      </c>
      <c r="K2831" t="s">
        <v>777</v>
      </c>
      <c r="L2831" t="s">
        <v>742</v>
      </c>
      <c r="M2831" t="s">
        <v>743</v>
      </c>
      <c r="N2831" t="s">
        <v>798</v>
      </c>
      <c r="O2831" t="s">
        <v>5</v>
      </c>
      <c r="P2831" t="s">
        <v>803</v>
      </c>
      <c r="Q2831" t="s">
        <v>6</v>
      </c>
      <c r="R2831">
        <v>0</v>
      </c>
      <c r="S2831" t="s">
        <v>7</v>
      </c>
      <c r="T2831">
        <v>493</v>
      </c>
      <c r="U2831" t="s">
        <v>8</v>
      </c>
      <c r="V2831">
        <v>539</v>
      </c>
      <c r="W2831" t="s">
        <v>1123</v>
      </c>
      <c r="X2831" t="s">
        <v>920</v>
      </c>
      <c r="Y2831">
        <v>1</v>
      </c>
      <c r="Z2831" t="s">
        <v>921</v>
      </c>
      <c r="AA2831">
        <v>2024</v>
      </c>
      <c r="AB2831" s="10">
        <v>100</v>
      </c>
      <c r="AC2831" s="10">
        <v>100</v>
      </c>
      <c r="AD2831" s="10">
        <v>0</v>
      </c>
      <c r="AE2831" s="10">
        <v>0</v>
      </c>
      <c r="AF2831" s="10"/>
      <c r="AG2831" s="10"/>
    </row>
    <row r="2832" spans="1:33" x14ac:dyDescent="0.25">
      <c r="A2832">
        <v>16</v>
      </c>
      <c r="B2832" t="s">
        <v>0</v>
      </c>
      <c r="C2832" t="s">
        <v>668</v>
      </c>
      <c r="D2832">
        <v>2020</v>
      </c>
      <c r="E2832" t="s">
        <v>1</v>
      </c>
      <c r="F2832" t="s">
        <v>2</v>
      </c>
      <c r="G2832">
        <v>2</v>
      </c>
      <c r="H2832" t="s">
        <v>3</v>
      </c>
      <c r="I2832" t="s">
        <v>698</v>
      </c>
      <c r="J2832" t="s">
        <v>558</v>
      </c>
      <c r="K2832" t="s">
        <v>777</v>
      </c>
      <c r="L2832" t="s">
        <v>742</v>
      </c>
      <c r="M2832" t="s">
        <v>743</v>
      </c>
      <c r="N2832" t="s">
        <v>798</v>
      </c>
      <c r="O2832" t="s">
        <v>5</v>
      </c>
      <c r="P2832" t="s">
        <v>803</v>
      </c>
      <c r="Q2832" t="s">
        <v>6</v>
      </c>
      <c r="R2832">
        <v>0</v>
      </c>
      <c r="S2832" t="s">
        <v>7</v>
      </c>
      <c r="T2832">
        <v>539</v>
      </c>
      <c r="U2832" t="s">
        <v>235</v>
      </c>
      <c r="V2832">
        <v>588</v>
      </c>
      <c r="W2832" t="s">
        <v>1124</v>
      </c>
      <c r="X2832" t="s">
        <v>920</v>
      </c>
      <c r="Y2832">
        <v>1</v>
      </c>
      <c r="Z2832" t="s">
        <v>921</v>
      </c>
      <c r="AA2832">
        <v>2020</v>
      </c>
      <c r="AB2832" s="10">
        <v>0</v>
      </c>
      <c r="AC2832" s="10">
        <v>0</v>
      </c>
      <c r="AD2832" s="10">
        <v>0</v>
      </c>
      <c r="AE2832" s="10">
        <v>0</v>
      </c>
      <c r="AF2832" s="10">
        <v>0</v>
      </c>
      <c r="AG2832" s="10">
        <v>0</v>
      </c>
    </row>
    <row r="2833" spans="1:33" x14ac:dyDescent="0.25">
      <c r="A2833">
        <v>16</v>
      </c>
      <c r="B2833" t="s">
        <v>0</v>
      </c>
      <c r="C2833" t="s">
        <v>668</v>
      </c>
      <c r="D2833">
        <v>2020</v>
      </c>
      <c r="E2833" t="s">
        <v>1</v>
      </c>
      <c r="F2833" t="s">
        <v>2</v>
      </c>
      <c r="G2833">
        <v>2</v>
      </c>
      <c r="H2833" t="s">
        <v>3</v>
      </c>
      <c r="I2833" t="s">
        <v>698</v>
      </c>
      <c r="J2833" t="s">
        <v>558</v>
      </c>
      <c r="K2833" t="s">
        <v>777</v>
      </c>
      <c r="L2833" t="s">
        <v>742</v>
      </c>
      <c r="M2833" t="s">
        <v>743</v>
      </c>
      <c r="N2833" t="s">
        <v>798</v>
      </c>
      <c r="O2833" t="s">
        <v>5</v>
      </c>
      <c r="P2833" t="s">
        <v>803</v>
      </c>
      <c r="Q2833" t="s">
        <v>6</v>
      </c>
      <c r="R2833">
        <v>0</v>
      </c>
      <c r="S2833" t="s">
        <v>7</v>
      </c>
      <c r="T2833">
        <v>539</v>
      </c>
      <c r="U2833" t="s">
        <v>235</v>
      </c>
      <c r="V2833">
        <v>588</v>
      </c>
      <c r="W2833" t="s">
        <v>1124</v>
      </c>
      <c r="X2833" t="s">
        <v>920</v>
      </c>
      <c r="Y2833">
        <v>1</v>
      </c>
      <c r="Z2833" t="s">
        <v>921</v>
      </c>
      <c r="AA2833">
        <v>2021</v>
      </c>
      <c r="AB2833" s="10">
        <v>100</v>
      </c>
      <c r="AC2833" s="10">
        <v>100</v>
      </c>
      <c r="AD2833" s="10">
        <v>0</v>
      </c>
      <c r="AE2833" s="10">
        <v>0</v>
      </c>
      <c r="AF2833" s="10"/>
      <c r="AG2833" s="10"/>
    </row>
    <row r="2834" spans="1:33" x14ac:dyDescent="0.25">
      <c r="A2834">
        <v>16</v>
      </c>
      <c r="B2834" t="s">
        <v>0</v>
      </c>
      <c r="C2834" t="s">
        <v>668</v>
      </c>
      <c r="D2834">
        <v>2020</v>
      </c>
      <c r="E2834" t="s">
        <v>1</v>
      </c>
      <c r="F2834" t="s">
        <v>2</v>
      </c>
      <c r="G2834">
        <v>2</v>
      </c>
      <c r="H2834" t="s">
        <v>3</v>
      </c>
      <c r="I2834" t="s">
        <v>698</v>
      </c>
      <c r="J2834" t="s">
        <v>558</v>
      </c>
      <c r="K2834" t="s">
        <v>777</v>
      </c>
      <c r="L2834" t="s">
        <v>742</v>
      </c>
      <c r="M2834" t="s">
        <v>743</v>
      </c>
      <c r="N2834" t="s">
        <v>798</v>
      </c>
      <c r="O2834" t="s">
        <v>5</v>
      </c>
      <c r="P2834" t="s">
        <v>803</v>
      </c>
      <c r="Q2834" t="s">
        <v>6</v>
      </c>
      <c r="R2834">
        <v>0</v>
      </c>
      <c r="S2834" t="s">
        <v>7</v>
      </c>
      <c r="T2834">
        <v>539</v>
      </c>
      <c r="U2834" t="s">
        <v>235</v>
      </c>
      <c r="V2834">
        <v>588</v>
      </c>
      <c r="W2834" t="s">
        <v>1124</v>
      </c>
      <c r="X2834" t="s">
        <v>920</v>
      </c>
      <c r="Y2834">
        <v>1</v>
      </c>
      <c r="Z2834" t="s">
        <v>921</v>
      </c>
      <c r="AA2834">
        <v>2022</v>
      </c>
      <c r="AB2834" s="10">
        <v>100</v>
      </c>
      <c r="AC2834" s="10">
        <v>100</v>
      </c>
      <c r="AD2834" s="10">
        <v>0</v>
      </c>
      <c r="AE2834" s="10">
        <v>0</v>
      </c>
      <c r="AF2834" s="10"/>
      <c r="AG2834" s="10"/>
    </row>
    <row r="2835" spans="1:33" x14ac:dyDescent="0.25">
      <c r="A2835">
        <v>16</v>
      </c>
      <c r="B2835" t="s">
        <v>0</v>
      </c>
      <c r="C2835" t="s">
        <v>668</v>
      </c>
      <c r="D2835">
        <v>2020</v>
      </c>
      <c r="E2835" t="s">
        <v>1</v>
      </c>
      <c r="F2835" t="s">
        <v>2</v>
      </c>
      <c r="G2835">
        <v>2</v>
      </c>
      <c r="H2835" t="s">
        <v>3</v>
      </c>
      <c r="I2835" t="s">
        <v>698</v>
      </c>
      <c r="J2835" t="s">
        <v>558</v>
      </c>
      <c r="K2835" t="s">
        <v>777</v>
      </c>
      <c r="L2835" t="s">
        <v>742</v>
      </c>
      <c r="M2835" t="s">
        <v>743</v>
      </c>
      <c r="N2835" t="s">
        <v>798</v>
      </c>
      <c r="O2835" t="s">
        <v>5</v>
      </c>
      <c r="P2835" t="s">
        <v>803</v>
      </c>
      <c r="Q2835" t="s">
        <v>6</v>
      </c>
      <c r="R2835">
        <v>0</v>
      </c>
      <c r="S2835" t="s">
        <v>7</v>
      </c>
      <c r="T2835">
        <v>539</v>
      </c>
      <c r="U2835" t="s">
        <v>235</v>
      </c>
      <c r="V2835">
        <v>588</v>
      </c>
      <c r="W2835" t="s">
        <v>1124</v>
      </c>
      <c r="X2835" t="s">
        <v>920</v>
      </c>
      <c r="Y2835">
        <v>1</v>
      </c>
      <c r="Z2835" t="s">
        <v>921</v>
      </c>
      <c r="AA2835">
        <v>2023</v>
      </c>
      <c r="AB2835" s="10">
        <v>100</v>
      </c>
      <c r="AC2835" s="10">
        <v>100</v>
      </c>
      <c r="AD2835" s="10">
        <v>0</v>
      </c>
      <c r="AE2835" s="10">
        <v>0</v>
      </c>
      <c r="AF2835" s="10"/>
      <c r="AG2835" s="10"/>
    </row>
    <row r="2836" spans="1:33" x14ac:dyDescent="0.25">
      <c r="A2836">
        <v>16</v>
      </c>
      <c r="B2836" t="s">
        <v>0</v>
      </c>
      <c r="C2836" t="s">
        <v>668</v>
      </c>
      <c r="D2836">
        <v>2020</v>
      </c>
      <c r="E2836" t="s">
        <v>1</v>
      </c>
      <c r="F2836" t="s">
        <v>2</v>
      </c>
      <c r="G2836">
        <v>2</v>
      </c>
      <c r="H2836" t="s">
        <v>3</v>
      </c>
      <c r="I2836" t="s">
        <v>698</v>
      </c>
      <c r="J2836" t="s">
        <v>558</v>
      </c>
      <c r="K2836" t="s">
        <v>777</v>
      </c>
      <c r="L2836" t="s">
        <v>742</v>
      </c>
      <c r="M2836" t="s">
        <v>743</v>
      </c>
      <c r="N2836" t="s">
        <v>798</v>
      </c>
      <c r="O2836" t="s">
        <v>5</v>
      </c>
      <c r="P2836" t="s">
        <v>803</v>
      </c>
      <c r="Q2836" t="s">
        <v>6</v>
      </c>
      <c r="R2836">
        <v>0</v>
      </c>
      <c r="S2836" t="s">
        <v>7</v>
      </c>
      <c r="T2836">
        <v>539</v>
      </c>
      <c r="U2836" t="s">
        <v>235</v>
      </c>
      <c r="V2836">
        <v>588</v>
      </c>
      <c r="W2836" t="s">
        <v>1124</v>
      </c>
      <c r="X2836" t="s">
        <v>920</v>
      </c>
      <c r="Y2836">
        <v>1</v>
      </c>
      <c r="Z2836" t="s">
        <v>921</v>
      </c>
      <c r="AA2836">
        <v>2024</v>
      </c>
      <c r="AB2836" s="10">
        <v>100</v>
      </c>
      <c r="AC2836" s="10">
        <v>100</v>
      </c>
      <c r="AD2836" s="10">
        <v>0</v>
      </c>
      <c r="AE2836" s="10">
        <v>0</v>
      </c>
      <c r="AF2836" s="10"/>
      <c r="AG2836" s="10"/>
    </row>
    <row r="2837" spans="1:33" x14ac:dyDescent="0.25">
      <c r="A2837">
        <v>16</v>
      </c>
      <c r="B2837" t="s">
        <v>0</v>
      </c>
      <c r="C2837" t="s">
        <v>668</v>
      </c>
      <c r="D2837">
        <v>2020</v>
      </c>
      <c r="E2837" t="s">
        <v>1</v>
      </c>
      <c r="F2837" t="s">
        <v>2</v>
      </c>
      <c r="G2837">
        <v>2</v>
      </c>
      <c r="H2837" t="s">
        <v>3</v>
      </c>
      <c r="I2837" t="s">
        <v>699</v>
      </c>
      <c r="J2837" t="s">
        <v>560</v>
      </c>
      <c r="K2837" t="s">
        <v>778</v>
      </c>
      <c r="L2837" t="s">
        <v>755</v>
      </c>
      <c r="M2837" t="s">
        <v>756</v>
      </c>
      <c r="N2837" t="s">
        <v>800</v>
      </c>
      <c r="O2837" t="s">
        <v>37</v>
      </c>
      <c r="P2837" t="s">
        <v>837</v>
      </c>
      <c r="Q2837" t="s">
        <v>335</v>
      </c>
      <c r="R2837">
        <v>0</v>
      </c>
      <c r="S2837" t="s">
        <v>7</v>
      </c>
      <c r="T2837">
        <v>65</v>
      </c>
      <c r="U2837" t="s">
        <v>561</v>
      </c>
      <c r="V2837">
        <v>172</v>
      </c>
      <c r="W2837" t="s">
        <v>1455</v>
      </c>
      <c r="X2837" t="s">
        <v>929</v>
      </c>
      <c r="Y2837">
        <v>1</v>
      </c>
      <c r="Z2837" t="s">
        <v>921</v>
      </c>
      <c r="AA2837">
        <v>2020</v>
      </c>
      <c r="AB2837" s="10">
        <v>0.5</v>
      </c>
      <c r="AC2837" s="10">
        <v>0.5</v>
      </c>
      <c r="AD2837" s="10">
        <v>0.5</v>
      </c>
      <c r="AE2837" s="10">
        <v>100</v>
      </c>
      <c r="AF2837" s="10">
        <v>100</v>
      </c>
      <c r="AG2837" s="10">
        <v>12.5</v>
      </c>
    </row>
    <row r="2838" spans="1:33" x14ac:dyDescent="0.25">
      <c r="A2838">
        <v>16</v>
      </c>
      <c r="B2838" t="s">
        <v>0</v>
      </c>
      <c r="C2838" t="s">
        <v>668</v>
      </c>
      <c r="D2838">
        <v>2020</v>
      </c>
      <c r="E2838" t="s">
        <v>1</v>
      </c>
      <c r="F2838" t="s">
        <v>2</v>
      </c>
      <c r="G2838">
        <v>2</v>
      </c>
      <c r="H2838" t="s">
        <v>3</v>
      </c>
      <c r="I2838" t="s">
        <v>699</v>
      </c>
      <c r="J2838" t="s">
        <v>560</v>
      </c>
      <c r="K2838" t="s">
        <v>778</v>
      </c>
      <c r="L2838" t="s">
        <v>755</v>
      </c>
      <c r="M2838" t="s">
        <v>756</v>
      </c>
      <c r="N2838" t="s">
        <v>800</v>
      </c>
      <c r="O2838" t="s">
        <v>37</v>
      </c>
      <c r="P2838" t="s">
        <v>837</v>
      </c>
      <c r="Q2838" t="s">
        <v>335</v>
      </c>
      <c r="R2838">
        <v>0</v>
      </c>
      <c r="S2838" t="s">
        <v>7</v>
      </c>
      <c r="T2838">
        <v>65</v>
      </c>
      <c r="U2838" t="s">
        <v>561</v>
      </c>
      <c r="V2838">
        <v>172</v>
      </c>
      <c r="W2838" t="s">
        <v>1455</v>
      </c>
      <c r="X2838" t="s">
        <v>929</v>
      </c>
      <c r="Y2838">
        <v>1</v>
      </c>
      <c r="Z2838" t="s">
        <v>921</v>
      </c>
      <c r="AA2838">
        <v>2021</v>
      </c>
      <c r="AB2838" s="10">
        <v>1.5</v>
      </c>
      <c r="AC2838" s="10">
        <v>1.5</v>
      </c>
      <c r="AD2838" s="10">
        <v>0</v>
      </c>
      <c r="AE2838" s="10">
        <v>0</v>
      </c>
      <c r="AF2838" s="10"/>
      <c r="AG2838" s="10"/>
    </row>
    <row r="2839" spans="1:33" x14ac:dyDescent="0.25">
      <c r="A2839">
        <v>16</v>
      </c>
      <c r="B2839" t="s">
        <v>0</v>
      </c>
      <c r="C2839" t="s">
        <v>668</v>
      </c>
      <c r="D2839">
        <v>2020</v>
      </c>
      <c r="E2839" t="s">
        <v>1</v>
      </c>
      <c r="F2839" t="s">
        <v>2</v>
      </c>
      <c r="G2839">
        <v>2</v>
      </c>
      <c r="H2839" t="s">
        <v>3</v>
      </c>
      <c r="I2839" t="s">
        <v>699</v>
      </c>
      <c r="J2839" t="s">
        <v>560</v>
      </c>
      <c r="K2839" t="s">
        <v>778</v>
      </c>
      <c r="L2839" t="s">
        <v>755</v>
      </c>
      <c r="M2839" t="s">
        <v>756</v>
      </c>
      <c r="N2839" t="s">
        <v>800</v>
      </c>
      <c r="O2839" t="s">
        <v>37</v>
      </c>
      <c r="P2839" t="s">
        <v>837</v>
      </c>
      <c r="Q2839" t="s">
        <v>335</v>
      </c>
      <c r="R2839">
        <v>0</v>
      </c>
      <c r="S2839" t="s">
        <v>7</v>
      </c>
      <c r="T2839">
        <v>65</v>
      </c>
      <c r="U2839" t="s">
        <v>561</v>
      </c>
      <c r="V2839">
        <v>172</v>
      </c>
      <c r="W2839" t="s">
        <v>1455</v>
      </c>
      <c r="X2839" t="s">
        <v>929</v>
      </c>
      <c r="Y2839">
        <v>1</v>
      </c>
      <c r="Z2839" t="s">
        <v>921</v>
      </c>
      <c r="AA2839">
        <v>2022</v>
      </c>
      <c r="AB2839" s="10">
        <v>2.5</v>
      </c>
      <c r="AC2839" s="10">
        <v>2.5</v>
      </c>
      <c r="AD2839" s="10">
        <v>0</v>
      </c>
      <c r="AE2839" s="10">
        <v>0</v>
      </c>
      <c r="AF2839" s="10"/>
      <c r="AG2839" s="10"/>
    </row>
    <row r="2840" spans="1:33" x14ac:dyDescent="0.25">
      <c r="A2840">
        <v>16</v>
      </c>
      <c r="B2840" t="s">
        <v>0</v>
      </c>
      <c r="C2840" t="s">
        <v>668</v>
      </c>
      <c r="D2840">
        <v>2020</v>
      </c>
      <c r="E2840" t="s">
        <v>1</v>
      </c>
      <c r="F2840" t="s">
        <v>2</v>
      </c>
      <c r="G2840">
        <v>2</v>
      </c>
      <c r="H2840" t="s">
        <v>3</v>
      </c>
      <c r="I2840" t="s">
        <v>699</v>
      </c>
      <c r="J2840" t="s">
        <v>560</v>
      </c>
      <c r="K2840" t="s">
        <v>778</v>
      </c>
      <c r="L2840" t="s">
        <v>755</v>
      </c>
      <c r="M2840" t="s">
        <v>756</v>
      </c>
      <c r="N2840" t="s">
        <v>800</v>
      </c>
      <c r="O2840" t="s">
        <v>37</v>
      </c>
      <c r="P2840" t="s">
        <v>837</v>
      </c>
      <c r="Q2840" t="s">
        <v>335</v>
      </c>
      <c r="R2840">
        <v>0</v>
      </c>
      <c r="S2840" t="s">
        <v>7</v>
      </c>
      <c r="T2840">
        <v>65</v>
      </c>
      <c r="U2840" t="s">
        <v>561</v>
      </c>
      <c r="V2840">
        <v>172</v>
      </c>
      <c r="W2840" t="s">
        <v>1455</v>
      </c>
      <c r="X2840" t="s">
        <v>929</v>
      </c>
      <c r="Y2840">
        <v>1</v>
      </c>
      <c r="Z2840" t="s">
        <v>921</v>
      </c>
      <c r="AA2840">
        <v>2023</v>
      </c>
      <c r="AB2840" s="10">
        <v>3.5</v>
      </c>
      <c r="AC2840" s="10">
        <v>3.5</v>
      </c>
      <c r="AD2840" s="10">
        <v>0</v>
      </c>
      <c r="AE2840" s="10">
        <v>0</v>
      </c>
      <c r="AF2840" s="10"/>
      <c r="AG2840" s="10"/>
    </row>
    <row r="2841" spans="1:33" x14ac:dyDescent="0.25">
      <c r="A2841">
        <v>16</v>
      </c>
      <c r="B2841" t="s">
        <v>0</v>
      </c>
      <c r="C2841" t="s">
        <v>668</v>
      </c>
      <c r="D2841">
        <v>2020</v>
      </c>
      <c r="E2841" t="s">
        <v>1</v>
      </c>
      <c r="F2841" t="s">
        <v>2</v>
      </c>
      <c r="G2841">
        <v>2</v>
      </c>
      <c r="H2841" t="s">
        <v>3</v>
      </c>
      <c r="I2841" t="s">
        <v>699</v>
      </c>
      <c r="J2841" t="s">
        <v>560</v>
      </c>
      <c r="K2841" t="s">
        <v>778</v>
      </c>
      <c r="L2841" t="s">
        <v>755</v>
      </c>
      <c r="M2841" t="s">
        <v>756</v>
      </c>
      <c r="N2841" t="s">
        <v>800</v>
      </c>
      <c r="O2841" t="s">
        <v>37</v>
      </c>
      <c r="P2841" t="s">
        <v>837</v>
      </c>
      <c r="Q2841" t="s">
        <v>335</v>
      </c>
      <c r="R2841">
        <v>0</v>
      </c>
      <c r="S2841" t="s">
        <v>7</v>
      </c>
      <c r="T2841">
        <v>65</v>
      </c>
      <c r="U2841" t="s">
        <v>561</v>
      </c>
      <c r="V2841">
        <v>172</v>
      </c>
      <c r="W2841" t="s">
        <v>1455</v>
      </c>
      <c r="X2841" t="s">
        <v>929</v>
      </c>
      <c r="Y2841">
        <v>1</v>
      </c>
      <c r="Z2841" t="s">
        <v>921</v>
      </c>
      <c r="AA2841">
        <v>2024</v>
      </c>
      <c r="AB2841" s="10">
        <v>4</v>
      </c>
      <c r="AC2841" s="10">
        <v>4</v>
      </c>
      <c r="AD2841" s="10">
        <v>0</v>
      </c>
      <c r="AE2841" s="10">
        <v>0</v>
      </c>
      <c r="AF2841" s="10"/>
      <c r="AG2841" s="10"/>
    </row>
    <row r="2842" spans="1:33" x14ac:dyDescent="0.25">
      <c r="A2842">
        <v>16</v>
      </c>
      <c r="B2842" t="s">
        <v>0</v>
      </c>
      <c r="C2842" t="s">
        <v>668</v>
      </c>
      <c r="D2842">
        <v>2020</v>
      </c>
      <c r="E2842" t="s">
        <v>1</v>
      </c>
      <c r="F2842" t="s">
        <v>2</v>
      </c>
      <c r="G2842">
        <v>2</v>
      </c>
      <c r="H2842" t="s">
        <v>3</v>
      </c>
      <c r="I2842" t="s">
        <v>699</v>
      </c>
      <c r="J2842" t="s">
        <v>560</v>
      </c>
      <c r="K2842" t="s">
        <v>778</v>
      </c>
      <c r="L2842" t="s">
        <v>755</v>
      </c>
      <c r="M2842" t="s">
        <v>756</v>
      </c>
      <c r="N2842" t="s">
        <v>800</v>
      </c>
      <c r="O2842" t="s">
        <v>37</v>
      </c>
      <c r="P2842" t="s">
        <v>837</v>
      </c>
      <c r="Q2842" t="s">
        <v>335</v>
      </c>
      <c r="R2842">
        <v>0</v>
      </c>
      <c r="S2842" t="s">
        <v>7</v>
      </c>
      <c r="T2842">
        <v>159</v>
      </c>
      <c r="U2842" t="s">
        <v>562</v>
      </c>
      <c r="V2842">
        <v>173</v>
      </c>
      <c r="W2842" t="s">
        <v>1456</v>
      </c>
      <c r="X2842" t="s">
        <v>924</v>
      </c>
      <c r="Y2842">
        <v>1</v>
      </c>
      <c r="Z2842" t="s">
        <v>921</v>
      </c>
      <c r="AA2842">
        <v>2020</v>
      </c>
      <c r="AB2842" s="10">
        <v>0.75</v>
      </c>
      <c r="AC2842" s="10">
        <v>0.75</v>
      </c>
      <c r="AD2842" s="10">
        <v>0.75</v>
      </c>
      <c r="AE2842" s="10">
        <v>100</v>
      </c>
      <c r="AF2842" s="10">
        <v>100</v>
      </c>
      <c r="AG2842" s="10">
        <v>75</v>
      </c>
    </row>
    <row r="2843" spans="1:33" x14ac:dyDescent="0.25">
      <c r="A2843">
        <v>16</v>
      </c>
      <c r="B2843" t="s">
        <v>0</v>
      </c>
      <c r="C2843" t="s">
        <v>668</v>
      </c>
      <c r="D2843">
        <v>2020</v>
      </c>
      <c r="E2843" t="s">
        <v>1</v>
      </c>
      <c r="F2843" t="s">
        <v>2</v>
      </c>
      <c r="G2843">
        <v>2</v>
      </c>
      <c r="H2843" t="s">
        <v>3</v>
      </c>
      <c r="I2843" t="s">
        <v>699</v>
      </c>
      <c r="J2843" t="s">
        <v>560</v>
      </c>
      <c r="K2843" t="s">
        <v>778</v>
      </c>
      <c r="L2843" t="s">
        <v>755</v>
      </c>
      <c r="M2843" t="s">
        <v>756</v>
      </c>
      <c r="N2843" t="s">
        <v>800</v>
      </c>
      <c r="O2843" t="s">
        <v>37</v>
      </c>
      <c r="P2843" t="s">
        <v>837</v>
      </c>
      <c r="Q2843" t="s">
        <v>335</v>
      </c>
      <c r="R2843">
        <v>0</v>
      </c>
      <c r="S2843" t="s">
        <v>7</v>
      </c>
      <c r="T2843">
        <v>159</v>
      </c>
      <c r="U2843" t="s">
        <v>562</v>
      </c>
      <c r="V2843">
        <v>173</v>
      </c>
      <c r="W2843" t="s">
        <v>1456</v>
      </c>
      <c r="X2843" t="s">
        <v>924</v>
      </c>
      <c r="Y2843">
        <v>1</v>
      </c>
      <c r="Z2843" t="s">
        <v>921</v>
      </c>
      <c r="AA2843">
        <v>2021</v>
      </c>
      <c r="AB2843" s="10">
        <v>0.25</v>
      </c>
      <c r="AC2843" s="10">
        <v>0.25</v>
      </c>
      <c r="AD2843" s="10">
        <v>0</v>
      </c>
      <c r="AE2843" s="10">
        <v>0</v>
      </c>
      <c r="AF2843" s="10"/>
      <c r="AG2843" s="10"/>
    </row>
    <row r="2844" spans="1:33" x14ac:dyDescent="0.25">
      <c r="A2844">
        <v>16</v>
      </c>
      <c r="B2844" t="s">
        <v>0</v>
      </c>
      <c r="C2844" t="s">
        <v>668</v>
      </c>
      <c r="D2844">
        <v>2020</v>
      </c>
      <c r="E2844" t="s">
        <v>1</v>
      </c>
      <c r="F2844" t="s">
        <v>2</v>
      </c>
      <c r="G2844">
        <v>2</v>
      </c>
      <c r="H2844" t="s">
        <v>3</v>
      </c>
      <c r="I2844" t="s">
        <v>699</v>
      </c>
      <c r="J2844" t="s">
        <v>560</v>
      </c>
      <c r="K2844" t="s">
        <v>778</v>
      </c>
      <c r="L2844" t="s">
        <v>755</v>
      </c>
      <c r="M2844" t="s">
        <v>756</v>
      </c>
      <c r="N2844" t="s">
        <v>800</v>
      </c>
      <c r="O2844" t="s">
        <v>37</v>
      </c>
      <c r="P2844" t="s">
        <v>837</v>
      </c>
      <c r="Q2844" t="s">
        <v>335</v>
      </c>
      <c r="R2844">
        <v>0</v>
      </c>
      <c r="S2844" t="s">
        <v>7</v>
      </c>
      <c r="T2844">
        <v>159</v>
      </c>
      <c r="U2844" t="s">
        <v>562</v>
      </c>
      <c r="V2844">
        <v>173</v>
      </c>
      <c r="W2844" t="s">
        <v>1456</v>
      </c>
      <c r="X2844" t="s">
        <v>924</v>
      </c>
      <c r="Y2844">
        <v>1</v>
      </c>
      <c r="Z2844" t="s">
        <v>921</v>
      </c>
      <c r="AA2844">
        <v>2022</v>
      </c>
      <c r="AB2844" s="10">
        <v>0</v>
      </c>
      <c r="AC2844" s="10">
        <v>0</v>
      </c>
      <c r="AD2844" s="10">
        <v>0</v>
      </c>
      <c r="AE2844" s="10">
        <v>0</v>
      </c>
      <c r="AF2844" s="10"/>
      <c r="AG2844" s="10"/>
    </row>
    <row r="2845" spans="1:33" x14ac:dyDescent="0.25">
      <c r="A2845">
        <v>16</v>
      </c>
      <c r="B2845" t="s">
        <v>0</v>
      </c>
      <c r="C2845" t="s">
        <v>668</v>
      </c>
      <c r="D2845">
        <v>2020</v>
      </c>
      <c r="E2845" t="s">
        <v>1</v>
      </c>
      <c r="F2845" t="s">
        <v>2</v>
      </c>
      <c r="G2845">
        <v>2</v>
      </c>
      <c r="H2845" t="s">
        <v>3</v>
      </c>
      <c r="I2845" t="s">
        <v>699</v>
      </c>
      <c r="J2845" t="s">
        <v>560</v>
      </c>
      <c r="K2845" t="s">
        <v>778</v>
      </c>
      <c r="L2845" t="s">
        <v>755</v>
      </c>
      <c r="M2845" t="s">
        <v>756</v>
      </c>
      <c r="N2845" t="s">
        <v>800</v>
      </c>
      <c r="O2845" t="s">
        <v>37</v>
      </c>
      <c r="P2845" t="s">
        <v>837</v>
      </c>
      <c r="Q2845" t="s">
        <v>335</v>
      </c>
      <c r="R2845">
        <v>0</v>
      </c>
      <c r="S2845" t="s">
        <v>7</v>
      </c>
      <c r="T2845">
        <v>159</v>
      </c>
      <c r="U2845" t="s">
        <v>562</v>
      </c>
      <c r="V2845">
        <v>173</v>
      </c>
      <c r="W2845" t="s">
        <v>1456</v>
      </c>
      <c r="X2845" t="s">
        <v>924</v>
      </c>
      <c r="Y2845">
        <v>1</v>
      </c>
      <c r="Z2845" t="s">
        <v>921</v>
      </c>
      <c r="AA2845">
        <v>2023</v>
      </c>
      <c r="AB2845" s="10">
        <v>0</v>
      </c>
      <c r="AC2845" s="10">
        <v>0</v>
      </c>
      <c r="AD2845" s="10">
        <v>0</v>
      </c>
      <c r="AE2845" s="10">
        <v>0</v>
      </c>
      <c r="AF2845" s="10"/>
      <c r="AG2845" s="10"/>
    </row>
    <row r="2846" spans="1:33" x14ac:dyDescent="0.25">
      <c r="A2846">
        <v>16</v>
      </c>
      <c r="B2846" t="s">
        <v>0</v>
      </c>
      <c r="C2846" t="s">
        <v>668</v>
      </c>
      <c r="D2846">
        <v>2020</v>
      </c>
      <c r="E2846" t="s">
        <v>1</v>
      </c>
      <c r="F2846" t="s">
        <v>2</v>
      </c>
      <c r="G2846">
        <v>2</v>
      </c>
      <c r="H2846" t="s">
        <v>3</v>
      </c>
      <c r="I2846" t="s">
        <v>699</v>
      </c>
      <c r="J2846" t="s">
        <v>560</v>
      </c>
      <c r="K2846" t="s">
        <v>778</v>
      </c>
      <c r="L2846" t="s">
        <v>755</v>
      </c>
      <c r="M2846" t="s">
        <v>756</v>
      </c>
      <c r="N2846" t="s">
        <v>800</v>
      </c>
      <c r="O2846" t="s">
        <v>37</v>
      </c>
      <c r="P2846" t="s">
        <v>837</v>
      </c>
      <c r="Q2846" t="s">
        <v>335</v>
      </c>
      <c r="R2846">
        <v>0</v>
      </c>
      <c r="S2846" t="s">
        <v>7</v>
      </c>
      <c r="T2846">
        <v>159</v>
      </c>
      <c r="U2846" t="s">
        <v>562</v>
      </c>
      <c r="V2846">
        <v>173</v>
      </c>
      <c r="W2846" t="s">
        <v>1456</v>
      </c>
      <c r="X2846" t="s">
        <v>924</v>
      </c>
      <c r="Y2846">
        <v>1</v>
      </c>
      <c r="Z2846" t="s">
        <v>921</v>
      </c>
      <c r="AA2846">
        <v>2024</v>
      </c>
      <c r="AB2846" s="10">
        <v>0</v>
      </c>
      <c r="AC2846" s="10">
        <v>0</v>
      </c>
      <c r="AD2846" s="10">
        <v>0</v>
      </c>
      <c r="AE2846" s="10">
        <v>0</v>
      </c>
      <c r="AF2846" s="10"/>
      <c r="AG2846" s="10"/>
    </row>
    <row r="2847" spans="1:33" x14ac:dyDescent="0.25">
      <c r="A2847">
        <v>16</v>
      </c>
      <c r="B2847" t="s">
        <v>0</v>
      </c>
      <c r="C2847" t="s">
        <v>668</v>
      </c>
      <c r="D2847">
        <v>2020</v>
      </c>
      <c r="E2847" t="s">
        <v>1</v>
      </c>
      <c r="F2847" t="s">
        <v>2</v>
      </c>
      <c r="G2847">
        <v>2</v>
      </c>
      <c r="H2847" t="s">
        <v>3</v>
      </c>
      <c r="I2847" t="s">
        <v>699</v>
      </c>
      <c r="J2847" t="s">
        <v>560</v>
      </c>
      <c r="K2847" t="s">
        <v>778</v>
      </c>
      <c r="L2847" t="s">
        <v>755</v>
      </c>
      <c r="M2847" t="s">
        <v>756</v>
      </c>
      <c r="N2847" t="s">
        <v>800</v>
      </c>
      <c r="O2847" t="s">
        <v>37</v>
      </c>
      <c r="P2847" t="s">
        <v>837</v>
      </c>
      <c r="Q2847" t="s">
        <v>335</v>
      </c>
      <c r="R2847">
        <v>0</v>
      </c>
      <c r="S2847" t="s">
        <v>7</v>
      </c>
      <c r="T2847">
        <v>160</v>
      </c>
      <c r="U2847" t="s">
        <v>336</v>
      </c>
      <c r="V2847">
        <v>174</v>
      </c>
      <c r="W2847" t="s">
        <v>1238</v>
      </c>
      <c r="X2847" t="s">
        <v>924</v>
      </c>
      <c r="Y2847">
        <v>1</v>
      </c>
      <c r="Z2847" t="s">
        <v>921</v>
      </c>
      <c r="AA2847">
        <v>2020</v>
      </c>
      <c r="AB2847" s="10">
        <v>56345</v>
      </c>
      <c r="AC2847" s="10">
        <v>84599</v>
      </c>
      <c r="AD2847" s="10">
        <v>84599</v>
      </c>
      <c r="AE2847" s="10">
        <v>100</v>
      </c>
      <c r="AF2847" s="10">
        <v>100</v>
      </c>
      <c r="AG2847" s="10">
        <v>5.87</v>
      </c>
    </row>
    <row r="2848" spans="1:33" x14ac:dyDescent="0.25">
      <c r="A2848">
        <v>16</v>
      </c>
      <c r="B2848" t="s">
        <v>0</v>
      </c>
      <c r="C2848" t="s">
        <v>668</v>
      </c>
      <c r="D2848">
        <v>2020</v>
      </c>
      <c r="E2848" t="s">
        <v>1</v>
      </c>
      <c r="F2848" t="s">
        <v>2</v>
      </c>
      <c r="G2848">
        <v>2</v>
      </c>
      <c r="H2848" t="s">
        <v>3</v>
      </c>
      <c r="I2848" t="s">
        <v>699</v>
      </c>
      <c r="J2848" t="s">
        <v>560</v>
      </c>
      <c r="K2848" t="s">
        <v>778</v>
      </c>
      <c r="L2848" t="s">
        <v>755</v>
      </c>
      <c r="M2848" t="s">
        <v>756</v>
      </c>
      <c r="N2848" t="s">
        <v>800</v>
      </c>
      <c r="O2848" t="s">
        <v>37</v>
      </c>
      <c r="P2848" t="s">
        <v>837</v>
      </c>
      <c r="Q2848" t="s">
        <v>335</v>
      </c>
      <c r="R2848">
        <v>0</v>
      </c>
      <c r="S2848" t="s">
        <v>7</v>
      </c>
      <c r="T2848">
        <v>160</v>
      </c>
      <c r="U2848" t="s">
        <v>336</v>
      </c>
      <c r="V2848">
        <v>174</v>
      </c>
      <c r="W2848" t="s">
        <v>1238</v>
      </c>
      <c r="X2848" t="s">
        <v>924</v>
      </c>
      <c r="Y2848">
        <v>1</v>
      </c>
      <c r="Z2848" t="s">
        <v>921</v>
      </c>
      <c r="AA2848">
        <v>2021</v>
      </c>
      <c r="AB2848" s="10">
        <v>327930</v>
      </c>
      <c r="AC2848" s="10">
        <v>257105</v>
      </c>
      <c r="AD2848" s="10">
        <v>0</v>
      </c>
      <c r="AE2848" s="10">
        <v>0</v>
      </c>
      <c r="AF2848" s="10"/>
      <c r="AG2848" s="10"/>
    </row>
    <row r="2849" spans="1:33" x14ac:dyDescent="0.25">
      <c r="A2849">
        <v>16</v>
      </c>
      <c r="B2849" t="s">
        <v>0</v>
      </c>
      <c r="C2849" t="s">
        <v>668</v>
      </c>
      <c r="D2849">
        <v>2020</v>
      </c>
      <c r="E2849" t="s">
        <v>1</v>
      </c>
      <c r="F2849" t="s">
        <v>2</v>
      </c>
      <c r="G2849">
        <v>2</v>
      </c>
      <c r="H2849" t="s">
        <v>3</v>
      </c>
      <c r="I2849" t="s">
        <v>699</v>
      </c>
      <c r="J2849" t="s">
        <v>560</v>
      </c>
      <c r="K2849" t="s">
        <v>778</v>
      </c>
      <c r="L2849" t="s">
        <v>755</v>
      </c>
      <c r="M2849" t="s">
        <v>756</v>
      </c>
      <c r="N2849" t="s">
        <v>800</v>
      </c>
      <c r="O2849" t="s">
        <v>37</v>
      </c>
      <c r="P2849" t="s">
        <v>837</v>
      </c>
      <c r="Q2849" t="s">
        <v>335</v>
      </c>
      <c r="R2849">
        <v>0</v>
      </c>
      <c r="S2849" t="s">
        <v>7</v>
      </c>
      <c r="T2849">
        <v>160</v>
      </c>
      <c r="U2849" t="s">
        <v>336</v>
      </c>
      <c r="V2849">
        <v>174</v>
      </c>
      <c r="W2849" t="s">
        <v>1238</v>
      </c>
      <c r="X2849" t="s">
        <v>924</v>
      </c>
      <c r="Y2849">
        <v>1</v>
      </c>
      <c r="Z2849" t="s">
        <v>921</v>
      </c>
      <c r="AA2849">
        <v>2022</v>
      </c>
      <c r="AB2849" s="10">
        <v>410130</v>
      </c>
      <c r="AC2849" s="10">
        <v>430252</v>
      </c>
      <c r="AD2849" s="10">
        <v>0</v>
      </c>
      <c r="AE2849" s="10">
        <v>0</v>
      </c>
      <c r="AF2849" s="10"/>
      <c r="AG2849" s="10"/>
    </row>
    <row r="2850" spans="1:33" x14ac:dyDescent="0.25">
      <c r="A2850">
        <v>16</v>
      </c>
      <c r="B2850" t="s">
        <v>0</v>
      </c>
      <c r="C2850" t="s">
        <v>668</v>
      </c>
      <c r="D2850">
        <v>2020</v>
      </c>
      <c r="E2850" t="s">
        <v>1</v>
      </c>
      <c r="F2850" t="s">
        <v>2</v>
      </c>
      <c r="G2850">
        <v>2</v>
      </c>
      <c r="H2850" t="s">
        <v>3</v>
      </c>
      <c r="I2850" t="s">
        <v>699</v>
      </c>
      <c r="J2850" t="s">
        <v>560</v>
      </c>
      <c r="K2850" t="s">
        <v>778</v>
      </c>
      <c r="L2850" t="s">
        <v>755</v>
      </c>
      <c r="M2850" t="s">
        <v>756</v>
      </c>
      <c r="N2850" t="s">
        <v>800</v>
      </c>
      <c r="O2850" t="s">
        <v>37</v>
      </c>
      <c r="P2850" t="s">
        <v>837</v>
      </c>
      <c r="Q2850" t="s">
        <v>335</v>
      </c>
      <c r="R2850">
        <v>0</v>
      </c>
      <c r="S2850" t="s">
        <v>7</v>
      </c>
      <c r="T2850">
        <v>160</v>
      </c>
      <c r="U2850" t="s">
        <v>336</v>
      </c>
      <c r="V2850">
        <v>174</v>
      </c>
      <c r="W2850" t="s">
        <v>1238</v>
      </c>
      <c r="X2850" t="s">
        <v>924</v>
      </c>
      <c r="Y2850">
        <v>1</v>
      </c>
      <c r="Z2850" t="s">
        <v>921</v>
      </c>
      <c r="AA2850">
        <v>2023</v>
      </c>
      <c r="AB2850" s="10">
        <v>461270</v>
      </c>
      <c r="AC2850" s="10">
        <v>469579</v>
      </c>
      <c r="AD2850" s="10">
        <v>0</v>
      </c>
      <c r="AE2850" s="10">
        <v>0</v>
      </c>
      <c r="AF2850" s="10"/>
      <c r="AG2850" s="10"/>
    </row>
    <row r="2851" spans="1:33" x14ac:dyDescent="0.25">
      <c r="A2851">
        <v>16</v>
      </c>
      <c r="B2851" t="s">
        <v>0</v>
      </c>
      <c r="C2851" t="s">
        <v>668</v>
      </c>
      <c r="D2851">
        <v>2020</v>
      </c>
      <c r="E2851" t="s">
        <v>1</v>
      </c>
      <c r="F2851" t="s">
        <v>2</v>
      </c>
      <c r="G2851">
        <v>2</v>
      </c>
      <c r="H2851" t="s">
        <v>3</v>
      </c>
      <c r="I2851" t="s">
        <v>699</v>
      </c>
      <c r="J2851" t="s">
        <v>560</v>
      </c>
      <c r="K2851" t="s">
        <v>778</v>
      </c>
      <c r="L2851" t="s">
        <v>755</v>
      </c>
      <c r="M2851" t="s">
        <v>756</v>
      </c>
      <c r="N2851" t="s">
        <v>800</v>
      </c>
      <c r="O2851" t="s">
        <v>37</v>
      </c>
      <c r="P2851" t="s">
        <v>837</v>
      </c>
      <c r="Q2851" t="s">
        <v>335</v>
      </c>
      <c r="R2851">
        <v>0</v>
      </c>
      <c r="S2851" t="s">
        <v>7</v>
      </c>
      <c r="T2851">
        <v>160</v>
      </c>
      <c r="U2851" t="s">
        <v>336</v>
      </c>
      <c r="V2851">
        <v>174</v>
      </c>
      <c r="W2851" t="s">
        <v>1238</v>
      </c>
      <c r="X2851" t="s">
        <v>924</v>
      </c>
      <c r="Y2851">
        <v>1</v>
      </c>
      <c r="Z2851" t="s">
        <v>921</v>
      </c>
      <c r="AA2851">
        <v>2024</v>
      </c>
      <c r="AB2851" s="10">
        <v>184325</v>
      </c>
      <c r="AC2851" s="10">
        <v>198465</v>
      </c>
      <c r="AD2851" s="10">
        <v>0</v>
      </c>
      <c r="AE2851" s="10">
        <v>0</v>
      </c>
      <c r="AF2851" s="10"/>
      <c r="AG2851" s="10"/>
    </row>
    <row r="2852" spans="1:33" x14ac:dyDescent="0.25">
      <c r="A2852">
        <v>16</v>
      </c>
      <c r="B2852" t="s">
        <v>0</v>
      </c>
      <c r="C2852" t="s">
        <v>668</v>
      </c>
      <c r="D2852">
        <v>2020</v>
      </c>
      <c r="E2852" t="s">
        <v>1</v>
      </c>
      <c r="F2852" t="s">
        <v>2</v>
      </c>
      <c r="G2852">
        <v>2</v>
      </c>
      <c r="H2852" t="s">
        <v>3</v>
      </c>
      <c r="I2852" t="s">
        <v>699</v>
      </c>
      <c r="J2852" t="s">
        <v>560</v>
      </c>
      <c r="K2852" t="s">
        <v>778</v>
      </c>
      <c r="L2852" t="s">
        <v>755</v>
      </c>
      <c r="M2852" t="s">
        <v>756</v>
      </c>
      <c r="N2852" t="s">
        <v>800</v>
      </c>
      <c r="O2852" t="s">
        <v>37</v>
      </c>
      <c r="P2852" t="s">
        <v>825</v>
      </c>
      <c r="Q2852" t="s">
        <v>163</v>
      </c>
      <c r="R2852">
        <v>0</v>
      </c>
      <c r="S2852" t="s">
        <v>7</v>
      </c>
      <c r="T2852">
        <v>164</v>
      </c>
      <c r="U2852" t="s">
        <v>563</v>
      </c>
      <c r="V2852">
        <v>178</v>
      </c>
      <c r="W2852" t="s">
        <v>1457</v>
      </c>
      <c r="X2852" t="s">
        <v>929</v>
      </c>
      <c r="Y2852">
        <v>1</v>
      </c>
      <c r="Z2852" t="s">
        <v>921</v>
      </c>
      <c r="AA2852">
        <v>2020</v>
      </c>
      <c r="AB2852" s="10">
        <v>0.5</v>
      </c>
      <c r="AC2852" s="10">
        <v>0.5</v>
      </c>
      <c r="AD2852" s="10">
        <v>0.5</v>
      </c>
      <c r="AE2852" s="10">
        <v>100</v>
      </c>
      <c r="AF2852" s="10">
        <v>100</v>
      </c>
      <c r="AG2852" s="10">
        <v>10</v>
      </c>
    </row>
    <row r="2853" spans="1:33" x14ac:dyDescent="0.25">
      <c r="A2853">
        <v>16</v>
      </c>
      <c r="B2853" t="s">
        <v>0</v>
      </c>
      <c r="C2853" t="s">
        <v>668</v>
      </c>
      <c r="D2853">
        <v>2020</v>
      </c>
      <c r="E2853" t="s">
        <v>1</v>
      </c>
      <c r="F2853" t="s">
        <v>2</v>
      </c>
      <c r="G2853">
        <v>2</v>
      </c>
      <c r="H2853" t="s">
        <v>3</v>
      </c>
      <c r="I2853" t="s">
        <v>699</v>
      </c>
      <c r="J2853" t="s">
        <v>560</v>
      </c>
      <c r="K2853" t="s">
        <v>778</v>
      </c>
      <c r="L2853" t="s">
        <v>755</v>
      </c>
      <c r="M2853" t="s">
        <v>756</v>
      </c>
      <c r="N2853" t="s">
        <v>800</v>
      </c>
      <c r="O2853" t="s">
        <v>37</v>
      </c>
      <c r="P2853" t="s">
        <v>825</v>
      </c>
      <c r="Q2853" t="s">
        <v>163</v>
      </c>
      <c r="R2853">
        <v>0</v>
      </c>
      <c r="S2853" t="s">
        <v>7</v>
      </c>
      <c r="T2853">
        <v>164</v>
      </c>
      <c r="U2853" t="s">
        <v>563</v>
      </c>
      <c r="V2853">
        <v>178</v>
      </c>
      <c r="W2853" t="s">
        <v>1457</v>
      </c>
      <c r="X2853" t="s">
        <v>929</v>
      </c>
      <c r="Y2853">
        <v>1</v>
      </c>
      <c r="Z2853" t="s">
        <v>921</v>
      </c>
      <c r="AA2853">
        <v>2021</v>
      </c>
      <c r="AB2853" s="10">
        <v>1.75</v>
      </c>
      <c r="AC2853" s="10">
        <v>1.75</v>
      </c>
      <c r="AD2853" s="10">
        <v>0</v>
      </c>
      <c r="AE2853" s="10">
        <v>0</v>
      </c>
      <c r="AF2853" s="10"/>
      <c r="AG2853" s="10"/>
    </row>
    <row r="2854" spans="1:33" x14ac:dyDescent="0.25">
      <c r="A2854">
        <v>16</v>
      </c>
      <c r="B2854" t="s">
        <v>0</v>
      </c>
      <c r="C2854" t="s">
        <v>668</v>
      </c>
      <c r="D2854">
        <v>2020</v>
      </c>
      <c r="E2854" t="s">
        <v>1</v>
      </c>
      <c r="F2854" t="s">
        <v>2</v>
      </c>
      <c r="G2854">
        <v>2</v>
      </c>
      <c r="H2854" t="s">
        <v>3</v>
      </c>
      <c r="I2854" t="s">
        <v>699</v>
      </c>
      <c r="J2854" t="s">
        <v>560</v>
      </c>
      <c r="K2854" t="s">
        <v>778</v>
      </c>
      <c r="L2854" t="s">
        <v>755</v>
      </c>
      <c r="M2854" t="s">
        <v>756</v>
      </c>
      <c r="N2854" t="s">
        <v>800</v>
      </c>
      <c r="O2854" t="s">
        <v>37</v>
      </c>
      <c r="P2854" t="s">
        <v>825</v>
      </c>
      <c r="Q2854" t="s">
        <v>163</v>
      </c>
      <c r="R2854">
        <v>0</v>
      </c>
      <c r="S2854" t="s">
        <v>7</v>
      </c>
      <c r="T2854">
        <v>164</v>
      </c>
      <c r="U2854" t="s">
        <v>563</v>
      </c>
      <c r="V2854">
        <v>178</v>
      </c>
      <c r="W2854" t="s">
        <v>1457</v>
      </c>
      <c r="X2854" t="s">
        <v>929</v>
      </c>
      <c r="Y2854">
        <v>1</v>
      </c>
      <c r="Z2854" t="s">
        <v>921</v>
      </c>
      <c r="AA2854">
        <v>2022</v>
      </c>
      <c r="AB2854" s="10">
        <v>3.25</v>
      </c>
      <c r="AC2854" s="10">
        <v>3.25</v>
      </c>
      <c r="AD2854" s="10">
        <v>0</v>
      </c>
      <c r="AE2854" s="10">
        <v>0</v>
      </c>
      <c r="AF2854" s="10"/>
      <c r="AG2854" s="10"/>
    </row>
    <row r="2855" spans="1:33" x14ac:dyDescent="0.25">
      <c r="A2855">
        <v>16</v>
      </c>
      <c r="B2855" t="s">
        <v>0</v>
      </c>
      <c r="C2855" t="s">
        <v>668</v>
      </c>
      <c r="D2855">
        <v>2020</v>
      </c>
      <c r="E2855" t="s">
        <v>1</v>
      </c>
      <c r="F2855" t="s">
        <v>2</v>
      </c>
      <c r="G2855">
        <v>2</v>
      </c>
      <c r="H2855" t="s">
        <v>3</v>
      </c>
      <c r="I2855" t="s">
        <v>699</v>
      </c>
      <c r="J2855" t="s">
        <v>560</v>
      </c>
      <c r="K2855" t="s">
        <v>778</v>
      </c>
      <c r="L2855" t="s">
        <v>755</v>
      </c>
      <c r="M2855" t="s">
        <v>756</v>
      </c>
      <c r="N2855" t="s">
        <v>800</v>
      </c>
      <c r="O2855" t="s">
        <v>37</v>
      </c>
      <c r="P2855" t="s">
        <v>825</v>
      </c>
      <c r="Q2855" t="s">
        <v>163</v>
      </c>
      <c r="R2855">
        <v>0</v>
      </c>
      <c r="S2855" t="s">
        <v>7</v>
      </c>
      <c r="T2855">
        <v>164</v>
      </c>
      <c r="U2855" t="s">
        <v>563</v>
      </c>
      <c r="V2855">
        <v>178</v>
      </c>
      <c r="W2855" t="s">
        <v>1457</v>
      </c>
      <c r="X2855" t="s">
        <v>929</v>
      </c>
      <c r="Y2855">
        <v>1</v>
      </c>
      <c r="Z2855" t="s">
        <v>921</v>
      </c>
      <c r="AA2855">
        <v>2023</v>
      </c>
      <c r="AB2855" s="10">
        <v>4.5</v>
      </c>
      <c r="AC2855" s="10">
        <v>4.5</v>
      </c>
      <c r="AD2855" s="10">
        <v>0</v>
      </c>
      <c r="AE2855" s="10">
        <v>0</v>
      </c>
      <c r="AF2855" s="10"/>
      <c r="AG2855" s="10"/>
    </row>
    <row r="2856" spans="1:33" x14ac:dyDescent="0.25">
      <c r="A2856">
        <v>16</v>
      </c>
      <c r="B2856" t="s">
        <v>0</v>
      </c>
      <c r="C2856" t="s">
        <v>668</v>
      </c>
      <c r="D2856">
        <v>2020</v>
      </c>
      <c r="E2856" t="s">
        <v>1</v>
      </c>
      <c r="F2856" t="s">
        <v>2</v>
      </c>
      <c r="G2856">
        <v>2</v>
      </c>
      <c r="H2856" t="s">
        <v>3</v>
      </c>
      <c r="I2856" t="s">
        <v>699</v>
      </c>
      <c r="J2856" t="s">
        <v>560</v>
      </c>
      <c r="K2856" t="s">
        <v>778</v>
      </c>
      <c r="L2856" t="s">
        <v>755</v>
      </c>
      <c r="M2856" t="s">
        <v>756</v>
      </c>
      <c r="N2856" t="s">
        <v>800</v>
      </c>
      <c r="O2856" t="s">
        <v>37</v>
      </c>
      <c r="P2856" t="s">
        <v>825</v>
      </c>
      <c r="Q2856" t="s">
        <v>163</v>
      </c>
      <c r="R2856">
        <v>0</v>
      </c>
      <c r="S2856" t="s">
        <v>7</v>
      </c>
      <c r="T2856">
        <v>164</v>
      </c>
      <c r="U2856" t="s">
        <v>563</v>
      </c>
      <c r="V2856">
        <v>178</v>
      </c>
      <c r="W2856" t="s">
        <v>1457</v>
      </c>
      <c r="X2856" t="s">
        <v>929</v>
      </c>
      <c r="Y2856">
        <v>1</v>
      </c>
      <c r="Z2856" t="s">
        <v>921</v>
      </c>
      <c r="AA2856">
        <v>2024</v>
      </c>
      <c r="AB2856" s="10">
        <v>5</v>
      </c>
      <c r="AC2856" s="10">
        <v>5</v>
      </c>
      <c r="AD2856" s="10">
        <v>0</v>
      </c>
      <c r="AE2856" s="10">
        <v>0</v>
      </c>
      <c r="AF2856" s="10"/>
      <c r="AG2856" s="10"/>
    </row>
    <row r="2857" spans="1:33" x14ac:dyDescent="0.25">
      <c r="A2857">
        <v>16</v>
      </c>
      <c r="B2857" t="s">
        <v>0</v>
      </c>
      <c r="C2857" t="s">
        <v>668</v>
      </c>
      <c r="D2857">
        <v>2020</v>
      </c>
      <c r="E2857" t="s">
        <v>1</v>
      </c>
      <c r="F2857" t="s">
        <v>2</v>
      </c>
      <c r="G2857">
        <v>2</v>
      </c>
      <c r="H2857" t="s">
        <v>3</v>
      </c>
      <c r="I2857" t="s">
        <v>699</v>
      </c>
      <c r="J2857" t="s">
        <v>560</v>
      </c>
      <c r="K2857" t="s">
        <v>778</v>
      </c>
      <c r="L2857" t="s">
        <v>755</v>
      </c>
      <c r="M2857" t="s">
        <v>756</v>
      </c>
      <c r="N2857" t="s">
        <v>800</v>
      </c>
      <c r="O2857" t="s">
        <v>37</v>
      </c>
      <c r="P2857" t="s">
        <v>825</v>
      </c>
      <c r="Q2857" t="s">
        <v>163</v>
      </c>
      <c r="R2857">
        <v>0</v>
      </c>
      <c r="S2857" t="s">
        <v>7</v>
      </c>
      <c r="T2857">
        <v>172</v>
      </c>
      <c r="U2857" t="s">
        <v>564</v>
      </c>
      <c r="V2857">
        <v>186</v>
      </c>
      <c r="W2857" t="s">
        <v>1458</v>
      </c>
      <c r="X2857" t="s">
        <v>920</v>
      </c>
      <c r="Y2857">
        <v>1</v>
      </c>
      <c r="Z2857" t="s">
        <v>921</v>
      </c>
      <c r="AA2857">
        <v>2020</v>
      </c>
      <c r="AB2857" s="10">
        <v>1</v>
      </c>
      <c r="AC2857" s="10">
        <v>1</v>
      </c>
      <c r="AD2857" s="10">
        <v>1</v>
      </c>
      <c r="AE2857" s="10">
        <v>100</v>
      </c>
      <c r="AF2857" s="10">
        <v>100</v>
      </c>
      <c r="AG2857" s="10">
        <v>20</v>
      </c>
    </row>
    <row r="2858" spans="1:33" x14ac:dyDescent="0.25">
      <c r="A2858">
        <v>16</v>
      </c>
      <c r="B2858" t="s">
        <v>0</v>
      </c>
      <c r="C2858" t="s">
        <v>668</v>
      </c>
      <c r="D2858">
        <v>2020</v>
      </c>
      <c r="E2858" t="s">
        <v>1</v>
      </c>
      <c r="F2858" t="s">
        <v>2</v>
      </c>
      <c r="G2858">
        <v>2</v>
      </c>
      <c r="H2858" t="s">
        <v>3</v>
      </c>
      <c r="I2858" t="s">
        <v>699</v>
      </c>
      <c r="J2858" t="s">
        <v>560</v>
      </c>
      <c r="K2858" t="s">
        <v>778</v>
      </c>
      <c r="L2858" t="s">
        <v>755</v>
      </c>
      <c r="M2858" t="s">
        <v>756</v>
      </c>
      <c r="N2858" t="s">
        <v>800</v>
      </c>
      <c r="O2858" t="s">
        <v>37</v>
      </c>
      <c r="P2858" t="s">
        <v>825</v>
      </c>
      <c r="Q2858" t="s">
        <v>163</v>
      </c>
      <c r="R2858">
        <v>0</v>
      </c>
      <c r="S2858" t="s">
        <v>7</v>
      </c>
      <c r="T2858">
        <v>172</v>
      </c>
      <c r="U2858" t="s">
        <v>564</v>
      </c>
      <c r="V2858">
        <v>186</v>
      </c>
      <c r="W2858" t="s">
        <v>1458</v>
      </c>
      <c r="X2858" t="s">
        <v>920</v>
      </c>
      <c r="Y2858">
        <v>1</v>
      </c>
      <c r="Z2858" t="s">
        <v>921</v>
      </c>
      <c r="AA2858">
        <v>2021</v>
      </c>
      <c r="AB2858" s="10">
        <v>1</v>
      </c>
      <c r="AC2858" s="10">
        <v>1</v>
      </c>
      <c r="AD2858" s="10">
        <v>0</v>
      </c>
      <c r="AE2858" s="10">
        <v>0</v>
      </c>
      <c r="AF2858" s="10"/>
      <c r="AG2858" s="10"/>
    </row>
    <row r="2859" spans="1:33" x14ac:dyDescent="0.25">
      <c r="A2859">
        <v>16</v>
      </c>
      <c r="B2859" t="s">
        <v>0</v>
      </c>
      <c r="C2859" t="s">
        <v>668</v>
      </c>
      <c r="D2859">
        <v>2020</v>
      </c>
      <c r="E2859" t="s">
        <v>1</v>
      </c>
      <c r="F2859" t="s">
        <v>2</v>
      </c>
      <c r="G2859">
        <v>2</v>
      </c>
      <c r="H2859" t="s">
        <v>3</v>
      </c>
      <c r="I2859" t="s">
        <v>699</v>
      </c>
      <c r="J2859" t="s">
        <v>560</v>
      </c>
      <c r="K2859" t="s">
        <v>778</v>
      </c>
      <c r="L2859" t="s">
        <v>755</v>
      </c>
      <c r="M2859" t="s">
        <v>756</v>
      </c>
      <c r="N2859" t="s">
        <v>800</v>
      </c>
      <c r="O2859" t="s">
        <v>37</v>
      </c>
      <c r="P2859" t="s">
        <v>825</v>
      </c>
      <c r="Q2859" t="s">
        <v>163</v>
      </c>
      <c r="R2859">
        <v>0</v>
      </c>
      <c r="S2859" t="s">
        <v>7</v>
      </c>
      <c r="T2859">
        <v>172</v>
      </c>
      <c r="U2859" t="s">
        <v>564</v>
      </c>
      <c r="V2859">
        <v>186</v>
      </c>
      <c r="W2859" t="s">
        <v>1458</v>
      </c>
      <c r="X2859" t="s">
        <v>920</v>
      </c>
      <c r="Y2859">
        <v>1</v>
      </c>
      <c r="Z2859" t="s">
        <v>921</v>
      </c>
      <c r="AA2859">
        <v>2022</v>
      </c>
      <c r="AB2859" s="10">
        <v>1</v>
      </c>
      <c r="AC2859" s="10">
        <v>1</v>
      </c>
      <c r="AD2859" s="10">
        <v>0</v>
      </c>
      <c r="AE2859" s="10">
        <v>0</v>
      </c>
      <c r="AF2859" s="10"/>
      <c r="AG2859" s="10"/>
    </row>
    <row r="2860" spans="1:33" x14ac:dyDescent="0.25">
      <c r="A2860">
        <v>16</v>
      </c>
      <c r="B2860" t="s">
        <v>0</v>
      </c>
      <c r="C2860" t="s">
        <v>668</v>
      </c>
      <c r="D2860">
        <v>2020</v>
      </c>
      <c r="E2860" t="s">
        <v>1</v>
      </c>
      <c r="F2860" t="s">
        <v>2</v>
      </c>
      <c r="G2860">
        <v>2</v>
      </c>
      <c r="H2860" t="s">
        <v>3</v>
      </c>
      <c r="I2860" t="s">
        <v>699</v>
      </c>
      <c r="J2860" t="s">
        <v>560</v>
      </c>
      <c r="K2860" t="s">
        <v>778</v>
      </c>
      <c r="L2860" t="s">
        <v>755</v>
      </c>
      <c r="M2860" t="s">
        <v>756</v>
      </c>
      <c r="N2860" t="s">
        <v>800</v>
      </c>
      <c r="O2860" t="s">
        <v>37</v>
      </c>
      <c r="P2860" t="s">
        <v>825</v>
      </c>
      <c r="Q2860" t="s">
        <v>163</v>
      </c>
      <c r="R2860">
        <v>0</v>
      </c>
      <c r="S2860" t="s">
        <v>7</v>
      </c>
      <c r="T2860">
        <v>172</v>
      </c>
      <c r="U2860" t="s">
        <v>564</v>
      </c>
      <c r="V2860">
        <v>186</v>
      </c>
      <c r="W2860" t="s">
        <v>1458</v>
      </c>
      <c r="X2860" t="s">
        <v>920</v>
      </c>
      <c r="Y2860">
        <v>1</v>
      </c>
      <c r="Z2860" t="s">
        <v>921</v>
      </c>
      <c r="AA2860">
        <v>2023</v>
      </c>
      <c r="AB2860" s="10">
        <v>1</v>
      </c>
      <c r="AC2860" s="10">
        <v>1</v>
      </c>
      <c r="AD2860" s="10">
        <v>0</v>
      </c>
      <c r="AE2860" s="10">
        <v>0</v>
      </c>
      <c r="AF2860" s="10"/>
      <c r="AG2860" s="10"/>
    </row>
    <row r="2861" spans="1:33" x14ac:dyDescent="0.25">
      <c r="A2861">
        <v>16</v>
      </c>
      <c r="B2861" t="s">
        <v>0</v>
      </c>
      <c r="C2861" t="s">
        <v>668</v>
      </c>
      <c r="D2861">
        <v>2020</v>
      </c>
      <c r="E2861" t="s">
        <v>1</v>
      </c>
      <c r="F2861" t="s">
        <v>2</v>
      </c>
      <c r="G2861">
        <v>2</v>
      </c>
      <c r="H2861" t="s">
        <v>3</v>
      </c>
      <c r="I2861" t="s">
        <v>699</v>
      </c>
      <c r="J2861" t="s">
        <v>560</v>
      </c>
      <c r="K2861" t="s">
        <v>778</v>
      </c>
      <c r="L2861" t="s">
        <v>755</v>
      </c>
      <c r="M2861" t="s">
        <v>756</v>
      </c>
      <c r="N2861" t="s">
        <v>800</v>
      </c>
      <c r="O2861" t="s">
        <v>37</v>
      </c>
      <c r="P2861" t="s">
        <v>825</v>
      </c>
      <c r="Q2861" t="s">
        <v>163</v>
      </c>
      <c r="R2861">
        <v>0</v>
      </c>
      <c r="S2861" t="s">
        <v>7</v>
      </c>
      <c r="T2861">
        <v>172</v>
      </c>
      <c r="U2861" t="s">
        <v>564</v>
      </c>
      <c r="V2861">
        <v>186</v>
      </c>
      <c r="W2861" t="s">
        <v>1458</v>
      </c>
      <c r="X2861" t="s">
        <v>920</v>
      </c>
      <c r="Y2861">
        <v>1</v>
      </c>
      <c r="Z2861" t="s">
        <v>921</v>
      </c>
      <c r="AA2861">
        <v>2024</v>
      </c>
      <c r="AB2861" s="10">
        <v>1</v>
      </c>
      <c r="AC2861" s="10">
        <v>1</v>
      </c>
      <c r="AD2861" s="10">
        <v>0</v>
      </c>
      <c r="AE2861" s="10">
        <v>0</v>
      </c>
      <c r="AF2861" s="10"/>
      <c r="AG2861" s="10"/>
    </row>
    <row r="2862" spans="1:33" x14ac:dyDescent="0.25">
      <c r="A2862">
        <v>16</v>
      </c>
      <c r="B2862" t="s">
        <v>0</v>
      </c>
      <c r="C2862" t="s">
        <v>668</v>
      </c>
      <c r="D2862">
        <v>2020</v>
      </c>
      <c r="E2862" t="s">
        <v>1</v>
      </c>
      <c r="F2862" t="s">
        <v>2</v>
      </c>
      <c r="G2862">
        <v>2</v>
      </c>
      <c r="H2862" t="s">
        <v>3</v>
      </c>
      <c r="I2862" t="s">
        <v>699</v>
      </c>
      <c r="J2862" t="s">
        <v>560</v>
      </c>
      <c r="K2862" t="s">
        <v>778</v>
      </c>
      <c r="L2862" t="s">
        <v>755</v>
      </c>
      <c r="M2862" t="s">
        <v>756</v>
      </c>
      <c r="N2862" t="s">
        <v>801</v>
      </c>
      <c r="O2862" t="s">
        <v>52</v>
      </c>
      <c r="P2862" t="s">
        <v>838</v>
      </c>
      <c r="Q2862" t="s">
        <v>343</v>
      </c>
      <c r="R2862">
        <v>0</v>
      </c>
      <c r="S2862" t="s">
        <v>7</v>
      </c>
      <c r="T2862">
        <v>212</v>
      </c>
      <c r="U2862" t="s">
        <v>565</v>
      </c>
      <c r="V2862">
        <v>227</v>
      </c>
      <c r="W2862" t="s">
        <v>1459</v>
      </c>
      <c r="X2862" t="s">
        <v>929</v>
      </c>
      <c r="Y2862">
        <v>1</v>
      </c>
      <c r="Z2862" t="s">
        <v>921</v>
      </c>
      <c r="AA2862">
        <v>2020</v>
      </c>
      <c r="AB2862" s="10">
        <v>0.13</v>
      </c>
      <c r="AC2862" s="10">
        <v>0.18</v>
      </c>
      <c r="AD2862" s="10">
        <v>0.18</v>
      </c>
      <c r="AE2862" s="10">
        <v>100</v>
      </c>
      <c r="AF2862" s="10">
        <v>100</v>
      </c>
      <c r="AG2862" s="10">
        <v>18</v>
      </c>
    </row>
    <row r="2863" spans="1:33" x14ac:dyDescent="0.25">
      <c r="A2863">
        <v>16</v>
      </c>
      <c r="B2863" t="s">
        <v>0</v>
      </c>
      <c r="C2863" t="s">
        <v>668</v>
      </c>
      <c r="D2863">
        <v>2020</v>
      </c>
      <c r="E2863" t="s">
        <v>1</v>
      </c>
      <c r="F2863" t="s">
        <v>2</v>
      </c>
      <c r="G2863">
        <v>2</v>
      </c>
      <c r="H2863" t="s">
        <v>3</v>
      </c>
      <c r="I2863" t="s">
        <v>699</v>
      </c>
      <c r="J2863" t="s">
        <v>560</v>
      </c>
      <c r="K2863" t="s">
        <v>778</v>
      </c>
      <c r="L2863" t="s">
        <v>755</v>
      </c>
      <c r="M2863" t="s">
        <v>756</v>
      </c>
      <c r="N2863" t="s">
        <v>801</v>
      </c>
      <c r="O2863" t="s">
        <v>52</v>
      </c>
      <c r="P2863" t="s">
        <v>838</v>
      </c>
      <c r="Q2863" t="s">
        <v>343</v>
      </c>
      <c r="R2863">
        <v>0</v>
      </c>
      <c r="S2863" t="s">
        <v>7</v>
      </c>
      <c r="T2863">
        <v>212</v>
      </c>
      <c r="U2863" t="s">
        <v>565</v>
      </c>
      <c r="V2863">
        <v>227</v>
      </c>
      <c r="W2863" t="s">
        <v>1459</v>
      </c>
      <c r="X2863" t="s">
        <v>929</v>
      </c>
      <c r="Y2863">
        <v>1</v>
      </c>
      <c r="Z2863" t="s">
        <v>921</v>
      </c>
      <c r="AA2863">
        <v>2021</v>
      </c>
      <c r="AB2863" s="10">
        <v>0.38</v>
      </c>
      <c r="AC2863" s="10">
        <v>0.45</v>
      </c>
      <c r="AD2863" s="10">
        <v>0</v>
      </c>
      <c r="AE2863" s="10">
        <v>0</v>
      </c>
      <c r="AF2863" s="10"/>
      <c r="AG2863" s="10"/>
    </row>
    <row r="2864" spans="1:33" x14ac:dyDescent="0.25">
      <c r="A2864">
        <v>16</v>
      </c>
      <c r="B2864" t="s">
        <v>0</v>
      </c>
      <c r="C2864" t="s">
        <v>668</v>
      </c>
      <c r="D2864">
        <v>2020</v>
      </c>
      <c r="E2864" t="s">
        <v>1</v>
      </c>
      <c r="F2864" t="s">
        <v>2</v>
      </c>
      <c r="G2864">
        <v>2</v>
      </c>
      <c r="H2864" t="s">
        <v>3</v>
      </c>
      <c r="I2864" t="s">
        <v>699</v>
      </c>
      <c r="J2864" t="s">
        <v>560</v>
      </c>
      <c r="K2864" t="s">
        <v>778</v>
      </c>
      <c r="L2864" t="s">
        <v>755</v>
      </c>
      <c r="M2864" t="s">
        <v>756</v>
      </c>
      <c r="N2864" t="s">
        <v>801</v>
      </c>
      <c r="O2864" t="s">
        <v>52</v>
      </c>
      <c r="P2864" t="s">
        <v>838</v>
      </c>
      <c r="Q2864" t="s">
        <v>343</v>
      </c>
      <c r="R2864">
        <v>0</v>
      </c>
      <c r="S2864" t="s">
        <v>7</v>
      </c>
      <c r="T2864">
        <v>212</v>
      </c>
      <c r="U2864" t="s">
        <v>565</v>
      </c>
      <c r="V2864">
        <v>227</v>
      </c>
      <c r="W2864" t="s">
        <v>1459</v>
      </c>
      <c r="X2864" t="s">
        <v>929</v>
      </c>
      <c r="Y2864">
        <v>1</v>
      </c>
      <c r="Z2864" t="s">
        <v>921</v>
      </c>
      <c r="AA2864">
        <v>2022</v>
      </c>
      <c r="AB2864" s="10">
        <v>0.63</v>
      </c>
      <c r="AC2864" s="10">
        <v>0.7</v>
      </c>
      <c r="AD2864" s="10">
        <v>0</v>
      </c>
      <c r="AE2864" s="10">
        <v>0</v>
      </c>
      <c r="AF2864" s="10"/>
      <c r="AG2864" s="10"/>
    </row>
    <row r="2865" spans="1:33" x14ac:dyDescent="0.25">
      <c r="A2865">
        <v>16</v>
      </c>
      <c r="B2865" t="s">
        <v>0</v>
      </c>
      <c r="C2865" t="s">
        <v>668</v>
      </c>
      <c r="D2865">
        <v>2020</v>
      </c>
      <c r="E2865" t="s">
        <v>1</v>
      </c>
      <c r="F2865" t="s">
        <v>2</v>
      </c>
      <c r="G2865">
        <v>2</v>
      </c>
      <c r="H2865" t="s">
        <v>3</v>
      </c>
      <c r="I2865" t="s">
        <v>699</v>
      </c>
      <c r="J2865" t="s">
        <v>560</v>
      </c>
      <c r="K2865" t="s">
        <v>778</v>
      </c>
      <c r="L2865" t="s">
        <v>755</v>
      </c>
      <c r="M2865" t="s">
        <v>756</v>
      </c>
      <c r="N2865" t="s">
        <v>801</v>
      </c>
      <c r="O2865" t="s">
        <v>52</v>
      </c>
      <c r="P2865" t="s">
        <v>838</v>
      </c>
      <c r="Q2865" t="s">
        <v>343</v>
      </c>
      <c r="R2865">
        <v>0</v>
      </c>
      <c r="S2865" t="s">
        <v>7</v>
      </c>
      <c r="T2865">
        <v>212</v>
      </c>
      <c r="U2865" t="s">
        <v>565</v>
      </c>
      <c r="V2865">
        <v>227</v>
      </c>
      <c r="W2865" t="s">
        <v>1459</v>
      </c>
      <c r="X2865" t="s">
        <v>929</v>
      </c>
      <c r="Y2865">
        <v>1</v>
      </c>
      <c r="Z2865" t="s">
        <v>921</v>
      </c>
      <c r="AA2865">
        <v>2023</v>
      </c>
      <c r="AB2865" s="10">
        <v>0.88</v>
      </c>
      <c r="AC2865" s="10">
        <v>0.95</v>
      </c>
      <c r="AD2865" s="10">
        <v>0</v>
      </c>
      <c r="AE2865" s="10">
        <v>0</v>
      </c>
      <c r="AF2865" s="10"/>
      <c r="AG2865" s="10"/>
    </row>
    <row r="2866" spans="1:33" x14ac:dyDescent="0.25">
      <c r="A2866">
        <v>16</v>
      </c>
      <c r="B2866" t="s">
        <v>0</v>
      </c>
      <c r="C2866" t="s">
        <v>668</v>
      </c>
      <c r="D2866">
        <v>2020</v>
      </c>
      <c r="E2866" t="s">
        <v>1</v>
      </c>
      <c r="F2866" t="s">
        <v>2</v>
      </c>
      <c r="G2866">
        <v>2</v>
      </c>
      <c r="H2866" t="s">
        <v>3</v>
      </c>
      <c r="I2866" t="s">
        <v>699</v>
      </c>
      <c r="J2866" t="s">
        <v>560</v>
      </c>
      <c r="K2866" t="s">
        <v>778</v>
      </c>
      <c r="L2866" t="s">
        <v>755</v>
      </c>
      <c r="M2866" t="s">
        <v>756</v>
      </c>
      <c r="N2866" t="s">
        <v>801</v>
      </c>
      <c r="O2866" t="s">
        <v>52</v>
      </c>
      <c r="P2866" t="s">
        <v>838</v>
      </c>
      <c r="Q2866" t="s">
        <v>343</v>
      </c>
      <c r="R2866">
        <v>0</v>
      </c>
      <c r="S2866" t="s">
        <v>7</v>
      </c>
      <c r="T2866">
        <v>212</v>
      </c>
      <c r="U2866" t="s">
        <v>565</v>
      </c>
      <c r="V2866">
        <v>227</v>
      </c>
      <c r="W2866" t="s">
        <v>1459</v>
      </c>
      <c r="X2866" t="s">
        <v>929</v>
      </c>
      <c r="Y2866">
        <v>1</v>
      </c>
      <c r="Z2866" t="s">
        <v>921</v>
      </c>
      <c r="AA2866">
        <v>2024</v>
      </c>
      <c r="AB2866" s="10">
        <v>1</v>
      </c>
      <c r="AC2866" s="10">
        <v>1</v>
      </c>
      <c r="AD2866" s="10">
        <v>0</v>
      </c>
      <c r="AE2866" s="10">
        <v>0</v>
      </c>
      <c r="AF2866" s="10"/>
      <c r="AG2866" s="10"/>
    </row>
    <row r="2867" spans="1:33" x14ac:dyDescent="0.25">
      <c r="A2867">
        <v>16</v>
      </c>
      <c r="B2867" t="s">
        <v>0</v>
      </c>
      <c r="C2867" t="s">
        <v>668</v>
      </c>
      <c r="D2867">
        <v>2020</v>
      </c>
      <c r="E2867" t="s">
        <v>1</v>
      </c>
      <c r="F2867" t="s">
        <v>2</v>
      </c>
      <c r="G2867">
        <v>2</v>
      </c>
      <c r="H2867" t="s">
        <v>3</v>
      </c>
      <c r="I2867" t="s">
        <v>699</v>
      </c>
      <c r="J2867" t="s">
        <v>560</v>
      </c>
      <c r="K2867" t="s">
        <v>778</v>
      </c>
      <c r="L2867" t="s">
        <v>755</v>
      </c>
      <c r="M2867" t="s">
        <v>756</v>
      </c>
      <c r="N2867" t="s">
        <v>801</v>
      </c>
      <c r="O2867" t="s">
        <v>52</v>
      </c>
      <c r="P2867" t="s">
        <v>808</v>
      </c>
      <c r="Q2867" t="s">
        <v>53</v>
      </c>
      <c r="R2867">
        <v>0</v>
      </c>
      <c r="S2867" t="s">
        <v>7</v>
      </c>
      <c r="T2867">
        <v>238</v>
      </c>
      <c r="U2867" t="s">
        <v>566</v>
      </c>
      <c r="V2867">
        <v>254</v>
      </c>
      <c r="W2867" t="s">
        <v>1460</v>
      </c>
      <c r="X2867" t="s">
        <v>920</v>
      </c>
      <c r="Y2867">
        <v>1</v>
      </c>
      <c r="Z2867" t="s">
        <v>921</v>
      </c>
      <c r="AA2867">
        <v>2020</v>
      </c>
      <c r="AB2867" s="10">
        <v>100</v>
      </c>
      <c r="AC2867" s="10">
        <v>100</v>
      </c>
      <c r="AD2867" s="10">
        <v>100</v>
      </c>
      <c r="AE2867" s="10">
        <v>100</v>
      </c>
      <c r="AF2867" s="10">
        <v>100</v>
      </c>
      <c r="AG2867" s="10">
        <v>20</v>
      </c>
    </row>
    <row r="2868" spans="1:33" x14ac:dyDescent="0.25">
      <c r="A2868">
        <v>16</v>
      </c>
      <c r="B2868" t="s">
        <v>0</v>
      </c>
      <c r="C2868" t="s">
        <v>668</v>
      </c>
      <c r="D2868">
        <v>2020</v>
      </c>
      <c r="E2868" t="s">
        <v>1</v>
      </c>
      <c r="F2868" t="s">
        <v>2</v>
      </c>
      <c r="G2868">
        <v>2</v>
      </c>
      <c r="H2868" t="s">
        <v>3</v>
      </c>
      <c r="I2868" t="s">
        <v>699</v>
      </c>
      <c r="J2868" t="s">
        <v>560</v>
      </c>
      <c r="K2868" t="s">
        <v>778</v>
      </c>
      <c r="L2868" t="s">
        <v>755</v>
      </c>
      <c r="M2868" t="s">
        <v>756</v>
      </c>
      <c r="N2868" t="s">
        <v>801</v>
      </c>
      <c r="O2868" t="s">
        <v>52</v>
      </c>
      <c r="P2868" t="s">
        <v>808</v>
      </c>
      <c r="Q2868" t="s">
        <v>53</v>
      </c>
      <c r="R2868">
        <v>0</v>
      </c>
      <c r="S2868" t="s">
        <v>7</v>
      </c>
      <c r="T2868">
        <v>238</v>
      </c>
      <c r="U2868" t="s">
        <v>566</v>
      </c>
      <c r="V2868">
        <v>254</v>
      </c>
      <c r="W2868" t="s">
        <v>1460</v>
      </c>
      <c r="X2868" t="s">
        <v>920</v>
      </c>
      <c r="Y2868">
        <v>1</v>
      </c>
      <c r="Z2868" t="s">
        <v>921</v>
      </c>
      <c r="AA2868">
        <v>2021</v>
      </c>
      <c r="AB2868" s="10">
        <v>100</v>
      </c>
      <c r="AC2868" s="10">
        <v>100</v>
      </c>
      <c r="AD2868" s="10">
        <v>0</v>
      </c>
      <c r="AE2868" s="10">
        <v>0</v>
      </c>
      <c r="AF2868" s="10"/>
      <c r="AG2868" s="10"/>
    </row>
    <row r="2869" spans="1:33" x14ac:dyDescent="0.25">
      <c r="A2869">
        <v>16</v>
      </c>
      <c r="B2869" t="s">
        <v>0</v>
      </c>
      <c r="C2869" t="s">
        <v>668</v>
      </c>
      <c r="D2869">
        <v>2020</v>
      </c>
      <c r="E2869" t="s">
        <v>1</v>
      </c>
      <c r="F2869" t="s">
        <v>2</v>
      </c>
      <c r="G2869">
        <v>2</v>
      </c>
      <c r="H2869" t="s">
        <v>3</v>
      </c>
      <c r="I2869" t="s">
        <v>699</v>
      </c>
      <c r="J2869" t="s">
        <v>560</v>
      </c>
      <c r="K2869" t="s">
        <v>778</v>
      </c>
      <c r="L2869" t="s">
        <v>755</v>
      </c>
      <c r="M2869" t="s">
        <v>756</v>
      </c>
      <c r="N2869" t="s">
        <v>801</v>
      </c>
      <c r="O2869" t="s">
        <v>52</v>
      </c>
      <c r="P2869" t="s">
        <v>808</v>
      </c>
      <c r="Q2869" t="s">
        <v>53</v>
      </c>
      <c r="R2869">
        <v>0</v>
      </c>
      <c r="S2869" t="s">
        <v>7</v>
      </c>
      <c r="T2869">
        <v>238</v>
      </c>
      <c r="U2869" t="s">
        <v>566</v>
      </c>
      <c r="V2869">
        <v>254</v>
      </c>
      <c r="W2869" t="s">
        <v>1460</v>
      </c>
      <c r="X2869" t="s">
        <v>920</v>
      </c>
      <c r="Y2869">
        <v>1</v>
      </c>
      <c r="Z2869" t="s">
        <v>921</v>
      </c>
      <c r="AA2869">
        <v>2022</v>
      </c>
      <c r="AB2869" s="10">
        <v>100</v>
      </c>
      <c r="AC2869" s="10">
        <v>100</v>
      </c>
      <c r="AD2869" s="10">
        <v>0</v>
      </c>
      <c r="AE2869" s="10">
        <v>0</v>
      </c>
      <c r="AF2869" s="10"/>
      <c r="AG2869" s="10"/>
    </row>
    <row r="2870" spans="1:33" x14ac:dyDescent="0.25">
      <c r="A2870">
        <v>16</v>
      </c>
      <c r="B2870" t="s">
        <v>0</v>
      </c>
      <c r="C2870" t="s">
        <v>668</v>
      </c>
      <c r="D2870">
        <v>2020</v>
      </c>
      <c r="E2870" t="s">
        <v>1</v>
      </c>
      <c r="F2870" t="s">
        <v>2</v>
      </c>
      <c r="G2870">
        <v>2</v>
      </c>
      <c r="H2870" t="s">
        <v>3</v>
      </c>
      <c r="I2870" t="s">
        <v>699</v>
      </c>
      <c r="J2870" t="s">
        <v>560</v>
      </c>
      <c r="K2870" t="s">
        <v>778</v>
      </c>
      <c r="L2870" t="s">
        <v>755</v>
      </c>
      <c r="M2870" t="s">
        <v>756</v>
      </c>
      <c r="N2870" t="s">
        <v>801</v>
      </c>
      <c r="O2870" t="s">
        <v>52</v>
      </c>
      <c r="P2870" t="s">
        <v>808</v>
      </c>
      <c r="Q2870" t="s">
        <v>53</v>
      </c>
      <c r="R2870">
        <v>0</v>
      </c>
      <c r="S2870" t="s">
        <v>7</v>
      </c>
      <c r="T2870">
        <v>238</v>
      </c>
      <c r="U2870" t="s">
        <v>566</v>
      </c>
      <c r="V2870">
        <v>254</v>
      </c>
      <c r="W2870" t="s">
        <v>1460</v>
      </c>
      <c r="X2870" t="s">
        <v>920</v>
      </c>
      <c r="Y2870">
        <v>1</v>
      </c>
      <c r="Z2870" t="s">
        <v>921</v>
      </c>
      <c r="AA2870">
        <v>2023</v>
      </c>
      <c r="AB2870" s="10">
        <v>100</v>
      </c>
      <c r="AC2870" s="10">
        <v>100</v>
      </c>
      <c r="AD2870" s="10">
        <v>0</v>
      </c>
      <c r="AE2870" s="10">
        <v>0</v>
      </c>
      <c r="AF2870" s="10"/>
      <c r="AG2870" s="10"/>
    </row>
    <row r="2871" spans="1:33" x14ac:dyDescent="0.25">
      <c r="A2871">
        <v>16</v>
      </c>
      <c r="B2871" t="s">
        <v>0</v>
      </c>
      <c r="C2871" t="s">
        <v>668</v>
      </c>
      <c r="D2871">
        <v>2020</v>
      </c>
      <c r="E2871" t="s">
        <v>1</v>
      </c>
      <c r="F2871" t="s">
        <v>2</v>
      </c>
      <c r="G2871">
        <v>2</v>
      </c>
      <c r="H2871" t="s">
        <v>3</v>
      </c>
      <c r="I2871" t="s">
        <v>699</v>
      </c>
      <c r="J2871" t="s">
        <v>560</v>
      </c>
      <c r="K2871" t="s">
        <v>778</v>
      </c>
      <c r="L2871" t="s">
        <v>755</v>
      </c>
      <c r="M2871" t="s">
        <v>756</v>
      </c>
      <c r="N2871" t="s">
        <v>801</v>
      </c>
      <c r="O2871" t="s">
        <v>52</v>
      </c>
      <c r="P2871" t="s">
        <v>808</v>
      </c>
      <c r="Q2871" t="s">
        <v>53</v>
      </c>
      <c r="R2871">
        <v>0</v>
      </c>
      <c r="S2871" t="s">
        <v>7</v>
      </c>
      <c r="T2871">
        <v>238</v>
      </c>
      <c r="U2871" t="s">
        <v>566</v>
      </c>
      <c r="V2871">
        <v>254</v>
      </c>
      <c r="W2871" t="s">
        <v>1460</v>
      </c>
      <c r="X2871" t="s">
        <v>920</v>
      </c>
      <c r="Y2871">
        <v>1</v>
      </c>
      <c r="Z2871" t="s">
        <v>921</v>
      </c>
      <c r="AA2871">
        <v>2024</v>
      </c>
      <c r="AB2871" s="10">
        <v>100</v>
      </c>
      <c r="AC2871" s="10">
        <v>100</v>
      </c>
      <c r="AD2871" s="10">
        <v>0</v>
      </c>
      <c r="AE2871" s="10">
        <v>0</v>
      </c>
      <c r="AF2871" s="10"/>
      <c r="AG2871" s="10"/>
    </row>
    <row r="2872" spans="1:33" x14ac:dyDescent="0.25">
      <c r="A2872">
        <v>16</v>
      </c>
      <c r="B2872" t="s">
        <v>0</v>
      </c>
      <c r="C2872" t="s">
        <v>668</v>
      </c>
      <c r="D2872">
        <v>2020</v>
      </c>
      <c r="E2872" t="s">
        <v>1</v>
      </c>
      <c r="F2872" t="s">
        <v>2</v>
      </c>
      <c r="G2872">
        <v>2</v>
      </c>
      <c r="H2872" t="s">
        <v>3</v>
      </c>
      <c r="I2872" t="s">
        <v>699</v>
      </c>
      <c r="J2872" t="s">
        <v>560</v>
      </c>
      <c r="K2872" t="s">
        <v>778</v>
      </c>
      <c r="L2872" t="s">
        <v>755</v>
      </c>
      <c r="M2872" t="s">
        <v>756</v>
      </c>
      <c r="N2872" t="s">
        <v>801</v>
      </c>
      <c r="O2872" t="s">
        <v>52</v>
      </c>
      <c r="P2872" t="s">
        <v>808</v>
      </c>
      <c r="Q2872" t="s">
        <v>53</v>
      </c>
      <c r="R2872">
        <v>0</v>
      </c>
      <c r="S2872" t="s">
        <v>7</v>
      </c>
      <c r="T2872">
        <v>244</v>
      </c>
      <c r="U2872" t="s">
        <v>567</v>
      </c>
      <c r="V2872">
        <v>260</v>
      </c>
      <c r="W2872" t="s">
        <v>1461</v>
      </c>
      <c r="X2872" t="s">
        <v>929</v>
      </c>
      <c r="Y2872">
        <v>1</v>
      </c>
      <c r="Z2872" t="s">
        <v>921</v>
      </c>
      <c r="AA2872">
        <v>2020</v>
      </c>
      <c r="AB2872" s="10">
        <v>0.1</v>
      </c>
      <c r="AC2872" s="10">
        <v>0.1</v>
      </c>
      <c r="AD2872" s="10">
        <v>0.1</v>
      </c>
      <c r="AE2872" s="10">
        <v>100</v>
      </c>
      <c r="AF2872" s="10">
        <v>100</v>
      </c>
      <c r="AG2872" s="10">
        <v>10</v>
      </c>
    </row>
    <row r="2873" spans="1:33" x14ac:dyDescent="0.25">
      <c r="A2873">
        <v>16</v>
      </c>
      <c r="B2873" t="s">
        <v>0</v>
      </c>
      <c r="C2873" t="s">
        <v>668</v>
      </c>
      <c r="D2873">
        <v>2020</v>
      </c>
      <c r="E2873" t="s">
        <v>1</v>
      </c>
      <c r="F2873" t="s">
        <v>2</v>
      </c>
      <c r="G2873">
        <v>2</v>
      </c>
      <c r="H2873" t="s">
        <v>3</v>
      </c>
      <c r="I2873" t="s">
        <v>699</v>
      </c>
      <c r="J2873" t="s">
        <v>560</v>
      </c>
      <c r="K2873" t="s">
        <v>778</v>
      </c>
      <c r="L2873" t="s">
        <v>755</v>
      </c>
      <c r="M2873" t="s">
        <v>756</v>
      </c>
      <c r="N2873" t="s">
        <v>801</v>
      </c>
      <c r="O2873" t="s">
        <v>52</v>
      </c>
      <c r="P2873" t="s">
        <v>808</v>
      </c>
      <c r="Q2873" t="s">
        <v>53</v>
      </c>
      <c r="R2873">
        <v>0</v>
      </c>
      <c r="S2873" t="s">
        <v>7</v>
      </c>
      <c r="T2873">
        <v>244</v>
      </c>
      <c r="U2873" t="s">
        <v>567</v>
      </c>
      <c r="V2873">
        <v>260</v>
      </c>
      <c r="W2873" t="s">
        <v>1461</v>
      </c>
      <c r="X2873" t="s">
        <v>929</v>
      </c>
      <c r="Y2873">
        <v>1</v>
      </c>
      <c r="Z2873" t="s">
        <v>921</v>
      </c>
      <c r="AA2873">
        <v>2021</v>
      </c>
      <c r="AB2873" s="10">
        <v>0.35</v>
      </c>
      <c r="AC2873" s="10">
        <v>0.35</v>
      </c>
      <c r="AD2873" s="10">
        <v>0</v>
      </c>
      <c r="AE2873" s="10">
        <v>0</v>
      </c>
      <c r="AF2873" s="10"/>
      <c r="AG2873" s="10"/>
    </row>
    <row r="2874" spans="1:33" x14ac:dyDescent="0.25">
      <c r="A2874">
        <v>16</v>
      </c>
      <c r="B2874" t="s">
        <v>0</v>
      </c>
      <c r="C2874" t="s">
        <v>668</v>
      </c>
      <c r="D2874">
        <v>2020</v>
      </c>
      <c r="E2874" t="s">
        <v>1</v>
      </c>
      <c r="F2874" t="s">
        <v>2</v>
      </c>
      <c r="G2874">
        <v>2</v>
      </c>
      <c r="H2874" t="s">
        <v>3</v>
      </c>
      <c r="I2874" t="s">
        <v>699</v>
      </c>
      <c r="J2874" t="s">
        <v>560</v>
      </c>
      <c r="K2874" t="s">
        <v>778</v>
      </c>
      <c r="L2874" t="s">
        <v>755</v>
      </c>
      <c r="M2874" t="s">
        <v>756</v>
      </c>
      <c r="N2874" t="s">
        <v>801</v>
      </c>
      <c r="O2874" t="s">
        <v>52</v>
      </c>
      <c r="P2874" t="s">
        <v>808</v>
      </c>
      <c r="Q2874" t="s">
        <v>53</v>
      </c>
      <c r="R2874">
        <v>0</v>
      </c>
      <c r="S2874" t="s">
        <v>7</v>
      </c>
      <c r="T2874">
        <v>244</v>
      </c>
      <c r="U2874" t="s">
        <v>567</v>
      </c>
      <c r="V2874">
        <v>260</v>
      </c>
      <c r="W2874" t="s">
        <v>1461</v>
      </c>
      <c r="X2874" t="s">
        <v>929</v>
      </c>
      <c r="Y2874">
        <v>1</v>
      </c>
      <c r="Z2874" t="s">
        <v>921</v>
      </c>
      <c r="AA2874">
        <v>2022</v>
      </c>
      <c r="AB2874" s="10">
        <v>0.65</v>
      </c>
      <c r="AC2874" s="10">
        <v>0.65</v>
      </c>
      <c r="AD2874" s="10">
        <v>0</v>
      </c>
      <c r="AE2874" s="10">
        <v>0</v>
      </c>
      <c r="AF2874" s="10"/>
      <c r="AG2874" s="10"/>
    </row>
    <row r="2875" spans="1:33" x14ac:dyDescent="0.25">
      <c r="A2875">
        <v>16</v>
      </c>
      <c r="B2875" t="s">
        <v>0</v>
      </c>
      <c r="C2875" t="s">
        <v>668</v>
      </c>
      <c r="D2875">
        <v>2020</v>
      </c>
      <c r="E2875" t="s">
        <v>1</v>
      </c>
      <c r="F2875" t="s">
        <v>2</v>
      </c>
      <c r="G2875">
        <v>2</v>
      </c>
      <c r="H2875" t="s">
        <v>3</v>
      </c>
      <c r="I2875" t="s">
        <v>699</v>
      </c>
      <c r="J2875" t="s">
        <v>560</v>
      </c>
      <c r="K2875" t="s">
        <v>778</v>
      </c>
      <c r="L2875" t="s">
        <v>755</v>
      </c>
      <c r="M2875" t="s">
        <v>756</v>
      </c>
      <c r="N2875" t="s">
        <v>801</v>
      </c>
      <c r="O2875" t="s">
        <v>52</v>
      </c>
      <c r="P2875" t="s">
        <v>808</v>
      </c>
      <c r="Q2875" t="s">
        <v>53</v>
      </c>
      <c r="R2875">
        <v>0</v>
      </c>
      <c r="S2875" t="s">
        <v>7</v>
      </c>
      <c r="T2875">
        <v>244</v>
      </c>
      <c r="U2875" t="s">
        <v>567</v>
      </c>
      <c r="V2875">
        <v>260</v>
      </c>
      <c r="W2875" t="s">
        <v>1461</v>
      </c>
      <c r="X2875" t="s">
        <v>929</v>
      </c>
      <c r="Y2875">
        <v>1</v>
      </c>
      <c r="Z2875" t="s">
        <v>921</v>
      </c>
      <c r="AA2875">
        <v>2023</v>
      </c>
      <c r="AB2875" s="10">
        <v>0.9</v>
      </c>
      <c r="AC2875" s="10">
        <v>0.9</v>
      </c>
      <c r="AD2875" s="10">
        <v>0</v>
      </c>
      <c r="AE2875" s="10">
        <v>0</v>
      </c>
      <c r="AF2875" s="10"/>
      <c r="AG2875" s="10"/>
    </row>
    <row r="2876" spans="1:33" x14ac:dyDescent="0.25">
      <c r="A2876">
        <v>16</v>
      </c>
      <c r="B2876" t="s">
        <v>0</v>
      </c>
      <c r="C2876" t="s">
        <v>668</v>
      </c>
      <c r="D2876">
        <v>2020</v>
      </c>
      <c r="E2876" t="s">
        <v>1</v>
      </c>
      <c r="F2876" t="s">
        <v>2</v>
      </c>
      <c r="G2876">
        <v>2</v>
      </c>
      <c r="H2876" t="s">
        <v>3</v>
      </c>
      <c r="I2876" t="s">
        <v>699</v>
      </c>
      <c r="J2876" t="s">
        <v>560</v>
      </c>
      <c r="K2876" t="s">
        <v>778</v>
      </c>
      <c r="L2876" t="s">
        <v>755</v>
      </c>
      <c r="M2876" t="s">
        <v>756</v>
      </c>
      <c r="N2876" t="s">
        <v>801</v>
      </c>
      <c r="O2876" t="s">
        <v>52</v>
      </c>
      <c r="P2876" t="s">
        <v>808</v>
      </c>
      <c r="Q2876" t="s">
        <v>53</v>
      </c>
      <c r="R2876">
        <v>0</v>
      </c>
      <c r="S2876" t="s">
        <v>7</v>
      </c>
      <c r="T2876">
        <v>244</v>
      </c>
      <c r="U2876" t="s">
        <v>567</v>
      </c>
      <c r="V2876">
        <v>260</v>
      </c>
      <c r="W2876" t="s">
        <v>1461</v>
      </c>
      <c r="X2876" t="s">
        <v>929</v>
      </c>
      <c r="Y2876">
        <v>1</v>
      </c>
      <c r="Z2876" t="s">
        <v>921</v>
      </c>
      <c r="AA2876">
        <v>2024</v>
      </c>
      <c r="AB2876" s="10">
        <v>1</v>
      </c>
      <c r="AC2876" s="10">
        <v>1</v>
      </c>
      <c r="AD2876" s="10">
        <v>0</v>
      </c>
      <c r="AE2876" s="10">
        <v>0</v>
      </c>
      <c r="AF2876" s="10"/>
      <c r="AG2876" s="10"/>
    </row>
    <row r="2877" spans="1:33" x14ac:dyDescent="0.25">
      <c r="A2877">
        <v>16</v>
      </c>
      <c r="B2877" t="s">
        <v>0</v>
      </c>
      <c r="C2877" t="s">
        <v>668</v>
      </c>
      <c r="D2877">
        <v>2020</v>
      </c>
      <c r="E2877" t="s">
        <v>1</v>
      </c>
      <c r="F2877" t="s">
        <v>2</v>
      </c>
      <c r="G2877">
        <v>2</v>
      </c>
      <c r="H2877" t="s">
        <v>3</v>
      </c>
      <c r="I2877" t="s">
        <v>699</v>
      </c>
      <c r="J2877" t="s">
        <v>560</v>
      </c>
      <c r="K2877" t="s">
        <v>778</v>
      </c>
      <c r="L2877" t="s">
        <v>755</v>
      </c>
      <c r="M2877" t="s">
        <v>756</v>
      </c>
      <c r="N2877" t="s">
        <v>801</v>
      </c>
      <c r="O2877" t="s">
        <v>52</v>
      </c>
      <c r="P2877" t="s">
        <v>808</v>
      </c>
      <c r="Q2877" t="s">
        <v>53</v>
      </c>
      <c r="R2877">
        <v>0</v>
      </c>
      <c r="S2877" t="s">
        <v>7</v>
      </c>
      <c r="T2877">
        <v>249</v>
      </c>
      <c r="U2877" t="s">
        <v>568</v>
      </c>
      <c r="V2877">
        <v>265</v>
      </c>
      <c r="W2877" t="s">
        <v>1462</v>
      </c>
      <c r="X2877" t="s">
        <v>924</v>
      </c>
      <c r="Y2877">
        <v>1</v>
      </c>
      <c r="Z2877" t="s">
        <v>921</v>
      </c>
      <c r="AA2877">
        <v>2020</v>
      </c>
      <c r="AB2877" s="10">
        <v>1000</v>
      </c>
      <c r="AC2877" s="10">
        <v>1000</v>
      </c>
      <c r="AD2877" s="10">
        <v>1000</v>
      </c>
      <c r="AE2877" s="10">
        <v>100</v>
      </c>
      <c r="AF2877" s="10">
        <v>100</v>
      </c>
      <c r="AG2877" s="10">
        <v>20</v>
      </c>
    </row>
    <row r="2878" spans="1:33" x14ac:dyDescent="0.25">
      <c r="A2878">
        <v>16</v>
      </c>
      <c r="B2878" t="s">
        <v>0</v>
      </c>
      <c r="C2878" t="s">
        <v>668</v>
      </c>
      <c r="D2878">
        <v>2020</v>
      </c>
      <c r="E2878" t="s">
        <v>1</v>
      </c>
      <c r="F2878" t="s">
        <v>2</v>
      </c>
      <c r="G2878">
        <v>2</v>
      </c>
      <c r="H2878" t="s">
        <v>3</v>
      </c>
      <c r="I2878" t="s">
        <v>699</v>
      </c>
      <c r="J2878" t="s">
        <v>560</v>
      </c>
      <c r="K2878" t="s">
        <v>778</v>
      </c>
      <c r="L2878" t="s">
        <v>755</v>
      </c>
      <c r="M2878" t="s">
        <v>756</v>
      </c>
      <c r="N2878" t="s">
        <v>801</v>
      </c>
      <c r="O2878" t="s">
        <v>52</v>
      </c>
      <c r="P2878" t="s">
        <v>808</v>
      </c>
      <c r="Q2878" t="s">
        <v>53</v>
      </c>
      <c r="R2878">
        <v>0</v>
      </c>
      <c r="S2878" t="s">
        <v>7</v>
      </c>
      <c r="T2878">
        <v>249</v>
      </c>
      <c r="U2878" t="s">
        <v>568</v>
      </c>
      <c r="V2878">
        <v>265</v>
      </c>
      <c r="W2878" t="s">
        <v>1462</v>
      </c>
      <c r="X2878" t="s">
        <v>924</v>
      </c>
      <c r="Y2878">
        <v>1</v>
      </c>
      <c r="Z2878" t="s">
        <v>921</v>
      </c>
      <c r="AA2878">
        <v>2021</v>
      </c>
      <c r="AB2878" s="10">
        <v>1000</v>
      </c>
      <c r="AC2878" s="10">
        <v>1000</v>
      </c>
      <c r="AD2878" s="10">
        <v>0</v>
      </c>
      <c r="AE2878" s="10">
        <v>0</v>
      </c>
      <c r="AF2878" s="10"/>
      <c r="AG2878" s="10"/>
    </row>
    <row r="2879" spans="1:33" x14ac:dyDescent="0.25">
      <c r="A2879">
        <v>16</v>
      </c>
      <c r="B2879" t="s">
        <v>0</v>
      </c>
      <c r="C2879" t="s">
        <v>668</v>
      </c>
      <c r="D2879">
        <v>2020</v>
      </c>
      <c r="E2879" t="s">
        <v>1</v>
      </c>
      <c r="F2879" t="s">
        <v>2</v>
      </c>
      <c r="G2879">
        <v>2</v>
      </c>
      <c r="H2879" t="s">
        <v>3</v>
      </c>
      <c r="I2879" t="s">
        <v>699</v>
      </c>
      <c r="J2879" t="s">
        <v>560</v>
      </c>
      <c r="K2879" t="s">
        <v>778</v>
      </c>
      <c r="L2879" t="s">
        <v>755</v>
      </c>
      <c r="M2879" t="s">
        <v>756</v>
      </c>
      <c r="N2879" t="s">
        <v>801</v>
      </c>
      <c r="O2879" t="s">
        <v>52</v>
      </c>
      <c r="P2879" t="s">
        <v>808</v>
      </c>
      <c r="Q2879" t="s">
        <v>53</v>
      </c>
      <c r="R2879">
        <v>0</v>
      </c>
      <c r="S2879" t="s">
        <v>7</v>
      </c>
      <c r="T2879">
        <v>249</v>
      </c>
      <c r="U2879" t="s">
        <v>568</v>
      </c>
      <c r="V2879">
        <v>265</v>
      </c>
      <c r="W2879" t="s">
        <v>1462</v>
      </c>
      <c r="X2879" t="s">
        <v>924</v>
      </c>
      <c r="Y2879">
        <v>1</v>
      </c>
      <c r="Z2879" t="s">
        <v>921</v>
      </c>
      <c r="AA2879">
        <v>2022</v>
      </c>
      <c r="AB2879" s="10">
        <v>1000</v>
      </c>
      <c r="AC2879" s="10">
        <v>1000</v>
      </c>
      <c r="AD2879" s="10">
        <v>0</v>
      </c>
      <c r="AE2879" s="10">
        <v>0</v>
      </c>
      <c r="AF2879" s="10"/>
      <c r="AG2879" s="10"/>
    </row>
    <row r="2880" spans="1:33" x14ac:dyDescent="0.25">
      <c r="A2880">
        <v>16</v>
      </c>
      <c r="B2880" t="s">
        <v>0</v>
      </c>
      <c r="C2880" t="s">
        <v>668</v>
      </c>
      <c r="D2880">
        <v>2020</v>
      </c>
      <c r="E2880" t="s">
        <v>1</v>
      </c>
      <c r="F2880" t="s">
        <v>2</v>
      </c>
      <c r="G2880">
        <v>2</v>
      </c>
      <c r="H2880" t="s">
        <v>3</v>
      </c>
      <c r="I2880" t="s">
        <v>699</v>
      </c>
      <c r="J2880" t="s">
        <v>560</v>
      </c>
      <c r="K2880" t="s">
        <v>778</v>
      </c>
      <c r="L2880" t="s">
        <v>755</v>
      </c>
      <c r="M2880" t="s">
        <v>756</v>
      </c>
      <c r="N2880" t="s">
        <v>801</v>
      </c>
      <c r="O2880" t="s">
        <v>52</v>
      </c>
      <c r="P2880" t="s">
        <v>808</v>
      </c>
      <c r="Q2880" t="s">
        <v>53</v>
      </c>
      <c r="R2880">
        <v>0</v>
      </c>
      <c r="S2880" t="s">
        <v>7</v>
      </c>
      <c r="T2880">
        <v>249</v>
      </c>
      <c r="U2880" t="s">
        <v>568</v>
      </c>
      <c r="V2880">
        <v>265</v>
      </c>
      <c r="W2880" t="s">
        <v>1462</v>
      </c>
      <c r="X2880" t="s">
        <v>924</v>
      </c>
      <c r="Y2880">
        <v>1</v>
      </c>
      <c r="Z2880" t="s">
        <v>921</v>
      </c>
      <c r="AA2880">
        <v>2023</v>
      </c>
      <c r="AB2880" s="10">
        <v>1000</v>
      </c>
      <c r="AC2880" s="10">
        <v>1000</v>
      </c>
      <c r="AD2880" s="10">
        <v>0</v>
      </c>
      <c r="AE2880" s="10">
        <v>0</v>
      </c>
      <c r="AF2880" s="10"/>
      <c r="AG2880" s="10"/>
    </row>
    <row r="2881" spans="1:33" x14ac:dyDescent="0.25">
      <c r="A2881">
        <v>16</v>
      </c>
      <c r="B2881" t="s">
        <v>0</v>
      </c>
      <c r="C2881" t="s">
        <v>668</v>
      </c>
      <c r="D2881">
        <v>2020</v>
      </c>
      <c r="E2881" t="s">
        <v>1</v>
      </c>
      <c r="F2881" t="s">
        <v>2</v>
      </c>
      <c r="G2881">
        <v>2</v>
      </c>
      <c r="H2881" t="s">
        <v>3</v>
      </c>
      <c r="I2881" t="s">
        <v>699</v>
      </c>
      <c r="J2881" t="s">
        <v>560</v>
      </c>
      <c r="K2881" t="s">
        <v>778</v>
      </c>
      <c r="L2881" t="s">
        <v>755</v>
      </c>
      <c r="M2881" t="s">
        <v>756</v>
      </c>
      <c r="N2881" t="s">
        <v>801</v>
      </c>
      <c r="O2881" t="s">
        <v>52</v>
      </c>
      <c r="P2881" t="s">
        <v>808</v>
      </c>
      <c r="Q2881" t="s">
        <v>53</v>
      </c>
      <c r="R2881">
        <v>0</v>
      </c>
      <c r="S2881" t="s">
        <v>7</v>
      </c>
      <c r="T2881">
        <v>249</v>
      </c>
      <c r="U2881" t="s">
        <v>568</v>
      </c>
      <c r="V2881">
        <v>265</v>
      </c>
      <c r="W2881" t="s">
        <v>1462</v>
      </c>
      <c r="X2881" t="s">
        <v>924</v>
      </c>
      <c r="Y2881">
        <v>1</v>
      </c>
      <c r="Z2881" t="s">
        <v>921</v>
      </c>
      <c r="AA2881">
        <v>2024</v>
      </c>
      <c r="AB2881" s="10">
        <v>1000</v>
      </c>
      <c r="AC2881" s="10">
        <v>1000</v>
      </c>
      <c r="AD2881" s="10">
        <v>0</v>
      </c>
      <c r="AE2881" s="10">
        <v>0</v>
      </c>
      <c r="AF2881" s="10"/>
      <c r="AG2881" s="10"/>
    </row>
    <row r="2882" spans="1:33" x14ac:dyDescent="0.25">
      <c r="A2882">
        <v>16</v>
      </c>
      <c r="B2882" t="s">
        <v>0</v>
      </c>
      <c r="C2882" t="s">
        <v>668</v>
      </c>
      <c r="D2882">
        <v>2020</v>
      </c>
      <c r="E2882" t="s">
        <v>1</v>
      </c>
      <c r="F2882" t="s">
        <v>2</v>
      </c>
      <c r="G2882">
        <v>2</v>
      </c>
      <c r="H2882" t="s">
        <v>3</v>
      </c>
      <c r="I2882" t="s">
        <v>699</v>
      </c>
      <c r="J2882" t="s">
        <v>560</v>
      </c>
      <c r="K2882" t="s">
        <v>778</v>
      </c>
      <c r="L2882" t="s">
        <v>755</v>
      </c>
      <c r="M2882" t="s">
        <v>756</v>
      </c>
      <c r="N2882" t="s">
        <v>801</v>
      </c>
      <c r="O2882" t="s">
        <v>52</v>
      </c>
      <c r="P2882" t="s">
        <v>808</v>
      </c>
      <c r="Q2882" t="s">
        <v>53</v>
      </c>
      <c r="R2882">
        <v>0</v>
      </c>
      <c r="S2882" t="s">
        <v>7</v>
      </c>
      <c r="T2882">
        <v>249</v>
      </c>
      <c r="U2882" t="s">
        <v>568</v>
      </c>
      <c r="V2882">
        <v>648</v>
      </c>
      <c r="W2882" t="s">
        <v>1463</v>
      </c>
      <c r="X2882" t="s">
        <v>929</v>
      </c>
      <c r="Y2882">
        <v>1</v>
      </c>
      <c r="Z2882" t="s">
        <v>921</v>
      </c>
      <c r="AA2882">
        <v>2020</v>
      </c>
      <c r="AB2882" s="10">
        <v>0</v>
      </c>
      <c r="AC2882" s="10">
        <v>135000</v>
      </c>
      <c r="AD2882" s="10">
        <v>135000</v>
      </c>
      <c r="AE2882" s="10">
        <v>100</v>
      </c>
      <c r="AF2882" s="10">
        <v>100</v>
      </c>
      <c r="AG2882" s="10">
        <v>96.43</v>
      </c>
    </row>
    <row r="2883" spans="1:33" x14ac:dyDescent="0.25">
      <c r="A2883">
        <v>16</v>
      </c>
      <c r="B2883" t="s">
        <v>0</v>
      </c>
      <c r="C2883" t="s">
        <v>668</v>
      </c>
      <c r="D2883">
        <v>2020</v>
      </c>
      <c r="E2883" t="s">
        <v>1</v>
      </c>
      <c r="F2883" t="s">
        <v>2</v>
      </c>
      <c r="G2883">
        <v>2</v>
      </c>
      <c r="H2883" t="s">
        <v>3</v>
      </c>
      <c r="I2883" t="s">
        <v>699</v>
      </c>
      <c r="J2883" t="s">
        <v>560</v>
      </c>
      <c r="K2883" t="s">
        <v>778</v>
      </c>
      <c r="L2883" t="s">
        <v>755</v>
      </c>
      <c r="M2883" t="s">
        <v>756</v>
      </c>
      <c r="N2883" t="s">
        <v>801</v>
      </c>
      <c r="O2883" t="s">
        <v>52</v>
      </c>
      <c r="P2883" t="s">
        <v>808</v>
      </c>
      <c r="Q2883" t="s">
        <v>53</v>
      </c>
      <c r="R2883">
        <v>0</v>
      </c>
      <c r="S2883" t="s">
        <v>7</v>
      </c>
      <c r="T2883">
        <v>249</v>
      </c>
      <c r="U2883" t="s">
        <v>568</v>
      </c>
      <c r="V2883">
        <v>648</v>
      </c>
      <c r="W2883" t="s">
        <v>1463</v>
      </c>
      <c r="X2883" t="s">
        <v>929</v>
      </c>
      <c r="Y2883">
        <v>1</v>
      </c>
      <c r="Z2883" t="s">
        <v>921</v>
      </c>
      <c r="AA2883">
        <v>2021</v>
      </c>
      <c r="AB2883" s="10">
        <v>0</v>
      </c>
      <c r="AC2883" s="10">
        <v>136000</v>
      </c>
      <c r="AD2883" s="10">
        <v>0</v>
      </c>
      <c r="AE2883" s="10">
        <v>0</v>
      </c>
      <c r="AF2883" s="10"/>
      <c r="AG2883" s="10"/>
    </row>
    <row r="2884" spans="1:33" x14ac:dyDescent="0.25">
      <c r="A2884">
        <v>16</v>
      </c>
      <c r="B2884" t="s">
        <v>0</v>
      </c>
      <c r="C2884" t="s">
        <v>668</v>
      </c>
      <c r="D2884">
        <v>2020</v>
      </c>
      <c r="E2884" t="s">
        <v>1</v>
      </c>
      <c r="F2884" t="s">
        <v>2</v>
      </c>
      <c r="G2884">
        <v>2</v>
      </c>
      <c r="H2884" t="s">
        <v>3</v>
      </c>
      <c r="I2884" t="s">
        <v>699</v>
      </c>
      <c r="J2884" t="s">
        <v>560</v>
      </c>
      <c r="K2884" t="s">
        <v>778</v>
      </c>
      <c r="L2884" t="s">
        <v>755</v>
      </c>
      <c r="M2884" t="s">
        <v>756</v>
      </c>
      <c r="N2884" t="s">
        <v>801</v>
      </c>
      <c r="O2884" t="s">
        <v>52</v>
      </c>
      <c r="P2884" t="s">
        <v>808</v>
      </c>
      <c r="Q2884" t="s">
        <v>53</v>
      </c>
      <c r="R2884">
        <v>0</v>
      </c>
      <c r="S2884" t="s">
        <v>7</v>
      </c>
      <c r="T2884">
        <v>249</v>
      </c>
      <c r="U2884" t="s">
        <v>568</v>
      </c>
      <c r="V2884">
        <v>648</v>
      </c>
      <c r="W2884" t="s">
        <v>1463</v>
      </c>
      <c r="X2884" t="s">
        <v>929</v>
      </c>
      <c r="Y2884">
        <v>1</v>
      </c>
      <c r="Z2884" t="s">
        <v>921</v>
      </c>
      <c r="AA2884">
        <v>2022</v>
      </c>
      <c r="AB2884" s="10">
        <v>0</v>
      </c>
      <c r="AC2884" s="10">
        <v>137000</v>
      </c>
      <c r="AD2884" s="10">
        <v>0</v>
      </c>
      <c r="AE2884" s="10">
        <v>0</v>
      </c>
      <c r="AF2884" s="10"/>
      <c r="AG2884" s="10"/>
    </row>
    <row r="2885" spans="1:33" x14ac:dyDescent="0.25">
      <c r="A2885">
        <v>16</v>
      </c>
      <c r="B2885" t="s">
        <v>0</v>
      </c>
      <c r="C2885" t="s">
        <v>668</v>
      </c>
      <c r="D2885">
        <v>2020</v>
      </c>
      <c r="E2885" t="s">
        <v>1</v>
      </c>
      <c r="F2885" t="s">
        <v>2</v>
      </c>
      <c r="G2885">
        <v>2</v>
      </c>
      <c r="H2885" t="s">
        <v>3</v>
      </c>
      <c r="I2885" t="s">
        <v>699</v>
      </c>
      <c r="J2885" t="s">
        <v>560</v>
      </c>
      <c r="K2885" t="s">
        <v>778</v>
      </c>
      <c r="L2885" t="s">
        <v>755</v>
      </c>
      <c r="M2885" t="s">
        <v>756</v>
      </c>
      <c r="N2885" t="s">
        <v>801</v>
      </c>
      <c r="O2885" t="s">
        <v>52</v>
      </c>
      <c r="P2885" t="s">
        <v>808</v>
      </c>
      <c r="Q2885" t="s">
        <v>53</v>
      </c>
      <c r="R2885">
        <v>0</v>
      </c>
      <c r="S2885" t="s">
        <v>7</v>
      </c>
      <c r="T2885">
        <v>249</v>
      </c>
      <c r="U2885" t="s">
        <v>568</v>
      </c>
      <c r="V2885">
        <v>648</v>
      </c>
      <c r="W2885" t="s">
        <v>1463</v>
      </c>
      <c r="X2885" t="s">
        <v>929</v>
      </c>
      <c r="Y2885">
        <v>1</v>
      </c>
      <c r="Z2885" t="s">
        <v>921</v>
      </c>
      <c r="AA2885">
        <v>2023</v>
      </c>
      <c r="AB2885" s="10">
        <v>0</v>
      </c>
      <c r="AC2885" s="10">
        <v>139000</v>
      </c>
      <c r="AD2885" s="10">
        <v>0</v>
      </c>
      <c r="AE2885" s="10">
        <v>0</v>
      </c>
      <c r="AF2885" s="10"/>
      <c r="AG2885" s="10"/>
    </row>
    <row r="2886" spans="1:33" x14ac:dyDescent="0.25">
      <c r="A2886">
        <v>16</v>
      </c>
      <c r="B2886" t="s">
        <v>0</v>
      </c>
      <c r="C2886" t="s">
        <v>668</v>
      </c>
      <c r="D2886">
        <v>2020</v>
      </c>
      <c r="E2886" t="s">
        <v>1</v>
      </c>
      <c r="F2886" t="s">
        <v>2</v>
      </c>
      <c r="G2886">
        <v>2</v>
      </c>
      <c r="H2886" t="s">
        <v>3</v>
      </c>
      <c r="I2886" t="s">
        <v>699</v>
      </c>
      <c r="J2886" t="s">
        <v>560</v>
      </c>
      <c r="K2886" t="s">
        <v>778</v>
      </c>
      <c r="L2886" t="s">
        <v>755</v>
      </c>
      <c r="M2886" t="s">
        <v>756</v>
      </c>
      <c r="N2886" t="s">
        <v>801</v>
      </c>
      <c r="O2886" t="s">
        <v>52</v>
      </c>
      <c r="P2886" t="s">
        <v>808</v>
      </c>
      <c r="Q2886" t="s">
        <v>53</v>
      </c>
      <c r="R2886">
        <v>0</v>
      </c>
      <c r="S2886" t="s">
        <v>7</v>
      </c>
      <c r="T2886">
        <v>249</v>
      </c>
      <c r="U2886" t="s">
        <v>568</v>
      </c>
      <c r="V2886">
        <v>648</v>
      </c>
      <c r="W2886" t="s">
        <v>1463</v>
      </c>
      <c r="X2886" t="s">
        <v>929</v>
      </c>
      <c r="Y2886">
        <v>1</v>
      </c>
      <c r="Z2886" t="s">
        <v>921</v>
      </c>
      <c r="AA2886">
        <v>2024</v>
      </c>
      <c r="AB2886" s="10">
        <v>0</v>
      </c>
      <c r="AC2886" s="10">
        <v>140000</v>
      </c>
      <c r="AD2886" s="10">
        <v>0</v>
      </c>
      <c r="AE2886" s="10">
        <v>0</v>
      </c>
      <c r="AF2886" s="10"/>
      <c r="AG2886" s="10"/>
    </row>
    <row r="2887" spans="1:33" x14ac:dyDescent="0.25">
      <c r="A2887">
        <v>16</v>
      </c>
      <c r="B2887" t="s">
        <v>0</v>
      </c>
      <c r="C2887" t="s">
        <v>668</v>
      </c>
      <c r="D2887">
        <v>2020</v>
      </c>
      <c r="E2887" t="s">
        <v>1</v>
      </c>
      <c r="F2887" t="s">
        <v>2</v>
      </c>
      <c r="G2887">
        <v>2</v>
      </c>
      <c r="H2887" t="s">
        <v>3</v>
      </c>
      <c r="I2887" t="s">
        <v>699</v>
      </c>
      <c r="J2887" t="s">
        <v>560</v>
      </c>
      <c r="K2887" t="s">
        <v>778</v>
      </c>
      <c r="L2887" t="s">
        <v>755</v>
      </c>
      <c r="M2887" t="s">
        <v>756</v>
      </c>
      <c r="N2887" t="s">
        <v>801</v>
      </c>
      <c r="O2887" t="s">
        <v>52</v>
      </c>
      <c r="P2887" t="s">
        <v>808</v>
      </c>
      <c r="Q2887" t="s">
        <v>53</v>
      </c>
      <c r="R2887">
        <v>0</v>
      </c>
      <c r="S2887" t="s">
        <v>7</v>
      </c>
      <c r="T2887">
        <v>250</v>
      </c>
      <c r="U2887" t="s">
        <v>569</v>
      </c>
      <c r="V2887">
        <v>266</v>
      </c>
      <c r="W2887" t="s">
        <v>1464</v>
      </c>
      <c r="X2887" t="s">
        <v>924</v>
      </c>
      <c r="Y2887">
        <v>1</v>
      </c>
      <c r="Z2887" t="s">
        <v>921</v>
      </c>
      <c r="AA2887">
        <v>2020</v>
      </c>
      <c r="AB2887" s="10">
        <v>8000</v>
      </c>
      <c r="AC2887" s="10">
        <v>8000</v>
      </c>
      <c r="AD2887" s="10">
        <v>7285</v>
      </c>
      <c r="AE2887" s="10">
        <v>91.06</v>
      </c>
      <c r="AF2887" s="10">
        <v>91.06</v>
      </c>
      <c r="AG2887" s="10">
        <v>9.11</v>
      </c>
    </row>
    <row r="2888" spans="1:33" x14ac:dyDescent="0.25">
      <c r="A2888">
        <v>16</v>
      </c>
      <c r="B2888" t="s">
        <v>0</v>
      </c>
      <c r="C2888" t="s">
        <v>668</v>
      </c>
      <c r="D2888">
        <v>2020</v>
      </c>
      <c r="E2888" t="s">
        <v>1</v>
      </c>
      <c r="F2888" t="s">
        <v>2</v>
      </c>
      <c r="G2888">
        <v>2</v>
      </c>
      <c r="H2888" t="s">
        <v>3</v>
      </c>
      <c r="I2888" t="s">
        <v>699</v>
      </c>
      <c r="J2888" t="s">
        <v>560</v>
      </c>
      <c r="K2888" t="s">
        <v>778</v>
      </c>
      <c r="L2888" t="s">
        <v>755</v>
      </c>
      <c r="M2888" t="s">
        <v>756</v>
      </c>
      <c r="N2888" t="s">
        <v>801</v>
      </c>
      <c r="O2888" t="s">
        <v>52</v>
      </c>
      <c r="P2888" t="s">
        <v>808</v>
      </c>
      <c r="Q2888" t="s">
        <v>53</v>
      </c>
      <c r="R2888">
        <v>0</v>
      </c>
      <c r="S2888" t="s">
        <v>7</v>
      </c>
      <c r="T2888">
        <v>250</v>
      </c>
      <c r="U2888" t="s">
        <v>569</v>
      </c>
      <c r="V2888">
        <v>266</v>
      </c>
      <c r="W2888" t="s">
        <v>1464</v>
      </c>
      <c r="X2888" t="s">
        <v>924</v>
      </c>
      <c r="Y2888">
        <v>1</v>
      </c>
      <c r="Z2888" t="s">
        <v>921</v>
      </c>
      <c r="AA2888">
        <v>2021</v>
      </c>
      <c r="AB2888" s="10">
        <v>20000</v>
      </c>
      <c r="AC2888" s="10">
        <v>16000</v>
      </c>
      <c r="AD2888" s="10">
        <v>0</v>
      </c>
      <c r="AE2888" s="10">
        <v>0</v>
      </c>
      <c r="AF2888" s="10"/>
      <c r="AG2888" s="10"/>
    </row>
    <row r="2889" spans="1:33" x14ac:dyDescent="0.25">
      <c r="A2889">
        <v>16</v>
      </c>
      <c r="B2889" t="s">
        <v>0</v>
      </c>
      <c r="C2889" t="s">
        <v>668</v>
      </c>
      <c r="D2889">
        <v>2020</v>
      </c>
      <c r="E2889" t="s">
        <v>1</v>
      </c>
      <c r="F2889" t="s">
        <v>2</v>
      </c>
      <c r="G2889">
        <v>2</v>
      </c>
      <c r="H2889" t="s">
        <v>3</v>
      </c>
      <c r="I2889" t="s">
        <v>699</v>
      </c>
      <c r="J2889" t="s">
        <v>560</v>
      </c>
      <c r="K2889" t="s">
        <v>778</v>
      </c>
      <c r="L2889" t="s">
        <v>755</v>
      </c>
      <c r="M2889" t="s">
        <v>756</v>
      </c>
      <c r="N2889" t="s">
        <v>801</v>
      </c>
      <c r="O2889" t="s">
        <v>52</v>
      </c>
      <c r="P2889" t="s">
        <v>808</v>
      </c>
      <c r="Q2889" t="s">
        <v>53</v>
      </c>
      <c r="R2889">
        <v>0</v>
      </c>
      <c r="S2889" t="s">
        <v>7</v>
      </c>
      <c r="T2889">
        <v>250</v>
      </c>
      <c r="U2889" t="s">
        <v>569</v>
      </c>
      <c r="V2889">
        <v>266</v>
      </c>
      <c r="W2889" t="s">
        <v>1464</v>
      </c>
      <c r="X2889" t="s">
        <v>924</v>
      </c>
      <c r="Y2889">
        <v>1</v>
      </c>
      <c r="Z2889" t="s">
        <v>921</v>
      </c>
      <c r="AA2889">
        <v>2022</v>
      </c>
      <c r="AB2889" s="10">
        <v>24000</v>
      </c>
      <c r="AC2889" s="10">
        <v>24000</v>
      </c>
      <c r="AD2889" s="10">
        <v>0</v>
      </c>
      <c r="AE2889" s="10">
        <v>0</v>
      </c>
      <c r="AF2889" s="10"/>
      <c r="AG2889" s="10"/>
    </row>
    <row r="2890" spans="1:33" x14ac:dyDescent="0.25">
      <c r="A2890">
        <v>16</v>
      </c>
      <c r="B2890" t="s">
        <v>0</v>
      </c>
      <c r="C2890" t="s">
        <v>668</v>
      </c>
      <c r="D2890">
        <v>2020</v>
      </c>
      <c r="E2890" t="s">
        <v>1</v>
      </c>
      <c r="F2890" t="s">
        <v>2</v>
      </c>
      <c r="G2890">
        <v>2</v>
      </c>
      <c r="H2890" t="s">
        <v>3</v>
      </c>
      <c r="I2890" t="s">
        <v>699</v>
      </c>
      <c r="J2890" t="s">
        <v>560</v>
      </c>
      <c r="K2890" t="s">
        <v>778</v>
      </c>
      <c r="L2890" t="s">
        <v>755</v>
      </c>
      <c r="M2890" t="s">
        <v>756</v>
      </c>
      <c r="N2890" t="s">
        <v>801</v>
      </c>
      <c r="O2890" t="s">
        <v>52</v>
      </c>
      <c r="P2890" t="s">
        <v>808</v>
      </c>
      <c r="Q2890" t="s">
        <v>53</v>
      </c>
      <c r="R2890">
        <v>0</v>
      </c>
      <c r="S2890" t="s">
        <v>7</v>
      </c>
      <c r="T2890">
        <v>250</v>
      </c>
      <c r="U2890" t="s">
        <v>569</v>
      </c>
      <c r="V2890">
        <v>266</v>
      </c>
      <c r="W2890" t="s">
        <v>1464</v>
      </c>
      <c r="X2890" t="s">
        <v>924</v>
      </c>
      <c r="Y2890">
        <v>1</v>
      </c>
      <c r="Z2890" t="s">
        <v>921</v>
      </c>
      <c r="AA2890">
        <v>2023</v>
      </c>
      <c r="AB2890" s="10">
        <v>20000</v>
      </c>
      <c r="AC2890" s="10">
        <v>24000</v>
      </c>
      <c r="AD2890" s="10">
        <v>0</v>
      </c>
      <c r="AE2890" s="10">
        <v>0</v>
      </c>
      <c r="AF2890" s="10"/>
      <c r="AG2890" s="10"/>
    </row>
    <row r="2891" spans="1:33" x14ac:dyDescent="0.25">
      <c r="A2891">
        <v>16</v>
      </c>
      <c r="B2891" t="s">
        <v>0</v>
      </c>
      <c r="C2891" t="s">
        <v>668</v>
      </c>
      <c r="D2891">
        <v>2020</v>
      </c>
      <c r="E2891" t="s">
        <v>1</v>
      </c>
      <c r="F2891" t="s">
        <v>2</v>
      </c>
      <c r="G2891">
        <v>2</v>
      </c>
      <c r="H2891" t="s">
        <v>3</v>
      </c>
      <c r="I2891" t="s">
        <v>699</v>
      </c>
      <c r="J2891" t="s">
        <v>560</v>
      </c>
      <c r="K2891" t="s">
        <v>778</v>
      </c>
      <c r="L2891" t="s">
        <v>755</v>
      </c>
      <c r="M2891" t="s">
        <v>756</v>
      </c>
      <c r="N2891" t="s">
        <v>801</v>
      </c>
      <c r="O2891" t="s">
        <v>52</v>
      </c>
      <c r="P2891" t="s">
        <v>808</v>
      </c>
      <c r="Q2891" t="s">
        <v>53</v>
      </c>
      <c r="R2891">
        <v>0</v>
      </c>
      <c r="S2891" t="s">
        <v>7</v>
      </c>
      <c r="T2891">
        <v>250</v>
      </c>
      <c r="U2891" t="s">
        <v>569</v>
      </c>
      <c r="V2891">
        <v>266</v>
      </c>
      <c r="W2891" t="s">
        <v>1464</v>
      </c>
      <c r="X2891" t="s">
        <v>924</v>
      </c>
      <c r="Y2891">
        <v>1</v>
      </c>
      <c r="Z2891" t="s">
        <v>921</v>
      </c>
      <c r="AA2891">
        <v>2024</v>
      </c>
      <c r="AB2891" s="10">
        <v>8000</v>
      </c>
      <c r="AC2891" s="10">
        <v>8000</v>
      </c>
      <c r="AD2891" s="10">
        <v>0</v>
      </c>
      <c r="AE2891" s="10">
        <v>0</v>
      </c>
      <c r="AF2891" s="10"/>
      <c r="AG2891" s="10"/>
    </row>
    <row r="2892" spans="1:33" x14ac:dyDescent="0.25">
      <c r="A2892">
        <v>16</v>
      </c>
      <c r="B2892" t="s">
        <v>0</v>
      </c>
      <c r="C2892" t="s">
        <v>668</v>
      </c>
      <c r="D2892">
        <v>2020</v>
      </c>
      <c r="E2892" t="s">
        <v>1</v>
      </c>
      <c r="F2892" t="s">
        <v>2</v>
      </c>
      <c r="G2892">
        <v>2</v>
      </c>
      <c r="H2892" t="s">
        <v>3</v>
      </c>
      <c r="I2892" t="s">
        <v>699</v>
      </c>
      <c r="J2892" t="s">
        <v>560</v>
      </c>
      <c r="K2892" t="s">
        <v>778</v>
      </c>
      <c r="L2892" t="s">
        <v>755</v>
      </c>
      <c r="M2892" t="s">
        <v>756</v>
      </c>
      <c r="N2892" t="s">
        <v>801</v>
      </c>
      <c r="O2892" t="s">
        <v>52</v>
      </c>
      <c r="P2892" t="s">
        <v>808</v>
      </c>
      <c r="Q2892" t="s">
        <v>53</v>
      </c>
      <c r="R2892">
        <v>0</v>
      </c>
      <c r="S2892" t="s">
        <v>7</v>
      </c>
      <c r="T2892">
        <v>250</v>
      </c>
      <c r="U2892" t="s">
        <v>569</v>
      </c>
      <c r="V2892">
        <v>267</v>
      </c>
      <c r="W2892" t="s">
        <v>1465</v>
      </c>
      <c r="X2892" t="s">
        <v>929</v>
      </c>
      <c r="Y2892">
        <v>1</v>
      </c>
      <c r="Z2892" t="s">
        <v>921</v>
      </c>
      <c r="AA2892">
        <v>2020</v>
      </c>
      <c r="AB2892" s="10">
        <v>328000</v>
      </c>
      <c r="AC2892" s="10">
        <v>328000</v>
      </c>
      <c r="AD2892" s="10">
        <v>326640</v>
      </c>
      <c r="AE2892" s="10">
        <v>99.59</v>
      </c>
      <c r="AF2892" s="10">
        <v>99.59</v>
      </c>
      <c r="AG2892" s="10">
        <v>81.66</v>
      </c>
    </row>
    <row r="2893" spans="1:33" x14ac:dyDescent="0.25">
      <c r="A2893">
        <v>16</v>
      </c>
      <c r="B2893" t="s">
        <v>0</v>
      </c>
      <c r="C2893" t="s">
        <v>668</v>
      </c>
      <c r="D2893">
        <v>2020</v>
      </c>
      <c r="E2893" t="s">
        <v>1</v>
      </c>
      <c r="F2893" t="s">
        <v>2</v>
      </c>
      <c r="G2893">
        <v>2</v>
      </c>
      <c r="H2893" t="s">
        <v>3</v>
      </c>
      <c r="I2893" t="s">
        <v>699</v>
      </c>
      <c r="J2893" t="s">
        <v>560</v>
      </c>
      <c r="K2893" t="s">
        <v>778</v>
      </c>
      <c r="L2893" t="s">
        <v>755</v>
      </c>
      <c r="M2893" t="s">
        <v>756</v>
      </c>
      <c r="N2893" t="s">
        <v>801</v>
      </c>
      <c r="O2893" t="s">
        <v>52</v>
      </c>
      <c r="P2893" t="s">
        <v>808</v>
      </c>
      <c r="Q2893" t="s">
        <v>53</v>
      </c>
      <c r="R2893">
        <v>0</v>
      </c>
      <c r="S2893" t="s">
        <v>7</v>
      </c>
      <c r="T2893">
        <v>250</v>
      </c>
      <c r="U2893" t="s">
        <v>569</v>
      </c>
      <c r="V2893">
        <v>267</v>
      </c>
      <c r="W2893" t="s">
        <v>1465</v>
      </c>
      <c r="X2893" t="s">
        <v>929</v>
      </c>
      <c r="Y2893">
        <v>1</v>
      </c>
      <c r="Z2893" t="s">
        <v>921</v>
      </c>
      <c r="AA2893">
        <v>2021</v>
      </c>
      <c r="AB2893" s="10">
        <v>336000</v>
      </c>
      <c r="AC2893" s="10">
        <v>329000</v>
      </c>
      <c r="AD2893" s="10">
        <v>0</v>
      </c>
      <c r="AE2893" s="10">
        <v>0</v>
      </c>
      <c r="AF2893" s="10"/>
      <c r="AG2893" s="10"/>
    </row>
    <row r="2894" spans="1:33" x14ac:dyDescent="0.25">
      <c r="A2894">
        <v>16</v>
      </c>
      <c r="B2894" t="s">
        <v>0</v>
      </c>
      <c r="C2894" t="s">
        <v>668</v>
      </c>
      <c r="D2894">
        <v>2020</v>
      </c>
      <c r="E2894" t="s">
        <v>1</v>
      </c>
      <c r="F2894" t="s">
        <v>2</v>
      </c>
      <c r="G2894">
        <v>2</v>
      </c>
      <c r="H2894" t="s">
        <v>3</v>
      </c>
      <c r="I2894" t="s">
        <v>699</v>
      </c>
      <c r="J2894" t="s">
        <v>560</v>
      </c>
      <c r="K2894" t="s">
        <v>778</v>
      </c>
      <c r="L2894" t="s">
        <v>755</v>
      </c>
      <c r="M2894" t="s">
        <v>756</v>
      </c>
      <c r="N2894" t="s">
        <v>801</v>
      </c>
      <c r="O2894" t="s">
        <v>52</v>
      </c>
      <c r="P2894" t="s">
        <v>808</v>
      </c>
      <c r="Q2894" t="s">
        <v>53</v>
      </c>
      <c r="R2894">
        <v>0</v>
      </c>
      <c r="S2894" t="s">
        <v>7</v>
      </c>
      <c r="T2894">
        <v>250</v>
      </c>
      <c r="U2894" t="s">
        <v>569</v>
      </c>
      <c r="V2894">
        <v>267</v>
      </c>
      <c r="W2894" t="s">
        <v>1465</v>
      </c>
      <c r="X2894" t="s">
        <v>929</v>
      </c>
      <c r="Y2894">
        <v>1</v>
      </c>
      <c r="Z2894" t="s">
        <v>921</v>
      </c>
      <c r="AA2894">
        <v>2022</v>
      </c>
      <c r="AB2894" s="10">
        <v>356000</v>
      </c>
      <c r="AC2894" s="10">
        <v>356000</v>
      </c>
      <c r="AD2894" s="10">
        <v>0</v>
      </c>
      <c r="AE2894" s="10">
        <v>0</v>
      </c>
      <c r="AF2894" s="10"/>
      <c r="AG2894" s="10"/>
    </row>
    <row r="2895" spans="1:33" x14ac:dyDescent="0.25">
      <c r="A2895">
        <v>16</v>
      </c>
      <c r="B2895" t="s">
        <v>0</v>
      </c>
      <c r="C2895" t="s">
        <v>668</v>
      </c>
      <c r="D2895">
        <v>2020</v>
      </c>
      <c r="E2895" t="s">
        <v>1</v>
      </c>
      <c r="F2895" t="s">
        <v>2</v>
      </c>
      <c r="G2895">
        <v>2</v>
      </c>
      <c r="H2895" t="s">
        <v>3</v>
      </c>
      <c r="I2895" t="s">
        <v>699</v>
      </c>
      <c r="J2895" t="s">
        <v>560</v>
      </c>
      <c r="K2895" t="s">
        <v>778</v>
      </c>
      <c r="L2895" t="s">
        <v>755</v>
      </c>
      <c r="M2895" t="s">
        <v>756</v>
      </c>
      <c r="N2895" t="s">
        <v>801</v>
      </c>
      <c r="O2895" t="s">
        <v>52</v>
      </c>
      <c r="P2895" t="s">
        <v>808</v>
      </c>
      <c r="Q2895" t="s">
        <v>53</v>
      </c>
      <c r="R2895">
        <v>0</v>
      </c>
      <c r="S2895" t="s">
        <v>7</v>
      </c>
      <c r="T2895">
        <v>250</v>
      </c>
      <c r="U2895" t="s">
        <v>569</v>
      </c>
      <c r="V2895">
        <v>267</v>
      </c>
      <c r="W2895" t="s">
        <v>1465</v>
      </c>
      <c r="X2895" t="s">
        <v>929</v>
      </c>
      <c r="Y2895">
        <v>1</v>
      </c>
      <c r="Z2895" t="s">
        <v>921</v>
      </c>
      <c r="AA2895">
        <v>2023</v>
      </c>
      <c r="AB2895" s="10">
        <v>380000</v>
      </c>
      <c r="AC2895" s="10">
        <v>380000</v>
      </c>
      <c r="AD2895" s="10">
        <v>0</v>
      </c>
      <c r="AE2895" s="10">
        <v>0</v>
      </c>
      <c r="AF2895" s="10"/>
      <c r="AG2895" s="10"/>
    </row>
    <row r="2896" spans="1:33" x14ac:dyDescent="0.25">
      <c r="A2896">
        <v>16</v>
      </c>
      <c r="B2896" t="s">
        <v>0</v>
      </c>
      <c r="C2896" t="s">
        <v>668</v>
      </c>
      <c r="D2896">
        <v>2020</v>
      </c>
      <c r="E2896" t="s">
        <v>1</v>
      </c>
      <c r="F2896" t="s">
        <v>2</v>
      </c>
      <c r="G2896">
        <v>2</v>
      </c>
      <c r="H2896" t="s">
        <v>3</v>
      </c>
      <c r="I2896" t="s">
        <v>699</v>
      </c>
      <c r="J2896" t="s">
        <v>560</v>
      </c>
      <c r="K2896" t="s">
        <v>778</v>
      </c>
      <c r="L2896" t="s">
        <v>755</v>
      </c>
      <c r="M2896" t="s">
        <v>756</v>
      </c>
      <c r="N2896" t="s">
        <v>801</v>
      </c>
      <c r="O2896" t="s">
        <v>52</v>
      </c>
      <c r="P2896" t="s">
        <v>808</v>
      </c>
      <c r="Q2896" t="s">
        <v>53</v>
      </c>
      <c r="R2896">
        <v>0</v>
      </c>
      <c r="S2896" t="s">
        <v>7</v>
      </c>
      <c r="T2896">
        <v>250</v>
      </c>
      <c r="U2896" t="s">
        <v>569</v>
      </c>
      <c r="V2896">
        <v>267</v>
      </c>
      <c r="W2896" t="s">
        <v>1465</v>
      </c>
      <c r="X2896" t="s">
        <v>929</v>
      </c>
      <c r="Y2896">
        <v>1</v>
      </c>
      <c r="Z2896" t="s">
        <v>921</v>
      </c>
      <c r="AA2896">
        <v>2024</v>
      </c>
      <c r="AB2896" s="10">
        <v>400000</v>
      </c>
      <c r="AC2896" s="10">
        <v>400000</v>
      </c>
      <c r="AD2896" s="10">
        <v>0</v>
      </c>
      <c r="AE2896" s="10">
        <v>0</v>
      </c>
      <c r="AF2896" s="10"/>
      <c r="AG2896" s="10"/>
    </row>
    <row r="2897" spans="1:33" x14ac:dyDescent="0.25">
      <c r="A2897">
        <v>16</v>
      </c>
      <c r="B2897" t="s">
        <v>0</v>
      </c>
      <c r="C2897" t="s">
        <v>668</v>
      </c>
      <c r="D2897">
        <v>2020</v>
      </c>
      <c r="E2897" t="s">
        <v>1</v>
      </c>
      <c r="F2897" t="s">
        <v>2</v>
      </c>
      <c r="G2897">
        <v>2</v>
      </c>
      <c r="H2897" t="s">
        <v>3</v>
      </c>
      <c r="I2897" t="s">
        <v>699</v>
      </c>
      <c r="J2897" t="s">
        <v>560</v>
      </c>
      <c r="K2897" t="s">
        <v>778</v>
      </c>
      <c r="L2897" t="s">
        <v>755</v>
      </c>
      <c r="M2897" t="s">
        <v>756</v>
      </c>
      <c r="N2897" t="s">
        <v>801</v>
      </c>
      <c r="O2897" t="s">
        <v>52</v>
      </c>
      <c r="P2897" t="s">
        <v>808</v>
      </c>
      <c r="Q2897" t="s">
        <v>53</v>
      </c>
      <c r="R2897">
        <v>0</v>
      </c>
      <c r="S2897" t="s">
        <v>7</v>
      </c>
      <c r="T2897">
        <v>251</v>
      </c>
      <c r="U2897" t="s">
        <v>570</v>
      </c>
      <c r="V2897">
        <v>268</v>
      </c>
      <c r="W2897" t="s">
        <v>1466</v>
      </c>
      <c r="X2897" t="s">
        <v>924</v>
      </c>
      <c r="Y2897">
        <v>1</v>
      </c>
      <c r="Z2897" t="s">
        <v>921</v>
      </c>
      <c r="AA2897">
        <v>2020</v>
      </c>
      <c r="AB2897" s="10">
        <v>11250</v>
      </c>
      <c r="AC2897" s="10">
        <v>14992</v>
      </c>
      <c r="AD2897" s="10">
        <v>14992</v>
      </c>
      <c r="AE2897" s="10">
        <v>100</v>
      </c>
      <c r="AF2897" s="10">
        <v>100</v>
      </c>
      <c r="AG2897" s="10">
        <v>6.66</v>
      </c>
    </row>
    <row r="2898" spans="1:33" x14ac:dyDescent="0.25">
      <c r="A2898">
        <v>16</v>
      </c>
      <c r="B2898" t="s">
        <v>0</v>
      </c>
      <c r="C2898" t="s">
        <v>668</v>
      </c>
      <c r="D2898">
        <v>2020</v>
      </c>
      <c r="E2898" t="s">
        <v>1</v>
      </c>
      <c r="F2898" t="s">
        <v>2</v>
      </c>
      <c r="G2898">
        <v>2</v>
      </c>
      <c r="H2898" t="s">
        <v>3</v>
      </c>
      <c r="I2898" t="s">
        <v>699</v>
      </c>
      <c r="J2898" t="s">
        <v>560</v>
      </c>
      <c r="K2898" t="s">
        <v>778</v>
      </c>
      <c r="L2898" t="s">
        <v>755</v>
      </c>
      <c r="M2898" t="s">
        <v>756</v>
      </c>
      <c r="N2898" t="s">
        <v>801</v>
      </c>
      <c r="O2898" t="s">
        <v>52</v>
      </c>
      <c r="P2898" t="s">
        <v>808</v>
      </c>
      <c r="Q2898" t="s">
        <v>53</v>
      </c>
      <c r="R2898">
        <v>0</v>
      </c>
      <c r="S2898" t="s">
        <v>7</v>
      </c>
      <c r="T2898">
        <v>251</v>
      </c>
      <c r="U2898" t="s">
        <v>570</v>
      </c>
      <c r="V2898">
        <v>268</v>
      </c>
      <c r="W2898" t="s">
        <v>1466</v>
      </c>
      <c r="X2898" t="s">
        <v>924</v>
      </c>
      <c r="Y2898">
        <v>1</v>
      </c>
      <c r="Z2898" t="s">
        <v>921</v>
      </c>
      <c r="AA2898">
        <v>2021</v>
      </c>
      <c r="AB2898" s="10">
        <v>67275</v>
      </c>
      <c r="AC2898" s="10">
        <v>53895</v>
      </c>
      <c r="AD2898" s="10">
        <v>0</v>
      </c>
      <c r="AE2898" s="10">
        <v>0</v>
      </c>
      <c r="AF2898" s="10"/>
      <c r="AG2898" s="10"/>
    </row>
    <row r="2899" spans="1:33" x14ac:dyDescent="0.25">
      <c r="A2899">
        <v>16</v>
      </c>
      <c r="B2899" t="s">
        <v>0</v>
      </c>
      <c r="C2899" t="s">
        <v>668</v>
      </c>
      <c r="D2899">
        <v>2020</v>
      </c>
      <c r="E2899" t="s">
        <v>1</v>
      </c>
      <c r="F2899" t="s">
        <v>2</v>
      </c>
      <c r="G2899">
        <v>2</v>
      </c>
      <c r="H2899" t="s">
        <v>3</v>
      </c>
      <c r="I2899" t="s">
        <v>699</v>
      </c>
      <c r="J2899" t="s">
        <v>560</v>
      </c>
      <c r="K2899" t="s">
        <v>778</v>
      </c>
      <c r="L2899" t="s">
        <v>755</v>
      </c>
      <c r="M2899" t="s">
        <v>756</v>
      </c>
      <c r="N2899" t="s">
        <v>801</v>
      </c>
      <c r="O2899" t="s">
        <v>52</v>
      </c>
      <c r="P2899" t="s">
        <v>808</v>
      </c>
      <c r="Q2899" t="s">
        <v>53</v>
      </c>
      <c r="R2899">
        <v>0</v>
      </c>
      <c r="S2899" t="s">
        <v>7</v>
      </c>
      <c r="T2899">
        <v>251</v>
      </c>
      <c r="U2899" t="s">
        <v>570</v>
      </c>
      <c r="V2899">
        <v>268</v>
      </c>
      <c r="W2899" t="s">
        <v>1466</v>
      </c>
      <c r="X2899" t="s">
        <v>924</v>
      </c>
      <c r="Y2899">
        <v>1</v>
      </c>
      <c r="Z2899" t="s">
        <v>921</v>
      </c>
      <c r="AA2899">
        <v>2022</v>
      </c>
      <c r="AB2899" s="10">
        <v>130365</v>
      </c>
      <c r="AC2899" s="10">
        <v>63090</v>
      </c>
      <c r="AD2899" s="10">
        <v>0</v>
      </c>
      <c r="AE2899" s="10">
        <v>0</v>
      </c>
      <c r="AF2899" s="10"/>
      <c r="AG2899" s="10"/>
    </row>
    <row r="2900" spans="1:33" x14ac:dyDescent="0.25">
      <c r="A2900">
        <v>16</v>
      </c>
      <c r="B2900" t="s">
        <v>0</v>
      </c>
      <c r="C2900" t="s">
        <v>668</v>
      </c>
      <c r="D2900">
        <v>2020</v>
      </c>
      <c r="E2900" t="s">
        <v>1</v>
      </c>
      <c r="F2900" t="s">
        <v>2</v>
      </c>
      <c r="G2900">
        <v>2</v>
      </c>
      <c r="H2900" t="s">
        <v>3</v>
      </c>
      <c r="I2900" t="s">
        <v>699</v>
      </c>
      <c r="J2900" t="s">
        <v>560</v>
      </c>
      <c r="K2900" t="s">
        <v>778</v>
      </c>
      <c r="L2900" t="s">
        <v>755</v>
      </c>
      <c r="M2900" t="s">
        <v>756</v>
      </c>
      <c r="N2900" t="s">
        <v>801</v>
      </c>
      <c r="O2900" t="s">
        <v>52</v>
      </c>
      <c r="P2900" t="s">
        <v>808</v>
      </c>
      <c r="Q2900" t="s">
        <v>53</v>
      </c>
      <c r="R2900">
        <v>0</v>
      </c>
      <c r="S2900" t="s">
        <v>7</v>
      </c>
      <c r="T2900">
        <v>251</v>
      </c>
      <c r="U2900" t="s">
        <v>570</v>
      </c>
      <c r="V2900">
        <v>268</v>
      </c>
      <c r="W2900" t="s">
        <v>1466</v>
      </c>
      <c r="X2900" t="s">
        <v>924</v>
      </c>
      <c r="Y2900">
        <v>1</v>
      </c>
      <c r="Z2900" t="s">
        <v>921</v>
      </c>
      <c r="AA2900">
        <v>2023</v>
      </c>
      <c r="AB2900" s="10">
        <v>182940</v>
      </c>
      <c r="AC2900" s="10">
        <v>52575</v>
      </c>
      <c r="AD2900" s="10">
        <v>0</v>
      </c>
      <c r="AE2900" s="10">
        <v>0</v>
      </c>
      <c r="AF2900" s="10"/>
      <c r="AG2900" s="10"/>
    </row>
    <row r="2901" spans="1:33" x14ac:dyDescent="0.25">
      <c r="A2901">
        <v>16</v>
      </c>
      <c r="B2901" t="s">
        <v>0</v>
      </c>
      <c r="C2901" t="s">
        <v>668</v>
      </c>
      <c r="D2901">
        <v>2020</v>
      </c>
      <c r="E2901" t="s">
        <v>1</v>
      </c>
      <c r="F2901" t="s">
        <v>2</v>
      </c>
      <c r="G2901">
        <v>2</v>
      </c>
      <c r="H2901" t="s">
        <v>3</v>
      </c>
      <c r="I2901" t="s">
        <v>699</v>
      </c>
      <c r="J2901" t="s">
        <v>560</v>
      </c>
      <c r="K2901" t="s">
        <v>778</v>
      </c>
      <c r="L2901" t="s">
        <v>755</v>
      </c>
      <c r="M2901" t="s">
        <v>756</v>
      </c>
      <c r="N2901" t="s">
        <v>801</v>
      </c>
      <c r="O2901" t="s">
        <v>52</v>
      </c>
      <c r="P2901" t="s">
        <v>808</v>
      </c>
      <c r="Q2901" t="s">
        <v>53</v>
      </c>
      <c r="R2901">
        <v>0</v>
      </c>
      <c r="S2901" t="s">
        <v>7</v>
      </c>
      <c r="T2901">
        <v>251</v>
      </c>
      <c r="U2901" t="s">
        <v>570</v>
      </c>
      <c r="V2901">
        <v>268</v>
      </c>
      <c r="W2901" t="s">
        <v>1466</v>
      </c>
      <c r="X2901" t="s">
        <v>924</v>
      </c>
      <c r="Y2901">
        <v>1</v>
      </c>
      <c r="Z2901" t="s">
        <v>921</v>
      </c>
      <c r="AA2901">
        <v>2024</v>
      </c>
      <c r="AB2901" s="10">
        <v>225000</v>
      </c>
      <c r="AC2901" s="10">
        <v>40448</v>
      </c>
      <c r="AD2901" s="10">
        <v>0</v>
      </c>
      <c r="AE2901" s="10">
        <v>0</v>
      </c>
      <c r="AF2901" s="10"/>
      <c r="AG2901" s="10"/>
    </row>
    <row r="2902" spans="1:33" x14ac:dyDescent="0.25">
      <c r="A2902">
        <v>16</v>
      </c>
      <c r="B2902" t="s">
        <v>0</v>
      </c>
      <c r="C2902" t="s">
        <v>668</v>
      </c>
      <c r="D2902">
        <v>2020</v>
      </c>
      <c r="E2902" t="s">
        <v>1</v>
      </c>
      <c r="F2902" t="s">
        <v>2</v>
      </c>
      <c r="G2902">
        <v>2</v>
      </c>
      <c r="H2902" t="s">
        <v>3</v>
      </c>
      <c r="I2902" t="s">
        <v>699</v>
      </c>
      <c r="J2902" t="s">
        <v>560</v>
      </c>
      <c r="K2902" t="s">
        <v>778</v>
      </c>
      <c r="L2902" t="s">
        <v>755</v>
      </c>
      <c r="M2902" t="s">
        <v>756</v>
      </c>
      <c r="N2902" t="s">
        <v>801</v>
      </c>
      <c r="O2902" t="s">
        <v>52</v>
      </c>
      <c r="P2902" t="s">
        <v>808</v>
      </c>
      <c r="Q2902" t="s">
        <v>53</v>
      </c>
      <c r="R2902">
        <v>0</v>
      </c>
      <c r="S2902" t="s">
        <v>7</v>
      </c>
      <c r="T2902">
        <v>251</v>
      </c>
      <c r="U2902" t="s">
        <v>570</v>
      </c>
      <c r="V2902">
        <v>649</v>
      </c>
      <c r="W2902" t="s">
        <v>1467</v>
      </c>
      <c r="X2902" t="s">
        <v>929</v>
      </c>
      <c r="Y2902">
        <v>1</v>
      </c>
      <c r="Z2902" t="s">
        <v>921</v>
      </c>
      <c r="AA2902">
        <v>2020</v>
      </c>
      <c r="AB2902" s="10">
        <v>0</v>
      </c>
      <c r="AC2902" s="10">
        <v>10421</v>
      </c>
      <c r="AD2902" s="10">
        <v>7640</v>
      </c>
      <c r="AE2902" s="10">
        <v>73.31</v>
      </c>
      <c r="AF2902" s="10">
        <v>73.31</v>
      </c>
      <c r="AG2902" s="10">
        <v>3.4</v>
      </c>
    </row>
    <row r="2903" spans="1:33" x14ac:dyDescent="0.25">
      <c r="A2903">
        <v>16</v>
      </c>
      <c r="B2903" t="s">
        <v>0</v>
      </c>
      <c r="C2903" t="s">
        <v>668</v>
      </c>
      <c r="D2903">
        <v>2020</v>
      </c>
      <c r="E2903" t="s">
        <v>1</v>
      </c>
      <c r="F2903" t="s">
        <v>2</v>
      </c>
      <c r="G2903">
        <v>2</v>
      </c>
      <c r="H2903" t="s">
        <v>3</v>
      </c>
      <c r="I2903" t="s">
        <v>699</v>
      </c>
      <c r="J2903" t="s">
        <v>560</v>
      </c>
      <c r="K2903" t="s">
        <v>778</v>
      </c>
      <c r="L2903" t="s">
        <v>755</v>
      </c>
      <c r="M2903" t="s">
        <v>756</v>
      </c>
      <c r="N2903" t="s">
        <v>801</v>
      </c>
      <c r="O2903" t="s">
        <v>52</v>
      </c>
      <c r="P2903" t="s">
        <v>808</v>
      </c>
      <c r="Q2903" t="s">
        <v>53</v>
      </c>
      <c r="R2903">
        <v>0</v>
      </c>
      <c r="S2903" t="s">
        <v>7</v>
      </c>
      <c r="T2903">
        <v>251</v>
      </c>
      <c r="U2903" t="s">
        <v>570</v>
      </c>
      <c r="V2903">
        <v>649</v>
      </c>
      <c r="W2903" t="s">
        <v>1467</v>
      </c>
      <c r="X2903" t="s">
        <v>929</v>
      </c>
      <c r="Y2903">
        <v>1</v>
      </c>
      <c r="Z2903" t="s">
        <v>921</v>
      </c>
      <c r="AA2903">
        <v>2021</v>
      </c>
      <c r="AB2903" s="10">
        <v>0</v>
      </c>
      <c r="AC2903" s="10">
        <v>61885</v>
      </c>
      <c r="AD2903" s="10">
        <v>0</v>
      </c>
      <c r="AE2903" s="10">
        <v>0</v>
      </c>
      <c r="AF2903" s="10"/>
      <c r="AG2903" s="10"/>
    </row>
    <row r="2904" spans="1:33" x14ac:dyDescent="0.25">
      <c r="A2904">
        <v>16</v>
      </c>
      <c r="B2904" t="s">
        <v>0</v>
      </c>
      <c r="C2904" t="s">
        <v>668</v>
      </c>
      <c r="D2904">
        <v>2020</v>
      </c>
      <c r="E2904" t="s">
        <v>1</v>
      </c>
      <c r="F2904" t="s">
        <v>2</v>
      </c>
      <c r="G2904">
        <v>2</v>
      </c>
      <c r="H2904" t="s">
        <v>3</v>
      </c>
      <c r="I2904" t="s">
        <v>699</v>
      </c>
      <c r="J2904" t="s">
        <v>560</v>
      </c>
      <c r="K2904" t="s">
        <v>778</v>
      </c>
      <c r="L2904" t="s">
        <v>755</v>
      </c>
      <c r="M2904" t="s">
        <v>756</v>
      </c>
      <c r="N2904" t="s">
        <v>801</v>
      </c>
      <c r="O2904" t="s">
        <v>52</v>
      </c>
      <c r="P2904" t="s">
        <v>808</v>
      </c>
      <c r="Q2904" t="s">
        <v>53</v>
      </c>
      <c r="R2904">
        <v>0</v>
      </c>
      <c r="S2904" t="s">
        <v>7</v>
      </c>
      <c r="T2904">
        <v>251</v>
      </c>
      <c r="U2904" t="s">
        <v>570</v>
      </c>
      <c r="V2904">
        <v>649</v>
      </c>
      <c r="W2904" t="s">
        <v>1467</v>
      </c>
      <c r="X2904" t="s">
        <v>929</v>
      </c>
      <c r="Y2904">
        <v>1</v>
      </c>
      <c r="Z2904" t="s">
        <v>921</v>
      </c>
      <c r="AA2904">
        <v>2022</v>
      </c>
      <c r="AB2904" s="10">
        <v>0</v>
      </c>
      <c r="AC2904" s="10">
        <v>124056</v>
      </c>
      <c r="AD2904" s="10">
        <v>0</v>
      </c>
      <c r="AE2904" s="10">
        <v>0</v>
      </c>
      <c r="AF2904" s="10"/>
      <c r="AG2904" s="10"/>
    </row>
    <row r="2905" spans="1:33" x14ac:dyDescent="0.25">
      <c r="A2905">
        <v>16</v>
      </c>
      <c r="B2905" t="s">
        <v>0</v>
      </c>
      <c r="C2905" t="s">
        <v>668</v>
      </c>
      <c r="D2905">
        <v>2020</v>
      </c>
      <c r="E2905" t="s">
        <v>1</v>
      </c>
      <c r="F2905" t="s">
        <v>2</v>
      </c>
      <c r="G2905">
        <v>2</v>
      </c>
      <c r="H2905" t="s">
        <v>3</v>
      </c>
      <c r="I2905" t="s">
        <v>699</v>
      </c>
      <c r="J2905" t="s">
        <v>560</v>
      </c>
      <c r="K2905" t="s">
        <v>778</v>
      </c>
      <c r="L2905" t="s">
        <v>755</v>
      </c>
      <c r="M2905" t="s">
        <v>756</v>
      </c>
      <c r="N2905" t="s">
        <v>801</v>
      </c>
      <c r="O2905" t="s">
        <v>52</v>
      </c>
      <c r="P2905" t="s">
        <v>808</v>
      </c>
      <c r="Q2905" t="s">
        <v>53</v>
      </c>
      <c r="R2905">
        <v>0</v>
      </c>
      <c r="S2905" t="s">
        <v>7</v>
      </c>
      <c r="T2905">
        <v>251</v>
      </c>
      <c r="U2905" t="s">
        <v>570</v>
      </c>
      <c r="V2905">
        <v>649</v>
      </c>
      <c r="W2905" t="s">
        <v>1467</v>
      </c>
      <c r="X2905" t="s">
        <v>929</v>
      </c>
      <c r="Y2905">
        <v>1</v>
      </c>
      <c r="Z2905" t="s">
        <v>921</v>
      </c>
      <c r="AA2905">
        <v>2023</v>
      </c>
      <c r="AB2905" s="10">
        <v>0</v>
      </c>
      <c r="AC2905" s="10">
        <v>177682</v>
      </c>
      <c r="AD2905" s="10">
        <v>0</v>
      </c>
      <c r="AE2905" s="10">
        <v>0</v>
      </c>
      <c r="AF2905" s="10"/>
      <c r="AG2905" s="10"/>
    </row>
    <row r="2906" spans="1:33" x14ac:dyDescent="0.25">
      <c r="A2906">
        <v>16</v>
      </c>
      <c r="B2906" t="s">
        <v>0</v>
      </c>
      <c r="C2906" t="s">
        <v>668</v>
      </c>
      <c r="D2906">
        <v>2020</v>
      </c>
      <c r="E2906" t="s">
        <v>1</v>
      </c>
      <c r="F2906" t="s">
        <v>2</v>
      </c>
      <c r="G2906">
        <v>2</v>
      </c>
      <c r="H2906" t="s">
        <v>3</v>
      </c>
      <c r="I2906" t="s">
        <v>699</v>
      </c>
      <c r="J2906" t="s">
        <v>560</v>
      </c>
      <c r="K2906" t="s">
        <v>778</v>
      </c>
      <c r="L2906" t="s">
        <v>755</v>
      </c>
      <c r="M2906" t="s">
        <v>756</v>
      </c>
      <c r="N2906" t="s">
        <v>801</v>
      </c>
      <c r="O2906" t="s">
        <v>52</v>
      </c>
      <c r="P2906" t="s">
        <v>808</v>
      </c>
      <c r="Q2906" t="s">
        <v>53</v>
      </c>
      <c r="R2906">
        <v>0</v>
      </c>
      <c r="S2906" t="s">
        <v>7</v>
      </c>
      <c r="T2906">
        <v>251</v>
      </c>
      <c r="U2906" t="s">
        <v>570</v>
      </c>
      <c r="V2906">
        <v>649</v>
      </c>
      <c r="W2906" t="s">
        <v>1467</v>
      </c>
      <c r="X2906" t="s">
        <v>929</v>
      </c>
      <c r="Y2906">
        <v>1</v>
      </c>
      <c r="Z2906" t="s">
        <v>921</v>
      </c>
      <c r="AA2906">
        <v>2024</v>
      </c>
      <c r="AB2906" s="10">
        <v>0</v>
      </c>
      <c r="AC2906" s="10">
        <v>225000</v>
      </c>
      <c r="AD2906" s="10">
        <v>0</v>
      </c>
      <c r="AE2906" s="10">
        <v>0</v>
      </c>
      <c r="AF2906" s="10"/>
      <c r="AG2906" s="10"/>
    </row>
    <row r="2907" spans="1:33" x14ac:dyDescent="0.25">
      <c r="A2907">
        <v>16</v>
      </c>
      <c r="B2907" t="s">
        <v>0</v>
      </c>
      <c r="C2907" t="s">
        <v>668</v>
      </c>
      <c r="D2907">
        <v>2020</v>
      </c>
      <c r="E2907" t="s">
        <v>1</v>
      </c>
      <c r="F2907" t="s">
        <v>2</v>
      </c>
      <c r="G2907">
        <v>2</v>
      </c>
      <c r="H2907" t="s">
        <v>3</v>
      </c>
      <c r="I2907" t="s">
        <v>699</v>
      </c>
      <c r="J2907" t="s">
        <v>560</v>
      </c>
      <c r="K2907" t="s">
        <v>778</v>
      </c>
      <c r="L2907" t="s">
        <v>755</v>
      </c>
      <c r="M2907" t="s">
        <v>756</v>
      </c>
      <c r="N2907" t="s">
        <v>798</v>
      </c>
      <c r="O2907" t="s">
        <v>5</v>
      </c>
      <c r="P2907" t="s">
        <v>826</v>
      </c>
      <c r="Q2907" t="s">
        <v>178</v>
      </c>
      <c r="R2907">
        <v>0</v>
      </c>
      <c r="S2907" t="s">
        <v>7</v>
      </c>
      <c r="T2907">
        <v>457</v>
      </c>
      <c r="U2907" t="s">
        <v>370</v>
      </c>
      <c r="V2907">
        <v>492</v>
      </c>
      <c r="W2907" t="s">
        <v>1267</v>
      </c>
      <c r="X2907" t="s">
        <v>924</v>
      </c>
      <c r="Y2907">
        <v>1</v>
      </c>
      <c r="Z2907" t="s">
        <v>921</v>
      </c>
      <c r="AA2907">
        <v>2020</v>
      </c>
      <c r="AB2907" s="10">
        <v>20</v>
      </c>
      <c r="AC2907" s="10">
        <v>20</v>
      </c>
      <c r="AD2907" s="10">
        <v>20</v>
      </c>
      <c r="AE2907" s="10">
        <v>100</v>
      </c>
      <c r="AF2907" s="10">
        <v>100</v>
      </c>
      <c r="AG2907" s="10">
        <v>20</v>
      </c>
    </row>
    <row r="2908" spans="1:33" x14ac:dyDescent="0.25">
      <c r="A2908">
        <v>16</v>
      </c>
      <c r="B2908" t="s">
        <v>0</v>
      </c>
      <c r="C2908" t="s">
        <v>668</v>
      </c>
      <c r="D2908">
        <v>2020</v>
      </c>
      <c r="E2908" t="s">
        <v>1</v>
      </c>
      <c r="F2908" t="s">
        <v>2</v>
      </c>
      <c r="G2908">
        <v>2</v>
      </c>
      <c r="H2908" t="s">
        <v>3</v>
      </c>
      <c r="I2908" t="s">
        <v>699</v>
      </c>
      <c r="J2908" t="s">
        <v>560</v>
      </c>
      <c r="K2908" t="s">
        <v>778</v>
      </c>
      <c r="L2908" t="s">
        <v>755</v>
      </c>
      <c r="M2908" t="s">
        <v>756</v>
      </c>
      <c r="N2908" t="s">
        <v>798</v>
      </c>
      <c r="O2908" t="s">
        <v>5</v>
      </c>
      <c r="P2908" t="s">
        <v>826</v>
      </c>
      <c r="Q2908" t="s">
        <v>178</v>
      </c>
      <c r="R2908">
        <v>0</v>
      </c>
      <c r="S2908" t="s">
        <v>7</v>
      </c>
      <c r="T2908">
        <v>457</v>
      </c>
      <c r="U2908" t="s">
        <v>370</v>
      </c>
      <c r="V2908">
        <v>492</v>
      </c>
      <c r="W2908" t="s">
        <v>1267</v>
      </c>
      <c r="X2908" t="s">
        <v>924</v>
      </c>
      <c r="Y2908">
        <v>1</v>
      </c>
      <c r="Z2908" t="s">
        <v>921</v>
      </c>
      <c r="AA2908">
        <v>2021</v>
      </c>
      <c r="AB2908" s="10">
        <v>20</v>
      </c>
      <c r="AC2908" s="10">
        <v>20</v>
      </c>
      <c r="AD2908" s="10">
        <v>0</v>
      </c>
      <c r="AE2908" s="10">
        <v>0</v>
      </c>
      <c r="AF2908" s="10"/>
      <c r="AG2908" s="10"/>
    </row>
    <row r="2909" spans="1:33" x14ac:dyDescent="0.25">
      <c r="A2909">
        <v>16</v>
      </c>
      <c r="B2909" t="s">
        <v>0</v>
      </c>
      <c r="C2909" t="s">
        <v>668</v>
      </c>
      <c r="D2909">
        <v>2020</v>
      </c>
      <c r="E2909" t="s">
        <v>1</v>
      </c>
      <c r="F2909" t="s">
        <v>2</v>
      </c>
      <c r="G2909">
        <v>2</v>
      </c>
      <c r="H2909" t="s">
        <v>3</v>
      </c>
      <c r="I2909" t="s">
        <v>699</v>
      </c>
      <c r="J2909" t="s">
        <v>560</v>
      </c>
      <c r="K2909" t="s">
        <v>778</v>
      </c>
      <c r="L2909" t="s">
        <v>755</v>
      </c>
      <c r="M2909" t="s">
        <v>756</v>
      </c>
      <c r="N2909" t="s">
        <v>798</v>
      </c>
      <c r="O2909" t="s">
        <v>5</v>
      </c>
      <c r="P2909" t="s">
        <v>826</v>
      </c>
      <c r="Q2909" t="s">
        <v>178</v>
      </c>
      <c r="R2909">
        <v>0</v>
      </c>
      <c r="S2909" t="s">
        <v>7</v>
      </c>
      <c r="T2909">
        <v>457</v>
      </c>
      <c r="U2909" t="s">
        <v>370</v>
      </c>
      <c r="V2909">
        <v>492</v>
      </c>
      <c r="W2909" t="s">
        <v>1267</v>
      </c>
      <c r="X2909" t="s">
        <v>924</v>
      </c>
      <c r="Y2909">
        <v>1</v>
      </c>
      <c r="Z2909" t="s">
        <v>921</v>
      </c>
      <c r="AA2909">
        <v>2022</v>
      </c>
      <c r="AB2909" s="10">
        <v>20</v>
      </c>
      <c r="AC2909" s="10">
        <v>20</v>
      </c>
      <c r="AD2909" s="10">
        <v>0</v>
      </c>
      <c r="AE2909" s="10">
        <v>0</v>
      </c>
      <c r="AF2909" s="10"/>
      <c r="AG2909" s="10"/>
    </row>
    <row r="2910" spans="1:33" x14ac:dyDescent="0.25">
      <c r="A2910">
        <v>16</v>
      </c>
      <c r="B2910" t="s">
        <v>0</v>
      </c>
      <c r="C2910" t="s">
        <v>668</v>
      </c>
      <c r="D2910">
        <v>2020</v>
      </c>
      <c r="E2910" t="s">
        <v>1</v>
      </c>
      <c r="F2910" t="s">
        <v>2</v>
      </c>
      <c r="G2910">
        <v>2</v>
      </c>
      <c r="H2910" t="s">
        <v>3</v>
      </c>
      <c r="I2910" t="s">
        <v>699</v>
      </c>
      <c r="J2910" t="s">
        <v>560</v>
      </c>
      <c r="K2910" t="s">
        <v>778</v>
      </c>
      <c r="L2910" t="s">
        <v>755</v>
      </c>
      <c r="M2910" t="s">
        <v>756</v>
      </c>
      <c r="N2910" t="s">
        <v>798</v>
      </c>
      <c r="O2910" t="s">
        <v>5</v>
      </c>
      <c r="P2910" t="s">
        <v>826</v>
      </c>
      <c r="Q2910" t="s">
        <v>178</v>
      </c>
      <c r="R2910">
        <v>0</v>
      </c>
      <c r="S2910" t="s">
        <v>7</v>
      </c>
      <c r="T2910">
        <v>457</v>
      </c>
      <c r="U2910" t="s">
        <v>370</v>
      </c>
      <c r="V2910">
        <v>492</v>
      </c>
      <c r="W2910" t="s">
        <v>1267</v>
      </c>
      <c r="X2910" t="s">
        <v>924</v>
      </c>
      <c r="Y2910">
        <v>1</v>
      </c>
      <c r="Z2910" t="s">
        <v>921</v>
      </c>
      <c r="AA2910">
        <v>2023</v>
      </c>
      <c r="AB2910" s="10">
        <v>20</v>
      </c>
      <c r="AC2910" s="10">
        <v>20</v>
      </c>
      <c r="AD2910" s="10">
        <v>0</v>
      </c>
      <c r="AE2910" s="10">
        <v>0</v>
      </c>
      <c r="AF2910" s="10"/>
      <c r="AG2910" s="10"/>
    </row>
    <row r="2911" spans="1:33" x14ac:dyDescent="0.25">
      <c r="A2911">
        <v>16</v>
      </c>
      <c r="B2911" t="s">
        <v>0</v>
      </c>
      <c r="C2911" t="s">
        <v>668</v>
      </c>
      <c r="D2911">
        <v>2020</v>
      </c>
      <c r="E2911" t="s">
        <v>1</v>
      </c>
      <c r="F2911" t="s">
        <v>2</v>
      </c>
      <c r="G2911">
        <v>2</v>
      </c>
      <c r="H2911" t="s">
        <v>3</v>
      </c>
      <c r="I2911" t="s">
        <v>699</v>
      </c>
      <c r="J2911" t="s">
        <v>560</v>
      </c>
      <c r="K2911" t="s">
        <v>778</v>
      </c>
      <c r="L2911" t="s">
        <v>755</v>
      </c>
      <c r="M2911" t="s">
        <v>756</v>
      </c>
      <c r="N2911" t="s">
        <v>798</v>
      </c>
      <c r="O2911" t="s">
        <v>5</v>
      </c>
      <c r="P2911" t="s">
        <v>826</v>
      </c>
      <c r="Q2911" t="s">
        <v>178</v>
      </c>
      <c r="R2911">
        <v>0</v>
      </c>
      <c r="S2911" t="s">
        <v>7</v>
      </c>
      <c r="T2911">
        <v>457</v>
      </c>
      <c r="U2911" t="s">
        <v>370</v>
      </c>
      <c r="V2911">
        <v>492</v>
      </c>
      <c r="W2911" t="s">
        <v>1267</v>
      </c>
      <c r="X2911" t="s">
        <v>924</v>
      </c>
      <c r="Y2911">
        <v>1</v>
      </c>
      <c r="Z2911" t="s">
        <v>921</v>
      </c>
      <c r="AA2911">
        <v>2024</v>
      </c>
      <c r="AB2911" s="10">
        <v>20</v>
      </c>
      <c r="AC2911" s="10">
        <v>20</v>
      </c>
      <c r="AD2911" s="10">
        <v>0</v>
      </c>
      <c r="AE2911" s="10">
        <v>0</v>
      </c>
      <c r="AF2911" s="10"/>
      <c r="AG2911" s="10"/>
    </row>
    <row r="2912" spans="1:33" x14ac:dyDescent="0.25">
      <c r="A2912">
        <v>16</v>
      </c>
      <c r="B2912" t="s">
        <v>0</v>
      </c>
      <c r="C2912" t="s">
        <v>668</v>
      </c>
      <c r="D2912">
        <v>2020</v>
      </c>
      <c r="E2912" t="s">
        <v>1</v>
      </c>
      <c r="F2912" t="s">
        <v>2</v>
      </c>
      <c r="G2912">
        <v>2</v>
      </c>
      <c r="H2912" t="s">
        <v>3</v>
      </c>
      <c r="I2912" t="s">
        <v>699</v>
      </c>
      <c r="J2912" t="s">
        <v>560</v>
      </c>
      <c r="K2912" t="s">
        <v>778</v>
      </c>
      <c r="L2912" t="s">
        <v>755</v>
      </c>
      <c r="M2912" t="s">
        <v>756</v>
      </c>
      <c r="N2912" t="s">
        <v>798</v>
      </c>
      <c r="O2912" t="s">
        <v>5</v>
      </c>
      <c r="P2912" t="s">
        <v>803</v>
      </c>
      <c r="Q2912" t="s">
        <v>6</v>
      </c>
      <c r="R2912">
        <v>0</v>
      </c>
      <c r="S2912" t="s">
        <v>7</v>
      </c>
      <c r="T2912">
        <v>505</v>
      </c>
      <c r="U2912" t="s">
        <v>571</v>
      </c>
      <c r="V2912">
        <v>553</v>
      </c>
      <c r="W2912" t="s">
        <v>1468</v>
      </c>
      <c r="X2912" t="s">
        <v>924</v>
      </c>
      <c r="Y2912">
        <v>1</v>
      </c>
      <c r="Z2912" t="s">
        <v>921</v>
      </c>
      <c r="AA2912">
        <v>2020</v>
      </c>
      <c r="AB2912" s="10">
        <v>0.2</v>
      </c>
      <c r="AC2912" s="10">
        <v>0.13</v>
      </c>
      <c r="AD2912" s="10">
        <v>0.13</v>
      </c>
      <c r="AE2912" s="10">
        <v>100</v>
      </c>
      <c r="AF2912" s="10">
        <v>100</v>
      </c>
      <c r="AG2912" s="10">
        <v>13</v>
      </c>
    </row>
    <row r="2913" spans="1:33" x14ac:dyDescent="0.25">
      <c r="A2913">
        <v>16</v>
      </c>
      <c r="B2913" t="s">
        <v>0</v>
      </c>
      <c r="C2913" t="s">
        <v>668</v>
      </c>
      <c r="D2913">
        <v>2020</v>
      </c>
      <c r="E2913" t="s">
        <v>1</v>
      </c>
      <c r="F2913" t="s">
        <v>2</v>
      </c>
      <c r="G2913">
        <v>2</v>
      </c>
      <c r="H2913" t="s">
        <v>3</v>
      </c>
      <c r="I2913" t="s">
        <v>699</v>
      </c>
      <c r="J2913" t="s">
        <v>560</v>
      </c>
      <c r="K2913" t="s">
        <v>778</v>
      </c>
      <c r="L2913" t="s">
        <v>755</v>
      </c>
      <c r="M2913" t="s">
        <v>756</v>
      </c>
      <c r="N2913" t="s">
        <v>798</v>
      </c>
      <c r="O2913" t="s">
        <v>5</v>
      </c>
      <c r="P2913" t="s">
        <v>803</v>
      </c>
      <c r="Q2913" t="s">
        <v>6</v>
      </c>
      <c r="R2913">
        <v>0</v>
      </c>
      <c r="S2913" t="s">
        <v>7</v>
      </c>
      <c r="T2913">
        <v>505</v>
      </c>
      <c r="U2913" t="s">
        <v>571</v>
      </c>
      <c r="V2913">
        <v>553</v>
      </c>
      <c r="W2913" t="s">
        <v>1468</v>
      </c>
      <c r="X2913" t="s">
        <v>924</v>
      </c>
      <c r="Y2913">
        <v>1</v>
      </c>
      <c r="Z2913" t="s">
        <v>921</v>
      </c>
      <c r="AA2913">
        <v>2021</v>
      </c>
      <c r="AB2913" s="10">
        <v>0.2</v>
      </c>
      <c r="AC2913" s="10">
        <v>0.26</v>
      </c>
      <c r="AD2913" s="10">
        <v>0</v>
      </c>
      <c r="AE2913" s="10">
        <v>0</v>
      </c>
      <c r="AF2913" s="10"/>
      <c r="AG2913" s="10"/>
    </row>
    <row r="2914" spans="1:33" x14ac:dyDescent="0.25">
      <c r="A2914">
        <v>16</v>
      </c>
      <c r="B2914" t="s">
        <v>0</v>
      </c>
      <c r="C2914" t="s">
        <v>668</v>
      </c>
      <c r="D2914">
        <v>2020</v>
      </c>
      <c r="E2914" t="s">
        <v>1</v>
      </c>
      <c r="F2914" t="s">
        <v>2</v>
      </c>
      <c r="G2914">
        <v>2</v>
      </c>
      <c r="H2914" t="s">
        <v>3</v>
      </c>
      <c r="I2914" t="s">
        <v>699</v>
      </c>
      <c r="J2914" t="s">
        <v>560</v>
      </c>
      <c r="K2914" t="s">
        <v>778</v>
      </c>
      <c r="L2914" t="s">
        <v>755</v>
      </c>
      <c r="M2914" t="s">
        <v>756</v>
      </c>
      <c r="N2914" t="s">
        <v>798</v>
      </c>
      <c r="O2914" t="s">
        <v>5</v>
      </c>
      <c r="P2914" t="s">
        <v>803</v>
      </c>
      <c r="Q2914" t="s">
        <v>6</v>
      </c>
      <c r="R2914">
        <v>0</v>
      </c>
      <c r="S2914" t="s">
        <v>7</v>
      </c>
      <c r="T2914">
        <v>505</v>
      </c>
      <c r="U2914" t="s">
        <v>571</v>
      </c>
      <c r="V2914">
        <v>553</v>
      </c>
      <c r="W2914" t="s">
        <v>1468</v>
      </c>
      <c r="X2914" t="s">
        <v>924</v>
      </c>
      <c r="Y2914">
        <v>1</v>
      </c>
      <c r="Z2914" t="s">
        <v>921</v>
      </c>
      <c r="AA2914">
        <v>2022</v>
      </c>
      <c r="AB2914" s="10">
        <v>0.2</v>
      </c>
      <c r="AC2914" s="10">
        <v>0.25</v>
      </c>
      <c r="AD2914" s="10">
        <v>0</v>
      </c>
      <c r="AE2914" s="10">
        <v>0</v>
      </c>
      <c r="AF2914" s="10"/>
      <c r="AG2914" s="10"/>
    </row>
    <row r="2915" spans="1:33" x14ac:dyDescent="0.25">
      <c r="A2915">
        <v>16</v>
      </c>
      <c r="B2915" t="s">
        <v>0</v>
      </c>
      <c r="C2915" t="s">
        <v>668</v>
      </c>
      <c r="D2915">
        <v>2020</v>
      </c>
      <c r="E2915" t="s">
        <v>1</v>
      </c>
      <c r="F2915" t="s">
        <v>2</v>
      </c>
      <c r="G2915">
        <v>2</v>
      </c>
      <c r="H2915" t="s">
        <v>3</v>
      </c>
      <c r="I2915" t="s">
        <v>699</v>
      </c>
      <c r="J2915" t="s">
        <v>560</v>
      </c>
      <c r="K2915" t="s">
        <v>778</v>
      </c>
      <c r="L2915" t="s">
        <v>755</v>
      </c>
      <c r="M2915" t="s">
        <v>756</v>
      </c>
      <c r="N2915" t="s">
        <v>798</v>
      </c>
      <c r="O2915" t="s">
        <v>5</v>
      </c>
      <c r="P2915" t="s">
        <v>803</v>
      </c>
      <c r="Q2915" t="s">
        <v>6</v>
      </c>
      <c r="R2915">
        <v>0</v>
      </c>
      <c r="S2915" t="s">
        <v>7</v>
      </c>
      <c r="T2915">
        <v>505</v>
      </c>
      <c r="U2915" t="s">
        <v>571</v>
      </c>
      <c r="V2915">
        <v>553</v>
      </c>
      <c r="W2915" t="s">
        <v>1468</v>
      </c>
      <c r="X2915" t="s">
        <v>924</v>
      </c>
      <c r="Y2915">
        <v>1</v>
      </c>
      <c r="Z2915" t="s">
        <v>921</v>
      </c>
      <c r="AA2915">
        <v>2023</v>
      </c>
      <c r="AB2915" s="10">
        <v>0.2</v>
      </c>
      <c r="AC2915" s="10">
        <v>0.25</v>
      </c>
      <c r="AD2915" s="10">
        <v>0</v>
      </c>
      <c r="AE2915" s="10">
        <v>0</v>
      </c>
      <c r="AF2915" s="10"/>
      <c r="AG2915" s="10"/>
    </row>
    <row r="2916" spans="1:33" x14ac:dyDescent="0.25">
      <c r="A2916">
        <v>16</v>
      </c>
      <c r="B2916" t="s">
        <v>0</v>
      </c>
      <c r="C2916" t="s">
        <v>668</v>
      </c>
      <c r="D2916">
        <v>2020</v>
      </c>
      <c r="E2916" t="s">
        <v>1</v>
      </c>
      <c r="F2916" t="s">
        <v>2</v>
      </c>
      <c r="G2916">
        <v>2</v>
      </c>
      <c r="H2916" t="s">
        <v>3</v>
      </c>
      <c r="I2916" t="s">
        <v>699</v>
      </c>
      <c r="J2916" t="s">
        <v>560</v>
      </c>
      <c r="K2916" t="s">
        <v>778</v>
      </c>
      <c r="L2916" t="s">
        <v>755</v>
      </c>
      <c r="M2916" t="s">
        <v>756</v>
      </c>
      <c r="N2916" t="s">
        <v>798</v>
      </c>
      <c r="O2916" t="s">
        <v>5</v>
      </c>
      <c r="P2916" t="s">
        <v>803</v>
      </c>
      <c r="Q2916" t="s">
        <v>6</v>
      </c>
      <c r="R2916">
        <v>0</v>
      </c>
      <c r="S2916" t="s">
        <v>7</v>
      </c>
      <c r="T2916">
        <v>505</v>
      </c>
      <c r="U2916" t="s">
        <v>571</v>
      </c>
      <c r="V2916">
        <v>553</v>
      </c>
      <c r="W2916" t="s">
        <v>1468</v>
      </c>
      <c r="X2916" t="s">
        <v>924</v>
      </c>
      <c r="Y2916">
        <v>1</v>
      </c>
      <c r="Z2916" t="s">
        <v>921</v>
      </c>
      <c r="AA2916">
        <v>2024</v>
      </c>
      <c r="AB2916" s="10">
        <v>0.2</v>
      </c>
      <c r="AC2916" s="10">
        <v>0.11</v>
      </c>
      <c r="AD2916" s="10">
        <v>0</v>
      </c>
      <c r="AE2916" s="10">
        <v>0</v>
      </c>
      <c r="AF2916" s="10"/>
      <c r="AG2916" s="10"/>
    </row>
    <row r="2917" spans="1:33" x14ac:dyDescent="0.25">
      <c r="A2917">
        <v>16</v>
      </c>
      <c r="B2917" t="s">
        <v>0</v>
      </c>
      <c r="C2917" t="s">
        <v>668</v>
      </c>
      <c r="D2917">
        <v>2020</v>
      </c>
      <c r="E2917" t="s">
        <v>1</v>
      </c>
      <c r="F2917" t="s">
        <v>2</v>
      </c>
      <c r="G2917">
        <v>2</v>
      </c>
      <c r="H2917" t="s">
        <v>3</v>
      </c>
      <c r="I2917" t="s">
        <v>699</v>
      </c>
      <c r="J2917" t="s">
        <v>560</v>
      </c>
      <c r="K2917" t="s">
        <v>778</v>
      </c>
      <c r="L2917" t="s">
        <v>755</v>
      </c>
      <c r="M2917" t="s">
        <v>756</v>
      </c>
      <c r="N2917" t="s">
        <v>798</v>
      </c>
      <c r="O2917" t="s">
        <v>5</v>
      </c>
      <c r="P2917" t="s">
        <v>803</v>
      </c>
      <c r="Q2917" t="s">
        <v>6</v>
      </c>
      <c r="R2917">
        <v>0</v>
      </c>
      <c r="S2917" t="s">
        <v>7</v>
      </c>
      <c r="T2917">
        <v>531</v>
      </c>
      <c r="U2917" t="s">
        <v>372</v>
      </c>
      <c r="V2917">
        <v>580</v>
      </c>
      <c r="W2917" t="s">
        <v>1268</v>
      </c>
      <c r="X2917" t="s">
        <v>924</v>
      </c>
      <c r="Y2917">
        <v>1</v>
      </c>
      <c r="Z2917" t="s">
        <v>921</v>
      </c>
      <c r="AA2917">
        <v>2020</v>
      </c>
      <c r="AB2917" s="10">
        <v>1</v>
      </c>
      <c r="AC2917" s="10">
        <v>1</v>
      </c>
      <c r="AD2917" s="10">
        <v>0.98</v>
      </c>
      <c r="AE2917" s="10">
        <v>98</v>
      </c>
      <c r="AF2917" s="10">
        <v>98</v>
      </c>
      <c r="AG2917" s="10">
        <v>19.600000000000001</v>
      </c>
    </row>
    <row r="2918" spans="1:33" x14ac:dyDescent="0.25">
      <c r="A2918">
        <v>16</v>
      </c>
      <c r="B2918" t="s">
        <v>0</v>
      </c>
      <c r="C2918" t="s">
        <v>668</v>
      </c>
      <c r="D2918">
        <v>2020</v>
      </c>
      <c r="E2918" t="s">
        <v>1</v>
      </c>
      <c r="F2918" t="s">
        <v>2</v>
      </c>
      <c r="G2918">
        <v>2</v>
      </c>
      <c r="H2918" t="s">
        <v>3</v>
      </c>
      <c r="I2918" t="s">
        <v>699</v>
      </c>
      <c r="J2918" t="s">
        <v>560</v>
      </c>
      <c r="K2918" t="s">
        <v>778</v>
      </c>
      <c r="L2918" t="s">
        <v>755</v>
      </c>
      <c r="M2918" t="s">
        <v>756</v>
      </c>
      <c r="N2918" t="s">
        <v>798</v>
      </c>
      <c r="O2918" t="s">
        <v>5</v>
      </c>
      <c r="P2918" t="s">
        <v>803</v>
      </c>
      <c r="Q2918" t="s">
        <v>6</v>
      </c>
      <c r="R2918">
        <v>0</v>
      </c>
      <c r="S2918" t="s">
        <v>7</v>
      </c>
      <c r="T2918">
        <v>531</v>
      </c>
      <c r="U2918" t="s">
        <v>372</v>
      </c>
      <c r="V2918">
        <v>580</v>
      </c>
      <c r="W2918" t="s">
        <v>1268</v>
      </c>
      <c r="X2918" t="s">
        <v>924</v>
      </c>
      <c r="Y2918">
        <v>1</v>
      </c>
      <c r="Z2918" t="s">
        <v>921</v>
      </c>
      <c r="AA2918">
        <v>2021</v>
      </c>
      <c r="AB2918" s="10">
        <v>1</v>
      </c>
      <c r="AC2918" s="10">
        <v>1</v>
      </c>
      <c r="AD2918" s="10">
        <v>0</v>
      </c>
      <c r="AE2918" s="10">
        <v>0</v>
      </c>
      <c r="AF2918" s="10"/>
      <c r="AG2918" s="10"/>
    </row>
    <row r="2919" spans="1:33" x14ac:dyDescent="0.25">
      <c r="A2919">
        <v>16</v>
      </c>
      <c r="B2919" t="s">
        <v>0</v>
      </c>
      <c r="C2919" t="s">
        <v>668</v>
      </c>
      <c r="D2919">
        <v>2020</v>
      </c>
      <c r="E2919" t="s">
        <v>1</v>
      </c>
      <c r="F2919" t="s">
        <v>2</v>
      </c>
      <c r="G2919">
        <v>2</v>
      </c>
      <c r="H2919" t="s">
        <v>3</v>
      </c>
      <c r="I2919" t="s">
        <v>699</v>
      </c>
      <c r="J2919" t="s">
        <v>560</v>
      </c>
      <c r="K2919" t="s">
        <v>778</v>
      </c>
      <c r="L2919" t="s">
        <v>755</v>
      </c>
      <c r="M2919" t="s">
        <v>756</v>
      </c>
      <c r="N2919" t="s">
        <v>798</v>
      </c>
      <c r="O2919" t="s">
        <v>5</v>
      </c>
      <c r="P2919" t="s">
        <v>803</v>
      </c>
      <c r="Q2919" t="s">
        <v>6</v>
      </c>
      <c r="R2919">
        <v>0</v>
      </c>
      <c r="S2919" t="s">
        <v>7</v>
      </c>
      <c r="T2919">
        <v>531</v>
      </c>
      <c r="U2919" t="s">
        <v>372</v>
      </c>
      <c r="V2919">
        <v>580</v>
      </c>
      <c r="W2919" t="s">
        <v>1268</v>
      </c>
      <c r="X2919" t="s">
        <v>924</v>
      </c>
      <c r="Y2919">
        <v>1</v>
      </c>
      <c r="Z2919" t="s">
        <v>921</v>
      </c>
      <c r="AA2919">
        <v>2022</v>
      </c>
      <c r="AB2919" s="10">
        <v>1</v>
      </c>
      <c r="AC2919" s="10">
        <v>1</v>
      </c>
      <c r="AD2919" s="10">
        <v>0</v>
      </c>
      <c r="AE2919" s="10">
        <v>0</v>
      </c>
      <c r="AF2919" s="10"/>
      <c r="AG2919" s="10"/>
    </row>
    <row r="2920" spans="1:33" x14ac:dyDescent="0.25">
      <c r="A2920">
        <v>16</v>
      </c>
      <c r="B2920" t="s">
        <v>0</v>
      </c>
      <c r="C2920" t="s">
        <v>668</v>
      </c>
      <c r="D2920">
        <v>2020</v>
      </c>
      <c r="E2920" t="s">
        <v>1</v>
      </c>
      <c r="F2920" t="s">
        <v>2</v>
      </c>
      <c r="G2920">
        <v>2</v>
      </c>
      <c r="H2920" t="s">
        <v>3</v>
      </c>
      <c r="I2920" t="s">
        <v>699</v>
      </c>
      <c r="J2920" t="s">
        <v>560</v>
      </c>
      <c r="K2920" t="s">
        <v>778</v>
      </c>
      <c r="L2920" t="s">
        <v>755</v>
      </c>
      <c r="M2920" t="s">
        <v>756</v>
      </c>
      <c r="N2920" t="s">
        <v>798</v>
      </c>
      <c r="O2920" t="s">
        <v>5</v>
      </c>
      <c r="P2920" t="s">
        <v>803</v>
      </c>
      <c r="Q2920" t="s">
        <v>6</v>
      </c>
      <c r="R2920">
        <v>0</v>
      </c>
      <c r="S2920" t="s">
        <v>7</v>
      </c>
      <c r="T2920">
        <v>531</v>
      </c>
      <c r="U2920" t="s">
        <v>372</v>
      </c>
      <c r="V2920">
        <v>580</v>
      </c>
      <c r="W2920" t="s">
        <v>1268</v>
      </c>
      <c r="X2920" t="s">
        <v>924</v>
      </c>
      <c r="Y2920">
        <v>1</v>
      </c>
      <c r="Z2920" t="s">
        <v>921</v>
      </c>
      <c r="AA2920">
        <v>2023</v>
      </c>
      <c r="AB2920" s="10">
        <v>1</v>
      </c>
      <c r="AC2920" s="10">
        <v>1</v>
      </c>
      <c r="AD2920" s="10">
        <v>0</v>
      </c>
      <c r="AE2920" s="10">
        <v>0</v>
      </c>
      <c r="AF2920" s="10"/>
      <c r="AG2920" s="10"/>
    </row>
    <row r="2921" spans="1:33" x14ac:dyDescent="0.25">
      <c r="A2921">
        <v>16</v>
      </c>
      <c r="B2921" t="s">
        <v>0</v>
      </c>
      <c r="C2921" t="s">
        <v>668</v>
      </c>
      <c r="D2921">
        <v>2020</v>
      </c>
      <c r="E2921" t="s">
        <v>1</v>
      </c>
      <c r="F2921" t="s">
        <v>2</v>
      </c>
      <c r="G2921">
        <v>2</v>
      </c>
      <c r="H2921" t="s">
        <v>3</v>
      </c>
      <c r="I2921" t="s">
        <v>699</v>
      </c>
      <c r="J2921" t="s">
        <v>560</v>
      </c>
      <c r="K2921" t="s">
        <v>778</v>
      </c>
      <c r="L2921" t="s">
        <v>755</v>
      </c>
      <c r="M2921" t="s">
        <v>756</v>
      </c>
      <c r="N2921" t="s">
        <v>798</v>
      </c>
      <c r="O2921" t="s">
        <v>5</v>
      </c>
      <c r="P2921" t="s">
        <v>803</v>
      </c>
      <c r="Q2921" t="s">
        <v>6</v>
      </c>
      <c r="R2921">
        <v>0</v>
      </c>
      <c r="S2921" t="s">
        <v>7</v>
      </c>
      <c r="T2921">
        <v>531</v>
      </c>
      <c r="U2921" t="s">
        <v>372</v>
      </c>
      <c r="V2921">
        <v>580</v>
      </c>
      <c r="W2921" t="s">
        <v>1268</v>
      </c>
      <c r="X2921" t="s">
        <v>924</v>
      </c>
      <c r="Y2921">
        <v>1</v>
      </c>
      <c r="Z2921" t="s">
        <v>921</v>
      </c>
      <c r="AA2921">
        <v>2024</v>
      </c>
      <c r="AB2921" s="10">
        <v>1</v>
      </c>
      <c r="AC2921" s="10">
        <v>1</v>
      </c>
      <c r="AD2921" s="10">
        <v>0</v>
      </c>
      <c r="AE2921" s="10">
        <v>0</v>
      </c>
      <c r="AF2921" s="10"/>
      <c r="AG2921" s="10"/>
    </row>
    <row r="2922" spans="1:33" x14ac:dyDescent="0.25">
      <c r="A2922">
        <v>16</v>
      </c>
      <c r="B2922" t="s">
        <v>0</v>
      </c>
      <c r="C2922" t="s">
        <v>668</v>
      </c>
      <c r="D2922">
        <v>2020</v>
      </c>
      <c r="E2922" t="s">
        <v>1</v>
      </c>
      <c r="F2922" t="s">
        <v>2</v>
      </c>
      <c r="G2922">
        <v>2</v>
      </c>
      <c r="H2922" t="s">
        <v>3</v>
      </c>
      <c r="I2922" t="s">
        <v>699</v>
      </c>
      <c r="J2922" t="s">
        <v>560</v>
      </c>
      <c r="K2922" t="s">
        <v>778</v>
      </c>
      <c r="L2922" t="s">
        <v>755</v>
      </c>
      <c r="M2922" t="s">
        <v>756</v>
      </c>
      <c r="N2922" t="s">
        <v>798</v>
      </c>
      <c r="O2922" t="s">
        <v>5</v>
      </c>
      <c r="P2922" t="s">
        <v>803</v>
      </c>
      <c r="Q2922" t="s">
        <v>6</v>
      </c>
      <c r="R2922">
        <v>0</v>
      </c>
      <c r="S2922" t="s">
        <v>7</v>
      </c>
      <c r="T2922">
        <v>538</v>
      </c>
      <c r="U2922" t="s">
        <v>373</v>
      </c>
      <c r="V2922">
        <v>587</v>
      </c>
      <c r="W2922" t="s">
        <v>1269</v>
      </c>
      <c r="X2922" t="s">
        <v>924</v>
      </c>
      <c r="Y2922">
        <v>1</v>
      </c>
      <c r="Z2922" t="s">
        <v>921</v>
      </c>
      <c r="AA2922">
        <v>2020</v>
      </c>
      <c r="AB2922" s="10">
        <v>20</v>
      </c>
      <c r="AC2922" s="10">
        <v>20</v>
      </c>
      <c r="AD2922" s="10">
        <v>20</v>
      </c>
      <c r="AE2922" s="10">
        <v>100</v>
      </c>
      <c r="AF2922" s="10">
        <v>100</v>
      </c>
      <c r="AG2922" s="10">
        <v>20</v>
      </c>
    </row>
    <row r="2923" spans="1:33" x14ac:dyDescent="0.25">
      <c r="A2923">
        <v>16</v>
      </c>
      <c r="B2923" t="s">
        <v>0</v>
      </c>
      <c r="C2923" t="s">
        <v>668</v>
      </c>
      <c r="D2923">
        <v>2020</v>
      </c>
      <c r="E2923" t="s">
        <v>1</v>
      </c>
      <c r="F2923" t="s">
        <v>2</v>
      </c>
      <c r="G2923">
        <v>2</v>
      </c>
      <c r="H2923" t="s">
        <v>3</v>
      </c>
      <c r="I2923" t="s">
        <v>699</v>
      </c>
      <c r="J2923" t="s">
        <v>560</v>
      </c>
      <c r="K2923" t="s">
        <v>778</v>
      </c>
      <c r="L2923" t="s">
        <v>755</v>
      </c>
      <c r="M2923" t="s">
        <v>756</v>
      </c>
      <c r="N2923" t="s">
        <v>798</v>
      </c>
      <c r="O2923" t="s">
        <v>5</v>
      </c>
      <c r="P2923" t="s">
        <v>803</v>
      </c>
      <c r="Q2923" t="s">
        <v>6</v>
      </c>
      <c r="R2923">
        <v>0</v>
      </c>
      <c r="S2923" t="s">
        <v>7</v>
      </c>
      <c r="T2923">
        <v>538</v>
      </c>
      <c r="U2923" t="s">
        <v>373</v>
      </c>
      <c r="V2923">
        <v>587</v>
      </c>
      <c r="W2923" t="s">
        <v>1269</v>
      </c>
      <c r="X2923" t="s">
        <v>924</v>
      </c>
      <c r="Y2923">
        <v>1</v>
      </c>
      <c r="Z2923" t="s">
        <v>921</v>
      </c>
      <c r="AA2923">
        <v>2021</v>
      </c>
      <c r="AB2923" s="10">
        <v>20</v>
      </c>
      <c r="AC2923" s="10">
        <v>20</v>
      </c>
      <c r="AD2923" s="10">
        <v>0</v>
      </c>
      <c r="AE2923" s="10">
        <v>0</v>
      </c>
      <c r="AF2923" s="10"/>
      <c r="AG2923" s="10"/>
    </row>
    <row r="2924" spans="1:33" x14ac:dyDescent="0.25">
      <c r="A2924">
        <v>16</v>
      </c>
      <c r="B2924" t="s">
        <v>0</v>
      </c>
      <c r="C2924" t="s">
        <v>668</v>
      </c>
      <c r="D2924">
        <v>2020</v>
      </c>
      <c r="E2924" t="s">
        <v>1</v>
      </c>
      <c r="F2924" t="s">
        <v>2</v>
      </c>
      <c r="G2924">
        <v>2</v>
      </c>
      <c r="H2924" t="s">
        <v>3</v>
      </c>
      <c r="I2924" t="s">
        <v>699</v>
      </c>
      <c r="J2924" t="s">
        <v>560</v>
      </c>
      <c r="K2924" t="s">
        <v>778</v>
      </c>
      <c r="L2924" t="s">
        <v>755</v>
      </c>
      <c r="M2924" t="s">
        <v>756</v>
      </c>
      <c r="N2924" t="s">
        <v>798</v>
      </c>
      <c r="O2924" t="s">
        <v>5</v>
      </c>
      <c r="P2924" t="s">
        <v>803</v>
      </c>
      <c r="Q2924" t="s">
        <v>6</v>
      </c>
      <c r="R2924">
        <v>0</v>
      </c>
      <c r="S2924" t="s">
        <v>7</v>
      </c>
      <c r="T2924">
        <v>538</v>
      </c>
      <c r="U2924" t="s">
        <v>373</v>
      </c>
      <c r="V2924">
        <v>587</v>
      </c>
      <c r="W2924" t="s">
        <v>1269</v>
      </c>
      <c r="X2924" t="s">
        <v>924</v>
      </c>
      <c r="Y2924">
        <v>1</v>
      </c>
      <c r="Z2924" t="s">
        <v>921</v>
      </c>
      <c r="AA2924">
        <v>2022</v>
      </c>
      <c r="AB2924" s="10">
        <v>20</v>
      </c>
      <c r="AC2924" s="10">
        <v>20</v>
      </c>
      <c r="AD2924" s="10">
        <v>0</v>
      </c>
      <c r="AE2924" s="10">
        <v>0</v>
      </c>
      <c r="AF2924" s="10"/>
      <c r="AG2924" s="10"/>
    </row>
    <row r="2925" spans="1:33" x14ac:dyDescent="0.25">
      <c r="A2925">
        <v>16</v>
      </c>
      <c r="B2925" t="s">
        <v>0</v>
      </c>
      <c r="C2925" t="s">
        <v>668</v>
      </c>
      <c r="D2925">
        <v>2020</v>
      </c>
      <c r="E2925" t="s">
        <v>1</v>
      </c>
      <c r="F2925" t="s">
        <v>2</v>
      </c>
      <c r="G2925">
        <v>2</v>
      </c>
      <c r="H2925" t="s">
        <v>3</v>
      </c>
      <c r="I2925" t="s">
        <v>699</v>
      </c>
      <c r="J2925" t="s">
        <v>560</v>
      </c>
      <c r="K2925" t="s">
        <v>778</v>
      </c>
      <c r="L2925" t="s">
        <v>755</v>
      </c>
      <c r="M2925" t="s">
        <v>756</v>
      </c>
      <c r="N2925" t="s">
        <v>798</v>
      </c>
      <c r="O2925" t="s">
        <v>5</v>
      </c>
      <c r="P2925" t="s">
        <v>803</v>
      </c>
      <c r="Q2925" t="s">
        <v>6</v>
      </c>
      <c r="R2925">
        <v>0</v>
      </c>
      <c r="S2925" t="s">
        <v>7</v>
      </c>
      <c r="T2925">
        <v>538</v>
      </c>
      <c r="U2925" t="s">
        <v>373</v>
      </c>
      <c r="V2925">
        <v>587</v>
      </c>
      <c r="W2925" t="s">
        <v>1269</v>
      </c>
      <c r="X2925" t="s">
        <v>924</v>
      </c>
      <c r="Y2925">
        <v>1</v>
      </c>
      <c r="Z2925" t="s">
        <v>921</v>
      </c>
      <c r="AA2925">
        <v>2023</v>
      </c>
      <c r="AB2925" s="10">
        <v>20</v>
      </c>
      <c r="AC2925" s="10">
        <v>20</v>
      </c>
      <c r="AD2925" s="10">
        <v>0</v>
      </c>
      <c r="AE2925" s="10">
        <v>0</v>
      </c>
      <c r="AF2925" s="10"/>
      <c r="AG2925" s="10"/>
    </row>
    <row r="2926" spans="1:33" x14ac:dyDescent="0.25">
      <c r="A2926">
        <v>16</v>
      </c>
      <c r="B2926" t="s">
        <v>0</v>
      </c>
      <c r="C2926" t="s">
        <v>668</v>
      </c>
      <c r="D2926">
        <v>2020</v>
      </c>
      <c r="E2926" t="s">
        <v>1</v>
      </c>
      <c r="F2926" t="s">
        <v>2</v>
      </c>
      <c r="G2926">
        <v>2</v>
      </c>
      <c r="H2926" t="s">
        <v>3</v>
      </c>
      <c r="I2926" t="s">
        <v>699</v>
      </c>
      <c r="J2926" t="s">
        <v>560</v>
      </c>
      <c r="K2926" t="s">
        <v>778</v>
      </c>
      <c r="L2926" t="s">
        <v>755</v>
      </c>
      <c r="M2926" t="s">
        <v>756</v>
      </c>
      <c r="N2926" t="s">
        <v>798</v>
      </c>
      <c r="O2926" t="s">
        <v>5</v>
      </c>
      <c r="P2926" t="s">
        <v>803</v>
      </c>
      <c r="Q2926" t="s">
        <v>6</v>
      </c>
      <c r="R2926">
        <v>0</v>
      </c>
      <c r="S2926" t="s">
        <v>7</v>
      </c>
      <c r="T2926">
        <v>538</v>
      </c>
      <c r="U2926" t="s">
        <v>373</v>
      </c>
      <c r="V2926">
        <v>587</v>
      </c>
      <c r="W2926" t="s">
        <v>1269</v>
      </c>
      <c r="X2926" t="s">
        <v>924</v>
      </c>
      <c r="Y2926">
        <v>1</v>
      </c>
      <c r="Z2926" t="s">
        <v>921</v>
      </c>
      <c r="AA2926">
        <v>2024</v>
      </c>
      <c r="AB2926" s="10">
        <v>20</v>
      </c>
      <c r="AC2926" s="10">
        <v>20</v>
      </c>
      <c r="AD2926" s="10">
        <v>0</v>
      </c>
      <c r="AE2926" s="10">
        <v>0</v>
      </c>
      <c r="AF2926" s="10"/>
      <c r="AG2926" s="10"/>
    </row>
    <row r="2927" spans="1:33" x14ac:dyDescent="0.25">
      <c r="A2927">
        <v>16</v>
      </c>
      <c r="B2927" t="s">
        <v>0</v>
      </c>
      <c r="C2927" t="s">
        <v>668</v>
      </c>
      <c r="D2927">
        <v>2020</v>
      </c>
      <c r="E2927" t="s">
        <v>1</v>
      </c>
      <c r="F2927" t="s">
        <v>2</v>
      </c>
      <c r="G2927">
        <v>2</v>
      </c>
      <c r="H2927" t="s">
        <v>3</v>
      </c>
      <c r="I2927" t="s">
        <v>699</v>
      </c>
      <c r="J2927" t="s">
        <v>560</v>
      </c>
      <c r="K2927" t="s">
        <v>778</v>
      </c>
      <c r="L2927" t="s">
        <v>755</v>
      </c>
      <c r="M2927" t="s">
        <v>756</v>
      </c>
      <c r="N2927" t="s">
        <v>798</v>
      </c>
      <c r="O2927" t="s">
        <v>5</v>
      </c>
      <c r="P2927" t="s">
        <v>803</v>
      </c>
      <c r="Q2927" t="s">
        <v>6</v>
      </c>
      <c r="R2927">
        <v>0</v>
      </c>
      <c r="S2927" t="s">
        <v>7</v>
      </c>
      <c r="T2927">
        <v>540</v>
      </c>
      <c r="U2927" t="s">
        <v>374</v>
      </c>
      <c r="V2927">
        <v>589</v>
      </c>
      <c r="W2927" t="s">
        <v>1270</v>
      </c>
      <c r="X2927" t="s">
        <v>924</v>
      </c>
      <c r="Y2927">
        <v>1</v>
      </c>
      <c r="Z2927" t="s">
        <v>921</v>
      </c>
      <c r="AA2927">
        <v>2020</v>
      </c>
      <c r="AB2927" s="10">
        <v>20</v>
      </c>
      <c r="AC2927" s="10">
        <v>20</v>
      </c>
      <c r="AD2927" s="10">
        <v>19</v>
      </c>
      <c r="AE2927" s="10">
        <v>95</v>
      </c>
      <c r="AF2927" s="10">
        <v>95</v>
      </c>
      <c r="AG2927" s="10">
        <v>19</v>
      </c>
    </row>
    <row r="2928" spans="1:33" x14ac:dyDescent="0.25">
      <c r="A2928">
        <v>16</v>
      </c>
      <c r="B2928" t="s">
        <v>0</v>
      </c>
      <c r="C2928" t="s">
        <v>668</v>
      </c>
      <c r="D2928">
        <v>2020</v>
      </c>
      <c r="E2928" t="s">
        <v>1</v>
      </c>
      <c r="F2928" t="s">
        <v>2</v>
      </c>
      <c r="G2928">
        <v>2</v>
      </c>
      <c r="H2928" t="s">
        <v>3</v>
      </c>
      <c r="I2928" t="s">
        <v>699</v>
      </c>
      <c r="J2928" t="s">
        <v>560</v>
      </c>
      <c r="K2928" t="s">
        <v>778</v>
      </c>
      <c r="L2928" t="s">
        <v>755</v>
      </c>
      <c r="M2928" t="s">
        <v>756</v>
      </c>
      <c r="N2928" t="s">
        <v>798</v>
      </c>
      <c r="O2928" t="s">
        <v>5</v>
      </c>
      <c r="P2928" t="s">
        <v>803</v>
      </c>
      <c r="Q2928" t="s">
        <v>6</v>
      </c>
      <c r="R2928">
        <v>0</v>
      </c>
      <c r="S2928" t="s">
        <v>7</v>
      </c>
      <c r="T2928">
        <v>540</v>
      </c>
      <c r="U2928" t="s">
        <v>374</v>
      </c>
      <c r="V2928">
        <v>589</v>
      </c>
      <c r="W2928" t="s">
        <v>1270</v>
      </c>
      <c r="X2928" t="s">
        <v>924</v>
      </c>
      <c r="Y2928">
        <v>1</v>
      </c>
      <c r="Z2928" t="s">
        <v>921</v>
      </c>
      <c r="AA2928">
        <v>2021</v>
      </c>
      <c r="AB2928" s="10">
        <v>20</v>
      </c>
      <c r="AC2928" s="10">
        <v>20</v>
      </c>
      <c r="AD2928" s="10">
        <v>0</v>
      </c>
      <c r="AE2928" s="10">
        <v>0</v>
      </c>
      <c r="AF2928" s="10"/>
      <c r="AG2928" s="10"/>
    </row>
    <row r="2929" spans="1:33" x14ac:dyDescent="0.25">
      <c r="A2929">
        <v>16</v>
      </c>
      <c r="B2929" t="s">
        <v>0</v>
      </c>
      <c r="C2929" t="s">
        <v>668</v>
      </c>
      <c r="D2929">
        <v>2020</v>
      </c>
      <c r="E2929" t="s">
        <v>1</v>
      </c>
      <c r="F2929" t="s">
        <v>2</v>
      </c>
      <c r="G2929">
        <v>2</v>
      </c>
      <c r="H2929" t="s">
        <v>3</v>
      </c>
      <c r="I2929" t="s">
        <v>699</v>
      </c>
      <c r="J2929" t="s">
        <v>560</v>
      </c>
      <c r="K2929" t="s">
        <v>778</v>
      </c>
      <c r="L2929" t="s">
        <v>755</v>
      </c>
      <c r="M2929" t="s">
        <v>756</v>
      </c>
      <c r="N2929" t="s">
        <v>798</v>
      </c>
      <c r="O2929" t="s">
        <v>5</v>
      </c>
      <c r="P2929" t="s">
        <v>803</v>
      </c>
      <c r="Q2929" t="s">
        <v>6</v>
      </c>
      <c r="R2929">
        <v>0</v>
      </c>
      <c r="S2929" t="s">
        <v>7</v>
      </c>
      <c r="T2929">
        <v>540</v>
      </c>
      <c r="U2929" t="s">
        <v>374</v>
      </c>
      <c r="V2929">
        <v>589</v>
      </c>
      <c r="W2929" t="s">
        <v>1270</v>
      </c>
      <c r="X2929" t="s">
        <v>924</v>
      </c>
      <c r="Y2929">
        <v>1</v>
      </c>
      <c r="Z2929" t="s">
        <v>921</v>
      </c>
      <c r="AA2929">
        <v>2022</v>
      </c>
      <c r="AB2929" s="10">
        <v>20</v>
      </c>
      <c r="AC2929" s="10">
        <v>20</v>
      </c>
      <c r="AD2929" s="10">
        <v>0</v>
      </c>
      <c r="AE2929" s="10">
        <v>0</v>
      </c>
      <c r="AF2929" s="10"/>
      <c r="AG2929" s="10"/>
    </row>
    <row r="2930" spans="1:33" x14ac:dyDescent="0.25">
      <c r="A2930">
        <v>16</v>
      </c>
      <c r="B2930" t="s">
        <v>0</v>
      </c>
      <c r="C2930" t="s">
        <v>668</v>
      </c>
      <c r="D2930">
        <v>2020</v>
      </c>
      <c r="E2930" t="s">
        <v>1</v>
      </c>
      <c r="F2930" t="s">
        <v>2</v>
      </c>
      <c r="G2930">
        <v>2</v>
      </c>
      <c r="H2930" t="s">
        <v>3</v>
      </c>
      <c r="I2930" t="s">
        <v>699</v>
      </c>
      <c r="J2930" t="s">
        <v>560</v>
      </c>
      <c r="K2930" t="s">
        <v>778</v>
      </c>
      <c r="L2930" t="s">
        <v>755</v>
      </c>
      <c r="M2930" t="s">
        <v>756</v>
      </c>
      <c r="N2930" t="s">
        <v>798</v>
      </c>
      <c r="O2930" t="s">
        <v>5</v>
      </c>
      <c r="P2930" t="s">
        <v>803</v>
      </c>
      <c r="Q2930" t="s">
        <v>6</v>
      </c>
      <c r="R2930">
        <v>0</v>
      </c>
      <c r="S2930" t="s">
        <v>7</v>
      </c>
      <c r="T2930">
        <v>540</v>
      </c>
      <c r="U2930" t="s">
        <v>374</v>
      </c>
      <c r="V2930">
        <v>589</v>
      </c>
      <c r="W2930" t="s">
        <v>1270</v>
      </c>
      <c r="X2930" t="s">
        <v>924</v>
      </c>
      <c r="Y2930">
        <v>1</v>
      </c>
      <c r="Z2930" t="s">
        <v>921</v>
      </c>
      <c r="AA2930">
        <v>2023</v>
      </c>
      <c r="AB2930" s="10">
        <v>20</v>
      </c>
      <c r="AC2930" s="10">
        <v>20</v>
      </c>
      <c r="AD2930" s="10">
        <v>0</v>
      </c>
      <c r="AE2930" s="10">
        <v>0</v>
      </c>
      <c r="AF2930" s="10"/>
      <c r="AG2930" s="10"/>
    </row>
    <row r="2931" spans="1:33" x14ac:dyDescent="0.25">
      <c r="A2931">
        <v>16</v>
      </c>
      <c r="B2931" t="s">
        <v>0</v>
      </c>
      <c r="C2931" t="s">
        <v>668</v>
      </c>
      <c r="D2931">
        <v>2020</v>
      </c>
      <c r="E2931" t="s">
        <v>1</v>
      </c>
      <c r="F2931" t="s">
        <v>2</v>
      </c>
      <c r="G2931">
        <v>2</v>
      </c>
      <c r="H2931" t="s">
        <v>3</v>
      </c>
      <c r="I2931" t="s">
        <v>699</v>
      </c>
      <c r="J2931" t="s">
        <v>560</v>
      </c>
      <c r="K2931" t="s">
        <v>778</v>
      </c>
      <c r="L2931" t="s">
        <v>755</v>
      </c>
      <c r="M2931" t="s">
        <v>756</v>
      </c>
      <c r="N2931" t="s">
        <v>798</v>
      </c>
      <c r="O2931" t="s">
        <v>5</v>
      </c>
      <c r="P2931" t="s">
        <v>803</v>
      </c>
      <c r="Q2931" t="s">
        <v>6</v>
      </c>
      <c r="R2931">
        <v>0</v>
      </c>
      <c r="S2931" t="s">
        <v>7</v>
      </c>
      <c r="T2931">
        <v>540</v>
      </c>
      <c r="U2931" t="s">
        <v>374</v>
      </c>
      <c r="V2931">
        <v>589</v>
      </c>
      <c r="W2931" t="s">
        <v>1270</v>
      </c>
      <c r="X2931" t="s">
        <v>924</v>
      </c>
      <c r="Y2931">
        <v>1</v>
      </c>
      <c r="Z2931" t="s">
        <v>921</v>
      </c>
      <c r="AA2931">
        <v>2024</v>
      </c>
      <c r="AB2931" s="10">
        <v>20</v>
      </c>
      <c r="AC2931" s="10">
        <v>20</v>
      </c>
      <c r="AD2931" s="10">
        <v>0</v>
      </c>
      <c r="AE2931" s="10">
        <v>0</v>
      </c>
      <c r="AF2931" s="10"/>
      <c r="AG2931" s="10"/>
    </row>
    <row r="2932" spans="1:33" x14ac:dyDescent="0.25">
      <c r="A2932">
        <v>16</v>
      </c>
      <c r="B2932" t="s">
        <v>0</v>
      </c>
      <c r="C2932" t="s">
        <v>668</v>
      </c>
      <c r="D2932">
        <v>2020</v>
      </c>
      <c r="E2932" t="s">
        <v>1</v>
      </c>
      <c r="F2932" t="s">
        <v>2</v>
      </c>
      <c r="G2932">
        <v>2</v>
      </c>
      <c r="H2932" t="s">
        <v>3</v>
      </c>
      <c r="I2932" t="s">
        <v>700</v>
      </c>
      <c r="J2932" t="s">
        <v>572</v>
      </c>
      <c r="K2932" t="s">
        <v>779</v>
      </c>
      <c r="L2932" t="s">
        <v>730</v>
      </c>
      <c r="M2932" t="s">
        <v>731</v>
      </c>
      <c r="N2932" t="s">
        <v>800</v>
      </c>
      <c r="O2932" t="s">
        <v>37</v>
      </c>
      <c r="P2932" t="s">
        <v>819</v>
      </c>
      <c r="Q2932" t="s">
        <v>115</v>
      </c>
      <c r="R2932">
        <v>0</v>
      </c>
      <c r="S2932" t="s">
        <v>7</v>
      </c>
      <c r="T2932">
        <v>107</v>
      </c>
      <c r="U2932" t="s">
        <v>119</v>
      </c>
      <c r="V2932">
        <v>115</v>
      </c>
      <c r="W2932" t="s">
        <v>1020</v>
      </c>
      <c r="X2932" t="s">
        <v>924</v>
      </c>
      <c r="Y2932">
        <v>1</v>
      </c>
      <c r="Z2932" t="s">
        <v>921</v>
      </c>
      <c r="AA2932">
        <v>2020</v>
      </c>
      <c r="AB2932" s="10">
        <v>164</v>
      </c>
      <c r="AC2932" s="10">
        <v>166</v>
      </c>
      <c r="AD2932" s="10">
        <v>166</v>
      </c>
      <c r="AE2932" s="10">
        <v>100</v>
      </c>
      <c r="AF2932" s="10">
        <v>100</v>
      </c>
      <c r="AG2932" s="10">
        <v>8.3000000000000007</v>
      </c>
    </row>
    <row r="2933" spans="1:33" x14ac:dyDescent="0.25">
      <c r="A2933">
        <v>16</v>
      </c>
      <c r="B2933" t="s">
        <v>0</v>
      </c>
      <c r="C2933" t="s">
        <v>668</v>
      </c>
      <c r="D2933">
        <v>2020</v>
      </c>
      <c r="E2933" t="s">
        <v>1</v>
      </c>
      <c r="F2933" t="s">
        <v>2</v>
      </c>
      <c r="G2933">
        <v>2</v>
      </c>
      <c r="H2933" t="s">
        <v>3</v>
      </c>
      <c r="I2933" t="s">
        <v>700</v>
      </c>
      <c r="J2933" t="s">
        <v>572</v>
      </c>
      <c r="K2933" t="s">
        <v>779</v>
      </c>
      <c r="L2933" t="s">
        <v>730</v>
      </c>
      <c r="M2933" t="s">
        <v>731</v>
      </c>
      <c r="N2933" t="s">
        <v>800</v>
      </c>
      <c r="O2933" t="s">
        <v>37</v>
      </c>
      <c r="P2933" t="s">
        <v>819</v>
      </c>
      <c r="Q2933" t="s">
        <v>115</v>
      </c>
      <c r="R2933">
        <v>0</v>
      </c>
      <c r="S2933" t="s">
        <v>7</v>
      </c>
      <c r="T2933">
        <v>107</v>
      </c>
      <c r="U2933" t="s">
        <v>119</v>
      </c>
      <c r="V2933">
        <v>115</v>
      </c>
      <c r="W2933" t="s">
        <v>1020</v>
      </c>
      <c r="X2933" t="s">
        <v>924</v>
      </c>
      <c r="Y2933">
        <v>1</v>
      </c>
      <c r="Z2933" t="s">
        <v>921</v>
      </c>
      <c r="AA2933">
        <v>2021</v>
      </c>
      <c r="AB2933" s="10">
        <v>580</v>
      </c>
      <c r="AC2933" s="10">
        <v>578</v>
      </c>
      <c r="AD2933" s="10">
        <v>0</v>
      </c>
      <c r="AE2933" s="10">
        <v>0</v>
      </c>
      <c r="AF2933" s="10"/>
      <c r="AG2933" s="10"/>
    </row>
    <row r="2934" spans="1:33" x14ac:dyDescent="0.25">
      <c r="A2934">
        <v>16</v>
      </c>
      <c r="B2934" t="s">
        <v>0</v>
      </c>
      <c r="C2934" t="s">
        <v>668</v>
      </c>
      <c r="D2934">
        <v>2020</v>
      </c>
      <c r="E2934" t="s">
        <v>1</v>
      </c>
      <c r="F2934" t="s">
        <v>2</v>
      </c>
      <c r="G2934">
        <v>2</v>
      </c>
      <c r="H2934" t="s">
        <v>3</v>
      </c>
      <c r="I2934" t="s">
        <v>700</v>
      </c>
      <c r="J2934" t="s">
        <v>572</v>
      </c>
      <c r="K2934" t="s">
        <v>779</v>
      </c>
      <c r="L2934" t="s">
        <v>730</v>
      </c>
      <c r="M2934" t="s">
        <v>731</v>
      </c>
      <c r="N2934" t="s">
        <v>800</v>
      </c>
      <c r="O2934" t="s">
        <v>37</v>
      </c>
      <c r="P2934" t="s">
        <v>819</v>
      </c>
      <c r="Q2934" t="s">
        <v>115</v>
      </c>
      <c r="R2934">
        <v>0</v>
      </c>
      <c r="S2934" t="s">
        <v>7</v>
      </c>
      <c r="T2934">
        <v>107</v>
      </c>
      <c r="U2934" t="s">
        <v>119</v>
      </c>
      <c r="V2934">
        <v>115</v>
      </c>
      <c r="W2934" t="s">
        <v>1020</v>
      </c>
      <c r="X2934" t="s">
        <v>924</v>
      </c>
      <c r="Y2934">
        <v>1</v>
      </c>
      <c r="Z2934" t="s">
        <v>921</v>
      </c>
      <c r="AA2934">
        <v>2022</v>
      </c>
      <c r="AB2934" s="10">
        <v>600</v>
      </c>
      <c r="AC2934" s="10">
        <v>600</v>
      </c>
      <c r="AD2934" s="10">
        <v>0</v>
      </c>
      <c r="AE2934" s="10">
        <v>0</v>
      </c>
      <c r="AF2934" s="10"/>
      <c r="AG2934" s="10"/>
    </row>
    <row r="2935" spans="1:33" x14ac:dyDescent="0.25">
      <c r="A2935">
        <v>16</v>
      </c>
      <c r="B2935" t="s">
        <v>0</v>
      </c>
      <c r="C2935" t="s">
        <v>668</v>
      </c>
      <c r="D2935">
        <v>2020</v>
      </c>
      <c r="E2935" t="s">
        <v>1</v>
      </c>
      <c r="F2935" t="s">
        <v>2</v>
      </c>
      <c r="G2935">
        <v>2</v>
      </c>
      <c r="H2935" t="s">
        <v>3</v>
      </c>
      <c r="I2935" t="s">
        <v>700</v>
      </c>
      <c r="J2935" t="s">
        <v>572</v>
      </c>
      <c r="K2935" t="s">
        <v>779</v>
      </c>
      <c r="L2935" t="s">
        <v>730</v>
      </c>
      <c r="M2935" t="s">
        <v>731</v>
      </c>
      <c r="N2935" t="s">
        <v>800</v>
      </c>
      <c r="O2935" t="s">
        <v>37</v>
      </c>
      <c r="P2935" t="s">
        <v>819</v>
      </c>
      <c r="Q2935" t="s">
        <v>115</v>
      </c>
      <c r="R2935">
        <v>0</v>
      </c>
      <c r="S2935" t="s">
        <v>7</v>
      </c>
      <c r="T2935">
        <v>107</v>
      </c>
      <c r="U2935" t="s">
        <v>119</v>
      </c>
      <c r="V2935">
        <v>115</v>
      </c>
      <c r="W2935" t="s">
        <v>1020</v>
      </c>
      <c r="X2935" t="s">
        <v>924</v>
      </c>
      <c r="Y2935">
        <v>1</v>
      </c>
      <c r="Z2935" t="s">
        <v>921</v>
      </c>
      <c r="AA2935">
        <v>2023</v>
      </c>
      <c r="AB2935" s="10">
        <v>600</v>
      </c>
      <c r="AC2935" s="10">
        <v>600</v>
      </c>
      <c r="AD2935" s="10">
        <v>0</v>
      </c>
      <c r="AE2935" s="10">
        <v>0</v>
      </c>
      <c r="AF2935" s="10"/>
      <c r="AG2935" s="10"/>
    </row>
    <row r="2936" spans="1:33" x14ac:dyDescent="0.25">
      <c r="A2936">
        <v>16</v>
      </c>
      <c r="B2936" t="s">
        <v>0</v>
      </c>
      <c r="C2936" t="s">
        <v>668</v>
      </c>
      <c r="D2936">
        <v>2020</v>
      </c>
      <c r="E2936" t="s">
        <v>1</v>
      </c>
      <c r="F2936" t="s">
        <v>2</v>
      </c>
      <c r="G2936">
        <v>2</v>
      </c>
      <c r="H2936" t="s">
        <v>3</v>
      </c>
      <c r="I2936" t="s">
        <v>700</v>
      </c>
      <c r="J2936" t="s">
        <v>572</v>
      </c>
      <c r="K2936" t="s">
        <v>779</v>
      </c>
      <c r="L2936" t="s">
        <v>730</v>
      </c>
      <c r="M2936" t="s">
        <v>731</v>
      </c>
      <c r="N2936" t="s">
        <v>800</v>
      </c>
      <c r="O2936" t="s">
        <v>37</v>
      </c>
      <c r="P2936" t="s">
        <v>819</v>
      </c>
      <c r="Q2936" t="s">
        <v>115</v>
      </c>
      <c r="R2936">
        <v>0</v>
      </c>
      <c r="S2936" t="s">
        <v>7</v>
      </c>
      <c r="T2936">
        <v>107</v>
      </c>
      <c r="U2936" t="s">
        <v>119</v>
      </c>
      <c r="V2936">
        <v>115</v>
      </c>
      <c r="W2936" t="s">
        <v>1020</v>
      </c>
      <c r="X2936" t="s">
        <v>924</v>
      </c>
      <c r="Y2936">
        <v>1</v>
      </c>
      <c r="Z2936" t="s">
        <v>921</v>
      </c>
      <c r="AA2936">
        <v>2024</v>
      </c>
      <c r="AB2936" s="10">
        <v>56</v>
      </c>
      <c r="AC2936" s="10">
        <v>56</v>
      </c>
      <c r="AD2936" s="10">
        <v>0</v>
      </c>
      <c r="AE2936" s="10">
        <v>0</v>
      </c>
      <c r="AF2936" s="10"/>
      <c r="AG2936" s="10"/>
    </row>
    <row r="2937" spans="1:33" x14ac:dyDescent="0.25">
      <c r="A2937">
        <v>16</v>
      </c>
      <c r="B2937" t="s">
        <v>0</v>
      </c>
      <c r="C2937" t="s">
        <v>668</v>
      </c>
      <c r="D2937">
        <v>2020</v>
      </c>
      <c r="E2937" t="s">
        <v>1</v>
      </c>
      <c r="F2937" t="s">
        <v>2</v>
      </c>
      <c r="G2937">
        <v>2</v>
      </c>
      <c r="H2937" t="s">
        <v>3</v>
      </c>
      <c r="I2937" t="s">
        <v>700</v>
      </c>
      <c r="J2937" t="s">
        <v>572</v>
      </c>
      <c r="K2937" t="s">
        <v>779</v>
      </c>
      <c r="L2937" t="s">
        <v>730</v>
      </c>
      <c r="M2937" t="s">
        <v>731</v>
      </c>
      <c r="N2937" t="s">
        <v>800</v>
      </c>
      <c r="O2937" t="s">
        <v>37</v>
      </c>
      <c r="P2937" t="s">
        <v>819</v>
      </c>
      <c r="Q2937" t="s">
        <v>115</v>
      </c>
      <c r="R2937">
        <v>0</v>
      </c>
      <c r="S2937" t="s">
        <v>7</v>
      </c>
      <c r="T2937">
        <v>108</v>
      </c>
      <c r="U2937" t="s">
        <v>120</v>
      </c>
      <c r="V2937">
        <v>635</v>
      </c>
      <c r="W2937" t="s">
        <v>1469</v>
      </c>
      <c r="X2937" t="s">
        <v>924</v>
      </c>
      <c r="Y2937">
        <v>1</v>
      </c>
      <c r="Z2937" t="s">
        <v>921</v>
      </c>
      <c r="AA2937">
        <v>2020</v>
      </c>
      <c r="AB2937" s="10">
        <v>0.1</v>
      </c>
      <c r="AC2937" s="10">
        <v>0.1</v>
      </c>
      <c r="AD2937" s="10">
        <v>0.1</v>
      </c>
      <c r="AE2937" s="10">
        <v>100</v>
      </c>
      <c r="AF2937" s="10">
        <v>100</v>
      </c>
      <c r="AG2937" s="10">
        <v>10</v>
      </c>
    </row>
    <row r="2938" spans="1:33" x14ac:dyDescent="0.25">
      <c r="A2938">
        <v>16</v>
      </c>
      <c r="B2938" t="s">
        <v>0</v>
      </c>
      <c r="C2938" t="s">
        <v>668</v>
      </c>
      <c r="D2938">
        <v>2020</v>
      </c>
      <c r="E2938" t="s">
        <v>1</v>
      </c>
      <c r="F2938" t="s">
        <v>2</v>
      </c>
      <c r="G2938">
        <v>2</v>
      </c>
      <c r="H2938" t="s">
        <v>3</v>
      </c>
      <c r="I2938" t="s">
        <v>700</v>
      </c>
      <c r="J2938" t="s">
        <v>572</v>
      </c>
      <c r="K2938" t="s">
        <v>779</v>
      </c>
      <c r="L2938" t="s">
        <v>730</v>
      </c>
      <c r="M2938" t="s">
        <v>731</v>
      </c>
      <c r="N2938" t="s">
        <v>800</v>
      </c>
      <c r="O2938" t="s">
        <v>37</v>
      </c>
      <c r="P2938" t="s">
        <v>819</v>
      </c>
      <c r="Q2938" t="s">
        <v>115</v>
      </c>
      <c r="R2938">
        <v>0</v>
      </c>
      <c r="S2938" t="s">
        <v>7</v>
      </c>
      <c r="T2938">
        <v>108</v>
      </c>
      <c r="U2938" t="s">
        <v>120</v>
      </c>
      <c r="V2938">
        <v>635</v>
      </c>
      <c r="W2938" t="s">
        <v>1469</v>
      </c>
      <c r="X2938" t="s">
        <v>924</v>
      </c>
      <c r="Y2938">
        <v>1</v>
      </c>
      <c r="Z2938" t="s">
        <v>921</v>
      </c>
      <c r="AA2938">
        <v>2021</v>
      </c>
      <c r="AB2938" s="10">
        <v>0.2</v>
      </c>
      <c r="AC2938" s="10">
        <v>0.2</v>
      </c>
      <c r="AD2938" s="10">
        <v>0</v>
      </c>
      <c r="AE2938" s="10">
        <v>0</v>
      </c>
      <c r="AF2938" s="10"/>
      <c r="AG2938" s="10"/>
    </row>
    <row r="2939" spans="1:33" x14ac:dyDescent="0.25">
      <c r="A2939">
        <v>16</v>
      </c>
      <c r="B2939" t="s">
        <v>0</v>
      </c>
      <c r="C2939" t="s">
        <v>668</v>
      </c>
      <c r="D2939">
        <v>2020</v>
      </c>
      <c r="E2939" t="s">
        <v>1</v>
      </c>
      <c r="F2939" t="s">
        <v>2</v>
      </c>
      <c r="G2939">
        <v>2</v>
      </c>
      <c r="H2939" t="s">
        <v>3</v>
      </c>
      <c r="I2939" t="s">
        <v>700</v>
      </c>
      <c r="J2939" t="s">
        <v>572</v>
      </c>
      <c r="K2939" t="s">
        <v>779</v>
      </c>
      <c r="L2939" t="s">
        <v>730</v>
      </c>
      <c r="M2939" t="s">
        <v>731</v>
      </c>
      <c r="N2939" t="s">
        <v>800</v>
      </c>
      <c r="O2939" t="s">
        <v>37</v>
      </c>
      <c r="P2939" t="s">
        <v>819</v>
      </c>
      <c r="Q2939" t="s">
        <v>115</v>
      </c>
      <c r="R2939">
        <v>0</v>
      </c>
      <c r="S2939" t="s">
        <v>7</v>
      </c>
      <c r="T2939">
        <v>108</v>
      </c>
      <c r="U2939" t="s">
        <v>120</v>
      </c>
      <c r="V2939">
        <v>635</v>
      </c>
      <c r="W2939" t="s">
        <v>1469</v>
      </c>
      <c r="X2939" t="s">
        <v>924</v>
      </c>
      <c r="Y2939">
        <v>1</v>
      </c>
      <c r="Z2939" t="s">
        <v>921</v>
      </c>
      <c r="AA2939">
        <v>2022</v>
      </c>
      <c r="AB2939" s="10">
        <v>0.25</v>
      </c>
      <c r="AC2939" s="10">
        <v>0.25</v>
      </c>
      <c r="AD2939" s="10">
        <v>0</v>
      </c>
      <c r="AE2939" s="10">
        <v>0</v>
      </c>
      <c r="AF2939" s="10"/>
      <c r="AG2939" s="10"/>
    </row>
    <row r="2940" spans="1:33" x14ac:dyDescent="0.25">
      <c r="A2940">
        <v>16</v>
      </c>
      <c r="B2940" t="s">
        <v>0</v>
      </c>
      <c r="C2940" t="s">
        <v>668</v>
      </c>
      <c r="D2940">
        <v>2020</v>
      </c>
      <c r="E2940" t="s">
        <v>1</v>
      </c>
      <c r="F2940" t="s">
        <v>2</v>
      </c>
      <c r="G2940">
        <v>2</v>
      </c>
      <c r="H2940" t="s">
        <v>3</v>
      </c>
      <c r="I2940" t="s">
        <v>700</v>
      </c>
      <c r="J2940" t="s">
        <v>572</v>
      </c>
      <c r="K2940" t="s">
        <v>779</v>
      </c>
      <c r="L2940" t="s">
        <v>730</v>
      </c>
      <c r="M2940" t="s">
        <v>731</v>
      </c>
      <c r="N2940" t="s">
        <v>800</v>
      </c>
      <c r="O2940" t="s">
        <v>37</v>
      </c>
      <c r="P2940" t="s">
        <v>819</v>
      </c>
      <c r="Q2940" t="s">
        <v>115</v>
      </c>
      <c r="R2940">
        <v>0</v>
      </c>
      <c r="S2940" t="s">
        <v>7</v>
      </c>
      <c r="T2940">
        <v>108</v>
      </c>
      <c r="U2940" t="s">
        <v>120</v>
      </c>
      <c r="V2940">
        <v>635</v>
      </c>
      <c r="W2940" t="s">
        <v>1469</v>
      </c>
      <c r="X2940" t="s">
        <v>924</v>
      </c>
      <c r="Y2940">
        <v>1</v>
      </c>
      <c r="Z2940" t="s">
        <v>921</v>
      </c>
      <c r="AA2940">
        <v>2023</v>
      </c>
      <c r="AB2940" s="10">
        <v>0.25</v>
      </c>
      <c r="AC2940" s="10">
        <v>0.25</v>
      </c>
      <c r="AD2940" s="10">
        <v>0</v>
      </c>
      <c r="AE2940" s="10">
        <v>0</v>
      </c>
      <c r="AF2940" s="10"/>
      <c r="AG2940" s="10"/>
    </row>
    <row r="2941" spans="1:33" x14ac:dyDescent="0.25">
      <c r="A2941">
        <v>16</v>
      </c>
      <c r="B2941" t="s">
        <v>0</v>
      </c>
      <c r="C2941" t="s">
        <v>668</v>
      </c>
      <c r="D2941">
        <v>2020</v>
      </c>
      <c r="E2941" t="s">
        <v>1</v>
      </c>
      <c r="F2941" t="s">
        <v>2</v>
      </c>
      <c r="G2941">
        <v>2</v>
      </c>
      <c r="H2941" t="s">
        <v>3</v>
      </c>
      <c r="I2941" t="s">
        <v>700</v>
      </c>
      <c r="J2941" t="s">
        <v>572</v>
      </c>
      <c r="K2941" t="s">
        <v>779</v>
      </c>
      <c r="L2941" t="s">
        <v>730</v>
      </c>
      <c r="M2941" t="s">
        <v>731</v>
      </c>
      <c r="N2941" t="s">
        <v>800</v>
      </c>
      <c r="O2941" t="s">
        <v>37</v>
      </c>
      <c r="P2941" t="s">
        <v>819</v>
      </c>
      <c r="Q2941" t="s">
        <v>115</v>
      </c>
      <c r="R2941">
        <v>0</v>
      </c>
      <c r="S2941" t="s">
        <v>7</v>
      </c>
      <c r="T2941">
        <v>108</v>
      </c>
      <c r="U2941" t="s">
        <v>120</v>
      </c>
      <c r="V2941">
        <v>635</v>
      </c>
      <c r="W2941" t="s">
        <v>1469</v>
      </c>
      <c r="X2941" t="s">
        <v>924</v>
      </c>
      <c r="Y2941">
        <v>1</v>
      </c>
      <c r="Z2941" t="s">
        <v>921</v>
      </c>
      <c r="AA2941">
        <v>2024</v>
      </c>
      <c r="AB2941" s="10">
        <v>0.2</v>
      </c>
      <c r="AC2941" s="10">
        <v>0.2</v>
      </c>
      <c r="AD2941" s="10">
        <v>0</v>
      </c>
      <c r="AE2941" s="10">
        <v>0</v>
      </c>
      <c r="AF2941" s="10"/>
      <c r="AG2941" s="10"/>
    </row>
    <row r="2942" spans="1:33" x14ac:dyDescent="0.25">
      <c r="A2942">
        <v>16</v>
      </c>
      <c r="B2942" t="s">
        <v>0</v>
      </c>
      <c r="C2942" t="s">
        <v>668</v>
      </c>
      <c r="D2942">
        <v>2020</v>
      </c>
      <c r="E2942" t="s">
        <v>1</v>
      </c>
      <c r="F2942" t="s">
        <v>2</v>
      </c>
      <c r="G2942">
        <v>2</v>
      </c>
      <c r="H2942" t="s">
        <v>3</v>
      </c>
      <c r="I2942" t="s">
        <v>701</v>
      </c>
      <c r="J2942" t="s">
        <v>573</v>
      </c>
      <c r="K2942" t="s">
        <v>780</v>
      </c>
      <c r="L2942" t="s">
        <v>724</v>
      </c>
      <c r="M2942" t="s">
        <v>725</v>
      </c>
      <c r="N2942" t="s">
        <v>800</v>
      </c>
      <c r="O2942" t="s">
        <v>37</v>
      </c>
      <c r="P2942" t="s">
        <v>802</v>
      </c>
      <c r="Q2942" t="s">
        <v>40</v>
      </c>
      <c r="R2942">
        <v>0</v>
      </c>
      <c r="S2942" t="s">
        <v>7</v>
      </c>
      <c r="T2942">
        <v>27</v>
      </c>
      <c r="U2942" t="s">
        <v>43</v>
      </c>
      <c r="V2942">
        <v>28</v>
      </c>
      <c r="W2942" t="s">
        <v>958</v>
      </c>
      <c r="X2942" t="s">
        <v>924</v>
      </c>
      <c r="Y2942">
        <v>1</v>
      </c>
      <c r="Z2942" t="s">
        <v>921</v>
      </c>
      <c r="AA2942">
        <v>2020</v>
      </c>
      <c r="AB2942" s="10">
        <v>10</v>
      </c>
      <c r="AC2942" s="10">
        <v>10</v>
      </c>
      <c r="AD2942" s="10">
        <v>10</v>
      </c>
      <c r="AE2942" s="10">
        <v>100</v>
      </c>
      <c r="AF2942" s="10">
        <v>100</v>
      </c>
      <c r="AG2942" s="10">
        <v>10</v>
      </c>
    </row>
    <row r="2943" spans="1:33" x14ac:dyDescent="0.25">
      <c r="A2943">
        <v>16</v>
      </c>
      <c r="B2943" t="s">
        <v>0</v>
      </c>
      <c r="C2943" t="s">
        <v>668</v>
      </c>
      <c r="D2943">
        <v>2020</v>
      </c>
      <c r="E2943" t="s">
        <v>1</v>
      </c>
      <c r="F2943" t="s">
        <v>2</v>
      </c>
      <c r="G2943">
        <v>2</v>
      </c>
      <c r="H2943" t="s">
        <v>3</v>
      </c>
      <c r="I2943" t="s">
        <v>701</v>
      </c>
      <c r="J2943" t="s">
        <v>573</v>
      </c>
      <c r="K2943" t="s">
        <v>780</v>
      </c>
      <c r="L2943" t="s">
        <v>724</v>
      </c>
      <c r="M2943" t="s">
        <v>725</v>
      </c>
      <c r="N2943" t="s">
        <v>800</v>
      </c>
      <c r="O2943" t="s">
        <v>37</v>
      </c>
      <c r="P2943" t="s">
        <v>802</v>
      </c>
      <c r="Q2943" t="s">
        <v>40</v>
      </c>
      <c r="R2943">
        <v>0</v>
      </c>
      <c r="S2943" t="s">
        <v>7</v>
      </c>
      <c r="T2943">
        <v>27</v>
      </c>
      <c r="U2943" t="s">
        <v>43</v>
      </c>
      <c r="V2943">
        <v>28</v>
      </c>
      <c r="W2943" t="s">
        <v>958</v>
      </c>
      <c r="X2943" t="s">
        <v>924</v>
      </c>
      <c r="Y2943">
        <v>1</v>
      </c>
      <c r="Z2943" t="s">
        <v>921</v>
      </c>
      <c r="AA2943">
        <v>2021</v>
      </c>
      <c r="AB2943" s="10">
        <v>25</v>
      </c>
      <c r="AC2943" s="10">
        <v>25</v>
      </c>
      <c r="AD2943" s="10">
        <v>0</v>
      </c>
      <c r="AE2943" s="10">
        <v>0</v>
      </c>
      <c r="AF2943" s="10"/>
      <c r="AG2943" s="10"/>
    </row>
    <row r="2944" spans="1:33" x14ac:dyDescent="0.25">
      <c r="A2944">
        <v>16</v>
      </c>
      <c r="B2944" t="s">
        <v>0</v>
      </c>
      <c r="C2944" t="s">
        <v>668</v>
      </c>
      <c r="D2944">
        <v>2020</v>
      </c>
      <c r="E2944" t="s">
        <v>1</v>
      </c>
      <c r="F2944" t="s">
        <v>2</v>
      </c>
      <c r="G2944">
        <v>2</v>
      </c>
      <c r="H2944" t="s">
        <v>3</v>
      </c>
      <c r="I2944" t="s">
        <v>701</v>
      </c>
      <c r="J2944" t="s">
        <v>573</v>
      </c>
      <c r="K2944" t="s">
        <v>780</v>
      </c>
      <c r="L2944" t="s">
        <v>724</v>
      </c>
      <c r="M2944" t="s">
        <v>725</v>
      </c>
      <c r="N2944" t="s">
        <v>800</v>
      </c>
      <c r="O2944" t="s">
        <v>37</v>
      </c>
      <c r="P2944" t="s">
        <v>802</v>
      </c>
      <c r="Q2944" t="s">
        <v>40</v>
      </c>
      <c r="R2944">
        <v>0</v>
      </c>
      <c r="S2944" t="s">
        <v>7</v>
      </c>
      <c r="T2944">
        <v>27</v>
      </c>
      <c r="U2944" t="s">
        <v>43</v>
      </c>
      <c r="V2944">
        <v>28</v>
      </c>
      <c r="W2944" t="s">
        <v>958</v>
      </c>
      <c r="X2944" t="s">
        <v>924</v>
      </c>
      <c r="Y2944">
        <v>1</v>
      </c>
      <c r="Z2944" t="s">
        <v>921</v>
      </c>
      <c r="AA2944">
        <v>2022</v>
      </c>
      <c r="AB2944" s="10">
        <v>25</v>
      </c>
      <c r="AC2944" s="10">
        <v>25</v>
      </c>
      <c r="AD2944" s="10">
        <v>0</v>
      </c>
      <c r="AE2944" s="10">
        <v>0</v>
      </c>
      <c r="AF2944" s="10"/>
      <c r="AG2944" s="10"/>
    </row>
    <row r="2945" spans="1:33" x14ac:dyDescent="0.25">
      <c r="A2945">
        <v>16</v>
      </c>
      <c r="B2945" t="s">
        <v>0</v>
      </c>
      <c r="C2945" t="s">
        <v>668</v>
      </c>
      <c r="D2945">
        <v>2020</v>
      </c>
      <c r="E2945" t="s">
        <v>1</v>
      </c>
      <c r="F2945" t="s">
        <v>2</v>
      </c>
      <c r="G2945">
        <v>2</v>
      </c>
      <c r="H2945" t="s">
        <v>3</v>
      </c>
      <c r="I2945" t="s">
        <v>701</v>
      </c>
      <c r="J2945" t="s">
        <v>573</v>
      </c>
      <c r="K2945" t="s">
        <v>780</v>
      </c>
      <c r="L2945" t="s">
        <v>724</v>
      </c>
      <c r="M2945" t="s">
        <v>725</v>
      </c>
      <c r="N2945" t="s">
        <v>800</v>
      </c>
      <c r="O2945" t="s">
        <v>37</v>
      </c>
      <c r="P2945" t="s">
        <v>802</v>
      </c>
      <c r="Q2945" t="s">
        <v>40</v>
      </c>
      <c r="R2945">
        <v>0</v>
      </c>
      <c r="S2945" t="s">
        <v>7</v>
      </c>
      <c r="T2945">
        <v>27</v>
      </c>
      <c r="U2945" t="s">
        <v>43</v>
      </c>
      <c r="V2945">
        <v>28</v>
      </c>
      <c r="W2945" t="s">
        <v>958</v>
      </c>
      <c r="X2945" t="s">
        <v>924</v>
      </c>
      <c r="Y2945">
        <v>1</v>
      </c>
      <c r="Z2945" t="s">
        <v>921</v>
      </c>
      <c r="AA2945">
        <v>2023</v>
      </c>
      <c r="AB2945" s="10">
        <v>20</v>
      </c>
      <c r="AC2945" s="10">
        <v>20</v>
      </c>
      <c r="AD2945" s="10">
        <v>0</v>
      </c>
      <c r="AE2945" s="10">
        <v>0</v>
      </c>
      <c r="AF2945" s="10"/>
      <c r="AG2945" s="10"/>
    </row>
    <row r="2946" spans="1:33" x14ac:dyDescent="0.25">
      <c r="A2946">
        <v>16</v>
      </c>
      <c r="B2946" t="s">
        <v>0</v>
      </c>
      <c r="C2946" t="s">
        <v>668</v>
      </c>
      <c r="D2946">
        <v>2020</v>
      </c>
      <c r="E2946" t="s">
        <v>1</v>
      </c>
      <c r="F2946" t="s">
        <v>2</v>
      </c>
      <c r="G2946">
        <v>2</v>
      </c>
      <c r="H2946" t="s">
        <v>3</v>
      </c>
      <c r="I2946" t="s">
        <v>701</v>
      </c>
      <c r="J2946" t="s">
        <v>573</v>
      </c>
      <c r="K2946" t="s">
        <v>780</v>
      </c>
      <c r="L2946" t="s">
        <v>724</v>
      </c>
      <c r="M2946" t="s">
        <v>725</v>
      </c>
      <c r="N2946" t="s">
        <v>800</v>
      </c>
      <c r="O2946" t="s">
        <v>37</v>
      </c>
      <c r="P2946" t="s">
        <v>802</v>
      </c>
      <c r="Q2946" t="s">
        <v>40</v>
      </c>
      <c r="R2946">
        <v>0</v>
      </c>
      <c r="S2946" t="s">
        <v>7</v>
      </c>
      <c r="T2946">
        <v>27</v>
      </c>
      <c r="U2946" t="s">
        <v>43</v>
      </c>
      <c r="V2946">
        <v>28</v>
      </c>
      <c r="W2946" t="s">
        <v>958</v>
      </c>
      <c r="X2946" t="s">
        <v>924</v>
      </c>
      <c r="Y2946">
        <v>1</v>
      </c>
      <c r="Z2946" t="s">
        <v>921</v>
      </c>
      <c r="AA2946">
        <v>2024</v>
      </c>
      <c r="AB2946" s="10">
        <v>20</v>
      </c>
      <c r="AC2946" s="10">
        <v>20</v>
      </c>
      <c r="AD2946" s="10">
        <v>0</v>
      </c>
      <c r="AE2946" s="10">
        <v>0</v>
      </c>
      <c r="AF2946" s="10"/>
      <c r="AG2946" s="10"/>
    </row>
    <row r="2947" spans="1:33" x14ac:dyDescent="0.25">
      <c r="A2947">
        <v>16</v>
      </c>
      <c r="B2947" t="s">
        <v>0</v>
      </c>
      <c r="C2947" t="s">
        <v>668</v>
      </c>
      <c r="D2947">
        <v>2020</v>
      </c>
      <c r="E2947" t="s">
        <v>1</v>
      </c>
      <c r="F2947" t="s">
        <v>2</v>
      </c>
      <c r="G2947">
        <v>2</v>
      </c>
      <c r="H2947" t="s">
        <v>3</v>
      </c>
      <c r="I2947" t="s">
        <v>701</v>
      </c>
      <c r="J2947" t="s">
        <v>573</v>
      </c>
      <c r="K2947" t="s">
        <v>780</v>
      </c>
      <c r="L2947" t="s">
        <v>724</v>
      </c>
      <c r="M2947" t="s">
        <v>725</v>
      </c>
      <c r="N2947" t="s">
        <v>799</v>
      </c>
      <c r="O2947" t="s">
        <v>13</v>
      </c>
      <c r="P2947" t="s">
        <v>810</v>
      </c>
      <c r="Q2947" t="s">
        <v>59</v>
      </c>
      <c r="R2947">
        <v>0</v>
      </c>
      <c r="S2947" t="s">
        <v>7</v>
      </c>
      <c r="T2947">
        <v>325</v>
      </c>
      <c r="U2947" t="s">
        <v>62</v>
      </c>
      <c r="V2947">
        <v>346</v>
      </c>
      <c r="W2947" t="s">
        <v>974</v>
      </c>
      <c r="X2947" t="s">
        <v>924</v>
      </c>
      <c r="Y2947">
        <v>1</v>
      </c>
      <c r="Z2947" t="s">
        <v>921</v>
      </c>
      <c r="AA2947">
        <v>2020</v>
      </c>
      <c r="AB2947" s="10">
        <v>14</v>
      </c>
      <c r="AC2947" s="10">
        <v>15</v>
      </c>
      <c r="AD2947" s="10">
        <v>15</v>
      </c>
      <c r="AE2947" s="10">
        <v>100</v>
      </c>
      <c r="AF2947" s="10">
        <v>100</v>
      </c>
      <c r="AG2947" s="10">
        <v>6</v>
      </c>
    </row>
    <row r="2948" spans="1:33" x14ac:dyDescent="0.25">
      <c r="A2948">
        <v>16</v>
      </c>
      <c r="B2948" t="s">
        <v>0</v>
      </c>
      <c r="C2948" t="s">
        <v>668</v>
      </c>
      <c r="D2948">
        <v>2020</v>
      </c>
      <c r="E2948" t="s">
        <v>1</v>
      </c>
      <c r="F2948" t="s">
        <v>2</v>
      </c>
      <c r="G2948">
        <v>2</v>
      </c>
      <c r="H2948" t="s">
        <v>3</v>
      </c>
      <c r="I2948" t="s">
        <v>701</v>
      </c>
      <c r="J2948" t="s">
        <v>573</v>
      </c>
      <c r="K2948" t="s">
        <v>780</v>
      </c>
      <c r="L2948" t="s">
        <v>724</v>
      </c>
      <c r="M2948" t="s">
        <v>725</v>
      </c>
      <c r="N2948" t="s">
        <v>799</v>
      </c>
      <c r="O2948" t="s">
        <v>13</v>
      </c>
      <c r="P2948" t="s">
        <v>810</v>
      </c>
      <c r="Q2948" t="s">
        <v>59</v>
      </c>
      <c r="R2948">
        <v>0</v>
      </c>
      <c r="S2948" t="s">
        <v>7</v>
      </c>
      <c r="T2948">
        <v>325</v>
      </c>
      <c r="U2948" t="s">
        <v>62</v>
      </c>
      <c r="V2948">
        <v>346</v>
      </c>
      <c r="W2948" t="s">
        <v>974</v>
      </c>
      <c r="X2948" t="s">
        <v>924</v>
      </c>
      <c r="Y2948">
        <v>1</v>
      </c>
      <c r="Z2948" t="s">
        <v>921</v>
      </c>
      <c r="AA2948">
        <v>2021</v>
      </c>
      <c r="AB2948" s="10">
        <v>26</v>
      </c>
      <c r="AC2948" s="10">
        <v>76</v>
      </c>
      <c r="AD2948" s="10">
        <v>0</v>
      </c>
      <c r="AE2948" s="10">
        <v>0</v>
      </c>
      <c r="AF2948" s="10"/>
      <c r="AG2948" s="10"/>
    </row>
    <row r="2949" spans="1:33" x14ac:dyDescent="0.25">
      <c r="A2949">
        <v>16</v>
      </c>
      <c r="B2949" t="s">
        <v>0</v>
      </c>
      <c r="C2949" t="s">
        <v>668</v>
      </c>
      <c r="D2949">
        <v>2020</v>
      </c>
      <c r="E2949" t="s">
        <v>1</v>
      </c>
      <c r="F2949" t="s">
        <v>2</v>
      </c>
      <c r="G2949">
        <v>2</v>
      </c>
      <c r="H2949" t="s">
        <v>3</v>
      </c>
      <c r="I2949" t="s">
        <v>701</v>
      </c>
      <c r="J2949" t="s">
        <v>573</v>
      </c>
      <c r="K2949" t="s">
        <v>780</v>
      </c>
      <c r="L2949" t="s">
        <v>724</v>
      </c>
      <c r="M2949" t="s">
        <v>725</v>
      </c>
      <c r="N2949" t="s">
        <v>799</v>
      </c>
      <c r="O2949" t="s">
        <v>13</v>
      </c>
      <c r="P2949" t="s">
        <v>810</v>
      </c>
      <c r="Q2949" t="s">
        <v>59</v>
      </c>
      <c r="R2949">
        <v>0</v>
      </c>
      <c r="S2949" t="s">
        <v>7</v>
      </c>
      <c r="T2949">
        <v>325</v>
      </c>
      <c r="U2949" t="s">
        <v>62</v>
      </c>
      <c r="V2949">
        <v>346</v>
      </c>
      <c r="W2949" t="s">
        <v>974</v>
      </c>
      <c r="X2949" t="s">
        <v>924</v>
      </c>
      <c r="Y2949">
        <v>1</v>
      </c>
      <c r="Z2949" t="s">
        <v>921</v>
      </c>
      <c r="AA2949">
        <v>2022</v>
      </c>
      <c r="AB2949" s="10">
        <v>80</v>
      </c>
      <c r="AC2949" s="10">
        <v>77</v>
      </c>
      <c r="AD2949" s="10">
        <v>0</v>
      </c>
      <c r="AE2949" s="10">
        <v>0</v>
      </c>
      <c r="AF2949" s="10"/>
      <c r="AG2949" s="10"/>
    </row>
    <row r="2950" spans="1:33" x14ac:dyDescent="0.25">
      <c r="A2950">
        <v>16</v>
      </c>
      <c r="B2950" t="s">
        <v>0</v>
      </c>
      <c r="C2950" t="s">
        <v>668</v>
      </c>
      <c r="D2950">
        <v>2020</v>
      </c>
      <c r="E2950" t="s">
        <v>1</v>
      </c>
      <c r="F2950" t="s">
        <v>2</v>
      </c>
      <c r="G2950">
        <v>2</v>
      </c>
      <c r="H2950" t="s">
        <v>3</v>
      </c>
      <c r="I2950" t="s">
        <v>701</v>
      </c>
      <c r="J2950" t="s">
        <v>573</v>
      </c>
      <c r="K2950" t="s">
        <v>780</v>
      </c>
      <c r="L2950" t="s">
        <v>724</v>
      </c>
      <c r="M2950" t="s">
        <v>725</v>
      </c>
      <c r="N2950" t="s">
        <v>799</v>
      </c>
      <c r="O2950" t="s">
        <v>13</v>
      </c>
      <c r="P2950" t="s">
        <v>810</v>
      </c>
      <c r="Q2950" t="s">
        <v>59</v>
      </c>
      <c r="R2950">
        <v>0</v>
      </c>
      <c r="S2950" t="s">
        <v>7</v>
      </c>
      <c r="T2950">
        <v>325</v>
      </c>
      <c r="U2950" t="s">
        <v>62</v>
      </c>
      <c r="V2950">
        <v>346</v>
      </c>
      <c r="W2950" t="s">
        <v>974</v>
      </c>
      <c r="X2950" t="s">
        <v>924</v>
      </c>
      <c r="Y2950">
        <v>1</v>
      </c>
      <c r="Z2950" t="s">
        <v>921</v>
      </c>
      <c r="AA2950">
        <v>2023</v>
      </c>
      <c r="AB2950" s="10">
        <v>30</v>
      </c>
      <c r="AC2950" s="10">
        <v>30</v>
      </c>
      <c r="AD2950" s="10">
        <v>0</v>
      </c>
      <c r="AE2950" s="10">
        <v>0</v>
      </c>
      <c r="AF2950" s="10"/>
      <c r="AG2950" s="10"/>
    </row>
    <row r="2951" spans="1:33" x14ac:dyDescent="0.25">
      <c r="A2951">
        <v>16</v>
      </c>
      <c r="B2951" t="s">
        <v>0</v>
      </c>
      <c r="C2951" t="s">
        <v>668</v>
      </c>
      <c r="D2951">
        <v>2020</v>
      </c>
      <c r="E2951" t="s">
        <v>1</v>
      </c>
      <c r="F2951" t="s">
        <v>2</v>
      </c>
      <c r="G2951">
        <v>2</v>
      </c>
      <c r="H2951" t="s">
        <v>3</v>
      </c>
      <c r="I2951" t="s">
        <v>701</v>
      </c>
      <c r="J2951" t="s">
        <v>573</v>
      </c>
      <c r="K2951" t="s">
        <v>780</v>
      </c>
      <c r="L2951" t="s">
        <v>724</v>
      </c>
      <c r="M2951" t="s">
        <v>725</v>
      </c>
      <c r="N2951" t="s">
        <v>799</v>
      </c>
      <c r="O2951" t="s">
        <v>13</v>
      </c>
      <c r="P2951" t="s">
        <v>810</v>
      </c>
      <c r="Q2951" t="s">
        <v>59</v>
      </c>
      <c r="R2951">
        <v>0</v>
      </c>
      <c r="S2951" t="s">
        <v>7</v>
      </c>
      <c r="T2951">
        <v>325</v>
      </c>
      <c r="U2951" t="s">
        <v>62</v>
      </c>
      <c r="V2951">
        <v>346</v>
      </c>
      <c r="W2951" t="s">
        <v>974</v>
      </c>
      <c r="X2951" t="s">
        <v>924</v>
      </c>
      <c r="Y2951">
        <v>1</v>
      </c>
      <c r="Z2951" t="s">
        <v>921</v>
      </c>
      <c r="AA2951">
        <v>2024</v>
      </c>
      <c r="AB2951" s="10">
        <v>50</v>
      </c>
      <c r="AC2951" s="10">
        <v>52</v>
      </c>
      <c r="AD2951" s="10">
        <v>0</v>
      </c>
      <c r="AE2951" s="10">
        <v>0</v>
      </c>
      <c r="AF2951" s="10"/>
      <c r="AG2951" s="10"/>
    </row>
    <row r="2952" spans="1:33" x14ac:dyDescent="0.25">
      <c r="A2952">
        <v>16</v>
      </c>
      <c r="B2952" t="s">
        <v>0</v>
      </c>
      <c r="C2952" t="s">
        <v>668</v>
      </c>
      <c r="D2952">
        <v>2020</v>
      </c>
      <c r="E2952" t="s">
        <v>1</v>
      </c>
      <c r="F2952" t="s">
        <v>2</v>
      </c>
      <c r="G2952">
        <v>2</v>
      </c>
      <c r="H2952" t="s">
        <v>3</v>
      </c>
      <c r="I2952" t="s">
        <v>701</v>
      </c>
      <c r="J2952" t="s">
        <v>573</v>
      </c>
      <c r="K2952" t="s">
        <v>780</v>
      </c>
      <c r="L2952" t="s">
        <v>724</v>
      </c>
      <c r="M2952" t="s">
        <v>725</v>
      </c>
      <c r="N2952" t="s">
        <v>799</v>
      </c>
      <c r="O2952" t="s">
        <v>13</v>
      </c>
      <c r="P2952" t="s">
        <v>810</v>
      </c>
      <c r="Q2952" t="s">
        <v>59</v>
      </c>
      <c r="R2952">
        <v>0</v>
      </c>
      <c r="S2952" t="s">
        <v>7</v>
      </c>
      <c r="T2952">
        <v>326</v>
      </c>
      <c r="U2952" t="s">
        <v>63</v>
      </c>
      <c r="V2952">
        <v>347</v>
      </c>
      <c r="W2952" t="s">
        <v>1470</v>
      </c>
      <c r="X2952" t="s">
        <v>924</v>
      </c>
      <c r="Y2952">
        <v>1</v>
      </c>
      <c r="Z2952" t="s">
        <v>921</v>
      </c>
      <c r="AA2952">
        <v>2020</v>
      </c>
      <c r="AB2952" s="10">
        <v>3</v>
      </c>
      <c r="AC2952" s="10">
        <v>3</v>
      </c>
      <c r="AD2952" s="10">
        <v>4</v>
      </c>
      <c r="AE2952" s="10">
        <v>133.33000000000001</v>
      </c>
      <c r="AF2952" s="10">
        <v>133.33000000000001</v>
      </c>
      <c r="AG2952" s="10">
        <v>133.33000000000001</v>
      </c>
    </row>
    <row r="2953" spans="1:33" x14ac:dyDescent="0.25">
      <c r="A2953">
        <v>16</v>
      </c>
      <c r="B2953" t="s">
        <v>0</v>
      </c>
      <c r="C2953" t="s">
        <v>668</v>
      </c>
      <c r="D2953">
        <v>2020</v>
      </c>
      <c r="E2953" t="s">
        <v>1</v>
      </c>
      <c r="F2953" t="s">
        <v>2</v>
      </c>
      <c r="G2953">
        <v>2</v>
      </c>
      <c r="H2953" t="s">
        <v>3</v>
      </c>
      <c r="I2953" t="s">
        <v>701</v>
      </c>
      <c r="J2953" t="s">
        <v>573</v>
      </c>
      <c r="K2953" t="s">
        <v>780</v>
      </c>
      <c r="L2953" t="s">
        <v>724</v>
      </c>
      <c r="M2953" t="s">
        <v>725</v>
      </c>
      <c r="N2953" t="s">
        <v>799</v>
      </c>
      <c r="O2953" t="s">
        <v>13</v>
      </c>
      <c r="P2953" t="s">
        <v>810</v>
      </c>
      <c r="Q2953" t="s">
        <v>59</v>
      </c>
      <c r="R2953">
        <v>0</v>
      </c>
      <c r="S2953" t="s">
        <v>7</v>
      </c>
      <c r="T2953">
        <v>326</v>
      </c>
      <c r="U2953" t="s">
        <v>63</v>
      </c>
      <c r="V2953">
        <v>347</v>
      </c>
      <c r="W2953" t="s">
        <v>1470</v>
      </c>
      <c r="X2953" t="s">
        <v>924</v>
      </c>
      <c r="Y2953">
        <v>1</v>
      </c>
      <c r="Z2953" t="s">
        <v>921</v>
      </c>
      <c r="AA2953">
        <v>2021</v>
      </c>
      <c r="AB2953" s="10">
        <v>0</v>
      </c>
      <c r="AC2953" s="10">
        <v>0</v>
      </c>
      <c r="AD2953" s="10">
        <v>0</v>
      </c>
      <c r="AE2953" s="10">
        <v>0</v>
      </c>
      <c r="AF2953" s="10"/>
      <c r="AG2953" s="10"/>
    </row>
    <row r="2954" spans="1:33" x14ac:dyDescent="0.25">
      <c r="A2954">
        <v>16</v>
      </c>
      <c r="B2954" t="s">
        <v>0</v>
      </c>
      <c r="C2954" t="s">
        <v>668</v>
      </c>
      <c r="D2954">
        <v>2020</v>
      </c>
      <c r="E2954" t="s">
        <v>1</v>
      </c>
      <c r="F2954" t="s">
        <v>2</v>
      </c>
      <c r="G2954">
        <v>2</v>
      </c>
      <c r="H2954" t="s">
        <v>3</v>
      </c>
      <c r="I2954" t="s">
        <v>701</v>
      </c>
      <c r="J2954" t="s">
        <v>573</v>
      </c>
      <c r="K2954" t="s">
        <v>780</v>
      </c>
      <c r="L2954" t="s">
        <v>724</v>
      </c>
      <c r="M2954" t="s">
        <v>725</v>
      </c>
      <c r="N2954" t="s">
        <v>799</v>
      </c>
      <c r="O2954" t="s">
        <v>13</v>
      </c>
      <c r="P2954" t="s">
        <v>810</v>
      </c>
      <c r="Q2954" t="s">
        <v>59</v>
      </c>
      <c r="R2954">
        <v>0</v>
      </c>
      <c r="S2954" t="s">
        <v>7</v>
      </c>
      <c r="T2954">
        <v>326</v>
      </c>
      <c r="U2954" t="s">
        <v>63</v>
      </c>
      <c r="V2954">
        <v>347</v>
      </c>
      <c r="W2954" t="s">
        <v>1470</v>
      </c>
      <c r="X2954" t="s">
        <v>924</v>
      </c>
      <c r="Y2954">
        <v>1</v>
      </c>
      <c r="Z2954" t="s">
        <v>921</v>
      </c>
      <c r="AA2954">
        <v>2022</v>
      </c>
      <c r="AB2954" s="10">
        <v>0</v>
      </c>
      <c r="AC2954" s="10">
        <v>0</v>
      </c>
      <c r="AD2954" s="10">
        <v>0</v>
      </c>
      <c r="AE2954" s="10">
        <v>0</v>
      </c>
      <c r="AF2954" s="10"/>
      <c r="AG2954" s="10"/>
    </row>
    <row r="2955" spans="1:33" x14ac:dyDescent="0.25">
      <c r="A2955">
        <v>16</v>
      </c>
      <c r="B2955" t="s">
        <v>0</v>
      </c>
      <c r="C2955" t="s">
        <v>668</v>
      </c>
      <c r="D2955">
        <v>2020</v>
      </c>
      <c r="E2955" t="s">
        <v>1</v>
      </c>
      <c r="F2955" t="s">
        <v>2</v>
      </c>
      <c r="G2955">
        <v>2</v>
      </c>
      <c r="H2955" t="s">
        <v>3</v>
      </c>
      <c r="I2955" t="s">
        <v>701</v>
      </c>
      <c r="J2955" t="s">
        <v>573</v>
      </c>
      <c r="K2955" t="s">
        <v>780</v>
      </c>
      <c r="L2955" t="s">
        <v>724</v>
      </c>
      <c r="M2955" t="s">
        <v>725</v>
      </c>
      <c r="N2955" t="s">
        <v>799</v>
      </c>
      <c r="O2955" t="s">
        <v>13</v>
      </c>
      <c r="P2955" t="s">
        <v>810</v>
      </c>
      <c r="Q2955" t="s">
        <v>59</v>
      </c>
      <c r="R2955">
        <v>0</v>
      </c>
      <c r="S2955" t="s">
        <v>7</v>
      </c>
      <c r="T2955">
        <v>326</v>
      </c>
      <c r="U2955" t="s">
        <v>63</v>
      </c>
      <c r="V2955">
        <v>347</v>
      </c>
      <c r="W2955" t="s">
        <v>1470</v>
      </c>
      <c r="X2955" t="s">
        <v>924</v>
      </c>
      <c r="Y2955">
        <v>1</v>
      </c>
      <c r="Z2955" t="s">
        <v>921</v>
      </c>
      <c r="AA2955">
        <v>2023</v>
      </c>
      <c r="AB2955" s="10">
        <v>0</v>
      </c>
      <c r="AC2955" s="10">
        <v>0</v>
      </c>
      <c r="AD2955" s="10">
        <v>0</v>
      </c>
      <c r="AE2955" s="10">
        <v>0</v>
      </c>
      <c r="AF2955" s="10"/>
      <c r="AG2955" s="10"/>
    </row>
    <row r="2956" spans="1:33" x14ac:dyDescent="0.25">
      <c r="A2956">
        <v>16</v>
      </c>
      <c r="B2956" t="s">
        <v>0</v>
      </c>
      <c r="C2956" t="s">
        <v>668</v>
      </c>
      <c r="D2956">
        <v>2020</v>
      </c>
      <c r="E2956" t="s">
        <v>1</v>
      </c>
      <c r="F2956" t="s">
        <v>2</v>
      </c>
      <c r="G2956">
        <v>2</v>
      </c>
      <c r="H2956" t="s">
        <v>3</v>
      </c>
      <c r="I2956" t="s">
        <v>701</v>
      </c>
      <c r="J2956" t="s">
        <v>573</v>
      </c>
      <c r="K2956" t="s">
        <v>780</v>
      </c>
      <c r="L2956" t="s">
        <v>724</v>
      </c>
      <c r="M2956" t="s">
        <v>725</v>
      </c>
      <c r="N2956" t="s">
        <v>799</v>
      </c>
      <c r="O2956" t="s">
        <v>13</v>
      </c>
      <c r="P2956" t="s">
        <v>810</v>
      </c>
      <c r="Q2956" t="s">
        <v>59</v>
      </c>
      <c r="R2956">
        <v>0</v>
      </c>
      <c r="S2956" t="s">
        <v>7</v>
      </c>
      <c r="T2956">
        <v>326</v>
      </c>
      <c r="U2956" t="s">
        <v>63</v>
      </c>
      <c r="V2956">
        <v>347</v>
      </c>
      <c r="W2956" t="s">
        <v>1470</v>
      </c>
      <c r="X2956" t="s">
        <v>924</v>
      </c>
      <c r="Y2956">
        <v>1</v>
      </c>
      <c r="Z2956" t="s">
        <v>921</v>
      </c>
      <c r="AA2956">
        <v>2024</v>
      </c>
      <c r="AB2956" s="10">
        <v>0</v>
      </c>
      <c r="AC2956" s="10">
        <v>0</v>
      </c>
      <c r="AD2956" s="10">
        <v>0</v>
      </c>
      <c r="AE2956" s="10">
        <v>0</v>
      </c>
      <c r="AF2956" s="10"/>
      <c r="AG2956" s="10"/>
    </row>
    <row r="2957" spans="1:33" x14ac:dyDescent="0.25">
      <c r="A2957">
        <v>16</v>
      </c>
      <c r="B2957" t="s">
        <v>0</v>
      </c>
      <c r="C2957" t="s">
        <v>668</v>
      </c>
      <c r="D2957">
        <v>2020</v>
      </c>
      <c r="E2957" t="s">
        <v>1</v>
      </c>
      <c r="F2957" t="s">
        <v>2</v>
      </c>
      <c r="G2957">
        <v>2</v>
      </c>
      <c r="H2957" t="s">
        <v>3</v>
      </c>
      <c r="I2957" t="s">
        <v>701</v>
      </c>
      <c r="J2957" t="s">
        <v>573</v>
      </c>
      <c r="K2957" t="s">
        <v>780</v>
      </c>
      <c r="L2957" t="s">
        <v>724</v>
      </c>
      <c r="M2957" t="s">
        <v>725</v>
      </c>
      <c r="N2957" t="s">
        <v>799</v>
      </c>
      <c r="O2957" t="s">
        <v>13</v>
      </c>
      <c r="P2957" t="s">
        <v>810</v>
      </c>
      <c r="Q2957" t="s">
        <v>59</v>
      </c>
      <c r="R2957">
        <v>0</v>
      </c>
      <c r="S2957" t="s">
        <v>7</v>
      </c>
      <c r="T2957">
        <v>328</v>
      </c>
      <c r="U2957" t="s">
        <v>65</v>
      </c>
      <c r="V2957">
        <v>351</v>
      </c>
      <c r="W2957" t="s">
        <v>1471</v>
      </c>
      <c r="X2957" t="s">
        <v>924</v>
      </c>
      <c r="Y2957">
        <v>1</v>
      </c>
      <c r="Z2957" t="s">
        <v>921</v>
      </c>
      <c r="AA2957">
        <v>2020</v>
      </c>
      <c r="AB2957" s="10">
        <v>0</v>
      </c>
      <c r="AC2957" s="10">
        <v>0</v>
      </c>
      <c r="AD2957" s="10">
        <v>0</v>
      </c>
      <c r="AE2957" s="10">
        <v>0</v>
      </c>
      <c r="AF2957" s="10">
        <v>0</v>
      </c>
      <c r="AG2957" s="10">
        <v>0</v>
      </c>
    </row>
    <row r="2958" spans="1:33" x14ac:dyDescent="0.25">
      <c r="A2958">
        <v>16</v>
      </c>
      <c r="B2958" t="s">
        <v>0</v>
      </c>
      <c r="C2958" t="s">
        <v>668</v>
      </c>
      <c r="D2958">
        <v>2020</v>
      </c>
      <c r="E2958" t="s">
        <v>1</v>
      </c>
      <c r="F2958" t="s">
        <v>2</v>
      </c>
      <c r="G2958">
        <v>2</v>
      </c>
      <c r="H2958" t="s">
        <v>3</v>
      </c>
      <c r="I2958" t="s">
        <v>701</v>
      </c>
      <c r="J2958" t="s">
        <v>573</v>
      </c>
      <c r="K2958" t="s">
        <v>780</v>
      </c>
      <c r="L2958" t="s">
        <v>724</v>
      </c>
      <c r="M2958" t="s">
        <v>725</v>
      </c>
      <c r="N2958" t="s">
        <v>799</v>
      </c>
      <c r="O2958" t="s">
        <v>13</v>
      </c>
      <c r="P2958" t="s">
        <v>810</v>
      </c>
      <c r="Q2958" t="s">
        <v>59</v>
      </c>
      <c r="R2958">
        <v>0</v>
      </c>
      <c r="S2958" t="s">
        <v>7</v>
      </c>
      <c r="T2958">
        <v>328</v>
      </c>
      <c r="U2958" t="s">
        <v>65</v>
      </c>
      <c r="V2958">
        <v>351</v>
      </c>
      <c r="W2958" t="s">
        <v>1471</v>
      </c>
      <c r="X2958" t="s">
        <v>924</v>
      </c>
      <c r="Y2958">
        <v>1</v>
      </c>
      <c r="Z2958" t="s">
        <v>921</v>
      </c>
      <c r="AA2958">
        <v>2021</v>
      </c>
      <c r="AB2958" s="10">
        <v>5</v>
      </c>
      <c r="AC2958" s="10">
        <v>5</v>
      </c>
      <c r="AD2958" s="10">
        <v>0</v>
      </c>
      <c r="AE2958" s="10">
        <v>0</v>
      </c>
      <c r="AF2958" s="10"/>
      <c r="AG2958" s="10"/>
    </row>
    <row r="2959" spans="1:33" x14ac:dyDescent="0.25">
      <c r="A2959">
        <v>16</v>
      </c>
      <c r="B2959" t="s">
        <v>0</v>
      </c>
      <c r="C2959" t="s">
        <v>668</v>
      </c>
      <c r="D2959">
        <v>2020</v>
      </c>
      <c r="E2959" t="s">
        <v>1</v>
      </c>
      <c r="F2959" t="s">
        <v>2</v>
      </c>
      <c r="G2959">
        <v>2</v>
      </c>
      <c r="H2959" t="s">
        <v>3</v>
      </c>
      <c r="I2959" t="s">
        <v>701</v>
      </c>
      <c r="J2959" t="s">
        <v>573</v>
      </c>
      <c r="K2959" t="s">
        <v>780</v>
      </c>
      <c r="L2959" t="s">
        <v>724</v>
      </c>
      <c r="M2959" t="s">
        <v>725</v>
      </c>
      <c r="N2959" t="s">
        <v>799</v>
      </c>
      <c r="O2959" t="s">
        <v>13</v>
      </c>
      <c r="P2959" t="s">
        <v>810</v>
      </c>
      <c r="Q2959" t="s">
        <v>59</v>
      </c>
      <c r="R2959">
        <v>0</v>
      </c>
      <c r="S2959" t="s">
        <v>7</v>
      </c>
      <c r="T2959">
        <v>328</v>
      </c>
      <c r="U2959" t="s">
        <v>65</v>
      </c>
      <c r="V2959">
        <v>351</v>
      </c>
      <c r="W2959" t="s">
        <v>1471</v>
      </c>
      <c r="X2959" t="s">
        <v>924</v>
      </c>
      <c r="Y2959">
        <v>1</v>
      </c>
      <c r="Z2959" t="s">
        <v>921</v>
      </c>
      <c r="AA2959">
        <v>2022</v>
      </c>
      <c r="AB2959" s="10">
        <v>23</v>
      </c>
      <c r="AC2959" s="10">
        <v>23</v>
      </c>
      <c r="AD2959" s="10">
        <v>0</v>
      </c>
      <c r="AE2959" s="10">
        <v>0</v>
      </c>
      <c r="AF2959" s="10"/>
      <c r="AG2959" s="10"/>
    </row>
    <row r="2960" spans="1:33" x14ac:dyDescent="0.25">
      <c r="A2960">
        <v>16</v>
      </c>
      <c r="B2960" t="s">
        <v>0</v>
      </c>
      <c r="C2960" t="s">
        <v>668</v>
      </c>
      <c r="D2960">
        <v>2020</v>
      </c>
      <c r="E2960" t="s">
        <v>1</v>
      </c>
      <c r="F2960" t="s">
        <v>2</v>
      </c>
      <c r="G2960">
        <v>2</v>
      </c>
      <c r="H2960" t="s">
        <v>3</v>
      </c>
      <c r="I2960" t="s">
        <v>701</v>
      </c>
      <c r="J2960" t="s">
        <v>573</v>
      </c>
      <c r="K2960" t="s">
        <v>780</v>
      </c>
      <c r="L2960" t="s">
        <v>724</v>
      </c>
      <c r="M2960" t="s">
        <v>725</v>
      </c>
      <c r="N2960" t="s">
        <v>799</v>
      </c>
      <c r="O2960" t="s">
        <v>13</v>
      </c>
      <c r="P2960" t="s">
        <v>810</v>
      </c>
      <c r="Q2960" t="s">
        <v>59</v>
      </c>
      <c r="R2960">
        <v>0</v>
      </c>
      <c r="S2960" t="s">
        <v>7</v>
      </c>
      <c r="T2960">
        <v>328</v>
      </c>
      <c r="U2960" t="s">
        <v>65</v>
      </c>
      <c r="V2960">
        <v>351</v>
      </c>
      <c r="W2960" t="s">
        <v>1471</v>
      </c>
      <c r="X2960" t="s">
        <v>924</v>
      </c>
      <c r="Y2960">
        <v>1</v>
      </c>
      <c r="Z2960" t="s">
        <v>921</v>
      </c>
      <c r="AA2960">
        <v>2023</v>
      </c>
      <c r="AB2960" s="10">
        <v>17</v>
      </c>
      <c r="AC2960" s="10">
        <v>17</v>
      </c>
      <c r="AD2960" s="10">
        <v>0</v>
      </c>
      <c r="AE2960" s="10">
        <v>0</v>
      </c>
      <c r="AF2960" s="10"/>
      <c r="AG2960" s="10"/>
    </row>
    <row r="2961" spans="1:33" x14ac:dyDescent="0.25">
      <c r="A2961">
        <v>16</v>
      </c>
      <c r="B2961" t="s">
        <v>0</v>
      </c>
      <c r="C2961" t="s">
        <v>668</v>
      </c>
      <c r="D2961">
        <v>2020</v>
      </c>
      <c r="E2961" t="s">
        <v>1</v>
      </c>
      <c r="F2961" t="s">
        <v>2</v>
      </c>
      <c r="G2961">
        <v>2</v>
      </c>
      <c r="H2961" t="s">
        <v>3</v>
      </c>
      <c r="I2961" t="s">
        <v>701</v>
      </c>
      <c r="J2961" t="s">
        <v>573</v>
      </c>
      <c r="K2961" t="s">
        <v>780</v>
      </c>
      <c r="L2961" t="s">
        <v>724</v>
      </c>
      <c r="M2961" t="s">
        <v>725</v>
      </c>
      <c r="N2961" t="s">
        <v>799</v>
      </c>
      <c r="O2961" t="s">
        <v>13</v>
      </c>
      <c r="P2961" t="s">
        <v>810</v>
      </c>
      <c r="Q2961" t="s">
        <v>59</v>
      </c>
      <c r="R2961">
        <v>0</v>
      </c>
      <c r="S2961" t="s">
        <v>7</v>
      </c>
      <c r="T2961">
        <v>328</v>
      </c>
      <c r="U2961" t="s">
        <v>65</v>
      </c>
      <c r="V2961">
        <v>351</v>
      </c>
      <c r="W2961" t="s">
        <v>1471</v>
      </c>
      <c r="X2961" t="s">
        <v>924</v>
      </c>
      <c r="Y2961">
        <v>1</v>
      </c>
      <c r="Z2961" t="s">
        <v>921</v>
      </c>
      <c r="AA2961">
        <v>2024</v>
      </c>
      <c r="AB2961" s="10">
        <v>35</v>
      </c>
      <c r="AC2961" s="10">
        <v>35</v>
      </c>
      <c r="AD2961" s="10">
        <v>0</v>
      </c>
      <c r="AE2961" s="10">
        <v>0</v>
      </c>
      <c r="AF2961" s="10"/>
      <c r="AG2961" s="10"/>
    </row>
    <row r="2962" spans="1:33" x14ac:dyDescent="0.25">
      <c r="A2962">
        <v>16</v>
      </c>
      <c r="B2962" t="s">
        <v>0</v>
      </c>
      <c r="C2962" t="s">
        <v>668</v>
      </c>
      <c r="D2962">
        <v>2020</v>
      </c>
      <c r="E2962" t="s">
        <v>1</v>
      </c>
      <c r="F2962" t="s">
        <v>2</v>
      </c>
      <c r="G2962">
        <v>2</v>
      </c>
      <c r="H2962" t="s">
        <v>3</v>
      </c>
      <c r="I2962" t="s">
        <v>701</v>
      </c>
      <c r="J2962" t="s">
        <v>573</v>
      </c>
      <c r="K2962" t="s">
        <v>780</v>
      </c>
      <c r="L2962" t="s">
        <v>724</v>
      </c>
      <c r="M2962" t="s">
        <v>725</v>
      </c>
      <c r="N2962" t="s">
        <v>799</v>
      </c>
      <c r="O2962" t="s">
        <v>13</v>
      </c>
      <c r="P2962" t="s">
        <v>810</v>
      </c>
      <c r="Q2962" t="s">
        <v>59</v>
      </c>
      <c r="R2962">
        <v>0</v>
      </c>
      <c r="S2962" t="s">
        <v>7</v>
      </c>
      <c r="T2962">
        <v>329</v>
      </c>
      <c r="U2962" t="s">
        <v>574</v>
      </c>
      <c r="V2962">
        <v>353</v>
      </c>
      <c r="W2962" t="s">
        <v>1472</v>
      </c>
      <c r="X2962" t="s">
        <v>924</v>
      </c>
      <c r="Y2962">
        <v>1</v>
      </c>
      <c r="Z2962" t="s">
        <v>921</v>
      </c>
      <c r="AA2962">
        <v>2020</v>
      </c>
      <c r="AB2962" s="10">
        <v>0.05</v>
      </c>
      <c r="AC2962" s="10">
        <v>0.05</v>
      </c>
      <c r="AD2962" s="10">
        <v>0.05</v>
      </c>
      <c r="AE2962" s="10">
        <v>100</v>
      </c>
      <c r="AF2962" s="10">
        <v>100</v>
      </c>
      <c r="AG2962" s="10">
        <v>5</v>
      </c>
    </row>
    <row r="2963" spans="1:33" x14ac:dyDescent="0.25">
      <c r="A2963">
        <v>16</v>
      </c>
      <c r="B2963" t="s">
        <v>0</v>
      </c>
      <c r="C2963" t="s">
        <v>668</v>
      </c>
      <c r="D2963">
        <v>2020</v>
      </c>
      <c r="E2963" t="s">
        <v>1</v>
      </c>
      <c r="F2963" t="s">
        <v>2</v>
      </c>
      <c r="G2963">
        <v>2</v>
      </c>
      <c r="H2963" t="s">
        <v>3</v>
      </c>
      <c r="I2963" t="s">
        <v>701</v>
      </c>
      <c r="J2963" t="s">
        <v>573</v>
      </c>
      <c r="K2963" t="s">
        <v>780</v>
      </c>
      <c r="L2963" t="s">
        <v>724</v>
      </c>
      <c r="M2963" t="s">
        <v>725</v>
      </c>
      <c r="N2963" t="s">
        <v>799</v>
      </c>
      <c r="O2963" t="s">
        <v>13</v>
      </c>
      <c r="P2963" t="s">
        <v>810</v>
      </c>
      <c r="Q2963" t="s">
        <v>59</v>
      </c>
      <c r="R2963">
        <v>0</v>
      </c>
      <c r="S2963" t="s">
        <v>7</v>
      </c>
      <c r="T2963">
        <v>329</v>
      </c>
      <c r="U2963" t="s">
        <v>574</v>
      </c>
      <c r="V2963">
        <v>353</v>
      </c>
      <c r="W2963" t="s">
        <v>1472</v>
      </c>
      <c r="X2963" t="s">
        <v>924</v>
      </c>
      <c r="Y2963">
        <v>1</v>
      </c>
      <c r="Z2963" t="s">
        <v>921</v>
      </c>
      <c r="AA2963">
        <v>2021</v>
      </c>
      <c r="AB2963" s="10">
        <v>0.25</v>
      </c>
      <c r="AC2963" s="10">
        <v>0.25</v>
      </c>
      <c r="AD2963" s="10">
        <v>0</v>
      </c>
      <c r="AE2963" s="10">
        <v>0</v>
      </c>
      <c r="AF2963" s="10"/>
      <c r="AG2963" s="10"/>
    </row>
    <row r="2964" spans="1:33" x14ac:dyDescent="0.25">
      <c r="A2964">
        <v>16</v>
      </c>
      <c r="B2964" t="s">
        <v>0</v>
      </c>
      <c r="C2964" t="s">
        <v>668</v>
      </c>
      <c r="D2964">
        <v>2020</v>
      </c>
      <c r="E2964" t="s">
        <v>1</v>
      </c>
      <c r="F2964" t="s">
        <v>2</v>
      </c>
      <c r="G2964">
        <v>2</v>
      </c>
      <c r="H2964" t="s">
        <v>3</v>
      </c>
      <c r="I2964" t="s">
        <v>701</v>
      </c>
      <c r="J2964" t="s">
        <v>573</v>
      </c>
      <c r="K2964" t="s">
        <v>780</v>
      </c>
      <c r="L2964" t="s">
        <v>724</v>
      </c>
      <c r="M2964" t="s">
        <v>725</v>
      </c>
      <c r="N2964" t="s">
        <v>799</v>
      </c>
      <c r="O2964" t="s">
        <v>13</v>
      </c>
      <c r="P2964" t="s">
        <v>810</v>
      </c>
      <c r="Q2964" t="s">
        <v>59</v>
      </c>
      <c r="R2964">
        <v>0</v>
      </c>
      <c r="S2964" t="s">
        <v>7</v>
      </c>
      <c r="T2964">
        <v>329</v>
      </c>
      <c r="U2964" t="s">
        <v>574</v>
      </c>
      <c r="V2964">
        <v>353</v>
      </c>
      <c r="W2964" t="s">
        <v>1472</v>
      </c>
      <c r="X2964" t="s">
        <v>924</v>
      </c>
      <c r="Y2964">
        <v>1</v>
      </c>
      <c r="Z2964" t="s">
        <v>921</v>
      </c>
      <c r="AA2964">
        <v>2022</v>
      </c>
      <c r="AB2964" s="10">
        <v>0.3</v>
      </c>
      <c r="AC2964" s="10">
        <v>0.3</v>
      </c>
      <c r="AD2964" s="10">
        <v>0</v>
      </c>
      <c r="AE2964" s="10">
        <v>0</v>
      </c>
      <c r="AF2964" s="10"/>
      <c r="AG2964" s="10"/>
    </row>
    <row r="2965" spans="1:33" x14ac:dyDescent="0.25">
      <c r="A2965">
        <v>16</v>
      </c>
      <c r="B2965" t="s">
        <v>0</v>
      </c>
      <c r="C2965" t="s">
        <v>668</v>
      </c>
      <c r="D2965">
        <v>2020</v>
      </c>
      <c r="E2965" t="s">
        <v>1</v>
      </c>
      <c r="F2965" t="s">
        <v>2</v>
      </c>
      <c r="G2965">
        <v>2</v>
      </c>
      <c r="H2965" t="s">
        <v>3</v>
      </c>
      <c r="I2965" t="s">
        <v>701</v>
      </c>
      <c r="J2965" t="s">
        <v>573</v>
      </c>
      <c r="K2965" t="s">
        <v>780</v>
      </c>
      <c r="L2965" t="s">
        <v>724</v>
      </c>
      <c r="M2965" t="s">
        <v>725</v>
      </c>
      <c r="N2965" t="s">
        <v>799</v>
      </c>
      <c r="O2965" t="s">
        <v>13</v>
      </c>
      <c r="P2965" t="s">
        <v>810</v>
      </c>
      <c r="Q2965" t="s">
        <v>59</v>
      </c>
      <c r="R2965">
        <v>0</v>
      </c>
      <c r="S2965" t="s">
        <v>7</v>
      </c>
      <c r="T2965">
        <v>329</v>
      </c>
      <c r="U2965" t="s">
        <v>574</v>
      </c>
      <c r="V2965">
        <v>353</v>
      </c>
      <c r="W2965" t="s">
        <v>1472</v>
      </c>
      <c r="X2965" t="s">
        <v>924</v>
      </c>
      <c r="Y2965">
        <v>1</v>
      </c>
      <c r="Z2965" t="s">
        <v>921</v>
      </c>
      <c r="AA2965">
        <v>2023</v>
      </c>
      <c r="AB2965" s="10">
        <v>0.25</v>
      </c>
      <c r="AC2965" s="10">
        <v>0.25</v>
      </c>
      <c r="AD2965" s="10">
        <v>0</v>
      </c>
      <c r="AE2965" s="10">
        <v>0</v>
      </c>
      <c r="AF2965" s="10"/>
      <c r="AG2965" s="10"/>
    </row>
    <row r="2966" spans="1:33" x14ac:dyDescent="0.25">
      <c r="A2966">
        <v>16</v>
      </c>
      <c r="B2966" t="s">
        <v>0</v>
      </c>
      <c r="C2966" t="s">
        <v>668</v>
      </c>
      <c r="D2966">
        <v>2020</v>
      </c>
      <c r="E2966" t="s">
        <v>1</v>
      </c>
      <c r="F2966" t="s">
        <v>2</v>
      </c>
      <c r="G2966">
        <v>2</v>
      </c>
      <c r="H2966" t="s">
        <v>3</v>
      </c>
      <c r="I2966" t="s">
        <v>701</v>
      </c>
      <c r="J2966" t="s">
        <v>573</v>
      </c>
      <c r="K2966" t="s">
        <v>780</v>
      </c>
      <c r="L2966" t="s">
        <v>724</v>
      </c>
      <c r="M2966" t="s">
        <v>725</v>
      </c>
      <c r="N2966" t="s">
        <v>799</v>
      </c>
      <c r="O2966" t="s">
        <v>13</v>
      </c>
      <c r="P2966" t="s">
        <v>810</v>
      </c>
      <c r="Q2966" t="s">
        <v>59</v>
      </c>
      <c r="R2966">
        <v>0</v>
      </c>
      <c r="S2966" t="s">
        <v>7</v>
      </c>
      <c r="T2966">
        <v>329</v>
      </c>
      <c r="U2966" t="s">
        <v>574</v>
      </c>
      <c r="V2966">
        <v>353</v>
      </c>
      <c r="W2966" t="s">
        <v>1472</v>
      </c>
      <c r="X2966" t="s">
        <v>924</v>
      </c>
      <c r="Y2966">
        <v>1</v>
      </c>
      <c r="Z2966" t="s">
        <v>921</v>
      </c>
      <c r="AA2966">
        <v>2024</v>
      </c>
      <c r="AB2966" s="10">
        <v>0.15</v>
      </c>
      <c r="AC2966" s="10">
        <v>0.15</v>
      </c>
      <c r="AD2966" s="10">
        <v>0</v>
      </c>
      <c r="AE2966" s="10">
        <v>0</v>
      </c>
      <c r="AF2966" s="10"/>
      <c r="AG2966" s="10"/>
    </row>
    <row r="2967" spans="1:33" x14ac:dyDescent="0.25">
      <c r="A2967">
        <v>16</v>
      </c>
      <c r="B2967" t="s">
        <v>0</v>
      </c>
      <c r="C2967" t="s">
        <v>668</v>
      </c>
      <c r="D2967">
        <v>2020</v>
      </c>
      <c r="E2967" t="s">
        <v>1</v>
      </c>
      <c r="F2967" t="s">
        <v>2</v>
      </c>
      <c r="G2967">
        <v>2</v>
      </c>
      <c r="H2967" t="s">
        <v>3</v>
      </c>
      <c r="I2967" t="s">
        <v>701</v>
      </c>
      <c r="J2967" t="s">
        <v>573</v>
      </c>
      <c r="K2967" t="s">
        <v>780</v>
      </c>
      <c r="L2967" t="s">
        <v>724</v>
      </c>
      <c r="M2967" t="s">
        <v>725</v>
      </c>
      <c r="N2967" t="s">
        <v>799</v>
      </c>
      <c r="O2967" t="s">
        <v>13</v>
      </c>
      <c r="P2967" t="s">
        <v>810</v>
      </c>
      <c r="Q2967" t="s">
        <v>59</v>
      </c>
      <c r="R2967">
        <v>0</v>
      </c>
      <c r="S2967" t="s">
        <v>7</v>
      </c>
      <c r="T2967">
        <v>329</v>
      </c>
      <c r="U2967" t="s">
        <v>574</v>
      </c>
      <c r="V2967">
        <v>354</v>
      </c>
      <c r="W2967" t="s">
        <v>1473</v>
      </c>
      <c r="X2967" t="s">
        <v>924</v>
      </c>
      <c r="Y2967">
        <v>1</v>
      </c>
      <c r="Z2967" t="s">
        <v>921</v>
      </c>
      <c r="AA2967">
        <v>2020</v>
      </c>
      <c r="AB2967" s="10">
        <v>25</v>
      </c>
      <c r="AC2967" s="10">
        <v>25</v>
      </c>
      <c r="AD2967" s="10">
        <v>11</v>
      </c>
      <c r="AE2967" s="10">
        <v>44</v>
      </c>
      <c r="AF2967" s="10">
        <v>44</v>
      </c>
      <c r="AG2967" s="10">
        <v>5.5</v>
      </c>
    </row>
    <row r="2968" spans="1:33" x14ac:dyDescent="0.25">
      <c r="A2968">
        <v>16</v>
      </c>
      <c r="B2968" t="s">
        <v>0</v>
      </c>
      <c r="C2968" t="s">
        <v>668</v>
      </c>
      <c r="D2968">
        <v>2020</v>
      </c>
      <c r="E2968" t="s">
        <v>1</v>
      </c>
      <c r="F2968" t="s">
        <v>2</v>
      </c>
      <c r="G2968">
        <v>2</v>
      </c>
      <c r="H2968" t="s">
        <v>3</v>
      </c>
      <c r="I2968" t="s">
        <v>701</v>
      </c>
      <c r="J2968" t="s">
        <v>573</v>
      </c>
      <c r="K2968" t="s">
        <v>780</v>
      </c>
      <c r="L2968" t="s">
        <v>724</v>
      </c>
      <c r="M2968" t="s">
        <v>725</v>
      </c>
      <c r="N2968" t="s">
        <v>799</v>
      </c>
      <c r="O2968" t="s">
        <v>13</v>
      </c>
      <c r="P2968" t="s">
        <v>810</v>
      </c>
      <c r="Q2968" t="s">
        <v>59</v>
      </c>
      <c r="R2968">
        <v>0</v>
      </c>
      <c r="S2968" t="s">
        <v>7</v>
      </c>
      <c r="T2968">
        <v>329</v>
      </c>
      <c r="U2968" t="s">
        <v>574</v>
      </c>
      <c r="V2968">
        <v>354</v>
      </c>
      <c r="W2968" t="s">
        <v>1473</v>
      </c>
      <c r="X2968" t="s">
        <v>924</v>
      </c>
      <c r="Y2968">
        <v>1</v>
      </c>
      <c r="Z2968" t="s">
        <v>921</v>
      </c>
      <c r="AA2968">
        <v>2021</v>
      </c>
      <c r="AB2968" s="10">
        <v>34</v>
      </c>
      <c r="AC2968" s="10">
        <v>53</v>
      </c>
      <c r="AD2968" s="10">
        <v>0</v>
      </c>
      <c r="AE2968" s="10">
        <v>0</v>
      </c>
      <c r="AF2968" s="10"/>
      <c r="AG2968" s="10"/>
    </row>
    <row r="2969" spans="1:33" x14ac:dyDescent="0.25">
      <c r="A2969">
        <v>16</v>
      </c>
      <c r="B2969" t="s">
        <v>0</v>
      </c>
      <c r="C2969" t="s">
        <v>668</v>
      </c>
      <c r="D2969">
        <v>2020</v>
      </c>
      <c r="E2969" t="s">
        <v>1</v>
      </c>
      <c r="F2969" t="s">
        <v>2</v>
      </c>
      <c r="G2969">
        <v>2</v>
      </c>
      <c r="H2969" t="s">
        <v>3</v>
      </c>
      <c r="I2969" t="s">
        <v>701</v>
      </c>
      <c r="J2969" t="s">
        <v>573</v>
      </c>
      <c r="K2969" t="s">
        <v>780</v>
      </c>
      <c r="L2969" t="s">
        <v>724</v>
      </c>
      <c r="M2969" t="s">
        <v>725</v>
      </c>
      <c r="N2969" t="s">
        <v>799</v>
      </c>
      <c r="O2969" t="s">
        <v>13</v>
      </c>
      <c r="P2969" t="s">
        <v>810</v>
      </c>
      <c r="Q2969" t="s">
        <v>59</v>
      </c>
      <c r="R2969">
        <v>0</v>
      </c>
      <c r="S2969" t="s">
        <v>7</v>
      </c>
      <c r="T2969">
        <v>329</v>
      </c>
      <c r="U2969" t="s">
        <v>574</v>
      </c>
      <c r="V2969">
        <v>354</v>
      </c>
      <c r="W2969" t="s">
        <v>1473</v>
      </c>
      <c r="X2969" t="s">
        <v>924</v>
      </c>
      <c r="Y2969">
        <v>1</v>
      </c>
      <c r="Z2969" t="s">
        <v>921</v>
      </c>
      <c r="AA2969">
        <v>2022</v>
      </c>
      <c r="AB2969" s="10">
        <v>51</v>
      </c>
      <c r="AC2969" s="10">
        <v>51</v>
      </c>
      <c r="AD2969" s="10">
        <v>0</v>
      </c>
      <c r="AE2969" s="10">
        <v>0</v>
      </c>
      <c r="AF2969" s="10"/>
      <c r="AG2969" s="10"/>
    </row>
    <row r="2970" spans="1:33" x14ac:dyDescent="0.25">
      <c r="A2970">
        <v>16</v>
      </c>
      <c r="B2970" t="s">
        <v>0</v>
      </c>
      <c r="C2970" t="s">
        <v>668</v>
      </c>
      <c r="D2970">
        <v>2020</v>
      </c>
      <c r="E2970" t="s">
        <v>1</v>
      </c>
      <c r="F2970" t="s">
        <v>2</v>
      </c>
      <c r="G2970">
        <v>2</v>
      </c>
      <c r="H2970" t="s">
        <v>3</v>
      </c>
      <c r="I2970" t="s">
        <v>701</v>
      </c>
      <c r="J2970" t="s">
        <v>573</v>
      </c>
      <c r="K2970" t="s">
        <v>780</v>
      </c>
      <c r="L2970" t="s">
        <v>724</v>
      </c>
      <c r="M2970" t="s">
        <v>725</v>
      </c>
      <c r="N2970" t="s">
        <v>799</v>
      </c>
      <c r="O2970" t="s">
        <v>13</v>
      </c>
      <c r="P2970" t="s">
        <v>810</v>
      </c>
      <c r="Q2970" t="s">
        <v>59</v>
      </c>
      <c r="R2970">
        <v>0</v>
      </c>
      <c r="S2970" t="s">
        <v>7</v>
      </c>
      <c r="T2970">
        <v>329</v>
      </c>
      <c r="U2970" t="s">
        <v>574</v>
      </c>
      <c r="V2970">
        <v>354</v>
      </c>
      <c r="W2970" t="s">
        <v>1473</v>
      </c>
      <c r="X2970" t="s">
        <v>924</v>
      </c>
      <c r="Y2970">
        <v>1</v>
      </c>
      <c r="Z2970" t="s">
        <v>921</v>
      </c>
      <c r="AA2970">
        <v>2023</v>
      </c>
      <c r="AB2970" s="10">
        <v>45</v>
      </c>
      <c r="AC2970" s="10">
        <v>45</v>
      </c>
      <c r="AD2970" s="10">
        <v>0</v>
      </c>
      <c r="AE2970" s="10">
        <v>0</v>
      </c>
      <c r="AF2970" s="10"/>
      <c r="AG2970" s="10"/>
    </row>
    <row r="2971" spans="1:33" x14ac:dyDescent="0.25">
      <c r="A2971">
        <v>16</v>
      </c>
      <c r="B2971" t="s">
        <v>0</v>
      </c>
      <c r="C2971" t="s">
        <v>668</v>
      </c>
      <c r="D2971">
        <v>2020</v>
      </c>
      <c r="E2971" t="s">
        <v>1</v>
      </c>
      <c r="F2971" t="s">
        <v>2</v>
      </c>
      <c r="G2971">
        <v>2</v>
      </c>
      <c r="H2971" t="s">
        <v>3</v>
      </c>
      <c r="I2971" t="s">
        <v>701</v>
      </c>
      <c r="J2971" t="s">
        <v>573</v>
      </c>
      <c r="K2971" t="s">
        <v>780</v>
      </c>
      <c r="L2971" t="s">
        <v>724</v>
      </c>
      <c r="M2971" t="s">
        <v>725</v>
      </c>
      <c r="N2971" t="s">
        <v>799</v>
      </c>
      <c r="O2971" t="s">
        <v>13</v>
      </c>
      <c r="P2971" t="s">
        <v>810</v>
      </c>
      <c r="Q2971" t="s">
        <v>59</v>
      </c>
      <c r="R2971">
        <v>0</v>
      </c>
      <c r="S2971" t="s">
        <v>7</v>
      </c>
      <c r="T2971">
        <v>329</v>
      </c>
      <c r="U2971" t="s">
        <v>574</v>
      </c>
      <c r="V2971">
        <v>354</v>
      </c>
      <c r="W2971" t="s">
        <v>1473</v>
      </c>
      <c r="X2971" t="s">
        <v>924</v>
      </c>
      <c r="Y2971">
        <v>1</v>
      </c>
      <c r="Z2971" t="s">
        <v>921</v>
      </c>
      <c r="AA2971">
        <v>2024</v>
      </c>
      <c r="AB2971" s="10">
        <v>45</v>
      </c>
      <c r="AC2971" s="10">
        <v>26</v>
      </c>
      <c r="AD2971" s="10">
        <v>0</v>
      </c>
      <c r="AE2971" s="10">
        <v>0</v>
      </c>
      <c r="AF2971" s="10"/>
      <c r="AG2971" s="10"/>
    </row>
    <row r="2972" spans="1:33" x14ac:dyDescent="0.25">
      <c r="A2972">
        <v>16</v>
      </c>
      <c r="B2972" t="s">
        <v>0</v>
      </c>
      <c r="C2972" t="s">
        <v>668</v>
      </c>
      <c r="D2972">
        <v>2020</v>
      </c>
      <c r="E2972" t="s">
        <v>1</v>
      </c>
      <c r="F2972" t="s">
        <v>2</v>
      </c>
      <c r="G2972">
        <v>2</v>
      </c>
      <c r="H2972" t="s">
        <v>3</v>
      </c>
      <c r="I2972" t="s">
        <v>701</v>
      </c>
      <c r="J2972" t="s">
        <v>573</v>
      </c>
      <c r="K2972" t="s">
        <v>780</v>
      </c>
      <c r="L2972" t="s">
        <v>724</v>
      </c>
      <c r="M2972" t="s">
        <v>725</v>
      </c>
      <c r="N2972" t="s">
        <v>799</v>
      </c>
      <c r="O2972" t="s">
        <v>13</v>
      </c>
      <c r="P2972" t="s">
        <v>810</v>
      </c>
      <c r="Q2972" t="s">
        <v>59</v>
      </c>
      <c r="R2972">
        <v>0</v>
      </c>
      <c r="S2972" t="s">
        <v>7</v>
      </c>
      <c r="T2972">
        <v>329</v>
      </c>
      <c r="U2972" t="s">
        <v>574</v>
      </c>
      <c r="V2972">
        <v>355</v>
      </c>
      <c r="W2972" t="s">
        <v>1474</v>
      </c>
      <c r="X2972" t="s">
        <v>920</v>
      </c>
      <c r="Y2972">
        <v>1</v>
      </c>
      <c r="Z2972" t="s">
        <v>921</v>
      </c>
      <c r="AA2972">
        <v>2020</v>
      </c>
      <c r="AB2972" s="10">
        <v>1</v>
      </c>
      <c r="AC2972" s="10">
        <v>1</v>
      </c>
      <c r="AD2972" s="10">
        <v>1</v>
      </c>
      <c r="AE2972" s="10">
        <v>100</v>
      </c>
      <c r="AF2972" s="10">
        <v>100</v>
      </c>
      <c r="AG2972" s="10">
        <v>20</v>
      </c>
    </row>
    <row r="2973" spans="1:33" x14ac:dyDescent="0.25">
      <c r="A2973">
        <v>16</v>
      </c>
      <c r="B2973" t="s">
        <v>0</v>
      </c>
      <c r="C2973" t="s">
        <v>668</v>
      </c>
      <c r="D2973">
        <v>2020</v>
      </c>
      <c r="E2973" t="s">
        <v>1</v>
      </c>
      <c r="F2973" t="s">
        <v>2</v>
      </c>
      <c r="G2973">
        <v>2</v>
      </c>
      <c r="H2973" t="s">
        <v>3</v>
      </c>
      <c r="I2973" t="s">
        <v>701</v>
      </c>
      <c r="J2973" t="s">
        <v>573</v>
      </c>
      <c r="K2973" t="s">
        <v>780</v>
      </c>
      <c r="L2973" t="s">
        <v>724</v>
      </c>
      <c r="M2973" t="s">
        <v>725</v>
      </c>
      <c r="N2973" t="s">
        <v>799</v>
      </c>
      <c r="O2973" t="s">
        <v>13</v>
      </c>
      <c r="P2973" t="s">
        <v>810</v>
      </c>
      <c r="Q2973" t="s">
        <v>59</v>
      </c>
      <c r="R2973">
        <v>0</v>
      </c>
      <c r="S2973" t="s">
        <v>7</v>
      </c>
      <c r="T2973">
        <v>329</v>
      </c>
      <c r="U2973" t="s">
        <v>574</v>
      </c>
      <c r="V2973">
        <v>355</v>
      </c>
      <c r="W2973" t="s">
        <v>1474</v>
      </c>
      <c r="X2973" t="s">
        <v>920</v>
      </c>
      <c r="Y2973">
        <v>1</v>
      </c>
      <c r="Z2973" t="s">
        <v>921</v>
      </c>
      <c r="AA2973">
        <v>2021</v>
      </c>
      <c r="AB2973" s="10">
        <v>1</v>
      </c>
      <c r="AC2973" s="10">
        <v>1</v>
      </c>
      <c r="AD2973" s="10">
        <v>0</v>
      </c>
      <c r="AE2973" s="10">
        <v>0</v>
      </c>
      <c r="AF2973" s="10"/>
      <c r="AG2973" s="10"/>
    </row>
    <row r="2974" spans="1:33" x14ac:dyDescent="0.25">
      <c r="A2974">
        <v>16</v>
      </c>
      <c r="B2974" t="s">
        <v>0</v>
      </c>
      <c r="C2974" t="s">
        <v>668</v>
      </c>
      <c r="D2974">
        <v>2020</v>
      </c>
      <c r="E2974" t="s">
        <v>1</v>
      </c>
      <c r="F2974" t="s">
        <v>2</v>
      </c>
      <c r="G2974">
        <v>2</v>
      </c>
      <c r="H2974" t="s">
        <v>3</v>
      </c>
      <c r="I2974" t="s">
        <v>701</v>
      </c>
      <c r="J2974" t="s">
        <v>573</v>
      </c>
      <c r="K2974" t="s">
        <v>780</v>
      </c>
      <c r="L2974" t="s">
        <v>724</v>
      </c>
      <c r="M2974" t="s">
        <v>725</v>
      </c>
      <c r="N2974" t="s">
        <v>799</v>
      </c>
      <c r="O2974" t="s">
        <v>13</v>
      </c>
      <c r="P2974" t="s">
        <v>810</v>
      </c>
      <c r="Q2974" t="s">
        <v>59</v>
      </c>
      <c r="R2974">
        <v>0</v>
      </c>
      <c r="S2974" t="s">
        <v>7</v>
      </c>
      <c r="T2974">
        <v>329</v>
      </c>
      <c r="U2974" t="s">
        <v>574</v>
      </c>
      <c r="V2974">
        <v>355</v>
      </c>
      <c r="W2974" t="s">
        <v>1474</v>
      </c>
      <c r="X2974" t="s">
        <v>920</v>
      </c>
      <c r="Y2974">
        <v>1</v>
      </c>
      <c r="Z2974" t="s">
        <v>921</v>
      </c>
      <c r="AA2974">
        <v>2022</v>
      </c>
      <c r="AB2974" s="10">
        <v>1</v>
      </c>
      <c r="AC2974" s="10">
        <v>1</v>
      </c>
      <c r="AD2974" s="10">
        <v>0</v>
      </c>
      <c r="AE2974" s="10">
        <v>0</v>
      </c>
      <c r="AF2974" s="10"/>
      <c r="AG2974" s="10"/>
    </row>
    <row r="2975" spans="1:33" x14ac:dyDescent="0.25">
      <c r="A2975">
        <v>16</v>
      </c>
      <c r="B2975" t="s">
        <v>0</v>
      </c>
      <c r="C2975" t="s">
        <v>668</v>
      </c>
      <c r="D2975">
        <v>2020</v>
      </c>
      <c r="E2975" t="s">
        <v>1</v>
      </c>
      <c r="F2975" t="s">
        <v>2</v>
      </c>
      <c r="G2975">
        <v>2</v>
      </c>
      <c r="H2975" t="s">
        <v>3</v>
      </c>
      <c r="I2975" t="s">
        <v>701</v>
      </c>
      <c r="J2975" t="s">
        <v>573</v>
      </c>
      <c r="K2975" t="s">
        <v>780</v>
      </c>
      <c r="L2975" t="s">
        <v>724</v>
      </c>
      <c r="M2975" t="s">
        <v>725</v>
      </c>
      <c r="N2975" t="s">
        <v>799</v>
      </c>
      <c r="O2975" t="s">
        <v>13</v>
      </c>
      <c r="P2975" t="s">
        <v>810</v>
      </c>
      <c r="Q2975" t="s">
        <v>59</v>
      </c>
      <c r="R2975">
        <v>0</v>
      </c>
      <c r="S2975" t="s">
        <v>7</v>
      </c>
      <c r="T2975">
        <v>329</v>
      </c>
      <c r="U2975" t="s">
        <v>574</v>
      </c>
      <c r="V2975">
        <v>355</v>
      </c>
      <c r="W2975" t="s">
        <v>1474</v>
      </c>
      <c r="X2975" t="s">
        <v>920</v>
      </c>
      <c r="Y2975">
        <v>1</v>
      </c>
      <c r="Z2975" t="s">
        <v>921</v>
      </c>
      <c r="AA2975">
        <v>2023</v>
      </c>
      <c r="AB2975" s="10">
        <v>1</v>
      </c>
      <c r="AC2975" s="10">
        <v>1</v>
      </c>
      <c r="AD2975" s="10">
        <v>0</v>
      </c>
      <c r="AE2975" s="10">
        <v>0</v>
      </c>
      <c r="AF2975" s="10"/>
      <c r="AG2975" s="10"/>
    </row>
    <row r="2976" spans="1:33" x14ac:dyDescent="0.25">
      <c r="A2976">
        <v>16</v>
      </c>
      <c r="B2976" t="s">
        <v>0</v>
      </c>
      <c r="C2976" t="s">
        <v>668</v>
      </c>
      <c r="D2976">
        <v>2020</v>
      </c>
      <c r="E2976" t="s">
        <v>1</v>
      </c>
      <c r="F2976" t="s">
        <v>2</v>
      </c>
      <c r="G2976">
        <v>2</v>
      </c>
      <c r="H2976" t="s">
        <v>3</v>
      </c>
      <c r="I2976" t="s">
        <v>701</v>
      </c>
      <c r="J2976" t="s">
        <v>573</v>
      </c>
      <c r="K2976" t="s">
        <v>780</v>
      </c>
      <c r="L2976" t="s">
        <v>724</v>
      </c>
      <c r="M2976" t="s">
        <v>725</v>
      </c>
      <c r="N2976" t="s">
        <v>799</v>
      </c>
      <c r="O2976" t="s">
        <v>13</v>
      </c>
      <c r="P2976" t="s">
        <v>810</v>
      </c>
      <c r="Q2976" t="s">
        <v>59</v>
      </c>
      <c r="R2976">
        <v>0</v>
      </c>
      <c r="S2976" t="s">
        <v>7</v>
      </c>
      <c r="T2976">
        <v>329</v>
      </c>
      <c r="U2976" t="s">
        <v>574</v>
      </c>
      <c r="V2976">
        <v>355</v>
      </c>
      <c r="W2976" t="s">
        <v>1474</v>
      </c>
      <c r="X2976" t="s">
        <v>920</v>
      </c>
      <c r="Y2976">
        <v>1</v>
      </c>
      <c r="Z2976" t="s">
        <v>921</v>
      </c>
      <c r="AA2976">
        <v>2024</v>
      </c>
      <c r="AB2976" s="10">
        <v>1</v>
      </c>
      <c r="AC2976" s="10">
        <v>1</v>
      </c>
      <c r="AD2976" s="10">
        <v>0</v>
      </c>
      <c r="AE2976" s="10">
        <v>0</v>
      </c>
      <c r="AF2976" s="10"/>
      <c r="AG2976" s="10"/>
    </row>
    <row r="2977" spans="1:33" x14ac:dyDescent="0.25">
      <c r="A2977">
        <v>16</v>
      </c>
      <c r="B2977" t="s">
        <v>0</v>
      </c>
      <c r="C2977" t="s">
        <v>668</v>
      </c>
      <c r="D2977">
        <v>2020</v>
      </c>
      <c r="E2977" t="s">
        <v>1</v>
      </c>
      <c r="F2977" t="s">
        <v>2</v>
      </c>
      <c r="G2977">
        <v>2</v>
      </c>
      <c r="H2977" t="s">
        <v>3</v>
      </c>
      <c r="I2977" t="s">
        <v>701</v>
      </c>
      <c r="J2977" t="s">
        <v>573</v>
      </c>
      <c r="K2977" t="s">
        <v>780</v>
      </c>
      <c r="L2977" t="s">
        <v>724</v>
      </c>
      <c r="M2977" t="s">
        <v>725</v>
      </c>
      <c r="N2977" t="s">
        <v>799</v>
      </c>
      <c r="O2977" t="s">
        <v>13</v>
      </c>
      <c r="P2977" t="s">
        <v>810</v>
      </c>
      <c r="Q2977" t="s">
        <v>59</v>
      </c>
      <c r="R2977">
        <v>0</v>
      </c>
      <c r="S2977" t="s">
        <v>7</v>
      </c>
      <c r="T2977">
        <v>329</v>
      </c>
      <c r="U2977" t="s">
        <v>574</v>
      </c>
      <c r="V2977">
        <v>356</v>
      </c>
      <c r="W2977" t="s">
        <v>1475</v>
      </c>
      <c r="X2977" t="s">
        <v>920</v>
      </c>
      <c r="Y2977">
        <v>1</v>
      </c>
      <c r="Z2977" t="s">
        <v>921</v>
      </c>
      <c r="AA2977">
        <v>2020</v>
      </c>
      <c r="AB2977" s="10">
        <v>1</v>
      </c>
      <c r="AC2977" s="10">
        <v>1</v>
      </c>
      <c r="AD2977" s="10">
        <v>1</v>
      </c>
      <c r="AE2977" s="10">
        <v>100</v>
      </c>
      <c r="AF2977" s="10">
        <v>100</v>
      </c>
      <c r="AG2977" s="10">
        <v>20</v>
      </c>
    </row>
    <row r="2978" spans="1:33" x14ac:dyDescent="0.25">
      <c r="A2978">
        <v>16</v>
      </c>
      <c r="B2978" t="s">
        <v>0</v>
      </c>
      <c r="C2978" t="s">
        <v>668</v>
      </c>
      <c r="D2978">
        <v>2020</v>
      </c>
      <c r="E2978" t="s">
        <v>1</v>
      </c>
      <c r="F2978" t="s">
        <v>2</v>
      </c>
      <c r="G2978">
        <v>2</v>
      </c>
      <c r="H2978" t="s">
        <v>3</v>
      </c>
      <c r="I2978" t="s">
        <v>701</v>
      </c>
      <c r="J2978" t="s">
        <v>573</v>
      </c>
      <c r="K2978" t="s">
        <v>780</v>
      </c>
      <c r="L2978" t="s">
        <v>724</v>
      </c>
      <c r="M2978" t="s">
        <v>725</v>
      </c>
      <c r="N2978" t="s">
        <v>799</v>
      </c>
      <c r="O2978" t="s">
        <v>13</v>
      </c>
      <c r="P2978" t="s">
        <v>810</v>
      </c>
      <c r="Q2978" t="s">
        <v>59</v>
      </c>
      <c r="R2978">
        <v>0</v>
      </c>
      <c r="S2978" t="s">
        <v>7</v>
      </c>
      <c r="T2978">
        <v>329</v>
      </c>
      <c r="U2978" t="s">
        <v>574</v>
      </c>
      <c r="V2978">
        <v>356</v>
      </c>
      <c r="W2978" t="s">
        <v>1475</v>
      </c>
      <c r="X2978" t="s">
        <v>920</v>
      </c>
      <c r="Y2978">
        <v>1</v>
      </c>
      <c r="Z2978" t="s">
        <v>921</v>
      </c>
      <c r="AA2978">
        <v>2021</v>
      </c>
      <c r="AB2978" s="10">
        <v>1</v>
      </c>
      <c r="AC2978" s="10">
        <v>1</v>
      </c>
      <c r="AD2978" s="10">
        <v>0</v>
      </c>
      <c r="AE2978" s="10">
        <v>0</v>
      </c>
      <c r="AF2978" s="10"/>
      <c r="AG2978" s="10"/>
    </row>
    <row r="2979" spans="1:33" x14ac:dyDescent="0.25">
      <c r="A2979">
        <v>16</v>
      </c>
      <c r="B2979" t="s">
        <v>0</v>
      </c>
      <c r="C2979" t="s">
        <v>668</v>
      </c>
      <c r="D2979">
        <v>2020</v>
      </c>
      <c r="E2979" t="s">
        <v>1</v>
      </c>
      <c r="F2979" t="s">
        <v>2</v>
      </c>
      <c r="G2979">
        <v>2</v>
      </c>
      <c r="H2979" t="s">
        <v>3</v>
      </c>
      <c r="I2979" t="s">
        <v>701</v>
      </c>
      <c r="J2979" t="s">
        <v>573</v>
      </c>
      <c r="K2979" t="s">
        <v>780</v>
      </c>
      <c r="L2979" t="s">
        <v>724</v>
      </c>
      <c r="M2979" t="s">
        <v>725</v>
      </c>
      <c r="N2979" t="s">
        <v>799</v>
      </c>
      <c r="O2979" t="s">
        <v>13</v>
      </c>
      <c r="P2979" t="s">
        <v>810</v>
      </c>
      <c r="Q2979" t="s">
        <v>59</v>
      </c>
      <c r="R2979">
        <v>0</v>
      </c>
      <c r="S2979" t="s">
        <v>7</v>
      </c>
      <c r="T2979">
        <v>329</v>
      </c>
      <c r="U2979" t="s">
        <v>574</v>
      </c>
      <c r="V2979">
        <v>356</v>
      </c>
      <c r="W2979" t="s">
        <v>1475</v>
      </c>
      <c r="X2979" t="s">
        <v>920</v>
      </c>
      <c r="Y2979">
        <v>1</v>
      </c>
      <c r="Z2979" t="s">
        <v>921</v>
      </c>
      <c r="AA2979">
        <v>2022</v>
      </c>
      <c r="AB2979" s="10">
        <v>1</v>
      </c>
      <c r="AC2979" s="10">
        <v>1</v>
      </c>
      <c r="AD2979" s="10">
        <v>0</v>
      </c>
      <c r="AE2979" s="10">
        <v>0</v>
      </c>
      <c r="AF2979" s="10"/>
      <c r="AG2979" s="10"/>
    </row>
    <row r="2980" spans="1:33" x14ac:dyDescent="0.25">
      <c r="A2980">
        <v>16</v>
      </c>
      <c r="B2980" t="s">
        <v>0</v>
      </c>
      <c r="C2980" t="s">
        <v>668</v>
      </c>
      <c r="D2980">
        <v>2020</v>
      </c>
      <c r="E2980" t="s">
        <v>1</v>
      </c>
      <c r="F2980" t="s">
        <v>2</v>
      </c>
      <c r="G2980">
        <v>2</v>
      </c>
      <c r="H2980" t="s">
        <v>3</v>
      </c>
      <c r="I2980" t="s">
        <v>701</v>
      </c>
      <c r="J2980" t="s">
        <v>573</v>
      </c>
      <c r="K2980" t="s">
        <v>780</v>
      </c>
      <c r="L2980" t="s">
        <v>724</v>
      </c>
      <c r="M2980" t="s">
        <v>725</v>
      </c>
      <c r="N2980" t="s">
        <v>799</v>
      </c>
      <c r="O2980" t="s">
        <v>13</v>
      </c>
      <c r="P2980" t="s">
        <v>810</v>
      </c>
      <c r="Q2980" t="s">
        <v>59</v>
      </c>
      <c r="R2980">
        <v>0</v>
      </c>
      <c r="S2980" t="s">
        <v>7</v>
      </c>
      <c r="T2980">
        <v>329</v>
      </c>
      <c r="U2980" t="s">
        <v>574</v>
      </c>
      <c r="V2980">
        <v>356</v>
      </c>
      <c r="W2980" t="s">
        <v>1475</v>
      </c>
      <c r="X2980" t="s">
        <v>920</v>
      </c>
      <c r="Y2980">
        <v>1</v>
      </c>
      <c r="Z2980" t="s">
        <v>921</v>
      </c>
      <c r="AA2980">
        <v>2023</v>
      </c>
      <c r="AB2980" s="10">
        <v>1</v>
      </c>
      <c r="AC2980" s="10">
        <v>1</v>
      </c>
      <c r="AD2980" s="10">
        <v>0</v>
      </c>
      <c r="AE2980" s="10">
        <v>0</v>
      </c>
      <c r="AF2980" s="10"/>
      <c r="AG2980" s="10"/>
    </row>
    <row r="2981" spans="1:33" x14ac:dyDescent="0.25">
      <c r="A2981">
        <v>16</v>
      </c>
      <c r="B2981" t="s">
        <v>0</v>
      </c>
      <c r="C2981" t="s">
        <v>668</v>
      </c>
      <c r="D2981">
        <v>2020</v>
      </c>
      <c r="E2981" t="s">
        <v>1</v>
      </c>
      <c r="F2981" t="s">
        <v>2</v>
      </c>
      <c r="G2981">
        <v>2</v>
      </c>
      <c r="H2981" t="s">
        <v>3</v>
      </c>
      <c r="I2981" t="s">
        <v>701</v>
      </c>
      <c r="J2981" t="s">
        <v>573</v>
      </c>
      <c r="K2981" t="s">
        <v>780</v>
      </c>
      <c r="L2981" t="s">
        <v>724</v>
      </c>
      <c r="M2981" t="s">
        <v>725</v>
      </c>
      <c r="N2981" t="s">
        <v>799</v>
      </c>
      <c r="O2981" t="s">
        <v>13</v>
      </c>
      <c r="P2981" t="s">
        <v>810</v>
      </c>
      <c r="Q2981" t="s">
        <v>59</v>
      </c>
      <c r="R2981">
        <v>0</v>
      </c>
      <c r="S2981" t="s">
        <v>7</v>
      </c>
      <c r="T2981">
        <v>329</v>
      </c>
      <c r="U2981" t="s">
        <v>574</v>
      </c>
      <c r="V2981">
        <v>356</v>
      </c>
      <c r="W2981" t="s">
        <v>1475</v>
      </c>
      <c r="X2981" t="s">
        <v>920</v>
      </c>
      <c r="Y2981">
        <v>1</v>
      </c>
      <c r="Z2981" t="s">
        <v>921</v>
      </c>
      <c r="AA2981">
        <v>2024</v>
      </c>
      <c r="AB2981" s="10">
        <v>1</v>
      </c>
      <c r="AC2981" s="10">
        <v>1</v>
      </c>
      <c r="AD2981" s="10">
        <v>0</v>
      </c>
      <c r="AE2981" s="10">
        <v>0</v>
      </c>
      <c r="AF2981" s="10"/>
      <c r="AG2981" s="10"/>
    </row>
    <row r="2982" spans="1:33" x14ac:dyDescent="0.25">
      <c r="A2982">
        <v>16</v>
      </c>
      <c r="B2982" t="s">
        <v>0</v>
      </c>
      <c r="C2982" t="s">
        <v>668</v>
      </c>
      <c r="D2982">
        <v>2020</v>
      </c>
      <c r="E2982" t="s">
        <v>1</v>
      </c>
      <c r="F2982" t="s">
        <v>2</v>
      </c>
      <c r="G2982">
        <v>2</v>
      </c>
      <c r="H2982" t="s">
        <v>3</v>
      </c>
      <c r="I2982" t="s">
        <v>701</v>
      </c>
      <c r="J2982" t="s">
        <v>573</v>
      </c>
      <c r="K2982" t="s">
        <v>780</v>
      </c>
      <c r="L2982" t="s">
        <v>724</v>
      </c>
      <c r="M2982" t="s">
        <v>725</v>
      </c>
      <c r="N2982" t="s">
        <v>798</v>
      </c>
      <c r="O2982" t="s">
        <v>5</v>
      </c>
      <c r="P2982" t="s">
        <v>805</v>
      </c>
      <c r="Q2982" t="s">
        <v>18</v>
      </c>
      <c r="R2982">
        <v>0</v>
      </c>
      <c r="S2982" t="s">
        <v>7</v>
      </c>
      <c r="T2982">
        <v>415</v>
      </c>
      <c r="U2982" t="s">
        <v>575</v>
      </c>
      <c r="V2982">
        <v>443</v>
      </c>
      <c r="W2982" t="s">
        <v>1476</v>
      </c>
      <c r="X2982" t="s">
        <v>924</v>
      </c>
      <c r="Y2982">
        <v>1</v>
      </c>
      <c r="Z2982" t="s">
        <v>921</v>
      </c>
      <c r="AA2982">
        <v>2020</v>
      </c>
      <c r="AB2982" s="10">
        <v>0.05</v>
      </c>
      <c r="AC2982" s="10">
        <v>0.05</v>
      </c>
      <c r="AD2982" s="10">
        <v>0.05</v>
      </c>
      <c r="AE2982" s="10">
        <v>100</v>
      </c>
      <c r="AF2982" s="10">
        <v>100</v>
      </c>
      <c r="AG2982" s="10">
        <v>5</v>
      </c>
    </row>
    <row r="2983" spans="1:33" x14ac:dyDescent="0.25">
      <c r="A2983">
        <v>16</v>
      </c>
      <c r="B2983" t="s">
        <v>0</v>
      </c>
      <c r="C2983" t="s">
        <v>668</v>
      </c>
      <c r="D2983">
        <v>2020</v>
      </c>
      <c r="E2983" t="s">
        <v>1</v>
      </c>
      <c r="F2983" t="s">
        <v>2</v>
      </c>
      <c r="G2983">
        <v>2</v>
      </c>
      <c r="H2983" t="s">
        <v>3</v>
      </c>
      <c r="I2983" t="s">
        <v>701</v>
      </c>
      <c r="J2983" t="s">
        <v>573</v>
      </c>
      <c r="K2983" t="s">
        <v>780</v>
      </c>
      <c r="L2983" t="s">
        <v>724</v>
      </c>
      <c r="M2983" t="s">
        <v>725</v>
      </c>
      <c r="N2983" t="s">
        <v>798</v>
      </c>
      <c r="O2983" t="s">
        <v>5</v>
      </c>
      <c r="P2983" t="s">
        <v>805</v>
      </c>
      <c r="Q2983" t="s">
        <v>18</v>
      </c>
      <c r="R2983">
        <v>0</v>
      </c>
      <c r="S2983" t="s">
        <v>7</v>
      </c>
      <c r="T2983">
        <v>415</v>
      </c>
      <c r="U2983" t="s">
        <v>575</v>
      </c>
      <c r="V2983">
        <v>443</v>
      </c>
      <c r="W2983" t="s">
        <v>1476</v>
      </c>
      <c r="X2983" t="s">
        <v>924</v>
      </c>
      <c r="Y2983">
        <v>1</v>
      </c>
      <c r="Z2983" t="s">
        <v>921</v>
      </c>
      <c r="AA2983">
        <v>2021</v>
      </c>
      <c r="AB2983" s="10">
        <v>0.4</v>
      </c>
      <c r="AC2983" s="10">
        <v>0.4</v>
      </c>
      <c r="AD2983" s="10">
        <v>0</v>
      </c>
      <c r="AE2983" s="10">
        <v>0</v>
      </c>
      <c r="AF2983" s="10"/>
      <c r="AG2983" s="10"/>
    </row>
    <row r="2984" spans="1:33" x14ac:dyDescent="0.25">
      <c r="A2984">
        <v>16</v>
      </c>
      <c r="B2984" t="s">
        <v>0</v>
      </c>
      <c r="C2984" t="s">
        <v>668</v>
      </c>
      <c r="D2984">
        <v>2020</v>
      </c>
      <c r="E2984" t="s">
        <v>1</v>
      </c>
      <c r="F2984" t="s">
        <v>2</v>
      </c>
      <c r="G2984">
        <v>2</v>
      </c>
      <c r="H2984" t="s">
        <v>3</v>
      </c>
      <c r="I2984" t="s">
        <v>701</v>
      </c>
      <c r="J2984" t="s">
        <v>573</v>
      </c>
      <c r="K2984" t="s">
        <v>780</v>
      </c>
      <c r="L2984" t="s">
        <v>724</v>
      </c>
      <c r="M2984" t="s">
        <v>725</v>
      </c>
      <c r="N2984" t="s">
        <v>798</v>
      </c>
      <c r="O2984" t="s">
        <v>5</v>
      </c>
      <c r="P2984" t="s">
        <v>805</v>
      </c>
      <c r="Q2984" t="s">
        <v>18</v>
      </c>
      <c r="R2984">
        <v>0</v>
      </c>
      <c r="S2984" t="s">
        <v>7</v>
      </c>
      <c r="T2984">
        <v>415</v>
      </c>
      <c r="U2984" t="s">
        <v>575</v>
      </c>
      <c r="V2984">
        <v>443</v>
      </c>
      <c r="W2984" t="s">
        <v>1476</v>
      </c>
      <c r="X2984" t="s">
        <v>924</v>
      </c>
      <c r="Y2984">
        <v>1</v>
      </c>
      <c r="Z2984" t="s">
        <v>921</v>
      </c>
      <c r="AA2984">
        <v>2022</v>
      </c>
      <c r="AB2984" s="10">
        <v>0.3</v>
      </c>
      <c r="AC2984" s="10">
        <v>0.3</v>
      </c>
      <c r="AD2984" s="10">
        <v>0</v>
      </c>
      <c r="AE2984" s="10">
        <v>0</v>
      </c>
      <c r="AF2984" s="10"/>
      <c r="AG2984" s="10"/>
    </row>
    <row r="2985" spans="1:33" x14ac:dyDescent="0.25">
      <c r="A2985">
        <v>16</v>
      </c>
      <c r="B2985" t="s">
        <v>0</v>
      </c>
      <c r="C2985" t="s">
        <v>668</v>
      </c>
      <c r="D2985">
        <v>2020</v>
      </c>
      <c r="E2985" t="s">
        <v>1</v>
      </c>
      <c r="F2985" t="s">
        <v>2</v>
      </c>
      <c r="G2985">
        <v>2</v>
      </c>
      <c r="H2985" t="s">
        <v>3</v>
      </c>
      <c r="I2985" t="s">
        <v>701</v>
      </c>
      <c r="J2985" t="s">
        <v>573</v>
      </c>
      <c r="K2985" t="s">
        <v>780</v>
      </c>
      <c r="L2985" t="s">
        <v>724</v>
      </c>
      <c r="M2985" t="s">
        <v>725</v>
      </c>
      <c r="N2985" t="s">
        <v>798</v>
      </c>
      <c r="O2985" t="s">
        <v>5</v>
      </c>
      <c r="P2985" t="s">
        <v>805</v>
      </c>
      <c r="Q2985" t="s">
        <v>18</v>
      </c>
      <c r="R2985">
        <v>0</v>
      </c>
      <c r="S2985" t="s">
        <v>7</v>
      </c>
      <c r="T2985">
        <v>415</v>
      </c>
      <c r="U2985" t="s">
        <v>575</v>
      </c>
      <c r="V2985">
        <v>443</v>
      </c>
      <c r="W2985" t="s">
        <v>1476</v>
      </c>
      <c r="X2985" t="s">
        <v>924</v>
      </c>
      <c r="Y2985">
        <v>1</v>
      </c>
      <c r="Z2985" t="s">
        <v>921</v>
      </c>
      <c r="AA2985">
        <v>2023</v>
      </c>
      <c r="AB2985" s="10">
        <v>0.2</v>
      </c>
      <c r="AC2985" s="10">
        <v>0.2</v>
      </c>
      <c r="AD2985" s="10">
        <v>0</v>
      </c>
      <c r="AE2985" s="10">
        <v>0</v>
      </c>
      <c r="AF2985" s="10"/>
      <c r="AG2985" s="10"/>
    </row>
    <row r="2986" spans="1:33" x14ac:dyDescent="0.25">
      <c r="A2986">
        <v>16</v>
      </c>
      <c r="B2986" t="s">
        <v>0</v>
      </c>
      <c r="C2986" t="s">
        <v>668</v>
      </c>
      <c r="D2986">
        <v>2020</v>
      </c>
      <c r="E2986" t="s">
        <v>1</v>
      </c>
      <c r="F2986" t="s">
        <v>2</v>
      </c>
      <c r="G2986">
        <v>2</v>
      </c>
      <c r="H2986" t="s">
        <v>3</v>
      </c>
      <c r="I2986" t="s">
        <v>701</v>
      </c>
      <c r="J2986" t="s">
        <v>573</v>
      </c>
      <c r="K2986" t="s">
        <v>780</v>
      </c>
      <c r="L2986" t="s">
        <v>724</v>
      </c>
      <c r="M2986" t="s">
        <v>725</v>
      </c>
      <c r="N2986" t="s">
        <v>798</v>
      </c>
      <c r="O2986" t="s">
        <v>5</v>
      </c>
      <c r="P2986" t="s">
        <v>805</v>
      </c>
      <c r="Q2986" t="s">
        <v>18</v>
      </c>
      <c r="R2986">
        <v>0</v>
      </c>
      <c r="S2986" t="s">
        <v>7</v>
      </c>
      <c r="T2986">
        <v>415</v>
      </c>
      <c r="U2986" t="s">
        <v>575</v>
      </c>
      <c r="V2986">
        <v>443</v>
      </c>
      <c r="W2986" t="s">
        <v>1476</v>
      </c>
      <c r="X2986" t="s">
        <v>924</v>
      </c>
      <c r="Y2986">
        <v>1</v>
      </c>
      <c r="Z2986" t="s">
        <v>921</v>
      </c>
      <c r="AA2986">
        <v>2024</v>
      </c>
      <c r="AB2986" s="10">
        <v>0.05</v>
      </c>
      <c r="AC2986" s="10">
        <v>0.05</v>
      </c>
      <c r="AD2986" s="10">
        <v>0</v>
      </c>
      <c r="AE2986" s="10">
        <v>0</v>
      </c>
      <c r="AF2986" s="10"/>
      <c r="AG2986" s="10"/>
    </row>
    <row r="2987" spans="1:33" x14ac:dyDescent="0.25">
      <c r="A2987">
        <v>16</v>
      </c>
      <c r="B2987" t="s">
        <v>0</v>
      </c>
      <c r="C2987" t="s">
        <v>668</v>
      </c>
      <c r="D2987">
        <v>2020</v>
      </c>
      <c r="E2987" t="s">
        <v>1</v>
      </c>
      <c r="F2987" t="s">
        <v>2</v>
      </c>
      <c r="G2987">
        <v>2</v>
      </c>
      <c r="H2987" t="s">
        <v>3</v>
      </c>
      <c r="I2987" t="s">
        <v>701</v>
      </c>
      <c r="J2987" t="s">
        <v>573</v>
      </c>
      <c r="K2987" t="s">
        <v>780</v>
      </c>
      <c r="L2987" t="s">
        <v>724</v>
      </c>
      <c r="M2987" t="s">
        <v>725</v>
      </c>
      <c r="N2987" t="s">
        <v>798</v>
      </c>
      <c r="O2987" t="s">
        <v>5</v>
      </c>
      <c r="P2987" t="s">
        <v>805</v>
      </c>
      <c r="Q2987" t="s">
        <v>18</v>
      </c>
      <c r="R2987">
        <v>0</v>
      </c>
      <c r="S2987" t="s">
        <v>7</v>
      </c>
      <c r="T2987">
        <v>415</v>
      </c>
      <c r="U2987" t="s">
        <v>575</v>
      </c>
      <c r="V2987">
        <v>444</v>
      </c>
      <c r="W2987" t="s">
        <v>1477</v>
      </c>
      <c r="X2987" t="s">
        <v>924</v>
      </c>
      <c r="Y2987">
        <v>1</v>
      </c>
      <c r="Z2987" t="s">
        <v>921</v>
      </c>
      <c r="AA2987">
        <v>2020</v>
      </c>
      <c r="AB2987" s="10">
        <v>15</v>
      </c>
      <c r="AC2987" s="10">
        <v>15</v>
      </c>
      <c r="AD2987" s="10">
        <v>15</v>
      </c>
      <c r="AE2987" s="10">
        <v>100</v>
      </c>
      <c r="AF2987" s="10">
        <v>100</v>
      </c>
      <c r="AG2987" s="10">
        <v>5</v>
      </c>
    </row>
    <row r="2988" spans="1:33" x14ac:dyDescent="0.25">
      <c r="A2988">
        <v>16</v>
      </c>
      <c r="B2988" t="s">
        <v>0</v>
      </c>
      <c r="C2988" t="s">
        <v>668</v>
      </c>
      <c r="D2988">
        <v>2020</v>
      </c>
      <c r="E2988" t="s">
        <v>1</v>
      </c>
      <c r="F2988" t="s">
        <v>2</v>
      </c>
      <c r="G2988">
        <v>2</v>
      </c>
      <c r="H2988" t="s">
        <v>3</v>
      </c>
      <c r="I2988" t="s">
        <v>701</v>
      </c>
      <c r="J2988" t="s">
        <v>573</v>
      </c>
      <c r="K2988" t="s">
        <v>780</v>
      </c>
      <c r="L2988" t="s">
        <v>724</v>
      </c>
      <c r="M2988" t="s">
        <v>725</v>
      </c>
      <c r="N2988" t="s">
        <v>798</v>
      </c>
      <c r="O2988" t="s">
        <v>5</v>
      </c>
      <c r="P2988" t="s">
        <v>805</v>
      </c>
      <c r="Q2988" t="s">
        <v>18</v>
      </c>
      <c r="R2988">
        <v>0</v>
      </c>
      <c r="S2988" t="s">
        <v>7</v>
      </c>
      <c r="T2988">
        <v>415</v>
      </c>
      <c r="U2988" t="s">
        <v>575</v>
      </c>
      <c r="V2988">
        <v>444</v>
      </c>
      <c r="W2988" t="s">
        <v>1477</v>
      </c>
      <c r="X2988" t="s">
        <v>924</v>
      </c>
      <c r="Y2988">
        <v>1</v>
      </c>
      <c r="Z2988" t="s">
        <v>921</v>
      </c>
      <c r="AA2988">
        <v>2021</v>
      </c>
      <c r="AB2988" s="10">
        <v>33</v>
      </c>
      <c r="AC2988" s="10">
        <v>33</v>
      </c>
      <c r="AD2988" s="10">
        <v>0</v>
      </c>
      <c r="AE2988" s="10">
        <v>0</v>
      </c>
      <c r="AF2988" s="10"/>
      <c r="AG2988" s="10"/>
    </row>
    <row r="2989" spans="1:33" x14ac:dyDescent="0.25">
      <c r="A2989">
        <v>16</v>
      </c>
      <c r="B2989" t="s">
        <v>0</v>
      </c>
      <c r="C2989" t="s">
        <v>668</v>
      </c>
      <c r="D2989">
        <v>2020</v>
      </c>
      <c r="E2989" t="s">
        <v>1</v>
      </c>
      <c r="F2989" t="s">
        <v>2</v>
      </c>
      <c r="G2989">
        <v>2</v>
      </c>
      <c r="H2989" t="s">
        <v>3</v>
      </c>
      <c r="I2989" t="s">
        <v>701</v>
      </c>
      <c r="J2989" t="s">
        <v>573</v>
      </c>
      <c r="K2989" t="s">
        <v>780</v>
      </c>
      <c r="L2989" t="s">
        <v>724</v>
      </c>
      <c r="M2989" t="s">
        <v>725</v>
      </c>
      <c r="N2989" t="s">
        <v>798</v>
      </c>
      <c r="O2989" t="s">
        <v>5</v>
      </c>
      <c r="P2989" t="s">
        <v>805</v>
      </c>
      <c r="Q2989" t="s">
        <v>18</v>
      </c>
      <c r="R2989">
        <v>0</v>
      </c>
      <c r="S2989" t="s">
        <v>7</v>
      </c>
      <c r="T2989">
        <v>415</v>
      </c>
      <c r="U2989" t="s">
        <v>575</v>
      </c>
      <c r="V2989">
        <v>444</v>
      </c>
      <c r="W2989" t="s">
        <v>1477</v>
      </c>
      <c r="X2989" t="s">
        <v>924</v>
      </c>
      <c r="Y2989">
        <v>1</v>
      </c>
      <c r="Z2989" t="s">
        <v>921</v>
      </c>
      <c r="AA2989">
        <v>2022</v>
      </c>
      <c r="AB2989" s="10">
        <v>67</v>
      </c>
      <c r="AC2989" s="10">
        <v>67</v>
      </c>
      <c r="AD2989" s="10">
        <v>0</v>
      </c>
      <c r="AE2989" s="10">
        <v>0</v>
      </c>
      <c r="AF2989" s="10"/>
      <c r="AG2989" s="10"/>
    </row>
    <row r="2990" spans="1:33" x14ac:dyDescent="0.25">
      <c r="A2990">
        <v>16</v>
      </c>
      <c r="B2990" t="s">
        <v>0</v>
      </c>
      <c r="C2990" t="s">
        <v>668</v>
      </c>
      <c r="D2990">
        <v>2020</v>
      </c>
      <c r="E2990" t="s">
        <v>1</v>
      </c>
      <c r="F2990" t="s">
        <v>2</v>
      </c>
      <c r="G2990">
        <v>2</v>
      </c>
      <c r="H2990" t="s">
        <v>3</v>
      </c>
      <c r="I2990" t="s">
        <v>701</v>
      </c>
      <c r="J2990" t="s">
        <v>573</v>
      </c>
      <c r="K2990" t="s">
        <v>780</v>
      </c>
      <c r="L2990" t="s">
        <v>724</v>
      </c>
      <c r="M2990" t="s">
        <v>725</v>
      </c>
      <c r="N2990" t="s">
        <v>798</v>
      </c>
      <c r="O2990" t="s">
        <v>5</v>
      </c>
      <c r="P2990" t="s">
        <v>805</v>
      </c>
      <c r="Q2990" t="s">
        <v>18</v>
      </c>
      <c r="R2990">
        <v>0</v>
      </c>
      <c r="S2990" t="s">
        <v>7</v>
      </c>
      <c r="T2990">
        <v>415</v>
      </c>
      <c r="U2990" t="s">
        <v>575</v>
      </c>
      <c r="V2990">
        <v>444</v>
      </c>
      <c r="W2990" t="s">
        <v>1477</v>
      </c>
      <c r="X2990" t="s">
        <v>924</v>
      </c>
      <c r="Y2990">
        <v>1</v>
      </c>
      <c r="Z2990" t="s">
        <v>921</v>
      </c>
      <c r="AA2990">
        <v>2023</v>
      </c>
      <c r="AB2990" s="10">
        <v>130</v>
      </c>
      <c r="AC2990" s="10">
        <v>130</v>
      </c>
      <c r="AD2990" s="10">
        <v>0</v>
      </c>
      <c r="AE2990" s="10">
        <v>0</v>
      </c>
      <c r="AF2990" s="10"/>
      <c r="AG2990" s="10"/>
    </row>
    <row r="2991" spans="1:33" x14ac:dyDescent="0.25">
      <c r="A2991">
        <v>16</v>
      </c>
      <c r="B2991" t="s">
        <v>0</v>
      </c>
      <c r="C2991" t="s">
        <v>668</v>
      </c>
      <c r="D2991">
        <v>2020</v>
      </c>
      <c r="E2991" t="s">
        <v>1</v>
      </c>
      <c r="F2991" t="s">
        <v>2</v>
      </c>
      <c r="G2991">
        <v>2</v>
      </c>
      <c r="H2991" t="s">
        <v>3</v>
      </c>
      <c r="I2991" t="s">
        <v>701</v>
      </c>
      <c r="J2991" t="s">
        <v>573</v>
      </c>
      <c r="K2991" t="s">
        <v>780</v>
      </c>
      <c r="L2991" t="s">
        <v>724</v>
      </c>
      <c r="M2991" t="s">
        <v>725</v>
      </c>
      <c r="N2991" t="s">
        <v>798</v>
      </c>
      <c r="O2991" t="s">
        <v>5</v>
      </c>
      <c r="P2991" t="s">
        <v>805</v>
      </c>
      <c r="Q2991" t="s">
        <v>18</v>
      </c>
      <c r="R2991">
        <v>0</v>
      </c>
      <c r="S2991" t="s">
        <v>7</v>
      </c>
      <c r="T2991">
        <v>415</v>
      </c>
      <c r="U2991" t="s">
        <v>575</v>
      </c>
      <c r="V2991">
        <v>444</v>
      </c>
      <c r="W2991" t="s">
        <v>1477</v>
      </c>
      <c r="X2991" t="s">
        <v>924</v>
      </c>
      <c r="Y2991">
        <v>1</v>
      </c>
      <c r="Z2991" t="s">
        <v>921</v>
      </c>
      <c r="AA2991">
        <v>2024</v>
      </c>
      <c r="AB2991" s="10">
        <v>55</v>
      </c>
      <c r="AC2991" s="10">
        <v>55</v>
      </c>
      <c r="AD2991" s="10">
        <v>0</v>
      </c>
      <c r="AE2991" s="10">
        <v>0</v>
      </c>
      <c r="AF2991" s="10"/>
      <c r="AG2991" s="10"/>
    </row>
    <row r="2992" spans="1:33" x14ac:dyDescent="0.25">
      <c r="A2992">
        <v>16</v>
      </c>
      <c r="B2992" t="s">
        <v>0</v>
      </c>
      <c r="C2992" t="s">
        <v>668</v>
      </c>
      <c r="D2992">
        <v>2020</v>
      </c>
      <c r="E2992" t="s">
        <v>1</v>
      </c>
      <c r="F2992" t="s">
        <v>2</v>
      </c>
      <c r="G2992">
        <v>2</v>
      </c>
      <c r="H2992" t="s">
        <v>3</v>
      </c>
      <c r="I2992" t="s">
        <v>701</v>
      </c>
      <c r="J2992" t="s">
        <v>573</v>
      </c>
      <c r="K2992" t="s">
        <v>780</v>
      </c>
      <c r="L2992" t="s">
        <v>724</v>
      </c>
      <c r="M2992" t="s">
        <v>725</v>
      </c>
      <c r="N2992" t="s">
        <v>798</v>
      </c>
      <c r="O2992" t="s">
        <v>5</v>
      </c>
      <c r="P2992" t="s">
        <v>805</v>
      </c>
      <c r="Q2992" t="s">
        <v>18</v>
      </c>
      <c r="R2992">
        <v>0</v>
      </c>
      <c r="S2992" t="s">
        <v>7</v>
      </c>
      <c r="T2992">
        <v>420</v>
      </c>
      <c r="U2992" t="s">
        <v>576</v>
      </c>
      <c r="V2992">
        <v>449</v>
      </c>
      <c r="W2992" t="s">
        <v>1478</v>
      </c>
      <c r="X2992" t="s">
        <v>924</v>
      </c>
      <c r="Y2992">
        <v>1</v>
      </c>
      <c r="Z2992" t="s">
        <v>921</v>
      </c>
      <c r="AA2992">
        <v>2020</v>
      </c>
      <c r="AB2992" s="10">
        <v>5</v>
      </c>
      <c r="AC2992" s="10">
        <v>5</v>
      </c>
      <c r="AD2992" s="10">
        <v>5</v>
      </c>
      <c r="AE2992" s="10">
        <v>100</v>
      </c>
      <c r="AF2992" s="10">
        <v>100</v>
      </c>
      <c r="AG2992" s="10">
        <v>5</v>
      </c>
    </row>
    <row r="2993" spans="1:33" x14ac:dyDescent="0.25">
      <c r="A2993">
        <v>16</v>
      </c>
      <c r="B2993" t="s">
        <v>0</v>
      </c>
      <c r="C2993" t="s">
        <v>668</v>
      </c>
      <c r="D2993">
        <v>2020</v>
      </c>
      <c r="E2993" t="s">
        <v>1</v>
      </c>
      <c r="F2993" t="s">
        <v>2</v>
      </c>
      <c r="G2993">
        <v>2</v>
      </c>
      <c r="H2993" t="s">
        <v>3</v>
      </c>
      <c r="I2993" t="s">
        <v>701</v>
      </c>
      <c r="J2993" t="s">
        <v>573</v>
      </c>
      <c r="K2993" t="s">
        <v>780</v>
      </c>
      <c r="L2993" t="s">
        <v>724</v>
      </c>
      <c r="M2993" t="s">
        <v>725</v>
      </c>
      <c r="N2993" t="s">
        <v>798</v>
      </c>
      <c r="O2993" t="s">
        <v>5</v>
      </c>
      <c r="P2993" t="s">
        <v>805</v>
      </c>
      <c r="Q2993" t="s">
        <v>18</v>
      </c>
      <c r="R2993">
        <v>0</v>
      </c>
      <c r="S2993" t="s">
        <v>7</v>
      </c>
      <c r="T2993">
        <v>420</v>
      </c>
      <c r="U2993" t="s">
        <v>576</v>
      </c>
      <c r="V2993">
        <v>449</v>
      </c>
      <c r="W2993" t="s">
        <v>1478</v>
      </c>
      <c r="X2993" t="s">
        <v>924</v>
      </c>
      <c r="Y2993">
        <v>1</v>
      </c>
      <c r="Z2993" t="s">
        <v>921</v>
      </c>
      <c r="AA2993">
        <v>2021</v>
      </c>
      <c r="AB2993" s="10">
        <v>30</v>
      </c>
      <c r="AC2993" s="10">
        <v>30</v>
      </c>
      <c r="AD2993" s="10">
        <v>0</v>
      </c>
      <c r="AE2993" s="10">
        <v>0</v>
      </c>
      <c r="AF2993" s="10"/>
      <c r="AG2993" s="10"/>
    </row>
    <row r="2994" spans="1:33" x14ac:dyDescent="0.25">
      <c r="A2994">
        <v>16</v>
      </c>
      <c r="B2994" t="s">
        <v>0</v>
      </c>
      <c r="C2994" t="s">
        <v>668</v>
      </c>
      <c r="D2994">
        <v>2020</v>
      </c>
      <c r="E2994" t="s">
        <v>1</v>
      </c>
      <c r="F2994" t="s">
        <v>2</v>
      </c>
      <c r="G2994">
        <v>2</v>
      </c>
      <c r="H2994" t="s">
        <v>3</v>
      </c>
      <c r="I2994" t="s">
        <v>701</v>
      </c>
      <c r="J2994" t="s">
        <v>573</v>
      </c>
      <c r="K2994" t="s">
        <v>780</v>
      </c>
      <c r="L2994" t="s">
        <v>724</v>
      </c>
      <c r="M2994" t="s">
        <v>725</v>
      </c>
      <c r="N2994" t="s">
        <v>798</v>
      </c>
      <c r="O2994" t="s">
        <v>5</v>
      </c>
      <c r="P2994" t="s">
        <v>805</v>
      </c>
      <c r="Q2994" t="s">
        <v>18</v>
      </c>
      <c r="R2994">
        <v>0</v>
      </c>
      <c r="S2994" t="s">
        <v>7</v>
      </c>
      <c r="T2994">
        <v>420</v>
      </c>
      <c r="U2994" t="s">
        <v>576</v>
      </c>
      <c r="V2994">
        <v>449</v>
      </c>
      <c r="W2994" t="s">
        <v>1478</v>
      </c>
      <c r="X2994" t="s">
        <v>924</v>
      </c>
      <c r="Y2994">
        <v>1</v>
      </c>
      <c r="Z2994" t="s">
        <v>921</v>
      </c>
      <c r="AA2994">
        <v>2022</v>
      </c>
      <c r="AB2994" s="10">
        <v>30</v>
      </c>
      <c r="AC2994" s="10">
        <v>30</v>
      </c>
      <c r="AD2994" s="10">
        <v>0</v>
      </c>
      <c r="AE2994" s="10">
        <v>0</v>
      </c>
      <c r="AF2994" s="10"/>
      <c r="AG2994" s="10"/>
    </row>
    <row r="2995" spans="1:33" x14ac:dyDescent="0.25">
      <c r="A2995">
        <v>16</v>
      </c>
      <c r="B2995" t="s">
        <v>0</v>
      </c>
      <c r="C2995" t="s">
        <v>668</v>
      </c>
      <c r="D2995">
        <v>2020</v>
      </c>
      <c r="E2995" t="s">
        <v>1</v>
      </c>
      <c r="F2995" t="s">
        <v>2</v>
      </c>
      <c r="G2995">
        <v>2</v>
      </c>
      <c r="H2995" t="s">
        <v>3</v>
      </c>
      <c r="I2995" t="s">
        <v>701</v>
      </c>
      <c r="J2995" t="s">
        <v>573</v>
      </c>
      <c r="K2995" t="s">
        <v>780</v>
      </c>
      <c r="L2995" t="s">
        <v>724</v>
      </c>
      <c r="M2995" t="s">
        <v>725</v>
      </c>
      <c r="N2995" t="s">
        <v>798</v>
      </c>
      <c r="O2995" t="s">
        <v>5</v>
      </c>
      <c r="P2995" t="s">
        <v>805</v>
      </c>
      <c r="Q2995" t="s">
        <v>18</v>
      </c>
      <c r="R2995">
        <v>0</v>
      </c>
      <c r="S2995" t="s">
        <v>7</v>
      </c>
      <c r="T2995">
        <v>420</v>
      </c>
      <c r="U2995" t="s">
        <v>576</v>
      </c>
      <c r="V2995">
        <v>449</v>
      </c>
      <c r="W2995" t="s">
        <v>1478</v>
      </c>
      <c r="X2995" t="s">
        <v>924</v>
      </c>
      <c r="Y2995">
        <v>1</v>
      </c>
      <c r="Z2995" t="s">
        <v>921</v>
      </c>
      <c r="AA2995">
        <v>2023</v>
      </c>
      <c r="AB2995" s="10">
        <v>30</v>
      </c>
      <c r="AC2995" s="10">
        <v>30</v>
      </c>
      <c r="AD2995" s="10">
        <v>0</v>
      </c>
      <c r="AE2995" s="10">
        <v>0</v>
      </c>
      <c r="AF2995" s="10"/>
      <c r="AG2995" s="10"/>
    </row>
    <row r="2996" spans="1:33" x14ac:dyDescent="0.25">
      <c r="A2996">
        <v>16</v>
      </c>
      <c r="B2996" t="s">
        <v>0</v>
      </c>
      <c r="C2996" t="s">
        <v>668</v>
      </c>
      <c r="D2996">
        <v>2020</v>
      </c>
      <c r="E2996" t="s">
        <v>1</v>
      </c>
      <c r="F2996" t="s">
        <v>2</v>
      </c>
      <c r="G2996">
        <v>2</v>
      </c>
      <c r="H2996" t="s">
        <v>3</v>
      </c>
      <c r="I2996" t="s">
        <v>701</v>
      </c>
      <c r="J2996" t="s">
        <v>573</v>
      </c>
      <c r="K2996" t="s">
        <v>780</v>
      </c>
      <c r="L2996" t="s">
        <v>724</v>
      </c>
      <c r="M2996" t="s">
        <v>725</v>
      </c>
      <c r="N2996" t="s">
        <v>798</v>
      </c>
      <c r="O2996" t="s">
        <v>5</v>
      </c>
      <c r="P2996" t="s">
        <v>805</v>
      </c>
      <c r="Q2996" t="s">
        <v>18</v>
      </c>
      <c r="R2996">
        <v>0</v>
      </c>
      <c r="S2996" t="s">
        <v>7</v>
      </c>
      <c r="T2996">
        <v>420</v>
      </c>
      <c r="U2996" t="s">
        <v>576</v>
      </c>
      <c r="V2996">
        <v>449</v>
      </c>
      <c r="W2996" t="s">
        <v>1478</v>
      </c>
      <c r="X2996" t="s">
        <v>924</v>
      </c>
      <c r="Y2996">
        <v>1</v>
      </c>
      <c r="Z2996" t="s">
        <v>921</v>
      </c>
      <c r="AA2996">
        <v>2024</v>
      </c>
      <c r="AB2996" s="10">
        <v>5</v>
      </c>
      <c r="AC2996" s="10">
        <v>5</v>
      </c>
      <c r="AD2996" s="10">
        <v>0</v>
      </c>
      <c r="AE2996" s="10">
        <v>0</v>
      </c>
      <c r="AF2996" s="10"/>
      <c r="AG2996" s="10"/>
    </row>
    <row r="2997" spans="1:33" x14ac:dyDescent="0.25">
      <c r="A2997">
        <v>16</v>
      </c>
      <c r="B2997" t="s">
        <v>0</v>
      </c>
      <c r="C2997" t="s">
        <v>668</v>
      </c>
      <c r="D2997">
        <v>2020</v>
      </c>
      <c r="E2997" t="s">
        <v>1</v>
      </c>
      <c r="F2997" t="s">
        <v>2</v>
      </c>
      <c r="G2997">
        <v>2</v>
      </c>
      <c r="H2997" t="s">
        <v>3</v>
      </c>
      <c r="I2997" t="s">
        <v>701</v>
      </c>
      <c r="J2997" t="s">
        <v>573</v>
      </c>
      <c r="K2997" t="s">
        <v>780</v>
      </c>
      <c r="L2997" t="s">
        <v>724</v>
      </c>
      <c r="M2997" t="s">
        <v>725</v>
      </c>
      <c r="N2997" t="s">
        <v>798</v>
      </c>
      <c r="O2997" t="s">
        <v>5</v>
      </c>
      <c r="P2997" t="s">
        <v>805</v>
      </c>
      <c r="Q2997" t="s">
        <v>18</v>
      </c>
      <c r="R2997">
        <v>0</v>
      </c>
      <c r="S2997" t="s">
        <v>7</v>
      </c>
      <c r="T2997">
        <v>422</v>
      </c>
      <c r="U2997" t="s">
        <v>577</v>
      </c>
      <c r="V2997">
        <v>451</v>
      </c>
      <c r="W2997" t="s">
        <v>1479</v>
      </c>
      <c r="X2997" t="s">
        <v>924</v>
      </c>
      <c r="Y2997">
        <v>1</v>
      </c>
      <c r="Z2997" t="s">
        <v>921</v>
      </c>
      <c r="AA2997">
        <v>2020</v>
      </c>
      <c r="AB2997" s="10">
        <v>9798</v>
      </c>
      <c r="AC2997" s="10">
        <v>28197</v>
      </c>
      <c r="AD2997" s="10">
        <v>29150</v>
      </c>
      <c r="AE2997" s="10">
        <v>103.38</v>
      </c>
      <c r="AF2997" s="10">
        <v>103.38</v>
      </c>
      <c r="AG2997" s="10">
        <v>29.15</v>
      </c>
    </row>
    <row r="2998" spans="1:33" x14ac:dyDescent="0.25">
      <c r="A2998">
        <v>16</v>
      </c>
      <c r="B2998" t="s">
        <v>0</v>
      </c>
      <c r="C2998" t="s">
        <v>668</v>
      </c>
      <c r="D2998">
        <v>2020</v>
      </c>
      <c r="E2998" t="s">
        <v>1</v>
      </c>
      <c r="F2998" t="s">
        <v>2</v>
      </c>
      <c r="G2998">
        <v>2</v>
      </c>
      <c r="H2998" t="s">
        <v>3</v>
      </c>
      <c r="I2998" t="s">
        <v>701</v>
      </c>
      <c r="J2998" t="s">
        <v>573</v>
      </c>
      <c r="K2998" t="s">
        <v>780</v>
      </c>
      <c r="L2998" t="s">
        <v>724</v>
      </c>
      <c r="M2998" t="s">
        <v>725</v>
      </c>
      <c r="N2998" t="s">
        <v>798</v>
      </c>
      <c r="O2998" t="s">
        <v>5</v>
      </c>
      <c r="P2998" t="s">
        <v>805</v>
      </c>
      <c r="Q2998" t="s">
        <v>18</v>
      </c>
      <c r="R2998">
        <v>0</v>
      </c>
      <c r="S2998" t="s">
        <v>7</v>
      </c>
      <c r="T2998">
        <v>422</v>
      </c>
      <c r="U2998" t="s">
        <v>577</v>
      </c>
      <c r="V2998">
        <v>451</v>
      </c>
      <c r="W2998" t="s">
        <v>1479</v>
      </c>
      <c r="X2998" t="s">
        <v>924</v>
      </c>
      <c r="Y2998">
        <v>1</v>
      </c>
      <c r="Z2998" t="s">
        <v>921</v>
      </c>
      <c r="AA2998">
        <v>2021</v>
      </c>
      <c r="AB2998" s="10">
        <v>18276</v>
      </c>
      <c r="AC2998" s="10">
        <v>30000</v>
      </c>
      <c r="AD2998" s="10">
        <v>0</v>
      </c>
      <c r="AE2998" s="10">
        <v>0</v>
      </c>
      <c r="AF2998" s="10"/>
      <c r="AG2998" s="10"/>
    </row>
    <row r="2999" spans="1:33" x14ac:dyDescent="0.25">
      <c r="A2999">
        <v>16</v>
      </c>
      <c r="B2999" t="s">
        <v>0</v>
      </c>
      <c r="C2999" t="s">
        <v>668</v>
      </c>
      <c r="D2999">
        <v>2020</v>
      </c>
      <c r="E2999" t="s">
        <v>1</v>
      </c>
      <c r="F2999" t="s">
        <v>2</v>
      </c>
      <c r="G2999">
        <v>2</v>
      </c>
      <c r="H2999" t="s">
        <v>3</v>
      </c>
      <c r="I2999" t="s">
        <v>701</v>
      </c>
      <c r="J2999" t="s">
        <v>573</v>
      </c>
      <c r="K2999" t="s">
        <v>780</v>
      </c>
      <c r="L2999" t="s">
        <v>724</v>
      </c>
      <c r="M2999" t="s">
        <v>725</v>
      </c>
      <c r="N2999" t="s">
        <v>798</v>
      </c>
      <c r="O2999" t="s">
        <v>5</v>
      </c>
      <c r="P2999" t="s">
        <v>805</v>
      </c>
      <c r="Q2999" t="s">
        <v>18</v>
      </c>
      <c r="R2999">
        <v>0</v>
      </c>
      <c r="S2999" t="s">
        <v>7</v>
      </c>
      <c r="T2999">
        <v>422</v>
      </c>
      <c r="U2999" t="s">
        <v>577</v>
      </c>
      <c r="V2999">
        <v>451</v>
      </c>
      <c r="W2999" t="s">
        <v>1479</v>
      </c>
      <c r="X2999" t="s">
        <v>924</v>
      </c>
      <c r="Y2999">
        <v>1</v>
      </c>
      <c r="Z2999" t="s">
        <v>921</v>
      </c>
      <c r="AA2999">
        <v>2022</v>
      </c>
      <c r="AB2999" s="10">
        <v>20639</v>
      </c>
      <c r="AC2999" s="10">
        <v>20639</v>
      </c>
      <c r="AD2999" s="10">
        <v>0</v>
      </c>
      <c r="AE2999" s="10">
        <v>0</v>
      </c>
      <c r="AF2999" s="10"/>
      <c r="AG2999" s="10"/>
    </row>
    <row r="3000" spans="1:33" x14ac:dyDescent="0.25">
      <c r="A3000">
        <v>16</v>
      </c>
      <c r="B3000" t="s">
        <v>0</v>
      </c>
      <c r="C3000" t="s">
        <v>668</v>
      </c>
      <c r="D3000">
        <v>2020</v>
      </c>
      <c r="E3000" t="s">
        <v>1</v>
      </c>
      <c r="F3000" t="s">
        <v>2</v>
      </c>
      <c r="G3000">
        <v>2</v>
      </c>
      <c r="H3000" t="s">
        <v>3</v>
      </c>
      <c r="I3000" t="s">
        <v>701</v>
      </c>
      <c r="J3000" t="s">
        <v>573</v>
      </c>
      <c r="K3000" t="s">
        <v>780</v>
      </c>
      <c r="L3000" t="s">
        <v>724</v>
      </c>
      <c r="M3000" t="s">
        <v>725</v>
      </c>
      <c r="N3000" t="s">
        <v>798</v>
      </c>
      <c r="O3000" t="s">
        <v>5</v>
      </c>
      <c r="P3000" t="s">
        <v>805</v>
      </c>
      <c r="Q3000" t="s">
        <v>18</v>
      </c>
      <c r="R3000">
        <v>0</v>
      </c>
      <c r="S3000" t="s">
        <v>7</v>
      </c>
      <c r="T3000">
        <v>422</v>
      </c>
      <c r="U3000" t="s">
        <v>577</v>
      </c>
      <c r="V3000">
        <v>451</v>
      </c>
      <c r="W3000" t="s">
        <v>1479</v>
      </c>
      <c r="X3000" t="s">
        <v>924</v>
      </c>
      <c r="Y3000">
        <v>1</v>
      </c>
      <c r="Z3000" t="s">
        <v>921</v>
      </c>
      <c r="AA3000">
        <v>2023</v>
      </c>
      <c r="AB3000" s="10">
        <v>25502</v>
      </c>
      <c r="AC3000" s="10">
        <v>13778</v>
      </c>
      <c r="AD3000" s="10">
        <v>0</v>
      </c>
      <c r="AE3000" s="10">
        <v>0</v>
      </c>
      <c r="AF3000" s="10"/>
      <c r="AG3000" s="10"/>
    </row>
    <row r="3001" spans="1:33" x14ac:dyDescent="0.25">
      <c r="A3001">
        <v>16</v>
      </c>
      <c r="B3001" t="s">
        <v>0</v>
      </c>
      <c r="C3001" t="s">
        <v>668</v>
      </c>
      <c r="D3001">
        <v>2020</v>
      </c>
      <c r="E3001" t="s">
        <v>1</v>
      </c>
      <c r="F3001" t="s">
        <v>2</v>
      </c>
      <c r="G3001">
        <v>2</v>
      </c>
      <c r="H3001" t="s">
        <v>3</v>
      </c>
      <c r="I3001" t="s">
        <v>701</v>
      </c>
      <c r="J3001" t="s">
        <v>573</v>
      </c>
      <c r="K3001" t="s">
        <v>780</v>
      </c>
      <c r="L3001" t="s">
        <v>724</v>
      </c>
      <c r="M3001" t="s">
        <v>725</v>
      </c>
      <c r="N3001" t="s">
        <v>798</v>
      </c>
      <c r="O3001" t="s">
        <v>5</v>
      </c>
      <c r="P3001" t="s">
        <v>805</v>
      </c>
      <c r="Q3001" t="s">
        <v>18</v>
      </c>
      <c r="R3001">
        <v>0</v>
      </c>
      <c r="S3001" t="s">
        <v>7</v>
      </c>
      <c r="T3001">
        <v>422</v>
      </c>
      <c r="U3001" t="s">
        <v>577</v>
      </c>
      <c r="V3001">
        <v>451</v>
      </c>
      <c r="W3001" t="s">
        <v>1479</v>
      </c>
      <c r="X3001" t="s">
        <v>924</v>
      </c>
      <c r="Y3001">
        <v>1</v>
      </c>
      <c r="Z3001" t="s">
        <v>921</v>
      </c>
      <c r="AA3001">
        <v>2024</v>
      </c>
      <c r="AB3001" s="10">
        <v>25785</v>
      </c>
      <c r="AC3001" s="10">
        <v>7386</v>
      </c>
      <c r="AD3001" s="10">
        <v>0</v>
      </c>
      <c r="AE3001" s="10">
        <v>0</v>
      </c>
      <c r="AF3001" s="10"/>
      <c r="AG3001" s="10"/>
    </row>
    <row r="3002" spans="1:33" x14ac:dyDescent="0.25">
      <c r="A3002">
        <v>16</v>
      </c>
      <c r="B3002" t="s">
        <v>0</v>
      </c>
      <c r="C3002" t="s">
        <v>668</v>
      </c>
      <c r="D3002">
        <v>2020</v>
      </c>
      <c r="E3002" t="s">
        <v>1</v>
      </c>
      <c r="F3002" t="s">
        <v>2</v>
      </c>
      <c r="G3002">
        <v>2</v>
      </c>
      <c r="H3002" t="s">
        <v>3</v>
      </c>
      <c r="I3002" t="s">
        <v>701</v>
      </c>
      <c r="J3002" t="s">
        <v>573</v>
      </c>
      <c r="K3002" t="s">
        <v>780</v>
      </c>
      <c r="L3002" t="s">
        <v>724</v>
      </c>
      <c r="M3002" t="s">
        <v>725</v>
      </c>
      <c r="N3002" t="s">
        <v>798</v>
      </c>
      <c r="O3002" t="s">
        <v>5</v>
      </c>
      <c r="P3002" t="s">
        <v>805</v>
      </c>
      <c r="Q3002" t="s">
        <v>18</v>
      </c>
      <c r="R3002">
        <v>0</v>
      </c>
      <c r="S3002" t="s">
        <v>7</v>
      </c>
      <c r="T3002">
        <v>423</v>
      </c>
      <c r="U3002" t="s">
        <v>69</v>
      </c>
      <c r="V3002">
        <v>452</v>
      </c>
      <c r="W3002" t="s">
        <v>1480</v>
      </c>
      <c r="X3002" t="s">
        <v>920</v>
      </c>
      <c r="Y3002">
        <v>1</v>
      </c>
      <c r="Z3002" t="s">
        <v>921</v>
      </c>
      <c r="AA3002">
        <v>2020</v>
      </c>
      <c r="AB3002" s="10">
        <v>1</v>
      </c>
      <c r="AC3002" s="10">
        <v>1</v>
      </c>
      <c r="AD3002" s="10">
        <v>1</v>
      </c>
      <c r="AE3002" s="10">
        <v>100</v>
      </c>
      <c r="AF3002" s="10">
        <v>100</v>
      </c>
      <c r="AG3002" s="10">
        <v>20</v>
      </c>
    </row>
    <row r="3003" spans="1:33" x14ac:dyDescent="0.25">
      <c r="A3003">
        <v>16</v>
      </c>
      <c r="B3003" t="s">
        <v>0</v>
      </c>
      <c r="C3003" t="s">
        <v>668</v>
      </c>
      <c r="D3003">
        <v>2020</v>
      </c>
      <c r="E3003" t="s">
        <v>1</v>
      </c>
      <c r="F3003" t="s">
        <v>2</v>
      </c>
      <c r="G3003">
        <v>2</v>
      </c>
      <c r="H3003" t="s">
        <v>3</v>
      </c>
      <c r="I3003" t="s">
        <v>701</v>
      </c>
      <c r="J3003" t="s">
        <v>573</v>
      </c>
      <c r="K3003" t="s">
        <v>780</v>
      </c>
      <c r="L3003" t="s">
        <v>724</v>
      </c>
      <c r="M3003" t="s">
        <v>725</v>
      </c>
      <c r="N3003" t="s">
        <v>798</v>
      </c>
      <c r="O3003" t="s">
        <v>5</v>
      </c>
      <c r="P3003" t="s">
        <v>805</v>
      </c>
      <c r="Q3003" t="s">
        <v>18</v>
      </c>
      <c r="R3003">
        <v>0</v>
      </c>
      <c r="S3003" t="s">
        <v>7</v>
      </c>
      <c r="T3003">
        <v>423</v>
      </c>
      <c r="U3003" t="s">
        <v>69</v>
      </c>
      <c r="V3003">
        <v>452</v>
      </c>
      <c r="W3003" t="s">
        <v>1480</v>
      </c>
      <c r="X3003" t="s">
        <v>920</v>
      </c>
      <c r="Y3003">
        <v>1</v>
      </c>
      <c r="Z3003" t="s">
        <v>921</v>
      </c>
      <c r="AA3003">
        <v>2021</v>
      </c>
      <c r="AB3003" s="10">
        <v>1</v>
      </c>
      <c r="AC3003" s="10">
        <v>1</v>
      </c>
      <c r="AD3003" s="10">
        <v>0</v>
      </c>
      <c r="AE3003" s="10">
        <v>0</v>
      </c>
      <c r="AF3003" s="10"/>
      <c r="AG3003" s="10"/>
    </row>
    <row r="3004" spans="1:33" x14ac:dyDescent="0.25">
      <c r="A3004">
        <v>16</v>
      </c>
      <c r="B3004" t="s">
        <v>0</v>
      </c>
      <c r="C3004" t="s">
        <v>668</v>
      </c>
      <c r="D3004">
        <v>2020</v>
      </c>
      <c r="E3004" t="s">
        <v>1</v>
      </c>
      <c r="F3004" t="s">
        <v>2</v>
      </c>
      <c r="G3004">
        <v>2</v>
      </c>
      <c r="H3004" t="s">
        <v>3</v>
      </c>
      <c r="I3004" t="s">
        <v>701</v>
      </c>
      <c r="J3004" t="s">
        <v>573</v>
      </c>
      <c r="K3004" t="s">
        <v>780</v>
      </c>
      <c r="L3004" t="s">
        <v>724</v>
      </c>
      <c r="M3004" t="s">
        <v>725</v>
      </c>
      <c r="N3004" t="s">
        <v>798</v>
      </c>
      <c r="O3004" t="s">
        <v>5</v>
      </c>
      <c r="P3004" t="s">
        <v>805</v>
      </c>
      <c r="Q3004" t="s">
        <v>18</v>
      </c>
      <c r="R3004">
        <v>0</v>
      </c>
      <c r="S3004" t="s">
        <v>7</v>
      </c>
      <c r="T3004">
        <v>423</v>
      </c>
      <c r="U3004" t="s">
        <v>69</v>
      </c>
      <c r="V3004">
        <v>452</v>
      </c>
      <c r="W3004" t="s">
        <v>1480</v>
      </c>
      <c r="X3004" t="s">
        <v>920</v>
      </c>
      <c r="Y3004">
        <v>1</v>
      </c>
      <c r="Z3004" t="s">
        <v>921</v>
      </c>
      <c r="AA3004">
        <v>2022</v>
      </c>
      <c r="AB3004" s="10">
        <v>1</v>
      </c>
      <c r="AC3004" s="10">
        <v>1</v>
      </c>
      <c r="AD3004" s="10">
        <v>0</v>
      </c>
      <c r="AE3004" s="10">
        <v>0</v>
      </c>
      <c r="AF3004" s="10"/>
      <c r="AG3004" s="10"/>
    </row>
    <row r="3005" spans="1:33" x14ac:dyDescent="0.25">
      <c r="A3005">
        <v>16</v>
      </c>
      <c r="B3005" t="s">
        <v>0</v>
      </c>
      <c r="C3005" t="s">
        <v>668</v>
      </c>
      <c r="D3005">
        <v>2020</v>
      </c>
      <c r="E3005" t="s">
        <v>1</v>
      </c>
      <c r="F3005" t="s">
        <v>2</v>
      </c>
      <c r="G3005">
        <v>2</v>
      </c>
      <c r="H3005" t="s">
        <v>3</v>
      </c>
      <c r="I3005" t="s">
        <v>701</v>
      </c>
      <c r="J3005" t="s">
        <v>573</v>
      </c>
      <c r="K3005" t="s">
        <v>780</v>
      </c>
      <c r="L3005" t="s">
        <v>724</v>
      </c>
      <c r="M3005" t="s">
        <v>725</v>
      </c>
      <c r="N3005" t="s">
        <v>798</v>
      </c>
      <c r="O3005" t="s">
        <v>5</v>
      </c>
      <c r="P3005" t="s">
        <v>805</v>
      </c>
      <c r="Q3005" t="s">
        <v>18</v>
      </c>
      <c r="R3005">
        <v>0</v>
      </c>
      <c r="S3005" t="s">
        <v>7</v>
      </c>
      <c r="T3005">
        <v>423</v>
      </c>
      <c r="U3005" t="s">
        <v>69</v>
      </c>
      <c r="V3005">
        <v>452</v>
      </c>
      <c r="W3005" t="s">
        <v>1480</v>
      </c>
      <c r="X3005" t="s">
        <v>920</v>
      </c>
      <c r="Y3005">
        <v>1</v>
      </c>
      <c r="Z3005" t="s">
        <v>921</v>
      </c>
      <c r="AA3005">
        <v>2023</v>
      </c>
      <c r="AB3005" s="10">
        <v>1</v>
      </c>
      <c r="AC3005" s="10">
        <v>1</v>
      </c>
      <c r="AD3005" s="10">
        <v>0</v>
      </c>
      <c r="AE3005" s="10">
        <v>0</v>
      </c>
      <c r="AF3005" s="10"/>
      <c r="AG3005" s="10"/>
    </row>
    <row r="3006" spans="1:33" x14ac:dyDescent="0.25">
      <c r="A3006">
        <v>16</v>
      </c>
      <c r="B3006" t="s">
        <v>0</v>
      </c>
      <c r="C3006" t="s">
        <v>668</v>
      </c>
      <c r="D3006">
        <v>2020</v>
      </c>
      <c r="E3006" t="s">
        <v>1</v>
      </c>
      <c r="F3006" t="s">
        <v>2</v>
      </c>
      <c r="G3006">
        <v>2</v>
      </c>
      <c r="H3006" t="s">
        <v>3</v>
      </c>
      <c r="I3006" t="s">
        <v>701</v>
      </c>
      <c r="J3006" t="s">
        <v>573</v>
      </c>
      <c r="K3006" t="s">
        <v>780</v>
      </c>
      <c r="L3006" t="s">
        <v>724</v>
      </c>
      <c r="M3006" t="s">
        <v>725</v>
      </c>
      <c r="N3006" t="s">
        <v>798</v>
      </c>
      <c r="O3006" t="s">
        <v>5</v>
      </c>
      <c r="P3006" t="s">
        <v>805</v>
      </c>
      <c r="Q3006" t="s">
        <v>18</v>
      </c>
      <c r="R3006">
        <v>0</v>
      </c>
      <c r="S3006" t="s">
        <v>7</v>
      </c>
      <c r="T3006">
        <v>423</v>
      </c>
      <c r="U3006" t="s">
        <v>69</v>
      </c>
      <c r="V3006">
        <v>452</v>
      </c>
      <c r="W3006" t="s">
        <v>1480</v>
      </c>
      <c r="X3006" t="s">
        <v>920</v>
      </c>
      <c r="Y3006">
        <v>1</v>
      </c>
      <c r="Z3006" t="s">
        <v>921</v>
      </c>
      <c r="AA3006">
        <v>2024</v>
      </c>
      <c r="AB3006" s="10">
        <v>1</v>
      </c>
      <c r="AC3006" s="10">
        <v>1</v>
      </c>
      <c r="AD3006" s="10">
        <v>0</v>
      </c>
      <c r="AE3006" s="10">
        <v>0</v>
      </c>
      <c r="AF3006" s="10"/>
      <c r="AG3006" s="10"/>
    </row>
    <row r="3007" spans="1:33" x14ac:dyDescent="0.25">
      <c r="A3007">
        <v>16</v>
      </c>
      <c r="B3007" t="s">
        <v>0</v>
      </c>
      <c r="C3007" t="s">
        <v>668</v>
      </c>
      <c r="D3007">
        <v>2020</v>
      </c>
      <c r="E3007" t="s">
        <v>1</v>
      </c>
      <c r="F3007" t="s">
        <v>2</v>
      </c>
      <c r="G3007">
        <v>2</v>
      </c>
      <c r="H3007" t="s">
        <v>3</v>
      </c>
      <c r="I3007" t="s">
        <v>701</v>
      </c>
      <c r="J3007" t="s">
        <v>573</v>
      </c>
      <c r="K3007" t="s">
        <v>780</v>
      </c>
      <c r="L3007" t="s">
        <v>724</v>
      </c>
      <c r="M3007" t="s">
        <v>725</v>
      </c>
      <c r="N3007" t="s">
        <v>798</v>
      </c>
      <c r="O3007" t="s">
        <v>5</v>
      </c>
      <c r="P3007" t="s">
        <v>805</v>
      </c>
      <c r="Q3007" t="s">
        <v>18</v>
      </c>
      <c r="R3007">
        <v>0</v>
      </c>
      <c r="S3007" t="s">
        <v>7</v>
      </c>
      <c r="T3007">
        <v>424</v>
      </c>
      <c r="U3007" t="s">
        <v>578</v>
      </c>
      <c r="V3007">
        <v>454</v>
      </c>
      <c r="W3007" t="s">
        <v>1481</v>
      </c>
      <c r="X3007" t="s">
        <v>924</v>
      </c>
      <c r="Y3007">
        <v>1</v>
      </c>
      <c r="Z3007" t="s">
        <v>921</v>
      </c>
      <c r="AA3007">
        <v>2020</v>
      </c>
      <c r="AB3007" s="10">
        <v>50</v>
      </c>
      <c r="AC3007" s="10">
        <v>50</v>
      </c>
      <c r="AD3007" s="10">
        <v>50</v>
      </c>
      <c r="AE3007" s="10">
        <v>100</v>
      </c>
      <c r="AF3007" s="10">
        <v>100</v>
      </c>
      <c r="AG3007" s="10">
        <v>8.33</v>
      </c>
    </row>
    <row r="3008" spans="1:33" x14ac:dyDescent="0.25">
      <c r="A3008">
        <v>16</v>
      </c>
      <c r="B3008" t="s">
        <v>0</v>
      </c>
      <c r="C3008" t="s">
        <v>668</v>
      </c>
      <c r="D3008">
        <v>2020</v>
      </c>
      <c r="E3008" t="s">
        <v>1</v>
      </c>
      <c r="F3008" t="s">
        <v>2</v>
      </c>
      <c r="G3008">
        <v>2</v>
      </c>
      <c r="H3008" t="s">
        <v>3</v>
      </c>
      <c r="I3008" t="s">
        <v>701</v>
      </c>
      <c r="J3008" t="s">
        <v>573</v>
      </c>
      <c r="K3008" t="s">
        <v>780</v>
      </c>
      <c r="L3008" t="s">
        <v>724</v>
      </c>
      <c r="M3008" t="s">
        <v>725</v>
      </c>
      <c r="N3008" t="s">
        <v>798</v>
      </c>
      <c r="O3008" t="s">
        <v>5</v>
      </c>
      <c r="P3008" t="s">
        <v>805</v>
      </c>
      <c r="Q3008" t="s">
        <v>18</v>
      </c>
      <c r="R3008">
        <v>0</v>
      </c>
      <c r="S3008" t="s">
        <v>7</v>
      </c>
      <c r="T3008">
        <v>424</v>
      </c>
      <c r="U3008" t="s">
        <v>578</v>
      </c>
      <c r="V3008">
        <v>454</v>
      </c>
      <c r="W3008" t="s">
        <v>1481</v>
      </c>
      <c r="X3008" t="s">
        <v>924</v>
      </c>
      <c r="Y3008">
        <v>1</v>
      </c>
      <c r="Z3008" t="s">
        <v>921</v>
      </c>
      <c r="AA3008">
        <v>2021</v>
      </c>
      <c r="AB3008" s="10">
        <v>75</v>
      </c>
      <c r="AC3008" s="10">
        <v>75</v>
      </c>
      <c r="AD3008" s="10">
        <v>0</v>
      </c>
      <c r="AE3008" s="10">
        <v>0</v>
      </c>
      <c r="AF3008" s="10"/>
      <c r="AG3008" s="10"/>
    </row>
    <row r="3009" spans="1:33" x14ac:dyDescent="0.25">
      <c r="A3009">
        <v>16</v>
      </c>
      <c r="B3009" t="s">
        <v>0</v>
      </c>
      <c r="C3009" t="s">
        <v>668</v>
      </c>
      <c r="D3009">
        <v>2020</v>
      </c>
      <c r="E3009" t="s">
        <v>1</v>
      </c>
      <c r="F3009" t="s">
        <v>2</v>
      </c>
      <c r="G3009">
        <v>2</v>
      </c>
      <c r="H3009" t="s">
        <v>3</v>
      </c>
      <c r="I3009" t="s">
        <v>701</v>
      </c>
      <c r="J3009" t="s">
        <v>573</v>
      </c>
      <c r="K3009" t="s">
        <v>780</v>
      </c>
      <c r="L3009" t="s">
        <v>724</v>
      </c>
      <c r="M3009" t="s">
        <v>725</v>
      </c>
      <c r="N3009" t="s">
        <v>798</v>
      </c>
      <c r="O3009" t="s">
        <v>5</v>
      </c>
      <c r="P3009" t="s">
        <v>805</v>
      </c>
      <c r="Q3009" t="s">
        <v>18</v>
      </c>
      <c r="R3009">
        <v>0</v>
      </c>
      <c r="S3009" t="s">
        <v>7</v>
      </c>
      <c r="T3009">
        <v>424</v>
      </c>
      <c r="U3009" t="s">
        <v>578</v>
      </c>
      <c r="V3009">
        <v>454</v>
      </c>
      <c r="W3009" t="s">
        <v>1481</v>
      </c>
      <c r="X3009" t="s">
        <v>924</v>
      </c>
      <c r="Y3009">
        <v>1</v>
      </c>
      <c r="Z3009" t="s">
        <v>921</v>
      </c>
      <c r="AA3009">
        <v>2022</v>
      </c>
      <c r="AB3009" s="10">
        <v>162</v>
      </c>
      <c r="AC3009" s="10">
        <v>162</v>
      </c>
      <c r="AD3009" s="10">
        <v>0</v>
      </c>
      <c r="AE3009" s="10">
        <v>0</v>
      </c>
      <c r="AF3009" s="10"/>
      <c r="AG3009" s="10"/>
    </row>
    <row r="3010" spans="1:33" x14ac:dyDescent="0.25">
      <c r="A3010">
        <v>16</v>
      </c>
      <c r="B3010" t="s">
        <v>0</v>
      </c>
      <c r="C3010" t="s">
        <v>668</v>
      </c>
      <c r="D3010">
        <v>2020</v>
      </c>
      <c r="E3010" t="s">
        <v>1</v>
      </c>
      <c r="F3010" t="s">
        <v>2</v>
      </c>
      <c r="G3010">
        <v>2</v>
      </c>
      <c r="H3010" t="s">
        <v>3</v>
      </c>
      <c r="I3010" t="s">
        <v>701</v>
      </c>
      <c r="J3010" t="s">
        <v>573</v>
      </c>
      <c r="K3010" t="s">
        <v>780</v>
      </c>
      <c r="L3010" t="s">
        <v>724</v>
      </c>
      <c r="M3010" t="s">
        <v>725</v>
      </c>
      <c r="N3010" t="s">
        <v>798</v>
      </c>
      <c r="O3010" t="s">
        <v>5</v>
      </c>
      <c r="P3010" t="s">
        <v>805</v>
      </c>
      <c r="Q3010" t="s">
        <v>18</v>
      </c>
      <c r="R3010">
        <v>0</v>
      </c>
      <c r="S3010" t="s">
        <v>7</v>
      </c>
      <c r="T3010">
        <v>424</v>
      </c>
      <c r="U3010" t="s">
        <v>578</v>
      </c>
      <c r="V3010">
        <v>454</v>
      </c>
      <c r="W3010" t="s">
        <v>1481</v>
      </c>
      <c r="X3010" t="s">
        <v>924</v>
      </c>
      <c r="Y3010">
        <v>1</v>
      </c>
      <c r="Z3010" t="s">
        <v>921</v>
      </c>
      <c r="AA3010">
        <v>2023</v>
      </c>
      <c r="AB3010" s="10">
        <v>183</v>
      </c>
      <c r="AC3010" s="10">
        <v>183</v>
      </c>
      <c r="AD3010" s="10">
        <v>0</v>
      </c>
      <c r="AE3010" s="10">
        <v>0</v>
      </c>
      <c r="AF3010" s="10"/>
      <c r="AG3010" s="10"/>
    </row>
    <row r="3011" spans="1:33" x14ac:dyDescent="0.25">
      <c r="A3011">
        <v>16</v>
      </c>
      <c r="B3011" t="s">
        <v>0</v>
      </c>
      <c r="C3011" t="s">
        <v>668</v>
      </c>
      <c r="D3011">
        <v>2020</v>
      </c>
      <c r="E3011" t="s">
        <v>1</v>
      </c>
      <c r="F3011" t="s">
        <v>2</v>
      </c>
      <c r="G3011">
        <v>2</v>
      </c>
      <c r="H3011" t="s">
        <v>3</v>
      </c>
      <c r="I3011" t="s">
        <v>701</v>
      </c>
      <c r="J3011" t="s">
        <v>573</v>
      </c>
      <c r="K3011" t="s">
        <v>780</v>
      </c>
      <c r="L3011" t="s">
        <v>724</v>
      </c>
      <c r="M3011" t="s">
        <v>725</v>
      </c>
      <c r="N3011" t="s">
        <v>798</v>
      </c>
      <c r="O3011" t="s">
        <v>5</v>
      </c>
      <c r="P3011" t="s">
        <v>805</v>
      </c>
      <c r="Q3011" t="s">
        <v>18</v>
      </c>
      <c r="R3011">
        <v>0</v>
      </c>
      <c r="S3011" t="s">
        <v>7</v>
      </c>
      <c r="T3011">
        <v>424</v>
      </c>
      <c r="U3011" t="s">
        <v>578</v>
      </c>
      <c r="V3011">
        <v>454</v>
      </c>
      <c r="W3011" t="s">
        <v>1481</v>
      </c>
      <c r="X3011" t="s">
        <v>924</v>
      </c>
      <c r="Y3011">
        <v>1</v>
      </c>
      <c r="Z3011" t="s">
        <v>921</v>
      </c>
      <c r="AA3011">
        <v>2024</v>
      </c>
      <c r="AB3011" s="10">
        <v>130</v>
      </c>
      <c r="AC3011" s="10">
        <v>130</v>
      </c>
      <c r="AD3011" s="10">
        <v>0</v>
      </c>
      <c r="AE3011" s="10">
        <v>0</v>
      </c>
      <c r="AF3011" s="10"/>
      <c r="AG3011" s="10"/>
    </row>
    <row r="3012" spans="1:33" x14ac:dyDescent="0.25">
      <c r="A3012">
        <v>16</v>
      </c>
      <c r="B3012" t="s">
        <v>0</v>
      </c>
      <c r="C3012" t="s">
        <v>668</v>
      </c>
      <c r="D3012">
        <v>2020</v>
      </c>
      <c r="E3012" t="s">
        <v>1</v>
      </c>
      <c r="F3012" t="s">
        <v>2</v>
      </c>
      <c r="G3012">
        <v>2</v>
      </c>
      <c r="H3012" t="s">
        <v>3</v>
      </c>
      <c r="I3012" t="s">
        <v>701</v>
      </c>
      <c r="J3012" t="s">
        <v>573</v>
      </c>
      <c r="K3012" t="s">
        <v>780</v>
      </c>
      <c r="L3012" t="s">
        <v>724</v>
      </c>
      <c r="M3012" t="s">
        <v>725</v>
      </c>
      <c r="N3012" t="s">
        <v>798</v>
      </c>
      <c r="O3012" t="s">
        <v>5</v>
      </c>
      <c r="P3012" t="s">
        <v>805</v>
      </c>
      <c r="Q3012" t="s">
        <v>18</v>
      </c>
      <c r="R3012">
        <v>0</v>
      </c>
      <c r="S3012" t="s">
        <v>7</v>
      </c>
      <c r="T3012">
        <v>424</v>
      </c>
      <c r="U3012" t="s">
        <v>578</v>
      </c>
      <c r="V3012">
        <v>455</v>
      </c>
      <c r="W3012" t="s">
        <v>1482</v>
      </c>
      <c r="X3012" t="s">
        <v>924</v>
      </c>
      <c r="Y3012">
        <v>1</v>
      </c>
      <c r="Z3012" t="s">
        <v>921</v>
      </c>
      <c r="AA3012">
        <v>2020</v>
      </c>
      <c r="AB3012" s="10">
        <v>50</v>
      </c>
      <c r="AC3012" s="10">
        <v>50</v>
      </c>
      <c r="AD3012" s="10">
        <v>50</v>
      </c>
      <c r="AE3012" s="10">
        <v>100</v>
      </c>
      <c r="AF3012" s="10">
        <v>100</v>
      </c>
      <c r="AG3012" s="10">
        <v>9.09</v>
      </c>
    </row>
    <row r="3013" spans="1:33" x14ac:dyDescent="0.25">
      <c r="A3013">
        <v>16</v>
      </c>
      <c r="B3013" t="s">
        <v>0</v>
      </c>
      <c r="C3013" t="s">
        <v>668</v>
      </c>
      <c r="D3013">
        <v>2020</v>
      </c>
      <c r="E3013" t="s">
        <v>1</v>
      </c>
      <c r="F3013" t="s">
        <v>2</v>
      </c>
      <c r="G3013">
        <v>2</v>
      </c>
      <c r="H3013" t="s">
        <v>3</v>
      </c>
      <c r="I3013" t="s">
        <v>701</v>
      </c>
      <c r="J3013" t="s">
        <v>573</v>
      </c>
      <c r="K3013" t="s">
        <v>780</v>
      </c>
      <c r="L3013" t="s">
        <v>724</v>
      </c>
      <c r="M3013" t="s">
        <v>725</v>
      </c>
      <c r="N3013" t="s">
        <v>798</v>
      </c>
      <c r="O3013" t="s">
        <v>5</v>
      </c>
      <c r="P3013" t="s">
        <v>805</v>
      </c>
      <c r="Q3013" t="s">
        <v>18</v>
      </c>
      <c r="R3013">
        <v>0</v>
      </c>
      <c r="S3013" t="s">
        <v>7</v>
      </c>
      <c r="T3013">
        <v>424</v>
      </c>
      <c r="U3013" t="s">
        <v>578</v>
      </c>
      <c r="V3013">
        <v>455</v>
      </c>
      <c r="W3013" t="s">
        <v>1482</v>
      </c>
      <c r="X3013" t="s">
        <v>924</v>
      </c>
      <c r="Y3013">
        <v>1</v>
      </c>
      <c r="Z3013" t="s">
        <v>921</v>
      </c>
      <c r="AA3013">
        <v>2021</v>
      </c>
      <c r="AB3013" s="10">
        <v>150</v>
      </c>
      <c r="AC3013" s="10">
        <v>150</v>
      </c>
      <c r="AD3013" s="10">
        <v>0</v>
      </c>
      <c r="AE3013" s="10">
        <v>0</v>
      </c>
      <c r="AF3013" s="10"/>
      <c r="AG3013" s="10"/>
    </row>
    <row r="3014" spans="1:33" x14ac:dyDescent="0.25">
      <c r="A3014">
        <v>16</v>
      </c>
      <c r="B3014" t="s">
        <v>0</v>
      </c>
      <c r="C3014" t="s">
        <v>668</v>
      </c>
      <c r="D3014">
        <v>2020</v>
      </c>
      <c r="E3014" t="s">
        <v>1</v>
      </c>
      <c r="F3014" t="s">
        <v>2</v>
      </c>
      <c r="G3014">
        <v>2</v>
      </c>
      <c r="H3014" t="s">
        <v>3</v>
      </c>
      <c r="I3014" t="s">
        <v>701</v>
      </c>
      <c r="J3014" t="s">
        <v>573</v>
      </c>
      <c r="K3014" t="s">
        <v>780</v>
      </c>
      <c r="L3014" t="s">
        <v>724</v>
      </c>
      <c r="M3014" t="s">
        <v>725</v>
      </c>
      <c r="N3014" t="s">
        <v>798</v>
      </c>
      <c r="O3014" t="s">
        <v>5</v>
      </c>
      <c r="P3014" t="s">
        <v>805</v>
      </c>
      <c r="Q3014" t="s">
        <v>18</v>
      </c>
      <c r="R3014">
        <v>0</v>
      </c>
      <c r="S3014" t="s">
        <v>7</v>
      </c>
      <c r="T3014">
        <v>424</v>
      </c>
      <c r="U3014" t="s">
        <v>578</v>
      </c>
      <c r="V3014">
        <v>455</v>
      </c>
      <c r="W3014" t="s">
        <v>1482</v>
      </c>
      <c r="X3014" t="s">
        <v>924</v>
      </c>
      <c r="Y3014">
        <v>1</v>
      </c>
      <c r="Z3014" t="s">
        <v>921</v>
      </c>
      <c r="AA3014">
        <v>2022</v>
      </c>
      <c r="AB3014" s="10">
        <v>150</v>
      </c>
      <c r="AC3014" s="10">
        <v>150</v>
      </c>
      <c r="AD3014" s="10">
        <v>0</v>
      </c>
      <c r="AE3014" s="10">
        <v>0</v>
      </c>
      <c r="AF3014" s="10"/>
      <c r="AG3014" s="10"/>
    </row>
    <row r="3015" spans="1:33" x14ac:dyDescent="0.25">
      <c r="A3015">
        <v>16</v>
      </c>
      <c r="B3015" t="s">
        <v>0</v>
      </c>
      <c r="C3015" t="s">
        <v>668</v>
      </c>
      <c r="D3015">
        <v>2020</v>
      </c>
      <c r="E3015" t="s">
        <v>1</v>
      </c>
      <c r="F3015" t="s">
        <v>2</v>
      </c>
      <c r="G3015">
        <v>2</v>
      </c>
      <c r="H3015" t="s">
        <v>3</v>
      </c>
      <c r="I3015" t="s">
        <v>701</v>
      </c>
      <c r="J3015" t="s">
        <v>573</v>
      </c>
      <c r="K3015" t="s">
        <v>780</v>
      </c>
      <c r="L3015" t="s">
        <v>724</v>
      </c>
      <c r="M3015" t="s">
        <v>725</v>
      </c>
      <c r="N3015" t="s">
        <v>798</v>
      </c>
      <c r="O3015" t="s">
        <v>5</v>
      </c>
      <c r="P3015" t="s">
        <v>805</v>
      </c>
      <c r="Q3015" t="s">
        <v>18</v>
      </c>
      <c r="R3015">
        <v>0</v>
      </c>
      <c r="S3015" t="s">
        <v>7</v>
      </c>
      <c r="T3015">
        <v>424</v>
      </c>
      <c r="U3015" t="s">
        <v>578</v>
      </c>
      <c r="V3015">
        <v>455</v>
      </c>
      <c r="W3015" t="s">
        <v>1482</v>
      </c>
      <c r="X3015" t="s">
        <v>924</v>
      </c>
      <c r="Y3015">
        <v>1</v>
      </c>
      <c r="Z3015" t="s">
        <v>921</v>
      </c>
      <c r="AA3015">
        <v>2023</v>
      </c>
      <c r="AB3015" s="10">
        <v>150</v>
      </c>
      <c r="AC3015" s="10">
        <v>150</v>
      </c>
      <c r="AD3015" s="10">
        <v>0</v>
      </c>
      <c r="AE3015" s="10">
        <v>0</v>
      </c>
      <c r="AF3015" s="10"/>
      <c r="AG3015" s="10"/>
    </row>
    <row r="3016" spans="1:33" x14ac:dyDescent="0.25">
      <c r="A3016">
        <v>16</v>
      </c>
      <c r="B3016" t="s">
        <v>0</v>
      </c>
      <c r="C3016" t="s">
        <v>668</v>
      </c>
      <c r="D3016">
        <v>2020</v>
      </c>
      <c r="E3016" t="s">
        <v>1</v>
      </c>
      <c r="F3016" t="s">
        <v>2</v>
      </c>
      <c r="G3016">
        <v>2</v>
      </c>
      <c r="H3016" t="s">
        <v>3</v>
      </c>
      <c r="I3016" t="s">
        <v>701</v>
      </c>
      <c r="J3016" t="s">
        <v>573</v>
      </c>
      <c r="K3016" t="s">
        <v>780</v>
      </c>
      <c r="L3016" t="s">
        <v>724</v>
      </c>
      <c r="M3016" t="s">
        <v>725</v>
      </c>
      <c r="N3016" t="s">
        <v>798</v>
      </c>
      <c r="O3016" t="s">
        <v>5</v>
      </c>
      <c r="P3016" t="s">
        <v>805</v>
      </c>
      <c r="Q3016" t="s">
        <v>18</v>
      </c>
      <c r="R3016">
        <v>0</v>
      </c>
      <c r="S3016" t="s">
        <v>7</v>
      </c>
      <c r="T3016">
        <v>424</v>
      </c>
      <c r="U3016" t="s">
        <v>578</v>
      </c>
      <c r="V3016">
        <v>455</v>
      </c>
      <c r="W3016" t="s">
        <v>1482</v>
      </c>
      <c r="X3016" t="s">
        <v>924</v>
      </c>
      <c r="Y3016">
        <v>1</v>
      </c>
      <c r="Z3016" t="s">
        <v>921</v>
      </c>
      <c r="AA3016">
        <v>2024</v>
      </c>
      <c r="AB3016" s="10">
        <v>50</v>
      </c>
      <c r="AC3016" s="10">
        <v>50</v>
      </c>
      <c r="AD3016" s="10">
        <v>0</v>
      </c>
      <c r="AE3016" s="10">
        <v>0</v>
      </c>
      <c r="AF3016" s="10"/>
      <c r="AG3016" s="10"/>
    </row>
    <row r="3017" spans="1:33" x14ac:dyDescent="0.25">
      <c r="A3017">
        <v>16</v>
      </c>
      <c r="B3017" t="s">
        <v>0</v>
      </c>
      <c r="C3017" t="s">
        <v>668</v>
      </c>
      <c r="D3017">
        <v>2020</v>
      </c>
      <c r="E3017" t="s">
        <v>1</v>
      </c>
      <c r="F3017" t="s">
        <v>2</v>
      </c>
      <c r="G3017">
        <v>2</v>
      </c>
      <c r="H3017" t="s">
        <v>3</v>
      </c>
      <c r="I3017" t="s">
        <v>701</v>
      </c>
      <c r="J3017" t="s">
        <v>573</v>
      </c>
      <c r="K3017" t="s">
        <v>780</v>
      </c>
      <c r="L3017" t="s">
        <v>724</v>
      </c>
      <c r="M3017" t="s">
        <v>725</v>
      </c>
      <c r="N3017" t="s">
        <v>798</v>
      </c>
      <c r="O3017" t="s">
        <v>5</v>
      </c>
      <c r="P3017" t="s">
        <v>805</v>
      </c>
      <c r="Q3017" t="s">
        <v>18</v>
      </c>
      <c r="R3017">
        <v>0</v>
      </c>
      <c r="S3017" t="s">
        <v>7</v>
      </c>
      <c r="T3017">
        <v>424</v>
      </c>
      <c r="U3017" t="s">
        <v>578</v>
      </c>
      <c r="V3017">
        <v>456</v>
      </c>
      <c r="W3017" t="s">
        <v>1483</v>
      </c>
      <c r="X3017" t="s">
        <v>924</v>
      </c>
      <c r="Y3017">
        <v>1</v>
      </c>
      <c r="Z3017" t="s">
        <v>921</v>
      </c>
      <c r="AA3017">
        <v>2020</v>
      </c>
      <c r="AB3017" s="10">
        <v>111</v>
      </c>
      <c r="AC3017" s="10">
        <v>111</v>
      </c>
      <c r="AD3017" s="10">
        <v>111</v>
      </c>
      <c r="AE3017" s="10">
        <v>100</v>
      </c>
      <c r="AF3017" s="10">
        <v>100</v>
      </c>
      <c r="AG3017" s="10">
        <v>12.56</v>
      </c>
    </row>
    <row r="3018" spans="1:33" x14ac:dyDescent="0.25">
      <c r="A3018">
        <v>16</v>
      </c>
      <c r="B3018" t="s">
        <v>0</v>
      </c>
      <c r="C3018" t="s">
        <v>668</v>
      </c>
      <c r="D3018">
        <v>2020</v>
      </c>
      <c r="E3018" t="s">
        <v>1</v>
      </c>
      <c r="F3018" t="s">
        <v>2</v>
      </c>
      <c r="G3018">
        <v>2</v>
      </c>
      <c r="H3018" t="s">
        <v>3</v>
      </c>
      <c r="I3018" t="s">
        <v>701</v>
      </c>
      <c r="J3018" t="s">
        <v>573</v>
      </c>
      <c r="K3018" t="s">
        <v>780</v>
      </c>
      <c r="L3018" t="s">
        <v>724</v>
      </c>
      <c r="M3018" t="s">
        <v>725</v>
      </c>
      <c r="N3018" t="s">
        <v>798</v>
      </c>
      <c r="O3018" t="s">
        <v>5</v>
      </c>
      <c r="P3018" t="s">
        <v>805</v>
      </c>
      <c r="Q3018" t="s">
        <v>18</v>
      </c>
      <c r="R3018">
        <v>0</v>
      </c>
      <c r="S3018" t="s">
        <v>7</v>
      </c>
      <c r="T3018">
        <v>424</v>
      </c>
      <c r="U3018" t="s">
        <v>578</v>
      </c>
      <c r="V3018">
        <v>456</v>
      </c>
      <c r="W3018" t="s">
        <v>1483</v>
      </c>
      <c r="X3018" t="s">
        <v>924</v>
      </c>
      <c r="Y3018">
        <v>1</v>
      </c>
      <c r="Z3018" t="s">
        <v>921</v>
      </c>
      <c r="AA3018">
        <v>2021</v>
      </c>
      <c r="AB3018" s="10">
        <v>221</v>
      </c>
      <c r="AC3018" s="10">
        <v>221</v>
      </c>
      <c r="AD3018" s="10">
        <v>0</v>
      </c>
      <c r="AE3018" s="10">
        <v>0</v>
      </c>
      <c r="AF3018" s="10"/>
      <c r="AG3018" s="10"/>
    </row>
    <row r="3019" spans="1:33" x14ac:dyDescent="0.25">
      <c r="A3019">
        <v>16</v>
      </c>
      <c r="B3019" t="s">
        <v>0</v>
      </c>
      <c r="C3019" t="s">
        <v>668</v>
      </c>
      <c r="D3019">
        <v>2020</v>
      </c>
      <c r="E3019" t="s">
        <v>1</v>
      </c>
      <c r="F3019" t="s">
        <v>2</v>
      </c>
      <c r="G3019">
        <v>2</v>
      </c>
      <c r="H3019" t="s">
        <v>3</v>
      </c>
      <c r="I3019" t="s">
        <v>701</v>
      </c>
      <c r="J3019" t="s">
        <v>573</v>
      </c>
      <c r="K3019" t="s">
        <v>780</v>
      </c>
      <c r="L3019" t="s">
        <v>724</v>
      </c>
      <c r="M3019" t="s">
        <v>725</v>
      </c>
      <c r="N3019" t="s">
        <v>798</v>
      </c>
      <c r="O3019" t="s">
        <v>5</v>
      </c>
      <c r="P3019" t="s">
        <v>805</v>
      </c>
      <c r="Q3019" t="s">
        <v>18</v>
      </c>
      <c r="R3019">
        <v>0</v>
      </c>
      <c r="S3019" t="s">
        <v>7</v>
      </c>
      <c r="T3019">
        <v>424</v>
      </c>
      <c r="U3019" t="s">
        <v>578</v>
      </c>
      <c r="V3019">
        <v>456</v>
      </c>
      <c r="W3019" t="s">
        <v>1483</v>
      </c>
      <c r="X3019" t="s">
        <v>924</v>
      </c>
      <c r="Y3019">
        <v>1</v>
      </c>
      <c r="Z3019" t="s">
        <v>921</v>
      </c>
      <c r="AA3019">
        <v>2022</v>
      </c>
      <c r="AB3019" s="10">
        <v>224</v>
      </c>
      <c r="AC3019" s="10">
        <v>224</v>
      </c>
      <c r="AD3019" s="10">
        <v>0</v>
      </c>
      <c r="AE3019" s="10">
        <v>0</v>
      </c>
      <c r="AF3019" s="10"/>
      <c r="AG3019" s="10"/>
    </row>
    <row r="3020" spans="1:33" x14ac:dyDescent="0.25">
      <c r="A3020">
        <v>16</v>
      </c>
      <c r="B3020" t="s">
        <v>0</v>
      </c>
      <c r="C3020" t="s">
        <v>668</v>
      </c>
      <c r="D3020">
        <v>2020</v>
      </c>
      <c r="E3020" t="s">
        <v>1</v>
      </c>
      <c r="F3020" t="s">
        <v>2</v>
      </c>
      <c r="G3020">
        <v>2</v>
      </c>
      <c r="H3020" t="s">
        <v>3</v>
      </c>
      <c r="I3020" t="s">
        <v>701</v>
      </c>
      <c r="J3020" t="s">
        <v>573</v>
      </c>
      <c r="K3020" t="s">
        <v>780</v>
      </c>
      <c r="L3020" t="s">
        <v>724</v>
      </c>
      <c r="M3020" t="s">
        <v>725</v>
      </c>
      <c r="N3020" t="s">
        <v>798</v>
      </c>
      <c r="O3020" t="s">
        <v>5</v>
      </c>
      <c r="P3020" t="s">
        <v>805</v>
      </c>
      <c r="Q3020" t="s">
        <v>18</v>
      </c>
      <c r="R3020">
        <v>0</v>
      </c>
      <c r="S3020" t="s">
        <v>7</v>
      </c>
      <c r="T3020">
        <v>424</v>
      </c>
      <c r="U3020" t="s">
        <v>578</v>
      </c>
      <c r="V3020">
        <v>456</v>
      </c>
      <c r="W3020" t="s">
        <v>1483</v>
      </c>
      <c r="X3020" t="s">
        <v>924</v>
      </c>
      <c r="Y3020">
        <v>1</v>
      </c>
      <c r="Z3020" t="s">
        <v>921</v>
      </c>
      <c r="AA3020">
        <v>2023</v>
      </c>
      <c r="AB3020" s="10">
        <v>224</v>
      </c>
      <c r="AC3020" s="10">
        <v>224</v>
      </c>
      <c r="AD3020" s="10">
        <v>0</v>
      </c>
      <c r="AE3020" s="10">
        <v>0</v>
      </c>
      <c r="AF3020" s="10"/>
      <c r="AG3020" s="10"/>
    </row>
    <row r="3021" spans="1:33" x14ac:dyDescent="0.25">
      <c r="A3021">
        <v>16</v>
      </c>
      <c r="B3021" t="s">
        <v>0</v>
      </c>
      <c r="C3021" t="s">
        <v>668</v>
      </c>
      <c r="D3021">
        <v>2020</v>
      </c>
      <c r="E3021" t="s">
        <v>1</v>
      </c>
      <c r="F3021" t="s">
        <v>2</v>
      </c>
      <c r="G3021">
        <v>2</v>
      </c>
      <c r="H3021" t="s">
        <v>3</v>
      </c>
      <c r="I3021" t="s">
        <v>701</v>
      </c>
      <c r="J3021" t="s">
        <v>573</v>
      </c>
      <c r="K3021" t="s">
        <v>780</v>
      </c>
      <c r="L3021" t="s">
        <v>724</v>
      </c>
      <c r="M3021" t="s">
        <v>725</v>
      </c>
      <c r="N3021" t="s">
        <v>798</v>
      </c>
      <c r="O3021" t="s">
        <v>5</v>
      </c>
      <c r="P3021" t="s">
        <v>805</v>
      </c>
      <c r="Q3021" t="s">
        <v>18</v>
      </c>
      <c r="R3021">
        <v>0</v>
      </c>
      <c r="S3021" t="s">
        <v>7</v>
      </c>
      <c r="T3021">
        <v>424</v>
      </c>
      <c r="U3021" t="s">
        <v>578</v>
      </c>
      <c r="V3021">
        <v>456</v>
      </c>
      <c r="W3021" t="s">
        <v>1483</v>
      </c>
      <c r="X3021" t="s">
        <v>924</v>
      </c>
      <c r="Y3021">
        <v>1</v>
      </c>
      <c r="Z3021" t="s">
        <v>921</v>
      </c>
      <c r="AA3021">
        <v>2024</v>
      </c>
      <c r="AB3021" s="10">
        <v>104</v>
      </c>
      <c r="AC3021" s="10">
        <v>104</v>
      </c>
      <c r="AD3021" s="10">
        <v>0</v>
      </c>
      <c r="AE3021" s="10">
        <v>0</v>
      </c>
      <c r="AF3021" s="10"/>
      <c r="AG3021" s="10"/>
    </row>
    <row r="3022" spans="1:33" x14ac:dyDescent="0.25">
      <c r="A3022">
        <v>16</v>
      </c>
      <c r="B3022" t="s">
        <v>0</v>
      </c>
      <c r="C3022" t="s">
        <v>668</v>
      </c>
      <c r="D3022">
        <v>2020</v>
      </c>
      <c r="E3022" t="s">
        <v>1</v>
      </c>
      <c r="F3022" t="s">
        <v>2</v>
      </c>
      <c r="G3022">
        <v>2</v>
      </c>
      <c r="H3022" t="s">
        <v>3</v>
      </c>
      <c r="I3022" t="s">
        <v>701</v>
      </c>
      <c r="J3022" t="s">
        <v>573</v>
      </c>
      <c r="K3022" t="s">
        <v>780</v>
      </c>
      <c r="L3022" t="s">
        <v>724</v>
      </c>
      <c r="M3022" t="s">
        <v>725</v>
      </c>
      <c r="N3022" t="s">
        <v>798</v>
      </c>
      <c r="O3022" t="s">
        <v>5</v>
      </c>
      <c r="P3022" t="s">
        <v>805</v>
      </c>
      <c r="Q3022" t="s">
        <v>18</v>
      </c>
      <c r="R3022">
        <v>0</v>
      </c>
      <c r="S3022" t="s">
        <v>7</v>
      </c>
      <c r="T3022">
        <v>424</v>
      </c>
      <c r="U3022" t="s">
        <v>578</v>
      </c>
      <c r="V3022">
        <v>457</v>
      </c>
      <c r="W3022" t="s">
        <v>1484</v>
      </c>
      <c r="X3022" t="s">
        <v>924</v>
      </c>
      <c r="Y3022">
        <v>1</v>
      </c>
      <c r="Z3022" t="s">
        <v>921</v>
      </c>
      <c r="AA3022">
        <v>2020</v>
      </c>
      <c r="AB3022" s="10">
        <v>875</v>
      </c>
      <c r="AC3022" s="10">
        <v>600</v>
      </c>
      <c r="AD3022" s="10">
        <v>600</v>
      </c>
      <c r="AE3022" s="10">
        <v>100</v>
      </c>
      <c r="AF3022" s="10">
        <v>100</v>
      </c>
      <c r="AG3022" s="10">
        <v>8.57</v>
      </c>
    </row>
    <row r="3023" spans="1:33" x14ac:dyDescent="0.25">
      <c r="A3023">
        <v>16</v>
      </c>
      <c r="B3023" t="s">
        <v>0</v>
      </c>
      <c r="C3023" t="s">
        <v>668</v>
      </c>
      <c r="D3023">
        <v>2020</v>
      </c>
      <c r="E3023" t="s">
        <v>1</v>
      </c>
      <c r="F3023" t="s">
        <v>2</v>
      </c>
      <c r="G3023">
        <v>2</v>
      </c>
      <c r="H3023" t="s">
        <v>3</v>
      </c>
      <c r="I3023" t="s">
        <v>701</v>
      </c>
      <c r="J3023" t="s">
        <v>573</v>
      </c>
      <c r="K3023" t="s">
        <v>780</v>
      </c>
      <c r="L3023" t="s">
        <v>724</v>
      </c>
      <c r="M3023" t="s">
        <v>725</v>
      </c>
      <c r="N3023" t="s">
        <v>798</v>
      </c>
      <c r="O3023" t="s">
        <v>5</v>
      </c>
      <c r="P3023" t="s">
        <v>805</v>
      </c>
      <c r="Q3023" t="s">
        <v>18</v>
      </c>
      <c r="R3023">
        <v>0</v>
      </c>
      <c r="S3023" t="s">
        <v>7</v>
      </c>
      <c r="T3023">
        <v>424</v>
      </c>
      <c r="U3023" t="s">
        <v>578</v>
      </c>
      <c r="V3023">
        <v>457</v>
      </c>
      <c r="W3023" t="s">
        <v>1484</v>
      </c>
      <c r="X3023" t="s">
        <v>924</v>
      </c>
      <c r="Y3023">
        <v>1</v>
      </c>
      <c r="Z3023" t="s">
        <v>921</v>
      </c>
      <c r="AA3023">
        <v>2021</v>
      </c>
      <c r="AB3023" s="10">
        <v>1750</v>
      </c>
      <c r="AC3023" s="10">
        <v>1819</v>
      </c>
      <c r="AD3023" s="10">
        <v>0</v>
      </c>
      <c r="AE3023" s="10">
        <v>0</v>
      </c>
      <c r="AF3023" s="10"/>
      <c r="AG3023" s="10"/>
    </row>
    <row r="3024" spans="1:33" x14ac:dyDescent="0.25">
      <c r="A3024">
        <v>16</v>
      </c>
      <c r="B3024" t="s">
        <v>0</v>
      </c>
      <c r="C3024" t="s">
        <v>668</v>
      </c>
      <c r="D3024">
        <v>2020</v>
      </c>
      <c r="E3024" t="s">
        <v>1</v>
      </c>
      <c r="F3024" t="s">
        <v>2</v>
      </c>
      <c r="G3024">
        <v>2</v>
      </c>
      <c r="H3024" t="s">
        <v>3</v>
      </c>
      <c r="I3024" t="s">
        <v>701</v>
      </c>
      <c r="J3024" t="s">
        <v>573</v>
      </c>
      <c r="K3024" t="s">
        <v>780</v>
      </c>
      <c r="L3024" t="s">
        <v>724</v>
      </c>
      <c r="M3024" t="s">
        <v>725</v>
      </c>
      <c r="N3024" t="s">
        <v>798</v>
      </c>
      <c r="O3024" t="s">
        <v>5</v>
      </c>
      <c r="P3024" t="s">
        <v>805</v>
      </c>
      <c r="Q3024" t="s">
        <v>18</v>
      </c>
      <c r="R3024">
        <v>0</v>
      </c>
      <c r="S3024" t="s">
        <v>7</v>
      </c>
      <c r="T3024">
        <v>424</v>
      </c>
      <c r="U3024" t="s">
        <v>578</v>
      </c>
      <c r="V3024">
        <v>457</v>
      </c>
      <c r="W3024" t="s">
        <v>1484</v>
      </c>
      <c r="X3024" t="s">
        <v>924</v>
      </c>
      <c r="Y3024">
        <v>1</v>
      </c>
      <c r="Z3024" t="s">
        <v>921</v>
      </c>
      <c r="AA3024">
        <v>2022</v>
      </c>
      <c r="AB3024" s="10">
        <v>1776</v>
      </c>
      <c r="AC3024" s="10">
        <v>1845</v>
      </c>
      <c r="AD3024" s="10">
        <v>0</v>
      </c>
      <c r="AE3024" s="10">
        <v>0</v>
      </c>
      <c r="AF3024" s="10"/>
      <c r="AG3024" s="10"/>
    </row>
    <row r="3025" spans="1:33" x14ac:dyDescent="0.25">
      <c r="A3025">
        <v>16</v>
      </c>
      <c r="B3025" t="s">
        <v>0</v>
      </c>
      <c r="C3025" t="s">
        <v>668</v>
      </c>
      <c r="D3025">
        <v>2020</v>
      </c>
      <c r="E3025" t="s">
        <v>1</v>
      </c>
      <c r="F3025" t="s">
        <v>2</v>
      </c>
      <c r="G3025">
        <v>2</v>
      </c>
      <c r="H3025" t="s">
        <v>3</v>
      </c>
      <c r="I3025" t="s">
        <v>701</v>
      </c>
      <c r="J3025" t="s">
        <v>573</v>
      </c>
      <c r="K3025" t="s">
        <v>780</v>
      </c>
      <c r="L3025" t="s">
        <v>724</v>
      </c>
      <c r="M3025" t="s">
        <v>725</v>
      </c>
      <c r="N3025" t="s">
        <v>798</v>
      </c>
      <c r="O3025" t="s">
        <v>5</v>
      </c>
      <c r="P3025" t="s">
        <v>805</v>
      </c>
      <c r="Q3025" t="s">
        <v>18</v>
      </c>
      <c r="R3025">
        <v>0</v>
      </c>
      <c r="S3025" t="s">
        <v>7</v>
      </c>
      <c r="T3025">
        <v>424</v>
      </c>
      <c r="U3025" t="s">
        <v>578</v>
      </c>
      <c r="V3025">
        <v>457</v>
      </c>
      <c r="W3025" t="s">
        <v>1484</v>
      </c>
      <c r="X3025" t="s">
        <v>924</v>
      </c>
      <c r="Y3025">
        <v>1</v>
      </c>
      <c r="Z3025" t="s">
        <v>921</v>
      </c>
      <c r="AA3025">
        <v>2023</v>
      </c>
      <c r="AB3025" s="10">
        <v>1776</v>
      </c>
      <c r="AC3025" s="10">
        <v>1845</v>
      </c>
      <c r="AD3025" s="10">
        <v>0</v>
      </c>
      <c r="AE3025" s="10">
        <v>0</v>
      </c>
      <c r="AF3025" s="10"/>
      <c r="AG3025" s="10"/>
    </row>
    <row r="3026" spans="1:33" x14ac:dyDescent="0.25">
      <c r="A3026">
        <v>16</v>
      </c>
      <c r="B3026" t="s">
        <v>0</v>
      </c>
      <c r="C3026" t="s">
        <v>668</v>
      </c>
      <c r="D3026">
        <v>2020</v>
      </c>
      <c r="E3026" t="s">
        <v>1</v>
      </c>
      <c r="F3026" t="s">
        <v>2</v>
      </c>
      <c r="G3026">
        <v>2</v>
      </c>
      <c r="H3026" t="s">
        <v>3</v>
      </c>
      <c r="I3026" t="s">
        <v>701</v>
      </c>
      <c r="J3026" t="s">
        <v>573</v>
      </c>
      <c r="K3026" t="s">
        <v>780</v>
      </c>
      <c r="L3026" t="s">
        <v>724</v>
      </c>
      <c r="M3026" t="s">
        <v>725</v>
      </c>
      <c r="N3026" t="s">
        <v>798</v>
      </c>
      <c r="O3026" t="s">
        <v>5</v>
      </c>
      <c r="P3026" t="s">
        <v>805</v>
      </c>
      <c r="Q3026" t="s">
        <v>18</v>
      </c>
      <c r="R3026">
        <v>0</v>
      </c>
      <c r="S3026" t="s">
        <v>7</v>
      </c>
      <c r="T3026">
        <v>424</v>
      </c>
      <c r="U3026" t="s">
        <v>578</v>
      </c>
      <c r="V3026">
        <v>457</v>
      </c>
      <c r="W3026" t="s">
        <v>1484</v>
      </c>
      <c r="X3026" t="s">
        <v>924</v>
      </c>
      <c r="Y3026">
        <v>1</v>
      </c>
      <c r="Z3026" t="s">
        <v>921</v>
      </c>
      <c r="AA3026">
        <v>2024</v>
      </c>
      <c r="AB3026" s="10">
        <v>823</v>
      </c>
      <c r="AC3026" s="10">
        <v>891</v>
      </c>
      <c r="AD3026" s="10">
        <v>0</v>
      </c>
      <c r="AE3026" s="10">
        <v>0</v>
      </c>
      <c r="AF3026" s="10"/>
      <c r="AG3026" s="10"/>
    </row>
    <row r="3027" spans="1:33" x14ac:dyDescent="0.25">
      <c r="A3027">
        <v>16</v>
      </c>
      <c r="B3027" t="s">
        <v>0</v>
      </c>
      <c r="C3027" t="s">
        <v>668</v>
      </c>
      <c r="D3027">
        <v>2020</v>
      </c>
      <c r="E3027" t="s">
        <v>1</v>
      </c>
      <c r="F3027" t="s">
        <v>2</v>
      </c>
      <c r="G3027">
        <v>2</v>
      </c>
      <c r="H3027" t="s">
        <v>3</v>
      </c>
      <c r="I3027" t="s">
        <v>701</v>
      </c>
      <c r="J3027" t="s">
        <v>573</v>
      </c>
      <c r="K3027" t="s">
        <v>780</v>
      </c>
      <c r="L3027" t="s">
        <v>724</v>
      </c>
      <c r="M3027" t="s">
        <v>725</v>
      </c>
      <c r="N3027" t="s">
        <v>798</v>
      </c>
      <c r="O3027" t="s">
        <v>5</v>
      </c>
      <c r="P3027" t="s">
        <v>805</v>
      </c>
      <c r="Q3027" t="s">
        <v>18</v>
      </c>
      <c r="R3027">
        <v>0</v>
      </c>
      <c r="S3027" t="s">
        <v>7</v>
      </c>
      <c r="T3027">
        <v>432</v>
      </c>
      <c r="U3027" t="s">
        <v>71</v>
      </c>
      <c r="V3027">
        <v>467</v>
      </c>
      <c r="W3027" t="s">
        <v>981</v>
      </c>
      <c r="X3027" t="s">
        <v>924</v>
      </c>
      <c r="Y3027">
        <v>1</v>
      </c>
      <c r="Z3027" t="s">
        <v>921</v>
      </c>
      <c r="AA3027">
        <v>2020</v>
      </c>
      <c r="AB3027" s="10">
        <v>0.24</v>
      </c>
      <c r="AC3027" s="10">
        <v>0.24</v>
      </c>
      <c r="AD3027" s="10">
        <v>0.24</v>
      </c>
      <c r="AE3027" s="10">
        <v>100</v>
      </c>
      <c r="AF3027" s="10">
        <v>100</v>
      </c>
      <c r="AG3027" s="10">
        <v>24</v>
      </c>
    </row>
    <row r="3028" spans="1:33" x14ac:dyDescent="0.25">
      <c r="A3028">
        <v>16</v>
      </c>
      <c r="B3028" t="s">
        <v>0</v>
      </c>
      <c r="C3028" t="s">
        <v>668</v>
      </c>
      <c r="D3028">
        <v>2020</v>
      </c>
      <c r="E3028" t="s">
        <v>1</v>
      </c>
      <c r="F3028" t="s">
        <v>2</v>
      </c>
      <c r="G3028">
        <v>2</v>
      </c>
      <c r="H3028" t="s">
        <v>3</v>
      </c>
      <c r="I3028" t="s">
        <v>701</v>
      </c>
      <c r="J3028" t="s">
        <v>573</v>
      </c>
      <c r="K3028" t="s">
        <v>780</v>
      </c>
      <c r="L3028" t="s">
        <v>724</v>
      </c>
      <c r="M3028" t="s">
        <v>725</v>
      </c>
      <c r="N3028" t="s">
        <v>798</v>
      </c>
      <c r="O3028" t="s">
        <v>5</v>
      </c>
      <c r="P3028" t="s">
        <v>805</v>
      </c>
      <c r="Q3028" t="s">
        <v>18</v>
      </c>
      <c r="R3028">
        <v>0</v>
      </c>
      <c r="S3028" t="s">
        <v>7</v>
      </c>
      <c r="T3028">
        <v>432</v>
      </c>
      <c r="U3028" t="s">
        <v>71</v>
      </c>
      <c r="V3028">
        <v>467</v>
      </c>
      <c r="W3028" t="s">
        <v>981</v>
      </c>
      <c r="X3028" t="s">
        <v>924</v>
      </c>
      <c r="Y3028">
        <v>1</v>
      </c>
      <c r="Z3028" t="s">
        <v>921</v>
      </c>
      <c r="AA3028">
        <v>2021</v>
      </c>
      <c r="AB3028" s="10">
        <v>0.5</v>
      </c>
      <c r="AC3028" s="10">
        <v>0.5</v>
      </c>
      <c r="AD3028" s="10">
        <v>0</v>
      </c>
      <c r="AE3028" s="10">
        <v>0</v>
      </c>
      <c r="AF3028" s="10"/>
      <c r="AG3028" s="10"/>
    </row>
    <row r="3029" spans="1:33" x14ac:dyDescent="0.25">
      <c r="A3029">
        <v>16</v>
      </c>
      <c r="B3029" t="s">
        <v>0</v>
      </c>
      <c r="C3029" t="s">
        <v>668</v>
      </c>
      <c r="D3029">
        <v>2020</v>
      </c>
      <c r="E3029" t="s">
        <v>1</v>
      </c>
      <c r="F3029" t="s">
        <v>2</v>
      </c>
      <c r="G3029">
        <v>2</v>
      </c>
      <c r="H3029" t="s">
        <v>3</v>
      </c>
      <c r="I3029" t="s">
        <v>701</v>
      </c>
      <c r="J3029" t="s">
        <v>573</v>
      </c>
      <c r="K3029" t="s">
        <v>780</v>
      </c>
      <c r="L3029" t="s">
        <v>724</v>
      </c>
      <c r="M3029" t="s">
        <v>725</v>
      </c>
      <c r="N3029" t="s">
        <v>798</v>
      </c>
      <c r="O3029" t="s">
        <v>5</v>
      </c>
      <c r="P3029" t="s">
        <v>805</v>
      </c>
      <c r="Q3029" t="s">
        <v>18</v>
      </c>
      <c r="R3029">
        <v>0</v>
      </c>
      <c r="S3029" t="s">
        <v>7</v>
      </c>
      <c r="T3029">
        <v>432</v>
      </c>
      <c r="U3029" t="s">
        <v>71</v>
      </c>
      <c r="V3029">
        <v>467</v>
      </c>
      <c r="W3029" t="s">
        <v>981</v>
      </c>
      <c r="X3029" t="s">
        <v>924</v>
      </c>
      <c r="Y3029">
        <v>1</v>
      </c>
      <c r="Z3029" t="s">
        <v>921</v>
      </c>
      <c r="AA3029">
        <v>2022</v>
      </c>
      <c r="AB3029" s="10">
        <v>0.26</v>
      </c>
      <c r="AC3029" s="10">
        <v>0.26</v>
      </c>
      <c r="AD3029" s="10">
        <v>0</v>
      </c>
      <c r="AE3029" s="10">
        <v>0</v>
      </c>
      <c r="AF3029" s="10"/>
      <c r="AG3029" s="10"/>
    </row>
    <row r="3030" spans="1:33" x14ac:dyDescent="0.25">
      <c r="A3030">
        <v>16</v>
      </c>
      <c r="B3030" t="s">
        <v>0</v>
      </c>
      <c r="C3030" t="s">
        <v>668</v>
      </c>
      <c r="D3030">
        <v>2020</v>
      </c>
      <c r="E3030" t="s">
        <v>1</v>
      </c>
      <c r="F3030" t="s">
        <v>2</v>
      </c>
      <c r="G3030">
        <v>2</v>
      </c>
      <c r="H3030" t="s">
        <v>3</v>
      </c>
      <c r="I3030" t="s">
        <v>701</v>
      </c>
      <c r="J3030" t="s">
        <v>573</v>
      </c>
      <c r="K3030" t="s">
        <v>780</v>
      </c>
      <c r="L3030" t="s">
        <v>724</v>
      </c>
      <c r="M3030" t="s">
        <v>725</v>
      </c>
      <c r="N3030" t="s">
        <v>798</v>
      </c>
      <c r="O3030" t="s">
        <v>5</v>
      </c>
      <c r="P3030" t="s">
        <v>805</v>
      </c>
      <c r="Q3030" t="s">
        <v>18</v>
      </c>
      <c r="R3030">
        <v>0</v>
      </c>
      <c r="S3030" t="s">
        <v>7</v>
      </c>
      <c r="T3030">
        <v>432</v>
      </c>
      <c r="U3030" t="s">
        <v>71</v>
      </c>
      <c r="V3030">
        <v>467</v>
      </c>
      <c r="W3030" t="s">
        <v>981</v>
      </c>
      <c r="X3030" t="s">
        <v>924</v>
      </c>
      <c r="Y3030">
        <v>1</v>
      </c>
      <c r="Z3030" t="s">
        <v>921</v>
      </c>
      <c r="AA3030">
        <v>2023</v>
      </c>
      <c r="AB3030" s="10">
        <v>0</v>
      </c>
      <c r="AC3030" s="10">
        <v>0</v>
      </c>
      <c r="AD3030" s="10">
        <v>0</v>
      </c>
      <c r="AE3030" s="10">
        <v>0</v>
      </c>
      <c r="AF3030" s="10"/>
      <c r="AG3030" s="10"/>
    </row>
    <row r="3031" spans="1:33" x14ac:dyDescent="0.25">
      <c r="A3031">
        <v>16</v>
      </c>
      <c r="B3031" t="s">
        <v>0</v>
      </c>
      <c r="C3031" t="s">
        <v>668</v>
      </c>
      <c r="D3031">
        <v>2020</v>
      </c>
      <c r="E3031" t="s">
        <v>1</v>
      </c>
      <c r="F3031" t="s">
        <v>2</v>
      </c>
      <c r="G3031">
        <v>2</v>
      </c>
      <c r="H3031" t="s">
        <v>3</v>
      </c>
      <c r="I3031" t="s">
        <v>701</v>
      </c>
      <c r="J3031" t="s">
        <v>573</v>
      </c>
      <c r="K3031" t="s">
        <v>780</v>
      </c>
      <c r="L3031" t="s">
        <v>724</v>
      </c>
      <c r="M3031" t="s">
        <v>725</v>
      </c>
      <c r="N3031" t="s">
        <v>798</v>
      </c>
      <c r="O3031" t="s">
        <v>5</v>
      </c>
      <c r="P3031" t="s">
        <v>805</v>
      </c>
      <c r="Q3031" t="s">
        <v>18</v>
      </c>
      <c r="R3031">
        <v>0</v>
      </c>
      <c r="S3031" t="s">
        <v>7</v>
      </c>
      <c r="T3031">
        <v>432</v>
      </c>
      <c r="U3031" t="s">
        <v>71</v>
      </c>
      <c r="V3031">
        <v>467</v>
      </c>
      <c r="W3031" t="s">
        <v>981</v>
      </c>
      <c r="X3031" t="s">
        <v>924</v>
      </c>
      <c r="Y3031">
        <v>1</v>
      </c>
      <c r="Z3031" t="s">
        <v>921</v>
      </c>
      <c r="AA3031">
        <v>2024</v>
      </c>
      <c r="AB3031" s="10">
        <v>0</v>
      </c>
      <c r="AC3031" s="10">
        <v>0</v>
      </c>
      <c r="AD3031" s="10">
        <v>0</v>
      </c>
      <c r="AE3031" s="10">
        <v>0</v>
      </c>
      <c r="AF3031" s="10"/>
      <c r="AG3031" s="10"/>
    </row>
    <row r="3032" spans="1:33" x14ac:dyDescent="0.25">
      <c r="A3032">
        <v>16</v>
      </c>
      <c r="B3032" t="s">
        <v>0</v>
      </c>
      <c r="C3032" t="s">
        <v>668</v>
      </c>
      <c r="D3032">
        <v>2020</v>
      </c>
      <c r="E3032" t="s">
        <v>1</v>
      </c>
      <c r="F3032" t="s">
        <v>2</v>
      </c>
      <c r="G3032">
        <v>2</v>
      </c>
      <c r="H3032" t="s">
        <v>3</v>
      </c>
      <c r="I3032" t="s">
        <v>701</v>
      </c>
      <c r="J3032" t="s">
        <v>573</v>
      </c>
      <c r="K3032" t="s">
        <v>780</v>
      </c>
      <c r="L3032" t="s">
        <v>724</v>
      </c>
      <c r="M3032" t="s">
        <v>725</v>
      </c>
      <c r="N3032" t="s">
        <v>798</v>
      </c>
      <c r="O3032" t="s">
        <v>5</v>
      </c>
      <c r="P3032" t="s">
        <v>803</v>
      </c>
      <c r="Q3032" t="s">
        <v>6</v>
      </c>
      <c r="R3032">
        <v>0</v>
      </c>
      <c r="S3032" t="s">
        <v>7</v>
      </c>
      <c r="T3032">
        <v>526</v>
      </c>
      <c r="U3032" t="s">
        <v>77</v>
      </c>
      <c r="V3032">
        <v>575</v>
      </c>
      <c r="W3032" t="s">
        <v>986</v>
      </c>
      <c r="X3032" t="s">
        <v>920</v>
      </c>
      <c r="Y3032">
        <v>1</v>
      </c>
      <c r="Z3032" t="s">
        <v>921</v>
      </c>
      <c r="AA3032">
        <v>2020</v>
      </c>
      <c r="AB3032" s="10">
        <v>1</v>
      </c>
      <c r="AC3032" s="10">
        <v>1</v>
      </c>
      <c r="AD3032" s="10">
        <v>1</v>
      </c>
      <c r="AE3032" s="10">
        <v>100</v>
      </c>
      <c r="AF3032" s="10">
        <v>100</v>
      </c>
      <c r="AG3032" s="10">
        <v>20</v>
      </c>
    </row>
    <row r="3033" spans="1:33" x14ac:dyDescent="0.25">
      <c r="A3033">
        <v>16</v>
      </c>
      <c r="B3033" t="s">
        <v>0</v>
      </c>
      <c r="C3033" t="s">
        <v>668</v>
      </c>
      <c r="D3033">
        <v>2020</v>
      </c>
      <c r="E3033" t="s">
        <v>1</v>
      </c>
      <c r="F3033" t="s">
        <v>2</v>
      </c>
      <c r="G3033">
        <v>2</v>
      </c>
      <c r="H3033" t="s">
        <v>3</v>
      </c>
      <c r="I3033" t="s">
        <v>701</v>
      </c>
      <c r="J3033" t="s">
        <v>573</v>
      </c>
      <c r="K3033" t="s">
        <v>780</v>
      </c>
      <c r="L3033" t="s">
        <v>724</v>
      </c>
      <c r="M3033" t="s">
        <v>725</v>
      </c>
      <c r="N3033" t="s">
        <v>798</v>
      </c>
      <c r="O3033" t="s">
        <v>5</v>
      </c>
      <c r="P3033" t="s">
        <v>803</v>
      </c>
      <c r="Q3033" t="s">
        <v>6</v>
      </c>
      <c r="R3033">
        <v>0</v>
      </c>
      <c r="S3033" t="s">
        <v>7</v>
      </c>
      <c r="T3033">
        <v>526</v>
      </c>
      <c r="U3033" t="s">
        <v>77</v>
      </c>
      <c r="V3033">
        <v>575</v>
      </c>
      <c r="W3033" t="s">
        <v>986</v>
      </c>
      <c r="X3033" t="s">
        <v>920</v>
      </c>
      <c r="Y3033">
        <v>1</v>
      </c>
      <c r="Z3033" t="s">
        <v>921</v>
      </c>
      <c r="AA3033">
        <v>2021</v>
      </c>
      <c r="AB3033" s="10">
        <v>1</v>
      </c>
      <c r="AC3033" s="10">
        <v>1</v>
      </c>
      <c r="AD3033" s="10">
        <v>0</v>
      </c>
      <c r="AE3033" s="10">
        <v>0</v>
      </c>
      <c r="AF3033" s="10"/>
      <c r="AG3033" s="10"/>
    </row>
    <row r="3034" spans="1:33" x14ac:dyDescent="0.25">
      <c r="A3034">
        <v>16</v>
      </c>
      <c r="B3034" t="s">
        <v>0</v>
      </c>
      <c r="C3034" t="s">
        <v>668</v>
      </c>
      <c r="D3034">
        <v>2020</v>
      </c>
      <c r="E3034" t="s">
        <v>1</v>
      </c>
      <c r="F3034" t="s">
        <v>2</v>
      </c>
      <c r="G3034">
        <v>2</v>
      </c>
      <c r="H3034" t="s">
        <v>3</v>
      </c>
      <c r="I3034" t="s">
        <v>701</v>
      </c>
      <c r="J3034" t="s">
        <v>573</v>
      </c>
      <c r="K3034" t="s">
        <v>780</v>
      </c>
      <c r="L3034" t="s">
        <v>724</v>
      </c>
      <c r="M3034" t="s">
        <v>725</v>
      </c>
      <c r="N3034" t="s">
        <v>798</v>
      </c>
      <c r="O3034" t="s">
        <v>5</v>
      </c>
      <c r="P3034" t="s">
        <v>803</v>
      </c>
      <c r="Q3034" t="s">
        <v>6</v>
      </c>
      <c r="R3034">
        <v>0</v>
      </c>
      <c r="S3034" t="s">
        <v>7</v>
      </c>
      <c r="T3034">
        <v>526</v>
      </c>
      <c r="U3034" t="s">
        <v>77</v>
      </c>
      <c r="V3034">
        <v>575</v>
      </c>
      <c r="W3034" t="s">
        <v>986</v>
      </c>
      <c r="X3034" t="s">
        <v>920</v>
      </c>
      <c r="Y3034">
        <v>1</v>
      </c>
      <c r="Z3034" t="s">
        <v>921</v>
      </c>
      <c r="AA3034">
        <v>2022</v>
      </c>
      <c r="AB3034" s="10">
        <v>1</v>
      </c>
      <c r="AC3034" s="10">
        <v>1</v>
      </c>
      <c r="AD3034" s="10">
        <v>0</v>
      </c>
      <c r="AE3034" s="10">
        <v>0</v>
      </c>
      <c r="AF3034" s="10"/>
      <c r="AG3034" s="10"/>
    </row>
    <row r="3035" spans="1:33" x14ac:dyDescent="0.25">
      <c r="A3035">
        <v>16</v>
      </c>
      <c r="B3035" t="s">
        <v>0</v>
      </c>
      <c r="C3035" t="s">
        <v>668</v>
      </c>
      <c r="D3035">
        <v>2020</v>
      </c>
      <c r="E3035" t="s">
        <v>1</v>
      </c>
      <c r="F3035" t="s">
        <v>2</v>
      </c>
      <c r="G3035">
        <v>2</v>
      </c>
      <c r="H3035" t="s">
        <v>3</v>
      </c>
      <c r="I3035" t="s">
        <v>701</v>
      </c>
      <c r="J3035" t="s">
        <v>573</v>
      </c>
      <c r="K3035" t="s">
        <v>780</v>
      </c>
      <c r="L3035" t="s">
        <v>724</v>
      </c>
      <c r="M3035" t="s">
        <v>725</v>
      </c>
      <c r="N3035" t="s">
        <v>798</v>
      </c>
      <c r="O3035" t="s">
        <v>5</v>
      </c>
      <c r="P3035" t="s">
        <v>803</v>
      </c>
      <c r="Q3035" t="s">
        <v>6</v>
      </c>
      <c r="R3035">
        <v>0</v>
      </c>
      <c r="S3035" t="s">
        <v>7</v>
      </c>
      <c r="T3035">
        <v>526</v>
      </c>
      <c r="U3035" t="s">
        <v>77</v>
      </c>
      <c r="V3035">
        <v>575</v>
      </c>
      <c r="W3035" t="s">
        <v>986</v>
      </c>
      <c r="X3035" t="s">
        <v>920</v>
      </c>
      <c r="Y3035">
        <v>1</v>
      </c>
      <c r="Z3035" t="s">
        <v>921</v>
      </c>
      <c r="AA3035">
        <v>2023</v>
      </c>
      <c r="AB3035" s="10">
        <v>1</v>
      </c>
      <c r="AC3035" s="10">
        <v>1</v>
      </c>
      <c r="AD3035" s="10">
        <v>0</v>
      </c>
      <c r="AE3035" s="10">
        <v>0</v>
      </c>
      <c r="AF3035" s="10"/>
      <c r="AG3035" s="10"/>
    </row>
    <row r="3036" spans="1:33" x14ac:dyDescent="0.25">
      <c r="A3036">
        <v>16</v>
      </c>
      <c r="B3036" t="s">
        <v>0</v>
      </c>
      <c r="C3036" t="s">
        <v>668</v>
      </c>
      <c r="D3036">
        <v>2020</v>
      </c>
      <c r="E3036" t="s">
        <v>1</v>
      </c>
      <c r="F3036" t="s">
        <v>2</v>
      </c>
      <c r="G3036">
        <v>2</v>
      </c>
      <c r="H3036" t="s">
        <v>3</v>
      </c>
      <c r="I3036" t="s">
        <v>701</v>
      </c>
      <c r="J3036" t="s">
        <v>573</v>
      </c>
      <c r="K3036" t="s">
        <v>780</v>
      </c>
      <c r="L3036" t="s">
        <v>724</v>
      </c>
      <c r="M3036" t="s">
        <v>725</v>
      </c>
      <c r="N3036" t="s">
        <v>798</v>
      </c>
      <c r="O3036" t="s">
        <v>5</v>
      </c>
      <c r="P3036" t="s">
        <v>803</v>
      </c>
      <c r="Q3036" t="s">
        <v>6</v>
      </c>
      <c r="R3036">
        <v>0</v>
      </c>
      <c r="S3036" t="s">
        <v>7</v>
      </c>
      <c r="T3036">
        <v>526</v>
      </c>
      <c r="U3036" t="s">
        <v>77</v>
      </c>
      <c r="V3036">
        <v>575</v>
      </c>
      <c r="W3036" t="s">
        <v>986</v>
      </c>
      <c r="X3036" t="s">
        <v>920</v>
      </c>
      <c r="Y3036">
        <v>1</v>
      </c>
      <c r="Z3036" t="s">
        <v>921</v>
      </c>
      <c r="AA3036">
        <v>2024</v>
      </c>
      <c r="AB3036" s="10">
        <v>1</v>
      </c>
      <c r="AC3036" s="10">
        <v>1</v>
      </c>
      <c r="AD3036" s="10">
        <v>0</v>
      </c>
      <c r="AE3036" s="10">
        <v>0</v>
      </c>
      <c r="AF3036" s="10"/>
      <c r="AG3036" s="10"/>
    </row>
    <row r="3037" spans="1:33" x14ac:dyDescent="0.25">
      <c r="A3037">
        <v>16</v>
      </c>
      <c r="B3037" t="s">
        <v>0</v>
      </c>
      <c r="C3037" t="s">
        <v>668</v>
      </c>
      <c r="D3037">
        <v>2020</v>
      </c>
      <c r="E3037" t="s">
        <v>1</v>
      </c>
      <c r="F3037" t="s">
        <v>2</v>
      </c>
      <c r="G3037">
        <v>2</v>
      </c>
      <c r="H3037" t="s">
        <v>3</v>
      </c>
      <c r="I3037" t="s">
        <v>701</v>
      </c>
      <c r="J3037" t="s">
        <v>573</v>
      </c>
      <c r="K3037" t="s">
        <v>780</v>
      </c>
      <c r="L3037" t="s">
        <v>724</v>
      </c>
      <c r="M3037" t="s">
        <v>725</v>
      </c>
      <c r="N3037" t="s">
        <v>798</v>
      </c>
      <c r="O3037" t="s">
        <v>5</v>
      </c>
      <c r="P3037" t="s">
        <v>803</v>
      </c>
      <c r="Q3037" t="s">
        <v>6</v>
      </c>
      <c r="R3037">
        <v>0</v>
      </c>
      <c r="S3037" t="s">
        <v>7</v>
      </c>
      <c r="T3037">
        <v>527</v>
      </c>
      <c r="U3037" t="s">
        <v>78</v>
      </c>
      <c r="V3037">
        <v>576</v>
      </c>
      <c r="W3037" t="s">
        <v>987</v>
      </c>
      <c r="X3037" t="s">
        <v>920</v>
      </c>
      <c r="Y3037">
        <v>1</v>
      </c>
      <c r="Z3037" t="s">
        <v>921</v>
      </c>
      <c r="AA3037">
        <v>2020</v>
      </c>
      <c r="AB3037" s="10">
        <v>1</v>
      </c>
      <c r="AC3037" s="10">
        <v>1</v>
      </c>
      <c r="AD3037" s="10">
        <v>1</v>
      </c>
      <c r="AE3037" s="10">
        <v>100</v>
      </c>
      <c r="AF3037" s="10">
        <v>100</v>
      </c>
      <c r="AG3037" s="10">
        <v>20</v>
      </c>
    </row>
    <row r="3038" spans="1:33" x14ac:dyDescent="0.25">
      <c r="A3038">
        <v>16</v>
      </c>
      <c r="B3038" t="s">
        <v>0</v>
      </c>
      <c r="C3038" t="s">
        <v>668</v>
      </c>
      <c r="D3038">
        <v>2020</v>
      </c>
      <c r="E3038" t="s">
        <v>1</v>
      </c>
      <c r="F3038" t="s">
        <v>2</v>
      </c>
      <c r="G3038">
        <v>2</v>
      </c>
      <c r="H3038" t="s">
        <v>3</v>
      </c>
      <c r="I3038" t="s">
        <v>701</v>
      </c>
      <c r="J3038" t="s">
        <v>573</v>
      </c>
      <c r="K3038" t="s">
        <v>780</v>
      </c>
      <c r="L3038" t="s">
        <v>724</v>
      </c>
      <c r="M3038" t="s">
        <v>725</v>
      </c>
      <c r="N3038" t="s">
        <v>798</v>
      </c>
      <c r="O3038" t="s">
        <v>5</v>
      </c>
      <c r="P3038" t="s">
        <v>803</v>
      </c>
      <c r="Q3038" t="s">
        <v>6</v>
      </c>
      <c r="R3038">
        <v>0</v>
      </c>
      <c r="S3038" t="s">
        <v>7</v>
      </c>
      <c r="T3038">
        <v>527</v>
      </c>
      <c r="U3038" t="s">
        <v>78</v>
      </c>
      <c r="V3038">
        <v>576</v>
      </c>
      <c r="W3038" t="s">
        <v>987</v>
      </c>
      <c r="X3038" t="s">
        <v>920</v>
      </c>
      <c r="Y3038">
        <v>1</v>
      </c>
      <c r="Z3038" t="s">
        <v>921</v>
      </c>
      <c r="AA3038">
        <v>2021</v>
      </c>
      <c r="AB3038" s="10">
        <v>1</v>
      </c>
      <c r="AC3038" s="10">
        <v>1</v>
      </c>
      <c r="AD3038" s="10">
        <v>0</v>
      </c>
      <c r="AE3038" s="10">
        <v>0</v>
      </c>
      <c r="AF3038" s="10"/>
      <c r="AG3038" s="10"/>
    </row>
    <row r="3039" spans="1:33" x14ac:dyDescent="0.25">
      <c r="A3039">
        <v>16</v>
      </c>
      <c r="B3039" t="s">
        <v>0</v>
      </c>
      <c r="C3039" t="s">
        <v>668</v>
      </c>
      <c r="D3039">
        <v>2020</v>
      </c>
      <c r="E3039" t="s">
        <v>1</v>
      </c>
      <c r="F3039" t="s">
        <v>2</v>
      </c>
      <c r="G3039">
        <v>2</v>
      </c>
      <c r="H3039" t="s">
        <v>3</v>
      </c>
      <c r="I3039" t="s">
        <v>701</v>
      </c>
      <c r="J3039" t="s">
        <v>573</v>
      </c>
      <c r="K3039" t="s">
        <v>780</v>
      </c>
      <c r="L3039" t="s">
        <v>724</v>
      </c>
      <c r="M3039" t="s">
        <v>725</v>
      </c>
      <c r="N3039" t="s">
        <v>798</v>
      </c>
      <c r="O3039" t="s">
        <v>5</v>
      </c>
      <c r="P3039" t="s">
        <v>803</v>
      </c>
      <c r="Q3039" t="s">
        <v>6</v>
      </c>
      <c r="R3039">
        <v>0</v>
      </c>
      <c r="S3039" t="s">
        <v>7</v>
      </c>
      <c r="T3039">
        <v>527</v>
      </c>
      <c r="U3039" t="s">
        <v>78</v>
      </c>
      <c r="V3039">
        <v>576</v>
      </c>
      <c r="W3039" t="s">
        <v>987</v>
      </c>
      <c r="X3039" t="s">
        <v>920</v>
      </c>
      <c r="Y3039">
        <v>1</v>
      </c>
      <c r="Z3039" t="s">
        <v>921</v>
      </c>
      <c r="AA3039">
        <v>2022</v>
      </c>
      <c r="AB3039" s="10">
        <v>1</v>
      </c>
      <c r="AC3039" s="10">
        <v>1</v>
      </c>
      <c r="AD3039" s="10">
        <v>0</v>
      </c>
      <c r="AE3039" s="10">
        <v>0</v>
      </c>
      <c r="AF3039" s="10"/>
      <c r="AG3039" s="10"/>
    </row>
    <row r="3040" spans="1:33" x14ac:dyDescent="0.25">
      <c r="A3040">
        <v>16</v>
      </c>
      <c r="B3040" t="s">
        <v>0</v>
      </c>
      <c r="C3040" t="s">
        <v>668</v>
      </c>
      <c r="D3040">
        <v>2020</v>
      </c>
      <c r="E3040" t="s">
        <v>1</v>
      </c>
      <c r="F3040" t="s">
        <v>2</v>
      </c>
      <c r="G3040">
        <v>2</v>
      </c>
      <c r="H3040" t="s">
        <v>3</v>
      </c>
      <c r="I3040" t="s">
        <v>701</v>
      </c>
      <c r="J3040" t="s">
        <v>573</v>
      </c>
      <c r="K3040" t="s">
        <v>780</v>
      </c>
      <c r="L3040" t="s">
        <v>724</v>
      </c>
      <c r="M3040" t="s">
        <v>725</v>
      </c>
      <c r="N3040" t="s">
        <v>798</v>
      </c>
      <c r="O3040" t="s">
        <v>5</v>
      </c>
      <c r="P3040" t="s">
        <v>803</v>
      </c>
      <c r="Q3040" t="s">
        <v>6</v>
      </c>
      <c r="R3040">
        <v>0</v>
      </c>
      <c r="S3040" t="s">
        <v>7</v>
      </c>
      <c r="T3040">
        <v>527</v>
      </c>
      <c r="U3040" t="s">
        <v>78</v>
      </c>
      <c r="V3040">
        <v>576</v>
      </c>
      <c r="W3040" t="s">
        <v>987</v>
      </c>
      <c r="X3040" t="s">
        <v>920</v>
      </c>
      <c r="Y3040">
        <v>1</v>
      </c>
      <c r="Z3040" t="s">
        <v>921</v>
      </c>
      <c r="AA3040">
        <v>2023</v>
      </c>
      <c r="AB3040" s="10">
        <v>1</v>
      </c>
      <c r="AC3040" s="10">
        <v>1</v>
      </c>
      <c r="AD3040" s="10">
        <v>0</v>
      </c>
      <c r="AE3040" s="10">
        <v>0</v>
      </c>
      <c r="AF3040" s="10"/>
      <c r="AG3040" s="10"/>
    </row>
    <row r="3041" spans="1:33" x14ac:dyDescent="0.25">
      <c r="A3041">
        <v>16</v>
      </c>
      <c r="B3041" t="s">
        <v>0</v>
      </c>
      <c r="C3041" t="s">
        <v>668</v>
      </c>
      <c r="D3041">
        <v>2020</v>
      </c>
      <c r="E3041" t="s">
        <v>1</v>
      </c>
      <c r="F3041" t="s">
        <v>2</v>
      </c>
      <c r="G3041">
        <v>2</v>
      </c>
      <c r="H3041" t="s">
        <v>3</v>
      </c>
      <c r="I3041" t="s">
        <v>701</v>
      </c>
      <c r="J3041" t="s">
        <v>573</v>
      </c>
      <c r="K3041" t="s">
        <v>780</v>
      </c>
      <c r="L3041" t="s">
        <v>724</v>
      </c>
      <c r="M3041" t="s">
        <v>725</v>
      </c>
      <c r="N3041" t="s">
        <v>798</v>
      </c>
      <c r="O3041" t="s">
        <v>5</v>
      </c>
      <c r="P3041" t="s">
        <v>803</v>
      </c>
      <c r="Q3041" t="s">
        <v>6</v>
      </c>
      <c r="R3041">
        <v>0</v>
      </c>
      <c r="S3041" t="s">
        <v>7</v>
      </c>
      <c r="T3041">
        <v>527</v>
      </c>
      <c r="U3041" t="s">
        <v>78</v>
      </c>
      <c r="V3041">
        <v>576</v>
      </c>
      <c r="W3041" t="s">
        <v>987</v>
      </c>
      <c r="X3041" t="s">
        <v>920</v>
      </c>
      <c r="Y3041">
        <v>1</v>
      </c>
      <c r="Z3041" t="s">
        <v>921</v>
      </c>
      <c r="AA3041">
        <v>2024</v>
      </c>
      <c r="AB3041" s="10">
        <v>1</v>
      </c>
      <c r="AC3041" s="10">
        <v>1</v>
      </c>
      <c r="AD3041" s="10">
        <v>0</v>
      </c>
      <c r="AE3041" s="10">
        <v>0</v>
      </c>
      <c r="AF3041" s="10"/>
      <c r="AG3041" s="10"/>
    </row>
    <row r="3042" spans="1:33" x14ac:dyDescent="0.25">
      <c r="A3042">
        <v>16</v>
      </c>
      <c r="B3042" t="s">
        <v>0</v>
      </c>
      <c r="C3042" t="s">
        <v>668</v>
      </c>
      <c r="D3042">
        <v>2020</v>
      </c>
      <c r="E3042" t="s">
        <v>1</v>
      </c>
      <c r="F3042" t="s">
        <v>2</v>
      </c>
      <c r="G3042">
        <v>2</v>
      </c>
      <c r="H3042" t="s">
        <v>3</v>
      </c>
      <c r="I3042" t="s">
        <v>701</v>
      </c>
      <c r="J3042" t="s">
        <v>573</v>
      </c>
      <c r="K3042" t="s">
        <v>780</v>
      </c>
      <c r="L3042" t="s">
        <v>724</v>
      </c>
      <c r="M3042" t="s">
        <v>725</v>
      </c>
      <c r="N3042" t="s">
        <v>798</v>
      </c>
      <c r="O3042" t="s">
        <v>5</v>
      </c>
      <c r="P3042" t="s">
        <v>803</v>
      </c>
      <c r="Q3042" t="s">
        <v>6</v>
      </c>
      <c r="R3042">
        <v>0</v>
      </c>
      <c r="S3042" t="s">
        <v>7</v>
      </c>
      <c r="T3042">
        <v>528</v>
      </c>
      <c r="U3042" t="s">
        <v>79</v>
      </c>
      <c r="V3042">
        <v>577</v>
      </c>
      <c r="W3042" t="s">
        <v>988</v>
      </c>
      <c r="X3042" t="s">
        <v>920</v>
      </c>
      <c r="Y3042">
        <v>1</v>
      </c>
      <c r="Z3042" t="s">
        <v>921</v>
      </c>
      <c r="AA3042">
        <v>2020</v>
      </c>
      <c r="AB3042" s="10">
        <v>1</v>
      </c>
      <c r="AC3042" s="10">
        <v>1</v>
      </c>
      <c r="AD3042" s="10">
        <v>1</v>
      </c>
      <c r="AE3042" s="10">
        <v>100</v>
      </c>
      <c r="AF3042" s="10">
        <v>100</v>
      </c>
      <c r="AG3042" s="10">
        <v>20</v>
      </c>
    </row>
    <row r="3043" spans="1:33" x14ac:dyDescent="0.25">
      <c r="A3043">
        <v>16</v>
      </c>
      <c r="B3043" t="s">
        <v>0</v>
      </c>
      <c r="C3043" t="s">
        <v>668</v>
      </c>
      <c r="D3043">
        <v>2020</v>
      </c>
      <c r="E3043" t="s">
        <v>1</v>
      </c>
      <c r="F3043" t="s">
        <v>2</v>
      </c>
      <c r="G3043">
        <v>2</v>
      </c>
      <c r="H3043" t="s">
        <v>3</v>
      </c>
      <c r="I3043" t="s">
        <v>701</v>
      </c>
      <c r="J3043" t="s">
        <v>573</v>
      </c>
      <c r="K3043" t="s">
        <v>780</v>
      </c>
      <c r="L3043" t="s">
        <v>724</v>
      </c>
      <c r="M3043" t="s">
        <v>725</v>
      </c>
      <c r="N3043" t="s">
        <v>798</v>
      </c>
      <c r="O3043" t="s">
        <v>5</v>
      </c>
      <c r="P3043" t="s">
        <v>803</v>
      </c>
      <c r="Q3043" t="s">
        <v>6</v>
      </c>
      <c r="R3043">
        <v>0</v>
      </c>
      <c r="S3043" t="s">
        <v>7</v>
      </c>
      <c r="T3043">
        <v>528</v>
      </c>
      <c r="U3043" t="s">
        <v>79</v>
      </c>
      <c r="V3043">
        <v>577</v>
      </c>
      <c r="W3043" t="s">
        <v>988</v>
      </c>
      <c r="X3043" t="s">
        <v>920</v>
      </c>
      <c r="Y3043">
        <v>1</v>
      </c>
      <c r="Z3043" t="s">
        <v>921</v>
      </c>
      <c r="AA3043">
        <v>2021</v>
      </c>
      <c r="AB3043" s="10">
        <v>1</v>
      </c>
      <c r="AC3043" s="10">
        <v>1</v>
      </c>
      <c r="AD3043" s="10">
        <v>0</v>
      </c>
      <c r="AE3043" s="10">
        <v>0</v>
      </c>
      <c r="AF3043" s="10"/>
      <c r="AG3043" s="10"/>
    </row>
    <row r="3044" spans="1:33" x14ac:dyDescent="0.25">
      <c r="A3044">
        <v>16</v>
      </c>
      <c r="B3044" t="s">
        <v>0</v>
      </c>
      <c r="C3044" t="s">
        <v>668</v>
      </c>
      <c r="D3044">
        <v>2020</v>
      </c>
      <c r="E3044" t="s">
        <v>1</v>
      </c>
      <c r="F3044" t="s">
        <v>2</v>
      </c>
      <c r="G3044">
        <v>2</v>
      </c>
      <c r="H3044" t="s">
        <v>3</v>
      </c>
      <c r="I3044" t="s">
        <v>701</v>
      </c>
      <c r="J3044" t="s">
        <v>573</v>
      </c>
      <c r="K3044" t="s">
        <v>780</v>
      </c>
      <c r="L3044" t="s">
        <v>724</v>
      </c>
      <c r="M3044" t="s">
        <v>725</v>
      </c>
      <c r="N3044" t="s">
        <v>798</v>
      </c>
      <c r="O3044" t="s">
        <v>5</v>
      </c>
      <c r="P3044" t="s">
        <v>803</v>
      </c>
      <c r="Q3044" t="s">
        <v>6</v>
      </c>
      <c r="R3044">
        <v>0</v>
      </c>
      <c r="S3044" t="s">
        <v>7</v>
      </c>
      <c r="T3044">
        <v>528</v>
      </c>
      <c r="U3044" t="s">
        <v>79</v>
      </c>
      <c r="V3044">
        <v>577</v>
      </c>
      <c r="W3044" t="s">
        <v>988</v>
      </c>
      <c r="X3044" t="s">
        <v>920</v>
      </c>
      <c r="Y3044">
        <v>1</v>
      </c>
      <c r="Z3044" t="s">
        <v>921</v>
      </c>
      <c r="AA3044">
        <v>2022</v>
      </c>
      <c r="AB3044" s="10">
        <v>1</v>
      </c>
      <c r="AC3044" s="10">
        <v>1</v>
      </c>
      <c r="AD3044" s="10">
        <v>0</v>
      </c>
      <c r="AE3044" s="10">
        <v>0</v>
      </c>
      <c r="AF3044" s="10"/>
      <c r="AG3044" s="10"/>
    </row>
    <row r="3045" spans="1:33" x14ac:dyDescent="0.25">
      <c r="A3045">
        <v>16</v>
      </c>
      <c r="B3045" t="s">
        <v>0</v>
      </c>
      <c r="C3045" t="s">
        <v>668</v>
      </c>
      <c r="D3045">
        <v>2020</v>
      </c>
      <c r="E3045" t="s">
        <v>1</v>
      </c>
      <c r="F3045" t="s">
        <v>2</v>
      </c>
      <c r="G3045">
        <v>2</v>
      </c>
      <c r="H3045" t="s">
        <v>3</v>
      </c>
      <c r="I3045" t="s">
        <v>701</v>
      </c>
      <c r="J3045" t="s">
        <v>573</v>
      </c>
      <c r="K3045" t="s">
        <v>780</v>
      </c>
      <c r="L3045" t="s">
        <v>724</v>
      </c>
      <c r="M3045" t="s">
        <v>725</v>
      </c>
      <c r="N3045" t="s">
        <v>798</v>
      </c>
      <c r="O3045" t="s">
        <v>5</v>
      </c>
      <c r="P3045" t="s">
        <v>803</v>
      </c>
      <c r="Q3045" t="s">
        <v>6</v>
      </c>
      <c r="R3045">
        <v>0</v>
      </c>
      <c r="S3045" t="s">
        <v>7</v>
      </c>
      <c r="T3045">
        <v>528</v>
      </c>
      <c r="U3045" t="s">
        <v>79</v>
      </c>
      <c r="V3045">
        <v>577</v>
      </c>
      <c r="W3045" t="s">
        <v>988</v>
      </c>
      <c r="X3045" t="s">
        <v>920</v>
      </c>
      <c r="Y3045">
        <v>1</v>
      </c>
      <c r="Z3045" t="s">
        <v>921</v>
      </c>
      <c r="AA3045">
        <v>2023</v>
      </c>
      <c r="AB3045" s="10">
        <v>1</v>
      </c>
      <c r="AC3045" s="10">
        <v>1</v>
      </c>
      <c r="AD3045" s="10">
        <v>0</v>
      </c>
      <c r="AE3045" s="10">
        <v>0</v>
      </c>
      <c r="AF3045" s="10"/>
      <c r="AG3045" s="10"/>
    </row>
    <row r="3046" spans="1:33" x14ac:dyDescent="0.25">
      <c r="A3046">
        <v>16</v>
      </c>
      <c r="B3046" t="s">
        <v>0</v>
      </c>
      <c r="C3046" t="s">
        <v>668</v>
      </c>
      <c r="D3046">
        <v>2020</v>
      </c>
      <c r="E3046" t="s">
        <v>1</v>
      </c>
      <c r="F3046" t="s">
        <v>2</v>
      </c>
      <c r="G3046">
        <v>2</v>
      </c>
      <c r="H3046" t="s">
        <v>3</v>
      </c>
      <c r="I3046" t="s">
        <v>701</v>
      </c>
      <c r="J3046" t="s">
        <v>573</v>
      </c>
      <c r="K3046" t="s">
        <v>780</v>
      </c>
      <c r="L3046" t="s">
        <v>724</v>
      </c>
      <c r="M3046" t="s">
        <v>725</v>
      </c>
      <c r="N3046" t="s">
        <v>798</v>
      </c>
      <c r="O3046" t="s">
        <v>5</v>
      </c>
      <c r="P3046" t="s">
        <v>803</v>
      </c>
      <c r="Q3046" t="s">
        <v>6</v>
      </c>
      <c r="R3046">
        <v>0</v>
      </c>
      <c r="S3046" t="s">
        <v>7</v>
      </c>
      <c r="T3046">
        <v>528</v>
      </c>
      <c r="U3046" t="s">
        <v>79</v>
      </c>
      <c r="V3046">
        <v>577</v>
      </c>
      <c r="W3046" t="s">
        <v>988</v>
      </c>
      <c r="X3046" t="s">
        <v>920</v>
      </c>
      <c r="Y3046">
        <v>1</v>
      </c>
      <c r="Z3046" t="s">
        <v>921</v>
      </c>
      <c r="AA3046">
        <v>2024</v>
      </c>
      <c r="AB3046" s="10">
        <v>1</v>
      </c>
      <c r="AC3046" s="10">
        <v>1</v>
      </c>
      <c r="AD3046" s="10">
        <v>0</v>
      </c>
      <c r="AE3046" s="10">
        <v>0</v>
      </c>
      <c r="AF3046" s="10"/>
      <c r="AG3046" s="10"/>
    </row>
    <row r="3047" spans="1:33" x14ac:dyDescent="0.25">
      <c r="A3047">
        <v>16</v>
      </c>
      <c r="B3047" t="s">
        <v>0</v>
      </c>
      <c r="C3047" t="s">
        <v>668</v>
      </c>
      <c r="D3047">
        <v>2020</v>
      </c>
      <c r="E3047" t="s">
        <v>1</v>
      </c>
      <c r="F3047" t="s">
        <v>2</v>
      </c>
      <c r="G3047">
        <v>2</v>
      </c>
      <c r="H3047" t="s">
        <v>3</v>
      </c>
      <c r="I3047" t="s">
        <v>701</v>
      </c>
      <c r="J3047" t="s">
        <v>573</v>
      </c>
      <c r="K3047" t="s">
        <v>780</v>
      </c>
      <c r="L3047" t="s">
        <v>724</v>
      </c>
      <c r="M3047" t="s">
        <v>725</v>
      </c>
      <c r="N3047" t="s">
        <v>798</v>
      </c>
      <c r="O3047" t="s">
        <v>5</v>
      </c>
      <c r="P3047" t="s">
        <v>813</v>
      </c>
      <c r="Q3047" t="s">
        <v>80</v>
      </c>
      <c r="R3047">
        <v>0</v>
      </c>
      <c r="S3047" t="s">
        <v>7</v>
      </c>
      <c r="T3047">
        <v>550</v>
      </c>
      <c r="U3047" t="s">
        <v>579</v>
      </c>
      <c r="V3047">
        <v>601</v>
      </c>
      <c r="W3047" t="s">
        <v>1485</v>
      </c>
      <c r="X3047" t="s">
        <v>920</v>
      </c>
      <c r="Y3047">
        <v>1</v>
      </c>
      <c r="Z3047" t="s">
        <v>921</v>
      </c>
      <c r="AA3047">
        <v>2020</v>
      </c>
      <c r="AB3047" s="10">
        <v>1</v>
      </c>
      <c r="AC3047" s="10">
        <v>1</v>
      </c>
      <c r="AD3047" s="10">
        <v>1</v>
      </c>
      <c r="AE3047" s="10">
        <v>100</v>
      </c>
      <c r="AF3047" s="10">
        <v>100</v>
      </c>
      <c r="AG3047" s="10">
        <v>20</v>
      </c>
    </row>
    <row r="3048" spans="1:33" x14ac:dyDescent="0.25">
      <c r="A3048">
        <v>16</v>
      </c>
      <c r="B3048" t="s">
        <v>0</v>
      </c>
      <c r="C3048" t="s">
        <v>668</v>
      </c>
      <c r="D3048">
        <v>2020</v>
      </c>
      <c r="E3048" t="s">
        <v>1</v>
      </c>
      <c r="F3048" t="s">
        <v>2</v>
      </c>
      <c r="G3048">
        <v>2</v>
      </c>
      <c r="H3048" t="s">
        <v>3</v>
      </c>
      <c r="I3048" t="s">
        <v>701</v>
      </c>
      <c r="J3048" t="s">
        <v>573</v>
      </c>
      <c r="K3048" t="s">
        <v>780</v>
      </c>
      <c r="L3048" t="s">
        <v>724</v>
      </c>
      <c r="M3048" t="s">
        <v>725</v>
      </c>
      <c r="N3048" t="s">
        <v>798</v>
      </c>
      <c r="O3048" t="s">
        <v>5</v>
      </c>
      <c r="P3048" t="s">
        <v>813</v>
      </c>
      <c r="Q3048" t="s">
        <v>80</v>
      </c>
      <c r="R3048">
        <v>0</v>
      </c>
      <c r="S3048" t="s">
        <v>7</v>
      </c>
      <c r="T3048">
        <v>550</v>
      </c>
      <c r="U3048" t="s">
        <v>579</v>
      </c>
      <c r="V3048">
        <v>601</v>
      </c>
      <c r="W3048" t="s">
        <v>1485</v>
      </c>
      <c r="X3048" t="s">
        <v>920</v>
      </c>
      <c r="Y3048">
        <v>1</v>
      </c>
      <c r="Z3048" t="s">
        <v>921</v>
      </c>
      <c r="AA3048">
        <v>2021</v>
      </c>
      <c r="AB3048" s="10">
        <v>1</v>
      </c>
      <c r="AC3048" s="10">
        <v>1</v>
      </c>
      <c r="AD3048" s="10">
        <v>0</v>
      </c>
      <c r="AE3048" s="10">
        <v>0</v>
      </c>
      <c r="AF3048" s="10"/>
      <c r="AG3048" s="10"/>
    </row>
    <row r="3049" spans="1:33" x14ac:dyDescent="0.25">
      <c r="A3049">
        <v>16</v>
      </c>
      <c r="B3049" t="s">
        <v>0</v>
      </c>
      <c r="C3049" t="s">
        <v>668</v>
      </c>
      <c r="D3049">
        <v>2020</v>
      </c>
      <c r="E3049" t="s">
        <v>1</v>
      </c>
      <c r="F3049" t="s">
        <v>2</v>
      </c>
      <c r="G3049">
        <v>2</v>
      </c>
      <c r="H3049" t="s">
        <v>3</v>
      </c>
      <c r="I3049" t="s">
        <v>701</v>
      </c>
      <c r="J3049" t="s">
        <v>573</v>
      </c>
      <c r="K3049" t="s">
        <v>780</v>
      </c>
      <c r="L3049" t="s">
        <v>724</v>
      </c>
      <c r="M3049" t="s">
        <v>725</v>
      </c>
      <c r="N3049" t="s">
        <v>798</v>
      </c>
      <c r="O3049" t="s">
        <v>5</v>
      </c>
      <c r="P3049" t="s">
        <v>813</v>
      </c>
      <c r="Q3049" t="s">
        <v>80</v>
      </c>
      <c r="R3049">
        <v>0</v>
      </c>
      <c r="S3049" t="s">
        <v>7</v>
      </c>
      <c r="T3049">
        <v>550</v>
      </c>
      <c r="U3049" t="s">
        <v>579</v>
      </c>
      <c r="V3049">
        <v>601</v>
      </c>
      <c r="W3049" t="s">
        <v>1485</v>
      </c>
      <c r="X3049" t="s">
        <v>920</v>
      </c>
      <c r="Y3049">
        <v>1</v>
      </c>
      <c r="Z3049" t="s">
        <v>921</v>
      </c>
      <c r="AA3049">
        <v>2022</v>
      </c>
      <c r="AB3049" s="10">
        <v>1</v>
      </c>
      <c r="AC3049" s="10">
        <v>1</v>
      </c>
      <c r="AD3049" s="10">
        <v>0</v>
      </c>
      <c r="AE3049" s="10">
        <v>0</v>
      </c>
      <c r="AF3049" s="10"/>
      <c r="AG3049" s="10"/>
    </row>
    <row r="3050" spans="1:33" x14ac:dyDescent="0.25">
      <c r="A3050">
        <v>16</v>
      </c>
      <c r="B3050" t="s">
        <v>0</v>
      </c>
      <c r="C3050" t="s">
        <v>668</v>
      </c>
      <c r="D3050">
        <v>2020</v>
      </c>
      <c r="E3050" t="s">
        <v>1</v>
      </c>
      <c r="F3050" t="s">
        <v>2</v>
      </c>
      <c r="G3050">
        <v>2</v>
      </c>
      <c r="H3050" t="s">
        <v>3</v>
      </c>
      <c r="I3050" t="s">
        <v>701</v>
      </c>
      <c r="J3050" t="s">
        <v>573</v>
      </c>
      <c r="K3050" t="s">
        <v>780</v>
      </c>
      <c r="L3050" t="s">
        <v>724</v>
      </c>
      <c r="M3050" t="s">
        <v>725</v>
      </c>
      <c r="N3050" t="s">
        <v>798</v>
      </c>
      <c r="O3050" t="s">
        <v>5</v>
      </c>
      <c r="P3050" t="s">
        <v>813</v>
      </c>
      <c r="Q3050" t="s">
        <v>80</v>
      </c>
      <c r="R3050">
        <v>0</v>
      </c>
      <c r="S3050" t="s">
        <v>7</v>
      </c>
      <c r="T3050">
        <v>550</v>
      </c>
      <c r="U3050" t="s">
        <v>579</v>
      </c>
      <c r="V3050">
        <v>601</v>
      </c>
      <c r="W3050" t="s">
        <v>1485</v>
      </c>
      <c r="X3050" t="s">
        <v>920</v>
      </c>
      <c r="Y3050">
        <v>1</v>
      </c>
      <c r="Z3050" t="s">
        <v>921</v>
      </c>
      <c r="AA3050">
        <v>2023</v>
      </c>
      <c r="AB3050" s="10">
        <v>1</v>
      </c>
      <c r="AC3050" s="10">
        <v>1</v>
      </c>
      <c r="AD3050" s="10">
        <v>0</v>
      </c>
      <c r="AE3050" s="10">
        <v>0</v>
      </c>
      <c r="AF3050" s="10"/>
      <c r="AG3050" s="10"/>
    </row>
    <row r="3051" spans="1:33" x14ac:dyDescent="0.25">
      <c r="A3051">
        <v>16</v>
      </c>
      <c r="B3051" t="s">
        <v>0</v>
      </c>
      <c r="C3051" t="s">
        <v>668</v>
      </c>
      <c r="D3051">
        <v>2020</v>
      </c>
      <c r="E3051" t="s">
        <v>1</v>
      </c>
      <c r="F3051" t="s">
        <v>2</v>
      </c>
      <c r="G3051">
        <v>2</v>
      </c>
      <c r="H3051" t="s">
        <v>3</v>
      </c>
      <c r="I3051" t="s">
        <v>701</v>
      </c>
      <c r="J3051" t="s">
        <v>573</v>
      </c>
      <c r="K3051" t="s">
        <v>780</v>
      </c>
      <c r="L3051" t="s">
        <v>724</v>
      </c>
      <c r="M3051" t="s">
        <v>725</v>
      </c>
      <c r="N3051" t="s">
        <v>798</v>
      </c>
      <c r="O3051" t="s">
        <v>5</v>
      </c>
      <c r="P3051" t="s">
        <v>813</v>
      </c>
      <c r="Q3051" t="s">
        <v>80</v>
      </c>
      <c r="R3051">
        <v>0</v>
      </c>
      <c r="S3051" t="s">
        <v>7</v>
      </c>
      <c r="T3051">
        <v>550</v>
      </c>
      <c r="U3051" t="s">
        <v>579</v>
      </c>
      <c r="V3051">
        <v>601</v>
      </c>
      <c r="W3051" t="s">
        <v>1485</v>
      </c>
      <c r="X3051" t="s">
        <v>920</v>
      </c>
      <c r="Y3051">
        <v>1</v>
      </c>
      <c r="Z3051" t="s">
        <v>921</v>
      </c>
      <c r="AA3051">
        <v>2024</v>
      </c>
      <c r="AB3051" s="10">
        <v>1</v>
      </c>
      <c r="AC3051" s="10">
        <v>1</v>
      </c>
      <c r="AD3051" s="10">
        <v>0</v>
      </c>
      <c r="AE3051" s="10">
        <v>0</v>
      </c>
      <c r="AF3051" s="10"/>
      <c r="AG3051" s="10"/>
    </row>
    <row r="3052" spans="1:33" x14ac:dyDescent="0.25">
      <c r="A3052">
        <v>16</v>
      </c>
      <c r="B3052" t="s">
        <v>0</v>
      </c>
      <c r="C3052" t="s">
        <v>668</v>
      </c>
      <c r="D3052">
        <v>2020</v>
      </c>
      <c r="E3052" t="s">
        <v>1</v>
      </c>
      <c r="F3052" t="s">
        <v>2</v>
      </c>
      <c r="G3052">
        <v>2</v>
      </c>
      <c r="H3052" t="s">
        <v>3</v>
      </c>
      <c r="I3052" t="s">
        <v>702</v>
      </c>
      <c r="J3052" t="s">
        <v>580</v>
      </c>
      <c r="K3052" t="s">
        <v>781</v>
      </c>
      <c r="L3052" t="s">
        <v>736</v>
      </c>
      <c r="M3052" t="s">
        <v>737</v>
      </c>
      <c r="N3052" t="s">
        <v>800</v>
      </c>
      <c r="O3052" t="s">
        <v>37</v>
      </c>
      <c r="P3052" t="s">
        <v>854</v>
      </c>
      <c r="Q3052" t="s">
        <v>581</v>
      </c>
      <c r="R3052">
        <v>0</v>
      </c>
      <c r="S3052" t="s">
        <v>7</v>
      </c>
      <c r="T3052">
        <v>188</v>
      </c>
      <c r="U3052" t="s">
        <v>582</v>
      </c>
      <c r="V3052">
        <v>202</v>
      </c>
      <c r="W3052" t="s">
        <v>1486</v>
      </c>
      <c r="X3052" t="s">
        <v>929</v>
      </c>
      <c r="Y3052">
        <v>1</v>
      </c>
      <c r="Z3052" t="s">
        <v>921</v>
      </c>
      <c r="AA3052">
        <v>2020</v>
      </c>
      <c r="AB3052" s="10">
        <v>0</v>
      </c>
      <c r="AC3052" s="10">
        <v>5</v>
      </c>
      <c r="AD3052" s="10">
        <v>5</v>
      </c>
      <c r="AE3052" s="10">
        <v>100</v>
      </c>
      <c r="AF3052" s="10">
        <v>100</v>
      </c>
      <c r="AG3052" s="10">
        <v>5</v>
      </c>
    </row>
    <row r="3053" spans="1:33" x14ac:dyDescent="0.25">
      <c r="A3053">
        <v>16</v>
      </c>
      <c r="B3053" t="s">
        <v>0</v>
      </c>
      <c r="C3053" t="s">
        <v>668</v>
      </c>
      <c r="D3053">
        <v>2020</v>
      </c>
      <c r="E3053" t="s">
        <v>1</v>
      </c>
      <c r="F3053" t="s">
        <v>2</v>
      </c>
      <c r="G3053">
        <v>2</v>
      </c>
      <c r="H3053" t="s">
        <v>3</v>
      </c>
      <c r="I3053" t="s">
        <v>702</v>
      </c>
      <c r="J3053" t="s">
        <v>580</v>
      </c>
      <c r="K3053" t="s">
        <v>781</v>
      </c>
      <c r="L3053" t="s">
        <v>736</v>
      </c>
      <c r="M3053" t="s">
        <v>737</v>
      </c>
      <c r="N3053" t="s">
        <v>800</v>
      </c>
      <c r="O3053" t="s">
        <v>37</v>
      </c>
      <c r="P3053" t="s">
        <v>854</v>
      </c>
      <c r="Q3053" t="s">
        <v>581</v>
      </c>
      <c r="R3053">
        <v>0</v>
      </c>
      <c r="S3053" t="s">
        <v>7</v>
      </c>
      <c r="T3053">
        <v>188</v>
      </c>
      <c r="U3053" t="s">
        <v>582</v>
      </c>
      <c r="V3053">
        <v>202</v>
      </c>
      <c r="W3053" t="s">
        <v>1486</v>
      </c>
      <c r="X3053" t="s">
        <v>929</v>
      </c>
      <c r="Y3053">
        <v>1</v>
      </c>
      <c r="Z3053" t="s">
        <v>921</v>
      </c>
      <c r="AA3053">
        <v>2021</v>
      </c>
      <c r="AB3053" s="10">
        <v>50</v>
      </c>
      <c r="AC3053" s="10">
        <v>50</v>
      </c>
      <c r="AD3053" s="10">
        <v>0</v>
      </c>
      <c r="AE3053" s="10">
        <v>0</v>
      </c>
      <c r="AF3053" s="10"/>
      <c r="AG3053" s="10"/>
    </row>
    <row r="3054" spans="1:33" x14ac:dyDescent="0.25">
      <c r="A3054">
        <v>16</v>
      </c>
      <c r="B3054" t="s">
        <v>0</v>
      </c>
      <c r="C3054" t="s">
        <v>668</v>
      </c>
      <c r="D3054">
        <v>2020</v>
      </c>
      <c r="E3054" t="s">
        <v>1</v>
      </c>
      <c r="F3054" t="s">
        <v>2</v>
      </c>
      <c r="G3054">
        <v>2</v>
      </c>
      <c r="H3054" t="s">
        <v>3</v>
      </c>
      <c r="I3054" t="s">
        <v>702</v>
      </c>
      <c r="J3054" t="s">
        <v>580</v>
      </c>
      <c r="K3054" t="s">
        <v>781</v>
      </c>
      <c r="L3054" t="s">
        <v>736</v>
      </c>
      <c r="M3054" t="s">
        <v>737</v>
      </c>
      <c r="N3054" t="s">
        <v>800</v>
      </c>
      <c r="O3054" t="s">
        <v>37</v>
      </c>
      <c r="P3054" t="s">
        <v>854</v>
      </c>
      <c r="Q3054" t="s">
        <v>581</v>
      </c>
      <c r="R3054">
        <v>0</v>
      </c>
      <c r="S3054" t="s">
        <v>7</v>
      </c>
      <c r="T3054">
        <v>188</v>
      </c>
      <c r="U3054" t="s">
        <v>582</v>
      </c>
      <c r="V3054">
        <v>202</v>
      </c>
      <c r="W3054" t="s">
        <v>1486</v>
      </c>
      <c r="X3054" t="s">
        <v>929</v>
      </c>
      <c r="Y3054">
        <v>1</v>
      </c>
      <c r="Z3054" t="s">
        <v>921</v>
      </c>
      <c r="AA3054">
        <v>2022</v>
      </c>
      <c r="AB3054" s="10">
        <v>90</v>
      </c>
      <c r="AC3054" s="10">
        <v>90</v>
      </c>
      <c r="AD3054" s="10">
        <v>0</v>
      </c>
      <c r="AE3054" s="10">
        <v>0</v>
      </c>
      <c r="AF3054" s="10"/>
      <c r="AG3054" s="10"/>
    </row>
    <row r="3055" spans="1:33" x14ac:dyDescent="0.25">
      <c r="A3055">
        <v>16</v>
      </c>
      <c r="B3055" t="s">
        <v>0</v>
      </c>
      <c r="C3055" t="s">
        <v>668</v>
      </c>
      <c r="D3055">
        <v>2020</v>
      </c>
      <c r="E3055" t="s">
        <v>1</v>
      </c>
      <c r="F3055" t="s">
        <v>2</v>
      </c>
      <c r="G3055">
        <v>2</v>
      </c>
      <c r="H3055" t="s">
        <v>3</v>
      </c>
      <c r="I3055" t="s">
        <v>702</v>
      </c>
      <c r="J3055" t="s">
        <v>580</v>
      </c>
      <c r="K3055" t="s">
        <v>781</v>
      </c>
      <c r="L3055" t="s">
        <v>736</v>
      </c>
      <c r="M3055" t="s">
        <v>737</v>
      </c>
      <c r="N3055" t="s">
        <v>800</v>
      </c>
      <c r="O3055" t="s">
        <v>37</v>
      </c>
      <c r="P3055" t="s">
        <v>854</v>
      </c>
      <c r="Q3055" t="s">
        <v>581</v>
      </c>
      <c r="R3055">
        <v>0</v>
      </c>
      <c r="S3055" t="s">
        <v>7</v>
      </c>
      <c r="T3055">
        <v>188</v>
      </c>
      <c r="U3055" t="s">
        <v>582</v>
      </c>
      <c r="V3055">
        <v>202</v>
      </c>
      <c r="W3055" t="s">
        <v>1486</v>
      </c>
      <c r="X3055" t="s">
        <v>929</v>
      </c>
      <c r="Y3055">
        <v>1</v>
      </c>
      <c r="Z3055" t="s">
        <v>921</v>
      </c>
      <c r="AA3055">
        <v>2023</v>
      </c>
      <c r="AB3055" s="10">
        <v>100</v>
      </c>
      <c r="AC3055" s="10">
        <v>100</v>
      </c>
      <c r="AD3055" s="10">
        <v>0</v>
      </c>
      <c r="AE3055" s="10">
        <v>0</v>
      </c>
      <c r="AF3055" s="10"/>
      <c r="AG3055" s="10"/>
    </row>
    <row r="3056" spans="1:33" x14ac:dyDescent="0.25">
      <c r="A3056">
        <v>16</v>
      </c>
      <c r="B3056" t="s">
        <v>0</v>
      </c>
      <c r="C3056" t="s">
        <v>668</v>
      </c>
      <c r="D3056">
        <v>2020</v>
      </c>
      <c r="E3056" t="s">
        <v>1</v>
      </c>
      <c r="F3056" t="s">
        <v>2</v>
      </c>
      <c r="G3056">
        <v>2</v>
      </c>
      <c r="H3056" t="s">
        <v>3</v>
      </c>
      <c r="I3056" t="s">
        <v>702</v>
      </c>
      <c r="J3056" t="s">
        <v>580</v>
      </c>
      <c r="K3056" t="s">
        <v>781</v>
      </c>
      <c r="L3056" t="s">
        <v>736</v>
      </c>
      <c r="M3056" t="s">
        <v>737</v>
      </c>
      <c r="N3056" t="s">
        <v>800</v>
      </c>
      <c r="O3056" t="s">
        <v>37</v>
      </c>
      <c r="P3056" t="s">
        <v>854</v>
      </c>
      <c r="Q3056" t="s">
        <v>581</v>
      </c>
      <c r="R3056">
        <v>0</v>
      </c>
      <c r="S3056" t="s">
        <v>7</v>
      </c>
      <c r="T3056">
        <v>188</v>
      </c>
      <c r="U3056" t="s">
        <v>582</v>
      </c>
      <c r="V3056">
        <v>202</v>
      </c>
      <c r="W3056" t="s">
        <v>1486</v>
      </c>
      <c r="X3056" t="s">
        <v>929</v>
      </c>
      <c r="Y3056">
        <v>1</v>
      </c>
      <c r="Z3056" t="s">
        <v>921</v>
      </c>
      <c r="AA3056">
        <v>2024</v>
      </c>
      <c r="AB3056" s="10">
        <v>0</v>
      </c>
      <c r="AC3056" s="10">
        <v>0</v>
      </c>
      <c r="AD3056" s="10">
        <v>0</v>
      </c>
      <c r="AE3056" s="10">
        <v>0</v>
      </c>
      <c r="AF3056" s="10"/>
      <c r="AG3056" s="10"/>
    </row>
    <row r="3057" spans="1:33" x14ac:dyDescent="0.25">
      <c r="A3057">
        <v>16</v>
      </c>
      <c r="B3057" t="s">
        <v>0</v>
      </c>
      <c r="C3057" t="s">
        <v>668</v>
      </c>
      <c r="D3057">
        <v>2020</v>
      </c>
      <c r="E3057" t="s">
        <v>1</v>
      </c>
      <c r="F3057" t="s">
        <v>2</v>
      </c>
      <c r="G3057">
        <v>2</v>
      </c>
      <c r="H3057" t="s">
        <v>3</v>
      </c>
      <c r="I3057" t="s">
        <v>702</v>
      </c>
      <c r="J3057" t="s">
        <v>580</v>
      </c>
      <c r="K3057" t="s">
        <v>781</v>
      </c>
      <c r="L3057" t="s">
        <v>736</v>
      </c>
      <c r="M3057" t="s">
        <v>737</v>
      </c>
      <c r="N3057" t="s">
        <v>800</v>
      </c>
      <c r="O3057" t="s">
        <v>37</v>
      </c>
      <c r="P3057" t="s">
        <v>854</v>
      </c>
      <c r="Q3057" t="s">
        <v>581</v>
      </c>
      <c r="R3057">
        <v>0</v>
      </c>
      <c r="S3057" t="s">
        <v>7</v>
      </c>
      <c r="T3057">
        <v>189</v>
      </c>
      <c r="U3057" t="s">
        <v>583</v>
      </c>
      <c r="V3057">
        <v>203</v>
      </c>
      <c r="W3057" t="s">
        <v>1487</v>
      </c>
      <c r="X3057" t="s">
        <v>924</v>
      </c>
      <c r="Y3057">
        <v>1</v>
      </c>
      <c r="Z3057" t="s">
        <v>921</v>
      </c>
      <c r="AA3057">
        <v>2020</v>
      </c>
      <c r="AB3057" s="10">
        <v>0</v>
      </c>
      <c r="AC3057" s="10">
        <v>0</v>
      </c>
      <c r="AD3057" s="10">
        <v>0</v>
      </c>
      <c r="AE3057" s="10">
        <v>0</v>
      </c>
      <c r="AF3057" s="10">
        <v>0</v>
      </c>
      <c r="AG3057" s="10">
        <v>0</v>
      </c>
    </row>
    <row r="3058" spans="1:33" x14ac:dyDescent="0.25">
      <c r="A3058">
        <v>16</v>
      </c>
      <c r="B3058" t="s">
        <v>0</v>
      </c>
      <c r="C3058" t="s">
        <v>668</v>
      </c>
      <c r="D3058">
        <v>2020</v>
      </c>
      <c r="E3058" t="s">
        <v>1</v>
      </c>
      <c r="F3058" t="s">
        <v>2</v>
      </c>
      <c r="G3058">
        <v>2</v>
      </c>
      <c r="H3058" t="s">
        <v>3</v>
      </c>
      <c r="I3058" t="s">
        <v>702</v>
      </c>
      <c r="J3058" t="s">
        <v>580</v>
      </c>
      <c r="K3058" t="s">
        <v>781</v>
      </c>
      <c r="L3058" t="s">
        <v>736</v>
      </c>
      <c r="M3058" t="s">
        <v>737</v>
      </c>
      <c r="N3058" t="s">
        <v>800</v>
      </c>
      <c r="O3058" t="s">
        <v>37</v>
      </c>
      <c r="P3058" t="s">
        <v>854</v>
      </c>
      <c r="Q3058" t="s">
        <v>581</v>
      </c>
      <c r="R3058">
        <v>0</v>
      </c>
      <c r="S3058" t="s">
        <v>7</v>
      </c>
      <c r="T3058">
        <v>189</v>
      </c>
      <c r="U3058" t="s">
        <v>583</v>
      </c>
      <c r="V3058">
        <v>203</v>
      </c>
      <c r="W3058" t="s">
        <v>1487</v>
      </c>
      <c r="X3058" t="s">
        <v>924</v>
      </c>
      <c r="Y3058">
        <v>1</v>
      </c>
      <c r="Z3058" t="s">
        <v>921</v>
      </c>
      <c r="AA3058">
        <v>2021</v>
      </c>
      <c r="AB3058" s="10">
        <v>1</v>
      </c>
      <c r="AC3058" s="10">
        <v>1</v>
      </c>
      <c r="AD3058" s="10">
        <v>0</v>
      </c>
      <c r="AE3058" s="10">
        <v>0</v>
      </c>
      <c r="AF3058" s="10"/>
      <c r="AG3058" s="10"/>
    </row>
    <row r="3059" spans="1:33" x14ac:dyDescent="0.25">
      <c r="A3059">
        <v>16</v>
      </c>
      <c r="B3059" t="s">
        <v>0</v>
      </c>
      <c r="C3059" t="s">
        <v>668</v>
      </c>
      <c r="D3059">
        <v>2020</v>
      </c>
      <c r="E3059" t="s">
        <v>1</v>
      </c>
      <c r="F3059" t="s">
        <v>2</v>
      </c>
      <c r="G3059">
        <v>2</v>
      </c>
      <c r="H3059" t="s">
        <v>3</v>
      </c>
      <c r="I3059" t="s">
        <v>702</v>
      </c>
      <c r="J3059" t="s">
        <v>580</v>
      </c>
      <c r="K3059" t="s">
        <v>781</v>
      </c>
      <c r="L3059" t="s">
        <v>736</v>
      </c>
      <c r="M3059" t="s">
        <v>737</v>
      </c>
      <c r="N3059" t="s">
        <v>800</v>
      </c>
      <c r="O3059" t="s">
        <v>37</v>
      </c>
      <c r="P3059" t="s">
        <v>854</v>
      </c>
      <c r="Q3059" t="s">
        <v>581</v>
      </c>
      <c r="R3059">
        <v>0</v>
      </c>
      <c r="S3059" t="s">
        <v>7</v>
      </c>
      <c r="T3059">
        <v>189</v>
      </c>
      <c r="U3059" t="s">
        <v>583</v>
      </c>
      <c r="V3059">
        <v>203</v>
      </c>
      <c r="W3059" t="s">
        <v>1487</v>
      </c>
      <c r="X3059" t="s">
        <v>924</v>
      </c>
      <c r="Y3059">
        <v>1</v>
      </c>
      <c r="Z3059" t="s">
        <v>921</v>
      </c>
      <c r="AA3059">
        <v>2022</v>
      </c>
      <c r="AB3059" s="10">
        <v>1</v>
      </c>
      <c r="AC3059" s="10">
        <v>1</v>
      </c>
      <c r="AD3059" s="10">
        <v>0</v>
      </c>
      <c r="AE3059" s="10">
        <v>0</v>
      </c>
      <c r="AF3059" s="10"/>
      <c r="AG3059" s="10"/>
    </row>
    <row r="3060" spans="1:33" x14ac:dyDescent="0.25">
      <c r="A3060">
        <v>16</v>
      </c>
      <c r="B3060" t="s">
        <v>0</v>
      </c>
      <c r="C3060" t="s">
        <v>668</v>
      </c>
      <c r="D3060">
        <v>2020</v>
      </c>
      <c r="E3060" t="s">
        <v>1</v>
      </c>
      <c r="F3060" t="s">
        <v>2</v>
      </c>
      <c r="G3060">
        <v>2</v>
      </c>
      <c r="H3060" t="s">
        <v>3</v>
      </c>
      <c r="I3060" t="s">
        <v>702</v>
      </c>
      <c r="J3060" t="s">
        <v>580</v>
      </c>
      <c r="K3060" t="s">
        <v>781</v>
      </c>
      <c r="L3060" t="s">
        <v>736</v>
      </c>
      <c r="M3060" t="s">
        <v>737</v>
      </c>
      <c r="N3060" t="s">
        <v>800</v>
      </c>
      <c r="O3060" t="s">
        <v>37</v>
      </c>
      <c r="P3060" t="s">
        <v>854</v>
      </c>
      <c r="Q3060" t="s">
        <v>581</v>
      </c>
      <c r="R3060">
        <v>0</v>
      </c>
      <c r="S3060" t="s">
        <v>7</v>
      </c>
      <c r="T3060">
        <v>189</v>
      </c>
      <c r="U3060" t="s">
        <v>583</v>
      </c>
      <c r="V3060">
        <v>203</v>
      </c>
      <c r="W3060" t="s">
        <v>1487</v>
      </c>
      <c r="X3060" t="s">
        <v>924</v>
      </c>
      <c r="Y3060">
        <v>1</v>
      </c>
      <c r="Z3060" t="s">
        <v>921</v>
      </c>
      <c r="AA3060">
        <v>2023</v>
      </c>
      <c r="AB3060" s="10">
        <v>1</v>
      </c>
      <c r="AC3060" s="10">
        <v>1</v>
      </c>
      <c r="AD3060" s="10">
        <v>0</v>
      </c>
      <c r="AE3060" s="10">
        <v>0</v>
      </c>
      <c r="AF3060" s="10"/>
      <c r="AG3060" s="10"/>
    </row>
    <row r="3061" spans="1:33" x14ac:dyDescent="0.25">
      <c r="A3061">
        <v>16</v>
      </c>
      <c r="B3061" t="s">
        <v>0</v>
      </c>
      <c r="C3061" t="s">
        <v>668</v>
      </c>
      <c r="D3061">
        <v>2020</v>
      </c>
      <c r="E3061" t="s">
        <v>1</v>
      </c>
      <c r="F3061" t="s">
        <v>2</v>
      </c>
      <c r="G3061">
        <v>2</v>
      </c>
      <c r="H3061" t="s">
        <v>3</v>
      </c>
      <c r="I3061" t="s">
        <v>702</v>
      </c>
      <c r="J3061" t="s">
        <v>580</v>
      </c>
      <c r="K3061" t="s">
        <v>781</v>
      </c>
      <c r="L3061" t="s">
        <v>736</v>
      </c>
      <c r="M3061" t="s">
        <v>737</v>
      </c>
      <c r="N3061" t="s">
        <v>800</v>
      </c>
      <c r="O3061" t="s">
        <v>37</v>
      </c>
      <c r="P3061" t="s">
        <v>854</v>
      </c>
      <c r="Q3061" t="s">
        <v>581</v>
      </c>
      <c r="R3061">
        <v>0</v>
      </c>
      <c r="S3061" t="s">
        <v>7</v>
      </c>
      <c r="T3061">
        <v>189</v>
      </c>
      <c r="U3061" t="s">
        <v>583</v>
      </c>
      <c r="V3061">
        <v>203</v>
      </c>
      <c r="W3061" t="s">
        <v>1487</v>
      </c>
      <c r="X3061" t="s">
        <v>924</v>
      </c>
      <c r="Y3061">
        <v>1</v>
      </c>
      <c r="Z3061" t="s">
        <v>921</v>
      </c>
      <c r="AA3061">
        <v>2024</v>
      </c>
      <c r="AB3061" s="10">
        <v>0</v>
      </c>
      <c r="AC3061" s="10">
        <v>0</v>
      </c>
      <c r="AD3061" s="10">
        <v>0</v>
      </c>
      <c r="AE3061" s="10">
        <v>0</v>
      </c>
      <c r="AF3061" s="10"/>
      <c r="AG3061" s="10"/>
    </row>
    <row r="3062" spans="1:33" x14ac:dyDescent="0.25">
      <c r="A3062">
        <v>16</v>
      </c>
      <c r="B3062" t="s">
        <v>0</v>
      </c>
      <c r="C3062" t="s">
        <v>668</v>
      </c>
      <c r="D3062">
        <v>2020</v>
      </c>
      <c r="E3062" t="s">
        <v>1</v>
      </c>
      <c r="F3062" t="s">
        <v>2</v>
      </c>
      <c r="G3062">
        <v>2</v>
      </c>
      <c r="H3062" t="s">
        <v>3</v>
      </c>
      <c r="I3062" t="s">
        <v>702</v>
      </c>
      <c r="J3062" t="s">
        <v>580</v>
      </c>
      <c r="K3062" t="s">
        <v>781</v>
      </c>
      <c r="L3062" t="s">
        <v>736</v>
      </c>
      <c r="M3062" t="s">
        <v>737</v>
      </c>
      <c r="N3062" t="s">
        <v>800</v>
      </c>
      <c r="O3062" t="s">
        <v>37</v>
      </c>
      <c r="P3062" t="s">
        <v>854</v>
      </c>
      <c r="Q3062" t="s">
        <v>581</v>
      </c>
      <c r="R3062">
        <v>0</v>
      </c>
      <c r="S3062" t="s">
        <v>7</v>
      </c>
      <c r="T3062">
        <v>190</v>
      </c>
      <c r="U3062" t="s">
        <v>584</v>
      </c>
      <c r="V3062">
        <v>204</v>
      </c>
      <c r="W3062" t="s">
        <v>1488</v>
      </c>
      <c r="X3062" t="s">
        <v>924</v>
      </c>
      <c r="Y3062">
        <v>1</v>
      </c>
      <c r="Z3062" t="s">
        <v>921</v>
      </c>
      <c r="AA3062">
        <v>2020</v>
      </c>
      <c r="AB3062" s="10">
        <v>0</v>
      </c>
      <c r="AC3062" s="10">
        <v>0</v>
      </c>
      <c r="AD3062" s="10">
        <v>0</v>
      </c>
      <c r="AE3062" s="10">
        <v>0</v>
      </c>
      <c r="AF3062" s="10">
        <v>0</v>
      </c>
      <c r="AG3062" s="10">
        <v>0</v>
      </c>
    </row>
    <row r="3063" spans="1:33" x14ac:dyDescent="0.25">
      <c r="A3063">
        <v>16</v>
      </c>
      <c r="B3063" t="s">
        <v>0</v>
      </c>
      <c r="C3063" t="s">
        <v>668</v>
      </c>
      <c r="D3063">
        <v>2020</v>
      </c>
      <c r="E3063" t="s">
        <v>1</v>
      </c>
      <c r="F3063" t="s">
        <v>2</v>
      </c>
      <c r="G3063">
        <v>2</v>
      </c>
      <c r="H3063" t="s">
        <v>3</v>
      </c>
      <c r="I3063" t="s">
        <v>702</v>
      </c>
      <c r="J3063" t="s">
        <v>580</v>
      </c>
      <c r="K3063" t="s">
        <v>781</v>
      </c>
      <c r="L3063" t="s">
        <v>736</v>
      </c>
      <c r="M3063" t="s">
        <v>737</v>
      </c>
      <c r="N3063" t="s">
        <v>800</v>
      </c>
      <c r="O3063" t="s">
        <v>37</v>
      </c>
      <c r="P3063" t="s">
        <v>854</v>
      </c>
      <c r="Q3063" t="s">
        <v>581</v>
      </c>
      <c r="R3063">
        <v>0</v>
      </c>
      <c r="S3063" t="s">
        <v>7</v>
      </c>
      <c r="T3063">
        <v>190</v>
      </c>
      <c r="U3063" t="s">
        <v>584</v>
      </c>
      <c r="V3063">
        <v>204</v>
      </c>
      <c r="W3063" t="s">
        <v>1488</v>
      </c>
      <c r="X3063" t="s">
        <v>924</v>
      </c>
      <c r="Y3063">
        <v>1</v>
      </c>
      <c r="Z3063" t="s">
        <v>921</v>
      </c>
      <c r="AA3063">
        <v>2021</v>
      </c>
      <c r="AB3063" s="10">
        <v>400000</v>
      </c>
      <c r="AC3063" s="10">
        <v>400000</v>
      </c>
      <c r="AD3063" s="10">
        <v>0</v>
      </c>
      <c r="AE3063" s="10">
        <v>0</v>
      </c>
      <c r="AF3063" s="10"/>
      <c r="AG3063" s="10"/>
    </row>
    <row r="3064" spans="1:33" x14ac:dyDescent="0.25">
      <c r="A3064">
        <v>16</v>
      </c>
      <c r="B3064" t="s">
        <v>0</v>
      </c>
      <c r="C3064" t="s">
        <v>668</v>
      </c>
      <c r="D3064">
        <v>2020</v>
      </c>
      <c r="E3064" t="s">
        <v>1</v>
      </c>
      <c r="F3064" t="s">
        <v>2</v>
      </c>
      <c r="G3064">
        <v>2</v>
      </c>
      <c r="H3064" t="s">
        <v>3</v>
      </c>
      <c r="I3064" t="s">
        <v>702</v>
      </c>
      <c r="J3064" t="s">
        <v>580</v>
      </c>
      <c r="K3064" t="s">
        <v>781</v>
      </c>
      <c r="L3064" t="s">
        <v>736</v>
      </c>
      <c r="M3064" t="s">
        <v>737</v>
      </c>
      <c r="N3064" t="s">
        <v>800</v>
      </c>
      <c r="O3064" t="s">
        <v>37</v>
      </c>
      <c r="P3064" t="s">
        <v>854</v>
      </c>
      <c r="Q3064" t="s">
        <v>581</v>
      </c>
      <c r="R3064">
        <v>0</v>
      </c>
      <c r="S3064" t="s">
        <v>7</v>
      </c>
      <c r="T3064">
        <v>190</v>
      </c>
      <c r="U3064" t="s">
        <v>584</v>
      </c>
      <c r="V3064">
        <v>204</v>
      </c>
      <c r="W3064" t="s">
        <v>1488</v>
      </c>
      <c r="X3064" t="s">
        <v>924</v>
      </c>
      <c r="Y3064">
        <v>1</v>
      </c>
      <c r="Z3064" t="s">
        <v>921</v>
      </c>
      <c r="AA3064">
        <v>2022</v>
      </c>
      <c r="AB3064" s="10">
        <v>600000</v>
      </c>
      <c r="AC3064" s="10">
        <v>600000</v>
      </c>
      <c r="AD3064" s="10">
        <v>0</v>
      </c>
      <c r="AE3064" s="10">
        <v>0</v>
      </c>
      <c r="AF3064" s="10"/>
      <c r="AG3064" s="10"/>
    </row>
    <row r="3065" spans="1:33" x14ac:dyDescent="0.25">
      <c r="A3065">
        <v>16</v>
      </c>
      <c r="B3065" t="s">
        <v>0</v>
      </c>
      <c r="C3065" t="s">
        <v>668</v>
      </c>
      <c r="D3065">
        <v>2020</v>
      </c>
      <c r="E3065" t="s">
        <v>1</v>
      </c>
      <c r="F3065" t="s">
        <v>2</v>
      </c>
      <c r="G3065">
        <v>2</v>
      </c>
      <c r="H3065" t="s">
        <v>3</v>
      </c>
      <c r="I3065" t="s">
        <v>702</v>
      </c>
      <c r="J3065" t="s">
        <v>580</v>
      </c>
      <c r="K3065" t="s">
        <v>781</v>
      </c>
      <c r="L3065" t="s">
        <v>736</v>
      </c>
      <c r="M3065" t="s">
        <v>737</v>
      </c>
      <c r="N3065" t="s">
        <v>800</v>
      </c>
      <c r="O3065" t="s">
        <v>37</v>
      </c>
      <c r="P3065" t="s">
        <v>854</v>
      </c>
      <c r="Q3065" t="s">
        <v>581</v>
      </c>
      <c r="R3065">
        <v>0</v>
      </c>
      <c r="S3065" t="s">
        <v>7</v>
      </c>
      <c r="T3065">
        <v>190</v>
      </c>
      <c r="U3065" t="s">
        <v>584</v>
      </c>
      <c r="V3065">
        <v>204</v>
      </c>
      <c r="W3065" t="s">
        <v>1488</v>
      </c>
      <c r="X3065" t="s">
        <v>924</v>
      </c>
      <c r="Y3065">
        <v>1</v>
      </c>
      <c r="Z3065" t="s">
        <v>921</v>
      </c>
      <c r="AA3065">
        <v>2023</v>
      </c>
      <c r="AB3065" s="10">
        <v>700000</v>
      </c>
      <c r="AC3065" s="10">
        <v>700000</v>
      </c>
      <c r="AD3065" s="10">
        <v>0</v>
      </c>
      <c r="AE3065" s="10">
        <v>0</v>
      </c>
      <c r="AF3065" s="10"/>
      <c r="AG3065" s="10"/>
    </row>
    <row r="3066" spans="1:33" x14ac:dyDescent="0.25">
      <c r="A3066">
        <v>16</v>
      </c>
      <c r="B3066" t="s">
        <v>0</v>
      </c>
      <c r="C3066" t="s">
        <v>668</v>
      </c>
      <c r="D3066">
        <v>2020</v>
      </c>
      <c r="E3066" t="s">
        <v>1</v>
      </c>
      <c r="F3066" t="s">
        <v>2</v>
      </c>
      <c r="G3066">
        <v>2</v>
      </c>
      <c r="H3066" t="s">
        <v>3</v>
      </c>
      <c r="I3066" t="s">
        <v>702</v>
      </c>
      <c r="J3066" t="s">
        <v>580</v>
      </c>
      <c r="K3066" t="s">
        <v>781</v>
      </c>
      <c r="L3066" t="s">
        <v>736</v>
      </c>
      <c r="M3066" t="s">
        <v>737</v>
      </c>
      <c r="N3066" t="s">
        <v>800</v>
      </c>
      <c r="O3066" t="s">
        <v>37</v>
      </c>
      <c r="P3066" t="s">
        <v>854</v>
      </c>
      <c r="Q3066" t="s">
        <v>581</v>
      </c>
      <c r="R3066">
        <v>0</v>
      </c>
      <c r="S3066" t="s">
        <v>7</v>
      </c>
      <c r="T3066">
        <v>190</v>
      </c>
      <c r="U3066" t="s">
        <v>584</v>
      </c>
      <c r="V3066">
        <v>204</v>
      </c>
      <c r="W3066" t="s">
        <v>1488</v>
      </c>
      <c r="X3066" t="s">
        <v>924</v>
      </c>
      <c r="Y3066">
        <v>1</v>
      </c>
      <c r="Z3066" t="s">
        <v>921</v>
      </c>
      <c r="AA3066">
        <v>2024</v>
      </c>
      <c r="AB3066" s="10">
        <v>300000</v>
      </c>
      <c r="AC3066" s="10">
        <v>300000</v>
      </c>
      <c r="AD3066" s="10">
        <v>0</v>
      </c>
      <c r="AE3066" s="10">
        <v>0</v>
      </c>
      <c r="AF3066" s="10"/>
      <c r="AG3066" s="10"/>
    </row>
    <row r="3067" spans="1:33" x14ac:dyDescent="0.25">
      <c r="A3067">
        <v>16</v>
      </c>
      <c r="B3067" t="s">
        <v>0</v>
      </c>
      <c r="C3067" t="s">
        <v>668</v>
      </c>
      <c r="D3067">
        <v>2020</v>
      </c>
      <c r="E3067" t="s">
        <v>1</v>
      </c>
      <c r="F3067" t="s">
        <v>2</v>
      </c>
      <c r="G3067">
        <v>2</v>
      </c>
      <c r="H3067" t="s">
        <v>3</v>
      </c>
      <c r="I3067" t="s">
        <v>702</v>
      </c>
      <c r="J3067" t="s">
        <v>580</v>
      </c>
      <c r="K3067" t="s">
        <v>781</v>
      </c>
      <c r="L3067" t="s">
        <v>736</v>
      </c>
      <c r="M3067" t="s">
        <v>737</v>
      </c>
      <c r="N3067" t="s">
        <v>800</v>
      </c>
      <c r="O3067" t="s">
        <v>37</v>
      </c>
      <c r="P3067" t="s">
        <v>854</v>
      </c>
      <c r="Q3067" t="s">
        <v>581</v>
      </c>
      <c r="R3067">
        <v>0</v>
      </c>
      <c r="S3067" t="s">
        <v>7</v>
      </c>
      <c r="T3067">
        <v>191</v>
      </c>
      <c r="U3067" t="s">
        <v>585</v>
      </c>
      <c r="V3067">
        <v>205</v>
      </c>
      <c r="W3067" t="s">
        <v>1489</v>
      </c>
      <c r="X3067" t="s">
        <v>924</v>
      </c>
      <c r="Y3067">
        <v>1</v>
      </c>
      <c r="Z3067" t="s">
        <v>921</v>
      </c>
      <c r="AA3067">
        <v>2020</v>
      </c>
      <c r="AB3067" s="10">
        <v>10000</v>
      </c>
      <c r="AC3067" s="10">
        <v>10000</v>
      </c>
      <c r="AD3067" s="10">
        <v>10265</v>
      </c>
      <c r="AE3067" s="10">
        <v>102.65</v>
      </c>
      <c r="AF3067" s="10">
        <v>102.65</v>
      </c>
      <c r="AG3067" s="10">
        <v>1.03</v>
      </c>
    </row>
    <row r="3068" spans="1:33" x14ac:dyDescent="0.25">
      <c r="A3068">
        <v>16</v>
      </c>
      <c r="B3068" t="s">
        <v>0</v>
      </c>
      <c r="C3068" t="s">
        <v>668</v>
      </c>
      <c r="D3068">
        <v>2020</v>
      </c>
      <c r="E3068" t="s">
        <v>1</v>
      </c>
      <c r="F3068" t="s">
        <v>2</v>
      </c>
      <c r="G3068">
        <v>2</v>
      </c>
      <c r="H3068" t="s">
        <v>3</v>
      </c>
      <c r="I3068" t="s">
        <v>702</v>
      </c>
      <c r="J3068" t="s">
        <v>580</v>
      </c>
      <c r="K3068" t="s">
        <v>781</v>
      </c>
      <c r="L3068" t="s">
        <v>736</v>
      </c>
      <c r="M3068" t="s">
        <v>737</v>
      </c>
      <c r="N3068" t="s">
        <v>800</v>
      </c>
      <c r="O3068" t="s">
        <v>37</v>
      </c>
      <c r="P3068" t="s">
        <v>854</v>
      </c>
      <c r="Q3068" t="s">
        <v>581</v>
      </c>
      <c r="R3068">
        <v>0</v>
      </c>
      <c r="S3068" t="s">
        <v>7</v>
      </c>
      <c r="T3068">
        <v>191</v>
      </c>
      <c r="U3068" t="s">
        <v>585</v>
      </c>
      <c r="V3068">
        <v>205</v>
      </c>
      <c r="W3068" t="s">
        <v>1489</v>
      </c>
      <c r="X3068" t="s">
        <v>924</v>
      </c>
      <c r="Y3068">
        <v>1</v>
      </c>
      <c r="Z3068" t="s">
        <v>921</v>
      </c>
      <c r="AA3068">
        <v>2021</v>
      </c>
      <c r="AB3068" s="10">
        <v>150000</v>
      </c>
      <c r="AC3068" s="10">
        <v>150000</v>
      </c>
      <c r="AD3068" s="10">
        <v>0</v>
      </c>
      <c r="AE3068" s="10">
        <v>0</v>
      </c>
      <c r="AF3068" s="10"/>
      <c r="AG3068" s="10"/>
    </row>
    <row r="3069" spans="1:33" x14ac:dyDescent="0.25">
      <c r="A3069">
        <v>16</v>
      </c>
      <c r="B3069" t="s">
        <v>0</v>
      </c>
      <c r="C3069" t="s">
        <v>668</v>
      </c>
      <c r="D3069">
        <v>2020</v>
      </c>
      <c r="E3069" t="s">
        <v>1</v>
      </c>
      <c r="F3069" t="s">
        <v>2</v>
      </c>
      <c r="G3069">
        <v>2</v>
      </c>
      <c r="H3069" t="s">
        <v>3</v>
      </c>
      <c r="I3069" t="s">
        <v>702</v>
      </c>
      <c r="J3069" t="s">
        <v>580</v>
      </c>
      <c r="K3069" t="s">
        <v>781</v>
      </c>
      <c r="L3069" t="s">
        <v>736</v>
      </c>
      <c r="M3069" t="s">
        <v>737</v>
      </c>
      <c r="N3069" t="s">
        <v>800</v>
      </c>
      <c r="O3069" t="s">
        <v>37</v>
      </c>
      <c r="P3069" t="s">
        <v>854</v>
      </c>
      <c r="Q3069" t="s">
        <v>581</v>
      </c>
      <c r="R3069">
        <v>0</v>
      </c>
      <c r="S3069" t="s">
        <v>7</v>
      </c>
      <c r="T3069">
        <v>191</v>
      </c>
      <c r="U3069" t="s">
        <v>585</v>
      </c>
      <c r="V3069">
        <v>205</v>
      </c>
      <c r="W3069" t="s">
        <v>1489</v>
      </c>
      <c r="X3069" t="s">
        <v>924</v>
      </c>
      <c r="Y3069">
        <v>1</v>
      </c>
      <c r="Z3069" t="s">
        <v>921</v>
      </c>
      <c r="AA3069">
        <v>2022</v>
      </c>
      <c r="AB3069" s="10">
        <v>350000</v>
      </c>
      <c r="AC3069" s="10">
        <v>350000</v>
      </c>
      <c r="AD3069" s="10">
        <v>0</v>
      </c>
      <c r="AE3069" s="10">
        <v>0</v>
      </c>
      <c r="AF3069" s="10"/>
      <c r="AG3069" s="10"/>
    </row>
    <row r="3070" spans="1:33" x14ac:dyDescent="0.25">
      <c r="A3070">
        <v>16</v>
      </c>
      <c r="B3070" t="s">
        <v>0</v>
      </c>
      <c r="C3070" t="s">
        <v>668</v>
      </c>
      <c r="D3070">
        <v>2020</v>
      </c>
      <c r="E3070" t="s">
        <v>1</v>
      </c>
      <c r="F3070" t="s">
        <v>2</v>
      </c>
      <c r="G3070">
        <v>2</v>
      </c>
      <c r="H3070" t="s">
        <v>3</v>
      </c>
      <c r="I3070" t="s">
        <v>702</v>
      </c>
      <c r="J3070" t="s">
        <v>580</v>
      </c>
      <c r="K3070" t="s">
        <v>781</v>
      </c>
      <c r="L3070" t="s">
        <v>736</v>
      </c>
      <c r="M3070" t="s">
        <v>737</v>
      </c>
      <c r="N3070" t="s">
        <v>800</v>
      </c>
      <c r="O3070" t="s">
        <v>37</v>
      </c>
      <c r="P3070" t="s">
        <v>854</v>
      </c>
      <c r="Q3070" t="s">
        <v>581</v>
      </c>
      <c r="R3070">
        <v>0</v>
      </c>
      <c r="S3070" t="s">
        <v>7</v>
      </c>
      <c r="T3070">
        <v>191</v>
      </c>
      <c r="U3070" t="s">
        <v>585</v>
      </c>
      <c r="V3070">
        <v>205</v>
      </c>
      <c r="W3070" t="s">
        <v>1489</v>
      </c>
      <c r="X3070" t="s">
        <v>924</v>
      </c>
      <c r="Y3070">
        <v>1</v>
      </c>
      <c r="Z3070" t="s">
        <v>921</v>
      </c>
      <c r="AA3070">
        <v>2023</v>
      </c>
      <c r="AB3070" s="10">
        <v>350000</v>
      </c>
      <c r="AC3070" s="10">
        <v>350000</v>
      </c>
      <c r="AD3070" s="10">
        <v>0</v>
      </c>
      <c r="AE3070" s="10">
        <v>0</v>
      </c>
      <c r="AF3070" s="10"/>
      <c r="AG3070" s="10"/>
    </row>
    <row r="3071" spans="1:33" x14ac:dyDescent="0.25">
      <c r="A3071">
        <v>16</v>
      </c>
      <c r="B3071" t="s">
        <v>0</v>
      </c>
      <c r="C3071" t="s">
        <v>668</v>
      </c>
      <c r="D3071">
        <v>2020</v>
      </c>
      <c r="E3071" t="s">
        <v>1</v>
      </c>
      <c r="F3071" t="s">
        <v>2</v>
      </c>
      <c r="G3071">
        <v>2</v>
      </c>
      <c r="H3071" t="s">
        <v>3</v>
      </c>
      <c r="I3071" t="s">
        <v>702</v>
      </c>
      <c r="J3071" t="s">
        <v>580</v>
      </c>
      <c r="K3071" t="s">
        <v>781</v>
      </c>
      <c r="L3071" t="s">
        <v>736</v>
      </c>
      <c r="M3071" t="s">
        <v>737</v>
      </c>
      <c r="N3071" t="s">
        <v>800</v>
      </c>
      <c r="O3071" t="s">
        <v>37</v>
      </c>
      <c r="P3071" t="s">
        <v>854</v>
      </c>
      <c r="Q3071" t="s">
        <v>581</v>
      </c>
      <c r="R3071">
        <v>0</v>
      </c>
      <c r="S3071" t="s">
        <v>7</v>
      </c>
      <c r="T3071">
        <v>191</v>
      </c>
      <c r="U3071" t="s">
        <v>585</v>
      </c>
      <c r="V3071">
        <v>205</v>
      </c>
      <c r="W3071" t="s">
        <v>1489</v>
      </c>
      <c r="X3071" t="s">
        <v>924</v>
      </c>
      <c r="Y3071">
        <v>1</v>
      </c>
      <c r="Z3071" t="s">
        <v>921</v>
      </c>
      <c r="AA3071">
        <v>2024</v>
      </c>
      <c r="AB3071" s="10">
        <v>140000</v>
      </c>
      <c r="AC3071" s="10">
        <v>140000</v>
      </c>
      <c r="AD3071" s="10">
        <v>0</v>
      </c>
      <c r="AE3071" s="10">
        <v>0</v>
      </c>
      <c r="AF3071" s="10"/>
      <c r="AG3071" s="10"/>
    </row>
    <row r="3072" spans="1:33" x14ac:dyDescent="0.25">
      <c r="A3072">
        <v>16</v>
      </c>
      <c r="B3072" t="s">
        <v>0</v>
      </c>
      <c r="C3072" t="s">
        <v>668</v>
      </c>
      <c r="D3072">
        <v>2020</v>
      </c>
      <c r="E3072" t="s">
        <v>1</v>
      </c>
      <c r="F3072" t="s">
        <v>2</v>
      </c>
      <c r="G3072">
        <v>2</v>
      </c>
      <c r="H3072" t="s">
        <v>3</v>
      </c>
      <c r="I3072" t="s">
        <v>702</v>
      </c>
      <c r="J3072" t="s">
        <v>580</v>
      </c>
      <c r="K3072" t="s">
        <v>781</v>
      </c>
      <c r="L3072" t="s">
        <v>736</v>
      </c>
      <c r="M3072" t="s">
        <v>737</v>
      </c>
      <c r="N3072" t="s">
        <v>800</v>
      </c>
      <c r="O3072" t="s">
        <v>37</v>
      </c>
      <c r="P3072" t="s">
        <v>854</v>
      </c>
      <c r="Q3072" t="s">
        <v>581</v>
      </c>
      <c r="R3072">
        <v>0</v>
      </c>
      <c r="S3072" t="s">
        <v>7</v>
      </c>
      <c r="T3072">
        <v>192</v>
      </c>
      <c r="U3072" t="s">
        <v>586</v>
      </c>
      <c r="V3072">
        <v>206</v>
      </c>
      <c r="W3072" t="s">
        <v>1490</v>
      </c>
      <c r="X3072" t="s">
        <v>924</v>
      </c>
      <c r="Y3072">
        <v>1</v>
      </c>
      <c r="Z3072" t="s">
        <v>921</v>
      </c>
      <c r="AA3072">
        <v>2020</v>
      </c>
      <c r="AB3072" s="10">
        <v>0</v>
      </c>
      <c r="AC3072" s="10">
        <v>0</v>
      </c>
      <c r="AD3072" s="10">
        <v>0</v>
      </c>
      <c r="AE3072" s="10">
        <v>0</v>
      </c>
      <c r="AF3072" s="10">
        <v>0</v>
      </c>
      <c r="AG3072" s="10">
        <v>0</v>
      </c>
    </row>
    <row r="3073" spans="1:33" x14ac:dyDescent="0.25">
      <c r="A3073">
        <v>16</v>
      </c>
      <c r="B3073" t="s">
        <v>0</v>
      </c>
      <c r="C3073" t="s">
        <v>668</v>
      </c>
      <c r="D3073">
        <v>2020</v>
      </c>
      <c r="E3073" t="s">
        <v>1</v>
      </c>
      <c r="F3073" t="s">
        <v>2</v>
      </c>
      <c r="G3073">
        <v>2</v>
      </c>
      <c r="H3073" t="s">
        <v>3</v>
      </c>
      <c r="I3073" t="s">
        <v>702</v>
      </c>
      <c r="J3073" t="s">
        <v>580</v>
      </c>
      <c r="K3073" t="s">
        <v>781</v>
      </c>
      <c r="L3073" t="s">
        <v>736</v>
      </c>
      <c r="M3073" t="s">
        <v>737</v>
      </c>
      <c r="N3073" t="s">
        <v>800</v>
      </c>
      <c r="O3073" t="s">
        <v>37</v>
      </c>
      <c r="P3073" t="s">
        <v>854</v>
      </c>
      <c r="Q3073" t="s">
        <v>581</v>
      </c>
      <c r="R3073">
        <v>0</v>
      </c>
      <c r="S3073" t="s">
        <v>7</v>
      </c>
      <c r="T3073">
        <v>192</v>
      </c>
      <c r="U3073" t="s">
        <v>586</v>
      </c>
      <c r="V3073">
        <v>206</v>
      </c>
      <c r="W3073" t="s">
        <v>1490</v>
      </c>
      <c r="X3073" t="s">
        <v>924</v>
      </c>
      <c r="Y3073">
        <v>1</v>
      </c>
      <c r="Z3073" t="s">
        <v>921</v>
      </c>
      <c r="AA3073">
        <v>2021</v>
      </c>
      <c r="AB3073" s="10">
        <v>2</v>
      </c>
      <c r="AC3073" s="10">
        <v>2</v>
      </c>
      <c r="AD3073" s="10">
        <v>0</v>
      </c>
      <c r="AE3073" s="10">
        <v>0</v>
      </c>
      <c r="AF3073" s="10"/>
      <c r="AG3073" s="10"/>
    </row>
    <row r="3074" spans="1:33" x14ac:dyDescent="0.25">
      <c r="A3074">
        <v>16</v>
      </c>
      <c r="B3074" t="s">
        <v>0</v>
      </c>
      <c r="C3074" t="s">
        <v>668</v>
      </c>
      <c r="D3074">
        <v>2020</v>
      </c>
      <c r="E3074" t="s">
        <v>1</v>
      </c>
      <c r="F3074" t="s">
        <v>2</v>
      </c>
      <c r="G3074">
        <v>2</v>
      </c>
      <c r="H3074" t="s">
        <v>3</v>
      </c>
      <c r="I3074" t="s">
        <v>702</v>
      </c>
      <c r="J3074" t="s">
        <v>580</v>
      </c>
      <c r="K3074" t="s">
        <v>781</v>
      </c>
      <c r="L3074" t="s">
        <v>736</v>
      </c>
      <c r="M3074" t="s">
        <v>737</v>
      </c>
      <c r="N3074" t="s">
        <v>800</v>
      </c>
      <c r="O3074" t="s">
        <v>37</v>
      </c>
      <c r="P3074" t="s">
        <v>854</v>
      </c>
      <c r="Q3074" t="s">
        <v>581</v>
      </c>
      <c r="R3074">
        <v>0</v>
      </c>
      <c r="S3074" t="s">
        <v>7</v>
      </c>
      <c r="T3074">
        <v>192</v>
      </c>
      <c r="U3074" t="s">
        <v>586</v>
      </c>
      <c r="V3074">
        <v>206</v>
      </c>
      <c r="W3074" t="s">
        <v>1490</v>
      </c>
      <c r="X3074" t="s">
        <v>924</v>
      </c>
      <c r="Y3074">
        <v>1</v>
      </c>
      <c r="Z3074" t="s">
        <v>921</v>
      </c>
      <c r="AA3074">
        <v>2022</v>
      </c>
      <c r="AB3074" s="10">
        <v>2</v>
      </c>
      <c r="AC3074" s="10">
        <v>2</v>
      </c>
      <c r="AD3074" s="10">
        <v>0</v>
      </c>
      <c r="AE3074" s="10">
        <v>0</v>
      </c>
      <c r="AF3074" s="10"/>
      <c r="AG3074" s="10"/>
    </row>
    <row r="3075" spans="1:33" x14ac:dyDescent="0.25">
      <c r="A3075">
        <v>16</v>
      </c>
      <c r="B3075" t="s">
        <v>0</v>
      </c>
      <c r="C3075" t="s">
        <v>668</v>
      </c>
      <c r="D3075">
        <v>2020</v>
      </c>
      <c r="E3075" t="s">
        <v>1</v>
      </c>
      <c r="F3075" t="s">
        <v>2</v>
      </c>
      <c r="G3075">
        <v>2</v>
      </c>
      <c r="H3075" t="s">
        <v>3</v>
      </c>
      <c r="I3075" t="s">
        <v>702</v>
      </c>
      <c r="J3075" t="s">
        <v>580</v>
      </c>
      <c r="K3075" t="s">
        <v>781</v>
      </c>
      <c r="L3075" t="s">
        <v>736</v>
      </c>
      <c r="M3075" t="s">
        <v>737</v>
      </c>
      <c r="N3075" t="s">
        <v>800</v>
      </c>
      <c r="O3075" t="s">
        <v>37</v>
      </c>
      <c r="P3075" t="s">
        <v>854</v>
      </c>
      <c r="Q3075" t="s">
        <v>581</v>
      </c>
      <c r="R3075">
        <v>0</v>
      </c>
      <c r="S3075" t="s">
        <v>7</v>
      </c>
      <c r="T3075">
        <v>192</v>
      </c>
      <c r="U3075" t="s">
        <v>586</v>
      </c>
      <c r="V3075">
        <v>206</v>
      </c>
      <c r="W3075" t="s">
        <v>1490</v>
      </c>
      <c r="X3075" t="s">
        <v>924</v>
      </c>
      <c r="Y3075">
        <v>1</v>
      </c>
      <c r="Z3075" t="s">
        <v>921</v>
      </c>
      <c r="AA3075">
        <v>2023</v>
      </c>
      <c r="AB3075" s="10">
        <v>2</v>
      </c>
      <c r="AC3075" s="10">
        <v>2</v>
      </c>
      <c r="AD3075" s="10">
        <v>0</v>
      </c>
      <c r="AE3075" s="10">
        <v>0</v>
      </c>
      <c r="AF3075" s="10"/>
      <c r="AG3075" s="10"/>
    </row>
    <row r="3076" spans="1:33" x14ac:dyDescent="0.25">
      <c r="A3076">
        <v>16</v>
      </c>
      <c r="B3076" t="s">
        <v>0</v>
      </c>
      <c r="C3076" t="s">
        <v>668</v>
      </c>
      <c r="D3076">
        <v>2020</v>
      </c>
      <c r="E3076" t="s">
        <v>1</v>
      </c>
      <c r="F3076" t="s">
        <v>2</v>
      </c>
      <c r="G3076">
        <v>2</v>
      </c>
      <c r="H3076" t="s">
        <v>3</v>
      </c>
      <c r="I3076" t="s">
        <v>702</v>
      </c>
      <c r="J3076" t="s">
        <v>580</v>
      </c>
      <c r="K3076" t="s">
        <v>781</v>
      </c>
      <c r="L3076" t="s">
        <v>736</v>
      </c>
      <c r="M3076" t="s">
        <v>737</v>
      </c>
      <c r="N3076" t="s">
        <v>800</v>
      </c>
      <c r="O3076" t="s">
        <v>37</v>
      </c>
      <c r="P3076" t="s">
        <v>854</v>
      </c>
      <c r="Q3076" t="s">
        <v>581</v>
      </c>
      <c r="R3076">
        <v>0</v>
      </c>
      <c r="S3076" t="s">
        <v>7</v>
      </c>
      <c r="T3076">
        <v>192</v>
      </c>
      <c r="U3076" t="s">
        <v>586</v>
      </c>
      <c r="V3076">
        <v>206</v>
      </c>
      <c r="W3076" t="s">
        <v>1490</v>
      </c>
      <c r="X3076" t="s">
        <v>924</v>
      </c>
      <c r="Y3076">
        <v>1</v>
      </c>
      <c r="Z3076" t="s">
        <v>921</v>
      </c>
      <c r="AA3076">
        <v>2024</v>
      </c>
      <c r="AB3076" s="10">
        <v>0</v>
      </c>
      <c r="AC3076" s="10">
        <v>0</v>
      </c>
      <c r="AD3076" s="10">
        <v>0</v>
      </c>
      <c r="AE3076" s="10">
        <v>0</v>
      </c>
      <c r="AF3076" s="10"/>
      <c r="AG3076" s="10"/>
    </row>
    <row r="3077" spans="1:33" x14ac:dyDescent="0.25">
      <c r="A3077">
        <v>16</v>
      </c>
      <c r="B3077" t="s">
        <v>0</v>
      </c>
      <c r="C3077" t="s">
        <v>668</v>
      </c>
      <c r="D3077">
        <v>2020</v>
      </c>
      <c r="E3077" t="s">
        <v>1</v>
      </c>
      <c r="F3077" t="s">
        <v>2</v>
      </c>
      <c r="G3077">
        <v>2</v>
      </c>
      <c r="H3077" t="s">
        <v>3</v>
      </c>
      <c r="I3077" t="s">
        <v>702</v>
      </c>
      <c r="J3077" t="s">
        <v>580</v>
      </c>
      <c r="K3077" t="s">
        <v>781</v>
      </c>
      <c r="L3077" t="s">
        <v>736</v>
      </c>
      <c r="M3077" t="s">
        <v>737</v>
      </c>
      <c r="N3077" t="s">
        <v>800</v>
      </c>
      <c r="O3077" t="s">
        <v>37</v>
      </c>
      <c r="P3077" t="s">
        <v>854</v>
      </c>
      <c r="Q3077" t="s">
        <v>581</v>
      </c>
      <c r="R3077">
        <v>0</v>
      </c>
      <c r="S3077" t="s">
        <v>7</v>
      </c>
      <c r="T3077">
        <v>193</v>
      </c>
      <c r="U3077" t="s">
        <v>587</v>
      </c>
      <c r="V3077">
        <v>207</v>
      </c>
      <c r="W3077" t="s">
        <v>1491</v>
      </c>
      <c r="X3077" t="s">
        <v>924</v>
      </c>
      <c r="Y3077">
        <v>1</v>
      </c>
      <c r="Z3077" t="s">
        <v>921</v>
      </c>
      <c r="AA3077">
        <v>2020</v>
      </c>
      <c r="AB3077" s="10">
        <v>0</v>
      </c>
      <c r="AC3077" s="10">
        <v>0</v>
      </c>
      <c r="AD3077" s="10">
        <v>0</v>
      </c>
      <c r="AE3077" s="10">
        <v>0</v>
      </c>
      <c r="AF3077" s="10">
        <v>0</v>
      </c>
      <c r="AG3077" s="10">
        <v>0</v>
      </c>
    </row>
    <row r="3078" spans="1:33" x14ac:dyDescent="0.25">
      <c r="A3078">
        <v>16</v>
      </c>
      <c r="B3078" t="s">
        <v>0</v>
      </c>
      <c r="C3078" t="s">
        <v>668</v>
      </c>
      <c r="D3078">
        <v>2020</v>
      </c>
      <c r="E3078" t="s">
        <v>1</v>
      </c>
      <c r="F3078" t="s">
        <v>2</v>
      </c>
      <c r="G3078">
        <v>2</v>
      </c>
      <c r="H3078" t="s">
        <v>3</v>
      </c>
      <c r="I3078" t="s">
        <v>702</v>
      </c>
      <c r="J3078" t="s">
        <v>580</v>
      </c>
      <c r="K3078" t="s">
        <v>781</v>
      </c>
      <c r="L3078" t="s">
        <v>736</v>
      </c>
      <c r="M3078" t="s">
        <v>737</v>
      </c>
      <c r="N3078" t="s">
        <v>800</v>
      </c>
      <c r="O3078" t="s">
        <v>37</v>
      </c>
      <c r="P3078" t="s">
        <v>854</v>
      </c>
      <c r="Q3078" t="s">
        <v>581</v>
      </c>
      <c r="R3078">
        <v>0</v>
      </c>
      <c r="S3078" t="s">
        <v>7</v>
      </c>
      <c r="T3078">
        <v>193</v>
      </c>
      <c r="U3078" t="s">
        <v>587</v>
      </c>
      <c r="V3078">
        <v>207</v>
      </c>
      <c r="W3078" t="s">
        <v>1491</v>
      </c>
      <c r="X3078" t="s">
        <v>924</v>
      </c>
      <c r="Y3078">
        <v>1</v>
      </c>
      <c r="Z3078" t="s">
        <v>921</v>
      </c>
      <c r="AA3078">
        <v>2021</v>
      </c>
      <c r="AB3078" s="10">
        <v>1</v>
      </c>
      <c r="AC3078" s="10">
        <v>1</v>
      </c>
      <c r="AD3078" s="10">
        <v>0</v>
      </c>
      <c r="AE3078" s="10">
        <v>0</v>
      </c>
      <c r="AF3078" s="10"/>
      <c r="AG3078" s="10"/>
    </row>
    <row r="3079" spans="1:33" x14ac:dyDescent="0.25">
      <c r="A3079">
        <v>16</v>
      </c>
      <c r="B3079" t="s">
        <v>0</v>
      </c>
      <c r="C3079" t="s">
        <v>668</v>
      </c>
      <c r="D3079">
        <v>2020</v>
      </c>
      <c r="E3079" t="s">
        <v>1</v>
      </c>
      <c r="F3079" t="s">
        <v>2</v>
      </c>
      <c r="G3079">
        <v>2</v>
      </c>
      <c r="H3079" t="s">
        <v>3</v>
      </c>
      <c r="I3079" t="s">
        <v>702</v>
      </c>
      <c r="J3079" t="s">
        <v>580</v>
      </c>
      <c r="K3079" t="s">
        <v>781</v>
      </c>
      <c r="L3079" t="s">
        <v>736</v>
      </c>
      <c r="M3079" t="s">
        <v>737</v>
      </c>
      <c r="N3079" t="s">
        <v>800</v>
      </c>
      <c r="O3079" t="s">
        <v>37</v>
      </c>
      <c r="P3079" t="s">
        <v>854</v>
      </c>
      <c r="Q3079" t="s">
        <v>581</v>
      </c>
      <c r="R3079">
        <v>0</v>
      </c>
      <c r="S3079" t="s">
        <v>7</v>
      </c>
      <c r="T3079">
        <v>193</v>
      </c>
      <c r="U3079" t="s">
        <v>587</v>
      </c>
      <c r="V3079">
        <v>207</v>
      </c>
      <c r="W3079" t="s">
        <v>1491</v>
      </c>
      <c r="X3079" t="s">
        <v>924</v>
      </c>
      <c r="Y3079">
        <v>1</v>
      </c>
      <c r="Z3079" t="s">
        <v>921</v>
      </c>
      <c r="AA3079">
        <v>2022</v>
      </c>
      <c r="AB3079" s="10">
        <v>2</v>
      </c>
      <c r="AC3079" s="10">
        <v>2</v>
      </c>
      <c r="AD3079" s="10">
        <v>0</v>
      </c>
      <c r="AE3079" s="10">
        <v>0</v>
      </c>
      <c r="AF3079" s="10"/>
      <c r="AG3079" s="10"/>
    </row>
    <row r="3080" spans="1:33" x14ac:dyDescent="0.25">
      <c r="A3080">
        <v>16</v>
      </c>
      <c r="B3080" t="s">
        <v>0</v>
      </c>
      <c r="C3080" t="s">
        <v>668</v>
      </c>
      <c r="D3080">
        <v>2020</v>
      </c>
      <c r="E3080" t="s">
        <v>1</v>
      </c>
      <c r="F3080" t="s">
        <v>2</v>
      </c>
      <c r="G3080">
        <v>2</v>
      </c>
      <c r="H3080" t="s">
        <v>3</v>
      </c>
      <c r="I3080" t="s">
        <v>702</v>
      </c>
      <c r="J3080" t="s">
        <v>580</v>
      </c>
      <c r="K3080" t="s">
        <v>781</v>
      </c>
      <c r="L3080" t="s">
        <v>736</v>
      </c>
      <c r="M3080" t="s">
        <v>737</v>
      </c>
      <c r="N3080" t="s">
        <v>800</v>
      </c>
      <c r="O3080" t="s">
        <v>37</v>
      </c>
      <c r="P3080" t="s">
        <v>854</v>
      </c>
      <c r="Q3080" t="s">
        <v>581</v>
      </c>
      <c r="R3080">
        <v>0</v>
      </c>
      <c r="S3080" t="s">
        <v>7</v>
      </c>
      <c r="T3080">
        <v>193</v>
      </c>
      <c r="U3080" t="s">
        <v>587</v>
      </c>
      <c r="V3080">
        <v>207</v>
      </c>
      <c r="W3080" t="s">
        <v>1491</v>
      </c>
      <c r="X3080" t="s">
        <v>924</v>
      </c>
      <c r="Y3080">
        <v>1</v>
      </c>
      <c r="Z3080" t="s">
        <v>921</v>
      </c>
      <c r="AA3080">
        <v>2023</v>
      </c>
      <c r="AB3080" s="10">
        <v>0</v>
      </c>
      <c r="AC3080" s="10">
        <v>0</v>
      </c>
      <c r="AD3080" s="10">
        <v>0</v>
      </c>
      <c r="AE3080" s="10">
        <v>0</v>
      </c>
      <c r="AF3080" s="10"/>
      <c r="AG3080" s="10"/>
    </row>
    <row r="3081" spans="1:33" x14ac:dyDescent="0.25">
      <c r="A3081">
        <v>16</v>
      </c>
      <c r="B3081" t="s">
        <v>0</v>
      </c>
      <c r="C3081" t="s">
        <v>668</v>
      </c>
      <c r="D3081">
        <v>2020</v>
      </c>
      <c r="E3081" t="s">
        <v>1</v>
      </c>
      <c r="F3081" t="s">
        <v>2</v>
      </c>
      <c r="G3081">
        <v>2</v>
      </c>
      <c r="H3081" t="s">
        <v>3</v>
      </c>
      <c r="I3081" t="s">
        <v>702</v>
      </c>
      <c r="J3081" t="s">
        <v>580</v>
      </c>
      <c r="K3081" t="s">
        <v>781</v>
      </c>
      <c r="L3081" t="s">
        <v>736</v>
      </c>
      <c r="M3081" t="s">
        <v>737</v>
      </c>
      <c r="N3081" t="s">
        <v>800</v>
      </c>
      <c r="O3081" t="s">
        <v>37</v>
      </c>
      <c r="P3081" t="s">
        <v>854</v>
      </c>
      <c r="Q3081" t="s">
        <v>581</v>
      </c>
      <c r="R3081">
        <v>0</v>
      </c>
      <c r="S3081" t="s">
        <v>7</v>
      </c>
      <c r="T3081">
        <v>193</v>
      </c>
      <c r="U3081" t="s">
        <v>587</v>
      </c>
      <c r="V3081">
        <v>207</v>
      </c>
      <c r="W3081" t="s">
        <v>1491</v>
      </c>
      <c r="X3081" t="s">
        <v>924</v>
      </c>
      <c r="Y3081">
        <v>1</v>
      </c>
      <c r="Z3081" t="s">
        <v>921</v>
      </c>
      <c r="AA3081">
        <v>2024</v>
      </c>
      <c r="AB3081" s="10">
        <v>0</v>
      </c>
      <c r="AC3081" s="10">
        <v>0</v>
      </c>
      <c r="AD3081" s="10">
        <v>0</v>
      </c>
      <c r="AE3081" s="10">
        <v>0</v>
      </c>
      <c r="AF3081" s="10"/>
      <c r="AG3081" s="10"/>
    </row>
    <row r="3082" spans="1:33" x14ac:dyDescent="0.25">
      <c r="A3082">
        <v>16</v>
      </c>
      <c r="B3082" t="s">
        <v>0</v>
      </c>
      <c r="C3082" t="s">
        <v>668</v>
      </c>
      <c r="D3082">
        <v>2020</v>
      </c>
      <c r="E3082" t="s">
        <v>1</v>
      </c>
      <c r="F3082" t="s">
        <v>2</v>
      </c>
      <c r="G3082">
        <v>2</v>
      </c>
      <c r="H3082" t="s">
        <v>3</v>
      </c>
      <c r="I3082" t="s">
        <v>702</v>
      </c>
      <c r="J3082" t="s">
        <v>580</v>
      </c>
      <c r="K3082" t="s">
        <v>781</v>
      </c>
      <c r="L3082" t="s">
        <v>736</v>
      </c>
      <c r="M3082" t="s">
        <v>737</v>
      </c>
      <c r="N3082" t="s">
        <v>800</v>
      </c>
      <c r="O3082" t="s">
        <v>37</v>
      </c>
      <c r="P3082" t="s">
        <v>854</v>
      </c>
      <c r="Q3082" t="s">
        <v>581</v>
      </c>
      <c r="R3082">
        <v>0</v>
      </c>
      <c r="S3082" t="s">
        <v>7</v>
      </c>
      <c r="T3082">
        <v>194</v>
      </c>
      <c r="U3082" t="s">
        <v>588</v>
      </c>
      <c r="V3082">
        <v>208</v>
      </c>
      <c r="W3082" t="s">
        <v>1488</v>
      </c>
      <c r="X3082" t="s">
        <v>924</v>
      </c>
      <c r="Y3082">
        <v>1</v>
      </c>
      <c r="Z3082" t="s">
        <v>921</v>
      </c>
      <c r="AA3082">
        <v>2020</v>
      </c>
      <c r="AB3082" s="10">
        <v>400000</v>
      </c>
      <c r="AC3082" s="10">
        <v>400000</v>
      </c>
      <c r="AD3082" s="10">
        <v>519767</v>
      </c>
      <c r="AE3082" s="10">
        <v>129.94</v>
      </c>
      <c r="AF3082" s="10">
        <v>129.94</v>
      </c>
      <c r="AG3082" s="10">
        <v>129.94</v>
      </c>
    </row>
    <row r="3083" spans="1:33" x14ac:dyDescent="0.25">
      <c r="A3083">
        <v>16</v>
      </c>
      <c r="B3083" t="s">
        <v>0</v>
      </c>
      <c r="C3083" t="s">
        <v>668</v>
      </c>
      <c r="D3083">
        <v>2020</v>
      </c>
      <c r="E3083" t="s">
        <v>1</v>
      </c>
      <c r="F3083" t="s">
        <v>2</v>
      </c>
      <c r="G3083">
        <v>2</v>
      </c>
      <c r="H3083" t="s">
        <v>3</v>
      </c>
      <c r="I3083" t="s">
        <v>702</v>
      </c>
      <c r="J3083" t="s">
        <v>580</v>
      </c>
      <c r="K3083" t="s">
        <v>781</v>
      </c>
      <c r="L3083" t="s">
        <v>736</v>
      </c>
      <c r="M3083" t="s">
        <v>737</v>
      </c>
      <c r="N3083" t="s">
        <v>800</v>
      </c>
      <c r="O3083" t="s">
        <v>37</v>
      </c>
      <c r="P3083" t="s">
        <v>854</v>
      </c>
      <c r="Q3083" t="s">
        <v>581</v>
      </c>
      <c r="R3083">
        <v>0</v>
      </c>
      <c r="S3083" t="s">
        <v>7</v>
      </c>
      <c r="T3083">
        <v>194</v>
      </c>
      <c r="U3083" t="s">
        <v>588</v>
      </c>
      <c r="V3083">
        <v>208</v>
      </c>
      <c r="W3083" t="s">
        <v>1488</v>
      </c>
      <c r="X3083" t="s">
        <v>924</v>
      </c>
      <c r="Y3083">
        <v>1</v>
      </c>
      <c r="Z3083" t="s">
        <v>921</v>
      </c>
      <c r="AA3083">
        <v>2021</v>
      </c>
      <c r="AB3083" s="10">
        <v>0</v>
      </c>
      <c r="AC3083" s="10">
        <v>0</v>
      </c>
      <c r="AD3083" s="10">
        <v>0</v>
      </c>
      <c r="AE3083" s="10">
        <v>0</v>
      </c>
      <c r="AF3083" s="10"/>
      <c r="AG3083" s="10"/>
    </row>
    <row r="3084" spans="1:33" x14ac:dyDescent="0.25">
      <c r="A3084">
        <v>16</v>
      </c>
      <c r="B3084" t="s">
        <v>0</v>
      </c>
      <c r="C3084" t="s">
        <v>668</v>
      </c>
      <c r="D3084">
        <v>2020</v>
      </c>
      <c r="E3084" t="s">
        <v>1</v>
      </c>
      <c r="F3084" t="s">
        <v>2</v>
      </c>
      <c r="G3084">
        <v>2</v>
      </c>
      <c r="H3084" t="s">
        <v>3</v>
      </c>
      <c r="I3084" t="s">
        <v>702</v>
      </c>
      <c r="J3084" t="s">
        <v>580</v>
      </c>
      <c r="K3084" t="s">
        <v>781</v>
      </c>
      <c r="L3084" t="s">
        <v>736</v>
      </c>
      <c r="M3084" t="s">
        <v>737</v>
      </c>
      <c r="N3084" t="s">
        <v>800</v>
      </c>
      <c r="O3084" t="s">
        <v>37</v>
      </c>
      <c r="P3084" t="s">
        <v>854</v>
      </c>
      <c r="Q3084" t="s">
        <v>581</v>
      </c>
      <c r="R3084">
        <v>0</v>
      </c>
      <c r="S3084" t="s">
        <v>7</v>
      </c>
      <c r="T3084">
        <v>194</v>
      </c>
      <c r="U3084" t="s">
        <v>588</v>
      </c>
      <c r="V3084">
        <v>208</v>
      </c>
      <c r="W3084" t="s">
        <v>1488</v>
      </c>
      <c r="X3084" t="s">
        <v>924</v>
      </c>
      <c r="Y3084">
        <v>1</v>
      </c>
      <c r="Z3084" t="s">
        <v>921</v>
      </c>
      <c r="AA3084">
        <v>2022</v>
      </c>
      <c r="AB3084" s="10">
        <v>0</v>
      </c>
      <c r="AC3084" s="10">
        <v>0</v>
      </c>
      <c r="AD3084" s="10">
        <v>0</v>
      </c>
      <c r="AE3084" s="10">
        <v>0</v>
      </c>
      <c r="AF3084" s="10"/>
      <c r="AG3084" s="10"/>
    </row>
    <row r="3085" spans="1:33" x14ac:dyDescent="0.25">
      <c r="A3085">
        <v>16</v>
      </c>
      <c r="B3085" t="s">
        <v>0</v>
      </c>
      <c r="C3085" t="s">
        <v>668</v>
      </c>
      <c r="D3085">
        <v>2020</v>
      </c>
      <c r="E3085" t="s">
        <v>1</v>
      </c>
      <c r="F3085" t="s">
        <v>2</v>
      </c>
      <c r="G3085">
        <v>2</v>
      </c>
      <c r="H3085" t="s">
        <v>3</v>
      </c>
      <c r="I3085" t="s">
        <v>702</v>
      </c>
      <c r="J3085" t="s">
        <v>580</v>
      </c>
      <c r="K3085" t="s">
        <v>781</v>
      </c>
      <c r="L3085" t="s">
        <v>736</v>
      </c>
      <c r="M3085" t="s">
        <v>737</v>
      </c>
      <c r="N3085" t="s">
        <v>800</v>
      </c>
      <c r="O3085" t="s">
        <v>37</v>
      </c>
      <c r="P3085" t="s">
        <v>854</v>
      </c>
      <c r="Q3085" t="s">
        <v>581</v>
      </c>
      <c r="R3085">
        <v>0</v>
      </c>
      <c r="S3085" t="s">
        <v>7</v>
      </c>
      <c r="T3085">
        <v>194</v>
      </c>
      <c r="U3085" t="s">
        <v>588</v>
      </c>
      <c r="V3085">
        <v>208</v>
      </c>
      <c r="W3085" t="s">
        <v>1488</v>
      </c>
      <c r="X3085" t="s">
        <v>924</v>
      </c>
      <c r="Y3085">
        <v>1</v>
      </c>
      <c r="Z3085" t="s">
        <v>921</v>
      </c>
      <c r="AA3085">
        <v>2023</v>
      </c>
      <c r="AB3085" s="10">
        <v>0</v>
      </c>
      <c r="AC3085" s="10">
        <v>0</v>
      </c>
      <c r="AD3085" s="10">
        <v>0</v>
      </c>
      <c r="AE3085" s="10">
        <v>0</v>
      </c>
      <c r="AF3085" s="10"/>
      <c r="AG3085" s="10"/>
    </row>
    <row r="3086" spans="1:33" x14ac:dyDescent="0.25">
      <c r="A3086">
        <v>16</v>
      </c>
      <c r="B3086" t="s">
        <v>0</v>
      </c>
      <c r="C3086" t="s">
        <v>668</v>
      </c>
      <c r="D3086">
        <v>2020</v>
      </c>
      <c r="E3086" t="s">
        <v>1</v>
      </c>
      <c r="F3086" t="s">
        <v>2</v>
      </c>
      <c r="G3086">
        <v>2</v>
      </c>
      <c r="H3086" t="s">
        <v>3</v>
      </c>
      <c r="I3086" t="s">
        <v>702</v>
      </c>
      <c r="J3086" t="s">
        <v>580</v>
      </c>
      <c r="K3086" t="s">
        <v>781</v>
      </c>
      <c r="L3086" t="s">
        <v>736</v>
      </c>
      <c r="M3086" t="s">
        <v>737</v>
      </c>
      <c r="N3086" t="s">
        <v>800</v>
      </c>
      <c r="O3086" t="s">
        <v>37</v>
      </c>
      <c r="P3086" t="s">
        <v>854</v>
      </c>
      <c r="Q3086" t="s">
        <v>581</v>
      </c>
      <c r="R3086">
        <v>0</v>
      </c>
      <c r="S3086" t="s">
        <v>7</v>
      </c>
      <c r="T3086">
        <v>194</v>
      </c>
      <c r="U3086" t="s">
        <v>588</v>
      </c>
      <c r="V3086">
        <v>208</v>
      </c>
      <c r="W3086" t="s">
        <v>1488</v>
      </c>
      <c r="X3086" t="s">
        <v>924</v>
      </c>
      <c r="Y3086">
        <v>1</v>
      </c>
      <c r="Z3086" t="s">
        <v>921</v>
      </c>
      <c r="AA3086">
        <v>2024</v>
      </c>
      <c r="AB3086" s="10">
        <v>0</v>
      </c>
      <c r="AC3086" s="10">
        <v>0</v>
      </c>
      <c r="AD3086" s="10">
        <v>0</v>
      </c>
      <c r="AE3086" s="10">
        <v>0</v>
      </c>
      <c r="AF3086" s="10"/>
      <c r="AG3086" s="10"/>
    </row>
    <row r="3087" spans="1:33" x14ac:dyDescent="0.25">
      <c r="A3087">
        <v>16</v>
      </c>
      <c r="B3087" t="s">
        <v>0</v>
      </c>
      <c r="C3087" t="s">
        <v>668</v>
      </c>
      <c r="D3087">
        <v>2020</v>
      </c>
      <c r="E3087" t="s">
        <v>1</v>
      </c>
      <c r="F3087" t="s">
        <v>2</v>
      </c>
      <c r="G3087">
        <v>2</v>
      </c>
      <c r="H3087" t="s">
        <v>3</v>
      </c>
      <c r="I3087" t="s">
        <v>702</v>
      </c>
      <c r="J3087" t="s">
        <v>580</v>
      </c>
      <c r="K3087" t="s">
        <v>781</v>
      </c>
      <c r="L3087" t="s">
        <v>736</v>
      </c>
      <c r="M3087" t="s">
        <v>737</v>
      </c>
      <c r="N3087" t="s">
        <v>800</v>
      </c>
      <c r="O3087" t="s">
        <v>37</v>
      </c>
      <c r="P3087" t="s">
        <v>854</v>
      </c>
      <c r="Q3087" t="s">
        <v>581</v>
      </c>
      <c r="R3087">
        <v>0</v>
      </c>
      <c r="S3087" t="s">
        <v>7</v>
      </c>
      <c r="T3087">
        <v>195</v>
      </c>
      <c r="U3087" t="s">
        <v>589</v>
      </c>
      <c r="V3087">
        <v>209</v>
      </c>
      <c r="W3087" t="s">
        <v>1492</v>
      </c>
      <c r="X3087" t="s">
        <v>924</v>
      </c>
      <c r="Y3087">
        <v>1</v>
      </c>
      <c r="Z3087" t="s">
        <v>921</v>
      </c>
      <c r="AA3087">
        <v>2020</v>
      </c>
      <c r="AB3087" s="10">
        <v>102</v>
      </c>
      <c r="AC3087" s="10">
        <v>102</v>
      </c>
      <c r="AD3087" s="10">
        <v>123</v>
      </c>
      <c r="AE3087" s="10">
        <v>120.59</v>
      </c>
      <c r="AF3087" s="10">
        <v>120.59</v>
      </c>
      <c r="AG3087" s="10">
        <v>24.12</v>
      </c>
    </row>
    <row r="3088" spans="1:33" x14ac:dyDescent="0.25">
      <c r="A3088">
        <v>16</v>
      </c>
      <c r="B3088" t="s">
        <v>0</v>
      </c>
      <c r="C3088" t="s">
        <v>668</v>
      </c>
      <c r="D3088">
        <v>2020</v>
      </c>
      <c r="E3088" t="s">
        <v>1</v>
      </c>
      <c r="F3088" t="s">
        <v>2</v>
      </c>
      <c r="G3088">
        <v>2</v>
      </c>
      <c r="H3088" t="s">
        <v>3</v>
      </c>
      <c r="I3088" t="s">
        <v>702</v>
      </c>
      <c r="J3088" t="s">
        <v>580</v>
      </c>
      <c r="K3088" t="s">
        <v>781</v>
      </c>
      <c r="L3088" t="s">
        <v>736</v>
      </c>
      <c r="M3088" t="s">
        <v>737</v>
      </c>
      <c r="N3088" t="s">
        <v>800</v>
      </c>
      <c r="O3088" t="s">
        <v>37</v>
      </c>
      <c r="P3088" t="s">
        <v>854</v>
      </c>
      <c r="Q3088" t="s">
        <v>581</v>
      </c>
      <c r="R3088">
        <v>0</v>
      </c>
      <c r="S3088" t="s">
        <v>7</v>
      </c>
      <c r="T3088">
        <v>195</v>
      </c>
      <c r="U3088" t="s">
        <v>589</v>
      </c>
      <c r="V3088">
        <v>209</v>
      </c>
      <c r="W3088" t="s">
        <v>1492</v>
      </c>
      <c r="X3088" t="s">
        <v>924</v>
      </c>
      <c r="Y3088">
        <v>1</v>
      </c>
      <c r="Z3088" t="s">
        <v>921</v>
      </c>
      <c r="AA3088">
        <v>2021</v>
      </c>
      <c r="AB3088" s="10">
        <v>140</v>
      </c>
      <c r="AC3088" s="10">
        <v>140</v>
      </c>
      <c r="AD3088" s="10">
        <v>0</v>
      </c>
      <c r="AE3088" s="10">
        <v>0</v>
      </c>
      <c r="AF3088" s="10"/>
      <c r="AG3088" s="10"/>
    </row>
    <row r="3089" spans="1:33" x14ac:dyDescent="0.25">
      <c r="A3089">
        <v>16</v>
      </c>
      <c r="B3089" t="s">
        <v>0</v>
      </c>
      <c r="C3089" t="s">
        <v>668</v>
      </c>
      <c r="D3089">
        <v>2020</v>
      </c>
      <c r="E3089" t="s">
        <v>1</v>
      </c>
      <c r="F3089" t="s">
        <v>2</v>
      </c>
      <c r="G3089">
        <v>2</v>
      </c>
      <c r="H3089" t="s">
        <v>3</v>
      </c>
      <c r="I3089" t="s">
        <v>702</v>
      </c>
      <c r="J3089" t="s">
        <v>580</v>
      </c>
      <c r="K3089" t="s">
        <v>781</v>
      </c>
      <c r="L3089" t="s">
        <v>736</v>
      </c>
      <c r="M3089" t="s">
        <v>737</v>
      </c>
      <c r="N3089" t="s">
        <v>800</v>
      </c>
      <c r="O3089" t="s">
        <v>37</v>
      </c>
      <c r="P3089" t="s">
        <v>854</v>
      </c>
      <c r="Q3089" t="s">
        <v>581</v>
      </c>
      <c r="R3089">
        <v>0</v>
      </c>
      <c r="S3089" t="s">
        <v>7</v>
      </c>
      <c r="T3089">
        <v>195</v>
      </c>
      <c r="U3089" t="s">
        <v>589</v>
      </c>
      <c r="V3089">
        <v>209</v>
      </c>
      <c r="W3089" t="s">
        <v>1492</v>
      </c>
      <c r="X3089" t="s">
        <v>924</v>
      </c>
      <c r="Y3089">
        <v>1</v>
      </c>
      <c r="Z3089" t="s">
        <v>921</v>
      </c>
      <c r="AA3089">
        <v>2022</v>
      </c>
      <c r="AB3089" s="10">
        <v>140</v>
      </c>
      <c r="AC3089" s="10">
        <v>140</v>
      </c>
      <c r="AD3089" s="10">
        <v>0</v>
      </c>
      <c r="AE3089" s="10">
        <v>0</v>
      </c>
      <c r="AF3089" s="10"/>
      <c r="AG3089" s="10"/>
    </row>
    <row r="3090" spans="1:33" x14ac:dyDescent="0.25">
      <c r="A3090">
        <v>16</v>
      </c>
      <c r="B3090" t="s">
        <v>0</v>
      </c>
      <c r="C3090" t="s">
        <v>668</v>
      </c>
      <c r="D3090">
        <v>2020</v>
      </c>
      <c r="E3090" t="s">
        <v>1</v>
      </c>
      <c r="F3090" t="s">
        <v>2</v>
      </c>
      <c r="G3090">
        <v>2</v>
      </c>
      <c r="H3090" t="s">
        <v>3</v>
      </c>
      <c r="I3090" t="s">
        <v>702</v>
      </c>
      <c r="J3090" t="s">
        <v>580</v>
      </c>
      <c r="K3090" t="s">
        <v>781</v>
      </c>
      <c r="L3090" t="s">
        <v>736</v>
      </c>
      <c r="M3090" t="s">
        <v>737</v>
      </c>
      <c r="N3090" t="s">
        <v>800</v>
      </c>
      <c r="O3090" t="s">
        <v>37</v>
      </c>
      <c r="P3090" t="s">
        <v>854</v>
      </c>
      <c r="Q3090" t="s">
        <v>581</v>
      </c>
      <c r="R3090">
        <v>0</v>
      </c>
      <c r="S3090" t="s">
        <v>7</v>
      </c>
      <c r="T3090">
        <v>195</v>
      </c>
      <c r="U3090" t="s">
        <v>589</v>
      </c>
      <c r="V3090">
        <v>209</v>
      </c>
      <c r="W3090" t="s">
        <v>1492</v>
      </c>
      <c r="X3090" t="s">
        <v>924</v>
      </c>
      <c r="Y3090">
        <v>1</v>
      </c>
      <c r="Z3090" t="s">
        <v>921</v>
      </c>
      <c r="AA3090">
        <v>2023</v>
      </c>
      <c r="AB3090" s="10">
        <v>120</v>
      </c>
      <c r="AC3090" s="10">
        <v>120</v>
      </c>
      <c r="AD3090" s="10">
        <v>0</v>
      </c>
      <c r="AE3090" s="10">
        <v>0</v>
      </c>
      <c r="AF3090" s="10"/>
      <c r="AG3090" s="10"/>
    </row>
    <row r="3091" spans="1:33" x14ac:dyDescent="0.25">
      <c r="A3091">
        <v>16</v>
      </c>
      <c r="B3091" t="s">
        <v>0</v>
      </c>
      <c r="C3091" t="s">
        <v>668</v>
      </c>
      <c r="D3091">
        <v>2020</v>
      </c>
      <c r="E3091" t="s">
        <v>1</v>
      </c>
      <c r="F3091" t="s">
        <v>2</v>
      </c>
      <c r="G3091">
        <v>2</v>
      </c>
      <c r="H3091" t="s">
        <v>3</v>
      </c>
      <c r="I3091" t="s">
        <v>702</v>
      </c>
      <c r="J3091" t="s">
        <v>580</v>
      </c>
      <c r="K3091" t="s">
        <v>781</v>
      </c>
      <c r="L3091" t="s">
        <v>736</v>
      </c>
      <c r="M3091" t="s">
        <v>737</v>
      </c>
      <c r="N3091" t="s">
        <v>800</v>
      </c>
      <c r="O3091" t="s">
        <v>37</v>
      </c>
      <c r="P3091" t="s">
        <v>854</v>
      </c>
      <c r="Q3091" t="s">
        <v>581</v>
      </c>
      <c r="R3091">
        <v>0</v>
      </c>
      <c r="S3091" t="s">
        <v>7</v>
      </c>
      <c r="T3091">
        <v>195</v>
      </c>
      <c r="U3091" t="s">
        <v>589</v>
      </c>
      <c r="V3091">
        <v>209</v>
      </c>
      <c r="W3091" t="s">
        <v>1492</v>
      </c>
      <c r="X3091" t="s">
        <v>924</v>
      </c>
      <c r="Y3091">
        <v>1</v>
      </c>
      <c r="Z3091" t="s">
        <v>921</v>
      </c>
      <c r="AA3091">
        <v>2024</v>
      </c>
      <c r="AB3091" s="10">
        <v>8</v>
      </c>
      <c r="AC3091" s="10">
        <v>8</v>
      </c>
      <c r="AD3091" s="10">
        <v>0</v>
      </c>
      <c r="AE3091" s="10">
        <v>0</v>
      </c>
      <c r="AF3091" s="10"/>
      <c r="AG3091" s="10"/>
    </row>
    <row r="3092" spans="1:33" x14ac:dyDescent="0.25">
      <c r="A3092">
        <v>16</v>
      </c>
      <c r="B3092" t="s">
        <v>0</v>
      </c>
      <c r="C3092" t="s">
        <v>668</v>
      </c>
      <c r="D3092">
        <v>2020</v>
      </c>
      <c r="E3092" t="s">
        <v>1</v>
      </c>
      <c r="F3092" t="s">
        <v>2</v>
      </c>
      <c r="G3092">
        <v>2</v>
      </c>
      <c r="H3092" t="s">
        <v>3</v>
      </c>
      <c r="I3092" t="s">
        <v>702</v>
      </c>
      <c r="J3092" t="s">
        <v>580</v>
      </c>
      <c r="K3092" t="s">
        <v>781</v>
      </c>
      <c r="L3092" t="s">
        <v>736</v>
      </c>
      <c r="M3092" t="s">
        <v>737</v>
      </c>
      <c r="N3092" t="s">
        <v>800</v>
      </c>
      <c r="O3092" t="s">
        <v>37</v>
      </c>
      <c r="P3092" t="s">
        <v>854</v>
      </c>
      <c r="Q3092" t="s">
        <v>581</v>
      </c>
      <c r="R3092">
        <v>0</v>
      </c>
      <c r="S3092" t="s">
        <v>7</v>
      </c>
      <c r="T3092">
        <v>196</v>
      </c>
      <c r="U3092" t="s">
        <v>590</v>
      </c>
      <c r="V3092">
        <v>210</v>
      </c>
      <c r="W3092" t="s">
        <v>1493</v>
      </c>
      <c r="X3092" t="s">
        <v>924</v>
      </c>
      <c r="Y3092">
        <v>1</v>
      </c>
      <c r="Z3092" t="s">
        <v>921</v>
      </c>
      <c r="AA3092">
        <v>2020</v>
      </c>
      <c r="AB3092" s="10">
        <v>2</v>
      </c>
      <c r="AC3092" s="10">
        <v>1</v>
      </c>
      <c r="AD3092" s="10">
        <v>1</v>
      </c>
      <c r="AE3092" s="10">
        <v>100</v>
      </c>
      <c r="AF3092" s="10">
        <v>100</v>
      </c>
      <c r="AG3092" s="10">
        <v>10</v>
      </c>
    </row>
    <row r="3093" spans="1:33" x14ac:dyDescent="0.25">
      <c r="A3093">
        <v>16</v>
      </c>
      <c r="B3093" t="s">
        <v>0</v>
      </c>
      <c r="C3093" t="s">
        <v>668</v>
      </c>
      <c r="D3093">
        <v>2020</v>
      </c>
      <c r="E3093" t="s">
        <v>1</v>
      </c>
      <c r="F3093" t="s">
        <v>2</v>
      </c>
      <c r="G3093">
        <v>2</v>
      </c>
      <c r="H3093" t="s">
        <v>3</v>
      </c>
      <c r="I3093" t="s">
        <v>702</v>
      </c>
      <c r="J3093" t="s">
        <v>580</v>
      </c>
      <c r="K3093" t="s">
        <v>781</v>
      </c>
      <c r="L3093" t="s">
        <v>736</v>
      </c>
      <c r="M3093" t="s">
        <v>737</v>
      </c>
      <c r="N3093" t="s">
        <v>800</v>
      </c>
      <c r="O3093" t="s">
        <v>37</v>
      </c>
      <c r="P3093" t="s">
        <v>854</v>
      </c>
      <c r="Q3093" t="s">
        <v>581</v>
      </c>
      <c r="R3093">
        <v>0</v>
      </c>
      <c r="S3093" t="s">
        <v>7</v>
      </c>
      <c r="T3093">
        <v>196</v>
      </c>
      <c r="U3093" t="s">
        <v>590</v>
      </c>
      <c r="V3093">
        <v>210</v>
      </c>
      <c r="W3093" t="s">
        <v>1493</v>
      </c>
      <c r="X3093" t="s">
        <v>924</v>
      </c>
      <c r="Y3093">
        <v>1</v>
      </c>
      <c r="Z3093" t="s">
        <v>921</v>
      </c>
      <c r="AA3093">
        <v>2021</v>
      </c>
      <c r="AB3093" s="10">
        <v>2</v>
      </c>
      <c r="AC3093" s="10">
        <v>3</v>
      </c>
      <c r="AD3093" s="10">
        <v>0</v>
      </c>
      <c r="AE3093" s="10">
        <v>0</v>
      </c>
      <c r="AF3093" s="10"/>
      <c r="AG3093" s="10"/>
    </row>
    <row r="3094" spans="1:33" x14ac:dyDescent="0.25">
      <c r="A3094">
        <v>16</v>
      </c>
      <c r="B3094" t="s">
        <v>0</v>
      </c>
      <c r="C3094" t="s">
        <v>668</v>
      </c>
      <c r="D3094">
        <v>2020</v>
      </c>
      <c r="E3094" t="s">
        <v>1</v>
      </c>
      <c r="F3094" t="s">
        <v>2</v>
      </c>
      <c r="G3094">
        <v>2</v>
      </c>
      <c r="H3094" t="s">
        <v>3</v>
      </c>
      <c r="I3094" t="s">
        <v>702</v>
      </c>
      <c r="J3094" t="s">
        <v>580</v>
      </c>
      <c r="K3094" t="s">
        <v>781</v>
      </c>
      <c r="L3094" t="s">
        <v>736</v>
      </c>
      <c r="M3094" t="s">
        <v>737</v>
      </c>
      <c r="N3094" t="s">
        <v>800</v>
      </c>
      <c r="O3094" t="s">
        <v>37</v>
      </c>
      <c r="P3094" t="s">
        <v>854</v>
      </c>
      <c r="Q3094" t="s">
        <v>581</v>
      </c>
      <c r="R3094">
        <v>0</v>
      </c>
      <c r="S3094" t="s">
        <v>7</v>
      </c>
      <c r="T3094">
        <v>196</v>
      </c>
      <c r="U3094" t="s">
        <v>590</v>
      </c>
      <c r="V3094">
        <v>210</v>
      </c>
      <c r="W3094" t="s">
        <v>1493</v>
      </c>
      <c r="X3094" t="s">
        <v>924</v>
      </c>
      <c r="Y3094">
        <v>1</v>
      </c>
      <c r="Z3094" t="s">
        <v>921</v>
      </c>
      <c r="AA3094">
        <v>2022</v>
      </c>
      <c r="AB3094" s="10">
        <v>2</v>
      </c>
      <c r="AC3094" s="10">
        <v>2</v>
      </c>
      <c r="AD3094" s="10">
        <v>0</v>
      </c>
      <c r="AE3094" s="10">
        <v>0</v>
      </c>
      <c r="AF3094" s="10"/>
      <c r="AG3094" s="10"/>
    </row>
    <row r="3095" spans="1:33" x14ac:dyDescent="0.25">
      <c r="A3095">
        <v>16</v>
      </c>
      <c r="B3095" t="s">
        <v>0</v>
      </c>
      <c r="C3095" t="s">
        <v>668</v>
      </c>
      <c r="D3095">
        <v>2020</v>
      </c>
      <c r="E3095" t="s">
        <v>1</v>
      </c>
      <c r="F3095" t="s">
        <v>2</v>
      </c>
      <c r="G3095">
        <v>2</v>
      </c>
      <c r="H3095" t="s">
        <v>3</v>
      </c>
      <c r="I3095" t="s">
        <v>702</v>
      </c>
      <c r="J3095" t="s">
        <v>580</v>
      </c>
      <c r="K3095" t="s">
        <v>781</v>
      </c>
      <c r="L3095" t="s">
        <v>736</v>
      </c>
      <c r="M3095" t="s">
        <v>737</v>
      </c>
      <c r="N3095" t="s">
        <v>800</v>
      </c>
      <c r="O3095" t="s">
        <v>37</v>
      </c>
      <c r="P3095" t="s">
        <v>854</v>
      </c>
      <c r="Q3095" t="s">
        <v>581</v>
      </c>
      <c r="R3095">
        <v>0</v>
      </c>
      <c r="S3095" t="s">
        <v>7</v>
      </c>
      <c r="T3095">
        <v>196</v>
      </c>
      <c r="U3095" t="s">
        <v>590</v>
      </c>
      <c r="V3095">
        <v>210</v>
      </c>
      <c r="W3095" t="s">
        <v>1493</v>
      </c>
      <c r="X3095" t="s">
        <v>924</v>
      </c>
      <c r="Y3095">
        <v>1</v>
      </c>
      <c r="Z3095" t="s">
        <v>921</v>
      </c>
      <c r="AA3095">
        <v>2023</v>
      </c>
      <c r="AB3095" s="10">
        <v>2</v>
      </c>
      <c r="AC3095" s="10">
        <v>2</v>
      </c>
      <c r="AD3095" s="10">
        <v>0</v>
      </c>
      <c r="AE3095" s="10">
        <v>0</v>
      </c>
      <c r="AF3095" s="10"/>
      <c r="AG3095" s="10"/>
    </row>
    <row r="3096" spans="1:33" x14ac:dyDescent="0.25">
      <c r="A3096">
        <v>16</v>
      </c>
      <c r="B3096" t="s">
        <v>0</v>
      </c>
      <c r="C3096" t="s">
        <v>668</v>
      </c>
      <c r="D3096">
        <v>2020</v>
      </c>
      <c r="E3096" t="s">
        <v>1</v>
      </c>
      <c r="F3096" t="s">
        <v>2</v>
      </c>
      <c r="G3096">
        <v>2</v>
      </c>
      <c r="H3096" t="s">
        <v>3</v>
      </c>
      <c r="I3096" t="s">
        <v>702</v>
      </c>
      <c r="J3096" t="s">
        <v>580</v>
      </c>
      <c r="K3096" t="s">
        <v>781</v>
      </c>
      <c r="L3096" t="s">
        <v>736</v>
      </c>
      <c r="M3096" t="s">
        <v>737</v>
      </c>
      <c r="N3096" t="s">
        <v>800</v>
      </c>
      <c r="O3096" t="s">
        <v>37</v>
      </c>
      <c r="P3096" t="s">
        <v>854</v>
      </c>
      <c r="Q3096" t="s">
        <v>581</v>
      </c>
      <c r="R3096">
        <v>0</v>
      </c>
      <c r="S3096" t="s">
        <v>7</v>
      </c>
      <c r="T3096">
        <v>196</v>
      </c>
      <c r="U3096" t="s">
        <v>590</v>
      </c>
      <c r="V3096">
        <v>210</v>
      </c>
      <c r="W3096" t="s">
        <v>1493</v>
      </c>
      <c r="X3096" t="s">
        <v>924</v>
      </c>
      <c r="Y3096">
        <v>1</v>
      </c>
      <c r="Z3096" t="s">
        <v>921</v>
      </c>
      <c r="AA3096">
        <v>2024</v>
      </c>
      <c r="AB3096" s="10">
        <v>2</v>
      </c>
      <c r="AC3096" s="10">
        <v>2</v>
      </c>
      <c r="AD3096" s="10">
        <v>0</v>
      </c>
      <c r="AE3096" s="10">
        <v>0</v>
      </c>
      <c r="AF3096" s="10"/>
      <c r="AG3096" s="10"/>
    </row>
    <row r="3097" spans="1:33" x14ac:dyDescent="0.25">
      <c r="A3097">
        <v>16</v>
      </c>
      <c r="B3097" t="s">
        <v>0</v>
      </c>
      <c r="C3097" t="s">
        <v>668</v>
      </c>
      <c r="D3097">
        <v>2020</v>
      </c>
      <c r="E3097" t="s">
        <v>1</v>
      </c>
      <c r="F3097" t="s">
        <v>2</v>
      </c>
      <c r="G3097">
        <v>2</v>
      </c>
      <c r="H3097" t="s">
        <v>3</v>
      </c>
      <c r="I3097" t="s">
        <v>702</v>
      </c>
      <c r="J3097" t="s">
        <v>580</v>
      </c>
      <c r="K3097" t="s">
        <v>781</v>
      </c>
      <c r="L3097" t="s">
        <v>736</v>
      </c>
      <c r="M3097" t="s">
        <v>737</v>
      </c>
      <c r="N3097" t="s">
        <v>799</v>
      </c>
      <c r="O3097" t="s">
        <v>13</v>
      </c>
      <c r="P3097" t="s">
        <v>836</v>
      </c>
      <c r="Q3097" t="s">
        <v>321</v>
      </c>
      <c r="R3097">
        <v>0</v>
      </c>
      <c r="S3097" t="s">
        <v>7</v>
      </c>
      <c r="T3097">
        <v>359</v>
      </c>
      <c r="U3097" t="s">
        <v>591</v>
      </c>
      <c r="V3097">
        <v>386</v>
      </c>
      <c r="W3097" t="s">
        <v>1494</v>
      </c>
      <c r="X3097" t="s">
        <v>929</v>
      </c>
      <c r="Y3097">
        <v>1</v>
      </c>
      <c r="Z3097" t="s">
        <v>921</v>
      </c>
      <c r="AA3097">
        <v>2020</v>
      </c>
      <c r="AB3097" s="10">
        <v>0.11</v>
      </c>
      <c r="AC3097" s="10">
        <v>0.18</v>
      </c>
      <c r="AD3097" s="10">
        <v>0.18</v>
      </c>
      <c r="AE3097" s="10">
        <v>100</v>
      </c>
      <c r="AF3097" s="10">
        <v>100</v>
      </c>
      <c r="AG3097" s="10">
        <v>18</v>
      </c>
    </row>
    <row r="3098" spans="1:33" x14ac:dyDescent="0.25">
      <c r="A3098">
        <v>16</v>
      </c>
      <c r="B3098" t="s">
        <v>0</v>
      </c>
      <c r="C3098" t="s">
        <v>668</v>
      </c>
      <c r="D3098">
        <v>2020</v>
      </c>
      <c r="E3098" t="s">
        <v>1</v>
      </c>
      <c r="F3098" t="s">
        <v>2</v>
      </c>
      <c r="G3098">
        <v>2</v>
      </c>
      <c r="H3098" t="s">
        <v>3</v>
      </c>
      <c r="I3098" t="s">
        <v>702</v>
      </c>
      <c r="J3098" t="s">
        <v>580</v>
      </c>
      <c r="K3098" t="s">
        <v>781</v>
      </c>
      <c r="L3098" t="s">
        <v>736</v>
      </c>
      <c r="M3098" t="s">
        <v>737</v>
      </c>
      <c r="N3098" t="s">
        <v>799</v>
      </c>
      <c r="O3098" t="s">
        <v>13</v>
      </c>
      <c r="P3098" t="s">
        <v>836</v>
      </c>
      <c r="Q3098" t="s">
        <v>321</v>
      </c>
      <c r="R3098">
        <v>0</v>
      </c>
      <c r="S3098" t="s">
        <v>7</v>
      </c>
      <c r="T3098">
        <v>359</v>
      </c>
      <c r="U3098" t="s">
        <v>591</v>
      </c>
      <c r="V3098">
        <v>386</v>
      </c>
      <c r="W3098" t="s">
        <v>1494</v>
      </c>
      <c r="X3098" t="s">
        <v>929</v>
      </c>
      <c r="Y3098">
        <v>1</v>
      </c>
      <c r="Z3098" t="s">
        <v>921</v>
      </c>
      <c r="AA3098">
        <v>2021</v>
      </c>
      <c r="AB3098" s="10">
        <v>0.41</v>
      </c>
      <c r="AC3098" s="10">
        <v>0.48</v>
      </c>
      <c r="AD3098" s="10">
        <v>0</v>
      </c>
      <c r="AE3098" s="10">
        <v>0</v>
      </c>
      <c r="AF3098" s="10"/>
      <c r="AG3098" s="10"/>
    </row>
    <row r="3099" spans="1:33" x14ac:dyDescent="0.25">
      <c r="A3099">
        <v>16</v>
      </c>
      <c r="B3099" t="s">
        <v>0</v>
      </c>
      <c r="C3099" t="s">
        <v>668</v>
      </c>
      <c r="D3099">
        <v>2020</v>
      </c>
      <c r="E3099" t="s">
        <v>1</v>
      </c>
      <c r="F3099" t="s">
        <v>2</v>
      </c>
      <c r="G3099">
        <v>2</v>
      </c>
      <c r="H3099" t="s">
        <v>3</v>
      </c>
      <c r="I3099" t="s">
        <v>702</v>
      </c>
      <c r="J3099" t="s">
        <v>580</v>
      </c>
      <c r="K3099" t="s">
        <v>781</v>
      </c>
      <c r="L3099" t="s">
        <v>736</v>
      </c>
      <c r="M3099" t="s">
        <v>737</v>
      </c>
      <c r="N3099" t="s">
        <v>799</v>
      </c>
      <c r="O3099" t="s">
        <v>13</v>
      </c>
      <c r="P3099" t="s">
        <v>836</v>
      </c>
      <c r="Q3099" t="s">
        <v>321</v>
      </c>
      <c r="R3099">
        <v>0</v>
      </c>
      <c r="S3099" t="s">
        <v>7</v>
      </c>
      <c r="T3099">
        <v>359</v>
      </c>
      <c r="U3099" t="s">
        <v>591</v>
      </c>
      <c r="V3099">
        <v>386</v>
      </c>
      <c r="W3099" t="s">
        <v>1494</v>
      </c>
      <c r="X3099" t="s">
        <v>929</v>
      </c>
      <c r="Y3099">
        <v>1</v>
      </c>
      <c r="Z3099" t="s">
        <v>921</v>
      </c>
      <c r="AA3099">
        <v>2022</v>
      </c>
      <c r="AB3099" s="10">
        <v>0.66</v>
      </c>
      <c r="AC3099" s="10">
        <v>0.73</v>
      </c>
      <c r="AD3099" s="10">
        <v>0</v>
      </c>
      <c r="AE3099" s="10">
        <v>0</v>
      </c>
      <c r="AF3099" s="10"/>
      <c r="AG3099" s="10"/>
    </row>
    <row r="3100" spans="1:33" x14ac:dyDescent="0.25">
      <c r="A3100">
        <v>16</v>
      </c>
      <c r="B3100" t="s">
        <v>0</v>
      </c>
      <c r="C3100" t="s">
        <v>668</v>
      </c>
      <c r="D3100">
        <v>2020</v>
      </c>
      <c r="E3100" t="s">
        <v>1</v>
      </c>
      <c r="F3100" t="s">
        <v>2</v>
      </c>
      <c r="G3100">
        <v>2</v>
      </c>
      <c r="H3100" t="s">
        <v>3</v>
      </c>
      <c r="I3100" t="s">
        <v>702</v>
      </c>
      <c r="J3100" t="s">
        <v>580</v>
      </c>
      <c r="K3100" t="s">
        <v>781</v>
      </c>
      <c r="L3100" t="s">
        <v>736</v>
      </c>
      <c r="M3100" t="s">
        <v>737</v>
      </c>
      <c r="N3100" t="s">
        <v>799</v>
      </c>
      <c r="O3100" t="s">
        <v>13</v>
      </c>
      <c r="P3100" t="s">
        <v>836</v>
      </c>
      <c r="Q3100" t="s">
        <v>321</v>
      </c>
      <c r="R3100">
        <v>0</v>
      </c>
      <c r="S3100" t="s">
        <v>7</v>
      </c>
      <c r="T3100">
        <v>359</v>
      </c>
      <c r="U3100" t="s">
        <v>591</v>
      </c>
      <c r="V3100">
        <v>386</v>
      </c>
      <c r="W3100" t="s">
        <v>1494</v>
      </c>
      <c r="X3100" t="s">
        <v>929</v>
      </c>
      <c r="Y3100">
        <v>1</v>
      </c>
      <c r="Z3100" t="s">
        <v>921</v>
      </c>
      <c r="AA3100">
        <v>2023</v>
      </c>
      <c r="AB3100" s="10">
        <v>0.9</v>
      </c>
      <c r="AC3100" s="10">
        <v>0.97</v>
      </c>
      <c r="AD3100" s="10">
        <v>0</v>
      </c>
      <c r="AE3100" s="10">
        <v>0</v>
      </c>
      <c r="AF3100" s="10"/>
      <c r="AG3100" s="10"/>
    </row>
    <row r="3101" spans="1:33" x14ac:dyDescent="0.25">
      <c r="A3101">
        <v>16</v>
      </c>
      <c r="B3101" t="s">
        <v>0</v>
      </c>
      <c r="C3101" t="s">
        <v>668</v>
      </c>
      <c r="D3101">
        <v>2020</v>
      </c>
      <c r="E3101" t="s">
        <v>1</v>
      </c>
      <c r="F3101" t="s">
        <v>2</v>
      </c>
      <c r="G3101">
        <v>2</v>
      </c>
      <c r="H3101" t="s">
        <v>3</v>
      </c>
      <c r="I3101" t="s">
        <v>702</v>
      </c>
      <c r="J3101" t="s">
        <v>580</v>
      </c>
      <c r="K3101" t="s">
        <v>781</v>
      </c>
      <c r="L3101" t="s">
        <v>736</v>
      </c>
      <c r="M3101" t="s">
        <v>737</v>
      </c>
      <c r="N3101" t="s">
        <v>799</v>
      </c>
      <c r="O3101" t="s">
        <v>13</v>
      </c>
      <c r="P3101" t="s">
        <v>836</v>
      </c>
      <c r="Q3101" t="s">
        <v>321</v>
      </c>
      <c r="R3101">
        <v>0</v>
      </c>
      <c r="S3101" t="s">
        <v>7</v>
      </c>
      <c r="T3101">
        <v>359</v>
      </c>
      <c r="U3101" t="s">
        <v>591</v>
      </c>
      <c r="V3101">
        <v>386</v>
      </c>
      <c r="W3101" t="s">
        <v>1494</v>
      </c>
      <c r="X3101" t="s">
        <v>929</v>
      </c>
      <c r="Y3101">
        <v>1</v>
      </c>
      <c r="Z3101" t="s">
        <v>921</v>
      </c>
      <c r="AA3101">
        <v>2024</v>
      </c>
      <c r="AB3101" s="10">
        <v>1</v>
      </c>
      <c r="AC3101" s="10">
        <v>1</v>
      </c>
      <c r="AD3101" s="10">
        <v>0</v>
      </c>
      <c r="AE3101" s="10">
        <v>0</v>
      </c>
      <c r="AF3101" s="10"/>
      <c r="AG3101" s="10"/>
    </row>
    <row r="3102" spans="1:33" x14ac:dyDescent="0.25">
      <c r="A3102">
        <v>16</v>
      </c>
      <c r="B3102" t="s">
        <v>0</v>
      </c>
      <c r="C3102" t="s">
        <v>668</v>
      </c>
      <c r="D3102">
        <v>2020</v>
      </c>
      <c r="E3102" t="s">
        <v>1</v>
      </c>
      <c r="F3102" t="s">
        <v>2</v>
      </c>
      <c r="G3102">
        <v>2</v>
      </c>
      <c r="H3102" t="s">
        <v>3</v>
      </c>
      <c r="I3102" t="s">
        <v>702</v>
      </c>
      <c r="J3102" t="s">
        <v>580</v>
      </c>
      <c r="K3102" t="s">
        <v>781</v>
      </c>
      <c r="L3102" t="s">
        <v>736</v>
      </c>
      <c r="M3102" t="s">
        <v>737</v>
      </c>
      <c r="N3102" t="s">
        <v>799</v>
      </c>
      <c r="O3102" t="s">
        <v>13</v>
      </c>
      <c r="P3102" t="s">
        <v>836</v>
      </c>
      <c r="Q3102" t="s">
        <v>321</v>
      </c>
      <c r="R3102">
        <v>0</v>
      </c>
      <c r="S3102" t="s">
        <v>7</v>
      </c>
      <c r="T3102">
        <v>360</v>
      </c>
      <c r="U3102" t="s">
        <v>592</v>
      </c>
      <c r="V3102">
        <v>387</v>
      </c>
      <c r="W3102" t="s">
        <v>1495</v>
      </c>
      <c r="X3102" t="s">
        <v>929</v>
      </c>
      <c r="Y3102">
        <v>1</v>
      </c>
      <c r="Z3102" t="s">
        <v>921</v>
      </c>
      <c r="AA3102">
        <v>2020</v>
      </c>
      <c r="AB3102" s="10">
        <v>0.15</v>
      </c>
      <c r="AC3102" s="10">
        <v>0.11</v>
      </c>
      <c r="AD3102" s="10">
        <v>0.11</v>
      </c>
      <c r="AE3102" s="10">
        <v>100</v>
      </c>
      <c r="AF3102" s="10">
        <v>100</v>
      </c>
      <c r="AG3102" s="10">
        <v>11</v>
      </c>
    </row>
    <row r="3103" spans="1:33" x14ac:dyDescent="0.25">
      <c r="A3103">
        <v>16</v>
      </c>
      <c r="B3103" t="s">
        <v>0</v>
      </c>
      <c r="C3103" t="s">
        <v>668</v>
      </c>
      <c r="D3103">
        <v>2020</v>
      </c>
      <c r="E3103" t="s">
        <v>1</v>
      </c>
      <c r="F3103" t="s">
        <v>2</v>
      </c>
      <c r="G3103">
        <v>2</v>
      </c>
      <c r="H3103" t="s">
        <v>3</v>
      </c>
      <c r="I3103" t="s">
        <v>702</v>
      </c>
      <c r="J3103" t="s">
        <v>580</v>
      </c>
      <c r="K3103" t="s">
        <v>781</v>
      </c>
      <c r="L3103" t="s">
        <v>736</v>
      </c>
      <c r="M3103" t="s">
        <v>737</v>
      </c>
      <c r="N3103" t="s">
        <v>799</v>
      </c>
      <c r="O3103" t="s">
        <v>13</v>
      </c>
      <c r="P3103" t="s">
        <v>836</v>
      </c>
      <c r="Q3103" t="s">
        <v>321</v>
      </c>
      <c r="R3103">
        <v>0</v>
      </c>
      <c r="S3103" t="s">
        <v>7</v>
      </c>
      <c r="T3103">
        <v>360</v>
      </c>
      <c r="U3103" t="s">
        <v>592</v>
      </c>
      <c r="V3103">
        <v>387</v>
      </c>
      <c r="W3103" t="s">
        <v>1495</v>
      </c>
      <c r="X3103" t="s">
        <v>929</v>
      </c>
      <c r="Y3103">
        <v>1</v>
      </c>
      <c r="Z3103" t="s">
        <v>921</v>
      </c>
      <c r="AA3103">
        <v>2021</v>
      </c>
      <c r="AB3103" s="10">
        <v>0.45</v>
      </c>
      <c r="AC3103" s="10">
        <v>0.41</v>
      </c>
      <c r="AD3103" s="10">
        <v>0</v>
      </c>
      <c r="AE3103" s="10">
        <v>0</v>
      </c>
      <c r="AF3103" s="10"/>
      <c r="AG3103" s="10"/>
    </row>
    <row r="3104" spans="1:33" x14ac:dyDescent="0.25">
      <c r="A3104">
        <v>16</v>
      </c>
      <c r="B3104" t="s">
        <v>0</v>
      </c>
      <c r="C3104" t="s">
        <v>668</v>
      </c>
      <c r="D3104">
        <v>2020</v>
      </c>
      <c r="E3104" t="s">
        <v>1</v>
      </c>
      <c r="F3104" t="s">
        <v>2</v>
      </c>
      <c r="G3104">
        <v>2</v>
      </c>
      <c r="H3104" t="s">
        <v>3</v>
      </c>
      <c r="I3104" t="s">
        <v>702</v>
      </c>
      <c r="J3104" t="s">
        <v>580</v>
      </c>
      <c r="K3104" t="s">
        <v>781</v>
      </c>
      <c r="L3104" t="s">
        <v>736</v>
      </c>
      <c r="M3104" t="s">
        <v>737</v>
      </c>
      <c r="N3104" t="s">
        <v>799</v>
      </c>
      <c r="O3104" t="s">
        <v>13</v>
      </c>
      <c r="P3104" t="s">
        <v>836</v>
      </c>
      <c r="Q3104" t="s">
        <v>321</v>
      </c>
      <c r="R3104">
        <v>0</v>
      </c>
      <c r="S3104" t="s">
        <v>7</v>
      </c>
      <c r="T3104">
        <v>360</v>
      </c>
      <c r="U3104" t="s">
        <v>592</v>
      </c>
      <c r="V3104">
        <v>387</v>
      </c>
      <c r="W3104" t="s">
        <v>1495</v>
      </c>
      <c r="X3104" t="s">
        <v>929</v>
      </c>
      <c r="Y3104">
        <v>1</v>
      </c>
      <c r="Z3104" t="s">
        <v>921</v>
      </c>
      <c r="AA3104">
        <v>2022</v>
      </c>
      <c r="AB3104" s="10">
        <v>0.73</v>
      </c>
      <c r="AC3104" s="10">
        <v>0.73</v>
      </c>
      <c r="AD3104" s="10">
        <v>0</v>
      </c>
      <c r="AE3104" s="10">
        <v>0</v>
      </c>
      <c r="AF3104" s="10"/>
      <c r="AG3104" s="10"/>
    </row>
    <row r="3105" spans="1:33" x14ac:dyDescent="0.25">
      <c r="A3105">
        <v>16</v>
      </c>
      <c r="B3105" t="s">
        <v>0</v>
      </c>
      <c r="C3105" t="s">
        <v>668</v>
      </c>
      <c r="D3105">
        <v>2020</v>
      </c>
      <c r="E3105" t="s">
        <v>1</v>
      </c>
      <c r="F3105" t="s">
        <v>2</v>
      </c>
      <c r="G3105">
        <v>2</v>
      </c>
      <c r="H3105" t="s">
        <v>3</v>
      </c>
      <c r="I3105" t="s">
        <v>702</v>
      </c>
      <c r="J3105" t="s">
        <v>580</v>
      </c>
      <c r="K3105" t="s">
        <v>781</v>
      </c>
      <c r="L3105" t="s">
        <v>736</v>
      </c>
      <c r="M3105" t="s">
        <v>737</v>
      </c>
      <c r="N3105" t="s">
        <v>799</v>
      </c>
      <c r="O3105" t="s">
        <v>13</v>
      </c>
      <c r="P3105" t="s">
        <v>836</v>
      </c>
      <c r="Q3105" t="s">
        <v>321</v>
      </c>
      <c r="R3105">
        <v>0</v>
      </c>
      <c r="S3105" t="s">
        <v>7</v>
      </c>
      <c r="T3105">
        <v>360</v>
      </c>
      <c r="U3105" t="s">
        <v>592</v>
      </c>
      <c r="V3105">
        <v>387</v>
      </c>
      <c r="W3105" t="s">
        <v>1495</v>
      </c>
      <c r="X3105" t="s">
        <v>929</v>
      </c>
      <c r="Y3105">
        <v>1</v>
      </c>
      <c r="Z3105" t="s">
        <v>921</v>
      </c>
      <c r="AA3105">
        <v>2023</v>
      </c>
      <c r="AB3105" s="10">
        <v>0.95</v>
      </c>
      <c r="AC3105" s="10">
        <v>0.95</v>
      </c>
      <c r="AD3105" s="10">
        <v>0</v>
      </c>
      <c r="AE3105" s="10">
        <v>0</v>
      </c>
      <c r="AF3105" s="10"/>
      <c r="AG3105" s="10"/>
    </row>
    <row r="3106" spans="1:33" x14ac:dyDescent="0.25">
      <c r="A3106">
        <v>16</v>
      </c>
      <c r="B3106" t="s">
        <v>0</v>
      </c>
      <c r="C3106" t="s">
        <v>668</v>
      </c>
      <c r="D3106">
        <v>2020</v>
      </c>
      <c r="E3106" t="s">
        <v>1</v>
      </c>
      <c r="F3106" t="s">
        <v>2</v>
      </c>
      <c r="G3106">
        <v>2</v>
      </c>
      <c r="H3106" t="s">
        <v>3</v>
      </c>
      <c r="I3106" t="s">
        <v>702</v>
      </c>
      <c r="J3106" t="s">
        <v>580</v>
      </c>
      <c r="K3106" t="s">
        <v>781</v>
      </c>
      <c r="L3106" t="s">
        <v>736</v>
      </c>
      <c r="M3106" t="s">
        <v>737</v>
      </c>
      <c r="N3106" t="s">
        <v>799</v>
      </c>
      <c r="O3106" t="s">
        <v>13</v>
      </c>
      <c r="P3106" t="s">
        <v>836</v>
      </c>
      <c r="Q3106" t="s">
        <v>321</v>
      </c>
      <c r="R3106">
        <v>0</v>
      </c>
      <c r="S3106" t="s">
        <v>7</v>
      </c>
      <c r="T3106">
        <v>360</v>
      </c>
      <c r="U3106" t="s">
        <v>592</v>
      </c>
      <c r="V3106">
        <v>387</v>
      </c>
      <c r="W3106" t="s">
        <v>1495</v>
      </c>
      <c r="X3106" t="s">
        <v>929</v>
      </c>
      <c r="Y3106">
        <v>1</v>
      </c>
      <c r="Z3106" t="s">
        <v>921</v>
      </c>
      <c r="AA3106">
        <v>2024</v>
      </c>
      <c r="AB3106" s="10">
        <v>1</v>
      </c>
      <c r="AC3106" s="10">
        <v>1</v>
      </c>
      <c r="AD3106" s="10">
        <v>0</v>
      </c>
      <c r="AE3106" s="10">
        <v>0</v>
      </c>
      <c r="AF3106" s="10"/>
      <c r="AG3106" s="10"/>
    </row>
    <row r="3107" spans="1:33" x14ac:dyDescent="0.25">
      <c r="A3107">
        <v>16</v>
      </c>
      <c r="B3107" t="s">
        <v>0</v>
      </c>
      <c r="C3107" t="s">
        <v>668</v>
      </c>
      <c r="D3107">
        <v>2020</v>
      </c>
      <c r="E3107" t="s">
        <v>1</v>
      </c>
      <c r="F3107" t="s">
        <v>2</v>
      </c>
      <c r="G3107">
        <v>2</v>
      </c>
      <c r="H3107" t="s">
        <v>3</v>
      </c>
      <c r="I3107" t="s">
        <v>702</v>
      </c>
      <c r="J3107" t="s">
        <v>580</v>
      </c>
      <c r="K3107" t="s">
        <v>781</v>
      </c>
      <c r="L3107" t="s">
        <v>736</v>
      </c>
      <c r="M3107" t="s">
        <v>737</v>
      </c>
      <c r="N3107" t="s">
        <v>798</v>
      </c>
      <c r="O3107" t="s">
        <v>5</v>
      </c>
      <c r="P3107" t="s">
        <v>806</v>
      </c>
      <c r="Q3107" t="s">
        <v>21</v>
      </c>
      <c r="R3107">
        <v>0</v>
      </c>
      <c r="S3107" t="s">
        <v>7</v>
      </c>
      <c r="T3107">
        <v>473</v>
      </c>
      <c r="U3107" t="s">
        <v>593</v>
      </c>
      <c r="V3107">
        <v>518</v>
      </c>
      <c r="W3107" t="s">
        <v>1496</v>
      </c>
      <c r="X3107" t="s">
        <v>929</v>
      </c>
      <c r="Y3107">
        <v>1</v>
      </c>
      <c r="Z3107" t="s">
        <v>921</v>
      </c>
      <c r="AA3107">
        <v>2020</v>
      </c>
      <c r="AB3107" s="10">
        <v>0.25</v>
      </c>
      <c r="AC3107" s="10">
        <v>0.25</v>
      </c>
      <c r="AD3107" s="10">
        <v>0.25</v>
      </c>
      <c r="AE3107" s="10">
        <v>100</v>
      </c>
      <c r="AF3107" s="10">
        <v>100</v>
      </c>
      <c r="AG3107" s="10">
        <v>25</v>
      </c>
    </row>
    <row r="3108" spans="1:33" x14ac:dyDescent="0.25">
      <c r="A3108">
        <v>16</v>
      </c>
      <c r="B3108" t="s">
        <v>0</v>
      </c>
      <c r="C3108" t="s">
        <v>668</v>
      </c>
      <c r="D3108">
        <v>2020</v>
      </c>
      <c r="E3108" t="s">
        <v>1</v>
      </c>
      <c r="F3108" t="s">
        <v>2</v>
      </c>
      <c r="G3108">
        <v>2</v>
      </c>
      <c r="H3108" t="s">
        <v>3</v>
      </c>
      <c r="I3108" t="s">
        <v>702</v>
      </c>
      <c r="J3108" t="s">
        <v>580</v>
      </c>
      <c r="K3108" t="s">
        <v>781</v>
      </c>
      <c r="L3108" t="s">
        <v>736</v>
      </c>
      <c r="M3108" t="s">
        <v>737</v>
      </c>
      <c r="N3108" t="s">
        <v>798</v>
      </c>
      <c r="O3108" t="s">
        <v>5</v>
      </c>
      <c r="P3108" t="s">
        <v>806</v>
      </c>
      <c r="Q3108" t="s">
        <v>21</v>
      </c>
      <c r="R3108">
        <v>0</v>
      </c>
      <c r="S3108" t="s">
        <v>7</v>
      </c>
      <c r="T3108">
        <v>473</v>
      </c>
      <c r="U3108" t="s">
        <v>593</v>
      </c>
      <c r="V3108">
        <v>518</v>
      </c>
      <c r="W3108" t="s">
        <v>1496</v>
      </c>
      <c r="X3108" t="s">
        <v>929</v>
      </c>
      <c r="Y3108">
        <v>1</v>
      </c>
      <c r="Z3108" t="s">
        <v>921</v>
      </c>
      <c r="AA3108">
        <v>2021</v>
      </c>
      <c r="AB3108" s="10">
        <v>0.5</v>
      </c>
      <c r="AC3108" s="10">
        <v>0.5</v>
      </c>
      <c r="AD3108" s="10">
        <v>0</v>
      </c>
      <c r="AE3108" s="10">
        <v>0</v>
      </c>
      <c r="AF3108" s="10"/>
      <c r="AG3108" s="10"/>
    </row>
    <row r="3109" spans="1:33" x14ac:dyDescent="0.25">
      <c r="A3109">
        <v>16</v>
      </c>
      <c r="B3109" t="s">
        <v>0</v>
      </c>
      <c r="C3109" t="s">
        <v>668</v>
      </c>
      <c r="D3109">
        <v>2020</v>
      </c>
      <c r="E3109" t="s">
        <v>1</v>
      </c>
      <c r="F3109" t="s">
        <v>2</v>
      </c>
      <c r="G3109">
        <v>2</v>
      </c>
      <c r="H3109" t="s">
        <v>3</v>
      </c>
      <c r="I3109" t="s">
        <v>702</v>
      </c>
      <c r="J3109" t="s">
        <v>580</v>
      </c>
      <c r="K3109" t="s">
        <v>781</v>
      </c>
      <c r="L3109" t="s">
        <v>736</v>
      </c>
      <c r="M3109" t="s">
        <v>737</v>
      </c>
      <c r="N3109" t="s">
        <v>798</v>
      </c>
      <c r="O3109" t="s">
        <v>5</v>
      </c>
      <c r="P3109" t="s">
        <v>806</v>
      </c>
      <c r="Q3109" t="s">
        <v>21</v>
      </c>
      <c r="R3109">
        <v>0</v>
      </c>
      <c r="S3109" t="s">
        <v>7</v>
      </c>
      <c r="T3109">
        <v>473</v>
      </c>
      <c r="U3109" t="s">
        <v>593</v>
      </c>
      <c r="V3109">
        <v>518</v>
      </c>
      <c r="W3109" t="s">
        <v>1496</v>
      </c>
      <c r="X3109" t="s">
        <v>929</v>
      </c>
      <c r="Y3109">
        <v>1</v>
      </c>
      <c r="Z3109" t="s">
        <v>921</v>
      </c>
      <c r="AA3109">
        <v>2022</v>
      </c>
      <c r="AB3109" s="10">
        <v>0.7</v>
      </c>
      <c r="AC3109" s="10">
        <v>0.7</v>
      </c>
      <c r="AD3109" s="10">
        <v>0</v>
      </c>
      <c r="AE3109" s="10">
        <v>0</v>
      </c>
      <c r="AF3109" s="10"/>
      <c r="AG3109" s="10"/>
    </row>
    <row r="3110" spans="1:33" x14ac:dyDescent="0.25">
      <c r="A3110">
        <v>16</v>
      </c>
      <c r="B3110" t="s">
        <v>0</v>
      </c>
      <c r="C3110" t="s">
        <v>668</v>
      </c>
      <c r="D3110">
        <v>2020</v>
      </c>
      <c r="E3110" t="s">
        <v>1</v>
      </c>
      <c r="F3110" t="s">
        <v>2</v>
      </c>
      <c r="G3110">
        <v>2</v>
      </c>
      <c r="H3110" t="s">
        <v>3</v>
      </c>
      <c r="I3110" t="s">
        <v>702</v>
      </c>
      <c r="J3110" t="s">
        <v>580</v>
      </c>
      <c r="K3110" t="s">
        <v>781</v>
      </c>
      <c r="L3110" t="s">
        <v>736</v>
      </c>
      <c r="M3110" t="s">
        <v>737</v>
      </c>
      <c r="N3110" t="s">
        <v>798</v>
      </c>
      <c r="O3110" t="s">
        <v>5</v>
      </c>
      <c r="P3110" t="s">
        <v>806</v>
      </c>
      <c r="Q3110" t="s">
        <v>21</v>
      </c>
      <c r="R3110">
        <v>0</v>
      </c>
      <c r="S3110" t="s">
        <v>7</v>
      </c>
      <c r="T3110">
        <v>473</v>
      </c>
      <c r="U3110" t="s">
        <v>593</v>
      </c>
      <c r="V3110">
        <v>518</v>
      </c>
      <c r="W3110" t="s">
        <v>1496</v>
      </c>
      <c r="X3110" t="s">
        <v>929</v>
      </c>
      <c r="Y3110">
        <v>1</v>
      </c>
      <c r="Z3110" t="s">
        <v>921</v>
      </c>
      <c r="AA3110">
        <v>2023</v>
      </c>
      <c r="AB3110" s="10">
        <v>0.9</v>
      </c>
      <c r="AC3110" s="10">
        <v>0.9</v>
      </c>
      <c r="AD3110" s="10">
        <v>0</v>
      </c>
      <c r="AE3110" s="10">
        <v>0</v>
      </c>
      <c r="AF3110" s="10"/>
      <c r="AG3110" s="10"/>
    </row>
    <row r="3111" spans="1:33" x14ac:dyDescent="0.25">
      <c r="A3111">
        <v>16</v>
      </c>
      <c r="B3111" t="s">
        <v>0</v>
      </c>
      <c r="C3111" t="s">
        <v>668</v>
      </c>
      <c r="D3111">
        <v>2020</v>
      </c>
      <c r="E3111" t="s">
        <v>1</v>
      </c>
      <c r="F3111" t="s">
        <v>2</v>
      </c>
      <c r="G3111">
        <v>2</v>
      </c>
      <c r="H3111" t="s">
        <v>3</v>
      </c>
      <c r="I3111" t="s">
        <v>702</v>
      </c>
      <c r="J3111" t="s">
        <v>580</v>
      </c>
      <c r="K3111" t="s">
        <v>781</v>
      </c>
      <c r="L3111" t="s">
        <v>736</v>
      </c>
      <c r="M3111" t="s">
        <v>737</v>
      </c>
      <c r="N3111" t="s">
        <v>798</v>
      </c>
      <c r="O3111" t="s">
        <v>5</v>
      </c>
      <c r="P3111" t="s">
        <v>806</v>
      </c>
      <c r="Q3111" t="s">
        <v>21</v>
      </c>
      <c r="R3111">
        <v>0</v>
      </c>
      <c r="S3111" t="s">
        <v>7</v>
      </c>
      <c r="T3111">
        <v>473</v>
      </c>
      <c r="U3111" t="s">
        <v>593</v>
      </c>
      <c r="V3111">
        <v>518</v>
      </c>
      <c r="W3111" t="s">
        <v>1496</v>
      </c>
      <c r="X3111" t="s">
        <v>929</v>
      </c>
      <c r="Y3111">
        <v>1</v>
      </c>
      <c r="Z3111" t="s">
        <v>921</v>
      </c>
      <c r="AA3111">
        <v>2024</v>
      </c>
      <c r="AB3111" s="10">
        <v>1</v>
      </c>
      <c r="AC3111" s="10">
        <v>1</v>
      </c>
      <c r="AD3111" s="10">
        <v>0</v>
      </c>
      <c r="AE3111" s="10">
        <v>0</v>
      </c>
      <c r="AF3111" s="10"/>
      <c r="AG3111" s="10"/>
    </row>
    <row r="3112" spans="1:33" x14ac:dyDescent="0.25">
      <c r="A3112">
        <v>16</v>
      </c>
      <c r="B3112" t="s">
        <v>0</v>
      </c>
      <c r="C3112" t="s">
        <v>668</v>
      </c>
      <c r="D3112">
        <v>2020</v>
      </c>
      <c r="E3112" t="s">
        <v>1</v>
      </c>
      <c r="F3112" t="s">
        <v>2</v>
      </c>
      <c r="G3112">
        <v>2</v>
      </c>
      <c r="H3112" t="s">
        <v>3</v>
      </c>
      <c r="I3112" t="s">
        <v>702</v>
      </c>
      <c r="J3112" t="s">
        <v>580</v>
      </c>
      <c r="K3112" t="s">
        <v>781</v>
      </c>
      <c r="L3112" t="s">
        <v>736</v>
      </c>
      <c r="M3112" t="s">
        <v>737</v>
      </c>
      <c r="N3112" t="s">
        <v>798</v>
      </c>
      <c r="O3112" t="s">
        <v>5</v>
      </c>
      <c r="P3112" t="s">
        <v>803</v>
      </c>
      <c r="Q3112" t="s">
        <v>6</v>
      </c>
      <c r="R3112">
        <v>0</v>
      </c>
      <c r="S3112" t="s">
        <v>7</v>
      </c>
      <c r="T3112">
        <v>502</v>
      </c>
      <c r="U3112" t="s">
        <v>181</v>
      </c>
      <c r="V3112">
        <v>550</v>
      </c>
      <c r="W3112" t="s">
        <v>1078</v>
      </c>
      <c r="X3112" t="s">
        <v>929</v>
      </c>
      <c r="Y3112">
        <v>1</v>
      </c>
      <c r="Z3112" t="s">
        <v>921</v>
      </c>
      <c r="AA3112">
        <v>2020</v>
      </c>
      <c r="AB3112" s="10">
        <v>93.7</v>
      </c>
      <c r="AC3112" s="10">
        <v>93.7</v>
      </c>
      <c r="AD3112" s="10">
        <v>93.7</v>
      </c>
      <c r="AE3112" s="10">
        <v>100</v>
      </c>
      <c r="AF3112" s="10">
        <v>100</v>
      </c>
      <c r="AG3112" s="10">
        <v>35</v>
      </c>
    </row>
    <row r="3113" spans="1:33" x14ac:dyDescent="0.25">
      <c r="A3113">
        <v>16</v>
      </c>
      <c r="B3113" t="s">
        <v>0</v>
      </c>
      <c r="C3113" t="s">
        <v>668</v>
      </c>
      <c r="D3113">
        <v>2020</v>
      </c>
      <c r="E3113" t="s">
        <v>1</v>
      </c>
      <c r="F3113" t="s">
        <v>2</v>
      </c>
      <c r="G3113">
        <v>2</v>
      </c>
      <c r="H3113" t="s">
        <v>3</v>
      </c>
      <c r="I3113" t="s">
        <v>702</v>
      </c>
      <c r="J3113" t="s">
        <v>580</v>
      </c>
      <c r="K3113" t="s">
        <v>781</v>
      </c>
      <c r="L3113" t="s">
        <v>736</v>
      </c>
      <c r="M3113" t="s">
        <v>737</v>
      </c>
      <c r="N3113" t="s">
        <v>798</v>
      </c>
      <c r="O3113" t="s">
        <v>5</v>
      </c>
      <c r="P3113" t="s">
        <v>803</v>
      </c>
      <c r="Q3113" t="s">
        <v>6</v>
      </c>
      <c r="R3113">
        <v>0</v>
      </c>
      <c r="S3113" t="s">
        <v>7</v>
      </c>
      <c r="T3113">
        <v>502</v>
      </c>
      <c r="U3113" t="s">
        <v>181</v>
      </c>
      <c r="V3113">
        <v>550</v>
      </c>
      <c r="W3113" t="s">
        <v>1078</v>
      </c>
      <c r="X3113" t="s">
        <v>929</v>
      </c>
      <c r="Y3113">
        <v>1</v>
      </c>
      <c r="Z3113" t="s">
        <v>921</v>
      </c>
      <c r="AA3113">
        <v>2021</v>
      </c>
      <c r="AB3113" s="10">
        <v>94</v>
      </c>
      <c r="AC3113" s="10">
        <v>94</v>
      </c>
      <c r="AD3113" s="10">
        <v>0</v>
      </c>
      <c r="AE3113" s="10">
        <v>0</v>
      </c>
      <c r="AF3113" s="10"/>
      <c r="AG3113" s="10"/>
    </row>
    <row r="3114" spans="1:33" x14ac:dyDescent="0.25">
      <c r="A3114">
        <v>16</v>
      </c>
      <c r="B3114" t="s">
        <v>0</v>
      </c>
      <c r="C3114" t="s">
        <v>668</v>
      </c>
      <c r="D3114">
        <v>2020</v>
      </c>
      <c r="E3114" t="s">
        <v>1</v>
      </c>
      <c r="F3114" t="s">
        <v>2</v>
      </c>
      <c r="G3114">
        <v>2</v>
      </c>
      <c r="H3114" t="s">
        <v>3</v>
      </c>
      <c r="I3114" t="s">
        <v>702</v>
      </c>
      <c r="J3114" t="s">
        <v>580</v>
      </c>
      <c r="K3114" t="s">
        <v>781</v>
      </c>
      <c r="L3114" t="s">
        <v>736</v>
      </c>
      <c r="M3114" t="s">
        <v>737</v>
      </c>
      <c r="N3114" t="s">
        <v>798</v>
      </c>
      <c r="O3114" t="s">
        <v>5</v>
      </c>
      <c r="P3114" t="s">
        <v>803</v>
      </c>
      <c r="Q3114" t="s">
        <v>6</v>
      </c>
      <c r="R3114">
        <v>0</v>
      </c>
      <c r="S3114" t="s">
        <v>7</v>
      </c>
      <c r="T3114">
        <v>502</v>
      </c>
      <c r="U3114" t="s">
        <v>181</v>
      </c>
      <c r="V3114">
        <v>550</v>
      </c>
      <c r="W3114" t="s">
        <v>1078</v>
      </c>
      <c r="X3114" t="s">
        <v>929</v>
      </c>
      <c r="Y3114">
        <v>1</v>
      </c>
      <c r="Z3114" t="s">
        <v>921</v>
      </c>
      <c r="AA3114">
        <v>2022</v>
      </c>
      <c r="AB3114" s="10">
        <v>94.3</v>
      </c>
      <c r="AC3114" s="10">
        <v>94.3</v>
      </c>
      <c r="AD3114" s="10">
        <v>0</v>
      </c>
      <c r="AE3114" s="10">
        <v>0</v>
      </c>
      <c r="AF3114" s="10"/>
      <c r="AG3114" s="10"/>
    </row>
    <row r="3115" spans="1:33" x14ac:dyDescent="0.25">
      <c r="A3115">
        <v>16</v>
      </c>
      <c r="B3115" t="s">
        <v>0</v>
      </c>
      <c r="C3115" t="s">
        <v>668</v>
      </c>
      <c r="D3115">
        <v>2020</v>
      </c>
      <c r="E3115" t="s">
        <v>1</v>
      </c>
      <c r="F3115" t="s">
        <v>2</v>
      </c>
      <c r="G3115">
        <v>2</v>
      </c>
      <c r="H3115" t="s">
        <v>3</v>
      </c>
      <c r="I3115" t="s">
        <v>702</v>
      </c>
      <c r="J3115" t="s">
        <v>580</v>
      </c>
      <c r="K3115" t="s">
        <v>781</v>
      </c>
      <c r="L3115" t="s">
        <v>736</v>
      </c>
      <c r="M3115" t="s">
        <v>737</v>
      </c>
      <c r="N3115" t="s">
        <v>798</v>
      </c>
      <c r="O3115" t="s">
        <v>5</v>
      </c>
      <c r="P3115" t="s">
        <v>803</v>
      </c>
      <c r="Q3115" t="s">
        <v>6</v>
      </c>
      <c r="R3115">
        <v>0</v>
      </c>
      <c r="S3115" t="s">
        <v>7</v>
      </c>
      <c r="T3115">
        <v>502</v>
      </c>
      <c r="U3115" t="s">
        <v>181</v>
      </c>
      <c r="V3115">
        <v>550</v>
      </c>
      <c r="W3115" t="s">
        <v>1078</v>
      </c>
      <c r="X3115" t="s">
        <v>929</v>
      </c>
      <c r="Y3115">
        <v>1</v>
      </c>
      <c r="Z3115" t="s">
        <v>921</v>
      </c>
      <c r="AA3115">
        <v>2023</v>
      </c>
      <c r="AB3115" s="10">
        <v>94.5</v>
      </c>
      <c r="AC3115" s="10">
        <v>94.5</v>
      </c>
      <c r="AD3115" s="10">
        <v>0</v>
      </c>
      <c r="AE3115" s="10">
        <v>0</v>
      </c>
      <c r="AF3115" s="10"/>
      <c r="AG3115" s="10"/>
    </row>
    <row r="3116" spans="1:33" x14ac:dyDescent="0.25">
      <c r="A3116">
        <v>16</v>
      </c>
      <c r="B3116" t="s">
        <v>0</v>
      </c>
      <c r="C3116" t="s">
        <v>668</v>
      </c>
      <c r="D3116">
        <v>2020</v>
      </c>
      <c r="E3116" t="s">
        <v>1</v>
      </c>
      <c r="F3116" t="s">
        <v>2</v>
      </c>
      <c r="G3116">
        <v>2</v>
      </c>
      <c r="H3116" t="s">
        <v>3</v>
      </c>
      <c r="I3116" t="s">
        <v>702</v>
      </c>
      <c r="J3116" t="s">
        <v>580</v>
      </c>
      <c r="K3116" t="s">
        <v>781</v>
      </c>
      <c r="L3116" t="s">
        <v>736</v>
      </c>
      <c r="M3116" t="s">
        <v>737</v>
      </c>
      <c r="N3116" t="s">
        <v>798</v>
      </c>
      <c r="O3116" t="s">
        <v>5</v>
      </c>
      <c r="P3116" t="s">
        <v>803</v>
      </c>
      <c r="Q3116" t="s">
        <v>6</v>
      </c>
      <c r="R3116">
        <v>0</v>
      </c>
      <c r="S3116" t="s">
        <v>7</v>
      </c>
      <c r="T3116">
        <v>502</v>
      </c>
      <c r="U3116" t="s">
        <v>181</v>
      </c>
      <c r="V3116">
        <v>550</v>
      </c>
      <c r="W3116" t="s">
        <v>1078</v>
      </c>
      <c r="X3116" t="s">
        <v>929</v>
      </c>
      <c r="Y3116">
        <v>1</v>
      </c>
      <c r="Z3116" t="s">
        <v>921</v>
      </c>
      <c r="AA3116">
        <v>2024</v>
      </c>
      <c r="AB3116" s="10">
        <v>95</v>
      </c>
      <c r="AC3116" s="10">
        <v>95</v>
      </c>
      <c r="AD3116" s="10">
        <v>0</v>
      </c>
      <c r="AE3116" s="10">
        <v>0</v>
      </c>
      <c r="AF3116" s="10"/>
      <c r="AG3116" s="10"/>
    </row>
    <row r="3117" spans="1:33" x14ac:dyDescent="0.25">
      <c r="A3117">
        <v>16</v>
      </c>
      <c r="B3117" t="s">
        <v>0</v>
      </c>
      <c r="C3117" t="s">
        <v>668</v>
      </c>
      <c r="D3117">
        <v>2020</v>
      </c>
      <c r="E3117" t="s">
        <v>1</v>
      </c>
      <c r="F3117" t="s">
        <v>2</v>
      </c>
      <c r="G3117">
        <v>2</v>
      </c>
      <c r="H3117" t="s">
        <v>3</v>
      </c>
      <c r="I3117" t="s">
        <v>703</v>
      </c>
      <c r="J3117" t="s">
        <v>594</v>
      </c>
      <c r="K3117" t="s">
        <v>782</v>
      </c>
      <c r="L3117" t="s">
        <v>742</v>
      </c>
      <c r="M3117" t="s">
        <v>743</v>
      </c>
      <c r="N3117" t="s">
        <v>800</v>
      </c>
      <c r="O3117" t="s">
        <v>37</v>
      </c>
      <c r="P3117" t="s">
        <v>816</v>
      </c>
      <c r="Q3117" t="s">
        <v>99</v>
      </c>
      <c r="R3117">
        <v>0</v>
      </c>
      <c r="S3117" t="s">
        <v>7</v>
      </c>
      <c r="T3117">
        <v>86</v>
      </c>
      <c r="U3117" t="s">
        <v>595</v>
      </c>
      <c r="V3117">
        <v>94</v>
      </c>
      <c r="W3117" t="s">
        <v>1497</v>
      </c>
      <c r="X3117" t="s">
        <v>929</v>
      </c>
      <c r="Y3117">
        <v>1</v>
      </c>
      <c r="Z3117" t="s">
        <v>921</v>
      </c>
      <c r="AA3117">
        <v>2020</v>
      </c>
      <c r="AB3117" s="10">
        <v>20000</v>
      </c>
      <c r="AC3117" s="10">
        <v>25000</v>
      </c>
      <c r="AD3117" s="10">
        <v>25055</v>
      </c>
      <c r="AE3117" s="10">
        <v>0</v>
      </c>
      <c r="AF3117" s="10">
        <v>0</v>
      </c>
      <c r="AG3117" s="10">
        <v>0</v>
      </c>
    </row>
    <row r="3118" spans="1:33" x14ac:dyDescent="0.25">
      <c r="A3118">
        <v>16</v>
      </c>
      <c r="B3118" t="s">
        <v>0</v>
      </c>
      <c r="C3118" t="s">
        <v>668</v>
      </c>
      <c r="D3118">
        <v>2020</v>
      </c>
      <c r="E3118" t="s">
        <v>1</v>
      </c>
      <c r="F3118" t="s">
        <v>2</v>
      </c>
      <c r="G3118">
        <v>2</v>
      </c>
      <c r="H3118" t="s">
        <v>3</v>
      </c>
      <c r="I3118" t="s">
        <v>703</v>
      </c>
      <c r="J3118" t="s">
        <v>594</v>
      </c>
      <c r="K3118" t="s">
        <v>782</v>
      </c>
      <c r="L3118" t="s">
        <v>742</v>
      </c>
      <c r="M3118" t="s">
        <v>743</v>
      </c>
      <c r="N3118" t="s">
        <v>800</v>
      </c>
      <c r="O3118" t="s">
        <v>37</v>
      </c>
      <c r="P3118" t="s">
        <v>816</v>
      </c>
      <c r="Q3118" t="s">
        <v>99</v>
      </c>
      <c r="R3118">
        <v>0</v>
      </c>
      <c r="S3118" t="s">
        <v>7</v>
      </c>
      <c r="T3118">
        <v>86</v>
      </c>
      <c r="U3118" t="s">
        <v>595</v>
      </c>
      <c r="V3118">
        <v>94</v>
      </c>
      <c r="W3118" t="s">
        <v>1497</v>
      </c>
      <c r="X3118" t="s">
        <v>929</v>
      </c>
      <c r="Y3118">
        <v>1</v>
      </c>
      <c r="Z3118" t="s">
        <v>921</v>
      </c>
      <c r="AA3118">
        <v>2021</v>
      </c>
      <c r="AB3118" s="10">
        <v>84500</v>
      </c>
      <c r="AC3118" s="10">
        <v>84500</v>
      </c>
      <c r="AD3118" s="10">
        <v>0</v>
      </c>
      <c r="AE3118" s="10">
        <v>0</v>
      </c>
      <c r="AF3118" s="10"/>
      <c r="AG3118" s="10"/>
    </row>
    <row r="3119" spans="1:33" x14ac:dyDescent="0.25">
      <c r="A3119">
        <v>16</v>
      </c>
      <c r="B3119" t="s">
        <v>0</v>
      </c>
      <c r="C3119" t="s">
        <v>668</v>
      </c>
      <c r="D3119">
        <v>2020</v>
      </c>
      <c r="E3119" t="s">
        <v>1</v>
      </c>
      <c r="F3119" t="s">
        <v>2</v>
      </c>
      <c r="G3119">
        <v>2</v>
      </c>
      <c r="H3119" t="s">
        <v>3</v>
      </c>
      <c r="I3119" t="s">
        <v>703</v>
      </c>
      <c r="J3119" t="s">
        <v>594</v>
      </c>
      <c r="K3119" t="s">
        <v>782</v>
      </c>
      <c r="L3119" t="s">
        <v>742</v>
      </c>
      <c r="M3119" t="s">
        <v>743</v>
      </c>
      <c r="N3119" t="s">
        <v>800</v>
      </c>
      <c r="O3119" t="s">
        <v>37</v>
      </c>
      <c r="P3119" t="s">
        <v>816</v>
      </c>
      <c r="Q3119" t="s">
        <v>99</v>
      </c>
      <c r="R3119">
        <v>0</v>
      </c>
      <c r="S3119" t="s">
        <v>7</v>
      </c>
      <c r="T3119">
        <v>86</v>
      </c>
      <c r="U3119" t="s">
        <v>595</v>
      </c>
      <c r="V3119">
        <v>94</v>
      </c>
      <c r="W3119" t="s">
        <v>1497</v>
      </c>
      <c r="X3119" t="s">
        <v>929</v>
      </c>
      <c r="Y3119">
        <v>1</v>
      </c>
      <c r="Z3119" t="s">
        <v>921</v>
      </c>
      <c r="AA3119">
        <v>2022</v>
      </c>
      <c r="AB3119" s="10">
        <v>87650</v>
      </c>
      <c r="AC3119" s="10">
        <v>87650</v>
      </c>
      <c r="AD3119" s="10">
        <v>0</v>
      </c>
      <c r="AE3119" s="10">
        <v>0</v>
      </c>
      <c r="AF3119" s="10"/>
      <c r="AG3119" s="10"/>
    </row>
    <row r="3120" spans="1:33" x14ac:dyDescent="0.25">
      <c r="A3120">
        <v>16</v>
      </c>
      <c r="B3120" t="s">
        <v>0</v>
      </c>
      <c r="C3120" t="s">
        <v>668</v>
      </c>
      <c r="D3120">
        <v>2020</v>
      </c>
      <c r="E3120" t="s">
        <v>1</v>
      </c>
      <c r="F3120" t="s">
        <v>2</v>
      </c>
      <c r="G3120">
        <v>2</v>
      </c>
      <c r="H3120" t="s">
        <v>3</v>
      </c>
      <c r="I3120" t="s">
        <v>703</v>
      </c>
      <c r="J3120" t="s">
        <v>594</v>
      </c>
      <c r="K3120" t="s">
        <v>782</v>
      </c>
      <c r="L3120" t="s">
        <v>742</v>
      </c>
      <c r="M3120" t="s">
        <v>743</v>
      </c>
      <c r="N3120" t="s">
        <v>800</v>
      </c>
      <c r="O3120" t="s">
        <v>37</v>
      </c>
      <c r="P3120" t="s">
        <v>816</v>
      </c>
      <c r="Q3120" t="s">
        <v>99</v>
      </c>
      <c r="R3120">
        <v>0</v>
      </c>
      <c r="S3120" t="s">
        <v>7</v>
      </c>
      <c r="T3120">
        <v>86</v>
      </c>
      <c r="U3120" t="s">
        <v>595</v>
      </c>
      <c r="V3120">
        <v>94</v>
      </c>
      <c r="W3120" t="s">
        <v>1497</v>
      </c>
      <c r="X3120" t="s">
        <v>929</v>
      </c>
      <c r="Y3120">
        <v>1</v>
      </c>
      <c r="Z3120" t="s">
        <v>921</v>
      </c>
      <c r="AA3120">
        <v>2023</v>
      </c>
      <c r="AB3120" s="10">
        <v>90800</v>
      </c>
      <c r="AC3120" s="10">
        <v>90800</v>
      </c>
      <c r="AD3120" s="10">
        <v>0</v>
      </c>
      <c r="AE3120" s="10">
        <v>0</v>
      </c>
      <c r="AF3120" s="10"/>
      <c r="AG3120" s="10"/>
    </row>
    <row r="3121" spans="1:33" x14ac:dyDescent="0.25">
      <c r="A3121">
        <v>16</v>
      </c>
      <c r="B3121" t="s">
        <v>0</v>
      </c>
      <c r="C3121" t="s">
        <v>668</v>
      </c>
      <c r="D3121">
        <v>2020</v>
      </c>
      <c r="E3121" t="s">
        <v>1</v>
      </c>
      <c r="F3121" t="s">
        <v>2</v>
      </c>
      <c r="G3121">
        <v>2</v>
      </c>
      <c r="H3121" t="s">
        <v>3</v>
      </c>
      <c r="I3121" t="s">
        <v>703</v>
      </c>
      <c r="J3121" t="s">
        <v>594</v>
      </c>
      <c r="K3121" t="s">
        <v>782</v>
      </c>
      <c r="L3121" t="s">
        <v>742</v>
      </c>
      <c r="M3121" t="s">
        <v>743</v>
      </c>
      <c r="N3121" t="s">
        <v>800</v>
      </c>
      <c r="O3121" t="s">
        <v>37</v>
      </c>
      <c r="P3121" t="s">
        <v>816</v>
      </c>
      <c r="Q3121" t="s">
        <v>99</v>
      </c>
      <c r="R3121">
        <v>0</v>
      </c>
      <c r="S3121" t="s">
        <v>7</v>
      </c>
      <c r="T3121">
        <v>86</v>
      </c>
      <c r="U3121" t="s">
        <v>595</v>
      </c>
      <c r="V3121">
        <v>94</v>
      </c>
      <c r="W3121" t="s">
        <v>1497</v>
      </c>
      <c r="X3121" t="s">
        <v>929</v>
      </c>
      <c r="Y3121">
        <v>1</v>
      </c>
      <c r="Z3121" t="s">
        <v>921</v>
      </c>
      <c r="AA3121">
        <v>2024</v>
      </c>
      <c r="AB3121" s="10">
        <v>93000</v>
      </c>
      <c r="AC3121" s="10">
        <v>93000</v>
      </c>
      <c r="AD3121" s="10">
        <v>0</v>
      </c>
      <c r="AE3121" s="10">
        <v>0</v>
      </c>
      <c r="AF3121" s="10"/>
      <c r="AG3121" s="10"/>
    </row>
    <row r="3122" spans="1:33" x14ac:dyDescent="0.25">
      <c r="A3122">
        <v>16</v>
      </c>
      <c r="B3122" t="s">
        <v>0</v>
      </c>
      <c r="C3122" t="s">
        <v>668</v>
      </c>
      <c r="D3122">
        <v>2020</v>
      </c>
      <c r="E3122" t="s">
        <v>1</v>
      </c>
      <c r="F3122" t="s">
        <v>2</v>
      </c>
      <c r="G3122">
        <v>2</v>
      </c>
      <c r="H3122" t="s">
        <v>3</v>
      </c>
      <c r="I3122" t="s">
        <v>703</v>
      </c>
      <c r="J3122" t="s">
        <v>594</v>
      </c>
      <c r="K3122" t="s">
        <v>782</v>
      </c>
      <c r="L3122" t="s">
        <v>742</v>
      </c>
      <c r="M3122" t="s">
        <v>743</v>
      </c>
      <c r="N3122" t="s">
        <v>800</v>
      </c>
      <c r="O3122" t="s">
        <v>37</v>
      </c>
      <c r="P3122" t="s">
        <v>818</v>
      </c>
      <c r="Q3122" t="s">
        <v>111</v>
      </c>
      <c r="R3122">
        <v>0</v>
      </c>
      <c r="S3122" t="s">
        <v>7</v>
      </c>
      <c r="T3122">
        <v>96</v>
      </c>
      <c r="U3122" t="s">
        <v>538</v>
      </c>
      <c r="V3122">
        <v>104</v>
      </c>
      <c r="W3122" t="s">
        <v>1435</v>
      </c>
      <c r="X3122" t="s">
        <v>924</v>
      </c>
      <c r="Y3122">
        <v>1</v>
      </c>
      <c r="Z3122" t="s">
        <v>921</v>
      </c>
      <c r="AA3122">
        <v>2020</v>
      </c>
      <c r="AB3122" s="10">
        <v>25000</v>
      </c>
      <c r="AC3122" s="10">
        <v>25300</v>
      </c>
      <c r="AD3122" s="10">
        <v>27793</v>
      </c>
      <c r="AE3122" s="10">
        <v>109.85</v>
      </c>
      <c r="AF3122" s="10">
        <v>109.85</v>
      </c>
      <c r="AG3122" s="10">
        <v>11.12</v>
      </c>
    </row>
    <row r="3123" spans="1:33" x14ac:dyDescent="0.25">
      <c r="A3123">
        <v>16</v>
      </c>
      <c r="B3123" t="s">
        <v>0</v>
      </c>
      <c r="C3123" t="s">
        <v>668</v>
      </c>
      <c r="D3123">
        <v>2020</v>
      </c>
      <c r="E3123" t="s">
        <v>1</v>
      </c>
      <c r="F3123" t="s">
        <v>2</v>
      </c>
      <c r="G3123">
        <v>2</v>
      </c>
      <c r="H3123" t="s">
        <v>3</v>
      </c>
      <c r="I3123" t="s">
        <v>703</v>
      </c>
      <c r="J3123" t="s">
        <v>594</v>
      </c>
      <c r="K3123" t="s">
        <v>782</v>
      </c>
      <c r="L3123" t="s">
        <v>742</v>
      </c>
      <c r="M3123" t="s">
        <v>743</v>
      </c>
      <c r="N3123" t="s">
        <v>800</v>
      </c>
      <c r="O3123" t="s">
        <v>37</v>
      </c>
      <c r="P3123" t="s">
        <v>818</v>
      </c>
      <c r="Q3123" t="s">
        <v>111</v>
      </c>
      <c r="R3123">
        <v>0</v>
      </c>
      <c r="S3123" t="s">
        <v>7</v>
      </c>
      <c r="T3123">
        <v>96</v>
      </c>
      <c r="U3123" t="s">
        <v>538</v>
      </c>
      <c r="V3123">
        <v>104</v>
      </c>
      <c r="W3123" t="s">
        <v>1435</v>
      </c>
      <c r="X3123" t="s">
        <v>924</v>
      </c>
      <c r="Y3123">
        <v>1</v>
      </c>
      <c r="Z3123" t="s">
        <v>921</v>
      </c>
      <c r="AA3123">
        <v>2021</v>
      </c>
      <c r="AB3123" s="10">
        <v>52000</v>
      </c>
      <c r="AC3123" s="10">
        <v>52000</v>
      </c>
      <c r="AD3123" s="10">
        <v>0</v>
      </c>
      <c r="AE3123" s="10">
        <v>0</v>
      </c>
      <c r="AF3123" s="10"/>
      <c r="AG3123" s="10"/>
    </row>
    <row r="3124" spans="1:33" x14ac:dyDescent="0.25">
      <c r="A3124">
        <v>16</v>
      </c>
      <c r="B3124" t="s">
        <v>0</v>
      </c>
      <c r="C3124" t="s">
        <v>668</v>
      </c>
      <c r="D3124">
        <v>2020</v>
      </c>
      <c r="E3124" t="s">
        <v>1</v>
      </c>
      <c r="F3124" t="s">
        <v>2</v>
      </c>
      <c r="G3124">
        <v>2</v>
      </c>
      <c r="H3124" t="s">
        <v>3</v>
      </c>
      <c r="I3124" t="s">
        <v>703</v>
      </c>
      <c r="J3124" t="s">
        <v>594</v>
      </c>
      <c r="K3124" t="s">
        <v>782</v>
      </c>
      <c r="L3124" t="s">
        <v>742</v>
      </c>
      <c r="M3124" t="s">
        <v>743</v>
      </c>
      <c r="N3124" t="s">
        <v>800</v>
      </c>
      <c r="O3124" t="s">
        <v>37</v>
      </c>
      <c r="P3124" t="s">
        <v>818</v>
      </c>
      <c r="Q3124" t="s">
        <v>111</v>
      </c>
      <c r="R3124">
        <v>0</v>
      </c>
      <c r="S3124" t="s">
        <v>7</v>
      </c>
      <c r="T3124">
        <v>96</v>
      </c>
      <c r="U3124" t="s">
        <v>538</v>
      </c>
      <c r="V3124">
        <v>104</v>
      </c>
      <c r="W3124" t="s">
        <v>1435</v>
      </c>
      <c r="X3124" t="s">
        <v>924</v>
      </c>
      <c r="Y3124">
        <v>1</v>
      </c>
      <c r="Z3124" t="s">
        <v>921</v>
      </c>
      <c r="AA3124">
        <v>2022</v>
      </c>
      <c r="AB3124" s="10">
        <v>62000</v>
      </c>
      <c r="AC3124" s="10">
        <v>62000</v>
      </c>
      <c r="AD3124" s="10">
        <v>0</v>
      </c>
      <c r="AE3124" s="10">
        <v>0</v>
      </c>
      <c r="AF3124" s="10"/>
      <c r="AG3124" s="10"/>
    </row>
    <row r="3125" spans="1:33" x14ac:dyDescent="0.25">
      <c r="A3125">
        <v>16</v>
      </c>
      <c r="B3125" t="s">
        <v>0</v>
      </c>
      <c r="C3125" t="s">
        <v>668</v>
      </c>
      <c r="D3125">
        <v>2020</v>
      </c>
      <c r="E3125" t="s">
        <v>1</v>
      </c>
      <c r="F3125" t="s">
        <v>2</v>
      </c>
      <c r="G3125">
        <v>2</v>
      </c>
      <c r="H3125" t="s">
        <v>3</v>
      </c>
      <c r="I3125" t="s">
        <v>703</v>
      </c>
      <c r="J3125" t="s">
        <v>594</v>
      </c>
      <c r="K3125" t="s">
        <v>782</v>
      </c>
      <c r="L3125" t="s">
        <v>742</v>
      </c>
      <c r="M3125" t="s">
        <v>743</v>
      </c>
      <c r="N3125" t="s">
        <v>800</v>
      </c>
      <c r="O3125" t="s">
        <v>37</v>
      </c>
      <c r="P3125" t="s">
        <v>818</v>
      </c>
      <c r="Q3125" t="s">
        <v>111</v>
      </c>
      <c r="R3125">
        <v>0</v>
      </c>
      <c r="S3125" t="s">
        <v>7</v>
      </c>
      <c r="T3125">
        <v>96</v>
      </c>
      <c r="U3125" t="s">
        <v>538</v>
      </c>
      <c r="V3125">
        <v>104</v>
      </c>
      <c r="W3125" t="s">
        <v>1435</v>
      </c>
      <c r="X3125" t="s">
        <v>924</v>
      </c>
      <c r="Y3125">
        <v>1</v>
      </c>
      <c r="Z3125" t="s">
        <v>921</v>
      </c>
      <c r="AA3125">
        <v>2023</v>
      </c>
      <c r="AB3125" s="10">
        <v>66000</v>
      </c>
      <c r="AC3125" s="10">
        <v>66000</v>
      </c>
      <c r="AD3125" s="10">
        <v>0</v>
      </c>
      <c r="AE3125" s="10">
        <v>0</v>
      </c>
      <c r="AF3125" s="10"/>
      <c r="AG3125" s="10"/>
    </row>
    <row r="3126" spans="1:33" x14ac:dyDescent="0.25">
      <c r="A3126">
        <v>16</v>
      </c>
      <c r="B3126" t="s">
        <v>0</v>
      </c>
      <c r="C3126" t="s">
        <v>668</v>
      </c>
      <c r="D3126">
        <v>2020</v>
      </c>
      <c r="E3126" t="s">
        <v>1</v>
      </c>
      <c r="F3126" t="s">
        <v>2</v>
      </c>
      <c r="G3126">
        <v>2</v>
      </c>
      <c r="H3126" t="s">
        <v>3</v>
      </c>
      <c r="I3126" t="s">
        <v>703</v>
      </c>
      <c r="J3126" t="s">
        <v>594</v>
      </c>
      <c r="K3126" t="s">
        <v>782</v>
      </c>
      <c r="L3126" t="s">
        <v>742</v>
      </c>
      <c r="M3126" t="s">
        <v>743</v>
      </c>
      <c r="N3126" t="s">
        <v>800</v>
      </c>
      <c r="O3126" t="s">
        <v>37</v>
      </c>
      <c r="P3126" t="s">
        <v>818</v>
      </c>
      <c r="Q3126" t="s">
        <v>111</v>
      </c>
      <c r="R3126">
        <v>0</v>
      </c>
      <c r="S3126" t="s">
        <v>7</v>
      </c>
      <c r="T3126">
        <v>96</v>
      </c>
      <c r="U3126" t="s">
        <v>538</v>
      </c>
      <c r="V3126">
        <v>104</v>
      </c>
      <c r="W3126" t="s">
        <v>1435</v>
      </c>
      <c r="X3126" t="s">
        <v>924</v>
      </c>
      <c r="Y3126">
        <v>1</v>
      </c>
      <c r="Z3126" t="s">
        <v>921</v>
      </c>
      <c r="AA3126">
        <v>2024</v>
      </c>
      <c r="AB3126" s="10">
        <v>45000</v>
      </c>
      <c r="AC3126" s="10">
        <v>44700</v>
      </c>
      <c r="AD3126" s="10">
        <v>0</v>
      </c>
      <c r="AE3126" s="10">
        <v>0</v>
      </c>
      <c r="AF3126" s="10"/>
      <c r="AG3126" s="10"/>
    </row>
    <row r="3127" spans="1:33" x14ac:dyDescent="0.25">
      <c r="A3127">
        <v>16</v>
      </c>
      <c r="B3127" t="s">
        <v>0</v>
      </c>
      <c r="C3127" t="s">
        <v>668</v>
      </c>
      <c r="D3127">
        <v>2020</v>
      </c>
      <c r="E3127" t="s">
        <v>1</v>
      </c>
      <c r="F3127" t="s">
        <v>2</v>
      </c>
      <c r="G3127">
        <v>2</v>
      </c>
      <c r="H3127" t="s">
        <v>3</v>
      </c>
      <c r="I3127" t="s">
        <v>703</v>
      </c>
      <c r="J3127" t="s">
        <v>594</v>
      </c>
      <c r="K3127" t="s">
        <v>782</v>
      </c>
      <c r="L3127" t="s">
        <v>742</v>
      </c>
      <c r="M3127" t="s">
        <v>743</v>
      </c>
      <c r="N3127" t="s">
        <v>800</v>
      </c>
      <c r="O3127" t="s">
        <v>37</v>
      </c>
      <c r="P3127" t="s">
        <v>831</v>
      </c>
      <c r="Q3127" t="s">
        <v>213</v>
      </c>
      <c r="R3127">
        <v>0</v>
      </c>
      <c r="S3127" t="s">
        <v>7</v>
      </c>
      <c r="T3127">
        <v>103</v>
      </c>
      <c r="U3127" t="s">
        <v>216</v>
      </c>
      <c r="V3127">
        <v>111</v>
      </c>
      <c r="W3127" t="s">
        <v>1106</v>
      </c>
      <c r="X3127" t="s">
        <v>920</v>
      </c>
      <c r="Y3127">
        <v>1</v>
      </c>
      <c r="Z3127" t="s">
        <v>921</v>
      </c>
      <c r="AA3127">
        <v>2020</v>
      </c>
      <c r="AB3127" s="10">
        <v>12</v>
      </c>
      <c r="AC3127" s="10">
        <v>12</v>
      </c>
      <c r="AD3127" s="10">
        <v>12</v>
      </c>
      <c r="AE3127" s="10">
        <v>100</v>
      </c>
      <c r="AF3127" s="10">
        <v>100</v>
      </c>
      <c r="AG3127" s="10">
        <v>20</v>
      </c>
    </row>
    <row r="3128" spans="1:33" x14ac:dyDescent="0.25">
      <c r="A3128">
        <v>16</v>
      </c>
      <c r="B3128" t="s">
        <v>0</v>
      </c>
      <c r="C3128" t="s">
        <v>668</v>
      </c>
      <c r="D3128">
        <v>2020</v>
      </c>
      <c r="E3128" t="s">
        <v>1</v>
      </c>
      <c r="F3128" t="s">
        <v>2</v>
      </c>
      <c r="G3128">
        <v>2</v>
      </c>
      <c r="H3128" t="s">
        <v>3</v>
      </c>
      <c r="I3128" t="s">
        <v>703</v>
      </c>
      <c r="J3128" t="s">
        <v>594</v>
      </c>
      <c r="K3128" t="s">
        <v>782</v>
      </c>
      <c r="L3128" t="s">
        <v>742</v>
      </c>
      <c r="M3128" t="s">
        <v>743</v>
      </c>
      <c r="N3128" t="s">
        <v>800</v>
      </c>
      <c r="O3128" t="s">
        <v>37</v>
      </c>
      <c r="P3128" t="s">
        <v>831</v>
      </c>
      <c r="Q3128" t="s">
        <v>213</v>
      </c>
      <c r="R3128">
        <v>0</v>
      </c>
      <c r="S3128" t="s">
        <v>7</v>
      </c>
      <c r="T3128">
        <v>103</v>
      </c>
      <c r="U3128" t="s">
        <v>216</v>
      </c>
      <c r="V3128">
        <v>111</v>
      </c>
      <c r="W3128" t="s">
        <v>1106</v>
      </c>
      <c r="X3128" t="s">
        <v>920</v>
      </c>
      <c r="Y3128">
        <v>1</v>
      </c>
      <c r="Z3128" t="s">
        <v>921</v>
      </c>
      <c r="AA3128">
        <v>2021</v>
      </c>
      <c r="AB3128" s="10">
        <v>12</v>
      </c>
      <c r="AC3128" s="10">
        <v>12</v>
      </c>
      <c r="AD3128" s="10">
        <v>0</v>
      </c>
      <c r="AE3128" s="10">
        <v>0</v>
      </c>
      <c r="AF3128" s="10"/>
      <c r="AG3128" s="10"/>
    </row>
    <row r="3129" spans="1:33" x14ac:dyDescent="0.25">
      <c r="A3129">
        <v>16</v>
      </c>
      <c r="B3129" t="s">
        <v>0</v>
      </c>
      <c r="C3129" t="s">
        <v>668</v>
      </c>
      <c r="D3129">
        <v>2020</v>
      </c>
      <c r="E3129" t="s">
        <v>1</v>
      </c>
      <c r="F3129" t="s">
        <v>2</v>
      </c>
      <c r="G3129">
        <v>2</v>
      </c>
      <c r="H3129" t="s">
        <v>3</v>
      </c>
      <c r="I3129" t="s">
        <v>703</v>
      </c>
      <c r="J3129" t="s">
        <v>594</v>
      </c>
      <c r="K3129" t="s">
        <v>782</v>
      </c>
      <c r="L3129" t="s">
        <v>742</v>
      </c>
      <c r="M3129" t="s">
        <v>743</v>
      </c>
      <c r="N3129" t="s">
        <v>800</v>
      </c>
      <c r="O3129" t="s">
        <v>37</v>
      </c>
      <c r="P3129" t="s">
        <v>831</v>
      </c>
      <c r="Q3129" t="s">
        <v>213</v>
      </c>
      <c r="R3129">
        <v>0</v>
      </c>
      <c r="S3129" t="s">
        <v>7</v>
      </c>
      <c r="T3129">
        <v>103</v>
      </c>
      <c r="U3129" t="s">
        <v>216</v>
      </c>
      <c r="V3129">
        <v>111</v>
      </c>
      <c r="W3129" t="s">
        <v>1106</v>
      </c>
      <c r="X3129" t="s">
        <v>920</v>
      </c>
      <c r="Y3129">
        <v>1</v>
      </c>
      <c r="Z3129" t="s">
        <v>921</v>
      </c>
      <c r="AA3129">
        <v>2022</v>
      </c>
      <c r="AB3129" s="10">
        <v>12</v>
      </c>
      <c r="AC3129" s="10">
        <v>12</v>
      </c>
      <c r="AD3129" s="10">
        <v>0</v>
      </c>
      <c r="AE3129" s="10">
        <v>0</v>
      </c>
      <c r="AF3129" s="10"/>
      <c r="AG3129" s="10"/>
    </row>
    <row r="3130" spans="1:33" x14ac:dyDescent="0.25">
      <c r="A3130">
        <v>16</v>
      </c>
      <c r="B3130" t="s">
        <v>0</v>
      </c>
      <c r="C3130" t="s">
        <v>668</v>
      </c>
      <c r="D3130">
        <v>2020</v>
      </c>
      <c r="E3130" t="s">
        <v>1</v>
      </c>
      <c r="F3130" t="s">
        <v>2</v>
      </c>
      <c r="G3130">
        <v>2</v>
      </c>
      <c r="H3130" t="s">
        <v>3</v>
      </c>
      <c r="I3130" t="s">
        <v>703</v>
      </c>
      <c r="J3130" t="s">
        <v>594</v>
      </c>
      <c r="K3130" t="s">
        <v>782</v>
      </c>
      <c r="L3130" t="s">
        <v>742</v>
      </c>
      <c r="M3130" t="s">
        <v>743</v>
      </c>
      <c r="N3130" t="s">
        <v>800</v>
      </c>
      <c r="O3130" t="s">
        <v>37</v>
      </c>
      <c r="P3130" t="s">
        <v>831</v>
      </c>
      <c r="Q3130" t="s">
        <v>213</v>
      </c>
      <c r="R3130">
        <v>0</v>
      </c>
      <c r="S3130" t="s">
        <v>7</v>
      </c>
      <c r="T3130">
        <v>103</v>
      </c>
      <c r="U3130" t="s">
        <v>216</v>
      </c>
      <c r="V3130">
        <v>111</v>
      </c>
      <c r="W3130" t="s">
        <v>1106</v>
      </c>
      <c r="X3130" t="s">
        <v>920</v>
      </c>
      <c r="Y3130">
        <v>1</v>
      </c>
      <c r="Z3130" t="s">
        <v>921</v>
      </c>
      <c r="AA3130">
        <v>2023</v>
      </c>
      <c r="AB3130" s="10">
        <v>12</v>
      </c>
      <c r="AC3130" s="10">
        <v>12</v>
      </c>
      <c r="AD3130" s="10">
        <v>0</v>
      </c>
      <c r="AE3130" s="10">
        <v>0</v>
      </c>
      <c r="AF3130" s="10"/>
      <c r="AG3130" s="10"/>
    </row>
    <row r="3131" spans="1:33" x14ac:dyDescent="0.25">
      <c r="A3131">
        <v>16</v>
      </c>
      <c r="B3131" t="s">
        <v>0</v>
      </c>
      <c r="C3131" t="s">
        <v>668</v>
      </c>
      <c r="D3131">
        <v>2020</v>
      </c>
      <c r="E3131" t="s">
        <v>1</v>
      </c>
      <c r="F3131" t="s">
        <v>2</v>
      </c>
      <c r="G3131">
        <v>2</v>
      </c>
      <c r="H3131" t="s">
        <v>3</v>
      </c>
      <c r="I3131" t="s">
        <v>703</v>
      </c>
      <c r="J3131" t="s">
        <v>594</v>
      </c>
      <c r="K3131" t="s">
        <v>782</v>
      </c>
      <c r="L3131" t="s">
        <v>742</v>
      </c>
      <c r="M3131" t="s">
        <v>743</v>
      </c>
      <c r="N3131" t="s">
        <v>800</v>
      </c>
      <c r="O3131" t="s">
        <v>37</v>
      </c>
      <c r="P3131" t="s">
        <v>831</v>
      </c>
      <c r="Q3131" t="s">
        <v>213</v>
      </c>
      <c r="R3131">
        <v>0</v>
      </c>
      <c r="S3131" t="s">
        <v>7</v>
      </c>
      <c r="T3131">
        <v>103</v>
      </c>
      <c r="U3131" t="s">
        <v>216</v>
      </c>
      <c r="V3131">
        <v>111</v>
      </c>
      <c r="W3131" t="s">
        <v>1106</v>
      </c>
      <c r="X3131" t="s">
        <v>920</v>
      </c>
      <c r="Y3131">
        <v>1</v>
      </c>
      <c r="Z3131" t="s">
        <v>921</v>
      </c>
      <c r="AA3131">
        <v>2024</v>
      </c>
      <c r="AB3131" s="10">
        <v>12</v>
      </c>
      <c r="AC3131" s="10">
        <v>12</v>
      </c>
      <c r="AD3131" s="10">
        <v>0</v>
      </c>
      <c r="AE3131" s="10">
        <v>0</v>
      </c>
      <c r="AF3131" s="10"/>
      <c r="AG3131" s="10"/>
    </row>
    <row r="3132" spans="1:33" x14ac:dyDescent="0.25">
      <c r="A3132">
        <v>16</v>
      </c>
      <c r="B3132" t="s">
        <v>0</v>
      </c>
      <c r="C3132" t="s">
        <v>668</v>
      </c>
      <c r="D3132">
        <v>2020</v>
      </c>
      <c r="E3132" t="s">
        <v>1</v>
      </c>
      <c r="F3132" t="s">
        <v>2</v>
      </c>
      <c r="G3132">
        <v>2</v>
      </c>
      <c r="H3132" t="s">
        <v>3</v>
      </c>
      <c r="I3132" t="s">
        <v>703</v>
      </c>
      <c r="J3132" t="s">
        <v>594</v>
      </c>
      <c r="K3132" t="s">
        <v>782</v>
      </c>
      <c r="L3132" t="s">
        <v>742</v>
      </c>
      <c r="M3132" t="s">
        <v>743</v>
      </c>
      <c r="N3132" t="s">
        <v>800</v>
      </c>
      <c r="O3132" t="s">
        <v>37</v>
      </c>
      <c r="P3132" t="s">
        <v>832</v>
      </c>
      <c r="Q3132" t="s">
        <v>217</v>
      </c>
      <c r="R3132">
        <v>0</v>
      </c>
      <c r="S3132" t="s">
        <v>7</v>
      </c>
      <c r="T3132">
        <v>139</v>
      </c>
      <c r="U3132" t="s">
        <v>219</v>
      </c>
      <c r="V3132">
        <v>151</v>
      </c>
      <c r="W3132" t="s">
        <v>1108</v>
      </c>
      <c r="X3132" t="s">
        <v>924</v>
      </c>
      <c r="Y3132">
        <v>1</v>
      </c>
      <c r="Z3132" t="s">
        <v>921</v>
      </c>
      <c r="AA3132">
        <v>2020</v>
      </c>
      <c r="AB3132" s="10">
        <v>0.1</v>
      </c>
      <c r="AC3132" s="10">
        <v>0.1</v>
      </c>
      <c r="AD3132" s="10">
        <v>0.1</v>
      </c>
      <c r="AE3132" s="10">
        <v>100</v>
      </c>
      <c r="AF3132" s="10">
        <v>100</v>
      </c>
      <c r="AG3132" s="10">
        <v>10</v>
      </c>
    </row>
    <row r="3133" spans="1:33" x14ac:dyDescent="0.25">
      <c r="A3133">
        <v>16</v>
      </c>
      <c r="B3133" t="s">
        <v>0</v>
      </c>
      <c r="C3133" t="s">
        <v>668</v>
      </c>
      <c r="D3133">
        <v>2020</v>
      </c>
      <c r="E3133" t="s">
        <v>1</v>
      </c>
      <c r="F3133" t="s">
        <v>2</v>
      </c>
      <c r="G3133">
        <v>2</v>
      </c>
      <c r="H3133" t="s">
        <v>3</v>
      </c>
      <c r="I3133" t="s">
        <v>703</v>
      </c>
      <c r="J3133" t="s">
        <v>594</v>
      </c>
      <c r="K3133" t="s">
        <v>782</v>
      </c>
      <c r="L3133" t="s">
        <v>742</v>
      </c>
      <c r="M3133" t="s">
        <v>743</v>
      </c>
      <c r="N3133" t="s">
        <v>800</v>
      </c>
      <c r="O3133" t="s">
        <v>37</v>
      </c>
      <c r="P3133" t="s">
        <v>832</v>
      </c>
      <c r="Q3133" t="s">
        <v>217</v>
      </c>
      <c r="R3133">
        <v>0</v>
      </c>
      <c r="S3133" t="s">
        <v>7</v>
      </c>
      <c r="T3133">
        <v>139</v>
      </c>
      <c r="U3133" t="s">
        <v>219</v>
      </c>
      <c r="V3133">
        <v>151</v>
      </c>
      <c r="W3133" t="s">
        <v>1108</v>
      </c>
      <c r="X3133" t="s">
        <v>924</v>
      </c>
      <c r="Y3133">
        <v>1</v>
      </c>
      <c r="Z3133" t="s">
        <v>921</v>
      </c>
      <c r="AA3133">
        <v>2021</v>
      </c>
      <c r="AB3133" s="10">
        <v>0.3</v>
      </c>
      <c r="AC3133" s="10">
        <v>0.3</v>
      </c>
      <c r="AD3133" s="10">
        <v>0</v>
      </c>
      <c r="AE3133" s="10">
        <v>0</v>
      </c>
      <c r="AF3133" s="10"/>
      <c r="AG3133" s="10"/>
    </row>
    <row r="3134" spans="1:33" x14ac:dyDescent="0.25">
      <c r="A3134">
        <v>16</v>
      </c>
      <c r="B3134" t="s">
        <v>0</v>
      </c>
      <c r="C3134" t="s">
        <v>668</v>
      </c>
      <c r="D3134">
        <v>2020</v>
      </c>
      <c r="E3134" t="s">
        <v>1</v>
      </c>
      <c r="F3134" t="s">
        <v>2</v>
      </c>
      <c r="G3134">
        <v>2</v>
      </c>
      <c r="H3134" t="s">
        <v>3</v>
      </c>
      <c r="I3134" t="s">
        <v>703</v>
      </c>
      <c r="J3134" t="s">
        <v>594</v>
      </c>
      <c r="K3134" t="s">
        <v>782</v>
      </c>
      <c r="L3134" t="s">
        <v>742</v>
      </c>
      <c r="M3134" t="s">
        <v>743</v>
      </c>
      <c r="N3134" t="s">
        <v>800</v>
      </c>
      <c r="O3134" t="s">
        <v>37</v>
      </c>
      <c r="P3134" t="s">
        <v>832</v>
      </c>
      <c r="Q3134" t="s">
        <v>217</v>
      </c>
      <c r="R3134">
        <v>0</v>
      </c>
      <c r="S3134" t="s">
        <v>7</v>
      </c>
      <c r="T3134">
        <v>139</v>
      </c>
      <c r="U3134" t="s">
        <v>219</v>
      </c>
      <c r="V3134">
        <v>151</v>
      </c>
      <c r="W3134" t="s">
        <v>1108</v>
      </c>
      <c r="X3134" t="s">
        <v>924</v>
      </c>
      <c r="Y3134">
        <v>1</v>
      </c>
      <c r="Z3134" t="s">
        <v>921</v>
      </c>
      <c r="AA3134">
        <v>2022</v>
      </c>
      <c r="AB3134" s="10">
        <v>0.3</v>
      </c>
      <c r="AC3134" s="10">
        <v>0.3</v>
      </c>
      <c r="AD3134" s="10">
        <v>0</v>
      </c>
      <c r="AE3134" s="10">
        <v>0</v>
      </c>
      <c r="AF3134" s="10"/>
      <c r="AG3134" s="10"/>
    </row>
    <row r="3135" spans="1:33" x14ac:dyDescent="0.25">
      <c r="A3135">
        <v>16</v>
      </c>
      <c r="B3135" t="s">
        <v>0</v>
      </c>
      <c r="C3135" t="s">
        <v>668</v>
      </c>
      <c r="D3135">
        <v>2020</v>
      </c>
      <c r="E3135" t="s">
        <v>1</v>
      </c>
      <c r="F3135" t="s">
        <v>2</v>
      </c>
      <c r="G3135">
        <v>2</v>
      </c>
      <c r="H3135" t="s">
        <v>3</v>
      </c>
      <c r="I3135" t="s">
        <v>703</v>
      </c>
      <c r="J3135" t="s">
        <v>594</v>
      </c>
      <c r="K3135" t="s">
        <v>782</v>
      </c>
      <c r="L3135" t="s">
        <v>742</v>
      </c>
      <c r="M3135" t="s">
        <v>743</v>
      </c>
      <c r="N3135" t="s">
        <v>800</v>
      </c>
      <c r="O3135" t="s">
        <v>37</v>
      </c>
      <c r="P3135" t="s">
        <v>832</v>
      </c>
      <c r="Q3135" t="s">
        <v>217</v>
      </c>
      <c r="R3135">
        <v>0</v>
      </c>
      <c r="S3135" t="s">
        <v>7</v>
      </c>
      <c r="T3135">
        <v>139</v>
      </c>
      <c r="U3135" t="s">
        <v>219</v>
      </c>
      <c r="V3135">
        <v>151</v>
      </c>
      <c r="W3135" t="s">
        <v>1108</v>
      </c>
      <c r="X3135" t="s">
        <v>924</v>
      </c>
      <c r="Y3135">
        <v>1</v>
      </c>
      <c r="Z3135" t="s">
        <v>921</v>
      </c>
      <c r="AA3135">
        <v>2023</v>
      </c>
      <c r="AB3135" s="10">
        <v>0.25</v>
      </c>
      <c r="AC3135" s="10">
        <v>0.25</v>
      </c>
      <c r="AD3135" s="10">
        <v>0</v>
      </c>
      <c r="AE3135" s="10">
        <v>0</v>
      </c>
      <c r="AF3135" s="10"/>
      <c r="AG3135" s="10"/>
    </row>
    <row r="3136" spans="1:33" x14ac:dyDescent="0.25">
      <c r="A3136">
        <v>16</v>
      </c>
      <c r="B3136" t="s">
        <v>0</v>
      </c>
      <c r="C3136" t="s">
        <v>668</v>
      </c>
      <c r="D3136">
        <v>2020</v>
      </c>
      <c r="E3136" t="s">
        <v>1</v>
      </c>
      <c r="F3136" t="s">
        <v>2</v>
      </c>
      <c r="G3136">
        <v>2</v>
      </c>
      <c r="H3136" t="s">
        <v>3</v>
      </c>
      <c r="I3136" t="s">
        <v>703</v>
      </c>
      <c r="J3136" t="s">
        <v>594</v>
      </c>
      <c r="K3136" t="s">
        <v>782</v>
      </c>
      <c r="L3136" t="s">
        <v>742</v>
      </c>
      <c r="M3136" t="s">
        <v>743</v>
      </c>
      <c r="N3136" t="s">
        <v>800</v>
      </c>
      <c r="O3136" t="s">
        <v>37</v>
      </c>
      <c r="P3136" t="s">
        <v>832</v>
      </c>
      <c r="Q3136" t="s">
        <v>217</v>
      </c>
      <c r="R3136">
        <v>0</v>
      </c>
      <c r="S3136" t="s">
        <v>7</v>
      </c>
      <c r="T3136">
        <v>139</v>
      </c>
      <c r="U3136" t="s">
        <v>219</v>
      </c>
      <c r="V3136">
        <v>151</v>
      </c>
      <c r="W3136" t="s">
        <v>1108</v>
      </c>
      <c r="X3136" t="s">
        <v>924</v>
      </c>
      <c r="Y3136">
        <v>1</v>
      </c>
      <c r="Z3136" t="s">
        <v>921</v>
      </c>
      <c r="AA3136">
        <v>2024</v>
      </c>
      <c r="AB3136" s="10">
        <v>0.05</v>
      </c>
      <c r="AC3136" s="10">
        <v>0.05</v>
      </c>
      <c r="AD3136" s="10">
        <v>0</v>
      </c>
      <c r="AE3136" s="10">
        <v>0</v>
      </c>
      <c r="AF3136" s="10"/>
      <c r="AG3136" s="10"/>
    </row>
    <row r="3137" spans="1:33" x14ac:dyDescent="0.25">
      <c r="A3137">
        <v>16</v>
      </c>
      <c r="B3137" t="s">
        <v>0</v>
      </c>
      <c r="C3137" t="s">
        <v>668</v>
      </c>
      <c r="D3137">
        <v>2020</v>
      </c>
      <c r="E3137" t="s">
        <v>1</v>
      </c>
      <c r="F3137" t="s">
        <v>2</v>
      </c>
      <c r="G3137">
        <v>2</v>
      </c>
      <c r="H3137" t="s">
        <v>3</v>
      </c>
      <c r="I3137" t="s">
        <v>703</v>
      </c>
      <c r="J3137" t="s">
        <v>594</v>
      </c>
      <c r="K3137" t="s">
        <v>782</v>
      </c>
      <c r="L3137" t="s">
        <v>742</v>
      </c>
      <c r="M3137" t="s">
        <v>743</v>
      </c>
      <c r="N3137" t="s">
        <v>800</v>
      </c>
      <c r="O3137" t="s">
        <v>37</v>
      </c>
      <c r="P3137" t="s">
        <v>828</v>
      </c>
      <c r="Q3137" t="s">
        <v>196</v>
      </c>
      <c r="R3137">
        <v>0</v>
      </c>
      <c r="S3137" t="s">
        <v>7</v>
      </c>
      <c r="T3137">
        <v>147</v>
      </c>
      <c r="U3137" t="s">
        <v>220</v>
      </c>
      <c r="V3137">
        <v>159</v>
      </c>
      <c r="W3137" t="s">
        <v>1109</v>
      </c>
      <c r="X3137" t="s">
        <v>920</v>
      </c>
      <c r="Y3137">
        <v>1</v>
      </c>
      <c r="Z3137" t="s">
        <v>921</v>
      </c>
      <c r="AA3137">
        <v>2020</v>
      </c>
      <c r="AB3137" s="10">
        <v>1</v>
      </c>
      <c r="AC3137" s="10">
        <v>1</v>
      </c>
      <c r="AD3137" s="10">
        <v>1</v>
      </c>
      <c r="AE3137" s="10">
        <v>100</v>
      </c>
      <c r="AF3137" s="10">
        <v>100</v>
      </c>
      <c r="AG3137" s="10">
        <v>20</v>
      </c>
    </row>
    <row r="3138" spans="1:33" x14ac:dyDescent="0.25">
      <c r="A3138">
        <v>16</v>
      </c>
      <c r="B3138" t="s">
        <v>0</v>
      </c>
      <c r="C3138" t="s">
        <v>668</v>
      </c>
      <c r="D3138">
        <v>2020</v>
      </c>
      <c r="E3138" t="s">
        <v>1</v>
      </c>
      <c r="F3138" t="s">
        <v>2</v>
      </c>
      <c r="G3138">
        <v>2</v>
      </c>
      <c r="H3138" t="s">
        <v>3</v>
      </c>
      <c r="I3138" t="s">
        <v>703</v>
      </c>
      <c r="J3138" t="s">
        <v>594</v>
      </c>
      <c r="K3138" t="s">
        <v>782</v>
      </c>
      <c r="L3138" t="s">
        <v>742</v>
      </c>
      <c r="M3138" t="s">
        <v>743</v>
      </c>
      <c r="N3138" t="s">
        <v>800</v>
      </c>
      <c r="O3138" t="s">
        <v>37</v>
      </c>
      <c r="P3138" t="s">
        <v>828</v>
      </c>
      <c r="Q3138" t="s">
        <v>196</v>
      </c>
      <c r="R3138">
        <v>0</v>
      </c>
      <c r="S3138" t="s">
        <v>7</v>
      </c>
      <c r="T3138">
        <v>147</v>
      </c>
      <c r="U3138" t="s">
        <v>220</v>
      </c>
      <c r="V3138">
        <v>159</v>
      </c>
      <c r="W3138" t="s">
        <v>1109</v>
      </c>
      <c r="X3138" t="s">
        <v>920</v>
      </c>
      <c r="Y3138">
        <v>1</v>
      </c>
      <c r="Z3138" t="s">
        <v>921</v>
      </c>
      <c r="AA3138">
        <v>2021</v>
      </c>
      <c r="AB3138" s="10">
        <v>1</v>
      </c>
      <c r="AC3138" s="10">
        <v>1</v>
      </c>
      <c r="AD3138" s="10">
        <v>0</v>
      </c>
      <c r="AE3138" s="10">
        <v>0</v>
      </c>
      <c r="AF3138" s="10"/>
      <c r="AG3138" s="10"/>
    </row>
    <row r="3139" spans="1:33" x14ac:dyDescent="0.25">
      <c r="A3139">
        <v>16</v>
      </c>
      <c r="B3139" t="s">
        <v>0</v>
      </c>
      <c r="C3139" t="s">
        <v>668</v>
      </c>
      <c r="D3139">
        <v>2020</v>
      </c>
      <c r="E3139" t="s">
        <v>1</v>
      </c>
      <c r="F3139" t="s">
        <v>2</v>
      </c>
      <c r="G3139">
        <v>2</v>
      </c>
      <c r="H3139" t="s">
        <v>3</v>
      </c>
      <c r="I3139" t="s">
        <v>703</v>
      </c>
      <c r="J3139" t="s">
        <v>594</v>
      </c>
      <c r="K3139" t="s">
        <v>782</v>
      </c>
      <c r="L3139" t="s">
        <v>742</v>
      </c>
      <c r="M3139" t="s">
        <v>743</v>
      </c>
      <c r="N3139" t="s">
        <v>800</v>
      </c>
      <c r="O3139" t="s">
        <v>37</v>
      </c>
      <c r="P3139" t="s">
        <v>828</v>
      </c>
      <c r="Q3139" t="s">
        <v>196</v>
      </c>
      <c r="R3139">
        <v>0</v>
      </c>
      <c r="S3139" t="s">
        <v>7</v>
      </c>
      <c r="T3139">
        <v>147</v>
      </c>
      <c r="U3139" t="s">
        <v>220</v>
      </c>
      <c r="V3139">
        <v>159</v>
      </c>
      <c r="W3139" t="s">
        <v>1109</v>
      </c>
      <c r="X3139" t="s">
        <v>920</v>
      </c>
      <c r="Y3139">
        <v>1</v>
      </c>
      <c r="Z3139" t="s">
        <v>921</v>
      </c>
      <c r="AA3139">
        <v>2022</v>
      </c>
      <c r="AB3139" s="10">
        <v>1</v>
      </c>
      <c r="AC3139" s="10">
        <v>1</v>
      </c>
      <c r="AD3139" s="10">
        <v>0</v>
      </c>
      <c r="AE3139" s="10">
        <v>0</v>
      </c>
      <c r="AF3139" s="10"/>
      <c r="AG3139" s="10"/>
    </row>
    <row r="3140" spans="1:33" x14ac:dyDescent="0.25">
      <c r="A3140">
        <v>16</v>
      </c>
      <c r="B3140" t="s">
        <v>0</v>
      </c>
      <c r="C3140" t="s">
        <v>668</v>
      </c>
      <c r="D3140">
        <v>2020</v>
      </c>
      <c r="E3140" t="s">
        <v>1</v>
      </c>
      <c r="F3140" t="s">
        <v>2</v>
      </c>
      <c r="G3140">
        <v>2</v>
      </c>
      <c r="H3140" t="s">
        <v>3</v>
      </c>
      <c r="I3140" t="s">
        <v>703</v>
      </c>
      <c r="J3140" t="s">
        <v>594</v>
      </c>
      <c r="K3140" t="s">
        <v>782</v>
      </c>
      <c r="L3140" t="s">
        <v>742</v>
      </c>
      <c r="M3140" t="s">
        <v>743</v>
      </c>
      <c r="N3140" t="s">
        <v>800</v>
      </c>
      <c r="O3140" t="s">
        <v>37</v>
      </c>
      <c r="P3140" t="s">
        <v>828</v>
      </c>
      <c r="Q3140" t="s">
        <v>196</v>
      </c>
      <c r="R3140">
        <v>0</v>
      </c>
      <c r="S3140" t="s">
        <v>7</v>
      </c>
      <c r="T3140">
        <v>147</v>
      </c>
      <c r="U3140" t="s">
        <v>220</v>
      </c>
      <c r="V3140">
        <v>159</v>
      </c>
      <c r="W3140" t="s">
        <v>1109</v>
      </c>
      <c r="X3140" t="s">
        <v>920</v>
      </c>
      <c r="Y3140">
        <v>1</v>
      </c>
      <c r="Z3140" t="s">
        <v>921</v>
      </c>
      <c r="AA3140">
        <v>2023</v>
      </c>
      <c r="AB3140" s="10">
        <v>1</v>
      </c>
      <c r="AC3140" s="10">
        <v>1</v>
      </c>
      <c r="AD3140" s="10">
        <v>0</v>
      </c>
      <c r="AE3140" s="10">
        <v>0</v>
      </c>
      <c r="AF3140" s="10"/>
      <c r="AG3140" s="10"/>
    </row>
    <row r="3141" spans="1:33" x14ac:dyDescent="0.25">
      <c r="A3141">
        <v>16</v>
      </c>
      <c r="B3141" t="s">
        <v>0</v>
      </c>
      <c r="C3141" t="s">
        <v>668</v>
      </c>
      <c r="D3141">
        <v>2020</v>
      </c>
      <c r="E3141" t="s">
        <v>1</v>
      </c>
      <c r="F3141" t="s">
        <v>2</v>
      </c>
      <c r="G3141">
        <v>2</v>
      </c>
      <c r="H3141" t="s">
        <v>3</v>
      </c>
      <c r="I3141" t="s">
        <v>703</v>
      </c>
      <c r="J3141" t="s">
        <v>594</v>
      </c>
      <c r="K3141" t="s">
        <v>782</v>
      </c>
      <c r="L3141" t="s">
        <v>742</v>
      </c>
      <c r="M3141" t="s">
        <v>743</v>
      </c>
      <c r="N3141" t="s">
        <v>800</v>
      </c>
      <c r="O3141" t="s">
        <v>37</v>
      </c>
      <c r="P3141" t="s">
        <v>828</v>
      </c>
      <c r="Q3141" t="s">
        <v>196</v>
      </c>
      <c r="R3141">
        <v>0</v>
      </c>
      <c r="S3141" t="s">
        <v>7</v>
      </c>
      <c r="T3141">
        <v>147</v>
      </c>
      <c r="U3141" t="s">
        <v>220</v>
      </c>
      <c r="V3141">
        <v>159</v>
      </c>
      <c r="W3141" t="s">
        <v>1109</v>
      </c>
      <c r="X3141" t="s">
        <v>920</v>
      </c>
      <c r="Y3141">
        <v>1</v>
      </c>
      <c r="Z3141" t="s">
        <v>921</v>
      </c>
      <c r="AA3141">
        <v>2024</v>
      </c>
      <c r="AB3141" s="10">
        <v>1</v>
      </c>
      <c r="AC3141" s="10">
        <v>1</v>
      </c>
      <c r="AD3141" s="10">
        <v>0</v>
      </c>
      <c r="AE3141" s="10">
        <v>0</v>
      </c>
      <c r="AF3141" s="10"/>
      <c r="AG3141" s="10"/>
    </row>
    <row r="3142" spans="1:33" x14ac:dyDescent="0.25">
      <c r="A3142">
        <v>16</v>
      </c>
      <c r="B3142" t="s">
        <v>0</v>
      </c>
      <c r="C3142" t="s">
        <v>668</v>
      </c>
      <c r="D3142">
        <v>2020</v>
      </c>
      <c r="E3142" t="s">
        <v>1</v>
      </c>
      <c r="F3142" t="s">
        <v>2</v>
      </c>
      <c r="G3142">
        <v>2</v>
      </c>
      <c r="H3142" t="s">
        <v>3</v>
      </c>
      <c r="I3142" t="s">
        <v>703</v>
      </c>
      <c r="J3142" t="s">
        <v>594</v>
      </c>
      <c r="K3142" t="s">
        <v>782</v>
      </c>
      <c r="L3142" t="s">
        <v>742</v>
      </c>
      <c r="M3142" t="s">
        <v>743</v>
      </c>
      <c r="N3142" t="s">
        <v>800</v>
      </c>
      <c r="O3142" t="s">
        <v>37</v>
      </c>
      <c r="P3142" t="s">
        <v>828</v>
      </c>
      <c r="Q3142" t="s">
        <v>196</v>
      </c>
      <c r="R3142">
        <v>0</v>
      </c>
      <c r="S3142" t="s">
        <v>7</v>
      </c>
      <c r="T3142">
        <v>150</v>
      </c>
      <c r="U3142" t="s">
        <v>553</v>
      </c>
      <c r="V3142">
        <v>162</v>
      </c>
      <c r="W3142" t="s">
        <v>1449</v>
      </c>
      <c r="X3142" t="s">
        <v>924</v>
      </c>
      <c r="Y3142">
        <v>1</v>
      </c>
      <c r="Z3142" t="s">
        <v>921</v>
      </c>
      <c r="AA3142">
        <v>2020</v>
      </c>
      <c r="AB3142" s="10">
        <v>3</v>
      </c>
      <c r="AC3142" s="10">
        <v>3</v>
      </c>
      <c r="AD3142" s="10">
        <v>3</v>
      </c>
      <c r="AE3142" s="10">
        <v>100</v>
      </c>
      <c r="AF3142" s="10">
        <v>100</v>
      </c>
      <c r="AG3142" s="10">
        <v>14.29</v>
      </c>
    </row>
    <row r="3143" spans="1:33" x14ac:dyDescent="0.25">
      <c r="A3143">
        <v>16</v>
      </c>
      <c r="B3143" t="s">
        <v>0</v>
      </c>
      <c r="C3143" t="s">
        <v>668</v>
      </c>
      <c r="D3143">
        <v>2020</v>
      </c>
      <c r="E3143" t="s">
        <v>1</v>
      </c>
      <c r="F3143" t="s">
        <v>2</v>
      </c>
      <c r="G3143">
        <v>2</v>
      </c>
      <c r="H3143" t="s">
        <v>3</v>
      </c>
      <c r="I3143" t="s">
        <v>703</v>
      </c>
      <c r="J3143" t="s">
        <v>594</v>
      </c>
      <c r="K3143" t="s">
        <v>782</v>
      </c>
      <c r="L3143" t="s">
        <v>742</v>
      </c>
      <c r="M3143" t="s">
        <v>743</v>
      </c>
      <c r="N3143" t="s">
        <v>800</v>
      </c>
      <c r="O3143" t="s">
        <v>37</v>
      </c>
      <c r="P3143" t="s">
        <v>828</v>
      </c>
      <c r="Q3143" t="s">
        <v>196</v>
      </c>
      <c r="R3143">
        <v>0</v>
      </c>
      <c r="S3143" t="s">
        <v>7</v>
      </c>
      <c r="T3143">
        <v>150</v>
      </c>
      <c r="U3143" t="s">
        <v>553</v>
      </c>
      <c r="V3143">
        <v>162</v>
      </c>
      <c r="W3143" t="s">
        <v>1449</v>
      </c>
      <c r="X3143" t="s">
        <v>924</v>
      </c>
      <c r="Y3143">
        <v>1</v>
      </c>
      <c r="Z3143" t="s">
        <v>921</v>
      </c>
      <c r="AA3143">
        <v>2021</v>
      </c>
      <c r="AB3143" s="10">
        <v>5</v>
      </c>
      <c r="AC3143" s="10">
        <v>5</v>
      </c>
      <c r="AD3143" s="10">
        <v>0</v>
      </c>
      <c r="AE3143" s="10">
        <v>0</v>
      </c>
      <c r="AF3143" s="10"/>
      <c r="AG3143" s="10"/>
    </row>
    <row r="3144" spans="1:33" x14ac:dyDescent="0.25">
      <c r="A3144">
        <v>16</v>
      </c>
      <c r="B3144" t="s">
        <v>0</v>
      </c>
      <c r="C3144" t="s">
        <v>668</v>
      </c>
      <c r="D3144">
        <v>2020</v>
      </c>
      <c r="E3144" t="s">
        <v>1</v>
      </c>
      <c r="F3144" t="s">
        <v>2</v>
      </c>
      <c r="G3144">
        <v>2</v>
      </c>
      <c r="H3144" t="s">
        <v>3</v>
      </c>
      <c r="I3144" t="s">
        <v>703</v>
      </c>
      <c r="J3144" t="s">
        <v>594</v>
      </c>
      <c r="K3144" t="s">
        <v>782</v>
      </c>
      <c r="L3144" t="s">
        <v>742</v>
      </c>
      <c r="M3144" t="s">
        <v>743</v>
      </c>
      <c r="N3144" t="s">
        <v>800</v>
      </c>
      <c r="O3144" t="s">
        <v>37</v>
      </c>
      <c r="P3144" t="s">
        <v>828</v>
      </c>
      <c r="Q3144" t="s">
        <v>196</v>
      </c>
      <c r="R3144">
        <v>0</v>
      </c>
      <c r="S3144" t="s">
        <v>7</v>
      </c>
      <c r="T3144">
        <v>150</v>
      </c>
      <c r="U3144" t="s">
        <v>553</v>
      </c>
      <c r="V3144">
        <v>162</v>
      </c>
      <c r="W3144" t="s">
        <v>1449</v>
      </c>
      <c r="X3144" t="s">
        <v>924</v>
      </c>
      <c r="Y3144">
        <v>1</v>
      </c>
      <c r="Z3144" t="s">
        <v>921</v>
      </c>
      <c r="AA3144">
        <v>2022</v>
      </c>
      <c r="AB3144" s="10">
        <v>5</v>
      </c>
      <c r="AC3144" s="10">
        <v>5</v>
      </c>
      <c r="AD3144" s="10">
        <v>0</v>
      </c>
      <c r="AE3144" s="10">
        <v>0</v>
      </c>
      <c r="AF3144" s="10"/>
      <c r="AG3144" s="10"/>
    </row>
    <row r="3145" spans="1:33" x14ac:dyDescent="0.25">
      <c r="A3145">
        <v>16</v>
      </c>
      <c r="B3145" t="s">
        <v>0</v>
      </c>
      <c r="C3145" t="s">
        <v>668</v>
      </c>
      <c r="D3145">
        <v>2020</v>
      </c>
      <c r="E3145" t="s">
        <v>1</v>
      </c>
      <c r="F3145" t="s">
        <v>2</v>
      </c>
      <c r="G3145">
        <v>2</v>
      </c>
      <c r="H3145" t="s">
        <v>3</v>
      </c>
      <c r="I3145" t="s">
        <v>703</v>
      </c>
      <c r="J3145" t="s">
        <v>594</v>
      </c>
      <c r="K3145" t="s">
        <v>782</v>
      </c>
      <c r="L3145" t="s">
        <v>742</v>
      </c>
      <c r="M3145" t="s">
        <v>743</v>
      </c>
      <c r="N3145" t="s">
        <v>800</v>
      </c>
      <c r="O3145" t="s">
        <v>37</v>
      </c>
      <c r="P3145" t="s">
        <v>828</v>
      </c>
      <c r="Q3145" t="s">
        <v>196</v>
      </c>
      <c r="R3145">
        <v>0</v>
      </c>
      <c r="S3145" t="s">
        <v>7</v>
      </c>
      <c r="T3145">
        <v>150</v>
      </c>
      <c r="U3145" t="s">
        <v>553</v>
      </c>
      <c r="V3145">
        <v>162</v>
      </c>
      <c r="W3145" t="s">
        <v>1449</v>
      </c>
      <c r="X3145" t="s">
        <v>924</v>
      </c>
      <c r="Y3145">
        <v>1</v>
      </c>
      <c r="Z3145" t="s">
        <v>921</v>
      </c>
      <c r="AA3145">
        <v>2023</v>
      </c>
      <c r="AB3145" s="10">
        <v>5</v>
      </c>
      <c r="AC3145" s="10">
        <v>5</v>
      </c>
      <c r="AD3145" s="10">
        <v>0</v>
      </c>
      <c r="AE3145" s="10">
        <v>0</v>
      </c>
      <c r="AF3145" s="10"/>
      <c r="AG3145" s="10"/>
    </row>
    <row r="3146" spans="1:33" x14ac:dyDescent="0.25">
      <c r="A3146">
        <v>16</v>
      </c>
      <c r="B3146" t="s">
        <v>0</v>
      </c>
      <c r="C3146" t="s">
        <v>668</v>
      </c>
      <c r="D3146">
        <v>2020</v>
      </c>
      <c r="E3146" t="s">
        <v>1</v>
      </c>
      <c r="F3146" t="s">
        <v>2</v>
      </c>
      <c r="G3146">
        <v>2</v>
      </c>
      <c r="H3146" t="s">
        <v>3</v>
      </c>
      <c r="I3146" t="s">
        <v>703</v>
      </c>
      <c r="J3146" t="s">
        <v>594</v>
      </c>
      <c r="K3146" t="s">
        <v>782</v>
      </c>
      <c r="L3146" t="s">
        <v>742</v>
      </c>
      <c r="M3146" t="s">
        <v>743</v>
      </c>
      <c r="N3146" t="s">
        <v>800</v>
      </c>
      <c r="O3146" t="s">
        <v>37</v>
      </c>
      <c r="P3146" t="s">
        <v>828</v>
      </c>
      <c r="Q3146" t="s">
        <v>196</v>
      </c>
      <c r="R3146">
        <v>0</v>
      </c>
      <c r="S3146" t="s">
        <v>7</v>
      </c>
      <c r="T3146">
        <v>150</v>
      </c>
      <c r="U3146" t="s">
        <v>553</v>
      </c>
      <c r="V3146">
        <v>162</v>
      </c>
      <c r="W3146" t="s">
        <v>1449</v>
      </c>
      <c r="X3146" t="s">
        <v>924</v>
      </c>
      <c r="Y3146">
        <v>1</v>
      </c>
      <c r="Z3146" t="s">
        <v>921</v>
      </c>
      <c r="AA3146">
        <v>2024</v>
      </c>
      <c r="AB3146" s="10">
        <v>3</v>
      </c>
      <c r="AC3146" s="10">
        <v>3</v>
      </c>
      <c r="AD3146" s="10">
        <v>0</v>
      </c>
      <c r="AE3146" s="10">
        <v>0</v>
      </c>
      <c r="AF3146" s="10"/>
      <c r="AG3146" s="10"/>
    </row>
    <row r="3147" spans="1:33" x14ac:dyDescent="0.25">
      <c r="A3147">
        <v>16</v>
      </c>
      <c r="B3147" t="s">
        <v>0</v>
      </c>
      <c r="C3147" t="s">
        <v>668</v>
      </c>
      <c r="D3147">
        <v>2020</v>
      </c>
      <c r="E3147" t="s">
        <v>1</v>
      </c>
      <c r="F3147" t="s">
        <v>2</v>
      </c>
      <c r="G3147">
        <v>2</v>
      </c>
      <c r="H3147" t="s">
        <v>3</v>
      </c>
      <c r="I3147" t="s">
        <v>703</v>
      </c>
      <c r="J3147" t="s">
        <v>594</v>
      </c>
      <c r="K3147" t="s">
        <v>782</v>
      </c>
      <c r="L3147" t="s">
        <v>742</v>
      </c>
      <c r="M3147" t="s">
        <v>743</v>
      </c>
      <c r="N3147" t="s">
        <v>800</v>
      </c>
      <c r="O3147" t="s">
        <v>37</v>
      </c>
      <c r="P3147" t="s">
        <v>828</v>
      </c>
      <c r="Q3147" t="s">
        <v>196</v>
      </c>
      <c r="R3147">
        <v>0</v>
      </c>
      <c r="S3147" t="s">
        <v>7</v>
      </c>
      <c r="T3147">
        <v>155</v>
      </c>
      <c r="U3147" t="s">
        <v>554</v>
      </c>
      <c r="V3147">
        <v>168</v>
      </c>
      <c r="W3147" t="s">
        <v>1450</v>
      </c>
      <c r="X3147" t="s">
        <v>920</v>
      </c>
      <c r="Y3147">
        <v>1</v>
      </c>
      <c r="Z3147" t="s">
        <v>921</v>
      </c>
      <c r="AA3147">
        <v>2020</v>
      </c>
      <c r="AB3147" s="10">
        <v>14</v>
      </c>
      <c r="AC3147" s="10">
        <v>14</v>
      </c>
      <c r="AD3147" s="10">
        <v>14</v>
      </c>
      <c r="AE3147" s="10">
        <v>100</v>
      </c>
      <c r="AF3147" s="10">
        <v>100</v>
      </c>
      <c r="AG3147" s="10">
        <v>20</v>
      </c>
    </row>
    <row r="3148" spans="1:33" x14ac:dyDescent="0.25">
      <c r="A3148">
        <v>16</v>
      </c>
      <c r="B3148" t="s">
        <v>0</v>
      </c>
      <c r="C3148" t="s">
        <v>668</v>
      </c>
      <c r="D3148">
        <v>2020</v>
      </c>
      <c r="E3148" t="s">
        <v>1</v>
      </c>
      <c r="F3148" t="s">
        <v>2</v>
      </c>
      <c r="G3148">
        <v>2</v>
      </c>
      <c r="H3148" t="s">
        <v>3</v>
      </c>
      <c r="I3148" t="s">
        <v>703</v>
      </c>
      <c r="J3148" t="s">
        <v>594</v>
      </c>
      <c r="K3148" t="s">
        <v>782</v>
      </c>
      <c r="L3148" t="s">
        <v>742</v>
      </c>
      <c r="M3148" t="s">
        <v>743</v>
      </c>
      <c r="N3148" t="s">
        <v>800</v>
      </c>
      <c r="O3148" t="s">
        <v>37</v>
      </c>
      <c r="P3148" t="s">
        <v>828</v>
      </c>
      <c r="Q3148" t="s">
        <v>196</v>
      </c>
      <c r="R3148">
        <v>0</v>
      </c>
      <c r="S3148" t="s">
        <v>7</v>
      </c>
      <c r="T3148">
        <v>155</v>
      </c>
      <c r="U3148" t="s">
        <v>554</v>
      </c>
      <c r="V3148">
        <v>168</v>
      </c>
      <c r="W3148" t="s">
        <v>1450</v>
      </c>
      <c r="X3148" t="s">
        <v>920</v>
      </c>
      <c r="Y3148">
        <v>1</v>
      </c>
      <c r="Z3148" t="s">
        <v>921</v>
      </c>
      <c r="AA3148">
        <v>2021</v>
      </c>
      <c r="AB3148" s="10">
        <v>14</v>
      </c>
      <c r="AC3148" s="10">
        <v>14</v>
      </c>
      <c r="AD3148" s="10">
        <v>0</v>
      </c>
      <c r="AE3148" s="10">
        <v>0</v>
      </c>
      <c r="AF3148" s="10"/>
      <c r="AG3148" s="10"/>
    </row>
    <row r="3149" spans="1:33" x14ac:dyDescent="0.25">
      <c r="A3149">
        <v>16</v>
      </c>
      <c r="B3149" t="s">
        <v>0</v>
      </c>
      <c r="C3149" t="s">
        <v>668</v>
      </c>
      <c r="D3149">
        <v>2020</v>
      </c>
      <c r="E3149" t="s">
        <v>1</v>
      </c>
      <c r="F3149" t="s">
        <v>2</v>
      </c>
      <c r="G3149">
        <v>2</v>
      </c>
      <c r="H3149" t="s">
        <v>3</v>
      </c>
      <c r="I3149" t="s">
        <v>703</v>
      </c>
      <c r="J3149" t="s">
        <v>594</v>
      </c>
      <c r="K3149" t="s">
        <v>782</v>
      </c>
      <c r="L3149" t="s">
        <v>742</v>
      </c>
      <c r="M3149" t="s">
        <v>743</v>
      </c>
      <c r="N3149" t="s">
        <v>800</v>
      </c>
      <c r="O3149" t="s">
        <v>37</v>
      </c>
      <c r="P3149" t="s">
        <v>828</v>
      </c>
      <c r="Q3149" t="s">
        <v>196</v>
      </c>
      <c r="R3149">
        <v>0</v>
      </c>
      <c r="S3149" t="s">
        <v>7</v>
      </c>
      <c r="T3149">
        <v>155</v>
      </c>
      <c r="U3149" t="s">
        <v>554</v>
      </c>
      <c r="V3149">
        <v>168</v>
      </c>
      <c r="W3149" t="s">
        <v>1450</v>
      </c>
      <c r="X3149" t="s">
        <v>920</v>
      </c>
      <c r="Y3149">
        <v>1</v>
      </c>
      <c r="Z3149" t="s">
        <v>921</v>
      </c>
      <c r="AA3149">
        <v>2022</v>
      </c>
      <c r="AB3149" s="10">
        <v>14</v>
      </c>
      <c r="AC3149" s="10">
        <v>14</v>
      </c>
      <c r="AD3149" s="10">
        <v>0</v>
      </c>
      <c r="AE3149" s="10">
        <v>0</v>
      </c>
      <c r="AF3149" s="10"/>
      <c r="AG3149" s="10"/>
    </row>
    <row r="3150" spans="1:33" x14ac:dyDescent="0.25">
      <c r="A3150">
        <v>16</v>
      </c>
      <c r="B3150" t="s">
        <v>0</v>
      </c>
      <c r="C3150" t="s">
        <v>668</v>
      </c>
      <c r="D3150">
        <v>2020</v>
      </c>
      <c r="E3150" t="s">
        <v>1</v>
      </c>
      <c r="F3150" t="s">
        <v>2</v>
      </c>
      <c r="G3150">
        <v>2</v>
      </c>
      <c r="H3150" t="s">
        <v>3</v>
      </c>
      <c r="I3150" t="s">
        <v>703</v>
      </c>
      <c r="J3150" t="s">
        <v>594</v>
      </c>
      <c r="K3150" t="s">
        <v>782</v>
      </c>
      <c r="L3150" t="s">
        <v>742</v>
      </c>
      <c r="M3150" t="s">
        <v>743</v>
      </c>
      <c r="N3150" t="s">
        <v>800</v>
      </c>
      <c r="O3150" t="s">
        <v>37</v>
      </c>
      <c r="P3150" t="s">
        <v>828</v>
      </c>
      <c r="Q3150" t="s">
        <v>196</v>
      </c>
      <c r="R3150">
        <v>0</v>
      </c>
      <c r="S3150" t="s">
        <v>7</v>
      </c>
      <c r="T3150">
        <v>155</v>
      </c>
      <c r="U3150" t="s">
        <v>554</v>
      </c>
      <c r="V3150">
        <v>168</v>
      </c>
      <c r="W3150" t="s">
        <v>1450</v>
      </c>
      <c r="X3150" t="s">
        <v>920</v>
      </c>
      <c r="Y3150">
        <v>1</v>
      </c>
      <c r="Z3150" t="s">
        <v>921</v>
      </c>
      <c r="AA3150">
        <v>2023</v>
      </c>
      <c r="AB3150" s="10">
        <v>14</v>
      </c>
      <c r="AC3150" s="10">
        <v>14</v>
      </c>
      <c r="AD3150" s="10">
        <v>0</v>
      </c>
      <c r="AE3150" s="10">
        <v>0</v>
      </c>
      <c r="AF3150" s="10"/>
      <c r="AG3150" s="10"/>
    </row>
    <row r="3151" spans="1:33" x14ac:dyDescent="0.25">
      <c r="A3151">
        <v>16</v>
      </c>
      <c r="B3151" t="s">
        <v>0</v>
      </c>
      <c r="C3151" t="s">
        <v>668</v>
      </c>
      <c r="D3151">
        <v>2020</v>
      </c>
      <c r="E3151" t="s">
        <v>1</v>
      </c>
      <c r="F3151" t="s">
        <v>2</v>
      </c>
      <c r="G3151">
        <v>2</v>
      </c>
      <c r="H3151" t="s">
        <v>3</v>
      </c>
      <c r="I3151" t="s">
        <v>703</v>
      </c>
      <c r="J3151" t="s">
        <v>594</v>
      </c>
      <c r="K3151" t="s">
        <v>782</v>
      </c>
      <c r="L3151" t="s">
        <v>742</v>
      </c>
      <c r="M3151" t="s">
        <v>743</v>
      </c>
      <c r="N3151" t="s">
        <v>800</v>
      </c>
      <c r="O3151" t="s">
        <v>37</v>
      </c>
      <c r="P3151" t="s">
        <v>828</v>
      </c>
      <c r="Q3151" t="s">
        <v>196</v>
      </c>
      <c r="R3151">
        <v>0</v>
      </c>
      <c r="S3151" t="s">
        <v>7</v>
      </c>
      <c r="T3151">
        <v>155</v>
      </c>
      <c r="U3151" t="s">
        <v>554</v>
      </c>
      <c r="V3151">
        <v>168</v>
      </c>
      <c r="W3151" t="s">
        <v>1450</v>
      </c>
      <c r="X3151" t="s">
        <v>920</v>
      </c>
      <c r="Y3151">
        <v>1</v>
      </c>
      <c r="Z3151" t="s">
        <v>921</v>
      </c>
      <c r="AA3151">
        <v>2024</v>
      </c>
      <c r="AB3151" s="10">
        <v>14</v>
      </c>
      <c r="AC3151" s="10">
        <v>14</v>
      </c>
      <c r="AD3151" s="10">
        <v>0</v>
      </c>
      <c r="AE3151" s="10">
        <v>0</v>
      </c>
      <c r="AF3151" s="10"/>
      <c r="AG3151" s="10"/>
    </row>
    <row r="3152" spans="1:33" x14ac:dyDescent="0.25">
      <c r="A3152">
        <v>16</v>
      </c>
      <c r="B3152" t="s">
        <v>0</v>
      </c>
      <c r="C3152" t="s">
        <v>668</v>
      </c>
      <c r="D3152">
        <v>2020</v>
      </c>
      <c r="E3152" t="s">
        <v>1</v>
      </c>
      <c r="F3152" t="s">
        <v>2</v>
      </c>
      <c r="G3152">
        <v>2</v>
      </c>
      <c r="H3152" t="s">
        <v>3</v>
      </c>
      <c r="I3152" t="s">
        <v>703</v>
      </c>
      <c r="J3152" t="s">
        <v>594</v>
      </c>
      <c r="K3152" t="s">
        <v>782</v>
      </c>
      <c r="L3152" t="s">
        <v>742</v>
      </c>
      <c r="M3152" t="s">
        <v>743</v>
      </c>
      <c r="N3152" t="s">
        <v>800</v>
      </c>
      <c r="O3152" t="s">
        <v>37</v>
      </c>
      <c r="P3152" t="s">
        <v>828</v>
      </c>
      <c r="Q3152" t="s">
        <v>196</v>
      </c>
      <c r="R3152">
        <v>0</v>
      </c>
      <c r="S3152" t="s">
        <v>7</v>
      </c>
      <c r="T3152">
        <v>156</v>
      </c>
      <c r="U3152" t="s">
        <v>555</v>
      </c>
      <c r="V3152">
        <v>169</v>
      </c>
      <c r="W3152" t="s">
        <v>1451</v>
      </c>
      <c r="X3152" t="s">
        <v>929</v>
      </c>
      <c r="Y3152">
        <v>1</v>
      </c>
      <c r="Z3152" t="s">
        <v>921</v>
      </c>
      <c r="AA3152">
        <v>2020</v>
      </c>
      <c r="AB3152" s="10">
        <v>10174</v>
      </c>
      <c r="AC3152" s="10">
        <v>10174</v>
      </c>
      <c r="AD3152" s="10">
        <v>10110</v>
      </c>
      <c r="AE3152" s="10">
        <v>99.37</v>
      </c>
      <c r="AF3152" s="10">
        <v>99.37</v>
      </c>
      <c r="AG3152" s="10">
        <v>51.85</v>
      </c>
    </row>
    <row r="3153" spans="1:33" x14ac:dyDescent="0.25">
      <c r="A3153">
        <v>16</v>
      </c>
      <c r="B3153" t="s">
        <v>0</v>
      </c>
      <c r="C3153" t="s">
        <v>668</v>
      </c>
      <c r="D3153">
        <v>2020</v>
      </c>
      <c r="E3153" t="s">
        <v>1</v>
      </c>
      <c r="F3153" t="s">
        <v>2</v>
      </c>
      <c r="G3153">
        <v>2</v>
      </c>
      <c r="H3153" t="s">
        <v>3</v>
      </c>
      <c r="I3153" t="s">
        <v>703</v>
      </c>
      <c r="J3153" t="s">
        <v>594</v>
      </c>
      <c r="K3153" t="s">
        <v>782</v>
      </c>
      <c r="L3153" t="s">
        <v>742</v>
      </c>
      <c r="M3153" t="s">
        <v>743</v>
      </c>
      <c r="N3153" t="s">
        <v>800</v>
      </c>
      <c r="O3153" t="s">
        <v>37</v>
      </c>
      <c r="P3153" t="s">
        <v>828</v>
      </c>
      <c r="Q3153" t="s">
        <v>196</v>
      </c>
      <c r="R3153">
        <v>0</v>
      </c>
      <c r="S3153" t="s">
        <v>7</v>
      </c>
      <c r="T3153">
        <v>156</v>
      </c>
      <c r="U3153" t="s">
        <v>555</v>
      </c>
      <c r="V3153">
        <v>169</v>
      </c>
      <c r="W3153" t="s">
        <v>1451</v>
      </c>
      <c r="X3153" t="s">
        <v>929</v>
      </c>
      <c r="Y3153">
        <v>1</v>
      </c>
      <c r="Z3153" t="s">
        <v>921</v>
      </c>
      <c r="AA3153">
        <v>2021</v>
      </c>
      <c r="AB3153" s="10">
        <v>12820</v>
      </c>
      <c r="AC3153" s="10">
        <v>12820</v>
      </c>
      <c r="AD3153" s="10">
        <v>0</v>
      </c>
      <c r="AE3153" s="10">
        <v>0</v>
      </c>
      <c r="AF3153" s="10"/>
      <c r="AG3153" s="10"/>
    </row>
    <row r="3154" spans="1:33" x14ac:dyDescent="0.25">
      <c r="A3154">
        <v>16</v>
      </c>
      <c r="B3154" t="s">
        <v>0</v>
      </c>
      <c r="C3154" t="s">
        <v>668</v>
      </c>
      <c r="D3154">
        <v>2020</v>
      </c>
      <c r="E3154" t="s">
        <v>1</v>
      </c>
      <c r="F3154" t="s">
        <v>2</v>
      </c>
      <c r="G3154">
        <v>2</v>
      </c>
      <c r="H3154" t="s">
        <v>3</v>
      </c>
      <c r="I3154" t="s">
        <v>703</v>
      </c>
      <c r="J3154" t="s">
        <v>594</v>
      </c>
      <c r="K3154" t="s">
        <v>782</v>
      </c>
      <c r="L3154" t="s">
        <v>742</v>
      </c>
      <c r="M3154" t="s">
        <v>743</v>
      </c>
      <c r="N3154" t="s">
        <v>800</v>
      </c>
      <c r="O3154" t="s">
        <v>37</v>
      </c>
      <c r="P3154" t="s">
        <v>828</v>
      </c>
      <c r="Q3154" t="s">
        <v>196</v>
      </c>
      <c r="R3154">
        <v>0</v>
      </c>
      <c r="S3154" t="s">
        <v>7</v>
      </c>
      <c r="T3154">
        <v>156</v>
      </c>
      <c r="U3154" t="s">
        <v>555</v>
      </c>
      <c r="V3154">
        <v>169</v>
      </c>
      <c r="W3154" t="s">
        <v>1451</v>
      </c>
      <c r="X3154" t="s">
        <v>929</v>
      </c>
      <c r="Y3154">
        <v>1</v>
      </c>
      <c r="Z3154" t="s">
        <v>921</v>
      </c>
      <c r="AA3154">
        <v>2022</v>
      </c>
      <c r="AB3154" s="10">
        <v>15355</v>
      </c>
      <c r="AC3154" s="10">
        <v>15355</v>
      </c>
      <c r="AD3154" s="10">
        <v>0</v>
      </c>
      <c r="AE3154" s="10">
        <v>0</v>
      </c>
      <c r="AF3154" s="10"/>
      <c r="AG3154" s="10"/>
    </row>
    <row r="3155" spans="1:33" x14ac:dyDescent="0.25">
      <c r="A3155">
        <v>16</v>
      </c>
      <c r="B3155" t="s">
        <v>0</v>
      </c>
      <c r="C3155" t="s">
        <v>668</v>
      </c>
      <c r="D3155">
        <v>2020</v>
      </c>
      <c r="E3155" t="s">
        <v>1</v>
      </c>
      <c r="F3155" t="s">
        <v>2</v>
      </c>
      <c r="G3155">
        <v>2</v>
      </c>
      <c r="H3155" t="s">
        <v>3</v>
      </c>
      <c r="I3155" t="s">
        <v>703</v>
      </c>
      <c r="J3155" t="s">
        <v>594</v>
      </c>
      <c r="K3155" t="s">
        <v>782</v>
      </c>
      <c r="L3155" t="s">
        <v>742</v>
      </c>
      <c r="M3155" t="s">
        <v>743</v>
      </c>
      <c r="N3155" t="s">
        <v>800</v>
      </c>
      <c r="O3155" t="s">
        <v>37</v>
      </c>
      <c r="P3155" t="s">
        <v>828</v>
      </c>
      <c r="Q3155" t="s">
        <v>196</v>
      </c>
      <c r="R3155">
        <v>0</v>
      </c>
      <c r="S3155" t="s">
        <v>7</v>
      </c>
      <c r="T3155">
        <v>156</v>
      </c>
      <c r="U3155" t="s">
        <v>555</v>
      </c>
      <c r="V3155">
        <v>169</v>
      </c>
      <c r="W3155" t="s">
        <v>1451</v>
      </c>
      <c r="X3155" t="s">
        <v>929</v>
      </c>
      <c r="Y3155">
        <v>1</v>
      </c>
      <c r="Z3155" t="s">
        <v>921</v>
      </c>
      <c r="AA3155">
        <v>2023</v>
      </c>
      <c r="AB3155" s="10">
        <v>17591</v>
      </c>
      <c r="AC3155" s="10">
        <v>17591</v>
      </c>
      <c r="AD3155" s="10">
        <v>0</v>
      </c>
      <c r="AE3155" s="10">
        <v>0</v>
      </c>
      <c r="AF3155" s="10"/>
      <c r="AG3155" s="10"/>
    </row>
    <row r="3156" spans="1:33" x14ac:dyDescent="0.25">
      <c r="A3156">
        <v>16</v>
      </c>
      <c r="B3156" t="s">
        <v>0</v>
      </c>
      <c r="C3156" t="s">
        <v>668</v>
      </c>
      <c r="D3156">
        <v>2020</v>
      </c>
      <c r="E3156" t="s">
        <v>1</v>
      </c>
      <c r="F3156" t="s">
        <v>2</v>
      </c>
      <c r="G3156">
        <v>2</v>
      </c>
      <c r="H3156" t="s">
        <v>3</v>
      </c>
      <c r="I3156" t="s">
        <v>703</v>
      </c>
      <c r="J3156" t="s">
        <v>594</v>
      </c>
      <c r="K3156" t="s">
        <v>782</v>
      </c>
      <c r="L3156" t="s">
        <v>742</v>
      </c>
      <c r="M3156" t="s">
        <v>743</v>
      </c>
      <c r="N3156" t="s">
        <v>800</v>
      </c>
      <c r="O3156" t="s">
        <v>37</v>
      </c>
      <c r="P3156" t="s">
        <v>828</v>
      </c>
      <c r="Q3156" t="s">
        <v>196</v>
      </c>
      <c r="R3156">
        <v>0</v>
      </c>
      <c r="S3156" t="s">
        <v>7</v>
      </c>
      <c r="T3156">
        <v>156</v>
      </c>
      <c r="U3156" t="s">
        <v>555</v>
      </c>
      <c r="V3156">
        <v>169</v>
      </c>
      <c r="W3156" t="s">
        <v>1451</v>
      </c>
      <c r="X3156" t="s">
        <v>929</v>
      </c>
      <c r="Y3156">
        <v>1</v>
      </c>
      <c r="Z3156" t="s">
        <v>921</v>
      </c>
      <c r="AA3156">
        <v>2024</v>
      </c>
      <c r="AB3156" s="10">
        <v>19500</v>
      </c>
      <c r="AC3156" s="10">
        <v>19500</v>
      </c>
      <c r="AD3156" s="10">
        <v>0</v>
      </c>
      <c r="AE3156" s="10">
        <v>0</v>
      </c>
      <c r="AF3156" s="10"/>
      <c r="AG3156" s="10"/>
    </row>
    <row r="3157" spans="1:33" x14ac:dyDescent="0.25">
      <c r="A3157">
        <v>16</v>
      </c>
      <c r="B3157" t="s">
        <v>0</v>
      </c>
      <c r="C3157" t="s">
        <v>668</v>
      </c>
      <c r="D3157">
        <v>2020</v>
      </c>
      <c r="E3157" t="s">
        <v>1</v>
      </c>
      <c r="F3157" t="s">
        <v>2</v>
      </c>
      <c r="G3157">
        <v>2</v>
      </c>
      <c r="H3157" t="s">
        <v>3</v>
      </c>
      <c r="I3157" t="s">
        <v>703</v>
      </c>
      <c r="J3157" t="s">
        <v>594</v>
      </c>
      <c r="K3157" t="s">
        <v>782</v>
      </c>
      <c r="L3157" t="s">
        <v>742</v>
      </c>
      <c r="M3157" t="s">
        <v>743</v>
      </c>
      <c r="N3157" t="s">
        <v>800</v>
      </c>
      <c r="O3157" t="s">
        <v>37</v>
      </c>
      <c r="P3157" t="s">
        <v>828</v>
      </c>
      <c r="Q3157" t="s">
        <v>196</v>
      </c>
      <c r="R3157">
        <v>0</v>
      </c>
      <c r="S3157" t="s">
        <v>7</v>
      </c>
      <c r="T3157">
        <v>158</v>
      </c>
      <c r="U3157" t="s">
        <v>224</v>
      </c>
      <c r="V3157">
        <v>171</v>
      </c>
      <c r="W3157" t="s">
        <v>1113</v>
      </c>
      <c r="X3157" t="s">
        <v>920</v>
      </c>
      <c r="Y3157">
        <v>1</v>
      </c>
      <c r="Z3157" t="s">
        <v>921</v>
      </c>
      <c r="AA3157">
        <v>2020</v>
      </c>
      <c r="AB3157" s="10">
        <v>100</v>
      </c>
      <c r="AC3157" s="10">
        <v>100</v>
      </c>
      <c r="AD3157" s="10">
        <v>134</v>
      </c>
      <c r="AE3157" s="10">
        <v>134</v>
      </c>
      <c r="AF3157" s="10">
        <v>134</v>
      </c>
      <c r="AG3157" s="10">
        <v>26.8</v>
      </c>
    </row>
    <row r="3158" spans="1:33" x14ac:dyDescent="0.25">
      <c r="A3158">
        <v>16</v>
      </c>
      <c r="B3158" t="s">
        <v>0</v>
      </c>
      <c r="C3158" t="s">
        <v>668</v>
      </c>
      <c r="D3158">
        <v>2020</v>
      </c>
      <c r="E3158" t="s">
        <v>1</v>
      </c>
      <c r="F3158" t="s">
        <v>2</v>
      </c>
      <c r="G3158">
        <v>2</v>
      </c>
      <c r="H3158" t="s">
        <v>3</v>
      </c>
      <c r="I3158" t="s">
        <v>703</v>
      </c>
      <c r="J3158" t="s">
        <v>594</v>
      </c>
      <c r="K3158" t="s">
        <v>782</v>
      </c>
      <c r="L3158" t="s">
        <v>742</v>
      </c>
      <c r="M3158" t="s">
        <v>743</v>
      </c>
      <c r="N3158" t="s">
        <v>800</v>
      </c>
      <c r="O3158" t="s">
        <v>37</v>
      </c>
      <c r="P3158" t="s">
        <v>828</v>
      </c>
      <c r="Q3158" t="s">
        <v>196</v>
      </c>
      <c r="R3158">
        <v>0</v>
      </c>
      <c r="S3158" t="s">
        <v>7</v>
      </c>
      <c r="T3158">
        <v>158</v>
      </c>
      <c r="U3158" t="s">
        <v>224</v>
      </c>
      <c r="V3158">
        <v>171</v>
      </c>
      <c r="W3158" t="s">
        <v>1113</v>
      </c>
      <c r="X3158" t="s">
        <v>920</v>
      </c>
      <c r="Y3158">
        <v>1</v>
      </c>
      <c r="Z3158" t="s">
        <v>921</v>
      </c>
      <c r="AA3158">
        <v>2021</v>
      </c>
      <c r="AB3158" s="10">
        <v>100</v>
      </c>
      <c r="AC3158" s="10">
        <v>100</v>
      </c>
      <c r="AD3158" s="10">
        <v>0</v>
      </c>
      <c r="AE3158" s="10">
        <v>0</v>
      </c>
      <c r="AF3158" s="10"/>
      <c r="AG3158" s="10"/>
    </row>
    <row r="3159" spans="1:33" x14ac:dyDescent="0.25">
      <c r="A3159">
        <v>16</v>
      </c>
      <c r="B3159" t="s">
        <v>0</v>
      </c>
      <c r="C3159" t="s">
        <v>668</v>
      </c>
      <c r="D3159">
        <v>2020</v>
      </c>
      <c r="E3159" t="s">
        <v>1</v>
      </c>
      <c r="F3159" t="s">
        <v>2</v>
      </c>
      <c r="G3159">
        <v>2</v>
      </c>
      <c r="H3159" t="s">
        <v>3</v>
      </c>
      <c r="I3159" t="s">
        <v>703</v>
      </c>
      <c r="J3159" t="s">
        <v>594</v>
      </c>
      <c r="K3159" t="s">
        <v>782</v>
      </c>
      <c r="L3159" t="s">
        <v>742</v>
      </c>
      <c r="M3159" t="s">
        <v>743</v>
      </c>
      <c r="N3159" t="s">
        <v>800</v>
      </c>
      <c r="O3159" t="s">
        <v>37</v>
      </c>
      <c r="P3159" t="s">
        <v>828</v>
      </c>
      <c r="Q3159" t="s">
        <v>196</v>
      </c>
      <c r="R3159">
        <v>0</v>
      </c>
      <c r="S3159" t="s">
        <v>7</v>
      </c>
      <c r="T3159">
        <v>158</v>
      </c>
      <c r="U3159" t="s">
        <v>224</v>
      </c>
      <c r="V3159">
        <v>171</v>
      </c>
      <c r="W3159" t="s">
        <v>1113</v>
      </c>
      <c r="X3159" t="s">
        <v>920</v>
      </c>
      <c r="Y3159">
        <v>1</v>
      </c>
      <c r="Z3159" t="s">
        <v>921</v>
      </c>
      <c r="AA3159">
        <v>2022</v>
      </c>
      <c r="AB3159" s="10">
        <v>100</v>
      </c>
      <c r="AC3159" s="10">
        <v>100</v>
      </c>
      <c r="AD3159" s="10">
        <v>0</v>
      </c>
      <c r="AE3159" s="10">
        <v>0</v>
      </c>
      <c r="AF3159" s="10"/>
      <c r="AG3159" s="10"/>
    </row>
    <row r="3160" spans="1:33" x14ac:dyDescent="0.25">
      <c r="A3160">
        <v>16</v>
      </c>
      <c r="B3160" t="s">
        <v>0</v>
      </c>
      <c r="C3160" t="s">
        <v>668</v>
      </c>
      <c r="D3160">
        <v>2020</v>
      </c>
      <c r="E3160" t="s">
        <v>1</v>
      </c>
      <c r="F3160" t="s">
        <v>2</v>
      </c>
      <c r="G3160">
        <v>2</v>
      </c>
      <c r="H3160" t="s">
        <v>3</v>
      </c>
      <c r="I3160" t="s">
        <v>703</v>
      </c>
      <c r="J3160" t="s">
        <v>594</v>
      </c>
      <c r="K3160" t="s">
        <v>782</v>
      </c>
      <c r="L3160" t="s">
        <v>742</v>
      </c>
      <c r="M3160" t="s">
        <v>743</v>
      </c>
      <c r="N3160" t="s">
        <v>800</v>
      </c>
      <c r="O3160" t="s">
        <v>37</v>
      </c>
      <c r="P3160" t="s">
        <v>828</v>
      </c>
      <c r="Q3160" t="s">
        <v>196</v>
      </c>
      <c r="R3160">
        <v>0</v>
      </c>
      <c r="S3160" t="s">
        <v>7</v>
      </c>
      <c r="T3160">
        <v>158</v>
      </c>
      <c r="U3160" t="s">
        <v>224</v>
      </c>
      <c r="V3160">
        <v>171</v>
      </c>
      <c r="W3160" t="s">
        <v>1113</v>
      </c>
      <c r="X3160" t="s">
        <v>920</v>
      </c>
      <c r="Y3160">
        <v>1</v>
      </c>
      <c r="Z3160" t="s">
        <v>921</v>
      </c>
      <c r="AA3160">
        <v>2023</v>
      </c>
      <c r="AB3160" s="10">
        <v>100</v>
      </c>
      <c r="AC3160" s="10">
        <v>100</v>
      </c>
      <c r="AD3160" s="10">
        <v>0</v>
      </c>
      <c r="AE3160" s="10">
        <v>0</v>
      </c>
      <c r="AF3160" s="10"/>
      <c r="AG3160" s="10"/>
    </row>
    <row r="3161" spans="1:33" x14ac:dyDescent="0.25">
      <c r="A3161">
        <v>16</v>
      </c>
      <c r="B3161" t="s">
        <v>0</v>
      </c>
      <c r="C3161" t="s">
        <v>668</v>
      </c>
      <c r="D3161">
        <v>2020</v>
      </c>
      <c r="E3161" t="s">
        <v>1</v>
      </c>
      <c r="F3161" t="s">
        <v>2</v>
      </c>
      <c r="G3161">
        <v>2</v>
      </c>
      <c r="H3161" t="s">
        <v>3</v>
      </c>
      <c r="I3161" t="s">
        <v>703</v>
      </c>
      <c r="J3161" t="s">
        <v>594</v>
      </c>
      <c r="K3161" t="s">
        <v>782</v>
      </c>
      <c r="L3161" t="s">
        <v>742</v>
      </c>
      <c r="M3161" t="s">
        <v>743</v>
      </c>
      <c r="N3161" t="s">
        <v>800</v>
      </c>
      <c r="O3161" t="s">
        <v>37</v>
      </c>
      <c r="P3161" t="s">
        <v>828</v>
      </c>
      <c r="Q3161" t="s">
        <v>196</v>
      </c>
      <c r="R3161">
        <v>0</v>
      </c>
      <c r="S3161" t="s">
        <v>7</v>
      </c>
      <c r="T3161">
        <v>158</v>
      </c>
      <c r="U3161" t="s">
        <v>224</v>
      </c>
      <c r="V3161">
        <v>171</v>
      </c>
      <c r="W3161" t="s">
        <v>1113</v>
      </c>
      <c r="X3161" t="s">
        <v>920</v>
      </c>
      <c r="Y3161">
        <v>1</v>
      </c>
      <c r="Z3161" t="s">
        <v>921</v>
      </c>
      <c r="AA3161">
        <v>2024</v>
      </c>
      <c r="AB3161" s="10">
        <v>100</v>
      </c>
      <c r="AC3161" s="10">
        <v>100</v>
      </c>
      <c r="AD3161" s="10">
        <v>0</v>
      </c>
      <c r="AE3161" s="10">
        <v>0</v>
      </c>
      <c r="AF3161" s="10"/>
      <c r="AG3161" s="10"/>
    </row>
    <row r="3162" spans="1:33" x14ac:dyDescent="0.25">
      <c r="A3162">
        <v>16</v>
      </c>
      <c r="B3162" t="s">
        <v>0</v>
      </c>
      <c r="C3162" t="s">
        <v>668</v>
      </c>
      <c r="D3162">
        <v>2020</v>
      </c>
      <c r="E3162" t="s">
        <v>1</v>
      </c>
      <c r="F3162" t="s">
        <v>2</v>
      </c>
      <c r="G3162">
        <v>2</v>
      </c>
      <c r="H3162" t="s">
        <v>3</v>
      </c>
      <c r="I3162" t="s">
        <v>703</v>
      </c>
      <c r="J3162" t="s">
        <v>594</v>
      </c>
      <c r="K3162" t="s">
        <v>782</v>
      </c>
      <c r="L3162" t="s">
        <v>742</v>
      </c>
      <c r="M3162" t="s">
        <v>743</v>
      </c>
      <c r="N3162" t="s">
        <v>800</v>
      </c>
      <c r="O3162" t="s">
        <v>37</v>
      </c>
      <c r="P3162" t="s">
        <v>825</v>
      </c>
      <c r="Q3162" t="s">
        <v>163</v>
      </c>
      <c r="R3162">
        <v>0</v>
      </c>
      <c r="S3162" t="s">
        <v>7</v>
      </c>
      <c r="T3162">
        <v>168</v>
      </c>
      <c r="U3162" t="s">
        <v>227</v>
      </c>
      <c r="V3162">
        <v>182</v>
      </c>
      <c r="W3162" t="s">
        <v>1116</v>
      </c>
      <c r="X3162" t="s">
        <v>920</v>
      </c>
      <c r="Y3162">
        <v>1</v>
      </c>
      <c r="Z3162" t="s">
        <v>921</v>
      </c>
      <c r="AA3162">
        <v>2020</v>
      </c>
      <c r="AB3162" s="10">
        <v>1</v>
      </c>
      <c r="AC3162" s="10">
        <v>1</v>
      </c>
      <c r="AD3162" s="10">
        <v>1</v>
      </c>
      <c r="AE3162" s="10">
        <v>100</v>
      </c>
      <c r="AF3162" s="10">
        <v>100</v>
      </c>
      <c r="AG3162" s="10">
        <v>20</v>
      </c>
    </row>
    <row r="3163" spans="1:33" x14ac:dyDescent="0.25">
      <c r="A3163">
        <v>16</v>
      </c>
      <c r="B3163" t="s">
        <v>0</v>
      </c>
      <c r="C3163" t="s">
        <v>668</v>
      </c>
      <c r="D3163">
        <v>2020</v>
      </c>
      <c r="E3163" t="s">
        <v>1</v>
      </c>
      <c r="F3163" t="s">
        <v>2</v>
      </c>
      <c r="G3163">
        <v>2</v>
      </c>
      <c r="H3163" t="s">
        <v>3</v>
      </c>
      <c r="I3163" t="s">
        <v>703</v>
      </c>
      <c r="J3163" t="s">
        <v>594</v>
      </c>
      <c r="K3163" t="s">
        <v>782</v>
      </c>
      <c r="L3163" t="s">
        <v>742</v>
      </c>
      <c r="M3163" t="s">
        <v>743</v>
      </c>
      <c r="N3163" t="s">
        <v>800</v>
      </c>
      <c r="O3163" t="s">
        <v>37</v>
      </c>
      <c r="P3163" t="s">
        <v>825</v>
      </c>
      <c r="Q3163" t="s">
        <v>163</v>
      </c>
      <c r="R3163">
        <v>0</v>
      </c>
      <c r="S3163" t="s">
        <v>7</v>
      </c>
      <c r="T3163">
        <v>168</v>
      </c>
      <c r="U3163" t="s">
        <v>227</v>
      </c>
      <c r="V3163">
        <v>182</v>
      </c>
      <c r="W3163" t="s">
        <v>1116</v>
      </c>
      <c r="X3163" t="s">
        <v>920</v>
      </c>
      <c r="Y3163">
        <v>1</v>
      </c>
      <c r="Z3163" t="s">
        <v>921</v>
      </c>
      <c r="AA3163">
        <v>2021</v>
      </c>
      <c r="AB3163" s="10">
        <v>1</v>
      </c>
      <c r="AC3163" s="10">
        <v>1</v>
      </c>
      <c r="AD3163" s="10">
        <v>0</v>
      </c>
      <c r="AE3163" s="10">
        <v>0</v>
      </c>
      <c r="AF3163" s="10"/>
      <c r="AG3163" s="10"/>
    </row>
    <row r="3164" spans="1:33" x14ac:dyDescent="0.25">
      <c r="A3164">
        <v>16</v>
      </c>
      <c r="B3164" t="s">
        <v>0</v>
      </c>
      <c r="C3164" t="s">
        <v>668</v>
      </c>
      <c r="D3164">
        <v>2020</v>
      </c>
      <c r="E3164" t="s">
        <v>1</v>
      </c>
      <c r="F3164" t="s">
        <v>2</v>
      </c>
      <c r="G3164">
        <v>2</v>
      </c>
      <c r="H3164" t="s">
        <v>3</v>
      </c>
      <c r="I3164" t="s">
        <v>703</v>
      </c>
      <c r="J3164" t="s">
        <v>594</v>
      </c>
      <c r="K3164" t="s">
        <v>782</v>
      </c>
      <c r="L3164" t="s">
        <v>742</v>
      </c>
      <c r="M3164" t="s">
        <v>743</v>
      </c>
      <c r="N3164" t="s">
        <v>800</v>
      </c>
      <c r="O3164" t="s">
        <v>37</v>
      </c>
      <c r="P3164" t="s">
        <v>825</v>
      </c>
      <c r="Q3164" t="s">
        <v>163</v>
      </c>
      <c r="R3164">
        <v>0</v>
      </c>
      <c r="S3164" t="s">
        <v>7</v>
      </c>
      <c r="T3164">
        <v>168</v>
      </c>
      <c r="U3164" t="s">
        <v>227</v>
      </c>
      <c r="V3164">
        <v>182</v>
      </c>
      <c r="W3164" t="s">
        <v>1116</v>
      </c>
      <c r="X3164" t="s">
        <v>920</v>
      </c>
      <c r="Y3164">
        <v>1</v>
      </c>
      <c r="Z3164" t="s">
        <v>921</v>
      </c>
      <c r="AA3164">
        <v>2022</v>
      </c>
      <c r="AB3164" s="10">
        <v>1</v>
      </c>
      <c r="AC3164" s="10">
        <v>1</v>
      </c>
      <c r="AD3164" s="10">
        <v>0</v>
      </c>
      <c r="AE3164" s="10">
        <v>0</v>
      </c>
      <c r="AF3164" s="10"/>
      <c r="AG3164" s="10"/>
    </row>
    <row r="3165" spans="1:33" x14ac:dyDescent="0.25">
      <c r="A3165">
        <v>16</v>
      </c>
      <c r="B3165" t="s">
        <v>0</v>
      </c>
      <c r="C3165" t="s">
        <v>668</v>
      </c>
      <c r="D3165">
        <v>2020</v>
      </c>
      <c r="E3165" t="s">
        <v>1</v>
      </c>
      <c r="F3165" t="s">
        <v>2</v>
      </c>
      <c r="G3165">
        <v>2</v>
      </c>
      <c r="H3165" t="s">
        <v>3</v>
      </c>
      <c r="I3165" t="s">
        <v>703</v>
      </c>
      <c r="J3165" t="s">
        <v>594</v>
      </c>
      <c r="K3165" t="s">
        <v>782</v>
      </c>
      <c r="L3165" t="s">
        <v>742</v>
      </c>
      <c r="M3165" t="s">
        <v>743</v>
      </c>
      <c r="N3165" t="s">
        <v>800</v>
      </c>
      <c r="O3165" t="s">
        <v>37</v>
      </c>
      <c r="P3165" t="s">
        <v>825</v>
      </c>
      <c r="Q3165" t="s">
        <v>163</v>
      </c>
      <c r="R3165">
        <v>0</v>
      </c>
      <c r="S3165" t="s">
        <v>7</v>
      </c>
      <c r="T3165">
        <v>168</v>
      </c>
      <c r="U3165" t="s">
        <v>227</v>
      </c>
      <c r="V3165">
        <v>182</v>
      </c>
      <c r="W3165" t="s">
        <v>1116</v>
      </c>
      <c r="X3165" t="s">
        <v>920</v>
      </c>
      <c r="Y3165">
        <v>1</v>
      </c>
      <c r="Z3165" t="s">
        <v>921</v>
      </c>
      <c r="AA3165">
        <v>2023</v>
      </c>
      <c r="AB3165" s="10">
        <v>1</v>
      </c>
      <c r="AC3165" s="10">
        <v>1</v>
      </c>
      <c r="AD3165" s="10">
        <v>0</v>
      </c>
      <c r="AE3165" s="10">
        <v>0</v>
      </c>
      <c r="AF3165" s="10"/>
      <c r="AG3165" s="10"/>
    </row>
    <row r="3166" spans="1:33" x14ac:dyDescent="0.25">
      <c r="A3166">
        <v>16</v>
      </c>
      <c r="B3166" t="s">
        <v>0</v>
      </c>
      <c r="C3166" t="s">
        <v>668</v>
      </c>
      <c r="D3166">
        <v>2020</v>
      </c>
      <c r="E3166" t="s">
        <v>1</v>
      </c>
      <c r="F3166" t="s">
        <v>2</v>
      </c>
      <c r="G3166">
        <v>2</v>
      </c>
      <c r="H3166" t="s">
        <v>3</v>
      </c>
      <c r="I3166" t="s">
        <v>703</v>
      </c>
      <c r="J3166" t="s">
        <v>594</v>
      </c>
      <c r="K3166" t="s">
        <v>782</v>
      </c>
      <c r="L3166" t="s">
        <v>742</v>
      </c>
      <c r="M3166" t="s">
        <v>743</v>
      </c>
      <c r="N3166" t="s">
        <v>800</v>
      </c>
      <c r="O3166" t="s">
        <v>37</v>
      </c>
      <c r="P3166" t="s">
        <v>825</v>
      </c>
      <c r="Q3166" t="s">
        <v>163</v>
      </c>
      <c r="R3166">
        <v>0</v>
      </c>
      <c r="S3166" t="s">
        <v>7</v>
      </c>
      <c r="T3166">
        <v>168</v>
      </c>
      <c r="U3166" t="s">
        <v>227</v>
      </c>
      <c r="V3166">
        <v>182</v>
      </c>
      <c r="W3166" t="s">
        <v>1116</v>
      </c>
      <c r="X3166" t="s">
        <v>920</v>
      </c>
      <c r="Y3166">
        <v>1</v>
      </c>
      <c r="Z3166" t="s">
        <v>921</v>
      </c>
      <c r="AA3166">
        <v>2024</v>
      </c>
      <c r="AB3166" s="10">
        <v>1</v>
      </c>
      <c r="AC3166" s="10">
        <v>1</v>
      </c>
      <c r="AD3166" s="10">
        <v>0</v>
      </c>
      <c r="AE3166" s="10">
        <v>0</v>
      </c>
      <c r="AF3166" s="10"/>
      <c r="AG3166" s="10"/>
    </row>
    <row r="3167" spans="1:33" x14ac:dyDescent="0.25">
      <c r="A3167">
        <v>16</v>
      </c>
      <c r="B3167" t="s">
        <v>0</v>
      </c>
      <c r="C3167" t="s">
        <v>668</v>
      </c>
      <c r="D3167">
        <v>2020</v>
      </c>
      <c r="E3167" t="s">
        <v>1</v>
      </c>
      <c r="F3167" t="s">
        <v>2</v>
      </c>
      <c r="G3167">
        <v>2</v>
      </c>
      <c r="H3167" t="s">
        <v>3</v>
      </c>
      <c r="I3167" t="s">
        <v>703</v>
      </c>
      <c r="J3167" t="s">
        <v>594</v>
      </c>
      <c r="K3167" t="s">
        <v>782</v>
      </c>
      <c r="L3167" t="s">
        <v>742</v>
      </c>
      <c r="M3167" t="s">
        <v>743</v>
      </c>
      <c r="N3167" t="s">
        <v>799</v>
      </c>
      <c r="O3167" t="s">
        <v>13</v>
      </c>
      <c r="P3167" t="s">
        <v>810</v>
      </c>
      <c r="Q3167" t="s">
        <v>59</v>
      </c>
      <c r="R3167">
        <v>0</v>
      </c>
      <c r="S3167" t="s">
        <v>7</v>
      </c>
      <c r="T3167">
        <v>324</v>
      </c>
      <c r="U3167" t="s">
        <v>596</v>
      </c>
      <c r="V3167">
        <v>344</v>
      </c>
      <c r="W3167" t="s">
        <v>1498</v>
      </c>
      <c r="X3167" t="s">
        <v>920</v>
      </c>
      <c r="Y3167">
        <v>1</v>
      </c>
      <c r="Z3167" t="s">
        <v>921</v>
      </c>
      <c r="AA3167">
        <v>2020</v>
      </c>
      <c r="AB3167" s="10">
        <v>1</v>
      </c>
      <c r="AC3167" s="10">
        <v>1</v>
      </c>
      <c r="AD3167" s="10">
        <v>1</v>
      </c>
      <c r="AE3167" s="10">
        <v>100</v>
      </c>
      <c r="AF3167" s="10">
        <v>100</v>
      </c>
      <c r="AG3167" s="10">
        <v>20</v>
      </c>
    </row>
    <row r="3168" spans="1:33" x14ac:dyDescent="0.25">
      <c r="A3168">
        <v>16</v>
      </c>
      <c r="B3168" t="s">
        <v>0</v>
      </c>
      <c r="C3168" t="s">
        <v>668</v>
      </c>
      <c r="D3168">
        <v>2020</v>
      </c>
      <c r="E3168" t="s">
        <v>1</v>
      </c>
      <c r="F3168" t="s">
        <v>2</v>
      </c>
      <c r="G3168">
        <v>2</v>
      </c>
      <c r="H3168" t="s">
        <v>3</v>
      </c>
      <c r="I3168" t="s">
        <v>703</v>
      </c>
      <c r="J3168" t="s">
        <v>594</v>
      </c>
      <c r="K3168" t="s">
        <v>782</v>
      </c>
      <c r="L3168" t="s">
        <v>742</v>
      </c>
      <c r="M3168" t="s">
        <v>743</v>
      </c>
      <c r="N3168" t="s">
        <v>799</v>
      </c>
      <c r="O3168" t="s">
        <v>13</v>
      </c>
      <c r="P3168" t="s">
        <v>810</v>
      </c>
      <c r="Q3168" t="s">
        <v>59</v>
      </c>
      <c r="R3168">
        <v>0</v>
      </c>
      <c r="S3168" t="s">
        <v>7</v>
      </c>
      <c r="T3168">
        <v>324</v>
      </c>
      <c r="U3168" t="s">
        <v>596</v>
      </c>
      <c r="V3168">
        <v>344</v>
      </c>
      <c r="W3168" t="s">
        <v>1498</v>
      </c>
      <c r="X3168" t="s">
        <v>920</v>
      </c>
      <c r="Y3168">
        <v>1</v>
      </c>
      <c r="Z3168" t="s">
        <v>921</v>
      </c>
      <c r="AA3168">
        <v>2021</v>
      </c>
      <c r="AB3168" s="10">
        <v>1</v>
      </c>
      <c r="AC3168" s="10">
        <v>1</v>
      </c>
      <c r="AD3168" s="10">
        <v>0</v>
      </c>
      <c r="AE3168" s="10">
        <v>0</v>
      </c>
      <c r="AF3168" s="10"/>
      <c r="AG3168" s="10"/>
    </row>
    <row r="3169" spans="1:33" x14ac:dyDescent="0.25">
      <c r="A3169">
        <v>16</v>
      </c>
      <c r="B3169" t="s">
        <v>0</v>
      </c>
      <c r="C3169" t="s">
        <v>668</v>
      </c>
      <c r="D3169">
        <v>2020</v>
      </c>
      <c r="E3169" t="s">
        <v>1</v>
      </c>
      <c r="F3169" t="s">
        <v>2</v>
      </c>
      <c r="G3169">
        <v>2</v>
      </c>
      <c r="H3169" t="s">
        <v>3</v>
      </c>
      <c r="I3169" t="s">
        <v>703</v>
      </c>
      <c r="J3169" t="s">
        <v>594</v>
      </c>
      <c r="K3169" t="s">
        <v>782</v>
      </c>
      <c r="L3169" t="s">
        <v>742</v>
      </c>
      <c r="M3169" t="s">
        <v>743</v>
      </c>
      <c r="N3169" t="s">
        <v>799</v>
      </c>
      <c r="O3169" t="s">
        <v>13</v>
      </c>
      <c r="P3169" t="s">
        <v>810</v>
      </c>
      <c r="Q3169" t="s">
        <v>59</v>
      </c>
      <c r="R3169">
        <v>0</v>
      </c>
      <c r="S3169" t="s">
        <v>7</v>
      </c>
      <c r="T3169">
        <v>324</v>
      </c>
      <c r="U3169" t="s">
        <v>596</v>
      </c>
      <c r="V3169">
        <v>344</v>
      </c>
      <c r="W3169" t="s">
        <v>1498</v>
      </c>
      <c r="X3169" t="s">
        <v>920</v>
      </c>
      <c r="Y3169">
        <v>1</v>
      </c>
      <c r="Z3169" t="s">
        <v>921</v>
      </c>
      <c r="AA3169">
        <v>2022</v>
      </c>
      <c r="AB3169" s="10">
        <v>1</v>
      </c>
      <c r="AC3169" s="10">
        <v>1</v>
      </c>
      <c r="AD3169" s="10">
        <v>0</v>
      </c>
      <c r="AE3169" s="10">
        <v>0</v>
      </c>
      <c r="AF3169" s="10"/>
      <c r="AG3169" s="10"/>
    </row>
    <row r="3170" spans="1:33" x14ac:dyDescent="0.25">
      <c r="A3170">
        <v>16</v>
      </c>
      <c r="B3170" t="s">
        <v>0</v>
      </c>
      <c r="C3170" t="s">
        <v>668</v>
      </c>
      <c r="D3170">
        <v>2020</v>
      </c>
      <c r="E3170" t="s">
        <v>1</v>
      </c>
      <c r="F3170" t="s">
        <v>2</v>
      </c>
      <c r="G3170">
        <v>2</v>
      </c>
      <c r="H3170" t="s">
        <v>3</v>
      </c>
      <c r="I3170" t="s">
        <v>703</v>
      </c>
      <c r="J3170" t="s">
        <v>594</v>
      </c>
      <c r="K3170" t="s">
        <v>782</v>
      </c>
      <c r="L3170" t="s">
        <v>742</v>
      </c>
      <c r="M3170" t="s">
        <v>743</v>
      </c>
      <c r="N3170" t="s">
        <v>799</v>
      </c>
      <c r="O3170" t="s">
        <v>13</v>
      </c>
      <c r="P3170" t="s">
        <v>810</v>
      </c>
      <c r="Q3170" t="s">
        <v>59</v>
      </c>
      <c r="R3170">
        <v>0</v>
      </c>
      <c r="S3170" t="s">
        <v>7</v>
      </c>
      <c r="T3170">
        <v>324</v>
      </c>
      <c r="U3170" t="s">
        <v>596</v>
      </c>
      <c r="V3170">
        <v>344</v>
      </c>
      <c r="W3170" t="s">
        <v>1498</v>
      </c>
      <c r="X3170" t="s">
        <v>920</v>
      </c>
      <c r="Y3170">
        <v>1</v>
      </c>
      <c r="Z3170" t="s">
        <v>921</v>
      </c>
      <c r="AA3170">
        <v>2023</v>
      </c>
      <c r="AB3170" s="10">
        <v>1</v>
      </c>
      <c r="AC3170" s="10">
        <v>1</v>
      </c>
      <c r="AD3170" s="10">
        <v>0</v>
      </c>
      <c r="AE3170" s="10">
        <v>0</v>
      </c>
      <c r="AF3170" s="10"/>
      <c r="AG3170" s="10"/>
    </row>
    <row r="3171" spans="1:33" x14ac:dyDescent="0.25">
      <c r="A3171">
        <v>16</v>
      </c>
      <c r="B3171" t="s">
        <v>0</v>
      </c>
      <c r="C3171" t="s">
        <v>668</v>
      </c>
      <c r="D3171">
        <v>2020</v>
      </c>
      <c r="E3171" t="s">
        <v>1</v>
      </c>
      <c r="F3171" t="s">
        <v>2</v>
      </c>
      <c r="G3171">
        <v>2</v>
      </c>
      <c r="H3171" t="s">
        <v>3</v>
      </c>
      <c r="I3171" t="s">
        <v>703</v>
      </c>
      <c r="J3171" t="s">
        <v>594</v>
      </c>
      <c r="K3171" t="s">
        <v>782</v>
      </c>
      <c r="L3171" t="s">
        <v>742</v>
      </c>
      <c r="M3171" t="s">
        <v>743</v>
      </c>
      <c r="N3171" t="s">
        <v>799</v>
      </c>
      <c r="O3171" t="s">
        <v>13</v>
      </c>
      <c r="P3171" t="s">
        <v>810</v>
      </c>
      <c r="Q3171" t="s">
        <v>59</v>
      </c>
      <c r="R3171">
        <v>0</v>
      </c>
      <c r="S3171" t="s">
        <v>7</v>
      </c>
      <c r="T3171">
        <v>324</v>
      </c>
      <c r="U3171" t="s">
        <v>596</v>
      </c>
      <c r="V3171">
        <v>344</v>
      </c>
      <c r="W3171" t="s">
        <v>1498</v>
      </c>
      <c r="X3171" t="s">
        <v>920</v>
      </c>
      <c r="Y3171">
        <v>1</v>
      </c>
      <c r="Z3171" t="s">
        <v>921</v>
      </c>
      <c r="AA3171">
        <v>2024</v>
      </c>
      <c r="AB3171" s="10">
        <v>1</v>
      </c>
      <c r="AC3171" s="10">
        <v>1</v>
      </c>
      <c r="AD3171" s="10">
        <v>0</v>
      </c>
      <c r="AE3171" s="10">
        <v>0</v>
      </c>
      <c r="AF3171" s="10"/>
      <c r="AG3171" s="10"/>
    </row>
    <row r="3172" spans="1:33" x14ac:dyDescent="0.25">
      <c r="A3172">
        <v>16</v>
      </c>
      <c r="B3172" t="s">
        <v>0</v>
      </c>
      <c r="C3172" t="s">
        <v>668</v>
      </c>
      <c r="D3172">
        <v>2020</v>
      </c>
      <c r="E3172" t="s">
        <v>1</v>
      </c>
      <c r="F3172" t="s">
        <v>2</v>
      </c>
      <c r="G3172">
        <v>2</v>
      </c>
      <c r="H3172" t="s">
        <v>3</v>
      </c>
      <c r="I3172" t="s">
        <v>703</v>
      </c>
      <c r="J3172" t="s">
        <v>594</v>
      </c>
      <c r="K3172" t="s">
        <v>782</v>
      </c>
      <c r="L3172" t="s">
        <v>742</v>
      </c>
      <c r="M3172" t="s">
        <v>743</v>
      </c>
      <c r="N3172" t="s">
        <v>798</v>
      </c>
      <c r="O3172" t="s">
        <v>5</v>
      </c>
      <c r="P3172" t="s">
        <v>803</v>
      </c>
      <c r="Q3172" t="s">
        <v>6</v>
      </c>
      <c r="R3172">
        <v>0</v>
      </c>
      <c r="S3172" t="s">
        <v>7</v>
      </c>
      <c r="T3172">
        <v>493</v>
      </c>
      <c r="U3172" t="s">
        <v>8</v>
      </c>
      <c r="V3172">
        <v>539</v>
      </c>
      <c r="W3172" t="s">
        <v>1123</v>
      </c>
      <c r="X3172" t="s">
        <v>920</v>
      </c>
      <c r="Y3172">
        <v>1</v>
      </c>
      <c r="Z3172" t="s">
        <v>921</v>
      </c>
      <c r="AA3172">
        <v>2020</v>
      </c>
      <c r="AB3172" s="10">
        <v>1</v>
      </c>
      <c r="AC3172" s="10">
        <v>1</v>
      </c>
      <c r="AD3172" s="10">
        <v>0.72</v>
      </c>
      <c r="AE3172" s="10">
        <v>72</v>
      </c>
      <c r="AF3172" s="10">
        <v>72</v>
      </c>
      <c r="AG3172" s="10">
        <v>14.4</v>
      </c>
    </row>
    <row r="3173" spans="1:33" x14ac:dyDescent="0.25">
      <c r="A3173">
        <v>16</v>
      </c>
      <c r="B3173" t="s">
        <v>0</v>
      </c>
      <c r="C3173" t="s">
        <v>668</v>
      </c>
      <c r="D3173">
        <v>2020</v>
      </c>
      <c r="E3173" t="s">
        <v>1</v>
      </c>
      <c r="F3173" t="s">
        <v>2</v>
      </c>
      <c r="G3173">
        <v>2</v>
      </c>
      <c r="H3173" t="s">
        <v>3</v>
      </c>
      <c r="I3173" t="s">
        <v>703</v>
      </c>
      <c r="J3173" t="s">
        <v>594</v>
      </c>
      <c r="K3173" t="s">
        <v>782</v>
      </c>
      <c r="L3173" t="s">
        <v>742</v>
      </c>
      <c r="M3173" t="s">
        <v>743</v>
      </c>
      <c r="N3173" t="s">
        <v>798</v>
      </c>
      <c r="O3173" t="s">
        <v>5</v>
      </c>
      <c r="P3173" t="s">
        <v>803</v>
      </c>
      <c r="Q3173" t="s">
        <v>6</v>
      </c>
      <c r="R3173">
        <v>0</v>
      </c>
      <c r="S3173" t="s">
        <v>7</v>
      </c>
      <c r="T3173">
        <v>493</v>
      </c>
      <c r="U3173" t="s">
        <v>8</v>
      </c>
      <c r="V3173">
        <v>539</v>
      </c>
      <c r="W3173" t="s">
        <v>1123</v>
      </c>
      <c r="X3173" t="s">
        <v>920</v>
      </c>
      <c r="Y3173">
        <v>1</v>
      </c>
      <c r="Z3173" t="s">
        <v>921</v>
      </c>
      <c r="AA3173">
        <v>2021</v>
      </c>
      <c r="AB3173" s="10">
        <v>1</v>
      </c>
      <c r="AC3173" s="10">
        <v>1</v>
      </c>
      <c r="AD3173" s="10">
        <v>0</v>
      </c>
      <c r="AE3173" s="10">
        <v>0</v>
      </c>
      <c r="AF3173" s="10"/>
      <c r="AG3173" s="10"/>
    </row>
    <row r="3174" spans="1:33" x14ac:dyDescent="0.25">
      <c r="A3174">
        <v>16</v>
      </c>
      <c r="B3174" t="s">
        <v>0</v>
      </c>
      <c r="C3174" t="s">
        <v>668</v>
      </c>
      <c r="D3174">
        <v>2020</v>
      </c>
      <c r="E3174" t="s">
        <v>1</v>
      </c>
      <c r="F3174" t="s">
        <v>2</v>
      </c>
      <c r="G3174">
        <v>2</v>
      </c>
      <c r="H3174" t="s">
        <v>3</v>
      </c>
      <c r="I3174" t="s">
        <v>703</v>
      </c>
      <c r="J3174" t="s">
        <v>594</v>
      </c>
      <c r="K3174" t="s">
        <v>782</v>
      </c>
      <c r="L3174" t="s">
        <v>742</v>
      </c>
      <c r="M3174" t="s">
        <v>743</v>
      </c>
      <c r="N3174" t="s">
        <v>798</v>
      </c>
      <c r="O3174" t="s">
        <v>5</v>
      </c>
      <c r="P3174" t="s">
        <v>803</v>
      </c>
      <c r="Q3174" t="s">
        <v>6</v>
      </c>
      <c r="R3174">
        <v>0</v>
      </c>
      <c r="S3174" t="s">
        <v>7</v>
      </c>
      <c r="T3174">
        <v>493</v>
      </c>
      <c r="U3174" t="s">
        <v>8</v>
      </c>
      <c r="V3174">
        <v>539</v>
      </c>
      <c r="W3174" t="s">
        <v>1123</v>
      </c>
      <c r="X3174" t="s">
        <v>920</v>
      </c>
      <c r="Y3174">
        <v>1</v>
      </c>
      <c r="Z3174" t="s">
        <v>921</v>
      </c>
      <c r="AA3174">
        <v>2022</v>
      </c>
      <c r="AB3174" s="10">
        <v>1</v>
      </c>
      <c r="AC3174" s="10">
        <v>1</v>
      </c>
      <c r="AD3174" s="10">
        <v>0</v>
      </c>
      <c r="AE3174" s="10">
        <v>0</v>
      </c>
      <c r="AF3174" s="10"/>
      <c r="AG3174" s="10"/>
    </row>
    <row r="3175" spans="1:33" x14ac:dyDescent="0.25">
      <c r="A3175">
        <v>16</v>
      </c>
      <c r="B3175" t="s">
        <v>0</v>
      </c>
      <c r="C3175" t="s">
        <v>668</v>
      </c>
      <c r="D3175">
        <v>2020</v>
      </c>
      <c r="E3175" t="s">
        <v>1</v>
      </c>
      <c r="F3175" t="s">
        <v>2</v>
      </c>
      <c r="G3175">
        <v>2</v>
      </c>
      <c r="H3175" t="s">
        <v>3</v>
      </c>
      <c r="I3175" t="s">
        <v>703</v>
      </c>
      <c r="J3175" t="s">
        <v>594</v>
      </c>
      <c r="K3175" t="s">
        <v>782</v>
      </c>
      <c r="L3175" t="s">
        <v>742</v>
      </c>
      <c r="M3175" t="s">
        <v>743</v>
      </c>
      <c r="N3175" t="s">
        <v>798</v>
      </c>
      <c r="O3175" t="s">
        <v>5</v>
      </c>
      <c r="P3175" t="s">
        <v>803</v>
      </c>
      <c r="Q3175" t="s">
        <v>6</v>
      </c>
      <c r="R3175">
        <v>0</v>
      </c>
      <c r="S3175" t="s">
        <v>7</v>
      </c>
      <c r="T3175">
        <v>493</v>
      </c>
      <c r="U3175" t="s">
        <v>8</v>
      </c>
      <c r="V3175">
        <v>539</v>
      </c>
      <c r="W3175" t="s">
        <v>1123</v>
      </c>
      <c r="X3175" t="s">
        <v>920</v>
      </c>
      <c r="Y3175">
        <v>1</v>
      </c>
      <c r="Z3175" t="s">
        <v>921</v>
      </c>
      <c r="AA3175">
        <v>2023</v>
      </c>
      <c r="AB3175" s="10">
        <v>1</v>
      </c>
      <c r="AC3175" s="10">
        <v>1</v>
      </c>
      <c r="AD3175" s="10">
        <v>0</v>
      </c>
      <c r="AE3175" s="10">
        <v>0</v>
      </c>
      <c r="AF3175" s="10"/>
      <c r="AG3175" s="10"/>
    </row>
    <row r="3176" spans="1:33" x14ac:dyDescent="0.25">
      <c r="A3176">
        <v>16</v>
      </c>
      <c r="B3176" t="s">
        <v>0</v>
      </c>
      <c r="C3176" t="s">
        <v>668</v>
      </c>
      <c r="D3176">
        <v>2020</v>
      </c>
      <c r="E3176" t="s">
        <v>1</v>
      </c>
      <c r="F3176" t="s">
        <v>2</v>
      </c>
      <c r="G3176">
        <v>2</v>
      </c>
      <c r="H3176" t="s">
        <v>3</v>
      </c>
      <c r="I3176" t="s">
        <v>703</v>
      </c>
      <c r="J3176" t="s">
        <v>594</v>
      </c>
      <c r="K3176" t="s">
        <v>782</v>
      </c>
      <c r="L3176" t="s">
        <v>742</v>
      </c>
      <c r="M3176" t="s">
        <v>743</v>
      </c>
      <c r="N3176" t="s">
        <v>798</v>
      </c>
      <c r="O3176" t="s">
        <v>5</v>
      </c>
      <c r="P3176" t="s">
        <v>803</v>
      </c>
      <c r="Q3176" t="s">
        <v>6</v>
      </c>
      <c r="R3176">
        <v>0</v>
      </c>
      <c r="S3176" t="s">
        <v>7</v>
      </c>
      <c r="T3176">
        <v>493</v>
      </c>
      <c r="U3176" t="s">
        <v>8</v>
      </c>
      <c r="V3176">
        <v>539</v>
      </c>
      <c r="W3176" t="s">
        <v>1123</v>
      </c>
      <c r="X3176" t="s">
        <v>920</v>
      </c>
      <c r="Y3176">
        <v>1</v>
      </c>
      <c r="Z3176" t="s">
        <v>921</v>
      </c>
      <c r="AA3176">
        <v>2024</v>
      </c>
      <c r="AB3176" s="10">
        <v>1</v>
      </c>
      <c r="AC3176" s="10">
        <v>1</v>
      </c>
      <c r="AD3176" s="10">
        <v>0</v>
      </c>
      <c r="AE3176" s="10">
        <v>0</v>
      </c>
      <c r="AF3176" s="10"/>
      <c r="AG3176" s="10"/>
    </row>
    <row r="3177" spans="1:33" x14ac:dyDescent="0.25">
      <c r="A3177">
        <v>16</v>
      </c>
      <c r="B3177" t="s">
        <v>0</v>
      </c>
      <c r="C3177" t="s">
        <v>668</v>
      </c>
      <c r="D3177">
        <v>2020</v>
      </c>
      <c r="E3177" t="s">
        <v>1</v>
      </c>
      <c r="F3177" t="s">
        <v>2</v>
      </c>
      <c r="G3177">
        <v>2</v>
      </c>
      <c r="H3177" t="s">
        <v>3</v>
      </c>
      <c r="I3177" t="s">
        <v>703</v>
      </c>
      <c r="J3177" t="s">
        <v>594</v>
      </c>
      <c r="K3177" t="s">
        <v>782</v>
      </c>
      <c r="L3177" t="s">
        <v>742</v>
      </c>
      <c r="M3177" t="s">
        <v>743</v>
      </c>
      <c r="N3177" t="s">
        <v>798</v>
      </c>
      <c r="O3177" t="s">
        <v>5</v>
      </c>
      <c r="P3177" t="s">
        <v>813</v>
      </c>
      <c r="Q3177" t="s">
        <v>80</v>
      </c>
      <c r="R3177">
        <v>0</v>
      </c>
      <c r="S3177" t="s">
        <v>7</v>
      </c>
      <c r="T3177">
        <v>603</v>
      </c>
      <c r="U3177" t="s">
        <v>8</v>
      </c>
      <c r="V3177">
        <v>634</v>
      </c>
      <c r="W3177" t="s">
        <v>1123</v>
      </c>
      <c r="X3177" t="s">
        <v>920</v>
      </c>
      <c r="Y3177">
        <v>1</v>
      </c>
      <c r="Z3177" t="s">
        <v>921</v>
      </c>
      <c r="AA3177">
        <v>2020</v>
      </c>
      <c r="AB3177" s="10">
        <v>31</v>
      </c>
      <c r="AC3177" s="10">
        <v>31</v>
      </c>
      <c r="AD3177" s="10">
        <v>31</v>
      </c>
      <c r="AE3177" s="10">
        <v>100</v>
      </c>
      <c r="AF3177" s="10">
        <v>100</v>
      </c>
      <c r="AG3177" s="10">
        <v>20</v>
      </c>
    </row>
    <row r="3178" spans="1:33" x14ac:dyDescent="0.25">
      <c r="A3178">
        <v>16</v>
      </c>
      <c r="B3178" t="s">
        <v>0</v>
      </c>
      <c r="C3178" t="s">
        <v>668</v>
      </c>
      <c r="D3178">
        <v>2020</v>
      </c>
      <c r="E3178" t="s">
        <v>1</v>
      </c>
      <c r="F3178" t="s">
        <v>2</v>
      </c>
      <c r="G3178">
        <v>2</v>
      </c>
      <c r="H3178" t="s">
        <v>3</v>
      </c>
      <c r="I3178" t="s">
        <v>703</v>
      </c>
      <c r="J3178" t="s">
        <v>594</v>
      </c>
      <c r="K3178" t="s">
        <v>782</v>
      </c>
      <c r="L3178" t="s">
        <v>742</v>
      </c>
      <c r="M3178" t="s">
        <v>743</v>
      </c>
      <c r="N3178" t="s">
        <v>798</v>
      </c>
      <c r="O3178" t="s">
        <v>5</v>
      </c>
      <c r="P3178" t="s">
        <v>813</v>
      </c>
      <c r="Q3178" t="s">
        <v>80</v>
      </c>
      <c r="R3178">
        <v>0</v>
      </c>
      <c r="S3178" t="s">
        <v>7</v>
      </c>
      <c r="T3178">
        <v>603</v>
      </c>
      <c r="U3178" t="s">
        <v>8</v>
      </c>
      <c r="V3178">
        <v>634</v>
      </c>
      <c r="W3178" t="s">
        <v>1123</v>
      </c>
      <c r="X3178" t="s">
        <v>920</v>
      </c>
      <c r="Y3178">
        <v>1</v>
      </c>
      <c r="Z3178" t="s">
        <v>921</v>
      </c>
      <c r="AA3178">
        <v>2021</v>
      </c>
      <c r="AB3178" s="10">
        <v>31</v>
      </c>
      <c r="AC3178" s="10">
        <v>31</v>
      </c>
      <c r="AD3178" s="10">
        <v>0</v>
      </c>
      <c r="AE3178" s="10">
        <v>0</v>
      </c>
      <c r="AF3178" s="10"/>
      <c r="AG3178" s="10"/>
    </row>
    <row r="3179" spans="1:33" x14ac:dyDescent="0.25">
      <c r="A3179">
        <v>16</v>
      </c>
      <c r="B3179" t="s">
        <v>0</v>
      </c>
      <c r="C3179" t="s">
        <v>668</v>
      </c>
      <c r="D3179">
        <v>2020</v>
      </c>
      <c r="E3179" t="s">
        <v>1</v>
      </c>
      <c r="F3179" t="s">
        <v>2</v>
      </c>
      <c r="G3179">
        <v>2</v>
      </c>
      <c r="H3179" t="s">
        <v>3</v>
      </c>
      <c r="I3179" t="s">
        <v>703</v>
      </c>
      <c r="J3179" t="s">
        <v>594</v>
      </c>
      <c r="K3179" t="s">
        <v>782</v>
      </c>
      <c r="L3179" t="s">
        <v>742</v>
      </c>
      <c r="M3179" t="s">
        <v>743</v>
      </c>
      <c r="N3179" t="s">
        <v>798</v>
      </c>
      <c r="O3179" t="s">
        <v>5</v>
      </c>
      <c r="P3179" t="s">
        <v>813</v>
      </c>
      <c r="Q3179" t="s">
        <v>80</v>
      </c>
      <c r="R3179">
        <v>0</v>
      </c>
      <c r="S3179" t="s">
        <v>7</v>
      </c>
      <c r="T3179">
        <v>603</v>
      </c>
      <c r="U3179" t="s">
        <v>8</v>
      </c>
      <c r="V3179">
        <v>634</v>
      </c>
      <c r="W3179" t="s">
        <v>1123</v>
      </c>
      <c r="X3179" t="s">
        <v>920</v>
      </c>
      <c r="Y3179">
        <v>1</v>
      </c>
      <c r="Z3179" t="s">
        <v>921</v>
      </c>
      <c r="AA3179">
        <v>2022</v>
      </c>
      <c r="AB3179" s="10">
        <v>31</v>
      </c>
      <c r="AC3179" s="10">
        <v>31</v>
      </c>
      <c r="AD3179" s="10">
        <v>0</v>
      </c>
      <c r="AE3179" s="10">
        <v>0</v>
      </c>
      <c r="AF3179" s="10"/>
      <c r="AG3179" s="10"/>
    </row>
    <row r="3180" spans="1:33" x14ac:dyDescent="0.25">
      <c r="A3180">
        <v>16</v>
      </c>
      <c r="B3180" t="s">
        <v>0</v>
      </c>
      <c r="C3180" t="s">
        <v>668</v>
      </c>
      <c r="D3180">
        <v>2020</v>
      </c>
      <c r="E3180" t="s">
        <v>1</v>
      </c>
      <c r="F3180" t="s">
        <v>2</v>
      </c>
      <c r="G3180">
        <v>2</v>
      </c>
      <c r="H3180" t="s">
        <v>3</v>
      </c>
      <c r="I3180" t="s">
        <v>703</v>
      </c>
      <c r="J3180" t="s">
        <v>594</v>
      </c>
      <c r="K3180" t="s">
        <v>782</v>
      </c>
      <c r="L3180" t="s">
        <v>742</v>
      </c>
      <c r="M3180" t="s">
        <v>743</v>
      </c>
      <c r="N3180" t="s">
        <v>798</v>
      </c>
      <c r="O3180" t="s">
        <v>5</v>
      </c>
      <c r="P3180" t="s">
        <v>813</v>
      </c>
      <c r="Q3180" t="s">
        <v>80</v>
      </c>
      <c r="R3180">
        <v>0</v>
      </c>
      <c r="S3180" t="s">
        <v>7</v>
      </c>
      <c r="T3180">
        <v>603</v>
      </c>
      <c r="U3180" t="s">
        <v>8</v>
      </c>
      <c r="V3180">
        <v>634</v>
      </c>
      <c r="W3180" t="s">
        <v>1123</v>
      </c>
      <c r="X3180" t="s">
        <v>920</v>
      </c>
      <c r="Y3180">
        <v>1</v>
      </c>
      <c r="Z3180" t="s">
        <v>921</v>
      </c>
      <c r="AA3180">
        <v>2023</v>
      </c>
      <c r="AB3180" s="10">
        <v>31</v>
      </c>
      <c r="AC3180" s="10">
        <v>31</v>
      </c>
      <c r="AD3180" s="10">
        <v>0</v>
      </c>
      <c r="AE3180" s="10">
        <v>0</v>
      </c>
      <c r="AF3180" s="10"/>
      <c r="AG3180" s="10"/>
    </row>
    <row r="3181" spans="1:33" x14ac:dyDescent="0.25">
      <c r="A3181">
        <v>16</v>
      </c>
      <c r="B3181" t="s">
        <v>0</v>
      </c>
      <c r="C3181" t="s">
        <v>668</v>
      </c>
      <c r="D3181">
        <v>2020</v>
      </c>
      <c r="E3181" t="s">
        <v>1</v>
      </c>
      <c r="F3181" t="s">
        <v>2</v>
      </c>
      <c r="G3181">
        <v>2</v>
      </c>
      <c r="H3181" t="s">
        <v>3</v>
      </c>
      <c r="I3181" t="s">
        <v>703</v>
      </c>
      <c r="J3181" t="s">
        <v>594</v>
      </c>
      <c r="K3181" t="s">
        <v>782</v>
      </c>
      <c r="L3181" t="s">
        <v>742</v>
      </c>
      <c r="M3181" t="s">
        <v>743</v>
      </c>
      <c r="N3181" t="s">
        <v>798</v>
      </c>
      <c r="O3181" t="s">
        <v>5</v>
      </c>
      <c r="P3181" t="s">
        <v>813</v>
      </c>
      <c r="Q3181" t="s">
        <v>80</v>
      </c>
      <c r="R3181">
        <v>0</v>
      </c>
      <c r="S3181" t="s">
        <v>7</v>
      </c>
      <c r="T3181">
        <v>603</v>
      </c>
      <c r="U3181" t="s">
        <v>8</v>
      </c>
      <c r="V3181">
        <v>634</v>
      </c>
      <c r="W3181" t="s">
        <v>1123</v>
      </c>
      <c r="X3181" t="s">
        <v>920</v>
      </c>
      <c r="Y3181">
        <v>1</v>
      </c>
      <c r="Z3181" t="s">
        <v>921</v>
      </c>
      <c r="AA3181">
        <v>2024</v>
      </c>
      <c r="AB3181" s="10">
        <v>31</v>
      </c>
      <c r="AC3181" s="10">
        <v>31</v>
      </c>
      <c r="AD3181" s="10">
        <v>0</v>
      </c>
      <c r="AE3181" s="10">
        <v>0</v>
      </c>
      <c r="AF3181" s="10"/>
      <c r="AG3181" s="10"/>
    </row>
    <row r="3182" spans="1:33" x14ac:dyDescent="0.25">
      <c r="A3182">
        <v>16</v>
      </c>
      <c r="B3182" t="s">
        <v>0</v>
      </c>
      <c r="C3182" t="s">
        <v>668</v>
      </c>
      <c r="D3182">
        <v>2020</v>
      </c>
      <c r="E3182" t="s">
        <v>1</v>
      </c>
      <c r="F3182" t="s">
        <v>2</v>
      </c>
      <c r="G3182">
        <v>2</v>
      </c>
      <c r="H3182" t="s">
        <v>3</v>
      </c>
      <c r="I3182" t="s">
        <v>704</v>
      </c>
      <c r="J3182" t="s">
        <v>597</v>
      </c>
      <c r="K3182" t="s">
        <v>783</v>
      </c>
      <c r="L3182" t="s">
        <v>727</v>
      </c>
      <c r="M3182" t="s">
        <v>728</v>
      </c>
      <c r="N3182" t="s">
        <v>798</v>
      </c>
      <c r="O3182" t="s">
        <v>5</v>
      </c>
      <c r="P3182" t="s">
        <v>812</v>
      </c>
      <c r="Q3182" t="s">
        <v>72</v>
      </c>
      <c r="R3182">
        <v>0</v>
      </c>
      <c r="S3182" t="s">
        <v>7</v>
      </c>
      <c r="T3182">
        <v>433</v>
      </c>
      <c r="U3182" t="s">
        <v>598</v>
      </c>
      <c r="V3182">
        <v>468</v>
      </c>
      <c r="W3182" t="s">
        <v>1499</v>
      </c>
      <c r="X3182" t="s">
        <v>924</v>
      </c>
      <c r="Y3182">
        <v>1</v>
      </c>
      <c r="Z3182" t="s">
        <v>921</v>
      </c>
      <c r="AA3182">
        <v>2020</v>
      </c>
      <c r="AB3182" s="10">
        <v>3</v>
      </c>
      <c r="AC3182" s="10">
        <v>2</v>
      </c>
      <c r="AD3182" s="10">
        <v>2</v>
      </c>
      <c r="AE3182" s="10">
        <v>100</v>
      </c>
      <c r="AF3182" s="10">
        <v>100</v>
      </c>
      <c r="AG3182" s="10">
        <v>10</v>
      </c>
    </row>
    <row r="3183" spans="1:33" x14ac:dyDescent="0.25">
      <c r="A3183">
        <v>16</v>
      </c>
      <c r="B3183" t="s">
        <v>0</v>
      </c>
      <c r="C3183" t="s">
        <v>668</v>
      </c>
      <c r="D3183">
        <v>2020</v>
      </c>
      <c r="E3183" t="s">
        <v>1</v>
      </c>
      <c r="F3183" t="s">
        <v>2</v>
      </c>
      <c r="G3183">
        <v>2</v>
      </c>
      <c r="H3183" t="s">
        <v>3</v>
      </c>
      <c r="I3183" t="s">
        <v>704</v>
      </c>
      <c r="J3183" t="s">
        <v>597</v>
      </c>
      <c r="K3183" t="s">
        <v>783</v>
      </c>
      <c r="L3183" t="s">
        <v>727</v>
      </c>
      <c r="M3183" t="s">
        <v>728</v>
      </c>
      <c r="N3183" t="s">
        <v>798</v>
      </c>
      <c r="O3183" t="s">
        <v>5</v>
      </c>
      <c r="P3183" t="s">
        <v>812</v>
      </c>
      <c r="Q3183" t="s">
        <v>72</v>
      </c>
      <c r="R3183">
        <v>0</v>
      </c>
      <c r="S3183" t="s">
        <v>7</v>
      </c>
      <c r="T3183">
        <v>433</v>
      </c>
      <c r="U3183" t="s">
        <v>598</v>
      </c>
      <c r="V3183">
        <v>468</v>
      </c>
      <c r="W3183" t="s">
        <v>1499</v>
      </c>
      <c r="X3183" t="s">
        <v>924</v>
      </c>
      <c r="Y3183">
        <v>1</v>
      </c>
      <c r="Z3183" t="s">
        <v>921</v>
      </c>
      <c r="AA3183">
        <v>2021</v>
      </c>
      <c r="AB3183" s="10">
        <v>5</v>
      </c>
      <c r="AC3183" s="10">
        <v>6</v>
      </c>
      <c r="AD3183" s="10">
        <v>0</v>
      </c>
      <c r="AE3183" s="10">
        <v>0</v>
      </c>
      <c r="AF3183" s="10"/>
      <c r="AG3183" s="10"/>
    </row>
    <row r="3184" spans="1:33" x14ac:dyDescent="0.25">
      <c r="A3184">
        <v>16</v>
      </c>
      <c r="B3184" t="s">
        <v>0</v>
      </c>
      <c r="C3184" t="s">
        <v>668</v>
      </c>
      <c r="D3184">
        <v>2020</v>
      </c>
      <c r="E3184" t="s">
        <v>1</v>
      </c>
      <c r="F3184" t="s">
        <v>2</v>
      </c>
      <c r="G3184">
        <v>2</v>
      </c>
      <c r="H3184" t="s">
        <v>3</v>
      </c>
      <c r="I3184" t="s">
        <v>704</v>
      </c>
      <c r="J3184" t="s">
        <v>597</v>
      </c>
      <c r="K3184" t="s">
        <v>783</v>
      </c>
      <c r="L3184" t="s">
        <v>727</v>
      </c>
      <c r="M3184" t="s">
        <v>728</v>
      </c>
      <c r="N3184" t="s">
        <v>798</v>
      </c>
      <c r="O3184" t="s">
        <v>5</v>
      </c>
      <c r="P3184" t="s">
        <v>812</v>
      </c>
      <c r="Q3184" t="s">
        <v>72</v>
      </c>
      <c r="R3184">
        <v>0</v>
      </c>
      <c r="S3184" t="s">
        <v>7</v>
      </c>
      <c r="T3184">
        <v>433</v>
      </c>
      <c r="U3184" t="s">
        <v>598</v>
      </c>
      <c r="V3184">
        <v>468</v>
      </c>
      <c r="W3184" t="s">
        <v>1499</v>
      </c>
      <c r="X3184" t="s">
        <v>924</v>
      </c>
      <c r="Y3184">
        <v>1</v>
      </c>
      <c r="Z3184" t="s">
        <v>921</v>
      </c>
      <c r="AA3184">
        <v>2022</v>
      </c>
      <c r="AB3184" s="10">
        <v>5</v>
      </c>
      <c r="AC3184" s="10">
        <v>5</v>
      </c>
      <c r="AD3184" s="10">
        <v>0</v>
      </c>
      <c r="AE3184" s="10">
        <v>0</v>
      </c>
      <c r="AF3184" s="10"/>
      <c r="AG3184" s="10"/>
    </row>
    <row r="3185" spans="1:33" x14ac:dyDescent="0.25">
      <c r="A3185">
        <v>16</v>
      </c>
      <c r="B3185" t="s">
        <v>0</v>
      </c>
      <c r="C3185" t="s">
        <v>668</v>
      </c>
      <c r="D3185">
        <v>2020</v>
      </c>
      <c r="E3185" t="s">
        <v>1</v>
      </c>
      <c r="F3185" t="s">
        <v>2</v>
      </c>
      <c r="G3185">
        <v>2</v>
      </c>
      <c r="H3185" t="s">
        <v>3</v>
      </c>
      <c r="I3185" t="s">
        <v>704</v>
      </c>
      <c r="J3185" t="s">
        <v>597</v>
      </c>
      <c r="K3185" t="s">
        <v>783</v>
      </c>
      <c r="L3185" t="s">
        <v>727</v>
      </c>
      <c r="M3185" t="s">
        <v>728</v>
      </c>
      <c r="N3185" t="s">
        <v>798</v>
      </c>
      <c r="O3185" t="s">
        <v>5</v>
      </c>
      <c r="P3185" t="s">
        <v>812</v>
      </c>
      <c r="Q3185" t="s">
        <v>72</v>
      </c>
      <c r="R3185">
        <v>0</v>
      </c>
      <c r="S3185" t="s">
        <v>7</v>
      </c>
      <c r="T3185">
        <v>433</v>
      </c>
      <c r="U3185" t="s">
        <v>598</v>
      </c>
      <c r="V3185">
        <v>468</v>
      </c>
      <c r="W3185" t="s">
        <v>1499</v>
      </c>
      <c r="X3185" t="s">
        <v>924</v>
      </c>
      <c r="Y3185">
        <v>1</v>
      </c>
      <c r="Z3185" t="s">
        <v>921</v>
      </c>
      <c r="AA3185">
        <v>2023</v>
      </c>
      <c r="AB3185" s="10">
        <v>5</v>
      </c>
      <c r="AC3185" s="10">
        <v>5</v>
      </c>
      <c r="AD3185" s="10">
        <v>0</v>
      </c>
      <c r="AE3185" s="10">
        <v>0</v>
      </c>
      <c r="AF3185" s="10"/>
      <c r="AG3185" s="10"/>
    </row>
    <row r="3186" spans="1:33" x14ac:dyDescent="0.25">
      <c r="A3186">
        <v>16</v>
      </c>
      <c r="B3186" t="s">
        <v>0</v>
      </c>
      <c r="C3186" t="s">
        <v>668</v>
      </c>
      <c r="D3186">
        <v>2020</v>
      </c>
      <c r="E3186" t="s">
        <v>1</v>
      </c>
      <c r="F3186" t="s">
        <v>2</v>
      </c>
      <c r="G3186">
        <v>2</v>
      </c>
      <c r="H3186" t="s">
        <v>3</v>
      </c>
      <c r="I3186" t="s">
        <v>704</v>
      </c>
      <c r="J3186" t="s">
        <v>597</v>
      </c>
      <c r="K3186" t="s">
        <v>783</v>
      </c>
      <c r="L3186" t="s">
        <v>727</v>
      </c>
      <c r="M3186" t="s">
        <v>728</v>
      </c>
      <c r="N3186" t="s">
        <v>798</v>
      </c>
      <c r="O3186" t="s">
        <v>5</v>
      </c>
      <c r="P3186" t="s">
        <v>812</v>
      </c>
      <c r="Q3186" t="s">
        <v>72</v>
      </c>
      <c r="R3186">
        <v>0</v>
      </c>
      <c r="S3186" t="s">
        <v>7</v>
      </c>
      <c r="T3186">
        <v>433</v>
      </c>
      <c r="U3186" t="s">
        <v>598</v>
      </c>
      <c r="V3186">
        <v>468</v>
      </c>
      <c r="W3186" t="s">
        <v>1499</v>
      </c>
      <c r="X3186" t="s">
        <v>924</v>
      </c>
      <c r="Y3186">
        <v>1</v>
      </c>
      <c r="Z3186" t="s">
        <v>921</v>
      </c>
      <c r="AA3186">
        <v>2024</v>
      </c>
      <c r="AB3186" s="10">
        <v>2</v>
      </c>
      <c r="AC3186" s="10">
        <v>2</v>
      </c>
      <c r="AD3186" s="10">
        <v>0</v>
      </c>
      <c r="AE3186" s="10">
        <v>0</v>
      </c>
      <c r="AF3186" s="10"/>
      <c r="AG3186" s="10"/>
    </row>
    <row r="3187" spans="1:33" x14ac:dyDescent="0.25">
      <c r="A3187">
        <v>16</v>
      </c>
      <c r="B3187" t="s">
        <v>0</v>
      </c>
      <c r="C3187" t="s">
        <v>668</v>
      </c>
      <c r="D3187">
        <v>2020</v>
      </c>
      <c r="E3187" t="s">
        <v>1</v>
      </c>
      <c r="F3187" t="s">
        <v>2</v>
      </c>
      <c r="G3187">
        <v>2</v>
      </c>
      <c r="H3187" t="s">
        <v>3</v>
      </c>
      <c r="I3187" t="s">
        <v>704</v>
      </c>
      <c r="J3187" t="s">
        <v>597</v>
      </c>
      <c r="K3187" t="s">
        <v>783</v>
      </c>
      <c r="L3187" t="s">
        <v>727</v>
      </c>
      <c r="M3187" t="s">
        <v>728</v>
      </c>
      <c r="N3187" t="s">
        <v>798</v>
      </c>
      <c r="O3187" t="s">
        <v>5</v>
      </c>
      <c r="P3187" t="s">
        <v>826</v>
      </c>
      <c r="Q3187" t="s">
        <v>178</v>
      </c>
      <c r="R3187">
        <v>0</v>
      </c>
      <c r="S3187" t="s">
        <v>7</v>
      </c>
      <c r="T3187">
        <v>458</v>
      </c>
      <c r="U3187" t="s">
        <v>599</v>
      </c>
      <c r="V3187">
        <v>493</v>
      </c>
      <c r="W3187" t="s">
        <v>1500</v>
      </c>
      <c r="X3187" t="s">
        <v>924</v>
      </c>
      <c r="Y3187">
        <v>1</v>
      </c>
      <c r="Z3187" t="s">
        <v>921</v>
      </c>
      <c r="AA3187">
        <v>2020</v>
      </c>
      <c r="AB3187" s="10">
        <v>30</v>
      </c>
      <c r="AC3187" s="10">
        <v>30</v>
      </c>
      <c r="AD3187" s="10">
        <v>40</v>
      </c>
      <c r="AE3187" s="10">
        <v>133.33000000000001</v>
      </c>
      <c r="AF3187" s="10">
        <v>133.33000000000001</v>
      </c>
      <c r="AG3187" s="10">
        <v>13.11</v>
      </c>
    </row>
    <row r="3188" spans="1:33" x14ac:dyDescent="0.25">
      <c r="A3188">
        <v>16</v>
      </c>
      <c r="B3188" t="s">
        <v>0</v>
      </c>
      <c r="C3188" t="s">
        <v>668</v>
      </c>
      <c r="D3188">
        <v>2020</v>
      </c>
      <c r="E3188" t="s">
        <v>1</v>
      </c>
      <c r="F3188" t="s">
        <v>2</v>
      </c>
      <c r="G3188">
        <v>2</v>
      </c>
      <c r="H3188" t="s">
        <v>3</v>
      </c>
      <c r="I3188" t="s">
        <v>704</v>
      </c>
      <c r="J3188" t="s">
        <v>597</v>
      </c>
      <c r="K3188" t="s">
        <v>783</v>
      </c>
      <c r="L3188" t="s">
        <v>727</v>
      </c>
      <c r="M3188" t="s">
        <v>728</v>
      </c>
      <c r="N3188" t="s">
        <v>798</v>
      </c>
      <c r="O3188" t="s">
        <v>5</v>
      </c>
      <c r="P3188" t="s">
        <v>826</v>
      </c>
      <c r="Q3188" t="s">
        <v>178</v>
      </c>
      <c r="R3188">
        <v>0</v>
      </c>
      <c r="S3188" t="s">
        <v>7</v>
      </c>
      <c r="T3188">
        <v>458</v>
      </c>
      <c r="U3188" t="s">
        <v>599</v>
      </c>
      <c r="V3188">
        <v>493</v>
      </c>
      <c r="W3188" t="s">
        <v>1500</v>
      </c>
      <c r="X3188" t="s">
        <v>924</v>
      </c>
      <c r="Y3188">
        <v>1</v>
      </c>
      <c r="Z3188" t="s">
        <v>921</v>
      </c>
      <c r="AA3188">
        <v>2021</v>
      </c>
      <c r="AB3188" s="10">
        <v>75</v>
      </c>
      <c r="AC3188" s="10">
        <v>75</v>
      </c>
      <c r="AD3188" s="10">
        <v>0</v>
      </c>
      <c r="AE3188" s="10">
        <v>0</v>
      </c>
      <c r="AF3188" s="10"/>
      <c r="AG3188" s="10"/>
    </row>
    <row r="3189" spans="1:33" x14ac:dyDescent="0.25">
      <c r="A3189">
        <v>16</v>
      </c>
      <c r="B3189" t="s">
        <v>0</v>
      </c>
      <c r="C3189" t="s">
        <v>668</v>
      </c>
      <c r="D3189">
        <v>2020</v>
      </c>
      <c r="E3189" t="s">
        <v>1</v>
      </c>
      <c r="F3189" t="s">
        <v>2</v>
      </c>
      <c r="G3189">
        <v>2</v>
      </c>
      <c r="H3189" t="s">
        <v>3</v>
      </c>
      <c r="I3189" t="s">
        <v>704</v>
      </c>
      <c r="J3189" t="s">
        <v>597</v>
      </c>
      <c r="K3189" t="s">
        <v>783</v>
      </c>
      <c r="L3189" t="s">
        <v>727</v>
      </c>
      <c r="M3189" t="s">
        <v>728</v>
      </c>
      <c r="N3189" t="s">
        <v>798</v>
      </c>
      <c r="O3189" t="s">
        <v>5</v>
      </c>
      <c r="P3189" t="s">
        <v>826</v>
      </c>
      <c r="Q3189" t="s">
        <v>178</v>
      </c>
      <c r="R3189">
        <v>0</v>
      </c>
      <c r="S3189" t="s">
        <v>7</v>
      </c>
      <c r="T3189">
        <v>458</v>
      </c>
      <c r="U3189" t="s">
        <v>599</v>
      </c>
      <c r="V3189">
        <v>493</v>
      </c>
      <c r="W3189" t="s">
        <v>1500</v>
      </c>
      <c r="X3189" t="s">
        <v>924</v>
      </c>
      <c r="Y3189">
        <v>1</v>
      </c>
      <c r="Z3189" t="s">
        <v>921</v>
      </c>
      <c r="AA3189">
        <v>2022</v>
      </c>
      <c r="AB3189" s="10">
        <v>75</v>
      </c>
      <c r="AC3189" s="10">
        <v>75</v>
      </c>
      <c r="AD3189" s="10">
        <v>0</v>
      </c>
      <c r="AE3189" s="10">
        <v>0</v>
      </c>
      <c r="AF3189" s="10"/>
      <c r="AG3189" s="10"/>
    </row>
    <row r="3190" spans="1:33" x14ac:dyDescent="0.25">
      <c r="A3190">
        <v>16</v>
      </c>
      <c r="B3190" t="s">
        <v>0</v>
      </c>
      <c r="C3190" t="s">
        <v>668</v>
      </c>
      <c r="D3190">
        <v>2020</v>
      </c>
      <c r="E3190" t="s">
        <v>1</v>
      </c>
      <c r="F3190" t="s">
        <v>2</v>
      </c>
      <c r="G3190">
        <v>2</v>
      </c>
      <c r="H3190" t="s">
        <v>3</v>
      </c>
      <c r="I3190" t="s">
        <v>704</v>
      </c>
      <c r="J3190" t="s">
        <v>597</v>
      </c>
      <c r="K3190" t="s">
        <v>783</v>
      </c>
      <c r="L3190" t="s">
        <v>727</v>
      </c>
      <c r="M3190" t="s">
        <v>728</v>
      </c>
      <c r="N3190" t="s">
        <v>798</v>
      </c>
      <c r="O3190" t="s">
        <v>5</v>
      </c>
      <c r="P3190" t="s">
        <v>826</v>
      </c>
      <c r="Q3190" t="s">
        <v>178</v>
      </c>
      <c r="R3190">
        <v>0</v>
      </c>
      <c r="S3190" t="s">
        <v>7</v>
      </c>
      <c r="T3190">
        <v>458</v>
      </c>
      <c r="U3190" t="s">
        <v>599</v>
      </c>
      <c r="V3190">
        <v>493</v>
      </c>
      <c r="W3190" t="s">
        <v>1500</v>
      </c>
      <c r="X3190" t="s">
        <v>924</v>
      </c>
      <c r="Y3190">
        <v>1</v>
      </c>
      <c r="Z3190" t="s">
        <v>921</v>
      </c>
      <c r="AA3190">
        <v>2023</v>
      </c>
      <c r="AB3190" s="10">
        <v>75</v>
      </c>
      <c r="AC3190" s="10">
        <v>75</v>
      </c>
      <c r="AD3190" s="10">
        <v>0</v>
      </c>
      <c r="AE3190" s="10">
        <v>0</v>
      </c>
      <c r="AF3190" s="10"/>
      <c r="AG3190" s="10"/>
    </row>
    <row r="3191" spans="1:33" x14ac:dyDescent="0.25">
      <c r="A3191">
        <v>16</v>
      </c>
      <c r="B3191" t="s">
        <v>0</v>
      </c>
      <c r="C3191" t="s">
        <v>668</v>
      </c>
      <c r="D3191">
        <v>2020</v>
      </c>
      <c r="E3191" t="s">
        <v>1</v>
      </c>
      <c r="F3191" t="s">
        <v>2</v>
      </c>
      <c r="G3191">
        <v>2</v>
      </c>
      <c r="H3191" t="s">
        <v>3</v>
      </c>
      <c r="I3191" t="s">
        <v>704</v>
      </c>
      <c r="J3191" t="s">
        <v>597</v>
      </c>
      <c r="K3191" t="s">
        <v>783</v>
      </c>
      <c r="L3191" t="s">
        <v>727</v>
      </c>
      <c r="M3191" t="s">
        <v>728</v>
      </c>
      <c r="N3191" t="s">
        <v>798</v>
      </c>
      <c r="O3191" t="s">
        <v>5</v>
      </c>
      <c r="P3191" t="s">
        <v>826</v>
      </c>
      <c r="Q3191" t="s">
        <v>178</v>
      </c>
      <c r="R3191">
        <v>0</v>
      </c>
      <c r="S3191" t="s">
        <v>7</v>
      </c>
      <c r="T3191">
        <v>458</v>
      </c>
      <c r="U3191" t="s">
        <v>599</v>
      </c>
      <c r="V3191">
        <v>493</v>
      </c>
      <c r="W3191" t="s">
        <v>1500</v>
      </c>
      <c r="X3191" t="s">
        <v>924</v>
      </c>
      <c r="Y3191">
        <v>1</v>
      </c>
      <c r="Z3191" t="s">
        <v>921</v>
      </c>
      <c r="AA3191">
        <v>2024</v>
      </c>
      <c r="AB3191" s="10">
        <v>50</v>
      </c>
      <c r="AC3191" s="10">
        <v>50</v>
      </c>
      <c r="AD3191" s="10">
        <v>0</v>
      </c>
      <c r="AE3191" s="10">
        <v>0</v>
      </c>
      <c r="AF3191" s="10"/>
      <c r="AG3191" s="10"/>
    </row>
    <row r="3192" spans="1:33" x14ac:dyDescent="0.25">
      <c r="A3192">
        <v>16</v>
      </c>
      <c r="B3192" t="s">
        <v>0</v>
      </c>
      <c r="C3192" t="s">
        <v>668</v>
      </c>
      <c r="D3192">
        <v>2020</v>
      </c>
      <c r="E3192" t="s">
        <v>1</v>
      </c>
      <c r="F3192" t="s">
        <v>2</v>
      </c>
      <c r="G3192">
        <v>2</v>
      </c>
      <c r="H3192" t="s">
        <v>3</v>
      </c>
      <c r="I3192" t="s">
        <v>704</v>
      </c>
      <c r="J3192" t="s">
        <v>597</v>
      </c>
      <c r="K3192" t="s">
        <v>783</v>
      </c>
      <c r="L3192" t="s">
        <v>727</v>
      </c>
      <c r="M3192" t="s">
        <v>728</v>
      </c>
      <c r="N3192" t="s">
        <v>798</v>
      </c>
      <c r="O3192" t="s">
        <v>5</v>
      </c>
      <c r="P3192" t="s">
        <v>826</v>
      </c>
      <c r="Q3192" t="s">
        <v>178</v>
      </c>
      <c r="R3192">
        <v>0</v>
      </c>
      <c r="S3192" t="s">
        <v>7</v>
      </c>
      <c r="T3192">
        <v>465</v>
      </c>
      <c r="U3192" t="s">
        <v>600</v>
      </c>
      <c r="V3192">
        <v>509</v>
      </c>
      <c r="W3192" t="s">
        <v>1501</v>
      </c>
      <c r="X3192" t="s">
        <v>920</v>
      </c>
      <c r="Y3192">
        <v>1</v>
      </c>
      <c r="Z3192" t="s">
        <v>921</v>
      </c>
      <c r="AA3192">
        <v>2020</v>
      </c>
      <c r="AB3192" s="10">
        <v>0</v>
      </c>
      <c r="AC3192" s="10">
        <v>0</v>
      </c>
      <c r="AD3192" s="10">
        <v>0</v>
      </c>
      <c r="AE3192" s="10">
        <v>0</v>
      </c>
      <c r="AF3192" s="10">
        <v>0</v>
      </c>
      <c r="AG3192" s="10">
        <v>0</v>
      </c>
    </row>
    <row r="3193" spans="1:33" x14ac:dyDescent="0.25">
      <c r="A3193">
        <v>16</v>
      </c>
      <c r="B3193" t="s">
        <v>0</v>
      </c>
      <c r="C3193" t="s">
        <v>668</v>
      </c>
      <c r="D3193">
        <v>2020</v>
      </c>
      <c r="E3193" t="s">
        <v>1</v>
      </c>
      <c r="F3193" t="s">
        <v>2</v>
      </c>
      <c r="G3193">
        <v>2</v>
      </c>
      <c r="H3193" t="s">
        <v>3</v>
      </c>
      <c r="I3193" t="s">
        <v>704</v>
      </c>
      <c r="J3193" t="s">
        <v>597</v>
      </c>
      <c r="K3193" t="s">
        <v>783</v>
      </c>
      <c r="L3193" t="s">
        <v>727</v>
      </c>
      <c r="M3193" t="s">
        <v>728</v>
      </c>
      <c r="N3193" t="s">
        <v>798</v>
      </c>
      <c r="O3193" t="s">
        <v>5</v>
      </c>
      <c r="P3193" t="s">
        <v>826</v>
      </c>
      <c r="Q3193" t="s">
        <v>178</v>
      </c>
      <c r="R3193">
        <v>0</v>
      </c>
      <c r="S3193" t="s">
        <v>7</v>
      </c>
      <c r="T3193">
        <v>465</v>
      </c>
      <c r="U3193" t="s">
        <v>600</v>
      </c>
      <c r="V3193">
        <v>509</v>
      </c>
      <c r="W3193" t="s">
        <v>1501</v>
      </c>
      <c r="X3193" t="s">
        <v>920</v>
      </c>
      <c r="Y3193">
        <v>1</v>
      </c>
      <c r="Z3193" t="s">
        <v>921</v>
      </c>
      <c r="AA3193">
        <v>2021</v>
      </c>
      <c r="AB3193" s="10">
        <v>100</v>
      </c>
      <c r="AC3193" s="10">
        <v>100</v>
      </c>
      <c r="AD3193" s="10">
        <v>0</v>
      </c>
      <c r="AE3193" s="10">
        <v>0</v>
      </c>
      <c r="AF3193" s="10"/>
      <c r="AG3193" s="10"/>
    </row>
    <row r="3194" spans="1:33" x14ac:dyDescent="0.25">
      <c r="A3194">
        <v>16</v>
      </c>
      <c r="B3194" t="s">
        <v>0</v>
      </c>
      <c r="C3194" t="s">
        <v>668</v>
      </c>
      <c r="D3194">
        <v>2020</v>
      </c>
      <c r="E3194" t="s">
        <v>1</v>
      </c>
      <c r="F3194" t="s">
        <v>2</v>
      </c>
      <c r="G3194">
        <v>2</v>
      </c>
      <c r="H3194" t="s">
        <v>3</v>
      </c>
      <c r="I3194" t="s">
        <v>704</v>
      </c>
      <c r="J3194" t="s">
        <v>597</v>
      </c>
      <c r="K3194" t="s">
        <v>783</v>
      </c>
      <c r="L3194" t="s">
        <v>727</v>
      </c>
      <c r="M3194" t="s">
        <v>728</v>
      </c>
      <c r="N3194" t="s">
        <v>798</v>
      </c>
      <c r="O3194" t="s">
        <v>5</v>
      </c>
      <c r="P3194" t="s">
        <v>826</v>
      </c>
      <c r="Q3194" t="s">
        <v>178</v>
      </c>
      <c r="R3194">
        <v>0</v>
      </c>
      <c r="S3194" t="s">
        <v>7</v>
      </c>
      <c r="T3194">
        <v>465</v>
      </c>
      <c r="U3194" t="s">
        <v>600</v>
      </c>
      <c r="V3194">
        <v>509</v>
      </c>
      <c r="W3194" t="s">
        <v>1501</v>
      </c>
      <c r="X3194" t="s">
        <v>920</v>
      </c>
      <c r="Y3194">
        <v>1</v>
      </c>
      <c r="Z3194" t="s">
        <v>921</v>
      </c>
      <c r="AA3194">
        <v>2022</v>
      </c>
      <c r="AB3194" s="10">
        <v>100</v>
      </c>
      <c r="AC3194" s="10">
        <v>100</v>
      </c>
      <c r="AD3194" s="10">
        <v>0</v>
      </c>
      <c r="AE3194" s="10">
        <v>0</v>
      </c>
      <c r="AF3194" s="10"/>
      <c r="AG3194" s="10"/>
    </row>
    <row r="3195" spans="1:33" x14ac:dyDescent="0.25">
      <c r="A3195">
        <v>16</v>
      </c>
      <c r="B3195" t="s">
        <v>0</v>
      </c>
      <c r="C3195" t="s">
        <v>668</v>
      </c>
      <c r="D3195">
        <v>2020</v>
      </c>
      <c r="E3195" t="s">
        <v>1</v>
      </c>
      <c r="F3195" t="s">
        <v>2</v>
      </c>
      <c r="G3195">
        <v>2</v>
      </c>
      <c r="H3195" t="s">
        <v>3</v>
      </c>
      <c r="I3195" t="s">
        <v>704</v>
      </c>
      <c r="J3195" t="s">
        <v>597</v>
      </c>
      <c r="K3195" t="s">
        <v>783</v>
      </c>
      <c r="L3195" t="s">
        <v>727</v>
      </c>
      <c r="M3195" t="s">
        <v>728</v>
      </c>
      <c r="N3195" t="s">
        <v>798</v>
      </c>
      <c r="O3195" t="s">
        <v>5</v>
      </c>
      <c r="P3195" t="s">
        <v>826</v>
      </c>
      <c r="Q3195" t="s">
        <v>178</v>
      </c>
      <c r="R3195">
        <v>0</v>
      </c>
      <c r="S3195" t="s">
        <v>7</v>
      </c>
      <c r="T3195">
        <v>465</v>
      </c>
      <c r="U3195" t="s">
        <v>600</v>
      </c>
      <c r="V3195">
        <v>509</v>
      </c>
      <c r="W3195" t="s">
        <v>1501</v>
      </c>
      <c r="X3195" t="s">
        <v>920</v>
      </c>
      <c r="Y3195">
        <v>1</v>
      </c>
      <c r="Z3195" t="s">
        <v>921</v>
      </c>
      <c r="AA3195">
        <v>2023</v>
      </c>
      <c r="AB3195" s="10">
        <v>100</v>
      </c>
      <c r="AC3195" s="10">
        <v>100</v>
      </c>
      <c r="AD3195" s="10">
        <v>0</v>
      </c>
      <c r="AE3195" s="10">
        <v>0</v>
      </c>
      <c r="AF3195" s="10"/>
      <c r="AG3195" s="10"/>
    </row>
    <row r="3196" spans="1:33" x14ac:dyDescent="0.25">
      <c r="A3196">
        <v>16</v>
      </c>
      <c r="B3196" t="s">
        <v>0</v>
      </c>
      <c r="C3196" t="s">
        <v>668</v>
      </c>
      <c r="D3196">
        <v>2020</v>
      </c>
      <c r="E3196" t="s">
        <v>1</v>
      </c>
      <c r="F3196" t="s">
        <v>2</v>
      </c>
      <c r="G3196">
        <v>2</v>
      </c>
      <c r="H3196" t="s">
        <v>3</v>
      </c>
      <c r="I3196" t="s">
        <v>704</v>
      </c>
      <c r="J3196" t="s">
        <v>597</v>
      </c>
      <c r="K3196" t="s">
        <v>783</v>
      </c>
      <c r="L3196" t="s">
        <v>727</v>
      </c>
      <c r="M3196" t="s">
        <v>728</v>
      </c>
      <c r="N3196" t="s">
        <v>798</v>
      </c>
      <c r="O3196" t="s">
        <v>5</v>
      </c>
      <c r="P3196" t="s">
        <v>826</v>
      </c>
      <c r="Q3196" t="s">
        <v>178</v>
      </c>
      <c r="R3196">
        <v>0</v>
      </c>
      <c r="S3196" t="s">
        <v>7</v>
      </c>
      <c r="T3196">
        <v>465</v>
      </c>
      <c r="U3196" t="s">
        <v>600</v>
      </c>
      <c r="V3196">
        <v>509</v>
      </c>
      <c r="W3196" t="s">
        <v>1501</v>
      </c>
      <c r="X3196" t="s">
        <v>920</v>
      </c>
      <c r="Y3196">
        <v>1</v>
      </c>
      <c r="Z3196" t="s">
        <v>921</v>
      </c>
      <c r="AA3196">
        <v>2024</v>
      </c>
      <c r="AB3196" s="10">
        <v>100</v>
      </c>
      <c r="AC3196" s="10">
        <v>100</v>
      </c>
      <c r="AD3196" s="10">
        <v>0</v>
      </c>
      <c r="AE3196" s="10">
        <v>0</v>
      </c>
      <c r="AF3196" s="10"/>
      <c r="AG3196" s="10"/>
    </row>
    <row r="3197" spans="1:33" x14ac:dyDescent="0.25">
      <c r="A3197">
        <v>16</v>
      </c>
      <c r="B3197" t="s">
        <v>0</v>
      </c>
      <c r="C3197" t="s">
        <v>668</v>
      </c>
      <c r="D3197">
        <v>2020</v>
      </c>
      <c r="E3197" t="s">
        <v>1</v>
      </c>
      <c r="F3197" t="s">
        <v>2</v>
      </c>
      <c r="G3197">
        <v>2</v>
      </c>
      <c r="H3197" t="s">
        <v>3</v>
      </c>
      <c r="I3197" t="s">
        <v>704</v>
      </c>
      <c r="J3197" t="s">
        <v>597</v>
      </c>
      <c r="K3197" t="s">
        <v>783</v>
      </c>
      <c r="L3197" t="s">
        <v>727</v>
      </c>
      <c r="M3197" t="s">
        <v>728</v>
      </c>
      <c r="N3197" t="s">
        <v>798</v>
      </c>
      <c r="O3197" t="s">
        <v>5</v>
      </c>
      <c r="P3197" t="s">
        <v>803</v>
      </c>
      <c r="Q3197" t="s">
        <v>6</v>
      </c>
      <c r="R3197">
        <v>0</v>
      </c>
      <c r="S3197" t="s">
        <v>7</v>
      </c>
      <c r="T3197">
        <v>521</v>
      </c>
      <c r="U3197" t="s">
        <v>601</v>
      </c>
      <c r="V3197">
        <v>570</v>
      </c>
      <c r="W3197" t="s">
        <v>1502</v>
      </c>
      <c r="X3197" t="s">
        <v>929</v>
      </c>
      <c r="Y3197">
        <v>1</v>
      </c>
      <c r="Z3197" t="s">
        <v>921</v>
      </c>
      <c r="AA3197">
        <v>2020</v>
      </c>
      <c r="AB3197" s="10">
        <v>0.91</v>
      </c>
      <c r="AC3197" s="10">
        <v>91</v>
      </c>
      <c r="AD3197" s="10">
        <v>0.91</v>
      </c>
      <c r="AE3197" s="10">
        <v>0</v>
      </c>
      <c r="AF3197" s="10">
        <v>0</v>
      </c>
      <c r="AG3197" s="10">
        <v>0</v>
      </c>
    </row>
    <row r="3198" spans="1:33" x14ac:dyDescent="0.25">
      <c r="A3198">
        <v>16</v>
      </c>
      <c r="B3198" t="s">
        <v>0</v>
      </c>
      <c r="C3198" t="s">
        <v>668</v>
      </c>
      <c r="D3198">
        <v>2020</v>
      </c>
      <c r="E3198" t="s">
        <v>1</v>
      </c>
      <c r="F3198" t="s">
        <v>2</v>
      </c>
      <c r="G3198">
        <v>2</v>
      </c>
      <c r="H3198" t="s">
        <v>3</v>
      </c>
      <c r="I3198" t="s">
        <v>704</v>
      </c>
      <c r="J3198" t="s">
        <v>597</v>
      </c>
      <c r="K3198" t="s">
        <v>783</v>
      </c>
      <c r="L3198" t="s">
        <v>727</v>
      </c>
      <c r="M3198" t="s">
        <v>728</v>
      </c>
      <c r="N3198" t="s">
        <v>798</v>
      </c>
      <c r="O3198" t="s">
        <v>5</v>
      </c>
      <c r="P3198" t="s">
        <v>803</v>
      </c>
      <c r="Q3198" t="s">
        <v>6</v>
      </c>
      <c r="R3198">
        <v>0</v>
      </c>
      <c r="S3198" t="s">
        <v>7</v>
      </c>
      <c r="T3198">
        <v>521</v>
      </c>
      <c r="U3198" t="s">
        <v>601</v>
      </c>
      <c r="V3198">
        <v>570</v>
      </c>
      <c r="W3198" t="s">
        <v>1502</v>
      </c>
      <c r="X3198" t="s">
        <v>929</v>
      </c>
      <c r="Y3198">
        <v>1</v>
      </c>
      <c r="Z3198" t="s">
        <v>921</v>
      </c>
      <c r="AA3198">
        <v>2021</v>
      </c>
      <c r="AB3198" s="10">
        <v>0.92</v>
      </c>
      <c r="AC3198" s="10">
        <v>92</v>
      </c>
      <c r="AD3198" s="10">
        <v>0</v>
      </c>
      <c r="AE3198" s="10">
        <v>0</v>
      </c>
      <c r="AF3198" s="10"/>
      <c r="AG3198" s="10"/>
    </row>
    <row r="3199" spans="1:33" x14ac:dyDescent="0.25">
      <c r="A3199">
        <v>16</v>
      </c>
      <c r="B3199" t="s">
        <v>0</v>
      </c>
      <c r="C3199" t="s">
        <v>668</v>
      </c>
      <c r="D3199">
        <v>2020</v>
      </c>
      <c r="E3199" t="s">
        <v>1</v>
      </c>
      <c r="F3199" t="s">
        <v>2</v>
      </c>
      <c r="G3199">
        <v>2</v>
      </c>
      <c r="H3199" t="s">
        <v>3</v>
      </c>
      <c r="I3199" t="s">
        <v>704</v>
      </c>
      <c r="J3199" t="s">
        <v>597</v>
      </c>
      <c r="K3199" t="s">
        <v>783</v>
      </c>
      <c r="L3199" t="s">
        <v>727</v>
      </c>
      <c r="M3199" t="s">
        <v>728</v>
      </c>
      <c r="N3199" t="s">
        <v>798</v>
      </c>
      <c r="O3199" t="s">
        <v>5</v>
      </c>
      <c r="P3199" t="s">
        <v>803</v>
      </c>
      <c r="Q3199" t="s">
        <v>6</v>
      </c>
      <c r="R3199">
        <v>0</v>
      </c>
      <c r="S3199" t="s">
        <v>7</v>
      </c>
      <c r="T3199">
        <v>521</v>
      </c>
      <c r="U3199" t="s">
        <v>601</v>
      </c>
      <c r="V3199">
        <v>570</v>
      </c>
      <c r="W3199" t="s">
        <v>1502</v>
      </c>
      <c r="X3199" t="s">
        <v>929</v>
      </c>
      <c r="Y3199">
        <v>1</v>
      </c>
      <c r="Z3199" t="s">
        <v>921</v>
      </c>
      <c r="AA3199">
        <v>2022</v>
      </c>
      <c r="AB3199" s="10">
        <v>0.93</v>
      </c>
      <c r="AC3199" s="10">
        <v>93</v>
      </c>
      <c r="AD3199" s="10">
        <v>0</v>
      </c>
      <c r="AE3199" s="10">
        <v>0</v>
      </c>
      <c r="AF3199" s="10"/>
      <c r="AG3199" s="10"/>
    </row>
    <row r="3200" spans="1:33" x14ac:dyDescent="0.25">
      <c r="A3200">
        <v>16</v>
      </c>
      <c r="B3200" t="s">
        <v>0</v>
      </c>
      <c r="C3200" t="s">
        <v>668</v>
      </c>
      <c r="D3200">
        <v>2020</v>
      </c>
      <c r="E3200" t="s">
        <v>1</v>
      </c>
      <c r="F3200" t="s">
        <v>2</v>
      </c>
      <c r="G3200">
        <v>2</v>
      </c>
      <c r="H3200" t="s">
        <v>3</v>
      </c>
      <c r="I3200" t="s">
        <v>704</v>
      </c>
      <c r="J3200" t="s">
        <v>597</v>
      </c>
      <c r="K3200" t="s">
        <v>783</v>
      </c>
      <c r="L3200" t="s">
        <v>727</v>
      </c>
      <c r="M3200" t="s">
        <v>728</v>
      </c>
      <c r="N3200" t="s">
        <v>798</v>
      </c>
      <c r="O3200" t="s">
        <v>5</v>
      </c>
      <c r="P3200" t="s">
        <v>803</v>
      </c>
      <c r="Q3200" t="s">
        <v>6</v>
      </c>
      <c r="R3200">
        <v>0</v>
      </c>
      <c r="S3200" t="s">
        <v>7</v>
      </c>
      <c r="T3200">
        <v>521</v>
      </c>
      <c r="U3200" t="s">
        <v>601</v>
      </c>
      <c r="V3200">
        <v>570</v>
      </c>
      <c r="W3200" t="s">
        <v>1502</v>
      </c>
      <c r="X3200" t="s">
        <v>929</v>
      </c>
      <c r="Y3200">
        <v>1</v>
      </c>
      <c r="Z3200" t="s">
        <v>921</v>
      </c>
      <c r="AA3200">
        <v>2023</v>
      </c>
      <c r="AB3200" s="10">
        <v>0.94</v>
      </c>
      <c r="AC3200" s="10">
        <v>94</v>
      </c>
      <c r="AD3200" s="10">
        <v>0</v>
      </c>
      <c r="AE3200" s="10">
        <v>0</v>
      </c>
      <c r="AF3200" s="10"/>
      <c r="AG3200" s="10"/>
    </row>
    <row r="3201" spans="1:33" x14ac:dyDescent="0.25">
      <c r="A3201">
        <v>16</v>
      </c>
      <c r="B3201" t="s">
        <v>0</v>
      </c>
      <c r="C3201" t="s">
        <v>668</v>
      </c>
      <c r="D3201">
        <v>2020</v>
      </c>
      <c r="E3201" t="s">
        <v>1</v>
      </c>
      <c r="F3201" t="s">
        <v>2</v>
      </c>
      <c r="G3201">
        <v>2</v>
      </c>
      <c r="H3201" t="s">
        <v>3</v>
      </c>
      <c r="I3201" t="s">
        <v>704</v>
      </c>
      <c r="J3201" t="s">
        <v>597</v>
      </c>
      <c r="K3201" t="s">
        <v>783</v>
      </c>
      <c r="L3201" t="s">
        <v>727</v>
      </c>
      <c r="M3201" t="s">
        <v>728</v>
      </c>
      <c r="N3201" t="s">
        <v>798</v>
      </c>
      <c r="O3201" t="s">
        <v>5</v>
      </c>
      <c r="P3201" t="s">
        <v>803</v>
      </c>
      <c r="Q3201" t="s">
        <v>6</v>
      </c>
      <c r="R3201">
        <v>0</v>
      </c>
      <c r="S3201" t="s">
        <v>7</v>
      </c>
      <c r="T3201">
        <v>521</v>
      </c>
      <c r="U3201" t="s">
        <v>601</v>
      </c>
      <c r="V3201">
        <v>570</v>
      </c>
      <c r="W3201" t="s">
        <v>1502</v>
      </c>
      <c r="X3201" t="s">
        <v>929</v>
      </c>
      <c r="Y3201">
        <v>1</v>
      </c>
      <c r="Z3201" t="s">
        <v>921</v>
      </c>
      <c r="AA3201">
        <v>2024</v>
      </c>
      <c r="AB3201" s="10">
        <v>0.95</v>
      </c>
      <c r="AC3201" s="10">
        <v>95</v>
      </c>
      <c r="AD3201" s="10">
        <v>0</v>
      </c>
      <c r="AE3201" s="10">
        <v>0</v>
      </c>
      <c r="AF3201" s="10"/>
      <c r="AG3201" s="10"/>
    </row>
    <row r="3202" spans="1:33" x14ac:dyDescent="0.25">
      <c r="A3202">
        <v>16</v>
      </c>
      <c r="B3202" t="s">
        <v>0</v>
      </c>
      <c r="C3202" t="s">
        <v>668</v>
      </c>
      <c r="D3202">
        <v>2020</v>
      </c>
      <c r="E3202" t="s">
        <v>1</v>
      </c>
      <c r="F3202" t="s">
        <v>2</v>
      </c>
      <c r="G3202">
        <v>2</v>
      </c>
      <c r="H3202" t="s">
        <v>3</v>
      </c>
      <c r="I3202" t="s">
        <v>705</v>
      </c>
      <c r="J3202" t="s">
        <v>602</v>
      </c>
      <c r="K3202" t="s">
        <v>784</v>
      </c>
      <c r="L3202" t="s">
        <v>733</v>
      </c>
      <c r="M3202" t="s">
        <v>734</v>
      </c>
      <c r="N3202" t="s">
        <v>801</v>
      </c>
      <c r="O3202" t="s">
        <v>52</v>
      </c>
      <c r="P3202" t="s">
        <v>808</v>
      </c>
      <c r="Q3202" t="s">
        <v>53</v>
      </c>
      <c r="R3202">
        <v>0</v>
      </c>
      <c r="S3202" t="s">
        <v>7</v>
      </c>
      <c r="T3202">
        <v>240</v>
      </c>
      <c r="U3202" t="s">
        <v>504</v>
      </c>
      <c r="V3202">
        <v>256</v>
      </c>
      <c r="W3202" t="s">
        <v>1396</v>
      </c>
      <c r="X3202" t="s">
        <v>924</v>
      </c>
      <c r="Y3202">
        <v>1</v>
      </c>
      <c r="Z3202" t="s">
        <v>921</v>
      </c>
      <c r="AA3202">
        <v>2020</v>
      </c>
      <c r="AB3202" s="10">
        <v>0</v>
      </c>
      <c r="AC3202" s="10">
        <v>0</v>
      </c>
      <c r="AD3202" s="10">
        <v>0</v>
      </c>
      <c r="AE3202" s="10">
        <v>0</v>
      </c>
      <c r="AF3202" s="10">
        <v>0</v>
      </c>
      <c r="AG3202" s="10">
        <v>0</v>
      </c>
    </row>
    <row r="3203" spans="1:33" x14ac:dyDescent="0.25">
      <c r="A3203">
        <v>16</v>
      </c>
      <c r="B3203" t="s">
        <v>0</v>
      </c>
      <c r="C3203" t="s">
        <v>668</v>
      </c>
      <c r="D3203">
        <v>2020</v>
      </c>
      <c r="E3203" t="s">
        <v>1</v>
      </c>
      <c r="F3203" t="s">
        <v>2</v>
      </c>
      <c r="G3203">
        <v>2</v>
      </c>
      <c r="H3203" t="s">
        <v>3</v>
      </c>
      <c r="I3203" t="s">
        <v>705</v>
      </c>
      <c r="J3203" t="s">
        <v>602</v>
      </c>
      <c r="K3203" t="s">
        <v>784</v>
      </c>
      <c r="L3203" t="s">
        <v>733</v>
      </c>
      <c r="M3203" t="s">
        <v>734</v>
      </c>
      <c r="N3203" t="s">
        <v>801</v>
      </c>
      <c r="O3203" t="s">
        <v>52</v>
      </c>
      <c r="P3203" t="s">
        <v>808</v>
      </c>
      <c r="Q3203" t="s">
        <v>53</v>
      </c>
      <c r="R3203">
        <v>0</v>
      </c>
      <c r="S3203" t="s">
        <v>7</v>
      </c>
      <c r="T3203">
        <v>240</v>
      </c>
      <c r="U3203" t="s">
        <v>504</v>
      </c>
      <c r="V3203">
        <v>256</v>
      </c>
      <c r="W3203" t="s">
        <v>1396</v>
      </c>
      <c r="X3203" t="s">
        <v>924</v>
      </c>
      <c r="Y3203">
        <v>1</v>
      </c>
      <c r="Z3203" t="s">
        <v>921</v>
      </c>
      <c r="AA3203">
        <v>2021</v>
      </c>
      <c r="AB3203" s="10">
        <v>30000</v>
      </c>
      <c r="AC3203" s="10">
        <v>30000</v>
      </c>
      <c r="AD3203" s="10">
        <v>0</v>
      </c>
      <c r="AE3203" s="10">
        <v>0</v>
      </c>
      <c r="AF3203" s="10"/>
      <c r="AG3203" s="10"/>
    </row>
    <row r="3204" spans="1:33" x14ac:dyDescent="0.25">
      <c r="A3204">
        <v>16</v>
      </c>
      <c r="B3204" t="s">
        <v>0</v>
      </c>
      <c r="C3204" t="s">
        <v>668</v>
      </c>
      <c r="D3204">
        <v>2020</v>
      </c>
      <c r="E3204" t="s">
        <v>1</v>
      </c>
      <c r="F3204" t="s">
        <v>2</v>
      </c>
      <c r="G3204">
        <v>2</v>
      </c>
      <c r="H3204" t="s">
        <v>3</v>
      </c>
      <c r="I3204" t="s">
        <v>705</v>
      </c>
      <c r="J3204" t="s">
        <v>602</v>
      </c>
      <c r="K3204" t="s">
        <v>784</v>
      </c>
      <c r="L3204" t="s">
        <v>733</v>
      </c>
      <c r="M3204" t="s">
        <v>734</v>
      </c>
      <c r="N3204" t="s">
        <v>801</v>
      </c>
      <c r="O3204" t="s">
        <v>52</v>
      </c>
      <c r="P3204" t="s">
        <v>808</v>
      </c>
      <c r="Q3204" t="s">
        <v>53</v>
      </c>
      <c r="R3204">
        <v>0</v>
      </c>
      <c r="S3204" t="s">
        <v>7</v>
      </c>
      <c r="T3204">
        <v>240</v>
      </c>
      <c r="U3204" t="s">
        <v>504</v>
      </c>
      <c r="V3204">
        <v>256</v>
      </c>
      <c r="W3204" t="s">
        <v>1396</v>
      </c>
      <c r="X3204" t="s">
        <v>924</v>
      </c>
      <c r="Y3204">
        <v>1</v>
      </c>
      <c r="Z3204" t="s">
        <v>921</v>
      </c>
      <c r="AA3204">
        <v>2022</v>
      </c>
      <c r="AB3204" s="10">
        <v>30000</v>
      </c>
      <c r="AC3204" s="10">
        <v>30000</v>
      </c>
      <c r="AD3204" s="10">
        <v>0</v>
      </c>
      <c r="AE3204" s="10">
        <v>0</v>
      </c>
      <c r="AF3204" s="10"/>
      <c r="AG3204" s="10"/>
    </row>
    <row r="3205" spans="1:33" x14ac:dyDescent="0.25">
      <c r="A3205">
        <v>16</v>
      </c>
      <c r="B3205" t="s">
        <v>0</v>
      </c>
      <c r="C3205" t="s">
        <v>668</v>
      </c>
      <c r="D3205">
        <v>2020</v>
      </c>
      <c r="E3205" t="s">
        <v>1</v>
      </c>
      <c r="F3205" t="s">
        <v>2</v>
      </c>
      <c r="G3205">
        <v>2</v>
      </c>
      <c r="H3205" t="s">
        <v>3</v>
      </c>
      <c r="I3205" t="s">
        <v>705</v>
      </c>
      <c r="J3205" t="s">
        <v>602</v>
      </c>
      <c r="K3205" t="s">
        <v>784</v>
      </c>
      <c r="L3205" t="s">
        <v>733</v>
      </c>
      <c r="M3205" t="s">
        <v>734</v>
      </c>
      <c r="N3205" t="s">
        <v>801</v>
      </c>
      <c r="O3205" t="s">
        <v>52</v>
      </c>
      <c r="P3205" t="s">
        <v>808</v>
      </c>
      <c r="Q3205" t="s">
        <v>53</v>
      </c>
      <c r="R3205">
        <v>0</v>
      </c>
      <c r="S3205" t="s">
        <v>7</v>
      </c>
      <c r="T3205">
        <v>240</v>
      </c>
      <c r="U3205" t="s">
        <v>504</v>
      </c>
      <c r="V3205">
        <v>256</v>
      </c>
      <c r="W3205" t="s">
        <v>1396</v>
      </c>
      <c r="X3205" t="s">
        <v>924</v>
      </c>
      <c r="Y3205">
        <v>1</v>
      </c>
      <c r="Z3205" t="s">
        <v>921</v>
      </c>
      <c r="AA3205">
        <v>2023</v>
      </c>
      <c r="AB3205" s="10">
        <v>30000</v>
      </c>
      <c r="AC3205" s="10">
        <v>30000</v>
      </c>
      <c r="AD3205" s="10">
        <v>0</v>
      </c>
      <c r="AE3205" s="10">
        <v>0</v>
      </c>
      <c r="AF3205" s="10"/>
      <c r="AG3205" s="10"/>
    </row>
    <row r="3206" spans="1:33" x14ac:dyDescent="0.25">
      <c r="A3206">
        <v>16</v>
      </c>
      <c r="B3206" t="s">
        <v>0</v>
      </c>
      <c r="C3206" t="s">
        <v>668</v>
      </c>
      <c r="D3206">
        <v>2020</v>
      </c>
      <c r="E3206" t="s">
        <v>1</v>
      </c>
      <c r="F3206" t="s">
        <v>2</v>
      </c>
      <c r="G3206">
        <v>2</v>
      </c>
      <c r="H3206" t="s">
        <v>3</v>
      </c>
      <c r="I3206" t="s">
        <v>705</v>
      </c>
      <c r="J3206" t="s">
        <v>602</v>
      </c>
      <c r="K3206" t="s">
        <v>784</v>
      </c>
      <c r="L3206" t="s">
        <v>733</v>
      </c>
      <c r="M3206" t="s">
        <v>734</v>
      </c>
      <c r="N3206" t="s">
        <v>801</v>
      </c>
      <c r="O3206" t="s">
        <v>52</v>
      </c>
      <c r="P3206" t="s">
        <v>808</v>
      </c>
      <c r="Q3206" t="s">
        <v>53</v>
      </c>
      <c r="R3206">
        <v>0</v>
      </c>
      <c r="S3206" t="s">
        <v>7</v>
      </c>
      <c r="T3206">
        <v>240</v>
      </c>
      <c r="U3206" t="s">
        <v>504</v>
      </c>
      <c r="V3206">
        <v>256</v>
      </c>
      <c r="W3206" t="s">
        <v>1396</v>
      </c>
      <c r="X3206" t="s">
        <v>924</v>
      </c>
      <c r="Y3206">
        <v>1</v>
      </c>
      <c r="Z3206" t="s">
        <v>921</v>
      </c>
      <c r="AA3206">
        <v>2024</v>
      </c>
      <c r="AB3206" s="10">
        <v>10000</v>
      </c>
      <c r="AC3206" s="10">
        <v>10000</v>
      </c>
      <c r="AD3206" s="10">
        <v>0</v>
      </c>
      <c r="AE3206" s="10">
        <v>0</v>
      </c>
      <c r="AF3206" s="10"/>
      <c r="AG3206" s="10"/>
    </row>
    <row r="3207" spans="1:33" x14ac:dyDescent="0.25">
      <c r="A3207">
        <v>16</v>
      </c>
      <c r="B3207" t="s">
        <v>0</v>
      </c>
      <c r="C3207" t="s">
        <v>668</v>
      </c>
      <c r="D3207">
        <v>2020</v>
      </c>
      <c r="E3207" t="s">
        <v>1</v>
      </c>
      <c r="F3207" t="s">
        <v>2</v>
      </c>
      <c r="G3207">
        <v>2</v>
      </c>
      <c r="H3207" t="s">
        <v>3</v>
      </c>
      <c r="I3207" t="s">
        <v>705</v>
      </c>
      <c r="J3207" t="s">
        <v>602</v>
      </c>
      <c r="K3207" t="s">
        <v>784</v>
      </c>
      <c r="L3207" t="s">
        <v>733</v>
      </c>
      <c r="M3207" t="s">
        <v>734</v>
      </c>
      <c r="N3207" t="s">
        <v>802</v>
      </c>
      <c r="O3207" t="s">
        <v>66</v>
      </c>
      <c r="P3207" t="s">
        <v>811</v>
      </c>
      <c r="Q3207" t="s">
        <v>67</v>
      </c>
      <c r="R3207">
        <v>0</v>
      </c>
      <c r="S3207" t="s">
        <v>7</v>
      </c>
      <c r="T3207">
        <v>377</v>
      </c>
      <c r="U3207" t="s">
        <v>145</v>
      </c>
      <c r="V3207">
        <v>404</v>
      </c>
      <c r="W3207" t="s">
        <v>1043</v>
      </c>
      <c r="X3207" t="s">
        <v>924</v>
      </c>
      <c r="Y3207">
        <v>1</v>
      </c>
      <c r="Z3207" t="s">
        <v>921</v>
      </c>
      <c r="AA3207">
        <v>2020</v>
      </c>
      <c r="AB3207" s="10">
        <v>3.5</v>
      </c>
      <c r="AC3207" s="10">
        <v>7</v>
      </c>
      <c r="AD3207" s="10">
        <v>8.73</v>
      </c>
      <c r="AE3207" s="10">
        <v>124.71</v>
      </c>
      <c r="AF3207" s="10">
        <v>124.71</v>
      </c>
      <c r="AG3207" s="10">
        <v>14.55</v>
      </c>
    </row>
    <row r="3208" spans="1:33" x14ac:dyDescent="0.25">
      <c r="A3208">
        <v>16</v>
      </c>
      <c r="B3208" t="s">
        <v>0</v>
      </c>
      <c r="C3208" t="s">
        <v>668</v>
      </c>
      <c r="D3208">
        <v>2020</v>
      </c>
      <c r="E3208" t="s">
        <v>1</v>
      </c>
      <c r="F3208" t="s">
        <v>2</v>
      </c>
      <c r="G3208">
        <v>2</v>
      </c>
      <c r="H3208" t="s">
        <v>3</v>
      </c>
      <c r="I3208" t="s">
        <v>705</v>
      </c>
      <c r="J3208" t="s">
        <v>602</v>
      </c>
      <c r="K3208" t="s">
        <v>784</v>
      </c>
      <c r="L3208" t="s">
        <v>733</v>
      </c>
      <c r="M3208" t="s">
        <v>734</v>
      </c>
      <c r="N3208" t="s">
        <v>802</v>
      </c>
      <c r="O3208" t="s">
        <v>66</v>
      </c>
      <c r="P3208" t="s">
        <v>811</v>
      </c>
      <c r="Q3208" t="s">
        <v>67</v>
      </c>
      <c r="R3208">
        <v>0</v>
      </c>
      <c r="S3208" t="s">
        <v>7</v>
      </c>
      <c r="T3208">
        <v>377</v>
      </c>
      <c r="U3208" t="s">
        <v>145</v>
      </c>
      <c r="V3208">
        <v>404</v>
      </c>
      <c r="W3208" t="s">
        <v>1043</v>
      </c>
      <c r="X3208" t="s">
        <v>924</v>
      </c>
      <c r="Y3208">
        <v>1</v>
      </c>
      <c r="Z3208" t="s">
        <v>921</v>
      </c>
      <c r="AA3208">
        <v>2021</v>
      </c>
      <c r="AB3208" s="10">
        <v>18</v>
      </c>
      <c r="AC3208" s="10">
        <v>16.5</v>
      </c>
      <c r="AD3208" s="10">
        <v>0</v>
      </c>
      <c r="AE3208" s="10">
        <v>0</v>
      </c>
      <c r="AF3208" s="10"/>
      <c r="AG3208" s="10"/>
    </row>
    <row r="3209" spans="1:33" x14ac:dyDescent="0.25">
      <c r="A3209">
        <v>16</v>
      </c>
      <c r="B3209" t="s">
        <v>0</v>
      </c>
      <c r="C3209" t="s">
        <v>668</v>
      </c>
      <c r="D3209">
        <v>2020</v>
      </c>
      <c r="E3209" t="s">
        <v>1</v>
      </c>
      <c r="F3209" t="s">
        <v>2</v>
      </c>
      <c r="G3209">
        <v>2</v>
      </c>
      <c r="H3209" t="s">
        <v>3</v>
      </c>
      <c r="I3209" t="s">
        <v>705</v>
      </c>
      <c r="J3209" t="s">
        <v>602</v>
      </c>
      <c r="K3209" t="s">
        <v>784</v>
      </c>
      <c r="L3209" t="s">
        <v>733</v>
      </c>
      <c r="M3209" t="s">
        <v>734</v>
      </c>
      <c r="N3209" t="s">
        <v>802</v>
      </c>
      <c r="O3209" t="s">
        <v>66</v>
      </c>
      <c r="P3209" t="s">
        <v>811</v>
      </c>
      <c r="Q3209" t="s">
        <v>67</v>
      </c>
      <c r="R3209">
        <v>0</v>
      </c>
      <c r="S3209" t="s">
        <v>7</v>
      </c>
      <c r="T3209">
        <v>377</v>
      </c>
      <c r="U3209" t="s">
        <v>145</v>
      </c>
      <c r="V3209">
        <v>404</v>
      </c>
      <c r="W3209" t="s">
        <v>1043</v>
      </c>
      <c r="X3209" t="s">
        <v>924</v>
      </c>
      <c r="Y3209">
        <v>1</v>
      </c>
      <c r="Z3209" t="s">
        <v>921</v>
      </c>
      <c r="AA3209">
        <v>2022</v>
      </c>
      <c r="AB3209" s="10">
        <v>18</v>
      </c>
      <c r="AC3209" s="10">
        <v>16.5</v>
      </c>
      <c r="AD3209" s="10">
        <v>0</v>
      </c>
      <c r="AE3209" s="10">
        <v>0</v>
      </c>
      <c r="AF3209" s="10"/>
      <c r="AG3209" s="10"/>
    </row>
    <row r="3210" spans="1:33" x14ac:dyDescent="0.25">
      <c r="A3210">
        <v>16</v>
      </c>
      <c r="B3210" t="s">
        <v>0</v>
      </c>
      <c r="C3210" t="s">
        <v>668</v>
      </c>
      <c r="D3210">
        <v>2020</v>
      </c>
      <c r="E3210" t="s">
        <v>1</v>
      </c>
      <c r="F3210" t="s">
        <v>2</v>
      </c>
      <c r="G3210">
        <v>2</v>
      </c>
      <c r="H3210" t="s">
        <v>3</v>
      </c>
      <c r="I3210" t="s">
        <v>705</v>
      </c>
      <c r="J3210" t="s">
        <v>602</v>
      </c>
      <c r="K3210" t="s">
        <v>784</v>
      </c>
      <c r="L3210" t="s">
        <v>733</v>
      </c>
      <c r="M3210" t="s">
        <v>734</v>
      </c>
      <c r="N3210" t="s">
        <v>802</v>
      </c>
      <c r="O3210" t="s">
        <v>66</v>
      </c>
      <c r="P3210" t="s">
        <v>811</v>
      </c>
      <c r="Q3210" t="s">
        <v>67</v>
      </c>
      <c r="R3210">
        <v>0</v>
      </c>
      <c r="S3210" t="s">
        <v>7</v>
      </c>
      <c r="T3210">
        <v>377</v>
      </c>
      <c r="U3210" t="s">
        <v>145</v>
      </c>
      <c r="V3210">
        <v>404</v>
      </c>
      <c r="W3210" t="s">
        <v>1043</v>
      </c>
      <c r="X3210" t="s">
        <v>924</v>
      </c>
      <c r="Y3210">
        <v>1</v>
      </c>
      <c r="Z3210" t="s">
        <v>921</v>
      </c>
      <c r="AA3210">
        <v>2023</v>
      </c>
      <c r="AB3210" s="10">
        <v>17</v>
      </c>
      <c r="AC3210" s="10">
        <v>16.5</v>
      </c>
      <c r="AD3210" s="10">
        <v>0</v>
      </c>
      <c r="AE3210" s="10">
        <v>0</v>
      </c>
      <c r="AF3210" s="10"/>
      <c r="AG3210" s="10"/>
    </row>
    <row r="3211" spans="1:33" x14ac:dyDescent="0.25">
      <c r="A3211">
        <v>16</v>
      </c>
      <c r="B3211" t="s">
        <v>0</v>
      </c>
      <c r="C3211" t="s">
        <v>668</v>
      </c>
      <c r="D3211">
        <v>2020</v>
      </c>
      <c r="E3211" t="s">
        <v>1</v>
      </c>
      <c r="F3211" t="s">
        <v>2</v>
      </c>
      <c r="G3211">
        <v>2</v>
      </c>
      <c r="H3211" t="s">
        <v>3</v>
      </c>
      <c r="I3211" t="s">
        <v>705</v>
      </c>
      <c r="J3211" t="s">
        <v>602</v>
      </c>
      <c r="K3211" t="s">
        <v>784</v>
      </c>
      <c r="L3211" t="s">
        <v>733</v>
      </c>
      <c r="M3211" t="s">
        <v>734</v>
      </c>
      <c r="N3211" t="s">
        <v>802</v>
      </c>
      <c r="O3211" t="s">
        <v>66</v>
      </c>
      <c r="P3211" t="s">
        <v>811</v>
      </c>
      <c r="Q3211" t="s">
        <v>67</v>
      </c>
      <c r="R3211">
        <v>0</v>
      </c>
      <c r="S3211" t="s">
        <v>7</v>
      </c>
      <c r="T3211">
        <v>377</v>
      </c>
      <c r="U3211" t="s">
        <v>145</v>
      </c>
      <c r="V3211">
        <v>404</v>
      </c>
      <c r="W3211" t="s">
        <v>1043</v>
      </c>
      <c r="X3211" t="s">
        <v>924</v>
      </c>
      <c r="Y3211">
        <v>1</v>
      </c>
      <c r="Z3211" t="s">
        <v>921</v>
      </c>
      <c r="AA3211">
        <v>2024</v>
      </c>
      <c r="AB3211" s="10">
        <v>3.5</v>
      </c>
      <c r="AC3211" s="10">
        <v>3.5</v>
      </c>
      <c r="AD3211" s="10">
        <v>0</v>
      </c>
      <c r="AE3211" s="10">
        <v>0</v>
      </c>
      <c r="AF3211" s="10"/>
      <c r="AG3211" s="10"/>
    </row>
    <row r="3212" spans="1:33" x14ac:dyDescent="0.25">
      <c r="A3212">
        <v>16</v>
      </c>
      <c r="B3212" t="s">
        <v>0</v>
      </c>
      <c r="C3212" t="s">
        <v>668</v>
      </c>
      <c r="D3212">
        <v>2020</v>
      </c>
      <c r="E3212" t="s">
        <v>1</v>
      </c>
      <c r="F3212" t="s">
        <v>2</v>
      </c>
      <c r="G3212">
        <v>2</v>
      </c>
      <c r="H3212" t="s">
        <v>3</v>
      </c>
      <c r="I3212" t="s">
        <v>705</v>
      </c>
      <c r="J3212" t="s">
        <v>602</v>
      </c>
      <c r="K3212" t="s">
        <v>784</v>
      </c>
      <c r="L3212" t="s">
        <v>733</v>
      </c>
      <c r="M3212" t="s">
        <v>734</v>
      </c>
      <c r="N3212" t="s">
        <v>802</v>
      </c>
      <c r="O3212" t="s">
        <v>66</v>
      </c>
      <c r="P3212" t="s">
        <v>811</v>
      </c>
      <c r="Q3212" t="s">
        <v>67</v>
      </c>
      <c r="R3212">
        <v>0</v>
      </c>
      <c r="S3212" t="s">
        <v>7</v>
      </c>
      <c r="T3212">
        <v>378</v>
      </c>
      <c r="U3212" t="s">
        <v>508</v>
      </c>
      <c r="V3212">
        <v>405</v>
      </c>
      <c r="W3212" t="s">
        <v>1402</v>
      </c>
      <c r="X3212" t="s">
        <v>924</v>
      </c>
      <c r="Y3212">
        <v>1</v>
      </c>
      <c r="Z3212" t="s">
        <v>921</v>
      </c>
      <c r="AA3212">
        <v>2020</v>
      </c>
      <c r="AB3212" s="10">
        <v>233.11</v>
      </c>
      <c r="AC3212" s="10">
        <v>229.55</v>
      </c>
      <c r="AD3212" s="10">
        <v>245.35</v>
      </c>
      <c r="AE3212" s="10">
        <v>106.88</v>
      </c>
      <c r="AF3212" s="10">
        <v>106.88</v>
      </c>
      <c r="AG3212" s="10">
        <v>17.91</v>
      </c>
    </row>
    <row r="3213" spans="1:33" x14ac:dyDescent="0.25">
      <c r="A3213">
        <v>16</v>
      </c>
      <c r="B3213" t="s">
        <v>0</v>
      </c>
      <c r="C3213" t="s">
        <v>668</v>
      </c>
      <c r="D3213">
        <v>2020</v>
      </c>
      <c r="E3213" t="s">
        <v>1</v>
      </c>
      <c r="F3213" t="s">
        <v>2</v>
      </c>
      <c r="G3213">
        <v>2</v>
      </c>
      <c r="H3213" t="s">
        <v>3</v>
      </c>
      <c r="I3213" t="s">
        <v>705</v>
      </c>
      <c r="J3213" t="s">
        <v>602</v>
      </c>
      <c r="K3213" t="s">
        <v>784</v>
      </c>
      <c r="L3213" t="s">
        <v>733</v>
      </c>
      <c r="M3213" t="s">
        <v>734</v>
      </c>
      <c r="N3213" t="s">
        <v>802</v>
      </c>
      <c r="O3213" t="s">
        <v>66</v>
      </c>
      <c r="P3213" t="s">
        <v>811</v>
      </c>
      <c r="Q3213" t="s">
        <v>67</v>
      </c>
      <c r="R3213">
        <v>0</v>
      </c>
      <c r="S3213" t="s">
        <v>7</v>
      </c>
      <c r="T3213">
        <v>378</v>
      </c>
      <c r="U3213" t="s">
        <v>508</v>
      </c>
      <c r="V3213">
        <v>405</v>
      </c>
      <c r="W3213" t="s">
        <v>1402</v>
      </c>
      <c r="X3213" t="s">
        <v>924</v>
      </c>
      <c r="Y3213">
        <v>1</v>
      </c>
      <c r="Z3213" t="s">
        <v>921</v>
      </c>
      <c r="AA3213">
        <v>2021</v>
      </c>
      <c r="AB3213" s="10">
        <v>336.05</v>
      </c>
      <c r="AC3213" s="10">
        <v>336.05</v>
      </c>
      <c r="AD3213" s="10">
        <v>0</v>
      </c>
      <c r="AE3213" s="10">
        <v>0</v>
      </c>
      <c r="AF3213" s="10"/>
      <c r="AG3213" s="10"/>
    </row>
    <row r="3214" spans="1:33" x14ac:dyDescent="0.25">
      <c r="A3214">
        <v>16</v>
      </c>
      <c r="B3214" t="s">
        <v>0</v>
      </c>
      <c r="C3214" t="s">
        <v>668</v>
      </c>
      <c r="D3214">
        <v>2020</v>
      </c>
      <c r="E3214" t="s">
        <v>1</v>
      </c>
      <c r="F3214" t="s">
        <v>2</v>
      </c>
      <c r="G3214">
        <v>2</v>
      </c>
      <c r="H3214" t="s">
        <v>3</v>
      </c>
      <c r="I3214" t="s">
        <v>705</v>
      </c>
      <c r="J3214" t="s">
        <v>602</v>
      </c>
      <c r="K3214" t="s">
        <v>784</v>
      </c>
      <c r="L3214" t="s">
        <v>733</v>
      </c>
      <c r="M3214" t="s">
        <v>734</v>
      </c>
      <c r="N3214" t="s">
        <v>802</v>
      </c>
      <c r="O3214" t="s">
        <v>66</v>
      </c>
      <c r="P3214" t="s">
        <v>811</v>
      </c>
      <c r="Q3214" t="s">
        <v>67</v>
      </c>
      <c r="R3214">
        <v>0</v>
      </c>
      <c r="S3214" t="s">
        <v>7</v>
      </c>
      <c r="T3214">
        <v>378</v>
      </c>
      <c r="U3214" t="s">
        <v>508</v>
      </c>
      <c r="V3214">
        <v>405</v>
      </c>
      <c r="W3214" t="s">
        <v>1402</v>
      </c>
      <c r="X3214" t="s">
        <v>924</v>
      </c>
      <c r="Y3214">
        <v>1</v>
      </c>
      <c r="Z3214" t="s">
        <v>921</v>
      </c>
      <c r="AA3214">
        <v>2022</v>
      </c>
      <c r="AB3214" s="10">
        <v>335.05</v>
      </c>
      <c r="AC3214" s="10">
        <v>335.05</v>
      </c>
      <c r="AD3214" s="10">
        <v>0</v>
      </c>
      <c r="AE3214" s="10">
        <v>0</v>
      </c>
      <c r="AF3214" s="10"/>
      <c r="AG3214" s="10"/>
    </row>
    <row r="3215" spans="1:33" x14ac:dyDescent="0.25">
      <c r="A3215">
        <v>16</v>
      </c>
      <c r="B3215" t="s">
        <v>0</v>
      </c>
      <c r="C3215" t="s">
        <v>668</v>
      </c>
      <c r="D3215">
        <v>2020</v>
      </c>
      <c r="E3215" t="s">
        <v>1</v>
      </c>
      <c r="F3215" t="s">
        <v>2</v>
      </c>
      <c r="G3215">
        <v>2</v>
      </c>
      <c r="H3215" t="s">
        <v>3</v>
      </c>
      <c r="I3215" t="s">
        <v>705</v>
      </c>
      <c r="J3215" t="s">
        <v>602</v>
      </c>
      <c r="K3215" t="s">
        <v>784</v>
      </c>
      <c r="L3215" t="s">
        <v>733</v>
      </c>
      <c r="M3215" t="s">
        <v>734</v>
      </c>
      <c r="N3215" t="s">
        <v>802</v>
      </c>
      <c r="O3215" t="s">
        <v>66</v>
      </c>
      <c r="P3215" t="s">
        <v>811</v>
      </c>
      <c r="Q3215" t="s">
        <v>67</v>
      </c>
      <c r="R3215">
        <v>0</v>
      </c>
      <c r="S3215" t="s">
        <v>7</v>
      </c>
      <c r="T3215">
        <v>378</v>
      </c>
      <c r="U3215" t="s">
        <v>508</v>
      </c>
      <c r="V3215">
        <v>405</v>
      </c>
      <c r="W3215" t="s">
        <v>1402</v>
      </c>
      <c r="X3215" t="s">
        <v>924</v>
      </c>
      <c r="Y3215">
        <v>1</v>
      </c>
      <c r="Z3215" t="s">
        <v>921</v>
      </c>
      <c r="AA3215">
        <v>2023</v>
      </c>
      <c r="AB3215" s="10">
        <v>332.05</v>
      </c>
      <c r="AC3215" s="10">
        <v>335.05</v>
      </c>
      <c r="AD3215" s="10">
        <v>0</v>
      </c>
      <c r="AE3215" s="10">
        <v>0</v>
      </c>
      <c r="AF3215" s="10"/>
      <c r="AG3215" s="10"/>
    </row>
    <row r="3216" spans="1:33" x14ac:dyDescent="0.25">
      <c r="A3216">
        <v>16</v>
      </c>
      <c r="B3216" t="s">
        <v>0</v>
      </c>
      <c r="C3216" t="s">
        <v>668</v>
      </c>
      <c r="D3216">
        <v>2020</v>
      </c>
      <c r="E3216" t="s">
        <v>1</v>
      </c>
      <c r="F3216" t="s">
        <v>2</v>
      </c>
      <c r="G3216">
        <v>2</v>
      </c>
      <c r="H3216" t="s">
        <v>3</v>
      </c>
      <c r="I3216" t="s">
        <v>705</v>
      </c>
      <c r="J3216" t="s">
        <v>602</v>
      </c>
      <c r="K3216" t="s">
        <v>784</v>
      </c>
      <c r="L3216" t="s">
        <v>733</v>
      </c>
      <c r="M3216" t="s">
        <v>734</v>
      </c>
      <c r="N3216" t="s">
        <v>802</v>
      </c>
      <c r="O3216" t="s">
        <v>66</v>
      </c>
      <c r="P3216" t="s">
        <v>811</v>
      </c>
      <c r="Q3216" t="s">
        <v>67</v>
      </c>
      <c r="R3216">
        <v>0</v>
      </c>
      <c r="S3216" t="s">
        <v>7</v>
      </c>
      <c r="T3216">
        <v>378</v>
      </c>
      <c r="U3216" t="s">
        <v>508</v>
      </c>
      <c r="V3216">
        <v>405</v>
      </c>
      <c r="W3216" t="s">
        <v>1402</v>
      </c>
      <c r="X3216" t="s">
        <v>924</v>
      </c>
      <c r="Y3216">
        <v>1</v>
      </c>
      <c r="Z3216" t="s">
        <v>921</v>
      </c>
      <c r="AA3216">
        <v>2024</v>
      </c>
      <c r="AB3216" s="10">
        <v>133.74</v>
      </c>
      <c r="AC3216" s="10">
        <v>134.30000000000001</v>
      </c>
      <c r="AD3216" s="10">
        <v>0</v>
      </c>
      <c r="AE3216" s="10">
        <v>0</v>
      </c>
      <c r="AF3216" s="10"/>
      <c r="AG3216" s="10"/>
    </row>
    <row r="3217" spans="1:33" x14ac:dyDescent="0.25">
      <c r="A3217">
        <v>16</v>
      </c>
      <c r="B3217" t="s">
        <v>0</v>
      </c>
      <c r="C3217" t="s">
        <v>668</v>
      </c>
      <c r="D3217">
        <v>2020</v>
      </c>
      <c r="E3217" t="s">
        <v>1</v>
      </c>
      <c r="F3217" t="s">
        <v>2</v>
      </c>
      <c r="G3217">
        <v>2</v>
      </c>
      <c r="H3217" t="s">
        <v>3</v>
      </c>
      <c r="I3217" t="s">
        <v>705</v>
      </c>
      <c r="J3217" t="s">
        <v>602</v>
      </c>
      <c r="K3217" t="s">
        <v>784</v>
      </c>
      <c r="L3217" t="s">
        <v>733</v>
      </c>
      <c r="M3217" t="s">
        <v>734</v>
      </c>
      <c r="N3217" t="s">
        <v>802</v>
      </c>
      <c r="O3217" t="s">
        <v>66</v>
      </c>
      <c r="P3217" t="s">
        <v>811</v>
      </c>
      <c r="Q3217" t="s">
        <v>67</v>
      </c>
      <c r="R3217">
        <v>0</v>
      </c>
      <c r="S3217" t="s">
        <v>7</v>
      </c>
      <c r="T3217">
        <v>383</v>
      </c>
      <c r="U3217" t="s">
        <v>148</v>
      </c>
      <c r="V3217">
        <v>410</v>
      </c>
      <c r="W3217" t="s">
        <v>1046</v>
      </c>
      <c r="X3217" t="s">
        <v>924</v>
      </c>
      <c r="Y3217">
        <v>1</v>
      </c>
      <c r="Z3217" t="s">
        <v>921</v>
      </c>
      <c r="AA3217">
        <v>2020</v>
      </c>
      <c r="AB3217" s="10">
        <v>0.03</v>
      </c>
      <c r="AC3217" s="10">
        <v>0.01</v>
      </c>
      <c r="AD3217" s="10">
        <v>0.01</v>
      </c>
      <c r="AE3217" s="10">
        <v>100</v>
      </c>
      <c r="AF3217" s="10">
        <v>100</v>
      </c>
      <c r="AG3217" s="10">
        <v>4</v>
      </c>
    </row>
    <row r="3218" spans="1:33" x14ac:dyDescent="0.25">
      <c r="A3218">
        <v>16</v>
      </c>
      <c r="B3218" t="s">
        <v>0</v>
      </c>
      <c r="C3218" t="s">
        <v>668</v>
      </c>
      <c r="D3218">
        <v>2020</v>
      </c>
      <c r="E3218" t="s">
        <v>1</v>
      </c>
      <c r="F3218" t="s">
        <v>2</v>
      </c>
      <c r="G3218">
        <v>2</v>
      </c>
      <c r="H3218" t="s">
        <v>3</v>
      </c>
      <c r="I3218" t="s">
        <v>705</v>
      </c>
      <c r="J3218" t="s">
        <v>602</v>
      </c>
      <c r="K3218" t="s">
        <v>784</v>
      </c>
      <c r="L3218" t="s">
        <v>733</v>
      </c>
      <c r="M3218" t="s">
        <v>734</v>
      </c>
      <c r="N3218" t="s">
        <v>802</v>
      </c>
      <c r="O3218" t="s">
        <v>66</v>
      </c>
      <c r="P3218" t="s">
        <v>811</v>
      </c>
      <c r="Q3218" t="s">
        <v>67</v>
      </c>
      <c r="R3218">
        <v>0</v>
      </c>
      <c r="S3218" t="s">
        <v>7</v>
      </c>
      <c r="T3218">
        <v>383</v>
      </c>
      <c r="U3218" t="s">
        <v>148</v>
      </c>
      <c r="V3218">
        <v>410</v>
      </c>
      <c r="W3218" t="s">
        <v>1046</v>
      </c>
      <c r="X3218" t="s">
        <v>924</v>
      </c>
      <c r="Y3218">
        <v>1</v>
      </c>
      <c r="Z3218" t="s">
        <v>921</v>
      </c>
      <c r="AA3218">
        <v>2021</v>
      </c>
      <c r="AB3218" s="10">
        <v>0.06</v>
      </c>
      <c r="AC3218" s="10">
        <v>0.04</v>
      </c>
      <c r="AD3218" s="10">
        <v>0</v>
      </c>
      <c r="AE3218" s="10">
        <v>0</v>
      </c>
      <c r="AF3218" s="10"/>
      <c r="AG3218" s="10"/>
    </row>
    <row r="3219" spans="1:33" x14ac:dyDescent="0.25">
      <c r="A3219">
        <v>16</v>
      </c>
      <c r="B3219" t="s">
        <v>0</v>
      </c>
      <c r="C3219" t="s">
        <v>668</v>
      </c>
      <c r="D3219">
        <v>2020</v>
      </c>
      <c r="E3219" t="s">
        <v>1</v>
      </c>
      <c r="F3219" t="s">
        <v>2</v>
      </c>
      <c r="G3219">
        <v>2</v>
      </c>
      <c r="H3219" t="s">
        <v>3</v>
      </c>
      <c r="I3219" t="s">
        <v>705</v>
      </c>
      <c r="J3219" t="s">
        <v>602</v>
      </c>
      <c r="K3219" t="s">
        <v>784</v>
      </c>
      <c r="L3219" t="s">
        <v>733</v>
      </c>
      <c r="M3219" t="s">
        <v>734</v>
      </c>
      <c r="N3219" t="s">
        <v>802</v>
      </c>
      <c r="O3219" t="s">
        <v>66</v>
      </c>
      <c r="P3219" t="s">
        <v>811</v>
      </c>
      <c r="Q3219" t="s">
        <v>67</v>
      </c>
      <c r="R3219">
        <v>0</v>
      </c>
      <c r="S3219" t="s">
        <v>7</v>
      </c>
      <c r="T3219">
        <v>383</v>
      </c>
      <c r="U3219" t="s">
        <v>148</v>
      </c>
      <c r="V3219">
        <v>410</v>
      </c>
      <c r="W3219" t="s">
        <v>1046</v>
      </c>
      <c r="X3219" t="s">
        <v>924</v>
      </c>
      <c r="Y3219">
        <v>1</v>
      </c>
      <c r="Z3219" t="s">
        <v>921</v>
      </c>
      <c r="AA3219">
        <v>2022</v>
      </c>
      <c r="AB3219" s="10">
        <v>0.06</v>
      </c>
      <c r="AC3219" s="10">
        <v>0.08</v>
      </c>
      <c r="AD3219" s="10">
        <v>0</v>
      </c>
      <c r="AE3219" s="10">
        <v>0</v>
      </c>
      <c r="AF3219" s="10"/>
      <c r="AG3219" s="10"/>
    </row>
    <row r="3220" spans="1:33" x14ac:dyDescent="0.25">
      <c r="A3220">
        <v>16</v>
      </c>
      <c r="B3220" t="s">
        <v>0</v>
      </c>
      <c r="C3220" t="s">
        <v>668</v>
      </c>
      <c r="D3220">
        <v>2020</v>
      </c>
      <c r="E3220" t="s">
        <v>1</v>
      </c>
      <c r="F3220" t="s">
        <v>2</v>
      </c>
      <c r="G3220">
        <v>2</v>
      </c>
      <c r="H3220" t="s">
        <v>3</v>
      </c>
      <c r="I3220" t="s">
        <v>705</v>
      </c>
      <c r="J3220" t="s">
        <v>602</v>
      </c>
      <c r="K3220" t="s">
        <v>784</v>
      </c>
      <c r="L3220" t="s">
        <v>733</v>
      </c>
      <c r="M3220" t="s">
        <v>734</v>
      </c>
      <c r="N3220" t="s">
        <v>802</v>
      </c>
      <c r="O3220" t="s">
        <v>66</v>
      </c>
      <c r="P3220" t="s">
        <v>811</v>
      </c>
      <c r="Q3220" t="s">
        <v>67</v>
      </c>
      <c r="R3220">
        <v>0</v>
      </c>
      <c r="S3220" t="s">
        <v>7</v>
      </c>
      <c r="T3220">
        <v>383</v>
      </c>
      <c r="U3220" t="s">
        <v>148</v>
      </c>
      <c r="V3220">
        <v>410</v>
      </c>
      <c r="W3220" t="s">
        <v>1046</v>
      </c>
      <c r="X3220" t="s">
        <v>924</v>
      </c>
      <c r="Y3220">
        <v>1</v>
      </c>
      <c r="Z3220" t="s">
        <v>921</v>
      </c>
      <c r="AA3220">
        <v>2023</v>
      </c>
      <c r="AB3220" s="10">
        <v>0.06</v>
      </c>
      <c r="AC3220" s="10">
        <v>0.09</v>
      </c>
      <c r="AD3220" s="10">
        <v>0</v>
      </c>
      <c r="AE3220" s="10">
        <v>0</v>
      </c>
      <c r="AF3220" s="10"/>
      <c r="AG3220" s="10"/>
    </row>
    <row r="3221" spans="1:33" x14ac:dyDescent="0.25">
      <c r="A3221">
        <v>16</v>
      </c>
      <c r="B3221" t="s">
        <v>0</v>
      </c>
      <c r="C3221" t="s">
        <v>668</v>
      </c>
      <c r="D3221">
        <v>2020</v>
      </c>
      <c r="E3221" t="s">
        <v>1</v>
      </c>
      <c r="F3221" t="s">
        <v>2</v>
      </c>
      <c r="G3221">
        <v>2</v>
      </c>
      <c r="H3221" t="s">
        <v>3</v>
      </c>
      <c r="I3221" t="s">
        <v>705</v>
      </c>
      <c r="J3221" t="s">
        <v>602</v>
      </c>
      <c r="K3221" t="s">
        <v>784</v>
      </c>
      <c r="L3221" t="s">
        <v>733</v>
      </c>
      <c r="M3221" t="s">
        <v>734</v>
      </c>
      <c r="N3221" t="s">
        <v>802</v>
      </c>
      <c r="O3221" t="s">
        <v>66</v>
      </c>
      <c r="P3221" t="s">
        <v>811</v>
      </c>
      <c r="Q3221" t="s">
        <v>67</v>
      </c>
      <c r="R3221">
        <v>0</v>
      </c>
      <c r="S3221" t="s">
        <v>7</v>
      </c>
      <c r="T3221">
        <v>383</v>
      </c>
      <c r="U3221" t="s">
        <v>148</v>
      </c>
      <c r="V3221">
        <v>410</v>
      </c>
      <c r="W3221" t="s">
        <v>1046</v>
      </c>
      <c r="X3221" t="s">
        <v>924</v>
      </c>
      <c r="Y3221">
        <v>1</v>
      </c>
      <c r="Z3221" t="s">
        <v>921</v>
      </c>
      <c r="AA3221">
        <v>2024</v>
      </c>
      <c r="AB3221" s="10">
        <v>0.04</v>
      </c>
      <c r="AC3221" s="10">
        <v>0.03</v>
      </c>
      <c r="AD3221" s="10">
        <v>0</v>
      </c>
      <c r="AE3221" s="10">
        <v>0</v>
      </c>
      <c r="AF3221" s="10"/>
      <c r="AG3221" s="10"/>
    </row>
    <row r="3222" spans="1:33" x14ac:dyDescent="0.25">
      <c r="A3222">
        <v>16</v>
      </c>
      <c r="B3222" t="s">
        <v>0</v>
      </c>
      <c r="C3222" t="s">
        <v>668</v>
      </c>
      <c r="D3222">
        <v>2020</v>
      </c>
      <c r="E3222" t="s">
        <v>1</v>
      </c>
      <c r="F3222" t="s">
        <v>2</v>
      </c>
      <c r="G3222">
        <v>2</v>
      </c>
      <c r="H3222" t="s">
        <v>3</v>
      </c>
      <c r="I3222" t="s">
        <v>705</v>
      </c>
      <c r="J3222" t="s">
        <v>602</v>
      </c>
      <c r="K3222" t="s">
        <v>784</v>
      </c>
      <c r="L3222" t="s">
        <v>733</v>
      </c>
      <c r="M3222" t="s">
        <v>734</v>
      </c>
      <c r="N3222" t="s">
        <v>798</v>
      </c>
      <c r="O3222" t="s">
        <v>5</v>
      </c>
      <c r="P3222" t="s">
        <v>803</v>
      </c>
      <c r="Q3222" t="s">
        <v>6</v>
      </c>
      <c r="R3222">
        <v>0</v>
      </c>
      <c r="S3222" t="s">
        <v>7</v>
      </c>
      <c r="T3222">
        <v>482</v>
      </c>
      <c r="U3222" t="s">
        <v>155</v>
      </c>
      <c r="V3222">
        <v>528</v>
      </c>
      <c r="W3222" t="s">
        <v>1053</v>
      </c>
      <c r="X3222" t="s">
        <v>929</v>
      </c>
      <c r="Y3222">
        <v>1</v>
      </c>
      <c r="Z3222" t="s">
        <v>921</v>
      </c>
      <c r="AA3222">
        <v>2020</v>
      </c>
      <c r="AB3222" s="10">
        <v>0.05</v>
      </c>
      <c r="AC3222" s="10">
        <v>85.43</v>
      </c>
      <c r="AD3222" s="10">
        <v>95.4</v>
      </c>
      <c r="AE3222" s="10">
        <v>111.67</v>
      </c>
      <c r="AF3222" s="10">
        <v>111.67</v>
      </c>
      <c r="AG3222" s="10">
        <v>106.68</v>
      </c>
    </row>
    <row r="3223" spans="1:33" x14ac:dyDescent="0.25">
      <c r="A3223">
        <v>16</v>
      </c>
      <c r="B3223" t="s">
        <v>0</v>
      </c>
      <c r="C3223" t="s">
        <v>668</v>
      </c>
      <c r="D3223">
        <v>2020</v>
      </c>
      <c r="E3223" t="s">
        <v>1</v>
      </c>
      <c r="F3223" t="s">
        <v>2</v>
      </c>
      <c r="G3223">
        <v>2</v>
      </c>
      <c r="H3223" t="s">
        <v>3</v>
      </c>
      <c r="I3223" t="s">
        <v>705</v>
      </c>
      <c r="J3223" t="s">
        <v>602</v>
      </c>
      <c r="K3223" t="s">
        <v>784</v>
      </c>
      <c r="L3223" t="s">
        <v>733</v>
      </c>
      <c r="M3223" t="s">
        <v>734</v>
      </c>
      <c r="N3223" t="s">
        <v>798</v>
      </c>
      <c r="O3223" t="s">
        <v>5</v>
      </c>
      <c r="P3223" t="s">
        <v>803</v>
      </c>
      <c r="Q3223" t="s">
        <v>6</v>
      </c>
      <c r="R3223">
        <v>0</v>
      </c>
      <c r="S3223" t="s">
        <v>7</v>
      </c>
      <c r="T3223">
        <v>482</v>
      </c>
      <c r="U3223" t="s">
        <v>155</v>
      </c>
      <c r="V3223">
        <v>528</v>
      </c>
      <c r="W3223" t="s">
        <v>1053</v>
      </c>
      <c r="X3223" t="s">
        <v>929</v>
      </c>
      <c r="Y3223">
        <v>1</v>
      </c>
      <c r="Z3223" t="s">
        <v>921</v>
      </c>
      <c r="AA3223">
        <v>2021</v>
      </c>
      <c r="AB3223" s="10">
        <v>0.2</v>
      </c>
      <c r="AC3223" s="10">
        <v>86.43</v>
      </c>
      <c r="AD3223" s="10">
        <v>0</v>
      </c>
      <c r="AE3223" s="10">
        <v>0</v>
      </c>
      <c r="AF3223" s="10"/>
      <c r="AG3223" s="10"/>
    </row>
    <row r="3224" spans="1:33" x14ac:dyDescent="0.25">
      <c r="A3224">
        <v>16</v>
      </c>
      <c r="B3224" t="s">
        <v>0</v>
      </c>
      <c r="C3224" t="s">
        <v>668</v>
      </c>
      <c r="D3224">
        <v>2020</v>
      </c>
      <c r="E3224" t="s">
        <v>1</v>
      </c>
      <c r="F3224" t="s">
        <v>2</v>
      </c>
      <c r="G3224">
        <v>2</v>
      </c>
      <c r="H3224" t="s">
        <v>3</v>
      </c>
      <c r="I3224" t="s">
        <v>705</v>
      </c>
      <c r="J3224" t="s">
        <v>602</v>
      </c>
      <c r="K3224" t="s">
        <v>784</v>
      </c>
      <c r="L3224" t="s">
        <v>733</v>
      </c>
      <c r="M3224" t="s">
        <v>734</v>
      </c>
      <c r="N3224" t="s">
        <v>798</v>
      </c>
      <c r="O3224" t="s">
        <v>5</v>
      </c>
      <c r="P3224" t="s">
        <v>803</v>
      </c>
      <c r="Q3224" t="s">
        <v>6</v>
      </c>
      <c r="R3224">
        <v>0</v>
      </c>
      <c r="S3224" t="s">
        <v>7</v>
      </c>
      <c r="T3224">
        <v>482</v>
      </c>
      <c r="U3224" t="s">
        <v>155</v>
      </c>
      <c r="V3224">
        <v>528</v>
      </c>
      <c r="W3224" t="s">
        <v>1053</v>
      </c>
      <c r="X3224" t="s">
        <v>929</v>
      </c>
      <c r="Y3224">
        <v>1</v>
      </c>
      <c r="Z3224" t="s">
        <v>921</v>
      </c>
      <c r="AA3224">
        <v>2022</v>
      </c>
      <c r="AB3224" s="10">
        <v>0.3</v>
      </c>
      <c r="AC3224" s="10">
        <v>87.43</v>
      </c>
      <c r="AD3224" s="10">
        <v>0</v>
      </c>
      <c r="AE3224" s="10">
        <v>0</v>
      </c>
      <c r="AF3224" s="10"/>
      <c r="AG3224" s="10"/>
    </row>
    <row r="3225" spans="1:33" x14ac:dyDescent="0.25">
      <c r="A3225">
        <v>16</v>
      </c>
      <c r="B3225" t="s">
        <v>0</v>
      </c>
      <c r="C3225" t="s">
        <v>668</v>
      </c>
      <c r="D3225">
        <v>2020</v>
      </c>
      <c r="E3225" t="s">
        <v>1</v>
      </c>
      <c r="F3225" t="s">
        <v>2</v>
      </c>
      <c r="G3225">
        <v>2</v>
      </c>
      <c r="H3225" t="s">
        <v>3</v>
      </c>
      <c r="I3225" t="s">
        <v>705</v>
      </c>
      <c r="J3225" t="s">
        <v>602</v>
      </c>
      <c r="K3225" t="s">
        <v>784</v>
      </c>
      <c r="L3225" t="s">
        <v>733</v>
      </c>
      <c r="M3225" t="s">
        <v>734</v>
      </c>
      <c r="N3225" t="s">
        <v>798</v>
      </c>
      <c r="O3225" t="s">
        <v>5</v>
      </c>
      <c r="P3225" t="s">
        <v>803</v>
      </c>
      <c r="Q3225" t="s">
        <v>6</v>
      </c>
      <c r="R3225">
        <v>0</v>
      </c>
      <c r="S3225" t="s">
        <v>7</v>
      </c>
      <c r="T3225">
        <v>482</v>
      </c>
      <c r="U3225" t="s">
        <v>155</v>
      </c>
      <c r="V3225">
        <v>528</v>
      </c>
      <c r="W3225" t="s">
        <v>1053</v>
      </c>
      <c r="X3225" t="s">
        <v>929</v>
      </c>
      <c r="Y3225">
        <v>1</v>
      </c>
      <c r="Z3225" t="s">
        <v>921</v>
      </c>
      <c r="AA3225">
        <v>2023</v>
      </c>
      <c r="AB3225" s="10">
        <v>0.3</v>
      </c>
      <c r="AC3225" s="10">
        <v>88.43</v>
      </c>
      <c r="AD3225" s="10">
        <v>0</v>
      </c>
      <c r="AE3225" s="10">
        <v>0</v>
      </c>
      <c r="AF3225" s="10"/>
      <c r="AG3225" s="10"/>
    </row>
    <row r="3226" spans="1:33" x14ac:dyDescent="0.25">
      <c r="A3226">
        <v>16</v>
      </c>
      <c r="B3226" t="s">
        <v>0</v>
      </c>
      <c r="C3226" t="s">
        <v>668</v>
      </c>
      <c r="D3226">
        <v>2020</v>
      </c>
      <c r="E3226" t="s">
        <v>1</v>
      </c>
      <c r="F3226" t="s">
        <v>2</v>
      </c>
      <c r="G3226">
        <v>2</v>
      </c>
      <c r="H3226" t="s">
        <v>3</v>
      </c>
      <c r="I3226" t="s">
        <v>705</v>
      </c>
      <c r="J3226" t="s">
        <v>602</v>
      </c>
      <c r="K3226" t="s">
        <v>784</v>
      </c>
      <c r="L3226" t="s">
        <v>733</v>
      </c>
      <c r="M3226" t="s">
        <v>734</v>
      </c>
      <c r="N3226" t="s">
        <v>798</v>
      </c>
      <c r="O3226" t="s">
        <v>5</v>
      </c>
      <c r="P3226" t="s">
        <v>803</v>
      </c>
      <c r="Q3226" t="s">
        <v>6</v>
      </c>
      <c r="R3226">
        <v>0</v>
      </c>
      <c r="S3226" t="s">
        <v>7</v>
      </c>
      <c r="T3226">
        <v>482</v>
      </c>
      <c r="U3226" t="s">
        <v>155</v>
      </c>
      <c r="V3226">
        <v>528</v>
      </c>
      <c r="W3226" t="s">
        <v>1053</v>
      </c>
      <c r="X3226" t="s">
        <v>929</v>
      </c>
      <c r="Y3226">
        <v>1</v>
      </c>
      <c r="Z3226" t="s">
        <v>921</v>
      </c>
      <c r="AA3226">
        <v>2024</v>
      </c>
      <c r="AB3226" s="10">
        <v>0.4</v>
      </c>
      <c r="AC3226" s="10">
        <v>89.43</v>
      </c>
      <c r="AD3226" s="10">
        <v>0</v>
      </c>
      <c r="AE3226" s="10">
        <v>0</v>
      </c>
      <c r="AF3226" s="10"/>
      <c r="AG3226" s="10"/>
    </row>
    <row r="3227" spans="1:33" x14ac:dyDescent="0.25">
      <c r="A3227">
        <v>16</v>
      </c>
      <c r="B3227" t="s">
        <v>0</v>
      </c>
      <c r="C3227" t="s">
        <v>668</v>
      </c>
      <c r="D3227">
        <v>2020</v>
      </c>
      <c r="E3227" t="s">
        <v>1</v>
      </c>
      <c r="F3227" t="s">
        <v>2</v>
      </c>
      <c r="G3227">
        <v>2</v>
      </c>
      <c r="H3227" t="s">
        <v>3</v>
      </c>
      <c r="I3227" t="s">
        <v>705</v>
      </c>
      <c r="J3227" t="s">
        <v>602</v>
      </c>
      <c r="K3227" t="s">
        <v>784</v>
      </c>
      <c r="L3227" t="s">
        <v>733</v>
      </c>
      <c r="M3227" t="s">
        <v>734</v>
      </c>
      <c r="N3227" t="s">
        <v>798</v>
      </c>
      <c r="O3227" t="s">
        <v>5</v>
      </c>
      <c r="P3227" t="s">
        <v>803</v>
      </c>
      <c r="Q3227" t="s">
        <v>6</v>
      </c>
      <c r="R3227">
        <v>0</v>
      </c>
      <c r="S3227" t="s">
        <v>7</v>
      </c>
      <c r="T3227">
        <v>483</v>
      </c>
      <c r="U3227" t="s">
        <v>156</v>
      </c>
      <c r="V3227">
        <v>529</v>
      </c>
      <c r="W3227" t="s">
        <v>1054</v>
      </c>
      <c r="X3227" t="s">
        <v>929</v>
      </c>
      <c r="Y3227">
        <v>1</v>
      </c>
      <c r="Z3227" t="s">
        <v>921</v>
      </c>
      <c r="AA3227">
        <v>2020</v>
      </c>
      <c r="AB3227" s="10">
        <v>1</v>
      </c>
      <c r="AC3227" s="10">
        <v>64.599999999999994</v>
      </c>
      <c r="AD3227" s="10">
        <v>80.5</v>
      </c>
      <c r="AE3227" s="10">
        <v>124.61</v>
      </c>
      <c r="AF3227" s="10">
        <v>124.61</v>
      </c>
      <c r="AG3227" s="10">
        <v>117.35</v>
      </c>
    </row>
    <row r="3228" spans="1:33" x14ac:dyDescent="0.25">
      <c r="A3228">
        <v>16</v>
      </c>
      <c r="B3228" t="s">
        <v>0</v>
      </c>
      <c r="C3228" t="s">
        <v>668</v>
      </c>
      <c r="D3228">
        <v>2020</v>
      </c>
      <c r="E3228" t="s">
        <v>1</v>
      </c>
      <c r="F3228" t="s">
        <v>2</v>
      </c>
      <c r="G3228">
        <v>2</v>
      </c>
      <c r="H3228" t="s">
        <v>3</v>
      </c>
      <c r="I3228" t="s">
        <v>705</v>
      </c>
      <c r="J3228" t="s">
        <v>602</v>
      </c>
      <c r="K3228" t="s">
        <v>784</v>
      </c>
      <c r="L3228" t="s">
        <v>733</v>
      </c>
      <c r="M3228" t="s">
        <v>734</v>
      </c>
      <c r="N3228" t="s">
        <v>798</v>
      </c>
      <c r="O3228" t="s">
        <v>5</v>
      </c>
      <c r="P3228" t="s">
        <v>803</v>
      </c>
      <c r="Q3228" t="s">
        <v>6</v>
      </c>
      <c r="R3228">
        <v>0</v>
      </c>
      <c r="S3228" t="s">
        <v>7</v>
      </c>
      <c r="T3228">
        <v>483</v>
      </c>
      <c r="U3228" t="s">
        <v>156</v>
      </c>
      <c r="V3228">
        <v>529</v>
      </c>
      <c r="W3228" t="s">
        <v>1054</v>
      </c>
      <c r="X3228" t="s">
        <v>929</v>
      </c>
      <c r="Y3228">
        <v>1</v>
      </c>
      <c r="Z3228" t="s">
        <v>921</v>
      </c>
      <c r="AA3228">
        <v>2021</v>
      </c>
      <c r="AB3228" s="10">
        <v>1</v>
      </c>
      <c r="AC3228" s="10">
        <v>65.599999999999994</v>
      </c>
      <c r="AD3228" s="10">
        <v>0</v>
      </c>
      <c r="AE3228" s="10">
        <v>0</v>
      </c>
      <c r="AF3228" s="10"/>
      <c r="AG3228" s="10"/>
    </row>
    <row r="3229" spans="1:33" x14ac:dyDescent="0.25">
      <c r="A3229">
        <v>16</v>
      </c>
      <c r="B3229" t="s">
        <v>0</v>
      </c>
      <c r="C3229" t="s">
        <v>668</v>
      </c>
      <c r="D3229">
        <v>2020</v>
      </c>
      <c r="E3229" t="s">
        <v>1</v>
      </c>
      <c r="F3229" t="s">
        <v>2</v>
      </c>
      <c r="G3229">
        <v>2</v>
      </c>
      <c r="H3229" t="s">
        <v>3</v>
      </c>
      <c r="I3229" t="s">
        <v>705</v>
      </c>
      <c r="J3229" t="s">
        <v>602</v>
      </c>
      <c r="K3229" t="s">
        <v>784</v>
      </c>
      <c r="L3229" t="s">
        <v>733</v>
      </c>
      <c r="M3229" t="s">
        <v>734</v>
      </c>
      <c r="N3229" t="s">
        <v>798</v>
      </c>
      <c r="O3229" t="s">
        <v>5</v>
      </c>
      <c r="P3229" t="s">
        <v>803</v>
      </c>
      <c r="Q3229" t="s">
        <v>6</v>
      </c>
      <c r="R3229">
        <v>0</v>
      </c>
      <c r="S3229" t="s">
        <v>7</v>
      </c>
      <c r="T3229">
        <v>483</v>
      </c>
      <c r="U3229" t="s">
        <v>156</v>
      </c>
      <c r="V3229">
        <v>529</v>
      </c>
      <c r="W3229" t="s">
        <v>1054</v>
      </c>
      <c r="X3229" t="s">
        <v>929</v>
      </c>
      <c r="Y3229">
        <v>1</v>
      </c>
      <c r="Z3229" t="s">
        <v>921</v>
      </c>
      <c r="AA3229">
        <v>2022</v>
      </c>
      <c r="AB3229" s="10">
        <v>1</v>
      </c>
      <c r="AC3229" s="10">
        <v>66.599999999999994</v>
      </c>
      <c r="AD3229" s="10">
        <v>0</v>
      </c>
      <c r="AE3229" s="10">
        <v>0</v>
      </c>
      <c r="AF3229" s="10"/>
      <c r="AG3229" s="10"/>
    </row>
    <row r="3230" spans="1:33" x14ac:dyDescent="0.25">
      <c r="A3230">
        <v>16</v>
      </c>
      <c r="B3230" t="s">
        <v>0</v>
      </c>
      <c r="C3230" t="s">
        <v>668</v>
      </c>
      <c r="D3230">
        <v>2020</v>
      </c>
      <c r="E3230" t="s">
        <v>1</v>
      </c>
      <c r="F3230" t="s">
        <v>2</v>
      </c>
      <c r="G3230">
        <v>2</v>
      </c>
      <c r="H3230" t="s">
        <v>3</v>
      </c>
      <c r="I3230" t="s">
        <v>705</v>
      </c>
      <c r="J3230" t="s">
        <v>602</v>
      </c>
      <c r="K3230" t="s">
        <v>784</v>
      </c>
      <c r="L3230" t="s">
        <v>733</v>
      </c>
      <c r="M3230" t="s">
        <v>734</v>
      </c>
      <c r="N3230" t="s">
        <v>798</v>
      </c>
      <c r="O3230" t="s">
        <v>5</v>
      </c>
      <c r="P3230" t="s">
        <v>803</v>
      </c>
      <c r="Q3230" t="s">
        <v>6</v>
      </c>
      <c r="R3230">
        <v>0</v>
      </c>
      <c r="S3230" t="s">
        <v>7</v>
      </c>
      <c r="T3230">
        <v>483</v>
      </c>
      <c r="U3230" t="s">
        <v>156</v>
      </c>
      <c r="V3230">
        <v>529</v>
      </c>
      <c r="W3230" t="s">
        <v>1054</v>
      </c>
      <c r="X3230" t="s">
        <v>929</v>
      </c>
      <c r="Y3230">
        <v>1</v>
      </c>
      <c r="Z3230" t="s">
        <v>921</v>
      </c>
      <c r="AA3230">
        <v>2023</v>
      </c>
      <c r="AB3230" s="10">
        <v>1</v>
      </c>
      <c r="AC3230" s="10">
        <v>67.599999999999994</v>
      </c>
      <c r="AD3230" s="10">
        <v>0</v>
      </c>
      <c r="AE3230" s="10">
        <v>0</v>
      </c>
      <c r="AF3230" s="10"/>
      <c r="AG3230" s="10"/>
    </row>
    <row r="3231" spans="1:33" x14ac:dyDescent="0.25">
      <c r="A3231">
        <v>16</v>
      </c>
      <c r="B3231" t="s">
        <v>0</v>
      </c>
      <c r="C3231" t="s">
        <v>668</v>
      </c>
      <c r="D3231">
        <v>2020</v>
      </c>
      <c r="E3231" t="s">
        <v>1</v>
      </c>
      <c r="F3231" t="s">
        <v>2</v>
      </c>
      <c r="G3231">
        <v>2</v>
      </c>
      <c r="H3231" t="s">
        <v>3</v>
      </c>
      <c r="I3231" t="s">
        <v>705</v>
      </c>
      <c r="J3231" t="s">
        <v>602</v>
      </c>
      <c r="K3231" t="s">
        <v>784</v>
      </c>
      <c r="L3231" t="s">
        <v>733</v>
      </c>
      <c r="M3231" t="s">
        <v>734</v>
      </c>
      <c r="N3231" t="s">
        <v>798</v>
      </c>
      <c r="O3231" t="s">
        <v>5</v>
      </c>
      <c r="P3231" t="s">
        <v>803</v>
      </c>
      <c r="Q3231" t="s">
        <v>6</v>
      </c>
      <c r="R3231">
        <v>0</v>
      </c>
      <c r="S3231" t="s">
        <v>7</v>
      </c>
      <c r="T3231">
        <v>483</v>
      </c>
      <c r="U3231" t="s">
        <v>156</v>
      </c>
      <c r="V3231">
        <v>529</v>
      </c>
      <c r="W3231" t="s">
        <v>1054</v>
      </c>
      <c r="X3231" t="s">
        <v>929</v>
      </c>
      <c r="Y3231">
        <v>1</v>
      </c>
      <c r="Z3231" t="s">
        <v>921</v>
      </c>
      <c r="AA3231">
        <v>2024</v>
      </c>
      <c r="AB3231" s="10">
        <v>1</v>
      </c>
      <c r="AC3231" s="10">
        <v>68.599999999999994</v>
      </c>
      <c r="AD3231" s="10">
        <v>0</v>
      </c>
      <c r="AE3231" s="10">
        <v>0</v>
      </c>
      <c r="AF3231" s="10"/>
      <c r="AG3231" s="10"/>
    </row>
    <row r="3232" spans="1:33" x14ac:dyDescent="0.25">
      <c r="A3232">
        <v>16</v>
      </c>
      <c r="B3232" t="s">
        <v>0</v>
      </c>
      <c r="C3232" t="s">
        <v>668</v>
      </c>
      <c r="D3232">
        <v>2020</v>
      </c>
      <c r="E3232" t="s">
        <v>1</v>
      </c>
      <c r="F3232" t="s">
        <v>2</v>
      </c>
      <c r="G3232">
        <v>2</v>
      </c>
      <c r="H3232" t="s">
        <v>3</v>
      </c>
      <c r="I3232" t="s">
        <v>706</v>
      </c>
      <c r="J3232" t="s">
        <v>603</v>
      </c>
      <c r="K3232" t="s">
        <v>785</v>
      </c>
      <c r="L3232" t="s">
        <v>739</v>
      </c>
      <c r="M3232" t="s">
        <v>740</v>
      </c>
      <c r="N3232" t="s">
        <v>800</v>
      </c>
      <c r="O3232" t="s">
        <v>37</v>
      </c>
      <c r="P3232" t="s">
        <v>800</v>
      </c>
      <c r="Q3232" t="s">
        <v>133</v>
      </c>
      <c r="R3232">
        <v>0</v>
      </c>
      <c r="S3232" t="s">
        <v>7</v>
      </c>
      <c r="T3232">
        <v>5</v>
      </c>
      <c r="U3232" t="s">
        <v>604</v>
      </c>
      <c r="V3232">
        <v>5</v>
      </c>
      <c r="W3232" t="s">
        <v>1503</v>
      </c>
      <c r="X3232" t="s">
        <v>924</v>
      </c>
      <c r="Y3232">
        <v>1</v>
      </c>
      <c r="Z3232" t="s">
        <v>921</v>
      </c>
      <c r="AA3232">
        <v>2020</v>
      </c>
      <c r="AB3232" s="10">
        <v>750</v>
      </c>
      <c r="AC3232" s="10">
        <v>1390</v>
      </c>
      <c r="AD3232" s="10">
        <v>1390</v>
      </c>
      <c r="AE3232" s="10">
        <v>100</v>
      </c>
      <c r="AF3232" s="10">
        <v>100</v>
      </c>
      <c r="AG3232" s="10">
        <v>11.12</v>
      </c>
    </row>
    <row r="3233" spans="1:33" x14ac:dyDescent="0.25">
      <c r="A3233">
        <v>16</v>
      </c>
      <c r="B3233" t="s">
        <v>0</v>
      </c>
      <c r="C3233" t="s">
        <v>668</v>
      </c>
      <c r="D3233">
        <v>2020</v>
      </c>
      <c r="E3233" t="s">
        <v>1</v>
      </c>
      <c r="F3233" t="s">
        <v>2</v>
      </c>
      <c r="G3233">
        <v>2</v>
      </c>
      <c r="H3233" t="s">
        <v>3</v>
      </c>
      <c r="I3233" t="s">
        <v>706</v>
      </c>
      <c r="J3233" t="s">
        <v>603</v>
      </c>
      <c r="K3233" t="s">
        <v>785</v>
      </c>
      <c r="L3233" t="s">
        <v>739</v>
      </c>
      <c r="M3233" t="s">
        <v>740</v>
      </c>
      <c r="N3233" t="s">
        <v>800</v>
      </c>
      <c r="O3233" t="s">
        <v>37</v>
      </c>
      <c r="P3233" t="s">
        <v>800</v>
      </c>
      <c r="Q3233" t="s">
        <v>133</v>
      </c>
      <c r="R3233">
        <v>0</v>
      </c>
      <c r="S3233" t="s">
        <v>7</v>
      </c>
      <c r="T3233">
        <v>5</v>
      </c>
      <c r="U3233" t="s">
        <v>604</v>
      </c>
      <c r="V3233">
        <v>5</v>
      </c>
      <c r="W3233" t="s">
        <v>1503</v>
      </c>
      <c r="X3233" t="s">
        <v>924</v>
      </c>
      <c r="Y3233">
        <v>1</v>
      </c>
      <c r="Z3233" t="s">
        <v>921</v>
      </c>
      <c r="AA3233">
        <v>2021</v>
      </c>
      <c r="AB3233" s="10">
        <v>3396</v>
      </c>
      <c r="AC3233" s="10">
        <v>3096</v>
      </c>
      <c r="AD3233" s="10">
        <v>0</v>
      </c>
      <c r="AE3233" s="10">
        <v>0</v>
      </c>
      <c r="AF3233" s="10"/>
      <c r="AG3233" s="10"/>
    </row>
    <row r="3234" spans="1:33" x14ac:dyDescent="0.25">
      <c r="A3234">
        <v>16</v>
      </c>
      <c r="B3234" t="s">
        <v>0</v>
      </c>
      <c r="C3234" t="s">
        <v>668</v>
      </c>
      <c r="D3234">
        <v>2020</v>
      </c>
      <c r="E3234" t="s">
        <v>1</v>
      </c>
      <c r="F3234" t="s">
        <v>2</v>
      </c>
      <c r="G3234">
        <v>2</v>
      </c>
      <c r="H3234" t="s">
        <v>3</v>
      </c>
      <c r="I3234" t="s">
        <v>706</v>
      </c>
      <c r="J3234" t="s">
        <v>603</v>
      </c>
      <c r="K3234" t="s">
        <v>785</v>
      </c>
      <c r="L3234" t="s">
        <v>739</v>
      </c>
      <c r="M3234" t="s">
        <v>740</v>
      </c>
      <c r="N3234" t="s">
        <v>800</v>
      </c>
      <c r="O3234" t="s">
        <v>37</v>
      </c>
      <c r="P3234" t="s">
        <v>800</v>
      </c>
      <c r="Q3234" t="s">
        <v>133</v>
      </c>
      <c r="R3234">
        <v>0</v>
      </c>
      <c r="S3234" t="s">
        <v>7</v>
      </c>
      <c r="T3234">
        <v>5</v>
      </c>
      <c r="U3234" t="s">
        <v>604</v>
      </c>
      <c r="V3234">
        <v>5</v>
      </c>
      <c r="W3234" t="s">
        <v>1503</v>
      </c>
      <c r="X3234" t="s">
        <v>924</v>
      </c>
      <c r="Y3234">
        <v>1</v>
      </c>
      <c r="Z3234" t="s">
        <v>921</v>
      </c>
      <c r="AA3234">
        <v>2022</v>
      </c>
      <c r="AB3234" s="10">
        <v>3396</v>
      </c>
      <c r="AC3234" s="10">
        <v>3056</v>
      </c>
      <c r="AD3234" s="10">
        <v>0</v>
      </c>
      <c r="AE3234" s="10">
        <v>0</v>
      </c>
      <c r="AF3234" s="10"/>
      <c r="AG3234" s="10"/>
    </row>
    <row r="3235" spans="1:33" x14ac:dyDescent="0.25">
      <c r="A3235">
        <v>16</v>
      </c>
      <c r="B3235" t="s">
        <v>0</v>
      </c>
      <c r="C3235" t="s">
        <v>668</v>
      </c>
      <c r="D3235">
        <v>2020</v>
      </c>
      <c r="E3235" t="s">
        <v>1</v>
      </c>
      <c r="F3235" t="s">
        <v>2</v>
      </c>
      <c r="G3235">
        <v>2</v>
      </c>
      <c r="H3235" t="s">
        <v>3</v>
      </c>
      <c r="I3235" t="s">
        <v>706</v>
      </c>
      <c r="J3235" t="s">
        <v>603</v>
      </c>
      <c r="K3235" t="s">
        <v>785</v>
      </c>
      <c r="L3235" t="s">
        <v>739</v>
      </c>
      <c r="M3235" t="s">
        <v>740</v>
      </c>
      <c r="N3235" t="s">
        <v>800</v>
      </c>
      <c r="O3235" t="s">
        <v>37</v>
      </c>
      <c r="P3235" t="s">
        <v>800</v>
      </c>
      <c r="Q3235" t="s">
        <v>133</v>
      </c>
      <c r="R3235">
        <v>0</v>
      </c>
      <c r="S3235" t="s">
        <v>7</v>
      </c>
      <c r="T3235">
        <v>5</v>
      </c>
      <c r="U3235" t="s">
        <v>604</v>
      </c>
      <c r="V3235">
        <v>5</v>
      </c>
      <c r="W3235" t="s">
        <v>1503</v>
      </c>
      <c r="X3235" t="s">
        <v>924</v>
      </c>
      <c r="Y3235">
        <v>1</v>
      </c>
      <c r="Z3235" t="s">
        <v>921</v>
      </c>
      <c r="AA3235">
        <v>2023</v>
      </c>
      <c r="AB3235" s="10">
        <v>3396</v>
      </c>
      <c r="AC3235" s="10">
        <v>3396</v>
      </c>
      <c r="AD3235" s="10">
        <v>0</v>
      </c>
      <c r="AE3235" s="10">
        <v>0</v>
      </c>
      <c r="AF3235" s="10"/>
      <c r="AG3235" s="10"/>
    </row>
    <row r="3236" spans="1:33" x14ac:dyDescent="0.25">
      <c r="A3236">
        <v>16</v>
      </c>
      <c r="B3236" t="s">
        <v>0</v>
      </c>
      <c r="C3236" t="s">
        <v>668</v>
      </c>
      <c r="D3236">
        <v>2020</v>
      </c>
      <c r="E3236" t="s">
        <v>1</v>
      </c>
      <c r="F3236" t="s">
        <v>2</v>
      </c>
      <c r="G3236">
        <v>2</v>
      </c>
      <c r="H3236" t="s">
        <v>3</v>
      </c>
      <c r="I3236" t="s">
        <v>706</v>
      </c>
      <c r="J3236" t="s">
        <v>603</v>
      </c>
      <c r="K3236" t="s">
        <v>785</v>
      </c>
      <c r="L3236" t="s">
        <v>739</v>
      </c>
      <c r="M3236" t="s">
        <v>740</v>
      </c>
      <c r="N3236" t="s">
        <v>800</v>
      </c>
      <c r="O3236" t="s">
        <v>37</v>
      </c>
      <c r="P3236" t="s">
        <v>800</v>
      </c>
      <c r="Q3236" t="s">
        <v>133</v>
      </c>
      <c r="R3236">
        <v>0</v>
      </c>
      <c r="S3236" t="s">
        <v>7</v>
      </c>
      <c r="T3236">
        <v>5</v>
      </c>
      <c r="U3236" t="s">
        <v>604</v>
      </c>
      <c r="V3236">
        <v>5</v>
      </c>
      <c r="W3236" t="s">
        <v>1503</v>
      </c>
      <c r="X3236" t="s">
        <v>924</v>
      </c>
      <c r="Y3236">
        <v>1</v>
      </c>
      <c r="Z3236" t="s">
        <v>921</v>
      </c>
      <c r="AA3236">
        <v>2024</v>
      </c>
      <c r="AB3236" s="10">
        <v>1562</v>
      </c>
      <c r="AC3236" s="10">
        <v>1562</v>
      </c>
      <c r="AD3236" s="10">
        <v>0</v>
      </c>
      <c r="AE3236" s="10">
        <v>0</v>
      </c>
      <c r="AF3236" s="10"/>
      <c r="AG3236" s="10"/>
    </row>
    <row r="3237" spans="1:33" x14ac:dyDescent="0.25">
      <c r="A3237">
        <v>16</v>
      </c>
      <c r="B3237" t="s">
        <v>0</v>
      </c>
      <c r="C3237" t="s">
        <v>668</v>
      </c>
      <c r="D3237">
        <v>2020</v>
      </c>
      <c r="E3237" t="s">
        <v>1</v>
      </c>
      <c r="F3237" t="s">
        <v>2</v>
      </c>
      <c r="G3237">
        <v>2</v>
      </c>
      <c r="H3237" t="s">
        <v>3</v>
      </c>
      <c r="I3237" t="s">
        <v>706</v>
      </c>
      <c r="J3237" t="s">
        <v>603</v>
      </c>
      <c r="K3237" t="s">
        <v>785</v>
      </c>
      <c r="L3237" t="s">
        <v>739</v>
      </c>
      <c r="M3237" t="s">
        <v>740</v>
      </c>
      <c r="N3237" t="s">
        <v>801</v>
      </c>
      <c r="O3237" t="s">
        <v>52</v>
      </c>
      <c r="P3237" t="s">
        <v>830</v>
      </c>
      <c r="Q3237" t="s">
        <v>201</v>
      </c>
      <c r="R3237">
        <v>0</v>
      </c>
      <c r="S3237" t="s">
        <v>7</v>
      </c>
      <c r="T3237">
        <v>278</v>
      </c>
      <c r="U3237" t="s">
        <v>605</v>
      </c>
      <c r="V3237">
        <v>295</v>
      </c>
      <c r="W3237" t="s">
        <v>1504</v>
      </c>
      <c r="X3237" t="s">
        <v>924</v>
      </c>
      <c r="Y3237">
        <v>1</v>
      </c>
      <c r="Z3237" t="s">
        <v>921</v>
      </c>
      <c r="AA3237">
        <v>2020</v>
      </c>
      <c r="AB3237" s="10">
        <v>593</v>
      </c>
      <c r="AC3237" s="10">
        <v>0.01</v>
      </c>
      <c r="AD3237" s="10">
        <v>0</v>
      </c>
      <c r="AE3237" s="10">
        <v>0</v>
      </c>
      <c r="AF3237" s="10">
        <v>0</v>
      </c>
      <c r="AG3237" s="10">
        <v>0</v>
      </c>
    </row>
    <row r="3238" spans="1:33" x14ac:dyDescent="0.25">
      <c r="A3238">
        <v>16</v>
      </c>
      <c r="B3238" t="s">
        <v>0</v>
      </c>
      <c r="C3238" t="s">
        <v>668</v>
      </c>
      <c r="D3238">
        <v>2020</v>
      </c>
      <c r="E3238" t="s">
        <v>1</v>
      </c>
      <c r="F3238" t="s">
        <v>2</v>
      </c>
      <c r="G3238">
        <v>2</v>
      </c>
      <c r="H3238" t="s">
        <v>3</v>
      </c>
      <c r="I3238" t="s">
        <v>706</v>
      </c>
      <c r="J3238" t="s">
        <v>603</v>
      </c>
      <c r="K3238" t="s">
        <v>785</v>
      </c>
      <c r="L3238" t="s">
        <v>739</v>
      </c>
      <c r="M3238" t="s">
        <v>740</v>
      </c>
      <c r="N3238" t="s">
        <v>801</v>
      </c>
      <c r="O3238" t="s">
        <v>52</v>
      </c>
      <c r="P3238" t="s">
        <v>830</v>
      </c>
      <c r="Q3238" t="s">
        <v>201</v>
      </c>
      <c r="R3238">
        <v>0</v>
      </c>
      <c r="S3238" t="s">
        <v>7</v>
      </c>
      <c r="T3238">
        <v>278</v>
      </c>
      <c r="U3238" t="s">
        <v>605</v>
      </c>
      <c r="V3238">
        <v>295</v>
      </c>
      <c r="W3238" t="s">
        <v>1504</v>
      </c>
      <c r="X3238" t="s">
        <v>924</v>
      </c>
      <c r="Y3238">
        <v>1</v>
      </c>
      <c r="Z3238" t="s">
        <v>921</v>
      </c>
      <c r="AA3238">
        <v>2021</v>
      </c>
      <c r="AB3238" s="10">
        <v>594</v>
      </c>
      <c r="AC3238" s="10">
        <v>1186.99</v>
      </c>
      <c r="AD3238" s="10">
        <v>0</v>
      </c>
      <c r="AE3238" s="10">
        <v>0</v>
      </c>
      <c r="AF3238" s="10"/>
      <c r="AG3238" s="10"/>
    </row>
    <row r="3239" spans="1:33" x14ac:dyDescent="0.25">
      <c r="A3239">
        <v>16</v>
      </c>
      <c r="B3239" t="s">
        <v>0</v>
      </c>
      <c r="C3239" t="s">
        <v>668</v>
      </c>
      <c r="D3239">
        <v>2020</v>
      </c>
      <c r="E3239" t="s">
        <v>1</v>
      </c>
      <c r="F3239" t="s">
        <v>2</v>
      </c>
      <c r="G3239">
        <v>2</v>
      </c>
      <c r="H3239" t="s">
        <v>3</v>
      </c>
      <c r="I3239" t="s">
        <v>706</v>
      </c>
      <c r="J3239" t="s">
        <v>603</v>
      </c>
      <c r="K3239" t="s">
        <v>785</v>
      </c>
      <c r="L3239" t="s">
        <v>739</v>
      </c>
      <c r="M3239" t="s">
        <v>740</v>
      </c>
      <c r="N3239" t="s">
        <v>801</v>
      </c>
      <c r="O3239" t="s">
        <v>52</v>
      </c>
      <c r="P3239" t="s">
        <v>830</v>
      </c>
      <c r="Q3239" t="s">
        <v>201</v>
      </c>
      <c r="R3239">
        <v>0</v>
      </c>
      <c r="S3239" t="s">
        <v>7</v>
      </c>
      <c r="T3239">
        <v>278</v>
      </c>
      <c r="U3239" t="s">
        <v>605</v>
      </c>
      <c r="V3239">
        <v>295</v>
      </c>
      <c r="W3239" t="s">
        <v>1504</v>
      </c>
      <c r="X3239" t="s">
        <v>924</v>
      </c>
      <c r="Y3239">
        <v>1</v>
      </c>
      <c r="Z3239" t="s">
        <v>921</v>
      </c>
      <c r="AA3239">
        <v>2022</v>
      </c>
      <c r="AB3239" s="10">
        <v>1781</v>
      </c>
      <c r="AC3239" s="10">
        <v>1781</v>
      </c>
      <c r="AD3239" s="10">
        <v>0</v>
      </c>
      <c r="AE3239" s="10">
        <v>0</v>
      </c>
      <c r="AF3239" s="10"/>
      <c r="AG3239" s="10"/>
    </row>
    <row r="3240" spans="1:33" x14ac:dyDescent="0.25">
      <c r="A3240">
        <v>16</v>
      </c>
      <c r="B3240" t="s">
        <v>0</v>
      </c>
      <c r="C3240" t="s">
        <v>668</v>
      </c>
      <c r="D3240">
        <v>2020</v>
      </c>
      <c r="E3240" t="s">
        <v>1</v>
      </c>
      <c r="F3240" t="s">
        <v>2</v>
      </c>
      <c r="G3240">
        <v>2</v>
      </c>
      <c r="H3240" t="s">
        <v>3</v>
      </c>
      <c r="I3240" t="s">
        <v>706</v>
      </c>
      <c r="J3240" t="s">
        <v>603</v>
      </c>
      <c r="K3240" t="s">
        <v>785</v>
      </c>
      <c r="L3240" t="s">
        <v>739</v>
      </c>
      <c r="M3240" t="s">
        <v>740</v>
      </c>
      <c r="N3240" t="s">
        <v>801</v>
      </c>
      <c r="O3240" t="s">
        <v>52</v>
      </c>
      <c r="P3240" t="s">
        <v>830</v>
      </c>
      <c r="Q3240" t="s">
        <v>201</v>
      </c>
      <c r="R3240">
        <v>0</v>
      </c>
      <c r="S3240" t="s">
        <v>7</v>
      </c>
      <c r="T3240">
        <v>278</v>
      </c>
      <c r="U3240" t="s">
        <v>605</v>
      </c>
      <c r="V3240">
        <v>295</v>
      </c>
      <c r="W3240" t="s">
        <v>1504</v>
      </c>
      <c r="X3240" t="s">
        <v>924</v>
      </c>
      <c r="Y3240">
        <v>1</v>
      </c>
      <c r="Z3240" t="s">
        <v>921</v>
      </c>
      <c r="AA3240">
        <v>2023</v>
      </c>
      <c r="AB3240" s="10">
        <v>1187</v>
      </c>
      <c r="AC3240" s="10">
        <v>1187</v>
      </c>
      <c r="AD3240" s="10">
        <v>0</v>
      </c>
      <c r="AE3240" s="10">
        <v>0</v>
      </c>
      <c r="AF3240" s="10"/>
      <c r="AG3240" s="10"/>
    </row>
    <row r="3241" spans="1:33" x14ac:dyDescent="0.25">
      <c r="A3241">
        <v>16</v>
      </c>
      <c r="B3241" t="s">
        <v>0</v>
      </c>
      <c r="C3241" t="s">
        <v>668</v>
      </c>
      <c r="D3241">
        <v>2020</v>
      </c>
      <c r="E3241" t="s">
        <v>1</v>
      </c>
      <c r="F3241" t="s">
        <v>2</v>
      </c>
      <c r="G3241">
        <v>2</v>
      </c>
      <c r="H3241" t="s">
        <v>3</v>
      </c>
      <c r="I3241" t="s">
        <v>706</v>
      </c>
      <c r="J3241" t="s">
        <v>603</v>
      </c>
      <c r="K3241" t="s">
        <v>785</v>
      </c>
      <c r="L3241" t="s">
        <v>739</v>
      </c>
      <c r="M3241" t="s">
        <v>740</v>
      </c>
      <c r="N3241" t="s">
        <v>801</v>
      </c>
      <c r="O3241" t="s">
        <v>52</v>
      </c>
      <c r="P3241" t="s">
        <v>830</v>
      </c>
      <c r="Q3241" t="s">
        <v>201</v>
      </c>
      <c r="R3241">
        <v>0</v>
      </c>
      <c r="S3241" t="s">
        <v>7</v>
      </c>
      <c r="T3241">
        <v>278</v>
      </c>
      <c r="U3241" t="s">
        <v>605</v>
      </c>
      <c r="V3241">
        <v>295</v>
      </c>
      <c r="W3241" t="s">
        <v>1504</v>
      </c>
      <c r="X3241" t="s">
        <v>924</v>
      </c>
      <c r="Y3241">
        <v>1</v>
      </c>
      <c r="Z3241" t="s">
        <v>921</v>
      </c>
      <c r="AA3241">
        <v>2024</v>
      </c>
      <c r="AB3241" s="10">
        <v>594</v>
      </c>
      <c r="AC3241" s="10">
        <v>594</v>
      </c>
      <c r="AD3241" s="10">
        <v>0</v>
      </c>
      <c r="AE3241" s="10">
        <v>0</v>
      </c>
      <c r="AF3241" s="10"/>
      <c r="AG3241" s="10"/>
    </row>
    <row r="3242" spans="1:33" x14ac:dyDescent="0.25">
      <c r="A3242">
        <v>16</v>
      </c>
      <c r="B3242" t="s">
        <v>0</v>
      </c>
      <c r="C3242" t="s">
        <v>668</v>
      </c>
      <c r="D3242">
        <v>2020</v>
      </c>
      <c r="E3242" t="s">
        <v>1</v>
      </c>
      <c r="F3242" t="s">
        <v>2</v>
      </c>
      <c r="G3242">
        <v>2</v>
      </c>
      <c r="H3242" t="s">
        <v>3</v>
      </c>
      <c r="I3242" t="s">
        <v>706</v>
      </c>
      <c r="J3242" t="s">
        <v>603</v>
      </c>
      <c r="K3242" t="s">
        <v>785</v>
      </c>
      <c r="L3242" t="s">
        <v>739</v>
      </c>
      <c r="M3242" t="s">
        <v>740</v>
      </c>
      <c r="N3242" t="s">
        <v>801</v>
      </c>
      <c r="O3242" t="s">
        <v>52</v>
      </c>
      <c r="P3242" t="s">
        <v>842</v>
      </c>
      <c r="Q3242" t="s">
        <v>366</v>
      </c>
      <c r="R3242">
        <v>0</v>
      </c>
      <c r="S3242" t="s">
        <v>7</v>
      </c>
      <c r="T3242">
        <v>289</v>
      </c>
      <c r="U3242" t="s">
        <v>606</v>
      </c>
      <c r="V3242">
        <v>306</v>
      </c>
      <c r="W3242" t="s">
        <v>1505</v>
      </c>
      <c r="X3242" t="s">
        <v>920</v>
      </c>
      <c r="Y3242">
        <v>1</v>
      </c>
      <c r="Z3242" t="s">
        <v>921</v>
      </c>
      <c r="AA3242">
        <v>2020</v>
      </c>
      <c r="AB3242" s="10">
        <v>1</v>
      </c>
      <c r="AC3242" s="10">
        <v>1</v>
      </c>
      <c r="AD3242" s="10">
        <v>1</v>
      </c>
      <c r="AE3242" s="10">
        <v>100</v>
      </c>
      <c r="AF3242" s="10">
        <v>100</v>
      </c>
      <c r="AG3242" s="10">
        <v>20</v>
      </c>
    </row>
    <row r="3243" spans="1:33" x14ac:dyDescent="0.25">
      <c r="A3243">
        <v>16</v>
      </c>
      <c r="B3243" t="s">
        <v>0</v>
      </c>
      <c r="C3243" t="s">
        <v>668</v>
      </c>
      <c r="D3243">
        <v>2020</v>
      </c>
      <c r="E3243" t="s">
        <v>1</v>
      </c>
      <c r="F3243" t="s">
        <v>2</v>
      </c>
      <c r="G3243">
        <v>2</v>
      </c>
      <c r="H3243" t="s">
        <v>3</v>
      </c>
      <c r="I3243" t="s">
        <v>706</v>
      </c>
      <c r="J3243" t="s">
        <v>603</v>
      </c>
      <c r="K3243" t="s">
        <v>785</v>
      </c>
      <c r="L3243" t="s">
        <v>739</v>
      </c>
      <c r="M3243" t="s">
        <v>740</v>
      </c>
      <c r="N3243" t="s">
        <v>801</v>
      </c>
      <c r="O3243" t="s">
        <v>52</v>
      </c>
      <c r="P3243" t="s">
        <v>842</v>
      </c>
      <c r="Q3243" t="s">
        <v>366</v>
      </c>
      <c r="R3243">
        <v>0</v>
      </c>
      <c r="S3243" t="s">
        <v>7</v>
      </c>
      <c r="T3243">
        <v>289</v>
      </c>
      <c r="U3243" t="s">
        <v>606</v>
      </c>
      <c r="V3243">
        <v>306</v>
      </c>
      <c r="W3243" t="s">
        <v>1505</v>
      </c>
      <c r="X3243" t="s">
        <v>920</v>
      </c>
      <c r="Y3243">
        <v>1</v>
      </c>
      <c r="Z3243" t="s">
        <v>921</v>
      </c>
      <c r="AA3243">
        <v>2021</v>
      </c>
      <c r="AB3243" s="10">
        <v>1</v>
      </c>
      <c r="AC3243" s="10">
        <v>1</v>
      </c>
      <c r="AD3243" s="10">
        <v>0</v>
      </c>
      <c r="AE3243" s="10">
        <v>0</v>
      </c>
      <c r="AF3243" s="10"/>
      <c r="AG3243" s="10"/>
    </row>
    <row r="3244" spans="1:33" x14ac:dyDescent="0.25">
      <c r="A3244">
        <v>16</v>
      </c>
      <c r="B3244" t="s">
        <v>0</v>
      </c>
      <c r="C3244" t="s">
        <v>668</v>
      </c>
      <c r="D3244">
        <v>2020</v>
      </c>
      <c r="E3244" t="s">
        <v>1</v>
      </c>
      <c r="F3244" t="s">
        <v>2</v>
      </c>
      <c r="G3244">
        <v>2</v>
      </c>
      <c r="H3244" t="s">
        <v>3</v>
      </c>
      <c r="I3244" t="s">
        <v>706</v>
      </c>
      <c r="J3244" t="s">
        <v>603</v>
      </c>
      <c r="K3244" t="s">
        <v>785</v>
      </c>
      <c r="L3244" t="s">
        <v>739</v>
      </c>
      <c r="M3244" t="s">
        <v>740</v>
      </c>
      <c r="N3244" t="s">
        <v>801</v>
      </c>
      <c r="O3244" t="s">
        <v>52</v>
      </c>
      <c r="P3244" t="s">
        <v>842</v>
      </c>
      <c r="Q3244" t="s">
        <v>366</v>
      </c>
      <c r="R3244">
        <v>0</v>
      </c>
      <c r="S3244" t="s">
        <v>7</v>
      </c>
      <c r="T3244">
        <v>289</v>
      </c>
      <c r="U3244" t="s">
        <v>606</v>
      </c>
      <c r="V3244">
        <v>306</v>
      </c>
      <c r="W3244" t="s">
        <v>1505</v>
      </c>
      <c r="X3244" t="s">
        <v>920</v>
      </c>
      <c r="Y3244">
        <v>1</v>
      </c>
      <c r="Z3244" t="s">
        <v>921</v>
      </c>
      <c r="AA3244">
        <v>2022</v>
      </c>
      <c r="AB3244" s="10">
        <v>1</v>
      </c>
      <c r="AC3244" s="10">
        <v>1</v>
      </c>
      <c r="AD3244" s="10">
        <v>0</v>
      </c>
      <c r="AE3244" s="10">
        <v>0</v>
      </c>
      <c r="AF3244" s="10"/>
      <c r="AG3244" s="10"/>
    </row>
    <row r="3245" spans="1:33" x14ac:dyDescent="0.25">
      <c r="A3245">
        <v>16</v>
      </c>
      <c r="B3245" t="s">
        <v>0</v>
      </c>
      <c r="C3245" t="s">
        <v>668</v>
      </c>
      <c r="D3245">
        <v>2020</v>
      </c>
      <c r="E3245" t="s">
        <v>1</v>
      </c>
      <c r="F3245" t="s">
        <v>2</v>
      </c>
      <c r="G3245">
        <v>2</v>
      </c>
      <c r="H3245" t="s">
        <v>3</v>
      </c>
      <c r="I3245" t="s">
        <v>706</v>
      </c>
      <c r="J3245" t="s">
        <v>603</v>
      </c>
      <c r="K3245" t="s">
        <v>785</v>
      </c>
      <c r="L3245" t="s">
        <v>739</v>
      </c>
      <c r="M3245" t="s">
        <v>740</v>
      </c>
      <c r="N3245" t="s">
        <v>801</v>
      </c>
      <c r="O3245" t="s">
        <v>52</v>
      </c>
      <c r="P3245" t="s">
        <v>842</v>
      </c>
      <c r="Q3245" t="s">
        <v>366</v>
      </c>
      <c r="R3245">
        <v>0</v>
      </c>
      <c r="S3245" t="s">
        <v>7</v>
      </c>
      <c r="T3245">
        <v>289</v>
      </c>
      <c r="U3245" t="s">
        <v>606</v>
      </c>
      <c r="V3245">
        <v>306</v>
      </c>
      <c r="W3245" t="s">
        <v>1505</v>
      </c>
      <c r="X3245" t="s">
        <v>920</v>
      </c>
      <c r="Y3245">
        <v>1</v>
      </c>
      <c r="Z3245" t="s">
        <v>921</v>
      </c>
      <c r="AA3245">
        <v>2023</v>
      </c>
      <c r="AB3245" s="10">
        <v>1</v>
      </c>
      <c r="AC3245" s="10">
        <v>1</v>
      </c>
      <c r="AD3245" s="10">
        <v>0</v>
      </c>
      <c r="AE3245" s="10">
        <v>0</v>
      </c>
      <c r="AF3245" s="10"/>
      <c r="AG3245" s="10"/>
    </row>
    <row r="3246" spans="1:33" x14ac:dyDescent="0.25">
      <c r="A3246">
        <v>16</v>
      </c>
      <c r="B3246" t="s">
        <v>0</v>
      </c>
      <c r="C3246" t="s">
        <v>668</v>
      </c>
      <c r="D3246">
        <v>2020</v>
      </c>
      <c r="E3246" t="s">
        <v>1</v>
      </c>
      <c r="F3246" t="s">
        <v>2</v>
      </c>
      <c r="G3246">
        <v>2</v>
      </c>
      <c r="H3246" t="s">
        <v>3</v>
      </c>
      <c r="I3246" t="s">
        <v>706</v>
      </c>
      <c r="J3246" t="s">
        <v>603</v>
      </c>
      <c r="K3246" t="s">
        <v>785</v>
      </c>
      <c r="L3246" t="s">
        <v>739</v>
      </c>
      <c r="M3246" t="s">
        <v>740</v>
      </c>
      <c r="N3246" t="s">
        <v>801</v>
      </c>
      <c r="O3246" t="s">
        <v>52</v>
      </c>
      <c r="P3246" t="s">
        <v>842</v>
      </c>
      <c r="Q3246" t="s">
        <v>366</v>
      </c>
      <c r="R3246">
        <v>0</v>
      </c>
      <c r="S3246" t="s">
        <v>7</v>
      </c>
      <c r="T3246">
        <v>289</v>
      </c>
      <c r="U3246" t="s">
        <v>606</v>
      </c>
      <c r="V3246">
        <v>306</v>
      </c>
      <c r="W3246" t="s">
        <v>1505</v>
      </c>
      <c r="X3246" t="s">
        <v>920</v>
      </c>
      <c r="Y3246">
        <v>1</v>
      </c>
      <c r="Z3246" t="s">
        <v>921</v>
      </c>
      <c r="AA3246">
        <v>2024</v>
      </c>
      <c r="AB3246" s="10">
        <v>1</v>
      </c>
      <c r="AC3246" s="10">
        <v>1</v>
      </c>
      <c r="AD3246" s="10">
        <v>0</v>
      </c>
      <c r="AE3246" s="10">
        <v>0</v>
      </c>
      <c r="AF3246" s="10"/>
      <c r="AG3246" s="10"/>
    </row>
    <row r="3247" spans="1:33" x14ac:dyDescent="0.25">
      <c r="A3247">
        <v>16</v>
      </c>
      <c r="B3247" t="s">
        <v>0</v>
      </c>
      <c r="C3247" t="s">
        <v>668</v>
      </c>
      <c r="D3247">
        <v>2020</v>
      </c>
      <c r="E3247" t="s">
        <v>1</v>
      </c>
      <c r="F3247" t="s">
        <v>2</v>
      </c>
      <c r="G3247">
        <v>2</v>
      </c>
      <c r="H3247" t="s">
        <v>3</v>
      </c>
      <c r="I3247" t="s">
        <v>706</v>
      </c>
      <c r="J3247" t="s">
        <v>603</v>
      </c>
      <c r="K3247" t="s">
        <v>785</v>
      </c>
      <c r="L3247" t="s">
        <v>739</v>
      </c>
      <c r="M3247" t="s">
        <v>740</v>
      </c>
      <c r="N3247" t="s">
        <v>801</v>
      </c>
      <c r="O3247" t="s">
        <v>52</v>
      </c>
      <c r="P3247" t="s">
        <v>842</v>
      </c>
      <c r="Q3247" t="s">
        <v>366</v>
      </c>
      <c r="R3247">
        <v>0</v>
      </c>
      <c r="S3247" t="s">
        <v>7</v>
      </c>
      <c r="T3247">
        <v>291</v>
      </c>
      <c r="U3247" t="s">
        <v>607</v>
      </c>
      <c r="V3247">
        <v>308</v>
      </c>
      <c r="W3247" t="s">
        <v>1506</v>
      </c>
      <c r="X3247" t="s">
        <v>924</v>
      </c>
      <c r="Y3247">
        <v>1</v>
      </c>
      <c r="Z3247" t="s">
        <v>921</v>
      </c>
      <c r="AA3247">
        <v>2020</v>
      </c>
      <c r="AB3247" s="10">
        <v>1</v>
      </c>
      <c r="AC3247" s="10">
        <v>1</v>
      </c>
      <c r="AD3247" s="10">
        <v>0.48</v>
      </c>
      <c r="AE3247" s="10">
        <v>48</v>
      </c>
      <c r="AF3247" s="10">
        <v>48</v>
      </c>
      <c r="AG3247" s="10">
        <v>24</v>
      </c>
    </row>
    <row r="3248" spans="1:33" x14ac:dyDescent="0.25">
      <c r="A3248">
        <v>16</v>
      </c>
      <c r="B3248" t="s">
        <v>0</v>
      </c>
      <c r="C3248" t="s">
        <v>668</v>
      </c>
      <c r="D3248">
        <v>2020</v>
      </c>
      <c r="E3248" t="s">
        <v>1</v>
      </c>
      <c r="F3248" t="s">
        <v>2</v>
      </c>
      <c r="G3248">
        <v>2</v>
      </c>
      <c r="H3248" t="s">
        <v>3</v>
      </c>
      <c r="I3248" t="s">
        <v>706</v>
      </c>
      <c r="J3248" t="s">
        <v>603</v>
      </c>
      <c r="K3248" t="s">
        <v>785</v>
      </c>
      <c r="L3248" t="s">
        <v>739</v>
      </c>
      <c r="M3248" t="s">
        <v>740</v>
      </c>
      <c r="N3248" t="s">
        <v>801</v>
      </c>
      <c r="O3248" t="s">
        <v>52</v>
      </c>
      <c r="P3248" t="s">
        <v>842</v>
      </c>
      <c r="Q3248" t="s">
        <v>366</v>
      </c>
      <c r="R3248">
        <v>0</v>
      </c>
      <c r="S3248" t="s">
        <v>7</v>
      </c>
      <c r="T3248">
        <v>291</v>
      </c>
      <c r="U3248" t="s">
        <v>607</v>
      </c>
      <c r="V3248">
        <v>308</v>
      </c>
      <c r="W3248" t="s">
        <v>1506</v>
      </c>
      <c r="X3248" t="s">
        <v>924</v>
      </c>
      <c r="Y3248">
        <v>1</v>
      </c>
      <c r="Z3248" t="s">
        <v>921</v>
      </c>
      <c r="AA3248">
        <v>2021</v>
      </c>
      <c r="AB3248" s="10">
        <v>1</v>
      </c>
      <c r="AC3248" s="10">
        <v>1</v>
      </c>
      <c r="AD3248" s="10">
        <v>0</v>
      </c>
      <c r="AE3248" s="10">
        <v>0</v>
      </c>
      <c r="AF3248" s="10"/>
      <c r="AG3248" s="10"/>
    </row>
    <row r="3249" spans="1:33" x14ac:dyDescent="0.25">
      <c r="A3249">
        <v>16</v>
      </c>
      <c r="B3249" t="s">
        <v>0</v>
      </c>
      <c r="C3249" t="s">
        <v>668</v>
      </c>
      <c r="D3249">
        <v>2020</v>
      </c>
      <c r="E3249" t="s">
        <v>1</v>
      </c>
      <c r="F3249" t="s">
        <v>2</v>
      </c>
      <c r="G3249">
        <v>2</v>
      </c>
      <c r="H3249" t="s">
        <v>3</v>
      </c>
      <c r="I3249" t="s">
        <v>706</v>
      </c>
      <c r="J3249" t="s">
        <v>603</v>
      </c>
      <c r="K3249" t="s">
        <v>785</v>
      </c>
      <c r="L3249" t="s">
        <v>739</v>
      </c>
      <c r="M3249" t="s">
        <v>740</v>
      </c>
      <c r="N3249" t="s">
        <v>801</v>
      </c>
      <c r="O3249" t="s">
        <v>52</v>
      </c>
      <c r="P3249" t="s">
        <v>842</v>
      </c>
      <c r="Q3249" t="s">
        <v>366</v>
      </c>
      <c r="R3249">
        <v>0</v>
      </c>
      <c r="S3249" t="s">
        <v>7</v>
      </c>
      <c r="T3249">
        <v>291</v>
      </c>
      <c r="U3249" t="s">
        <v>607</v>
      </c>
      <c r="V3249">
        <v>308</v>
      </c>
      <c r="W3249" t="s">
        <v>1506</v>
      </c>
      <c r="X3249" t="s">
        <v>924</v>
      </c>
      <c r="Y3249">
        <v>1</v>
      </c>
      <c r="Z3249" t="s">
        <v>921</v>
      </c>
      <c r="AA3249">
        <v>2022</v>
      </c>
      <c r="AB3249" s="10">
        <v>0</v>
      </c>
      <c r="AC3249" s="10">
        <v>0</v>
      </c>
      <c r="AD3249" s="10">
        <v>0</v>
      </c>
      <c r="AE3249" s="10">
        <v>0</v>
      </c>
      <c r="AF3249" s="10"/>
      <c r="AG3249" s="10"/>
    </row>
    <row r="3250" spans="1:33" x14ac:dyDescent="0.25">
      <c r="A3250">
        <v>16</v>
      </c>
      <c r="B3250" t="s">
        <v>0</v>
      </c>
      <c r="C3250" t="s">
        <v>668</v>
      </c>
      <c r="D3250">
        <v>2020</v>
      </c>
      <c r="E3250" t="s">
        <v>1</v>
      </c>
      <c r="F3250" t="s">
        <v>2</v>
      </c>
      <c r="G3250">
        <v>2</v>
      </c>
      <c r="H3250" t="s">
        <v>3</v>
      </c>
      <c r="I3250" t="s">
        <v>706</v>
      </c>
      <c r="J3250" t="s">
        <v>603</v>
      </c>
      <c r="K3250" t="s">
        <v>785</v>
      </c>
      <c r="L3250" t="s">
        <v>739</v>
      </c>
      <c r="M3250" t="s">
        <v>740</v>
      </c>
      <c r="N3250" t="s">
        <v>801</v>
      </c>
      <c r="O3250" t="s">
        <v>52</v>
      </c>
      <c r="P3250" t="s">
        <v>842</v>
      </c>
      <c r="Q3250" t="s">
        <v>366</v>
      </c>
      <c r="R3250">
        <v>0</v>
      </c>
      <c r="S3250" t="s">
        <v>7</v>
      </c>
      <c r="T3250">
        <v>291</v>
      </c>
      <c r="U3250" t="s">
        <v>607</v>
      </c>
      <c r="V3250">
        <v>308</v>
      </c>
      <c r="W3250" t="s">
        <v>1506</v>
      </c>
      <c r="X3250" t="s">
        <v>924</v>
      </c>
      <c r="Y3250">
        <v>1</v>
      </c>
      <c r="Z3250" t="s">
        <v>921</v>
      </c>
      <c r="AA3250">
        <v>2023</v>
      </c>
      <c r="AB3250" s="10">
        <v>0</v>
      </c>
      <c r="AC3250" s="10">
        <v>0</v>
      </c>
      <c r="AD3250" s="10">
        <v>0</v>
      </c>
      <c r="AE3250" s="10">
        <v>0</v>
      </c>
      <c r="AF3250" s="10"/>
      <c r="AG3250" s="10"/>
    </row>
    <row r="3251" spans="1:33" x14ac:dyDescent="0.25">
      <c r="A3251">
        <v>16</v>
      </c>
      <c r="B3251" t="s">
        <v>0</v>
      </c>
      <c r="C3251" t="s">
        <v>668</v>
      </c>
      <c r="D3251">
        <v>2020</v>
      </c>
      <c r="E3251" t="s">
        <v>1</v>
      </c>
      <c r="F3251" t="s">
        <v>2</v>
      </c>
      <c r="G3251">
        <v>2</v>
      </c>
      <c r="H3251" t="s">
        <v>3</v>
      </c>
      <c r="I3251" t="s">
        <v>706</v>
      </c>
      <c r="J3251" t="s">
        <v>603</v>
      </c>
      <c r="K3251" t="s">
        <v>785</v>
      </c>
      <c r="L3251" t="s">
        <v>739</v>
      </c>
      <c r="M3251" t="s">
        <v>740</v>
      </c>
      <c r="N3251" t="s">
        <v>801</v>
      </c>
      <c r="O3251" t="s">
        <v>52</v>
      </c>
      <c r="P3251" t="s">
        <v>842</v>
      </c>
      <c r="Q3251" t="s">
        <v>366</v>
      </c>
      <c r="R3251">
        <v>0</v>
      </c>
      <c r="S3251" t="s">
        <v>7</v>
      </c>
      <c r="T3251">
        <v>291</v>
      </c>
      <c r="U3251" t="s">
        <v>607</v>
      </c>
      <c r="V3251">
        <v>308</v>
      </c>
      <c r="W3251" t="s">
        <v>1506</v>
      </c>
      <c r="X3251" t="s">
        <v>924</v>
      </c>
      <c r="Y3251">
        <v>1</v>
      </c>
      <c r="Z3251" t="s">
        <v>921</v>
      </c>
      <c r="AA3251">
        <v>2024</v>
      </c>
      <c r="AB3251" s="10">
        <v>0</v>
      </c>
      <c r="AC3251" s="10">
        <v>0</v>
      </c>
      <c r="AD3251" s="10">
        <v>0</v>
      </c>
      <c r="AE3251" s="10">
        <v>0</v>
      </c>
      <c r="AF3251" s="10"/>
      <c r="AG3251" s="10"/>
    </row>
    <row r="3252" spans="1:33" x14ac:dyDescent="0.25">
      <c r="A3252">
        <v>16</v>
      </c>
      <c r="B3252" t="s">
        <v>0</v>
      </c>
      <c r="C3252" t="s">
        <v>668</v>
      </c>
      <c r="D3252">
        <v>2020</v>
      </c>
      <c r="E3252" t="s">
        <v>1</v>
      </c>
      <c r="F3252" t="s">
        <v>2</v>
      </c>
      <c r="G3252">
        <v>2</v>
      </c>
      <c r="H3252" t="s">
        <v>3</v>
      </c>
      <c r="I3252" t="s">
        <v>706</v>
      </c>
      <c r="J3252" t="s">
        <v>603</v>
      </c>
      <c r="K3252" t="s">
        <v>785</v>
      </c>
      <c r="L3252" t="s">
        <v>739</v>
      </c>
      <c r="M3252" t="s">
        <v>740</v>
      </c>
      <c r="N3252" t="s">
        <v>801</v>
      </c>
      <c r="O3252" t="s">
        <v>52</v>
      </c>
      <c r="P3252" t="s">
        <v>842</v>
      </c>
      <c r="Q3252" t="s">
        <v>366</v>
      </c>
      <c r="R3252">
        <v>0</v>
      </c>
      <c r="S3252" t="s">
        <v>7</v>
      </c>
      <c r="T3252">
        <v>292</v>
      </c>
      <c r="U3252" t="s">
        <v>608</v>
      </c>
      <c r="V3252">
        <v>309</v>
      </c>
      <c r="W3252" t="s">
        <v>1507</v>
      </c>
      <c r="X3252" t="s">
        <v>920</v>
      </c>
      <c r="Y3252">
        <v>1</v>
      </c>
      <c r="Z3252" t="s">
        <v>921</v>
      </c>
      <c r="AA3252">
        <v>2020</v>
      </c>
      <c r="AB3252" s="10">
        <v>100</v>
      </c>
      <c r="AC3252" s="10">
        <v>100</v>
      </c>
      <c r="AD3252" s="10">
        <v>100</v>
      </c>
      <c r="AE3252" s="10">
        <v>100</v>
      </c>
      <c r="AF3252" s="10">
        <v>100</v>
      </c>
      <c r="AG3252" s="10">
        <v>20</v>
      </c>
    </row>
    <row r="3253" spans="1:33" x14ac:dyDescent="0.25">
      <c r="A3253">
        <v>16</v>
      </c>
      <c r="B3253" t="s">
        <v>0</v>
      </c>
      <c r="C3253" t="s">
        <v>668</v>
      </c>
      <c r="D3253">
        <v>2020</v>
      </c>
      <c r="E3253" t="s">
        <v>1</v>
      </c>
      <c r="F3253" t="s">
        <v>2</v>
      </c>
      <c r="G3253">
        <v>2</v>
      </c>
      <c r="H3253" t="s">
        <v>3</v>
      </c>
      <c r="I3253" t="s">
        <v>706</v>
      </c>
      <c r="J3253" t="s">
        <v>603</v>
      </c>
      <c r="K3253" t="s">
        <v>785</v>
      </c>
      <c r="L3253" t="s">
        <v>739</v>
      </c>
      <c r="M3253" t="s">
        <v>740</v>
      </c>
      <c r="N3253" t="s">
        <v>801</v>
      </c>
      <c r="O3253" t="s">
        <v>52</v>
      </c>
      <c r="P3253" t="s">
        <v>842</v>
      </c>
      <c r="Q3253" t="s">
        <v>366</v>
      </c>
      <c r="R3253">
        <v>0</v>
      </c>
      <c r="S3253" t="s">
        <v>7</v>
      </c>
      <c r="T3253">
        <v>292</v>
      </c>
      <c r="U3253" t="s">
        <v>608</v>
      </c>
      <c r="V3253">
        <v>309</v>
      </c>
      <c r="W3253" t="s">
        <v>1507</v>
      </c>
      <c r="X3253" t="s">
        <v>920</v>
      </c>
      <c r="Y3253">
        <v>1</v>
      </c>
      <c r="Z3253" t="s">
        <v>921</v>
      </c>
      <c r="AA3253">
        <v>2021</v>
      </c>
      <c r="AB3253" s="10">
        <v>100</v>
      </c>
      <c r="AC3253" s="10">
        <v>100</v>
      </c>
      <c r="AD3253" s="10">
        <v>0</v>
      </c>
      <c r="AE3253" s="10">
        <v>0</v>
      </c>
      <c r="AF3253" s="10"/>
      <c r="AG3253" s="10"/>
    </row>
    <row r="3254" spans="1:33" x14ac:dyDescent="0.25">
      <c r="A3254">
        <v>16</v>
      </c>
      <c r="B3254" t="s">
        <v>0</v>
      </c>
      <c r="C3254" t="s">
        <v>668</v>
      </c>
      <c r="D3254">
        <v>2020</v>
      </c>
      <c r="E3254" t="s">
        <v>1</v>
      </c>
      <c r="F3254" t="s">
        <v>2</v>
      </c>
      <c r="G3254">
        <v>2</v>
      </c>
      <c r="H3254" t="s">
        <v>3</v>
      </c>
      <c r="I3254" t="s">
        <v>706</v>
      </c>
      <c r="J3254" t="s">
        <v>603</v>
      </c>
      <c r="K3254" t="s">
        <v>785</v>
      </c>
      <c r="L3254" t="s">
        <v>739</v>
      </c>
      <c r="M3254" t="s">
        <v>740</v>
      </c>
      <c r="N3254" t="s">
        <v>801</v>
      </c>
      <c r="O3254" t="s">
        <v>52</v>
      </c>
      <c r="P3254" t="s">
        <v>842</v>
      </c>
      <c r="Q3254" t="s">
        <v>366</v>
      </c>
      <c r="R3254">
        <v>0</v>
      </c>
      <c r="S3254" t="s">
        <v>7</v>
      </c>
      <c r="T3254">
        <v>292</v>
      </c>
      <c r="U3254" t="s">
        <v>608</v>
      </c>
      <c r="V3254">
        <v>309</v>
      </c>
      <c r="W3254" t="s">
        <v>1507</v>
      </c>
      <c r="X3254" t="s">
        <v>920</v>
      </c>
      <c r="Y3254">
        <v>1</v>
      </c>
      <c r="Z3254" t="s">
        <v>921</v>
      </c>
      <c r="AA3254">
        <v>2022</v>
      </c>
      <c r="AB3254" s="10">
        <v>100</v>
      </c>
      <c r="AC3254" s="10">
        <v>100</v>
      </c>
      <c r="AD3254" s="10">
        <v>0</v>
      </c>
      <c r="AE3254" s="10">
        <v>0</v>
      </c>
      <c r="AF3254" s="10"/>
      <c r="AG3254" s="10"/>
    </row>
    <row r="3255" spans="1:33" x14ac:dyDescent="0.25">
      <c r="A3255">
        <v>16</v>
      </c>
      <c r="B3255" t="s">
        <v>0</v>
      </c>
      <c r="C3255" t="s">
        <v>668</v>
      </c>
      <c r="D3255">
        <v>2020</v>
      </c>
      <c r="E3255" t="s">
        <v>1</v>
      </c>
      <c r="F3255" t="s">
        <v>2</v>
      </c>
      <c r="G3255">
        <v>2</v>
      </c>
      <c r="H3255" t="s">
        <v>3</v>
      </c>
      <c r="I3255" t="s">
        <v>706</v>
      </c>
      <c r="J3255" t="s">
        <v>603</v>
      </c>
      <c r="K3255" t="s">
        <v>785</v>
      </c>
      <c r="L3255" t="s">
        <v>739</v>
      </c>
      <c r="M3255" t="s">
        <v>740</v>
      </c>
      <c r="N3255" t="s">
        <v>801</v>
      </c>
      <c r="O3255" t="s">
        <v>52</v>
      </c>
      <c r="P3255" t="s">
        <v>842</v>
      </c>
      <c r="Q3255" t="s">
        <v>366</v>
      </c>
      <c r="R3255">
        <v>0</v>
      </c>
      <c r="S3255" t="s">
        <v>7</v>
      </c>
      <c r="T3255">
        <v>292</v>
      </c>
      <c r="U3255" t="s">
        <v>608</v>
      </c>
      <c r="V3255">
        <v>309</v>
      </c>
      <c r="W3255" t="s">
        <v>1507</v>
      </c>
      <c r="X3255" t="s">
        <v>920</v>
      </c>
      <c r="Y3255">
        <v>1</v>
      </c>
      <c r="Z3255" t="s">
        <v>921</v>
      </c>
      <c r="AA3255">
        <v>2023</v>
      </c>
      <c r="AB3255" s="10">
        <v>100</v>
      </c>
      <c r="AC3255" s="10">
        <v>100</v>
      </c>
      <c r="AD3255" s="10">
        <v>0</v>
      </c>
      <c r="AE3255" s="10">
        <v>0</v>
      </c>
      <c r="AF3255" s="10"/>
      <c r="AG3255" s="10"/>
    </row>
    <row r="3256" spans="1:33" x14ac:dyDescent="0.25">
      <c r="A3256">
        <v>16</v>
      </c>
      <c r="B3256" t="s">
        <v>0</v>
      </c>
      <c r="C3256" t="s">
        <v>668</v>
      </c>
      <c r="D3256">
        <v>2020</v>
      </c>
      <c r="E3256" t="s">
        <v>1</v>
      </c>
      <c r="F3256" t="s">
        <v>2</v>
      </c>
      <c r="G3256">
        <v>2</v>
      </c>
      <c r="H3256" t="s">
        <v>3</v>
      </c>
      <c r="I3256" t="s">
        <v>706</v>
      </c>
      <c r="J3256" t="s">
        <v>603</v>
      </c>
      <c r="K3256" t="s">
        <v>785</v>
      </c>
      <c r="L3256" t="s">
        <v>739</v>
      </c>
      <c r="M3256" t="s">
        <v>740</v>
      </c>
      <c r="N3256" t="s">
        <v>801</v>
      </c>
      <c r="O3256" t="s">
        <v>52</v>
      </c>
      <c r="P3256" t="s">
        <v>842</v>
      </c>
      <c r="Q3256" t="s">
        <v>366</v>
      </c>
      <c r="R3256">
        <v>0</v>
      </c>
      <c r="S3256" t="s">
        <v>7</v>
      </c>
      <c r="T3256">
        <v>292</v>
      </c>
      <c r="U3256" t="s">
        <v>608</v>
      </c>
      <c r="V3256">
        <v>309</v>
      </c>
      <c r="W3256" t="s">
        <v>1507</v>
      </c>
      <c r="X3256" t="s">
        <v>920</v>
      </c>
      <c r="Y3256">
        <v>1</v>
      </c>
      <c r="Z3256" t="s">
        <v>921</v>
      </c>
      <c r="AA3256">
        <v>2024</v>
      </c>
      <c r="AB3256" s="10">
        <v>100</v>
      </c>
      <c r="AC3256" s="10">
        <v>100</v>
      </c>
      <c r="AD3256" s="10">
        <v>0</v>
      </c>
      <c r="AE3256" s="10">
        <v>0</v>
      </c>
      <c r="AF3256" s="10"/>
      <c r="AG3256" s="10"/>
    </row>
    <row r="3257" spans="1:33" x14ac:dyDescent="0.25">
      <c r="A3257">
        <v>16</v>
      </c>
      <c r="B3257" t="s">
        <v>0</v>
      </c>
      <c r="C3257" t="s">
        <v>668</v>
      </c>
      <c r="D3257">
        <v>2020</v>
      </c>
      <c r="E3257" t="s">
        <v>1</v>
      </c>
      <c r="F3257" t="s">
        <v>2</v>
      </c>
      <c r="G3257">
        <v>2</v>
      </c>
      <c r="H3257" t="s">
        <v>3</v>
      </c>
      <c r="I3257" t="s">
        <v>706</v>
      </c>
      <c r="J3257" t="s">
        <v>603</v>
      </c>
      <c r="K3257" t="s">
        <v>785</v>
      </c>
      <c r="L3257" t="s">
        <v>739</v>
      </c>
      <c r="M3257" t="s">
        <v>740</v>
      </c>
      <c r="N3257" t="s">
        <v>801</v>
      </c>
      <c r="O3257" t="s">
        <v>52</v>
      </c>
      <c r="P3257" t="s">
        <v>842</v>
      </c>
      <c r="Q3257" t="s">
        <v>366</v>
      </c>
      <c r="R3257">
        <v>0</v>
      </c>
      <c r="S3257" t="s">
        <v>7</v>
      </c>
      <c r="T3257">
        <v>293</v>
      </c>
      <c r="U3257" t="s">
        <v>609</v>
      </c>
      <c r="V3257">
        <v>310</v>
      </c>
      <c r="W3257" t="s">
        <v>1508</v>
      </c>
      <c r="X3257" t="s">
        <v>920</v>
      </c>
      <c r="Y3257">
        <v>1</v>
      </c>
      <c r="Z3257" t="s">
        <v>921</v>
      </c>
      <c r="AA3257">
        <v>2020</v>
      </c>
      <c r="AB3257" s="10">
        <v>100</v>
      </c>
      <c r="AC3257" s="10">
        <v>100</v>
      </c>
      <c r="AD3257" s="10">
        <v>100</v>
      </c>
      <c r="AE3257" s="10">
        <v>100</v>
      </c>
      <c r="AF3257" s="10">
        <v>100</v>
      </c>
      <c r="AG3257" s="10">
        <v>20</v>
      </c>
    </row>
    <row r="3258" spans="1:33" x14ac:dyDescent="0.25">
      <c r="A3258">
        <v>16</v>
      </c>
      <c r="B3258" t="s">
        <v>0</v>
      </c>
      <c r="C3258" t="s">
        <v>668</v>
      </c>
      <c r="D3258">
        <v>2020</v>
      </c>
      <c r="E3258" t="s">
        <v>1</v>
      </c>
      <c r="F3258" t="s">
        <v>2</v>
      </c>
      <c r="G3258">
        <v>2</v>
      </c>
      <c r="H3258" t="s">
        <v>3</v>
      </c>
      <c r="I3258" t="s">
        <v>706</v>
      </c>
      <c r="J3258" t="s">
        <v>603</v>
      </c>
      <c r="K3258" t="s">
        <v>785</v>
      </c>
      <c r="L3258" t="s">
        <v>739</v>
      </c>
      <c r="M3258" t="s">
        <v>740</v>
      </c>
      <c r="N3258" t="s">
        <v>801</v>
      </c>
      <c r="O3258" t="s">
        <v>52</v>
      </c>
      <c r="P3258" t="s">
        <v>842</v>
      </c>
      <c r="Q3258" t="s">
        <v>366</v>
      </c>
      <c r="R3258">
        <v>0</v>
      </c>
      <c r="S3258" t="s">
        <v>7</v>
      </c>
      <c r="T3258">
        <v>293</v>
      </c>
      <c r="U3258" t="s">
        <v>609</v>
      </c>
      <c r="V3258">
        <v>310</v>
      </c>
      <c r="W3258" t="s">
        <v>1508</v>
      </c>
      <c r="X3258" t="s">
        <v>920</v>
      </c>
      <c r="Y3258">
        <v>1</v>
      </c>
      <c r="Z3258" t="s">
        <v>921</v>
      </c>
      <c r="AA3258">
        <v>2021</v>
      </c>
      <c r="AB3258" s="10">
        <v>100</v>
      </c>
      <c r="AC3258" s="10">
        <v>100</v>
      </c>
      <c r="AD3258" s="10">
        <v>0</v>
      </c>
      <c r="AE3258" s="10">
        <v>0</v>
      </c>
      <c r="AF3258" s="10"/>
      <c r="AG3258" s="10"/>
    </row>
    <row r="3259" spans="1:33" x14ac:dyDescent="0.25">
      <c r="A3259">
        <v>16</v>
      </c>
      <c r="B3259" t="s">
        <v>0</v>
      </c>
      <c r="C3259" t="s">
        <v>668</v>
      </c>
      <c r="D3259">
        <v>2020</v>
      </c>
      <c r="E3259" t="s">
        <v>1</v>
      </c>
      <c r="F3259" t="s">
        <v>2</v>
      </c>
      <c r="G3259">
        <v>2</v>
      </c>
      <c r="H3259" t="s">
        <v>3</v>
      </c>
      <c r="I3259" t="s">
        <v>706</v>
      </c>
      <c r="J3259" t="s">
        <v>603</v>
      </c>
      <c r="K3259" t="s">
        <v>785</v>
      </c>
      <c r="L3259" t="s">
        <v>739</v>
      </c>
      <c r="M3259" t="s">
        <v>740</v>
      </c>
      <c r="N3259" t="s">
        <v>801</v>
      </c>
      <c r="O3259" t="s">
        <v>52</v>
      </c>
      <c r="P3259" t="s">
        <v>842</v>
      </c>
      <c r="Q3259" t="s">
        <v>366</v>
      </c>
      <c r="R3259">
        <v>0</v>
      </c>
      <c r="S3259" t="s">
        <v>7</v>
      </c>
      <c r="T3259">
        <v>293</v>
      </c>
      <c r="U3259" t="s">
        <v>609</v>
      </c>
      <c r="V3259">
        <v>310</v>
      </c>
      <c r="W3259" t="s">
        <v>1508</v>
      </c>
      <c r="X3259" t="s">
        <v>920</v>
      </c>
      <c r="Y3259">
        <v>1</v>
      </c>
      <c r="Z3259" t="s">
        <v>921</v>
      </c>
      <c r="AA3259">
        <v>2022</v>
      </c>
      <c r="AB3259" s="10">
        <v>100</v>
      </c>
      <c r="AC3259" s="10">
        <v>100</v>
      </c>
      <c r="AD3259" s="10">
        <v>0</v>
      </c>
      <c r="AE3259" s="10">
        <v>0</v>
      </c>
      <c r="AF3259" s="10"/>
      <c r="AG3259" s="10"/>
    </row>
    <row r="3260" spans="1:33" x14ac:dyDescent="0.25">
      <c r="A3260">
        <v>16</v>
      </c>
      <c r="B3260" t="s">
        <v>0</v>
      </c>
      <c r="C3260" t="s">
        <v>668</v>
      </c>
      <c r="D3260">
        <v>2020</v>
      </c>
      <c r="E3260" t="s">
        <v>1</v>
      </c>
      <c r="F3260" t="s">
        <v>2</v>
      </c>
      <c r="G3260">
        <v>2</v>
      </c>
      <c r="H3260" t="s">
        <v>3</v>
      </c>
      <c r="I3260" t="s">
        <v>706</v>
      </c>
      <c r="J3260" t="s">
        <v>603</v>
      </c>
      <c r="K3260" t="s">
        <v>785</v>
      </c>
      <c r="L3260" t="s">
        <v>739</v>
      </c>
      <c r="M3260" t="s">
        <v>740</v>
      </c>
      <c r="N3260" t="s">
        <v>801</v>
      </c>
      <c r="O3260" t="s">
        <v>52</v>
      </c>
      <c r="P3260" t="s">
        <v>842</v>
      </c>
      <c r="Q3260" t="s">
        <v>366</v>
      </c>
      <c r="R3260">
        <v>0</v>
      </c>
      <c r="S3260" t="s">
        <v>7</v>
      </c>
      <c r="T3260">
        <v>293</v>
      </c>
      <c r="U3260" t="s">
        <v>609</v>
      </c>
      <c r="V3260">
        <v>310</v>
      </c>
      <c r="W3260" t="s">
        <v>1508</v>
      </c>
      <c r="X3260" t="s">
        <v>920</v>
      </c>
      <c r="Y3260">
        <v>1</v>
      </c>
      <c r="Z3260" t="s">
        <v>921</v>
      </c>
      <c r="AA3260">
        <v>2023</v>
      </c>
      <c r="AB3260" s="10">
        <v>100</v>
      </c>
      <c r="AC3260" s="10">
        <v>100</v>
      </c>
      <c r="AD3260" s="10">
        <v>0</v>
      </c>
      <c r="AE3260" s="10">
        <v>0</v>
      </c>
      <c r="AF3260" s="10"/>
      <c r="AG3260" s="10"/>
    </row>
    <row r="3261" spans="1:33" x14ac:dyDescent="0.25">
      <c r="A3261">
        <v>16</v>
      </c>
      <c r="B3261" t="s">
        <v>0</v>
      </c>
      <c r="C3261" t="s">
        <v>668</v>
      </c>
      <c r="D3261">
        <v>2020</v>
      </c>
      <c r="E3261" t="s">
        <v>1</v>
      </c>
      <c r="F3261" t="s">
        <v>2</v>
      </c>
      <c r="G3261">
        <v>2</v>
      </c>
      <c r="H3261" t="s">
        <v>3</v>
      </c>
      <c r="I3261" t="s">
        <v>706</v>
      </c>
      <c r="J3261" t="s">
        <v>603</v>
      </c>
      <c r="K3261" t="s">
        <v>785</v>
      </c>
      <c r="L3261" t="s">
        <v>739</v>
      </c>
      <c r="M3261" t="s">
        <v>740</v>
      </c>
      <c r="N3261" t="s">
        <v>801</v>
      </c>
      <c r="O3261" t="s">
        <v>52</v>
      </c>
      <c r="P3261" t="s">
        <v>842</v>
      </c>
      <c r="Q3261" t="s">
        <v>366</v>
      </c>
      <c r="R3261">
        <v>0</v>
      </c>
      <c r="S3261" t="s">
        <v>7</v>
      </c>
      <c r="T3261">
        <v>293</v>
      </c>
      <c r="U3261" t="s">
        <v>609</v>
      </c>
      <c r="V3261">
        <v>310</v>
      </c>
      <c r="W3261" t="s">
        <v>1508</v>
      </c>
      <c r="X3261" t="s">
        <v>920</v>
      </c>
      <c r="Y3261">
        <v>1</v>
      </c>
      <c r="Z3261" t="s">
        <v>921</v>
      </c>
      <c r="AA3261">
        <v>2024</v>
      </c>
      <c r="AB3261" s="10">
        <v>100</v>
      </c>
      <c r="AC3261" s="10">
        <v>100</v>
      </c>
      <c r="AD3261" s="10">
        <v>0</v>
      </c>
      <c r="AE3261" s="10">
        <v>0</v>
      </c>
      <c r="AF3261" s="10"/>
      <c r="AG3261" s="10"/>
    </row>
    <row r="3262" spans="1:33" x14ac:dyDescent="0.25">
      <c r="A3262">
        <v>16</v>
      </c>
      <c r="B3262" t="s">
        <v>0</v>
      </c>
      <c r="C3262" t="s">
        <v>668</v>
      </c>
      <c r="D3262">
        <v>2020</v>
      </c>
      <c r="E3262" t="s">
        <v>1</v>
      </c>
      <c r="F3262" t="s">
        <v>2</v>
      </c>
      <c r="G3262">
        <v>2</v>
      </c>
      <c r="H3262" t="s">
        <v>3</v>
      </c>
      <c r="I3262" t="s">
        <v>706</v>
      </c>
      <c r="J3262" t="s">
        <v>603</v>
      </c>
      <c r="K3262" t="s">
        <v>785</v>
      </c>
      <c r="L3262" t="s">
        <v>739</v>
      </c>
      <c r="M3262" t="s">
        <v>740</v>
      </c>
      <c r="N3262" t="s">
        <v>801</v>
      </c>
      <c r="O3262" t="s">
        <v>52</v>
      </c>
      <c r="P3262" t="s">
        <v>842</v>
      </c>
      <c r="Q3262" t="s">
        <v>366</v>
      </c>
      <c r="R3262">
        <v>0</v>
      </c>
      <c r="S3262" t="s">
        <v>7</v>
      </c>
      <c r="T3262">
        <v>293</v>
      </c>
      <c r="U3262" t="s">
        <v>609</v>
      </c>
      <c r="V3262">
        <v>311</v>
      </c>
      <c r="W3262" t="s">
        <v>1509</v>
      </c>
      <c r="X3262" t="s">
        <v>920</v>
      </c>
      <c r="Y3262">
        <v>1</v>
      </c>
      <c r="Z3262" t="s">
        <v>921</v>
      </c>
      <c r="AA3262">
        <v>2020</v>
      </c>
      <c r="AB3262" s="10">
        <v>100</v>
      </c>
      <c r="AC3262" s="10">
        <v>100</v>
      </c>
      <c r="AD3262" s="10">
        <v>100</v>
      </c>
      <c r="AE3262" s="10">
        <v>100</v>
      </c>
      <c r="AF3262" s="10">
        <v>100</v>
      </c>
      <c r="AG3262" s="10">
        <v>20</v>
      </c>
    </row>
    <row r="3263" spans="1:33" x14ac:dyDescent="0.25">
      <c r="A3263">
        <v>16</v>
      </c>
      <c r="B3263" t="s">
        <v>0</v>
      </c>
      <c r="C3263" t="s">
        <v>668</v>
      </c>
      <c r="D3263">
        <v>2020</v>
      </c>
      <c r="E3263" t="s">
        <v>1</v>
      </c>
      <c r="F3263" t="s">
        <v>2</v>
      </c>
      <c r="G3263">
        <v>2</v>
      </c>
      <c r="H3263" t="s">
        <v>3</v>
      </c>
      <c r="I3263" t="s">
        <v>706</v>
      </c>
      <c r="J3263" t="s">
        <v>603</v>
      </c>
      <c r="K3263" t="s">
        <v>785</v>
      </c>
      <c r="L3263" t="s">
        <v>739</v>
      </c>
      <c r="M3263" t="s">
        <v>740</v>
      </c>
      <c r="N3263" t="s">
        <v>801</v>
      </c>
      <c r="O3263" t="s">
        <v>52</v>
      </c>
      <c r="P3263" t="s">
        <v>842</v>
      </c>
      <c r="Q3263" t="s">
        <v>366</v>
      </c>
      <c r="R3263">
        <v>0</v>
      </c>
      <c r="S3263" t="s">
        <v>7</v>
      </c>
      <c r="T3263">
        <v>293</v>
      </c>
      <c r="U3263" t="s">
        <v>609</v>
      </c>
      <c r="V3263">
        <v>311</v>
      </c>
      <c r="W3263" t="s">
        <v>1509</v>
      </c>
      <c r="X3263" t="s">
        <v>920</v>
      </c>
      <c r="Y3263">
        <v>1</v>
      </c>
      <c r="Z3263" t="s">
        <v>921</v>
      </c>
      <c r="AA3263">
        <v>2021</v>
      </c>
      <c r="AB3263" s="10">
        <v>100</v>
      </c>
      <c r="AC3263" s="10">
        <v>100</v>
      </c>
      <c r="AD3263" s="10">
        <v>0</v>
      </c>
      <c r="AE3263" s="10">
        <v>0</v>
      </c>
      <c r="AF3263" s="10"/>
      <c r="AG3263" s="10"/>
    </row>
    <row r="3264" spans="1:33" x14ac:dyDescent="0.25">
      <c r="A3264">
        <v>16</v>
      </c>
      <c r="B3264" t="s">
        <v>0</v>
      </c>
      <c r="C3264" t="s">
        <v>668</v>
      </c>
      <c r="D3264">
        <v>2020</v>
      </c>
      <c r="E3264" t="s">
        <v>1</v>
      </c>
      <c r="F3264" t="s">
        <v>2</v>
      </c>
      <c r="G3264">
        <v>2</v>
      </c>
      <c r="H3264" t="s">
        <v>3</v>
      </c>
      <c r="I3264" t="s">
        <v>706</v>
      </c>
      <c r="J3264" t="s">
        <v>603</v>
      </c>
      <c r="K3264" t="s">
        <v>785</v>
      </c>
      <c r="L3264" t="s">
        <v>739</v>
      </c>
      <c r="M3264" t="s">
        <v>740</v>
      </c>
      <c r="N3264" t="s">
        <v>801</v>
      </c>
      <c r="O3264" t="s">
        <v>52</v>
      </c>
      <c r="P3264" t="s">
        <v>842</v>
      </c>
      <c r="Q3264" t="s">
        <v>366</v>
      </c>
      <c r="R3264">
        <v>0</v>
      </c>
      <c r="S3264" t="s">
        <v>7</v>
      </c>
      <c r="T3264">
        <v>293</v>
      </c>
      <c r="U3264" t="s">
        <v>609</v>
      </c>
      <c r="V3264">
        <v>311</v>
      </c>
      <c r="W3264" t="s">
        <v>1509</v>
      </c>
      <c r="X3264" t="s">
        <v>920</v>
      </c>
      <c r="Y3264">
        <v>1</v>
      </c>
      <c r="Z3264" t="s">
        <v>921</v>
      </c>
      <c r="AA3264">
        <v>2022</v>
      </c>
      <c r="AB3264" s="10">
        <v>100</v>
      </c>
      <c r="AC3264" s="10">
        <v>100</v>
      </c>
      <c r="AD3264" s="10">
        <v>0</v>
      </c>
      <c r="AE3264" s="10">
        <v>0</v>
      </c>
      <c r="AF3264" s="10"/>
      <c r="AG3264" s="10"/>
    </row>
    <row r="3265" spans="1:33" x14ac:dyDescent="0.25">
      <c r="A3265">
        <v>16</v>
      </c>
      <c r="B3265" t="s">
        <v>0</v>
      </c>
      <c r="C3265" t="s">
        <v>668</v>
      </c>
      <c r="D3265">
        <v>2020</v>
      </c>
      <c r="E3265" t="s">
        <v>1</v>
      </c>
      <c r="F3265" t="s">
        <v>2</v>
      </c>
      <c r="G3265">
        <v>2</v>
      </c>
      <c r="H3265" t="s">
        <v>3</v>
      </c>
      <c r="I3265" t="s">
        <v>706</v>
      </c>
      <c r="J3265" t="s">
        <v>603</v>
      </c>
      <c r="K3265" t="s">
        <v>785</v>
      </c>
      <c r="L3265" t="s">
        <v>739</v>
      </c>
      <c r="M3265" t="s">
        <v>740</v>
      </c>
      <c r="N3265" t="s">
        <v>801</v>
      </c>
      <c r="O3265" t="s">
        <v>52</v>
      </c>
      <c r="P3265" t="s">
        <v>842</v>
      </c>
      <c r="Q3265" t="s">
        <v>366</v>
      </c>
      <c r="R3265">
        <v>0</v>
      </c>
      <c r="S3265" t="s">
        <v>7</v>
      </c>
      <c r="T3265">
        <v>293</v>
      </c>
      <c r="U3265" t="s">
        <v>609</v>
      </c>
      <c r="V3265">
        <v>311</v>
      </c>
      <c r="W3265" t="s">
        <v>1509</v>
      </c>
      <c r="X3265" t="s">
        <v>920</v>
      </c>
      <c r="Y3265">
        <v>1</v>
      </c>
      <c r="Z3265" t="s">
        <v>921</v>
      </c>
      <c r="AA3265">
        <v>2023</v>
      </c>
      <c r="AB3265" s="10">
        <v>100</v>
      </c>
      <c r="AC3265" s="10">
        <v>100</v>
      </c>
      <c r="AD3265" s="10">
        <v>0</v>
      </c>
      <c r="AE3265" s="10">
        <v>0</v>
      </c>
      <c r="AF3265" s="10"/>
      <c r="AG3265" s="10"/>
    </row>
    <row r="3266" spans="1:33" x14ac:dyDescent="0.25">
      <c r="A3266">
        <v>16</v>
      </c>
      <c r="B3266" t="s">
        <v>0</v>
      </c>
      <c r="C3266" t="s">
        <v>668</v>
      </c>
      <c r="D3266">
        <v>2020</v>
      </c>
      <c r="E3266" t="s">
        <v>1</v>
      </c>
      <c r="F3266" t="s">
        <v>2</v>
      </c>
      <c r="G3266">
        <v>2</v>
      </c>
      <c r="H3266" t="s">
        <v>3</v>
      </c>
      <c r="I3266" t="s">
        <v>706</v>
      </c>
      <c r="J3266" t="s">
        <v>603</v>
      </c>
      <c r="K3266" t="s">
        <v>785</v>
      </c>
      <c r="L3266" t="s">
        <v>739</v>
      </c>
      <c r="M3266" t="s">
        <v>740</v>
      </c>
      <c r="N3266" t="s">
        <v>801</v>
      </c>
      <c r="O3266" t="s">
        <v>52</v>
      </c>
      <c r="P3266" t="s">
        <v>842</v>
      </c>
      <c r="Q3266" t="s">
        <v>366</v>
      </c>
      <c r="R3266">
        <v>0</v>
      </c>
      <c r="S3266" t="s">
        <v>7</v>
      </c>
      <c r="T3266">
        <v>293</v>
      </c>
      <c r="U3266" t="s">
        <v>609</v>
      </c>
      <c r="V3266">
        <v>311</v>
      </c>
      <c r="W3266" t="s">
        <v>1509</v>
      </c>
      <c r="X3266" t="s">
        <v>920</v>
      </c>
      <c r="Y3266">
        <v>1</v>
      </c>
      <c r="Z3266" t="s">
        <v>921</v>
      </c>
      <c r="AA3266">
        <v>2024</v>
      </c>
      <c r="AB3266" s="10">
        <v>100</v>
      </c>
      <c r="AC3266" s="10">
        <v>100</v>
      </c>
      <c r="AD3266" s="10">
        <v>0</v>
      </c>
      <c r="AE3266" s="10">
        <v>0</v>
      </c>
      <c r="AF3266" s="10"/>
      <c r="AG3266" s="10"/>
    </row>
    <row r="3267" spans="1:33" x14ac:dyDescent="0.25">
      <c r="A3267">
        <v>16</v>
      </c>
      <c r="B3267" t="s">
        <v>0</v>
      </c>
      <c r="C3267" t="s">
        <v>668</v>
      </c>
      <c r="D3267">
        <v>2020</v>
      </c>
      <c r="E3267" t="s">
        <v>1</v>
      </c>
      <c r="F3267" t="s">
        <v>2</v>
      </c>
      <c r="G3267">
        <v>2</v>
      </c>
      <c r="H3267" t="s">
        <v>3</v>
      </c>
      <c r="I3267" t="s">
        <v>706</v>
      </c>
      <c r="J3267" t="s">
        <v>603</v>
      </c>
      <c r="K3267" t="s">
        <v>785</v>
      </c>
      <c r="L3267" t="s">
        <v>739</v>
      </c>
      <c r="M3267" t="s">
        <v>740</v>
      </c>
      <c r="N3267" t="s">
        <v>801</v>
      </c>
      <c r="O3267" t="s">
        <v>52</v>
      </c>
      <c r="P3267" t="s">
        <v>842</v>
      </c>
      <c r="Q3267" t="s">
        <v>366</v>
      </c>
      <c r="R3267">
        <v>0</v>
      </c>
      <c r="S3267" t="s">
        <v>7</v>
      </c>
      <c r="T3267">
        <v>294</v>
      </c>
      <c r="U3267" t="s">
        <v>610</v>
      </c>
      <c r="V3267">
        <v>312</v>
      </c>
      <c r="W3267" t="s">
        <v>1510</v>
      </c>
      <c r="X3267" t="s">
        <v>920</v>
      </c>
      <c r="Y3267">
        <v>1</v>
      </c>
      <c r="Z3267" t="s">
        <v>921</v>
      </c>
      <c r="AA3267">
        <v>2020</v>
      </c>
      <c r="AB3267" s="10">
        <v>100</v>
      </c>
      <c r="AC3267" s="10">
        <v>100</v>
      </c>
      <c r="AD3267" s="10">
        <v>100</v>
      </c>
      <c r="AE3267" s="10">
        <v>100</v>
      </c>
      <c r="AF3267" s="10">
        <v>100</v>
      </c>
      <c r="AG3267" s="10">
        <v>20</v>
      </c>
    </row>
    <row r="3268" spans="1:33" x14ac:dyDescent="0.25">
      <c r="A3268">
        <v>16</v>
      </c>
      <c r="B3268" t="s">
        <v>0</v>
      </c>
      <c r="C3268" t="s">
        <v>668</v>
      </c>
      <c r="D3268">
        <v>2020</v>
      </c>
      <c r="E3268" t="s">
        <v>1</v>
      </c>
      <c r="F3268" t="s">
        <v>2</v>
      </c>
      <c r="G3268">
        <v>2</v>
      </c>
      <c r="H3268" t="s">
        <v>3</v>
      </c>
      <c r="I3268" t="s">
        <v>706</v>
      </c>
      <c r="J3268" t="s">
        <v>603</v>
      </c>
      <c r="K3268" t="s">
        <v>785</v>
      </c>
      <c r="L3268" t="s">
        <v>739</v>
      </c>
      <c r="M3268" t="s">
        <v>740</v>
      </c>
      <c r="N3268" t="s">
        <v>801</v>
      </c>
      <c r="O3268" t="s">
        <v>52</v>
      </c>
      <c r="P3268" t="s">
        <v>842</v>
      </c>
      <c r="Q3268" t="s">
        <v>366</v>
      </c>
      <c r="R3268">
        <v>0</v>
      </c>
      <c r="S3268" t="s">
        <v>7</v>
      </c>
      <c r="T3268">
        <v>294</v>
      </c>
      <c r="U3268" t="s">
        <v>610</v>
      </c>
      <c r="V3268">
        <v>312</v>
      </c>
      <c r="W3268" t="s">
        <v>1510</v>
      </c>
      <c r="X3268" t="s">
        <v>920</v>
      </c>
      <c r="Y3268">
        <v>1</v>
      </c>
      <c r="Z3268" t="s">
        <v>921</v>
      </c>
      <c r="AA3268">
        <v>2021</v>
      </c>
      <c r="AB3268" s="10">
        <v>100</v>
      </c>
      <c r="AC3268" s="10">
        <v>100</v>
      </c>
      <c r="AD3268" s="10">
        <v>0</v>
      </c>
      <c r="AE3268" s="10">
        <v>0</v>
      </c>
      <c r="AF3268" s="10"/>
      <c r="AG3268" s="10"/>
    </row>
    <row r="3269" spans="1:33" x14ac:dyDescent="0.25">
      <c r="A3269">
        <v>16</v>
      </c>
      <c r="B3269" t="s">
        <v>0</v>
      </c>
      <c r="C3269" t="s">
        <v>668</v>
      </c>
      <c r="D3269">
        <v>2020</v>
      </c>
      <c r="E3269" t="s">
        <v>1</v>
      </c>
      <c r="F3269" t="s">
        <v>2</v>
      </c>
      <c r="G3269">
        <v>2</v>
      </c>
      <c r="H3269" t="s">
        <v>3</v>
      </c>
      <c r="I3269" t="s">
        <v>706</v>
      </c>
      <c r="J3269" t="s">
        <v>603</v>
      </c>
      <c r="K3269" t="s">
        <v>785</v>
      </c>
      <c r="L3269" t="s">
        <v>739</v>
      </c>
      <c r="M3269" t="s">
        <v>740</v>
      </c>
      <c r="N3269" t="s">
        <v>801</v>
      </c>
      <c r="O3269" t="s">
        <v>52</v>
      </c>
      <c r="P3269" t="s">
        <v>842</v>
      </c>
      <c r="Q3269" t="s">
        <v>366</v>
      </c>
      <c r="R3269">
        <v>0</v>
      </c>
      <c r="S3269" t="s">
        <v>7</v>
      </c>
      <c r="T3269">
        <v>294</v>
      </c>
      <c r="U3269" t="s">
        <v>610</v>
      </c>
      <c r="V3269">
        <v>312</v>
      </c>
      <c r="W3269" t="s">
        <v>1510</v>
      </c>
      <c r="X3269" t="s">
        <v>920</v>
      </c>
      <c r="Y3269">
        <v>1</v>
      </c>
      <c r="Z3269" t="s">
        <v>921</v>
      </c>
      <c r="AA3269">
        <v>2022</v>
      </c>
      <c r="AB3269" s="10">
        <v>100</v>
      </c>
      <c r="AC3269" s="10">
        <v>100</v>
      </c>
      <c r="AD3269" s="10">
        <v>0</v>
      </c>
      <c r="AE3269" s="10">
        <v>0</v>
      </c>
      <c r="AF3269" s="10"/>
      <c r="AG3269" s="10"/>
    </row>
    <row r="3270" spans="1:33" x14ac:dyDescent="0.25">
      <c r="A3270">
        <v>16</v>
      </c>
      <c r="B3270" t="s">
        <v>0</v>
      </c>
      <c r="C3270" t="s">
        <v>668</v>
      </c>
      <c r="D3270">
        <v>2020</v>
      </c>
      <c r="E3270" t="s">
        <v>1</v>
      </c>
      <c r="F3270" t="s">
        <v>2</v>
      </c>
      <c r="G3270">
        <v>2</v>
      </c>
      <c r="H3270" t="s">
        <v>3</v>
      </c>
      <c r="I3270" t="s">
        <v>706</v>
      </c>
      <c r="J3270" t="s">
        <v>603</v>
      </c>
      <c r="K3270" t="s">
        <v>785</v>
      </c>
      <c r="L3270" t="s">
        <v>739</v>
      </c>
      <c r="M3270" t="s">
        <v>740</v>
      </c>
      <c r="N3270" t="s">
        <v>801</v>
      </c>
      <c r="O3270" t="s">
        <v>52</v>
      </c>
      <c r="P3270" t="s">
        <v>842</v>
      </c>
      <c r="Q3270" t="s">
        <v>366</v>
      </c>
      <c r="R3270">
        <v>0</v>
      </c>
      <c r="S3270" t="s">
        <v>7</v>
      </c>
      <c r="T3270">
        <v>294</v>
      </c>
      <c r="U3270" t="s">
        <v>610</v>
      </c>
      <c r="V3270">
        <v>312</v>
      </c>
      <c r="W3270" t="s">
        <v>1510</v>
      </c>
      <c r="X3270" t="s">
        <v>920</v>
      </c>
      <c r="Y3270">
        <v>1</v>
      </c>
      <c r="Z3270" t="s">
        <v>921</v>
      </c>
      <c r="AA3270">
        <v>2023</v>
      </c>
      <c r="AB3270" s="10">
        <v>100</v>
      </c>
      <c r="AC3270" s="10">
        <v>100</v>
      </c>
      <c r="AD3270" s="10">
        <v>0</v>
      </c>
      <c r="AE3270" s="10">
        <v>0</v>
      </c>
      <c r="AF3270" s="10"/>
      <c r="AG3270" s="10"/>
    </row>
    <row r="3271" spans="1:33" x14ac:dyDescent="0.25">
      <c r="A3271">
        <v>16</v>
      </c>
      <c r="B3271" t="s">
        <v>0</v>
      </c>
      <c r="C3271" t="s">
        <v>668</v>
      </c>
      <c r="D3271">
        <v>2020</v>
      </c>
      <c r="E3271" t="s">
        <v>1</v>
      </c>
      <c r="F3271" t="s">
        <v>2</v>
      </c>
      <c r="G3271">
        <v>2</v>
      </c>
      <c r="H3271" t="s">
        <v>3</v>
      </c>
      <c r="I3271" t="s">
        <v>706</v>
      </c>
      <c r="J3271" t="s">
        <v>603</v>
      </c>
      <c r="K3271" t="s">
        <v>785</v>
      </c>
      <c r="L3271" t="s">
        <v>739</v>
      </c>
      <c r="M3271" t="s">
        <v>740</v>
      </c>
      <c r="N3271" t="s">
        <v>801</v>
      </c>
      <c r="O3271" t="s">
        <v>52</v>
      </c>
      <c r="P3271" t="s">
        <v>842</v>
      </c>
      <c r="Q3271" t="s">
        <v>366</v>
      </c>
      <c r="R3271">
        <v>0</v>
      </c>
      <c r="S3271" t="s">
        <v>7</v>
      </c>
      <c r="T3271">
        <v>294</v>
      </c>
      <c r="U3271" t="s">
        <v>610</v>
      </c>
      <c r="V3271">
        <v>312</v>
      </c>
      <c r="W3271" t="s">
        <v>1510</v>
      </c>
      <c r="X3271" t="s">
        <v>920</v>
      </c>
      <c r="Y3271">
        <v>1</v>
      </c>
      <c r="Z3271" t="s">
        <v>921</v>
      </c>
      <c r="AA3271">
        <v>2024</v>
      </c>
      <c r="AB3271" s="10">
        <v>100</v>
      </c>
      <c r="AC3271" s="10">
        <v>100</v>
      </c>
      <c r="AD3271" s="10">
        <v>0</v>
      </c>
      <c r="AE3271" s="10">
        <v>0</v>
      </c>
      <c r="AF3271" s="10"/>
      <c r="AG3271" s="10"/>
    </row>
    <row r="3272" spans="1:33" x14ac:dyDescent="0.25">
      <c r="A3272">
        <v>16</v>
      </c>
      <c r="B3272" t="s">
        <v>0</v>
      </c>
      <c r="C3272" t="s">
        <v>668</v>
      </c>
      <c r="D3272">
        <v>2020</v>
      </c>
      <c r="E3272" t="s">
        <v>1</v>
      </c>
      <c r="F3272" t="s">
        <v>2</v>
      </c>
      <c r="G3272">
        <v>2</v>
      </c>
      <c r="H3272" t="s">
        <v>3</v>
      </c>
      <c r="I3272" t="s">
        <v>706</v>
      </c>
      <c r="J3272" t="s">
        <v>603</v>
      </c>
      <c r="K3272" t="s">
        <v>785</v>
      </c>
      <c r="L3272" t="s">
        <v>739</v>
      </c>
      <c r="M3272" t="s">
        <v>740</v>
      </c>
      <c r="N3272" t="s">
        <v>801</v>
      </c>
      <c r="O3272" t="s">
        <v>52</v>
      </c>
      <c r="P3272" t="s">
        <v>842</v>
      </c>
      <c r="Q3272" t="s">
        <v>366</v>
      </c>
      <c r="R3272">
        <v>0</v>
      </c>
      <c r="S3272" t="s">
        <v>7</v>
      </c>
      <c r="T3272">
        <v>295</v>
      </c>
      <c r="U3272" t="s">
        <v>611</v>
      </c>
      <c r="V3272">
        <v>313</v>
      </c>
      <c r="W3272" t="s">
        <v>1511</v>
      </c>
      <c r="X3272" t="s">
        <v>920</v>
      </c>
      <c r="Y3272">
        <v>1</v>
      </c>
      <c r="Z3272" t="s">
        <v>921</v>
      </c>
      <c r="AA3272">
        <v>2020</v>
      </c>
      <c r="AB3272" s="10">
        <v>1</v>
      </c>
      <c r="AC3272" s="10">
        <v>1</v>
      </c>
      <c r="AD3272" s="10">
        <v>1</v>
      </c>
      <c r="AE3272" s="10">
        <v>100</v>
      </c>
      <c r="AF3272" s="10">
        <v>100</v>
      </c>
      <c r="AG3272" s="10">
        <v>20</v>
      </c>
    </row>
    <row r="3273" spans="1:33" x14ac:dyDescent="0.25">
      <c r="A3273">
        <v>16</v>
      </c>
      <c r="B3273" t="s">
        <v>0</v>
      </c>
      <c r="C3273" t="s">
        <v>668</v>
      </c>
      <c r="D3273">
        <v>2020</v>
      </c>
      <c r="E3273" t="s">
        <v>1</v>
      </c>
      <c r="F3273" t="s">
        <v>2</v>
      </c>
      <c r="G3273">
        <v>2</v>
      </c>
      <c r="H3273" t="s">
        <v>3</v>
      </c>
      <c r="I3273" t="s">
        <v>706</v>
      </c>
      <c r="J3273" t="s">
        <v>603</v>
      </c>
      <c r="K3273" t="s">
        <v>785</v>
      </c>
      <c r="L3273" t="s">
        <v>739</v>
      </c>
      <c r="M3273" t="s">
        <v>740</v>
      </c>
      <c r="N3273" t="s">
        <v>801</v>
      </c>
      <c r="O3273" t="s">
        <v>52</v>
      </c>
      <c r="P3273" t="s">
        <v>842</v>
      </c>
      <c r="Q3273" t="s">
        <v>366</v>
      </c>
      <c r="R3273">
        <v>0</v>
      </c>
      <c r="S3273" t="s">
        <v>7</v>
      </c>
      <c r="T3273">
        <v>295</v>
      </c>
      <c r="U3273" t="s">
        <v>611</v>
      </c>
      <c r="V3273">
        <v>313</v>
      </c>
      <c r="W3273" t="s">
        <v>1511</v>
      </c>
      <c r="X3273" t="s">
        <v>920</v>
      </c>
      <c r="Y3273">
        <v>1</v>
      </c>
      <c r="Z3273" t="s">
        <v>921</v>
      </c>
      <c r="AA3273">
        <v>2021</v>
      </c>
      <c r="AB3273" s="10">
        <v>1</v>
      </c>
      <c r="AC3273" s="10">
        <v>1</v>
      </c>
      <c r="AD3273" s="10">
        <v>0</v>
      </c>
      <c r="AE3273" s="10">
        <v>0</v>
      </c>
      <c r="AF3273" s="10"/>
      <c r="AG3273" s="10"/>
    </row>
    <row r="3274" spans="1:33" x14ac:dyDescent="0.25">
      <c r="A3274">
        <v>16</v>
      </c>
      <c r="B3274" t="s">
        <v>0</v>
      </c>
      <c r="C3274" t="s">
        <v>668</v>
      </c>
      <c r="D3274">
        <v>2020</v>
      </c>
      <c r="E3274" t="s">
        <v>1</v>
      </c>
      <c r="F3274" t="s">
        <v>2</v>
      </c>
      <c r="G3274">
        <v>2</v>
      </c>
      <c r="H3274" t="s">
        <v>3</v>
      </c>
      <c r="I3274" t="s">
        <v>706</v>
      </c>
      <c r="J3274" t="s">
        <v>603</v>
      </c>
      <c r="K3274" t="s">
        <v>785</v>
      </c>
      <c r="L3274" t="s">
        <v>739</v>
      </c>
      <c r="M3274" t="s">
        <v>740</v>
      </c>
      <c r="N3274" t="s">
        <v>801</v>
      </c>
      <c r="O3274" t="s">
        <v>52</v>
      </c>
      <c r="P3274" t="s">
        <v>842</v>
      </c>
      <c r="Q3274" t="s">
        <v>366</v>
      </c>
      <c r="R3274">
        <v>0</v>
      </c>
      <c r="S3274" t="s">
        <v>7</v>
      </c>
      <c r="T3274">
        <v>295</v>
      </c>
      <c r="U3274" t="s">
        <v>611</v>
      </c>
      <c r="V3274">
        <v>313</v>
      </c>
      <c r="W3274" t="s">
        <v>1511</v>
      </c>
      <c r="X3274" t="s">
        <v>920</v>
      </c>
      <c r="Y3274">
        <v>1</v>
      </c>
      <c r="Z3274" t="s">
        <v>921</v>
      </c>
      <c r="AA3274">
        <v>2022</v>
      </c>
      <c r="AB3274" s="10">
        <v>1</v>
      </c>
      <c r="AC3274" s="10">
        <v>1</v>
      </c>
      <c r="AD3274" s="10">
        <v>0</v>
      </c>
      <c r="AE3274" s="10">
        <v>0</v>
      </c>
      <c r="AF3274" s="10"/>
      <c r="AG3274" s="10"/>
    </row>
    <row r="3275" spans="1:33" x14ac:dyDescent="0.25">
      <c r="A3275">
        <v>16</v>
      </c>
      <c r="B3275" t="s">
        <v>0</v>
      </c>
      <c r="C3275" t="s">
        <v>668</v>
      </c>
      <c r="D3275">
        <v>2020</v>
      </c>
      <c r="E3275" t="s">
        <v>1</v>
      </c>
      <c r="F3275" t="s">
        <v>2</v>
      </c>
      <c r="G3275">
        <v>2</v>
      </c>
      <c r="H3275" t="s">
        <v>3</v>
      </c>
      <c r="I3275" t="s">
        <v>706</v>
      </c>
      <c r="J3275" t="s">
        <v>603</v>
      </c>
      <c r="K3275" t="s">
        <v>785</v>
      </c>
      <c r="L3275" t="s">
        <v>739</v>
      </c>
      <c r="M3275" t="s">
        <v>740</v>
      </c>
      <c r="N3275" t="s">
        <v>801</v>
      </c>
      <c r="O3275" t="s">
        <v>52</v>
      </c>
      <c r="P3275" t="s">
        <v>842</v>
      </c>
      <c r="Q3275" t="s">
        <v>366</v>
      </c>
      <c r="R3275">
        <v>0</v>
      </c>
      <c r="S3275" t="s">
        <v>7</v>
      </c>
      <c r="T3275">
        <v>295</v>
      </c>
      <c r="U3275" t="s">
        <v>611</v>
      </c>
      <c r="V3275">
        <v>313</v>
      </c>
      <c r="W3275" t="s">
        <v>1511</v>
      </c>
      <c r="X3275" t="s">
        <v>920</v>
      </c>
      <c r="Y3275">
        <v>1</v>
      </c>
      <c r="Z3275" t="s">
        <v>921</v>
      </c>
      <c r="AA3275">
        <v>2023</v>
      </c>
      <c r="AB3275" s="10">
        <v>1</v>
      </c>
      <c r="AC3275" s="10">
        <v>1</v>
      </c>
      <c r="AD3275" s="10">
        <v>0</v>
      </c>
      <c r="AE3275" s="10">
        <v>0</v>
      </c>
      <c r="AF3275" s="10"/>
      <c r="AG3275" s="10"/>
    </row>
    <row r="3276" spans="1:33" x14ac:dyDescent="0.25">
      <c r="A3276">
        <v>16</v>
      </c>
      <c r="B3276" t="s">
        <v>0</v>
      </c>
      <c r="C3276" t="s">
        <v>668</v>
      </c>
      <c r="D3276">
        <v>2020</v>
      </c>
      <c r="E3276" t="s">
        <v>1</v>
      </c>
      <c r="F3276" t="s">
        <v>2</v>
      </c>
      <c r="G3276">
        <v>2</v>
      </c>
      <c r="H3276" t="s">
        <v>3</v>
      </c>
      <c r="I3276" t="s">
        <v>706</v>
      </c>
      <c r="J3276" t="s">
        <v>603</v>
      </c>
      <c r="K3276" t="s">
        <v>785</v>
      </c>
      <c r="L3276" t="s">
        <v>739</v>
      </c>
      <c r="M3276" t="s">
        <v>740</v>
      </c>
      <c r="N3276" t="s">
        <v>801</v>
      </c>
      <c r="O3276" t="s">
        <v>52</v>
      </c>
      <c r="P3276" t="s">
        <v>842</v>
      </c>
      <c r="Q3276" t="s">
        <v>366</v>
      </c>
      <c r="R3276">
        <v>0</v>
      </c>
      <c r="S3276" t="s">
        <v>7</v>
      </c>
      <c r="T3276">
        <v>295</v>
      </c>
      <c r="U3276" t="s">
        <v>611</v>
      </c>
      <c r="V3276">
        <v>313</v>
      </c>
      <c r="W3276" t="s">
        <v>1511</v>
      </c>
      <c r="X3276" t="s">
        <v>920</v>
      </c>
      <c r="Y3276">
        <v>1</v>
      </c>
      <c r="Z3276" t="s">
        <v>921</v>
      </c>
      <c r="AA3276">
        <v>2024</v>
      </c>
      <c r="AB3276" s="10">
        <v>1</v>
      </c>
      <c r="AC3276" s="10">
        <v>1</v>
      </c>
      <c r="AD3276" s="10">
        <v>0</v>
      </c>
      <c r="AE3276" s="10">
        <v>0</v>
      </c>
      <c r="AF3276" s="10"/>
      <c r="AG3276" s="10"/>
    </row>
    <row r="3277" spans="1:33" x14ac:dyDescent="0.25">
      <c r="A3277">
        <v>16</v>
      </c>
      <c r="B3277" t="s">
        <v>0</v>
      </c>
      <c r="C3277" t="s">
        <v>668</v>
      </c>
      <c r="D3277">
        <v>2020</v>
      </c>
      <c r="E3277" t="s">
        <v>1</v>
      </c>
      <c r="F3277" t="s">
        <v>2</v>
      </c>
      <c r="G3277">
        <v>2</v>
      </c>
      <c r="H3277" t="s">
        <v>3</v>
      </c>
      <c r="I3277" t="s">
        <v>706</v>
      </c>
      <c r="J3277" t="s">
        <v>603</v>
      </c>
      <c r="K3277" t="s">
        <v>785</v>
      </c>
      <c r="L3277" t="s">
        <v>739</v>
      </c>
      <c r="M3277" t="s">
        <v>740</v>
      </c>
      <c r="N3277" t="s">
        <v>801</v>
      </c>
      <c r="O3277" t="s">
        <v>52</v>
      </c>
      <c r="P3277" t="s">
        <v>842</v>
      </c>
      <c r="Q3277" t="s">
        <v>366</v>
      </c>
      <c r="R3277">
        <v>0</v>
      </c>
      <c r="S3277" t="s">
        <v>7</v>
      </c>
      <c r="T3277">
        <v>296</v>
      </c>
      <c r="U3277" t="s">
        <v>612</v>
      </c>
      <c r="V3277">
        <v>314</v>
      </c>
      <c r="W3277" t="s">
        <v>1512</v>
      </c>
      <c r="X3277" t="s">
        <v>920</v>
      </c>
      <c r="Y3277">
        <v>1</v>
      </c>
      <c r="Z3277" t="s">
        <v>921</v>
      </c>
      <c r="AA3277">
        <v>2020</v>
      </c>
      <c r="AB3277" s="10">
        <v>1</v>
      </c>
      <c r="AC3277" s="10">
        <v>1</v>
      </c>
      <c r="AD3277" s="10">
        <v>0</v>
      </c>
      <c r="AE3277" s="10">
        <v>0</v>
      </c>
      <c r="AF3277" s="10">
        <v>44</v>
      </c>
      <c r="AG3277" s="10">
        <v>8.8000000000000007</v>
      </c>
    </row>
    <row r="3278" spans="1:33" x14ac:dyDescent="0.25">
      <c r="A3278">
        <v>16</v>
      </c>
      <c r="B3278" t="s">
        <v>0</v>
      </c>
      <c r="C3278" t="s">
        <v>668</v>
      </c>
      <c r="D3278">
        <v>2020</v>
      </c>
      <c r="E3278" t="s">
        <v>1</v>
      </c>
      <c r="F3278" t="s">
        <v>2</v>
      </c>
      <c r="G3278">
        <v>2</v>
      </c>
      <c r="H3278" t="s">
        <v>3</v>
      </c>
      <c r="I3278" t="s">
        <v>706</v>
      </c>
      <c r="J3278" t="s">
        <v>603</v>
      </c>
      <c r="K3278" t="s">
        <v>785</v>
      </c>
      <c r="L3278" t="s">
        <v>739</v>
      </c>
      <c r="M3278" t="s">
        <v>740</v>
      </c>
      <c r="N3278" t="s">
        <v>801</v>
      </c>
      <c r="O3278" t="s">
        <v>52</v>
      </c>
      <c r="P3278" t="s">
        <v>842</v>
      </c>
      <c r="Q3278" t="s">
        <v>366</v>
      </c>
      <c r="R3278">
        <v>0</v>
      </c>
      <c r="S3278" t="s">
        <v>7</v>
      </c>
      <c r="T3278">
        <v>296</v>
      </c>
      <c r="U3278" t="s">
        <v>612</v>
      </c>
      <c r="V3278">
        <v>314</v>
      </c>
      <c r="W3278" t="s">
        <v>1512</v>
      </c>
      <c r="X3278" t="s">
        <v>920</v>
      </c>
      <c r="Y3278">
        <v>1</v>
      </c>
      <c r="Z3278" t="s">
        <v>921</v>
      </c>
      <c r="AA3278">
        <v>2021</v>
      </c>
      <c r="AB3278" s="10">
        <v>1</v>
      </c>
      <c r="AC3278" s="10">
        <v>1</v>
      </c>
      <c r="AD3278" s="10">
        <v>0</v>
      </c>
      <c r="AE3278" s="10">
        <v>0</v>
      </c>
      <c r="AF3278" s="10"/>
      <c r="AG3278" s="10"/>
    </row>
    <row r="3279" spans="1:33" x14ac:dyDescent="0.25">
      <c r="A3279">
        <v>16</v>
      </c>
      <c r="B3279" t="s">
        <v>0</v>
      </c>
      <c r="C3279" t="s">
        <v>668</v>
      </c>
      <c r="D3279">
        <v>2020</v>
      </c>
      <c r="E3279" t="s">
        <v>1</v>
      </c>
      <c r="F3279" t="s">
        <v>2</v>
      </c>
      <c r="G3279">
        <v>2</v>
      </c>
      <c r="H3279" t="s">
        <v>3</v>
      </c>
      <c r="I3279" t="s">
        <v>706</v>
      </c>
      <c r="J3279" t="s">
        <v>603</v>
      </c>
      <c r="K3279" t="s">
        <v>785</v>
      </c>
      <c r="L3279" t="s">
        <v>739</v>
      </c>
      <c r="M3279" t="s">
        <v>740</v>
      </c>
      <c r="N3279" t="s">
        <v>801</v>
      </c>
      <c r="O3279" t="s">
        <v>52</v>
      </c>
      <c r="P3279" t="s">
        <v>842</v>
      </c>
      <c r="Q3279" t="s">
        <v>366</v>
      </c>
      <c r="R3279">
        <v>0</v>
      </c>
      <c r="S3279" t="s">
        <v>7</v>
      </c>
      <c r="T3279">
        <v>296</v>
      </c>
      <c r="U3279" t="s">
        <v>612</v>
      </c>
      <c r="V3279">
        <v>314</v>
      </c>
      <c r="W3279" t="s">
        <v>1512</v>
      </c>
      <c r="X3279" t="s">
        <v>920</v>
      </c>
      <c r="Y3279">
        <v>1</v>
      </c>
      <c r="Z3279" t="s">
        <v>921</v>
      </c>
      <c r="AA3279">
        <v>2022</v>
      </c>
      <c r="AB3279" s="10">
        <v>1</v>
      </c>
      <c r="AC3279" s="10">
        <v>1</v>
      </c>
      <c r="AD3279" s="10">
        <v>0</v>
      </c>
      <c r="AE3279" s="10">
        <v>0</v>
      </c>
      <c r="AF3279" s="10"/>
      <c r="AG3279" s="10"/>
    </row>
    <row r="3280" spans="1:33" x14ac:dyDescent="0.25">
      <c r="A3280">
        <v>16</v>
      </c>
      <c r="B3280" t="s">
        <v>0</v>
      </c>
      <c r="C3280" t="s">
        <v>668</v>
      </c>
      <c r="D3280">
        <v>2020</v>
      </c>
      <c r="E3280" t="s">
        <v>1</v>
      </c>
      <c r="F3280" t="s">
        <v>2</v>
      </c>
      <c r="G3280">
        <v>2</v>
      </c>
      <c r="H3280" t="s">
        <v>3</v>
      </c>
      <c r="I3280" t="s">
        <v>706</v>
      </c>
      <c r="J3280" t="s">
        <v>603</v>
      </c>
      <c r="K3280" t="s">
        <v>785</v>
      </c>
      <c r="L3280" t="s">
        <v>739</v>
      </c>
      <c r="M3280" t="s">
        <v>740</v>
      </c>
      <c r="N3280" t="s">
        <v>801</v>
      </c>
      <c r="O3280" t="s">
        <v>52</v>
      </c>
      <c r="P3280" t="s">
        <v>842</v>
      </c>
      <c r="Q3280" t="s">
        <v>366</v>
      </c>
      <c r="R3280">
        <v>0</v>
      </c>
      <c r="S3280" t="s">
        <v>7</v>
      </c>
      <c r="T3280">
        <v>296</v>
      </c>
      <c r="U3280" t="s">
        <v>612</v>
      </c>
      <c r="V3280">
        <v>314</v>
      </c>
      <c r="W3280" t="s">
        <v>1512</v>
      </c>
      <c r="X3280" t="s">
        <v>920</v>
      </c>
      <c r="Y3280">
        <v>1</v>
      </c>
      <c r="Z3280" t="s">
        <v>921</v>
      </c>
      <c r="AA3280">
        <v>2023</v>
      </c>
      <c r="AB3280" s="10">
        <v>1</v>
      </c>
      <c r="AC3280" s="10">
        <v>1</v>
      </c>
      <c r="AD3280" s="10">
        <v>0</v>
      </c>
      <c r="AE3280" s="10">
        <v>0</v>
      </c>
      <c r="AF3280" s="10"/>
      <c r="AG3280" s="10"/>
    </row>
    <row r="3281" spans="1:33" x14ac:dyDescent="0.25">
      <c r="A3281">
        <v>16</v>
      </c>
      <c r="B3281" t="s">
        <v>0</v>
      </c>
      <c r="C3281" t="s">
        <v>668</v>
      </c>
      <c r="D3281">
        <v>2020</v>
      </c>
      <c r="E3281" t="s">
        <v>1</v>
      </c>
      <c r="F3281" t="s">
        <v>2</v>
      </c>
      <c r="G3281">
        <v>2</v>
      </c>
      <c r="H3281" t="s">
        <v>3</v>
      </c>
      <c r="I3281" t="s">
        <v>706</v>
      </c>
      <c r="J3281" t="s">
        <v>603</v>
      </c>
      <c r="K3281" t="s">
        <v>785</v>
      </c>
      <c r="L3281" t="s">
        <v>739</v>
      </c>
      <c r="M3281" t="s">
        <v>740</v>
      </c>
      <c r="N3281" t="s">
        <v>801</v>
      </c>
      <c r="O3281" t="s">
        <v>52</v>
      </c>
      <c r="P3281" t="s">
        <v>842</v>
      </c>
      <c r="Q3281" t="s">
        <v>366</v>
      </c>
      <c r="R3281">
        <v>0</v>
      </c>
      <c r="S3281" t="s">
        <v>7</v>
      </c>
      <c r="T3281">
        <v>296</v>
      </c>
      <c r="U3281" t="s">
        <v>612</v>
      </c>
      <c r="V3281">
        <v>314</v>
      </c>
      <c r="W3281" t="s">
        <v>1512</v>
      </c>
      <c r="X3281" t="s">
        <v>920</v>
      </c>
      <c r="Y3281">
        <v>1</v>
      </c>
      <c r="Z3281" t="s">
        <v>921</v>
      </c>
      <c r="AA3281">
        <v>2024</v>
      </c>
      <c r="AB3281" s="10">
        <v>1</v>
      </c>
      <c r="AC3281" s="10">
        <v>1</v>
      </c>
      <c r="AD3281" s="10">
        <v>0</v>
      </c>
      <c r="AE3281" s="10">
        <v>0</v>
      </c>
      <c r="AF3281" s="10"/>
      <c r="AG3281" s="10"/>
    </row>
    <row r="3282" spans="1:33" x14ac:dyDescent="0.25">
      <c r="A3282">
        <v>16</v>
      </c>
      <c r="B3282" t="s">
        <v>0</v>
      </c>
      <c r="C3282" t="s">
        <v>668</v>
      </c>
      <c r="D3282">
        <v>2020</v>
      </c>
      <c r="E3282" t="s">
        <v>1</v>
      </c>
      <c r="F3282" t="s">
        <v>2</v>
      </c>
      <c r="G3282">
        <v>2</v>
      </c>
      <c r="H3282" t="s">
        <v>3</v>
      </c>
      <c r="I3282" t="s">
        <v>706</v>
      </c>
      <c r="J3282" t="s">
        <v>603</v>
      </c>
      <c r="K3282" t="s">
        <v>785</v>
      </c>
      <c r="L3282" t="s">
        <v>739</v>
      </c>
      <c r="M3282" t="s">
        <v>740</v>
      </c>
      <c r="N3282" t="s">
        <v>801</v>
      </c>
      <c r="O3282" t="s">
        <v>52</v>
      </c>
      <c r="P3282" t="s">
        <v>842</v>
      </c>
      <c r="Q3282" t="s">
        <v>366</v>
      </c>
      <c r="R3282">
        <v>0</v>
      </c>
      <c r="S3282" t="s">
        <v>7</v>
      </c>
      <c r="T3282">
        <v>297</v>
      </c>
      <c r="U3282" t="s">
        <v>613</v>
      </c>
      <c r="V3282">
        <v>315</v>
      </c>
      <c r="W3282" t="s">
        <v>1513</v>
      </c>
      <c r="X3282" t="s">
        <v>920</v>
      </c>
      <c r="Y3282">
        <v>1</v>
      </c>
      <c r="Z3282" t="s">
        <v>921</v>
      </c>
      <c r="AA3282">
        <v>2020</v>
      </c>
      <c r="AB3282" s="10">
        <v>100</v>
      </c>
      <c r="AC3282" s="10">
        <v>100</v>
      </c>
      <c r="AD3282" s="10">
        <v>100</v>
      </c>
      <c r="AE3282" s="10">
        <v>100</v>
      </c>
      <c r="AF3282" s="10">
        <v>100</v>
      </c>
      <c r="AG3282" s="10">
        <v>20</v>
      </c>
    </row>
    <row r="3283" spans="1:33" x14ac:dyDescent="0.25">
      <c r="A3283">
        <v>16</v>
      </c>
      <c r="B3283" t="s">
        <v>0</v>
      </c>
      <c r="C3283" t="s">
        <v>668</v>
      </c>
      <c r="D3283">
        <v>2020</v>
      </c>
      <c r="E3283" t="s">
        <v>1</v>
      </c>
      <c r="F3283" t="s">
        <v>2</v>
      </c>
      <c r="G3283">
        <v>2</v>
      </c>
      <c r="H3283" t="s">
        <v>3</v>
      </c>
      <c r="I3283" t="s">
        <v>706</v>
      </c>
      <c r="J3283" t="s">
        <v>603</v>
      </c>
      <c r="K3283" t="s">
        <v>785</v>
      </c>
      <c r="L3283" t="s">
        <v>739</v>
      </c>
      <c r="M3283" t="s">
        <v>740</v>
      </c>
      <c r="N3283" t="s">
        <v>801</v>
      </c>
      <c r="O3283" t="s">
        <v>52</v>
      </c>
      <c r="P3283" t="s">
        <v>842</v>
      </c>
      <c r="Q3283" t="s">
        <v>366</v>
      </c>
      <c r="R3283">
        <v>0</v>
      </c>
      <c r="S3283" t="s">
        <v>7</v>
      </c>
      <c r="T3283">
        <v>297</v>
      </c>
      <c r="U3283" t="s">
        <v>613</v>
      </c>
      <c r="V3283">
        <v>315</v>
      </c>
      <c r="W3283" t="s">
        <v>1513</v>
      </c>
      <c r="X3283" t="s">
        <v>920</v>
      </c>
      <c r="Y3283">
        <v>1</v>
      </c>
      <c r="Z3283" t="s">
        <v>921</v>
      </c>
      <c r="AA3283">
        <v>2021</v>
      </c>
      <c r="AB3283" s="10">
        <v>100</v>
      </c>
      <c r="AC3283" s="10">
        <v>100</v>
      </c>
      <c r="AD3283" s="10">
        <v>0</v>
      </c>
      <c r="AE3283" s="10">
        <v>0</v>
      </c>
      <c r="AF3283" s="10"/>
      <c r="AG3283" s="10"/>
    </row>
    <row r="3284" spans="1:33" x14ac:dyDescent="0.25">
      <c r="A3284">
        <v>16</v>
      </c>
      <c r="B3284" t="s">
        <v>0</v>
      </c>
      <c r="C3284" t="s">
        <v>668</v>
      </c>
      <c r="D3284">
        <v>2020</v>
      </c>
      <c r="E3284" t="s">
        <v>1</v>
      </c>
      <c r="F3284" t="s">
        <v>2</v>
      </c>
      <c r="G3284">
        <v>2</v>
      </c>
      <c r="H3284" t="s">
        <v>3</v>
      </c>
      <c r="I3284" t="s">
        <v>706</v>
      </c>
      <c r="J3284" t="s">
        <v>603</v>
      </c>
      <c r="K3284" t="s">
        <v>785</v>
      </c>
      <c r="L3284" t="s">
        <v>739</v>
      </c>
      <c r="M3284" t="s">
        <v>740</v>
      </c>
      <c r="N3284" t="s">
        <v>801</v>
      </c>
      <c r="O3284" t="s">
        <v>52</v>
      </c>
      <c r="P3284" t="s">
        <v>842</v>
      </c>
      <c r="Q3284" t="s">
        <v>366</v>
      </c>
      <c r="R3284">
        <v>0</v>
      </c>
      <c r="S3284" t="s">
        <v>7</v>
      </c>
      <c r="T3284">
        <v>297</v>
      </c>
      <c r="U3284" t="s">
        <v>613</v>
      </c>
      <c r="V3284">
        <v>315</v>
      </c>
      <c r="W3284" t="s">
        <v>1513</v>
      </c>
      <c r="X3284" t="s">
        <v>920</v>
      </c>
      <c r="Y3284">
        <v>1</v>
      </c>
      <c r="Z3284" t="s">
        <v>921</v>
      </c>
      <c r="AA3284">
        <v>2022</v>
      </c>
      <c r="AB3284" s="10">
        <v>100</v>
      </c>
      <c r="AC3284" s="10">
        <v>100</v>
      </c>
      <c r="AD3284" s="10">
        <v>0</v>
      </c>
      <c r="AE3284" s="10">
        <v>0</v>
      </c>
      <c r="AF3284" s="10"/>
      <c r="AG3284" s="10"/>
    </row>
    <row r="3285" spans="1:33" x14ac:dyDescent="0.25">
      <c r="A3285">
        <v>16</v>
      </c>
      <c r="B3285" t="s">
        <v>0</v>
      </c>
      <c r="C3285" t="s">
        <v>668</v>
      </c>
      <c r="D3285">
        <v>2020</v>
      </c>
      <c r="E3285" t="s">
        <v>1</v>
      </c>
      <c r="F3285" t="s">
        <v>2</v>
      </c>
      <c r="G3285">
        <v>2</v>
      </c>
      <c r="H3285" t="s">
        <v>3</v>
      </c>
      <c r="I3285" t="s">
        <v>706</v>
      </c>
      <c r="J3285" t="s">
        <v>603</v>
      </c>
      <c r="K3285" t="s">
        <v>785</v>
      </c>
      <c r="L3285" t="s">
        <v>739</v>
      </c>
      <c r="M3285" t="s">
        <v>740</v>
      </c>
      <c r="N3285" t="s">
        <v>801</v>
      </c>
      <c r="O3285" t="s">
        <v>52</v>
      </c>
      <c r="P3285" t="s">
        <v>842</v>
      </c>
      <c r="Q3285" t="s">
        <v>366</v>
      </c>
      <c r="R3285">
        <v>0</v>
      </c>
      <c r="S3285" t="s">
        <v>7</v>
      </c>
      <c r="T3285">
        <v>297</v>
      </c>
      <c r="U3285" t="s">
        <v>613</v>
      </c>
      <c r="V3285">
        <v>315</v>
      </c>
      <c r="W3285" t="s">
        <v>1513</v>
      </c>
      <c r="X3285" t="s">
        <v>920</v>
      </c>
      <c r="Y3285">
        <v>1</v>
      </c>
      <c r="Z3285" t="s">
        <v>921</v>
      </c>
      <c r="AA3285">
        <v>2023</v>
      </c>
      <c r="AB3285" s="10">
        <v>100</v>
      </c>
      <c r="AC3285" s="10">
        <v>100</v>
      </c>
      <c r="AD3285" s="10">
        <v>0</v>
      </c>
      <c r="AE3285" s="10">
        <v>0</v>
      </c>
      <c r="AF3285" s="10"/>
      <c r="AG3285" s="10"/>
    </row>
    <row r="3286" spans="1:33" x14ac:dyDescent="0.25">
      <c r="A3286">
        <v>16</v>
      </c>
      <c r="B3286" t="s">
        <v>0</v>
      </c>
      <c r="C3286" t="s">
        <v>668</v>
      </c>
      <c r="D3286">
        <v>2020</v>
      </c>
      <c r="E3286" t="s">
        <v>1</v>
      </c>
      <c r="F3286" t="s">
        <v>2</v>
      </c>
      <c r="G3286">
        <v>2</v>
      </c>
      <c r="H3286" t="s">
        <v>3</v>
      </c>
      <c r="I3286" t="s">
        <v>706</v>
      </c>
      <c r="J3286" t="s">
        <v>603</v>
      </c>
      <c r="K3286" t="s">
        <v>785</v>
      </c>
      <c r="L3286" t="s">
        <v>739</v>
      </c>
      <c r="M3286" t="s">
        <v>740</v>
      </c>
      <c r="N3286" t="s">
        <v>801</v>
      </c>
      <c r="O3286" t="s">
        <v>52</v>
      </c>
      <c r="P3286" t="s">
        <v>842</v>
      </c>
      <c r="Q3286" t="s">
        <v>366</v>
      </c>
      <c r="R3286">
        <v>0</v>
      </c>
      <c r="S3286" t="s">
        <v>7</v>
      </c>
      <c r="T3286">
        <v>297</v>
      </c>
      <c r="U3286" t="s">
        <v>613</v>
      </c>
      <c r="V3286">
        <v>315</v>
      </c>
      <c r="W3286" t="s">
        <v>1513</v>
      </c>
      <c r="X3286" t="s">
        <v>920</v>
      </c>
      <c r="Y3286">
        <v>1</v>
      </c>
      <c r="Z3286" t="s">
        <v>921</v>
      </c>
      <c r="AA3286">
        <v>2024</v>
      </c>
      <c r="AB3286" s="10">
        <v>100</v>
      </c>
      <c r="AC3286" s="10">
        <v>100</v>
      </c>
      <c r="AD3286" s="10">
        <v>0</v>
      </c>
      <c r="AE3286" s="10">
        <v>0</v>
      </c>
      <c r="AF3286" s="10"/>
      <c r="AG3286" s="10"/>
    </row>
    <row r="3287" spans="1:33" x14ac:dyDescent="0.25">
      <c r="A3287">
        <v>16</v>
      </c>
      <c r="B3287" t="s">
        <v>0</v>
      </c>
      <c r="C3287" t="s">
        <v>668</v>
      </c>
      <c r="D3287">
        <v>2020</v>
      </c>
      <c r="E3287" t="s">
        <v>1</v>
      </c>
      <c r="F3287" t="s">
        <v>2</v>
      </c>
      <c r="G3287">
        <v>2</v>
      </c>
      <c r="H3287" t="s">
        <v>3</v>
      </c>
      <c r="I3287" t="s">
        <v>706</v>
      </c>
      <c r="J3287" t="s">
        <v>603</v>
      </c>
      <c r="K3287" t="s">
        <v>785</v>
      </c>
      <c r="L3287" t="s">
        <v>739</v>
      </c>
      <c r="M3287" t="s">
        <v>740</v>
      </c>
      <c r="N3287" t="s">
        <v>799</v>
      </c>
      <c r="O3287" t="s">
        <v>13</v>
      </c>
      <c r="P3287" t="s">
        <v>822</v>
      </c>
      <c r="Q3287" t="s">
        <v>129</v>
      </c>
      <c r="R3287">
        <v>0</v>
      </c>
      <c r="S3287" t="s">
        <v>7</v>
      </c>
      <c r="T3287">
        <v>335</v>
      </c>
      <c r="U3287" t="s">
        <v>614</v>
      </c>
      <c r="V3287">
        <v>362</v>
      </c>
      <c r="W3287" t="s">
        <v>1514</v>
      </c>
      <c r="X3287" t="s">
        <v>924</v>
      </c>
      <c r="Y3287">
        <v>1</v>
      </c>
      <c r="Z3287" t="s">
        <v>921</v>
      </c>
      <c r="AA3287">
        <v>2020</v>
      </c>
      <c r="AB3287" s="10">
        <v>10000</v>
      </c>
      <c r="AC3287" s="10">
        <v>10000</v>
      </c>
      <c r="AD3287" s="10">
        <v>8076</v>
      </c>
      <c r="AE3287" s="10">
        <v>80.760000000000005</v>
      </c>
      <c r="AF3287" s="10">
        <v>80.760000000000005</v>
      </c>
      <c r="AG3287" s="10">
        <v>9.07</v>
      </c>
    </row>
    <row r="3288" spans="1:33" x14ac:dyDescent="0.25">
      <c r="A3288">
        <v>16</v>
      </c>
      <c r="B3288" t="s">
        <v>0</v>
      </c>
      <c r="C3288" t="s">
        <v>668</v>
      </c>
      <c r="D3288">
        <v>2020</v>
      </c>
      <c r="E3288" t="s">
        <v>1</v>
      </c>
      <c r="F3288" t="s">
        <v>2</v>
      </c>
      <c r="G3288">
        <v>2</v>
      </c>
      <c r="H3288" t="s">
        <v>3</v>
      </c>
      <c r="I3288" t="s">
        <v>706</v>
      </c>
      <c r="J3288" t="s">
        <v>603</v>
      </c>
      <c r="K3288" t="s">
        <v>785</v>
      </c>
      <c r="L3288" t="s">
        <v>739</v>
      </c>
      <c r="M3288" t="s">
        <v>740</v>
      </c>
      <c r="N3288" t="s">
        <v>799</v>
      </c>
      <c r="O3288" t="s">
        <v>13</v>
      </c>
      <c r="P3288" t="s">
        <v>822</v>
      </c>
      <c r="Q3288" t="s">
        <v>129</v>
      </c>
      <c r="R3288">
        <v>0</v>
      </c>
      <c r="S3288" t="s">
        <v>7</v>
      </c>
      <c r="T3288">
        <v>335</v>
      </c>
      <c r="U3288" t="s">
        <v>614</v>
      </c>
      <c r="V3288">
        <v>362</v>
      </c>
      <c r="W3288" t="s">
        <v>1514</v>
      </c>
      <c r="X3288" t="s">
        <v>924</v>
      </c>
      <c r="Y3288">
        <v>1</v>
      </c>
      <c r="Z3288" t="s">
        <v>921</v>
      </c>
      <c r="AA3288">
        <v>2021</v>
      </c>
      <c r="AB3288" s="10">
        <v>21334</v>
      </c>
      <c r="AC3288" s="10">
        <v>21334</v>
      </c>
      <c r="AD3288" s="10">
        <v>0</v>
      </c>
      <c r="AE3288" s="10">
        <v>0</v>
      </c>
      <c r="AF3288" s="10"/>
      <c r="AG3288" s="10"/>
    </row>
    <row r="3289" spans="1:33" x14ac:dyDescent="0.25">
      <c r="A3289">
        <v>16</v>
      </c>
      <c r="B3289" t="s">
        <v>0</v>
      </c>
      <c r="C3289" t="s">
        <v>668</v>
      </c>
      <c r="D3289">
        <v>2020</v>
      </c>
      <c r="E3289" t="s">
        <v>1</v>
      </c>
      <c r="F3289" t="s">
        <v>2</v>
      </c>
      <c r="G3289">
        <v>2</v>
      </c>
      <c r="H3289" t="s">
        <v>3</v>
      </c>
      <c r="I3289" t="s">
        <v>706</v>
      </c>
      <c r="J3289" t="s">
        <v>603</v>
      </c>
      <c r="K3289" t="s">
        <v>785</v>
      </c>
      <c r="L3289" t="s">
        <v>739</v>
      </c>
      <c r="M3289" t="s">
        <v>740</v>
      </c>
      <c r="N3289" t="s">
        <v>799</v>
      </c>
      <c r="O3289" t="s">
        <v>13</v>
      </c>
      <c r="P3289" t="s">
        <v>822</v>
      </c>
      <c r="Q3289" t="s">
        <v>129</v>
      </c>
      <c r="R3289">
        <v>0</v>
      </c>
      <c r="S3289" t="s">
        <v>7</v>
      </c>
      <c r="T3289">
        <v>335</v>
      </c>
      <c r="U3289" t="s">
        <v>614</v>
      </c>
      <c r="V3289">
        <v>362</v>
      </c>
      <c r="W3289" t="s">
        <v>1514</v>
      </c>
      <c r="X3289" t="s">
        <v>924</v>
      </c>
      <c r="Y3289">
        <v>1</v>
      </c>
      <c r="Z3289" t="s">
        <v>921</v>
      </c>
      <c r="AA3289">
        <v>2022</v>
      </c>
      <c r="AB3289" s="10">
        <v>21333</v>
      </c>
      <c r="AC3289" s="10">
        <v>21333</v>
      </c>
      <c r="AD3289" s="10">
        <v>0</v>
      </c>
      <c r="AE3289" s="10">
        <v>0</v>
      </c>
      <c r="AF3289" s="10"/>
      <c r="AG3289" s="10"/>
    </row>
    <row r="3290" spans="1:33" x14ac:dyDescent="0.25">
      <c r="A3290">
        <v>16</v>
      </c>
      <c r="B3290" t="s">
        <v>0</v>
      </c>
      <c r="C3290" t="s">
        <v>668</v>
      </c>
      <c r="D3290">
        <v>2020</v>
      </c>
      <c r="E3290" t="s">
        <v>1</v>
      </c>
      <c r="F3290" t="s">
        <v>2</v>
      </c>
      <c r="G3290">
        <v>2</v>
      </c>
      <c r="H3290" t="s">
        <v>3</v>
      </c>
      <c r="I3290" t="s">
        <v>706</v>
      </c>
      <c r="J3290" t="s">
        <v>603</v>
      </c>
      <c r="K3290" t="s">
        <v>785</v>
      </c>
      <c r="L3290" t="s">
        <v>739</v>
      </c>
      <c r="M3290" t="s">
        <v>740</v>
      </c>
      <c r="N3290" t="s">
        <v>799</v>
      </c>
      <c r="O3290" t="s">
        <v>13</v>
      </c>
      <c r="P3290" t="s">
        <v>822</v>
      </c>
      <c r="Q3290" t="s">
        <v>129</v>
      </c>
      <c r="R3290">
        <v>0</v>
      </c>
      <c r="S3290" t="s">
        <v>7</v>
      </c>
      <c r="T3290">
        <v>335</v>
      </c>
      <c r="U3290" t="s">
        <v>614</v>
      </c>
      <c r="V3290">
        <v>362</v>
      </c>
      <c r="W3290" t="s">
        <v>1514</v>
      </c>
      <c r="X3290" t="s">
        <v>924</v>
      </c>
      <c r="Y3290">
        <v>1</v>
      </c>
      <c r="Z3290" t="s">
        <v>921</v>
      </c>
      <c r="AA3290">
        <v>2023</v>
      </c>
      <c r="AB3290" s="10">
        <v>21333</v>
      </c>
      <c r="AC3290" s="10">
        <v>21333</v>
      </c>
      <c r="AD3290" s="10">
        <v>0</v>
      </c>
      <c r="AE3290" s="10">
        <v>0</v>
      </c>
      <c r="AF3290" s="10"/>
      <c r="AG3290" s="10"/>
    </row>
    <row r="3291" spans="1:33" x14ac:dyDescent="0.25">
      <c r="A3291">
        <v>16</v>
      </c>
      <c r="B3291" t="s">
        <v>0</v>
      </c>
      <c r="C3291" t="s">
        <v>668</v>
      </c>
      <c r="D3291">
        <v>2020</v>
      </c>
      <c r="E3291" t="s">
        <v>1</v>
      </c>
      <c r="F3291" t="s">
        <v>2</v>
      </c>
      <c r="G3291">
        <v>2</v>
      </c>
      <c r="H3291" t="s">
        <v>3</v>
      </c>
      <c r="I3291" t="s">
        <v>706</v>
      </c>
      <c r="J3291" t="s">
        <v>603</v>
      </c>
      <c r="K3291" t="s">
        <v>785</v>
      </c>
      <c r="L3291" t="s">
        <v>739</v>
      </c>
      <c r="M3291" t="s">
        <v>740</v>
      </c>
      <c r="N3291" t="s">
        <v>799</v>
      </c>
      <c r="O3291" t="s">
        <v>13</v>
      </c>
      <c r="P3291" t="s">
        <v>822</v>
      </c>
      <c r="Q3291" t="s">
        <v>129</v>
      </c>
      <c r="R3291">
        <v>0</v>
      </c>
      <c r="S3291" t="s">
        <v>7</v>
      </c>
      <c r="T3291">
        <v>335</v>
      </c>
      <c r="U3291" t="s">
        <v>614</v>
      </c>
      <c r="V3291">
        <v>362</v>
      </c>
      <c r="W3291" t="s">
        <v>1514</v>
      </c>
      <c r="X3291" t="s">
        <v>924</v>
      </c>
      <c r="Y3291">
        <v>1</v>
      </c>
      <c r="Z3291" t="s">
        <v>921</v>
      </c>
      <c r="AA3291">
        <v>2024</v>
      </c>
      <c r="AB3291" s="10">
        <v>15000</v>
      </c>
      <c r="AC3291" s="10">
        <v>15000</v>
      </c>
      <c r="AD3291" s="10">
        <v>0</v>
      </c>
      <c r="AE3291" s="10">
        <v>0</v>
      </c>
      <c r="AF3291" s="10"/>
      <c r="AG3291" s="10"/>
    </row>
    <row r="3292" spans="1:33" x14ac:dyDescent="0.25">
      <c r="A3292">
        <v>16</v>
      </c>
      <c r="B3292" t="s">
        <v>0</v>
      </c>
      <c r="C3292" t="s">
        <v>668</v>
      </c>
      <c r="D3292">
        <v>2020</v>
      </c>
      <c r="E3292" t="s">
        <v>1</v>
      </c>
      <c r="F3292" t="s">
        <v>2</v>
      </c>
      <c r="G3292">
        <v>2</v>
      </c>
      <c r="H3292" t="s">
        <v>3</v>
      </c>
      <c r="I3292" t="s">
        <v>706</v>
      </c>
      <c r="J3292" t="s">
        <v>603</v>
      </c>
      <c r="K3292" t="s">
        <v>785</v>
      </c>
      <c r="L3292" t="s">
        <v>739</v>
      </c>
      <c r="M3292" t="s">
        <v>740</v>
      </c>
      <c r="N3292" t="s">
        <v>798</v>
      </c>
      <c r="O3292" t="s">
        <v>5</v>
      </c>
      <c r="P3292" t="s">
        <v>803</v>
      </c>
      <c r="Q3292" t="s">
        <v>6</v>
      </c>
      <c r="R3292">
        <v>0</v>
      </c>
      <c r="S3292" t="s">
        <v>7</v>
      </c>
      <c r="T3292">
        <v>509</v>
      </c>
      <c r="U3292" t="s">
        <v>210</v>
      </c>
      <c r="V3292">
        <v>558</v>
      </c>
      <c r="W3292" t="s">
        <v>1102</v>
      </c>
      <c r="X3292" t="s">
        <v>920</v>
      </c>
      <c r="Y3292">
        <v>1</v>
      </c>
      <c r="Z3292" t="s">
        <v>921</v>
      </c>
      <c r="AA3292">
        <v>2020</v>
      </c>
      <c r="AB3292" s="10">
        <v>100</v>
      </c>
      <c r="AC3292" s="10">
        <v>100</v>
      </c>
      <c r="AD3292" s="10">
        <v>100</v>
      </c>
      <c r="AE3292" s="10">
        <v>100</v>
      </c>
      <c r="AF3292" s="10">
        <v>100</v>
      </c>
      <c r="AG3292" s="10">
        <v>20</v>
      </c>
    </row>
    <row r="3293" spans="1:33" x14ac:dyDescent="0.25">
      <c r="A3293">
        <v>16</v>
      </c>
      <c r="B3293" t="s">
        <v>0</v>
      </c>
      <c r="C3293" t="s">
        <v>668</v>
      </c>
      <c r="D3293">
        <v>2020</v>
      </c>
      <c r="E3293" t="s">
        <v>1</v>
      </c>
      <c r="F3293" t="s">
        <v>2</v>
      </c>
      <c r="G3293">
        <v>2</v>
      </c>
      <c r="H3293" t="s">
        <v>3</v>
      </c>
      <c r="I3293" t="s">
        <v>706</v>
      </c>
      <c r="J3293" t="s">
        <v>603</v>
      </c>
      <c r="K3293" t="s">
        <v>785</v>
      </c>
      <c r="L3293" t="s">
        <v>739</v>
      </c>
      <c r="M3293" t="s">
        <v>740</v>
      </c>
      <c r="N3293" t="s">
        <v>798</v>
      </c>
      <c r="O3293" t="s">
        <v>5</v>
      </c>
      <c r="P3293" t="s">
        <v>803</v>
      </c>
      <c r="Q3293" t="s">
        <v>6</v>
      </c>
      <c r="R3293">
        <v>0</v>
      </c>
      <c r="S3293" t="s">
        <v>7</v>
      </c>
      <c r="T3293">
        <v>509</v>
      </c>
      <c r="U3293" t="s">
        <v>210</v>
      </c>
      <c r="V3293">
        <v>558</v>
      </c>
      <c r="W3293" t="s">
        <v>1102</v>
      </c>
      <c r="X3293" t="s">
        <v>920</v>
      </c>
      <c r="Y3293">
        <v>1</v>
      </c>
      <c r="Z3293" t="s">
        <v>921</v>
      </c>
      <c r="AA3293">
        <v>2021</v>
      </c>
      <c r="AB3293" s="10">
        <v>100</v>
      </c>
      <c r="AC3293" s="10">
        <v>100</v>
      </c>
      <c r="AD3293" s="10">
        <v>0</v>
      </c>
      <c r="AE3293" s="10">
        <v>0</v>
      </c>
      <c r="AF3293" s="10"/>
      <c r="AG3293" s="10"/>
    </row>
    <row r="3294" spans="1:33" x14ac:dyDescent="0.25">
      <c r="A3294">
        <v>16</v>
      </c>
      <c r="B3294" t="s">
        <v>0</v>
      </c>
      <c r="C3294" t="s">
        <v>668</v>
      </c>
      <c r="D3294">
        <v>2020</v>
      </c>
      <c r="E3294" t="s">
        <v>1</v>
      </c>
      <c r="F3294" t="s">
        <v>2</v>
      </c>
      <c r="G3294">
        <v>2</v>
      </c>
      <c r="H3294" t="s">
        <v>3</v>
      </c>
      <c r="I3294" t="s">
        <v>706</v>
      </c>
      <c r="J3294" t="s">
        <v>603</v>
      </c>
      <c r="K3294" t="s">
        <v>785</v>
      </c>
      <c r="L3294" t="s">
        <v>739</v>
      </c>
      <c r="M3294" t="s">
        <v>740</v>
      </c>
      <c r="N3294" t="s">
        <v>798</v>
      </c>
      <c r="O3294" t="s">
        <v>5</v>
      </c>
      <c r="P3294" t="s">
        <v>803</v>
      </c>
      <c r="Q3294" t="s">
        <v>6</v>
      </c>
      <c r="R3294">
        <v>0</v>
      </c>
      <c r="S3294" t="s">
        <v>7</v>
      </c>
      <c r="T3294">
        <v>509</v>
      </c>
      <c r="U3294" t="s">
        <v>210</v>
      </c>
      <c r="V3294">
        <v>558</v>
      </c>
      <c r="W3294" t="s">
        <v>1102</v>
      </c>
      <c r="X3294" t="s">
        <v>920</v>
      </c>
      <c r="Y3294">
        <v>1</v>
      </c>
      <c r="Z3294" t="s">
        <v>921</v>
      </c>
      <c r="AA3294">
        <v>2022</v>
      </c>
      <c r="AB3294" s="10">
        <v>100</v>
      </c>
      <c r="AC3294" s="10">
        <v>100</v>
      </c>
      <c r="AD3294" s="10">
        <v>0</v>
      </c>
      <c r="AE3294" s="10">
        <v>0</v>
      </c>
      <c r="AF3294" s="10"/>
      <c r="AG3294" s="10"/>
    </row>
    <row r="3295" spans="1:33" x14ac:dyDescent="0.25">
      <c r="A3295">
        <v>16</v>
      </c>
      <c r="B3295" t="s">
        <v>0</v>
      </c>
      <c r="C3295" t="s">
        <v>668</v>
      </c>
      <c r="D3295">
        <v>2020</v>
      </c>
      <c r="E3295" t="s">
        <v>1</v>
      </c>
      <c r="F3295" t="s">
        <v>2</v>
      </c>
      <c r="G3295">
        <v>2</v>
      </c>
      <c r="H3295" t="s">
        <v>3</v>
      </c>
      <c r="I3295" t="s">
        <v>706</v>
      </c>
      <c r="J3295" t="s">
        <v>603</v>
      </c>
      <c r="K3295" t="s">
        <v>785</v>
      </c>
      <c r="L3295" t="s">
        <v>739</v>
      </c>
      <c r="M3295" t="s">
        <v>740</v>
      </c>
      <c r="N3295" t="s">
        <v>798</v>
      </c>
      <c r="O3295" t="s">
        <v>5</v>
      </c>
      <c r="P3295" t="s">
        <v>803</v>
      </c>
      <c r="Q3295" t="s">
        <v>6</v>
      </c>
      <c r="R3295">
        <v>0</v>
      </c>
      <c r="S3295" t="s">
        <v>7</v>
      </c>
      <c r="T3295">
        <v>509</v>
      </c>
      <c r="U3295" t="s">
        <v>210</v>
      </c>
      <c r="V3295">
        <v>558</v>
      </c>
      <c r="W3295" t="s">
        <v>1102</v>
      </c>
      <c r="X3295" t="s">
        <v>920</v>
      </c>
      <c r="Y3295">
        <v>1</v>
      </c>
      <c r="Z3295" t="s">
        <v>921</v>
      </c>
      <c r="AA3295">
        <v>2023</v>
      </c>
      <c r="AB3295" s="10">
        <v>100</v>
      </c>
      <c r="AC3295" s="10">
        <v>100</v>
      </c>
      <c r="AD3295" s="10">
        <v>0</v>
      </c>
      <c r="AE3295" s="10">
        <v>0</v>
      </c>
      <c r="AF3295" s="10"/>
      <c r="AG3295" s="10"/>
    </row>
    <row r="3296" spans="1:33" x14ac:dyDescent="0.25">
      <c r="A3296">
        <v>16</v>
      </c>
      <c r="B3296" t="s">
        <v>0</v>
      </c>
      <c r="C3296" t="s">
        <v>668</v>
      </c>
      <c r="D3296">
        <v>2020</v>
      </c>
      <c r="E3296" t="s">
        <v>1</v>
      </c>
      <c r="F3296" t="s">
        <v>2</v>
      </c>
      <c r="G3296">
        <v>2</v>
      </c>
      <c r="H3296" t="s">
        <v>3</v>
      </c>
      <c r="I3296" t="s">
        <v>706</v>
      </c>
      <c r="J3296" t="s">
        <v>603</v>
      </c>
      <c r="K3296" t="s">
        <v>785</v>
      </c>
      <c r="L3296" t="s">
        <v>739</v>
      </c>
      <c r="M3296" t="s">
        <v>740</v>
      </c>
      <c r="N3296" t="s">
        <v>798</v>
      </c>
      <c r="O3296" t="s">
        <v>5</v>
      </c>
      <c r="P3296" t="s">
        <v>803</v>
      </c>
      <c r="Q3296" t="s">
        <v>6</v>
      </c>
      <c r="R3296">
        <v>0</v>
      </c>
      <c r="S3296" t="s">
        <v>7</v>
      </c>
      <c r="T3296">
        <v>509</v>
      </c>
      <c r="U3296" t="s">
        <v>210</v>
      </c>
      <c r="V3296">
        <v>558</v>
      </c>
      <c r="W3296" t="s">
        <v>1102</v>
      </c>
      <c r="X3296" t="s">
        <v>920</v>
      </c>
      <c r="Y3296">
        <v>1</v>
      </c>
      <c r="Z3296" t="s">
        <v>921</v>
      </c>
      <c r="AA3296">
        <v>2024</v>
      </c>
      <c r="AB3296" s="10">
        <v>100</v>
      </c>
      <c r="AC3296" s="10">
        <v>100</v>
      </c>
      <c r="AD3296" s="10">
        <v>0</v>
      </c>
      <c r="AE3296" s="10">
        <v>0</v>
      </c>
      <c r="AF3296" s="10"/>
      <c r="AG3296" s="10"/>
    </row>
    <row r="3297" spans="1:33" x14ac:dyDescent="0.25">
      <c r="A3297">
        <v>16</v>
      </c>
      <c r="B3297" t="s">
        <v>0</v>
      </c>
      <c r="C3297" t="s">
        <v>668</v>
      </c>
      <c r="D3297">
        <v>2020</v>
      </c>
      <c r="E3297" t="s">
        <v>1</v>
      </c>
      <c r="F3297" t="s">
        <v>2</v>
      </c>
      <c r="G3297">
        <v>2</v>
      </c>
      <c r="H3297" t="s">
        <v>3</v>
      </c>
      <c r="I3297" t="s">
        <v>707</v>
      </c>
      <c r="J3297" t="s">
        <v>615</v>
      </c>
      <c r="K3297" t="s">
        <v>786</v>
      </c>
      <c r="L3297" t="s">
        <v>755</v>
      </c>
      <c r="M3297" t="s">
        <v>756</v>
      </c>
      <c r="N3297" t="s">
        <v>800</v>
      </c>
      <c r="O3297" t="s">
        <v>37</v>
      </c>
      <c r="P3297" t="s">
        <v>837</v>
      </c>
      <c r="Q3297" t="s">
        <v>335</v>
      </c>
      <c r="R3297">
        <v>0</v>
      </c>
      <c r="S3297" t="s">
        <v>7</v>
      </c>
      <c r="T3297">
        <v>160</v>
      </c>
      <c r="U3297" t="s">
        <v>336</v>
      </c>
      <c r="V3297">
        <v>174</v>
      </c>
      <c r="W3297" t="s">
        <v>1238</v>
      </c>
      <c r="X3297" t="s">
        <v>924</v>
      </c>
      <c r="Y3297">
        <v>1</v>
      </c>
      <c r="Z3297" t="s">
        <v>921</v>
      </c>
      <c r="AA3297">
        <v>2020</v>
      </c>
      <c r="AB3297" s="10">
        <v>1001</v>
      </c>
      <c r="AC3297" s="10">
        <v>1820</v>
      </c>
      <c r="AD3297" s="10">
        <v>1804</v>
      </c>
      <c r="AE3297" s="10">
        <v>99.12</v>
      </c>
      <c r="AF3297" s="10">
        <v>99.12</v>
      </c>
      <c r="AG3297" s="10">
        <v>3.01</v>
      </c>
    </row>
    <row r="3298" spans="1:33" x14ac:dyDescent="0.25">
      <c r="A3298">
        <v>16</v>
      </c>
      <c r="B3298" t="s">
        <v>0</v>
      </c>
      <c r="C3298" t="s">
        <v>668</v>
      </c>
      <c r="D3298">
        <v>2020</v>
      </c>
      <c r="E3298" t="s">
        <v>1</v>
      </c>
      <c r="F3298" t="s">
        <v>2</v>
      </c>
      <c r="G3298">
        <v>2</v>
      </c>
      <c r="H3298" t="s">
        <v>3</v>
      </c>
      <c r="I3298" t="s">
        <v>707</v>
      </c>
      <c r="J3298" t="s">
        <v>615</v>
      </c>
      <c r="K3298" t="s">
        <v>786</v>
      </c>
      <c r="L3298" t="s">
        <v>755</v>
      </c>
      <c r="M3298" t="s">
        <v>756</v>
      </c>
      <c r="N3298" t="s">
        <v>800</v>
      </c>
      <c r="O3298" t="s">
        <v>37</v>
      </c>
      <c r="P3298" t="s">
        <v>837</v>
      </c>
      <c r="Q3298" t="s">
        <v>335</v>
      </c>
      <c r="R3298">
        <v>0</v>
      </c>
      <c r="S3298" t="s">
        <v>7</v>
      </c>
      <c r="T3298">
        <v>160</v>
      </c>
      <c r="U3298" t="s">
        <v>336</v>
      </c>
      <c r="V3298">
        <v>174</v>
      </c>
      <c r="W3298" t="s">
        <v>1238</v>
      </c>
      <c r="X3298" t="s">
        <v>924</v>
      </c>
      <c r="Y3298">
        <v>1</v>
      </c>
      <c r="Z3298" t="s">
        <v>921</v>
      </c>
      <c r="AA3298">
        <v>2021</v>
      </c>
      <c r="AB3298" s="10">
        <v>8549</v>
      </c>
      <c r="AC3298" s="10">
        <v>8549</v>
      </c>
      <c r="AD3298" s="10">
        <v>0</v>
      </c>
      <c r="AE3298" s="10">
        <v>0</v>
      </c>
      <c r="AF3298" s="10"/>
      <c r="AG3298" s="10"/>
    </row>
    <row r="3299" spans="1:33" x14ac:dyDescent="0.25">
      <c r="A3299">
        <v>16</v>
      </c>
      <c r="B3299" t="s">
        <v>0</v>
      </c>
      <c r="C3299" t="s">
        <v>668</v>
      </c>
      <c r="D3299">
        <v>2020</v>
      </c>
      <c r="E3299" t="s">
        <v>1</v>
      </c>
      <c r="F3299" t="s">
        <v>2</v>
      </c>
      <c r="G3299">
        <v>2</v>
      </c>
      <c r="H3299" t="s">
        <v>3</v>
      </c>
      <c r="I3299" t="s">
        <v>707</v>
      </c>
      <c r="J3299" t="s">
        <v>615</v>
      </c>
      <c r="K3299" t="s">
        <v>786</v>
      </c>
      <c r="L3299" t="s">
        <v>755</v>
      </c>
      <c r="M3299" t="s">
        <v>756</v>
      </c>
      <c r="N3299" t="s">
        <v>800</v>
      </c>
      <c r="O3299" t="s">
        <v>37</v>
      </c>
      <c r="P3299" t="s">
        <v>837</v>
      </c>
      <c r="Q3299" t="s">
        <v>335</v>
      </c>
      <c r="R3299">
        <v>0</v>
      </c>
      <c r="S3299" t="s">
        <v>7</v>
      </c>
      <c r="T3299">
        <v>160</v>
      </c>
      <c r="U3299" t="s">
        <v>336</v>
      </c>
      <c r="V3299">
        <v>174</v>
      </c>
      <c r="W3299" t="s">
        <v>1238</v>
      </c>
      <c r="X3299" t="s">
        <v>924</v>
      </c>
      <c r="Y3299">
        <v>1</v>
      </c>
      <c r="Z3299" t="s">
        <v>921</v>
      </c>
      <c r="AA3299">
        <v>2022</v>
      </c>
      <c r="AB3299" s="10">
        <v>18250</v>
      </c>
      <c r="AC3299" s="10">
        <v>18250</v>
      </c>
      <c r="AD3299" s="10">
        <v>0</v>
      </c>
      <c r="AE3299" s="10">
        <v>0</v>
      </c>
      <c r="AF3299" s="10"/>
      <c r="AG3299" s="10"/>
    </row>
    <row r="3300" spans="1:33" x14ac:dyDescent="0.25">
      <c r="A3300">
        <v>16</v>
      </c>
      <c r="B3300" t="s">
        <v>0</v>
      </c>
      <c r="C3300" t="s">
        <v>668</v>
      </c>
      <c r="D3300">
        <v>2020</v>
      </c>
      <c r="E3300" t="s">
        <v>1</v>
      </c>
      <c r="F3300" t="s">
        <v>2</v>
      </c>
      <c r="G3300">
        <v>2</v>
      </c>
      <c r="H3300" t="s">
        <v>3</v>
      </c>
      <c r="I3300" t="s">
        <v>707</v>
      </c>
      <c r="J3300" t="s">
        <v>615</v>
      </c>
      <c r="K3300" t="s">
        <v>786</v>
      </c>
      <c r="L3300" t="s">
        <v>755</v>
      </c>
      <c r="M3300" t="s">
        <v>756</v>
      </c>
      <c r="N3300" t="s">
        <v>800</v>
      </c>
      <c r="O3300" t="s">
        <v>37</v>
      </c>
      <c r="P3300" t="s">
        <v>837</v>
      </c>
      <c r="Q3300" t="s">
        <v>335</v>
      </c>
      <c r="R3300">
        <v>0</v>
      </c>
      <c r="S3300" t="s">
        <v>7</v>
      </c>
      <c r="T3300">
        <v>160</v>
      </c>
      <c r="U3300" t="s">
        <v>336</v>
      </c>
      <c r="V3300">
        <v>174</v>
      </c>
      <c r="W3300" t="s">
        <v>1238</v>
      </c>
      <c r="X3300" t="s">
        <v>924</v>
      </c>
      <c r="Y3300">
        <v>1</v>
      </c>
      <c r="Z3300" t="s">
        <v>921</v>
      </c>
      <c r="AA3300">
        <v>2023</v>
      </c>
      <c r="AB3300" s="10">
        <v>18250</v>
      </c>
      <c r="AC3300" s="10">
        <v>18250</v>
      </c>
      <c r="AD3300" s="10">
        <v>0</v>
      </c>
      <c r="AE3300" s="10">
        <v>0</v>
      </c>
      <c r="AF3300" s="10"/>
      <c r="AG3300" s="10"/>
    </row>
    <row r="3301" spans="1:33" x14ac:dyDescent="0.25">
      <c r="A3301">
        <v>16</v>
      </c>
      <c r="B3301" t="s">
        <v>0</v>
      </c>
      <c r="C3301" t="s">
        <v>668</v>
      </c>
      <c r="D3301">
        <v>2020</v>
      </c>
      <c r="E3301" t="s">
        <v>1</v>
      </c>
      <c r="F3301" t="s">
        <v>2</v>
      </c>
      <c r="G3301">
        <v>2</v>
      </c>
      <c r="H3301" t="s">
        <v>3</v>
      </c>
      <c r="I3301" t="s">
        <v>707</v>
      </c>
      <c r="J3301" t="s">
        <v>615</v>
      </c>
      <c r="K3301" t="s">
        <v>786</v>
      </c>
      <c r="L3301" t="s">
        <v>755</v>
      </c>
      <c r="M3301" t="s">
        <v>756</v>
      </c>
      <c r="N3301" t="s">
        <v>800</v>
      </c>
      <c r="O3301" t="s">
        <v>37</v>
      </c>
      <c r="P3301" t="s">
        <v>837</v>
      </c>
      <c r="Q3301" t="s">
        <v>335</v>
      </c>
      <c r="R3301">
        <v>0</v>
      </c>
      <c r="S3301" t="s">
        <v>7</v>
      </c>
      <c r="T3301">
        <v>160</v>
      </c>
      <c r="U3301" t="s">
        <v>336</v>
      </c>
      <c r="V3301">
        <v>174</v>
      </c>
      <c r="W3301" t="s">
        <v>1238</v>
      </c>
      <c r="X3301" t="s">
        <v>924</v>
      </c>
      <c r="Y3301">
        <v>1</v>
      </c>
      <c r="Z3301" t="s">
        <v>921</v>
      </c>
      <c r="AA3301">
        <v>2024</v>
      </c>
      <c r="AB3301" s="10">
        <v>13950</v>
      </c>
      <c r="AC3301" s="10">
        <v>13131</v>
      </c>
      <c r="AD3301" s="10">
        <v>0</v>
      </c>
      <c r="AE3301" s="10">
        <v>0</v>
      </c>
      <c r="AF3301" s="10"/>
      <c r="AG3301" s="10"/>
    </row>
    <row r="3302" spans="1:33" x14ac:dyDescent="0.25">
      <c r="A3302">
        <v>16</v>
      </c>
      <c r="B3302" t="s">
        <v>0</v>
      </c>
      <c r="C3302" t="s">
        <v>668</v>
      </c>
      <c r="D3302">
        <v>2020</v>
      </c>
      <c r="E3302" t="s">
        <v>1</v>
      </c>
      <c r="F3302" t="s">
        <v>2</v>
      </c>
      <c r="G3302">
        <v>2</v>
      </c>
      <c r="H3302" t="s">
        <v>3</v>
      </c>
      <c r="I3302" t="s">
        <v>707</v>
      </c>
      <c r="J3302" t="s">
        <v>615</v>
      </c>
      <c r="K3302" t="s">
        <v>786</v>
      </c>
      <c r="L3302" t="s">
        <v>755</v>
      </c>
      <c r="M3302" t="s">
        <v>756</v>
      </c>
      <c r="N3302" t="s">
        <v>801</v>
      </c>
      <c r="O3302" t="s">
        <v>52</v>
      </c>
      <c r="P3302" t="s">
        <v>840</v>
      </c>
      <c r="Q3302" t="s">
        <v>357</v>
      </c>
      <c r="R3302">
        <v>0</v>
      </c>
      <c r="S3302" t="s">
        <v>7</v>
      </c>
      <c r="T3302">
        <v>257</v>
      </c>
      <c r="U3302" t="s">
        <v>616</v>
      </c>
      <c r="V3302">
        <v>274</v>
      </c>
      <c r="W3302" t="s">
        <v>1515</v>
      </c>
      <c r="X3302" t="s">
        <v>929</v>
      </c>
      <c r="Y3302">
        <v>1</v>
      </c>
      <c r="Z3302" t="s">
        <v>921</v>
      </c>
      <c r="AA3302">
        <v>2020</v>
      </c>
      <c r="AB3302" s="10">
        <v>10</v>
      </c>
      <c r="AC3302" s="10">
        <v>10</v>
      </c>
      <c r="AD3302" s="10">
        <v>9.16</v>
      </c>
      <c r="AE3302" s="10">
        <v>91.6</v>
      </c>
      <c r="AF3302" s="10">
        <v>91.6</v>
      </c>
      <c r="AG3302" s="10">
        <v>9.16</v>
      </c>
    </row>
    <row r="3303" spans="1:33" x14ac:dyDescent="0.25">
      <c r="A3303">
        <v>16</v>
      </c>
      <c r="B3303" t="s">
        <v>0</v>
      </c>
      <c r="C3303" t="s">
        <v>668</v>
      </c>
      <c r="D3303">
        <v>2020</v>
      </c>
      <c r="E3303" t="s">
        <v>1</v>
      </c>
      <c r="F3303" t="s">
        <v>2</v>
      </c>
      <c r="G3303">
        <v>2</v>
      </c>
      <c r="H3303" t="s">
        <v>3</v>
      </c>
      <c r="I3303" t="s">
        <v>707</v>
      </c>
      <c r="J3303" t="s">
        <v>615</v>
      </c>
      <c r="K3303" t="s">
        <v>786</v>
      </c>
      <c r="L3303" t="s">
        <v>755</v>
      </c>
      <c r="M3303" t="s">
        <v>756</v>
      </c>
      <c r="N3303" t="s">
        <v>801</v>
      </c>
      <c r="O3303" t="s">
        <v>52</v>
      </c>
      <c r="P3303" t="s">
        <v>840</v>
      </c>
      <c r="Q3303" t="s">
        <v>357</v>
      </c>
      <c r="R3303">
        <v>0</v>
      </c>
      <c r="S3303" t="s">
        <v>7</v>
      </c>
      <c r="T3303">
        <v>257</v>
      </c>
      <c r="U3303" t="s">
        <v>616</v>
      </c>
      <c r="V3303">
        <v>274</v>
      </c>
      <c r="W3303" t="s">
        <v>1515</v>
      </c>
      <c r="X3303" t="s">
        <v>929</v>
      </c>
      <c r="Y3303">
        <v>1</v>
      </c>
      <c r="Z3303" t="s">
        <v>921</v>
      </c>
      <c r="AA3303">
        <v>2021</v>
      </c>
      <c r="AB3303" s="10">
        <v>30</v>
      </c>
      <c r="AC3303" s="10">
        <v>26</v>
      </c>
      <c r="AD3303" s="10">
        <v>0</v>
      </c>
      <c r="AE3303" s="10">
        <v>0</v>
      </c>
      <c r="AF3303" s="10"/>
      <c r="AG3303" s="10"/>
    </row>
    <row r="3304" spans="1:33" x14ac:dyDescent="0.25">
      <c r="A3304">
        <v>16</v>
      </c>
      <c r="B3304" t="s">
        <v>0</v>
      </c>
      <c r="C3304" t="s">
        <v>668</v>
      </c>
      <c r="D3304">
        <v>2020</v>
      </c>
      <c r="E3304" t="s">
        <v>1</v>
      </c>
      <c r="F3304" t="s">
        <v>2</v>
      </c>
      <c r="G3304">
        <v>2</v>
      </c>
      <c r="H3304" t="s">
        <v>3</v>
      </c>
      <c r="I3304" t="s">
        <v>707</v>
      </c>
      <c r="J3304" t="s">
        <v>615</v>
      </c>
      <c r="K3304" t="s">
        <v>786</v>
      </c>
      <c r="L3304" t="s">
        <v>755</v>
      </c>
      <c r="M3304" t="s">
        <v>756</v>
      </c>
      <c r="N3304" t="s">
        <v>801</v>
      </c>
      <c r="O3304" t="s">
        <v>52</v>
      </c>
      <c r="P3304" t="s">
        <v>840</v>
      </c>
      <c r="Q3304" t="s">
        <v>357</v>
      </c>
      <c r="R3304">
        <v>0</v>
      </c>
      <c r="S3304" t="s">
        <v>7</v>
      </c>
      <c r="T3304">
        <v>257</v>
      </c>
      <c r="U3304" t="s">
        <v>616</v>
      </c>
      <c r="V3304">
        <v>274</v>
      </c>
      <c r="W3304" t="s">
        <v>1515</v>
      </c>
      <c r="X3304" t="s">
        <v>929</v>
      </c>
      <c r="Y3304">
        <v>1</v>
      </c>
      <c r="Z3304" t="s">
        <v>921</v>
      </c>
      <c r="AA3304">
        <v>2022</v>
      </c>
      <c r="AB3304" s="10">
        <v>60</v>
      </c>
      <c r="AC3304" s="10">
        <v>60</v>
      </c>
      <c r="AD3304" s="10">
        <v>0</v>
      </c>
      <c r="AE3304" s="10">
        <v>0</v>
      </c>
      <c r="AF3304" s="10"/>
      <c r="AG3304" s="10"/>
    </row>
    <row r="3305" spans="1:33" x14ac:dyDescent="0.25">
      <c r="A3305">
        <v>16</v>
      </c>
      <c r="B3305" t="s">
        <v>0</v>
      </c>
      <c r="C3305" t="s">
        <v>668</v>
      </c>
      <c r="D3305">
        <v>2020</v>
      </c>
      <c r="E3305" t="s">
        <v>1</v>
      </c>
      <c r="F3305" t="s">
        <v>2</v>
      </c>
      <c r="G3305">
        <v>2</v>
      </c>
      <c r="H3305" t="s">
        <v>3</v>
      </c>
      <c r="I3305" t="s">
        <v>707</v>
      </c>
      <c r="J3305" t="s">
        <v>615</v>
      </c>
      <c r="K3305" t="s">
        <v>786</v>
      </c>
      <c r="L3305" t="s">
        <v>755</v>
      </c>
      <c r="M3305" t="s">
        <v>756</v>
      </c>
      <c r="N3305" t="s">
        <v>801</v>
      </c>
      <c r="O3305" t="s">
        <v>52</v>
      </c>
      <c r="P3305" t="s">
        <v>840</v>
      </c>
      <c r="Q3305" t="s">
        <v>357</v>
      </c>
      <c r="R3305">
        <v>0</v>
      </c>
      <c r="S3305" t="s">
        <v>7</v>
      </c>
      <c r="T3305">
        <v>257</v>
      </c>
      <c r="U3305" t="s">
        <v>616</v>
      </c>
      <c r="V3305">
        <v>274</v>
      </c>
      <c r="W3305" t="s">
        <v>1515</v>
      </c>
      <c r="X3305" t="s">
        <v>929</v>
      </c>
      <c r="Y3305">
        <v>1</v>
      </c>
      <c r="Z3305" t="s">
        <v>921</v>
      </c>
      <c r="AA3305">
        <v>2023</v>
      </c>
      <c r="AB3305" s="10">
        <v>90</v>
      </c>
      <c r="AC3305" s="10">
        <v>90</v>
      </c>
      <c r="AD3305" s="10">
        <v>0</v>
      </c>
      <c r="AE3305" s="10">
        <v>0</v>
      </c>
      <c r="AF3305" s="10"/>
      <c r="AG3305" s="10"/>
    </row>
    <row r="3306" spans="1:33" x14ac:dyDescent="0.25">
      <c r="A3306">
        <v>16</v>
      </c>
      <c r="B3306" t="s">
        <v>0</v>
      </c>
      <c r="C3306" t="s">
        <v>668</v>
      </c>
      <c r="D3306">
        <v>2020</v>
      </c>
      <c r="E3306" t="s">
        <v>1</v>
      </c>
      <c r="F3306" t="s">
        <v>2</v>
      </c>
      <c r="G3306">
        <v>2</v>
      </c>
      <c r="H3306" t="s">
        <v>3</v>
      </c>
      <c r="I3306" t="s">
        <v>707</v>
      </c>
      <c r="J3306" t="s">
        <v>615</v>
      </c>
      <c r="K3306" t="s">
        <v>786</v>
      </c>
      <c r="L3306" t="s">
        <v>755</v>
      </c>
      <c r="M3306" t="s">
        <v>756</v>
      </c>
      <c r="N3306" t="s">
        <v>801</v>
      </c>
      <c r="O3306" t="s">
        <v>52</v>
      </c>
      <c r="P3306" t="s">
        <v>840</v>
      </c>
      <c r="Q3306" t="s">
        <v>357</v>
      </c>
      <c r="R3306">
        <v>0</v>
      </c>
      <c r="S3306" t="s">
        <v>7</v>
      </c>
      <c r="T3306">
        <v>257</v>
      </c>
      <c r="U3306" t="s">
        <v>616</v>
      </c>
      <c r="V3306">
        <v>274</v>
      </c>
      <c r="W3306" t="s">
        <v>1515</v>
      </c>
      <c r="X3306" t="s">
        <v>929</v>
      </c>
      <c r="Y3306">
        <v>1</v>
      </c>
      <c r="Z3306" t="s">
        <v>921</v>
      </c>
      <c r="AA3306">
        <v>2024</v>
      </c>
      <c r="AB3306" s="10">
        <v>100</v>
      </c>
      <c r="AC3306" s="10">
        <v>100</v>
      </c>
      <c r="AD3306" s="10">
        <v>0</v>
      </c>
      <c r="AE3306" s="10">
        <v>0</v>
      </c>
      <c r="AF3306" s="10"/>
      <c r="AG3306" s="10"/>
    </row>
    <row r="3307" spans="1:33" x14ac:dyDescent="0.25">
      <c r="A3307">
        <v>16</v>
      </c>
      <c r="B3307" t="s">
        <v>0</v>
      </c>
      <c r="C3307" t="s">
        <v>668</v>
      </c>
      <c r="D3307">
        <v>2020</v>
      </c>
      <c r="E3307" t="s">
        <v>1</v>
      </c>
      <c r="F3307" t="s">
        <v>2</v>
      </c>
      <c r="G3307">
        <v>2</v>
      </c>
      <c r="H3307" t="s">
        <v>3</v>
      </c>
      <c r="I3307" t="s">
        <v>707</v>
      </c>
      <c r="J3307" t="s">
        <v>615</v>
      </c>
      <c r="K3307" t="s">
        <v>786</v>
      </c>
      <c r="L3307" t="s">
        <v>755</v>
      </c>
      <c r="M3307" t="s">
        <v>756</v>
      </c>
      <c r="N3307" t="s">
        <v>801</v>
      </c>
      <c r="O3307" t="s">
        <v>52</v>
      </c>
      <c r="P3307" t="s">
        <v>840</v>
      </c>
      <c r="Q3307" t="s">
        <v>357</v>
      </c>
      <c r="R3307">
        <v>0</v>
      </c>
      <c r="S3307" t="s">
        <v>7</v>
      </c>
      <c r="T3307">
        <v>258</v>
      </c>
      <c r="U3307" t="s">
        <v>617</v>
      </c>
      <c r="V3307">
        <v>275</v>
      </c>
      <c r="W3307" t="s">
        <v>1516</v>
      </c>
      <c r="X3307" t="s">
        <v>929</v>
      </c>
      <c r="Y3307">
        <v>1</v>
      </c>
      <c r="Z3307" t="s">
        <v>921</v>
      </c>
      <c r="AA3307">
        <v>2020</v>
      </c>
      <c r="AB3307" s="10">
        <v>0.1</v>
      </c>
      <c r="AC3307" s="10">
        <v>0.1</v>
      </c>
      <c r="AD3307" s="10">
        <v>0.09</v>
      </c>
      <c r="AE3307" s="10">
        <v>90</v>
      </c>
      <c r="AF3307" s="10">
        <v>90</v>
      </c>
      <c r="AG3307" s="10">
        <v>9</v>
      </c>
    </row>
    <row r="3308" spans="1:33" x14ac:dyDescent="0.25">
      <c r="A3308">
        <v>16</v>
      </c>
      <c r="B3308" t="s">
        <v>0</v>
      </c>
      <c r="C3308" t="s">
        <v>668</v>
      </c>
      <c r="D3308">
        <v>2020</v>
      </c>
      <c r="E3308" t="s">
        <v>1</v>
      </c>
      <c r="F3308" t="s">
        <v>2</v>
      </c>
      <c r="G3308">
        <v>2</v>
      </c>
      <c r="H3308" t="s">
        <v>3</v>
      </c>
      <c r="I3308" t="s">
        <v>707</v>
      </c>
      <c r="J3308" t="s">
        <v>615</v>
      </c>
      <c r="K3308" t="s">
        <v>786</v>
      </c>
      <c r="L3308" t="s">
        <v>755</v>
      </c>
      <c r="M3308" t="s">
        <v>756</v>
      </c>
      <c r="N3308" t="s">
        <v>801</v>
      </c>
      <c r="O3308" t="s">
        <v>52</v>
      </c>
      <c r="P3308" t="s">
        <v>840</v>
      </c>
      <c r="Q3308" t="s">
        <v>357</v>
      </c>
      <c r="R3308">
        <v>0</v>
      </c>
      <c r="S3308" t="s">
        <v>7</v>
      </c>
      <c r="T3308">
        <v>258</v>
      </c>
      <c r="U3308" t="s">
        <v>617</v>
      </c>
      <c r="V3308">
        <v>275</v>
      </c>
      <c r="W3308" t="s">
        <v>1516</v>
      </c>
      <c r="X3308" t="s">
        <v>929</v>
      </c>
      <c r="Y3308">
        <v>1</v>
      </c>
      <c r="Z3308" t="s">
        <v>921</v>
      </c>
      <c r="AA3308">
        <v>2021</v>
      </c>
      <c r="AB3308" s="10">
        <v>0.3</v>
      </c>
      <c r="AC3308" s="10">
        <v>0.26</v>
      </c>
      <c r="AD3308" s="10">
        <v>0</v>
      </c>
      <c r="AE3308" s="10">
        <v>0</v>
      </c>
      <c r="AF3308" s="10"/>
      <c r="AG3308" s="10"/>
    </row>
    <row r="3309" spans="1:33" x14ac:dyDescent="0.25">
      <c r="A3309">
        <v>16</v>
      </c>
      <c r="B3309" t="s">
        <v>0</v>
      </c>
      <c r="C3309" t="s">
        <v>668</v>
      </c>
      <c r="D3309">
        <v>2020</v>
      </c>
      <c r="E3309" t="s">
        <v>1</v>
      </c>
      <c r="F3309" t="s">
        <v>2</v>
      </c>
      <c r="G3309">
        <v>2</v>
      </c>
      <c r="H3309" t="s">
        <v>3</v>
      </c>
      <c r="I3309" t="s">
        <v>707</v>
      </c>
      <c r="J3309" t="s">
        <v>615</v>
      </c>
      <c r="K3309" t="s">
        <v>786</v>
      </c>
      <c r="L3309" t="s">
        <v>755</v>
      </c>
      <c r="M3309" t="s">
        <v>756</v>
      </c>
      <c r="N3309" t="s">
        <v>801</v>
      </c>
      <c r="O3309" t="s">
        <v>52</v>
      </c>
      <c r="P3309" t="s">
        <v>840</v>
      </c>
      <c r="Q3309" t="s">
        <v>357</v>
      </c>
      <c r="R3309">
        <v>0</v>
      </c>
      <c r="S3309" t="s">
        <v>7</v>
      </c>
      <c r="T3309">
        <v>258</v>
      </c>
      <c r="U3309" t="s">
        <v>617</v>
      </c>
      <c r="V3309">
        <v>275</v>
      </c>
      <c r="W3309" t="s">
        <v>1516</v>
      </c>
      <c r="X3309" t="s">
        <v>929</v>
      </c>
      <c r="Y3309">
        <v>1</v>
      </c>
      <c r="Z3309" t="s">
        <v>921</v>
      </c>
      <c r="AA3309">
        <v>2022</v>
      </c>
      <c r="AB3309" s="10">
        <v>0.6</v>
      </c>
      <c r="AC3309" s="10">
        <v>0.6</v>
      </c>
      <c r="AD3309" s="10">
        <v>0</v>
      </c>
      <c r="AE3309" s="10">
        <v>0</v>
      </c>
      <c r="AF3309" s="10"/>
      <c r="AG3309" s="10"/>
    </row>
    <row r="3310" spans="1:33" x14ac:dyDescent="0.25">
      <c r="A3310">
        <v>16</v>
      </c>
      <c r="B3310" t="s">
        <v>0</v>
      </c>
      <c r="C3310" t="s">
        <v>668</v>
      </c>
      <c r="D3310">
        <v>2020</v>
      </c>
      <c r="E3310" t="s">
        <v>1</v>
      </c>
      <c r="F3310" t="s">
        <v>2</v>
      </c>
      <c r="G3310">
        <v>2</v>
      </c>
      <c r="H3310" t="s">
        <v>3</v>
      </c>
      <c r="I3310" t="s">
        <v>707</v>
      </c>
      <c r="J3310" t="s">
        <v>615</v>
      </c>
      <c r="K3310" t="s">
        <v>786</v>
      </c>
      <c r="L3310" t="s">
        <v>755</v>
      </c>
      <c r="M3310" t="s">
        <v>756</v>
      </c>
      <c r="N3310" t="s">
        <v>801</v>
      </c>
      <c r="O3310" t="s">
        <v>52</v>
      </c>
      <c r="P3310" t="s">
        <v>840</v>
      </c>
      <c r="Q3310" t="s">
        <v>357</v>
      </c>
      <c r="R3310">
        <v>0</v>
      </c>
      <c r="S3310" t="s">
        <v>7</v>
      </c>
      <c r="T3310">
        <v>258</v>
      </c>
      <c r="U3310" t="s">
        <v>617</v>
      </c>
      <c r="V3310">
        <v>275</v>
      </c>
      <c r="W3310" t="s">
        <v>1516</v>
      </c>
      <c r="X3310" t="s">
        <v>929</v>
      </c>
      <c r="Y3310">
        <v>1</v>
      </c>
      <c r="Z3310" t="s">
        <v>921</v>
      </c>
      <c r="AA3310">
        <v>2023</v>
      </c>
      <c r="AB3310" s="10">
        <v>0.9</v>
      </c>
      <c r="AC3310" s="10">
        <v>0.9</v>
      </c>
      <c r="AD3310" s="10">
        <v>0</v>
      </c>
      <c r="AE3310" s="10">
        <v>0</v>
      </c>
      <c r="AF3310" s="10"/>
      <c r="AG3310" s="10"/>
    </row>
    <row r="3311" spans="1:33" x14ac:dyDescent="0.25">
      <c r="A3311">
        <v>16</v>
      </c>
      <c r="B3311" t="s">
        <v>0</v>
      </c>
      <c r="C3311" t="s">
        <v>668</v>
      </c>
      <c r="D3311">
        <v>2020</v>
      </c>
      <c r="E3311" t="s">
        <v>1</v>
      </c>
      <c r="F3311" t="s">
        <v>2</v>
      </c>
      <c r="G3311">
        <v>2</v>
      </c>
      <c r="H3311" t="s">
        <v>3</v>
      </c>
      <c r="I3311" t="s">
        <v>707</v>
      </c>
      <c r="J3311" t="s">
        <v>615</v>
      </c>
      <c r="K3311" t="s">
        <v>786</v>
      </c>
      <c r="L3311" t="s">
        <v>755</v>
      </c>
      <c r="M3311" t="s">
        <v>756</v>
      </c>
      <c r="N3311" t="s">
        <v>801</v>
      </c>
      <c r="O3311" t="s">
        <v>52</v>
      </c>
      <c r="P3311" t="s">
        <v>840</v>
      </c>
      <c r="Q3311" t="s">
        <v>357</v>
      </c>
      <c r="R3311">
        <v>0</v>
      </c>
      <c r="S3311" t="s">
        <v>7</v>
      </c>
      <c r="T3311">
        <v>258</v>
      </c>
      <c r="U3311" t="s">
        <v>617</v>
      </c>
      <c r="V3311">
        <v>275</v>
      </c>
      <c r="W3311" t="s">
        <v>1516</v>
      </c>
      <c r="X3311" t="s">
        <v>929</v>
      </c>
      <c r="Y3311">
        <v>1</v>
      </c>
      <c r="Z3311" t="s">
        <v>921</v>
      </c>
      <c r="AA3311">
        <v>2024</v>
      </c>
      <c r="AB3311" s="10">
        <v>1</v>
      </c>
      <c r="AC3311" s="10">
        <v>1</v>
      </c>
      <c r="AD3311" s="10">
        <v>0</v>
      </c>
      <c r="AE3311" s="10">
        <v>0</v>
      </c>
      <c r="AF3311" s="10"/>
      <c r="AG3311" s="10"/>
    </row>
    <row r="3312" spans="1:33" x14ac:dyDescent="0.25">
      <c r="A3312">
        <v>16</v>
      </c>
      <c r="B3312" t="s">
        <v>0</v>
      </c>
      <c r="C3312" t="s">
        <v>668</v>
      </c>
      <c r="D3312">
        <v>2020</v>
      </c>
      <c r="E3312" t="s">
        <v>1</v>
      </c>
      <c r="F3312" t="s">
        <v>2</v>
      </c>
      <c r="G3312">
        <v>2</v>
      </c>
      <c r="H3312" t="s">
        <v>3</v>
      </c>
      <c r="I3312" t="s">
        <v>707</v>
      </c>
      <c r="J3312" t="s">
        <v>615</v>
      </c>
      <c r="K3312" t="s">
        <v>786</v>
      </c>
      <c r="L3312" t="s">
        <v>755</v>
      </c>
      <c r="M3312" t="s">
        <v>756</v>
      </c>
      <c r="N3312" t="s">
        <v>801</v>
      </c>
      <c r="O3312" t="s">
        <v>52</v>
      </c>
      <c r="P3312" t="s">
        <v>840</v>
      </c>
      <c r="Q3312" t="s">
        <v>357</v>
      </c>
      <c r="R3312">
        <v>0</v>
      </c>
      <c r="S3312" t="s">
        <v>7</v>
      </c>
      <c r="T3312">
        <v>259</v>
      </c>
      <c r="U3312" t="s">
        <v>618</v>
      </c>
      <c r="V3312">
        <v>276</v>
      </c>
      <c r="W3312" t="s">
        <v>1517</v>
      </c>
      <c r="X3312" t="s">
        <v>929</v>
      </c>
      <c r="Y3312">
        <v>1</v>
      </c>
      <c r="Z3312" t="s">
        <v>921</v>
      </c>
      <c r="AA3312">
        <v>2020</v>
      </c>
      <c r="AB3312" s="10">
        <v>3</v>
      </c>
      <c r="AC3312" s="10">
        <v>3</v>
      </c>
      <c r="AD3312" s="10">
        <v>0</v>
      </c>
      <c r="AE3312" s="10">
        <v>0</v>
      </c>
      <c r="AF3312" s="10">
        <v>0</v>
      </c>
      <c r="AG3312" s="10">
        <v>0</v>
      </c>
    </row>
    <row r="3313" spans="1:33" x14ac:dyDescent="0.25">
      <c r="A3313">
        <v>16</v>
      </c>
      <c r="B3313" t="s">
        <v>0</v>
      </c>
      <c r="C3313" t="s">
        <v>668</v>
      </c>
      <c r="D3313">
        <v>2020</v>
      </c>
      <c r="E3313" t="s">
        <v>1</v>
      </c>
      <c r="F3313" t="s">
        <v>2</v>
      </c>
      <c r="G3313">
        <v>2</v>
      </c>
      <c r="H3313" t="s">
        <v>3</v>
      </c>
      <c r="I3313" t="s">
        <v>707</v>
      </c>
      <c r="J3313" t="s">
        <v>615</v>
      </c>
      <c r="K3313" t="s">
        <v>786</v>
      </c>
      <c r="L3313" t="s">
        <v>755</v>
      </c>
      <c r="M3313" t="s">
        <v>756</v>
      </c>
      <c r="N3313" t="s">
        <v>801</v>
      </c>
      <c r="O3313" t="s">
        <v>52</v>
      </c>
      <c r="P3313" t="s">
        <v>840</v>
      </c>
      <c r="Q3313" t="s">
        <v>357</v>
      </c>
      <c r="R3313">
        <v>0</v>
      </c>
      <c r="S3313" t="s">
        <v>7</v>
      </c>
      <c r="T3313">
        <v>259</v>
      </c>
      <c r="U3313" t="s">
        <v>618</v>
      </c>
      <c r="V3313">
        <v>276</v>
      </c>
      <c r="W3313" t="s">
        <v>1517</v>
      </c>
      <c r="X3313" t="s">
        <v>929</v>
      </c>
      <c r="Y3313">
        <v>1</v>
      </c>
      <c r="Z3313" t="s">
        <v>921</v>
      </c>
      <c r="AA3313">
        <v>2021</v>
      </c>
      <c r="AB3313" s="10">
        <v>70</v>
      </c>
      <c r="AC3313" s="10">
        <v>70</v>
      </c>
      <c r="AD3313" s="10">
        <v>0</v>
      </c>
      <c r="AE3313" s="10">
        <v>0</v>
      </c>
      <c r="AF3313" s="10"/>
      <c r="AG3313" s="10"/>
    </row>
    <row r="3314" spans="1:33" x14ac:dyDescent="0.25">
      <c r="A3314">
        <v>16</v>
      </c>
      <c r="B3314" t="s">
        <v>0</v>
      </c>
      <c r="C3314" t="s">
        <v>668</v>
      </c>
      <c r="D3314">
        <v>2020</v>
      </c>
      <c r="E3314" t="s">
        <v>1</v>
      </c>
      <c r="F3314" t="s">
        <v>2</v>
      </c>
      <c r="G3314">
        <v>2</v>
      </c>
      <c r="H3314" t="s">
        <v>3</v>
      </c>
      <c r="I3314" t="s">
        <v>707</v>
      </c>
      <c r="J3314" t="s">
        <v>615</v>
      </c>
      <c r="K3314" t="s">
        <v>786</v>
      </c>
      <c r="L3314" t="s">
        <v>755</v>
      </c>
      <c r="M3314" t="s">
        <v>756</v>
      </c>
      <c r="N3314" t="s">
        <v>801</v>
      </c>
      <c r="O3314" t="s">
        <v>52</v>
      </c>
      <c r="P3314" t="s">
        <v>840</v>
      </c>
      <c r="Q3314" t="s">
        <v>357</v>
      </c>
      <c r="R3314">
        <v>0</v>
      </c>
      <c r="S3314" t="s">
        <v>7</v>
      </c>
      <c r="T3314">
        <v>259</v>
      </c>
      <c r="U3314" t="s">
        <v>618</v>
      </c>
      <c r="V3314">
        <v>276</v>
      </c>
      <c r="W3314" t="s">
        <v>1517</v>
      </c>
      <c r="X3314" t="s">
        <v>929</v>
      </c>
      <c r="Y3314">
        <v>1</v>
      </c>
      <c r="Z3314" t="s">
        <v>921</v>
      </c>
      <c r="AA3314">
        <v>2022</v>
      </c>
      <c r="AB3314" s="10">
        <v>81</v>
      </c>
      <c r="AC3314" s="10">
        <v>81</v>
      </c>
      <c r="AD3314" s="10">
        <v>0</v>
      </c>
      <c r="AE3314" s="10">
        <v>0</v>
      </c>
      <c r="AF3314" s="10"/>
      <c r="AG3314" s="10"/>
    </row>
    <row r="3315" spans="1:33" x14ac:dyDescent="0.25">
      <c r="A3315">
        <v>16</v>
      </c>
      <c r="B3315" t="s">
        <v>0</v>
      </c>
      <c r="C3315" t="s">
        <v>668</v>
      </c>
      <c r="D3315">
        <v>2020</v>
      </c>
      <c r="E3315" t="s">
        <v>1</v>
      </c>
      <c r="F3315" t="s">
        <v>2</v>
      </c>
      <c r="G3315">
        <v>2</v>
      </c>
      <c r="H3315" t="s">
        <v>3</v>
      </c>
      <c r="I3315" t="s">
        <v>707</v>
      </c>
      <c r="J3315" t="s">
        <v>615</v>
      </c>
      <c r="K3315" t="s">
        <v>786</v>
      </c>
      <c r="L3315" t="s">
        <v>755</v>
      </c>
      <c r="M3315" t="s">
        <v>756</v>
      </c>
      <c r="N3315" t="s">
        <v>801</v>
      </c>
      <c r="O3315" t="s">
        <v>52</v>
      </c>
      <c r="P3315" t="s">
        <v>840</v>
      </c>
      <c r="Q3315" t="s">
        <v>357</v>
      </c>
      <c r="R3315">
        <v>0</v>
      </c>
      <c r="S3315" t="s">
        <v>7</v>
      </c>
      <c r="T3315">
        <v>259</v>
      </c>
      <c r="U3315" t="s">
        <v>618</v>
      </c>
      <c r="V3315">
        <v>276</v>
      </c>
      <c r="W3315" t="s">
        <v>1517</v>
      </c>
      <c r="X3315" t="s">
        <v>929</v>
      </c>
      <c r="Y3315">
        <v>1</v>
      </c>
      <c r="Z3315" t="s">
        <v>921</v>
      </c>
      <c r="AA3315">
        <v>2023</v>
      </c>
      <c r="AB3315" s="10">
        <v>89</v>
      </c>
      <c r="AC3315" s="10">
        <v>89</v>
      </c>
      <c r="AD3315" s="10">
        <v>0</v>
      </c>
      <c r="AE3315" s="10">
        <v>0</v>
      </c>
      <c r="AF3315" s="10"/>
      <c r="AG3315" s="10"/>
    </row>
    <row r="3316" spans="1:33" x14ac:dyDescent="0.25">
      <c r="A3316">
        <v>16</v>
      </c>
      <c r="B3316" t="s">
        <v>0</v>
      </c>
      <c r="C3316" t="s">
        <v>668</v>
      </c>
      <c r="D3316">
        <v>2020</v>
      </c>
      <c r="E3316" t="s">
        <v>1</v>
      </c>
      <c r="F3316" t="s">
        <v>2</v>
      </c>
      <c r="G3316">
        <v>2</v>
      </c>
      <c r="H3316" t="s">
        <v>3</v>
      </c>
      <c r="I3316" t="s">
        <v>707</v>
      </c>
      <c r="J3316" t="s">
        <v>615</v>
      </c>
      <c r="K3316" t="s">
        <v>786</v>
      </c>
      <c r="L3316" t="s">
        <v>755</v>
      </c>
      <c r="M3316" t="s">
        <v>756</v>
      </c>
      <c r="N3316" t="s">
        <v>801</v>
      </c>
      <c r="O3316" t="s">
        <v>52</v>
      </c>
      <c r="P3316" t="s">
        <v>840</v>
      </c>
      <c r="Q3316" t="s">
        <v>357</v>
      </c>
      <c r="R3316">
        <v>0</v>
      </c>
      <c r="S3316" t="s">
        <v>7</v>
      </c>
      <c r="T3316">
        <v>259</v>
      </c>
      <c r="U3316" t="s">
        <v>618</v>
      </c>
      <c r="V3316">
        <v>276</v>
      </c>
      <c r="W3316" t="s">
        <v>1517</v>
      </c>
      <c r="X3316" t="s">
        <v>929</v>
      </c>
      <c r="Y3316">
        <v>1</v>
      </c>
      <c r="Z3316" t="s">
        <v>921</v>
      </c>
      <c r="AA3316">
        <v>2024</v>
      </c>
      <c r="AB3316" s="10">
        <v>100</v>
      </c>
      <c r="AC3316" s="10">
        <v>100</v>
      </c>
      <c r="AD3316" s="10">
        <v>0</v>
      </c>
      <c r="AE3316" s="10">
        <v>0</v>
      </c>
      <c r="AF3316" s="10"/>
      <c r="AG3316" s="10"/>
    </row>
    <row r="3317" spans="1:33" x14ac:dyDescent="0.25">
      <c r="A3317">
        <v>16</v>
      </c>
      <c r="B3317" t="s">
        <v>0</v>
      </c>
      <c r="C3317" t="s">
        <v>668</v>
      </c>
      <c r="D3317">
        <v>2020</v>
      </c>
      <c r="E3317" t="s">
        <v>1</v>
      </c>
      <c r="F3317" t="s">
        <v>2</v>
      </c>
      <c r="G3317">
        <v>2</v>
      </c>
      <c r="H3317" t="s">
        <v>3</v>
      </c>
      <c r="I3317" t="s">
        <v>707</v>
      </c>
      <c r="J3317" t="s">
        <v>615</v>
      </c>
      <c r="K3317" t="s">
        <v>786</v>
      </c>
      <c r="L3317" t="s">
        <v>755</v>
      </c>
      <c r="M3317" t="s">
        <v>756</v>
      </c>
      <c r="N3317" t="s">
        <v>801</v>
      </c>
      <c r="O3317" t="s">
        <v>52</v>
      </c>
      <c r="P3317" t="s">
        <v>840</v>
      </c>
      <c r="Q3317" t="s">
        <v>357</v>
      </c>
      <c r="R3317">
        <v>0</v>
      </c>
      <c r="S3317" t="s">
        <v>7</v>
      </c>
      <c r="T3317">
        <v>260</v>
      </c>
      <c r="U3317" t="s">
        <v>619</v>
      </c>
      <c r="V3317">
        <v>277</v>
      </c>
      <c r="W3317" t="s">
        <v>1518</v>
      </c>
      <c r="X3317" t="s">
        <v>924</v>
      </c>
      <c r="Y3317">
        <v>1</v>
      </c>
      <c r="Z3317" t="s">
        <v>921</v>
      </c>
      <c r="AA3317">
        <v>2020</v>
      </c>
      <c r="AB3317" s="10">
        <v>8805</v>
      </c>
      <c r="AC3317" s="10">
        <v>17500</v>
      </c>
      <c r="AD3317" s="10">
        <v>18043</v>
      </c>
      <c r="AE3317" s="10">
        <v>103.1</v>
      </c>
      <c r="AF3317" s="10">
        <v>103.1</v>
      </c>
      <c r="AG3317" s="10">
        <v>30.07</v>
      </c>
    </row>
    <row r="3318" spans="1:33" x14ac:dyDescent="0.25">
      <c r="A3318">
        <v>16</v>
      </c>
      <c r="B3318" t="s">
        <v>0</v>
      </c>
      <c r="C3318" t="s">
        <v>668</v>
      </c>
      <c r="D3318">
        <v>2020</v>
      </c>
      <c r="E3318" t="s">
        <v>1</v>
      </c>
      <c r="F3318" t="s">
        <v>2</v>
      </c>
      <c r="G3318">
        <v>2</v>
      </c>
      <c r="H3318" t="s">
        <v>3</v>
      </c>
      <c r="I3318" t="s">
        <v>707</v>
      </c>
      <c r="J3318" t="s">
        <v>615</v>
      </c>
      <c r="K3318" t="s">
        <v>786</v>
      </c>
      <c r="L3318" t="s">
        <v>755</v>
      </c>
      <c r="M3318" t="s">
        <v>756</v>
      </c>
      <c r="N3318" t="s">
        <v>801</v>
      </c>
      <c r="O3318" t="s">
        <v>52</v>
      </c>
      <c r="P3318" t="s">
        <v>840</v>
      </c>
      <c r="Q3318" t="s">
        <v>357</v>
      </c>
      <c r="R3318">
        <v>0</v>
      </c>
      <c r="S3318" t="s">
        <v>7</v>
      </c>
      <c r="T3318">
        <v>260</v>
      </c>
      <c r="U3318" t="s">
        <v>619</v>
      </c>
      <c r="V3318">
        <v>277</v>
      </c>
      <c r="W3318" t="s">
        <v>1518</v>
      </c>
      <c r="X3318" t="s">
        <v>924</v>
      </c>
      <c r="Y3318">
        <v>1</v>
      </c>
      <c r="Z3318" t="s">
        <v>921</v>
      </c>
      <c r="AA3318">
        <v>2021</v>
      </c>
      <c r="AB3318" s="10">
        <v>12044</v>
      </c>
      <c r="AC3318" s="10">
        <v>13098</v>
      </c>
      <c r="AD3318" s="10">
        <v>0</v>
      </c>
      <c r="AE3318" s="10">
        <v>0</v>
      </c>
      <c r="AF3318" s="10"/>
      <c r="AG3318" s="10"/>
    </row>
    <row r="3319" spans="1:33" x14ac:dyDescent="0.25">
      <c r="A3319">
        <v>16</v>
      </c>
      <c r="B3319" t="s">
        <v>0</v>
      </c>
      <c r="C3319" t="s">
        <v>668</v>
      </c>
      <c r="D3319">
        <v>2020</v>
      </c>
      <c r="E3319" t="s">
        <v>1</v>
      </c>
      <c r="F3319" t="s">
        <v>2</v>
      </c>
      <c r="G3319">
        <v>2</v>
      </c>
      <c r="H3319" t="s">
        <v>3</v>
      </c>
      <c r="I3319" t="s">
        <v>707</v>
      </c>
      <c r="J3319" t="s">
        <v>615</v>
      </c>
      <c r="K3319" t="s">
        <v>786</v>
      </c>
      <c r="L3319" t="s">
        <v>755</v>
      </c>
      <c r="M3319" t="s">
        <v>756</v>
      </c>
      <c r="N3319" t="s">
        <v>801</v>
      </c>
      <c r="O3319" t="s">
        <v>52</v>
      </c>
      <c r="P3319" t="s">
        <v>840</v>
      </c>
      <c r="Q3319" t="s">
        <v>357</v>
      </c>
      <c r="R3319">
        <v>0</v>
      </c>
      <c r="S3319" t="s">
        <v>7</v>
      </c>
      <c r="T3319">
        <v>260</v>
      </c>
      <c r="U3319" t="s">
        <v>619</v>
      </c>
      <c r="V3319">
        <v>277</v>
      </c>
      <c r="W3319" t="s">
        <v>1518</v>
      </c>
      <c r="X3319" t="s">
        <v>924</v>
      </c>
      <c r="Y3319">
        <v>1</v>
      </c>
      <c r="Z3319" t="s">
        <v>921</v>
      </c>
      <c r="AA3319">
        <v>2022</v>
      </c>
      <c r="AB3319" s="10">
        <v>12690</v>
      </c>
      <c r="AC3319" s="10">
        <v>12483</v>
      </c>
      <c r="AD3319" s="10">
        <v>0</v>
      </c>
      <c r="AE3319" s="10">
        <v>0</v>
      </c>
      <c r="AF3319" s="10"/>
      <c r="AG3319" s="10"/>
    </row>
    <row r="3320" spans="1:33" x14ac:dyDescent="0.25">
      <c r="A3320">
        <v>16</v>
      </c>
      <c r="B3320" t="s">
        <v>0</v>
      </c>
      <c r="C3320" t="s">
        <v>668</v>
      </c>
      <c r="D3320">
        <v>2020</v>
      </c>
      <c r="E3320" t="s">
        <v>1</v>
      </c>
      <c r="F3320" t="s">
        <v>2</v>
      </c>
      <c r="G3320">
        <v>2</v>
      </c>
      <c r="H3320" t="s">
        <v>3</v>
      </c>
      <c r="I3320" t="s">
        <v>707</v>
      </c>
      <c r="J3320" t="s">
        <v>615</v>
      </c>
      <c r="K3320" t="s">
        <v>786</v>
      </c>
      <c r="L3320" t="s">
        <v>755</v>
      </c>
      <c r="M3320" t="s">
        <v>756</v>
      </c>
      <c r="N3320" t="s">
        <v>801</v>
      </c>
      <c r="O3320" t="s">
        <v>52</v>
      </c>
      <c r="P3320" t="s">
        <v>840</v>
      </c>
      <c r="Q3320" t="s">
        <v>357</v>
      </c>
      <c r="R3320">
        <v>0</v>
      </c>
      <c r="S3320" t="s">
        <v>7</v>
      </c>
      <c r="T3320">
        <v>260</v>
      </c>
      <c r="U3320" t="s">
        <v>619</v>
      </c>
      <c r="V3320">
        <v>277</v>
      </c>
      <c r="W3320" t="s">
        <v>1518</v>
      </c>
      <c r="X3320" t="s">
        <v>924</v>
      </c>
      <c r="Y3320">
        <v>1</v>
      </c>
      <c r="Z3320" t="s">
        <v>921</v>
      </c>
      <c r="AA3320">
        <v>2023</v>
      </c>
      <c r="AB3320" s="10">
        <v>14591</v>
      </c>
      <c r="AC3320" s="10">
        <v>12418</v>
      </c>
      <c r="AD3320" s="10">
        <v>0</v>
      </c>
      <c r="AE3320" s="10">
        <v>0</v>
      </c>
      <c r="AF3320" s="10"/>
      <c r="AG3320" s="10"/>
    </row>
    <row r="3321" spans="1:33" x14ac:dyDescent="0.25">
      <c r="A3321">
        <v>16</v>
      </c>
      <c r="B3321" t="s">
        <v>0</v>
      </c>
      <c r="C3321" t="s">
        <v>668</v>
      </c>
      <c r="D3321">
        <v>2020</v>
      </c>
      <c r="E3321" t="s">
        <v>1</v>
      </c>
      <c r="F3321" t="s">
        <v>2</v>
      </c>
      <c r="G3321">
        <v>2</v>
      </c>
      <c r="H3321" t="s">
        <v>3</v>
      </c>
      <c r="I3321" t="s">
        <v>707</v>
      </c>
      <c r="J3321" t="s">
        <v>615</v>
      </c>
      <c r="K3321" t="s">
        <v>786</v>
      </c>
      <c r="L3321" t="s">
        <v>755</v>
      </c>
      <c r="M3321" t="s">
        <v>756</v>
      </c>
      <c r="N3321" t="s">
        <v>801</v>
      </c>
      <c r="O3321" t="s">
        <v>52</v>
      </c>
      <c r="P3321" t="s">
        <v>840</v>
      </c>
      <c r="Q3321" t="s">
        <v>357</v>
      </c>
      <c r="R3321">
        <v>0</v>
      </c>
      <c r="S3321" t="s">
        <v>7</v>
      </c>
      <c r="T3321">
        <v>260</v>
      </c>
      <c r="U3321" t="s">
        <v>619</v>
      </c>
      <c r="V3321">
        <v>277</v>
      </c>
      <c r="W3321" t="s">
        <v>1518</v>
      </c>
      <c r="X3321" t="s">
        <v>924</v>
      </c>
      <c r="Y3321">
        <v>1</v>
      </c>
      <c r="Z3321" t="s">
        <v>921</v>
      </c>
      <c r="AA3321">
        <v>2024</v>
      </c>
      <c r="AB3321" s="10">
        <v>11870</v>
      </c>
      <c r="AC3321" s="10">
        <v>4501</v>
      </c>
      <c r="AD3321" s="10">
        <v>0</v>
      </c>
      <c r="AE3321" s="10">
        <v>0</v>
      </c>
      <c r="AF3321" s="10"/>
      <c r="AG3321" s="10"/>
    </row>
    <row r="3322" spans="1:33" x14ac:dyDescent="0.25">
      <c r="A3322">
        <v>16</v>
      </c>
      <c r="B3322" t="s">
        <v>0</v>
      </c>
      <c r="C3322" t="s">
        <v>668</v>
      </c>
      <c r="D3322">
        <v>2020</v>
      </c>
      <c r="E3322" t="s">
        <v>1</v>
      </c>
      <c r="F3322" t="s">
        <v>2</v>
      </c>
      <c r="G3322">
        <v>2</v>
      </c>
      <c r="H3322" t="s">
        <v>3</v>
      </c>
      <c r="I3322" t="s">
        <v>707</v>
      </c>
      <c r="J3322" t="s">
        <v>615</v>
      </c>
      <c r="K3322" t="s">
        <v>786</v>
      </c>
      <c r="L3322" t="s">
        <v>755</v>
      </c>
      <c r="M3322" t="s">
        <v>756</v>
      </c>
      <c r="N3322" t="s">
        <v>801</v>
      </c>
      <c r="O3322" t="s">
        <v>52</v>
      </c>
      <c r="P3322" t="s">
        <v>840</v>
      </c>
      <c r="Q3322" t="s">
        <v>357</v>
      </c>
      <c r="R3322">
        <v>0</v>
      </c>
      <c r="S3322" t="s">
        <v>7</v>
      </c>
      <c r="T3322">
        <v>261</v>
      </c>
      <c r="U3322" t="s">
        <v>620</v>
      </c>
      <c r="V3322">
        <v>278</v>
      </c>
      <c r="W3322" t="s">
        <v>1519</v>
      </c>
      <c r="X3322" t="s">
        <v>924</v>
      </c>
      <c r="Y3322">
        <v>1</v>
      </c>
      <c r="Z3322" t="s">
        <v>921</v>
      </c>
      <c r="AA3322">
        <v>2020</v>
      </c>
      <c r="AB3322" s="10">
        <v>62380</v>
      </c>
      <c r="AC3322" s="10">
        <v>15679</v>
      </c>
      <c r="AD3322" s="10">
        <v>15679</v>
      </c>
      <c r="AE3322" s="10">
        <v>100</v>
      </c>
      <c r="AF3322" s="10">
        <v>100</v>
      </c>
      <c r="AG3322" s="10">
        <v>4.4000000000000004</v>
      </c>
    </row>
    <row r="3323" spans="1:33" x14ac:dyDescent="0.25">
      <c r="A3323">
        <v>16</v>
      </c>
      <c r="B3323" t="s">
        <v>0</v>
      </c>
      <c r="C3323" t="s">
        <v>668</v>
      </c>
      <c r="D3323">
        <v>2020</v>
      </c>
      <c r="E3323" t="s">
        <v>1</v>
      </c>
      <c r="F3323" t="s">
        <v>2</v>
      </c>
      <c r="G3323">
        <v>2</v>
      </c>
      <c r="H3323" t="s">
        <v>3</v>
      </c>
      <c r="I3323" t="s">
        <v>707</v>
      </c>
      <c r="J3323" t="s">
        <v>615</v>
      </c>
      <c r="K3323" t="s">
        <v>786</v>
      </c>
      <c r="L3323" t="s">
        <v>755</v>
      </c>
      <c r="M3323" t="s">
        <v>756</v>
      </c>
      <c r="N3323" t="s">
        <v>801</v>
      </c>
      <c r="O3323" t="s">
        <v>52</v>
      </c>
      <c r="P3323" t="s">
        <v>840</v>
      </c>
      <c r="Q3323" t="s">
        <v>357</v>
      </c>
      <c r="R3323">
        <v>0</v>
      </c>
      <c r="S3323" t="s">
        <v>7</v>
      </c>
      <c r="T3323">
        <v>261</v>
      </c>
      <c r="U3323" t="s">
        <v>620</v>
      </c>
      <c r="V3323">
        <v>278</v>
      </c>
      <c r="W3323" t="s">
        <v>1519</v>
      </c>
      <c r="X3323" t="s">
        <v>924</v>
      </c>
      <c r="Y3323">
        <v>1</v>
      </c>
      <c r="Z3323" t="s">
        <v>921</v>
      </c>
      <c r="AA3323">
        <v>2021</v>
      </c>
      <c r="AB3323" s="10">
        <v>67220</v>
      </c>
      <c r="AC3323" s="10">
        <v>31000</v>
      </c>
      <c r="AD3323" s="10">
        <v>0</v>
      </c>
      <c r="AE3323" s="10">
        <v>0</v>
      </c>
      <c r="AF3323" s="10"/>
      <c r="AG3323" s="10"/>
    </row>
    <row r="3324" spans="1:33" x14ac:dyDescent="0.25">
      <c r="A3324">
        <v>16</v>
      </c>
      <c r="B3324" t="s">
        <v>0</v>
      </c>
      <c r="C3324" t="s">
        <v>668</v>
      </c>
      <c r="D3324">
        <v>2020</v>
      </c>
      <c r="E3324" t="s">
        <v>1</v>
      </c>
      <c r="F3324" t="s">
        <v>2</v>
      </c>
      <c r="G3324">
        <v>2</v>
      </c>
      <c r="H3324" t="s">
        <v>3</v>
      </c>
      <c r="I3324" t="s">
        <v>707</v>
      </c>
      <c r="J3324" t="s">
        <v>615</v>
      </c>
      <c r="K3324" t="s">
        <v>786</v>
      </c>
      <c r="L3324" t="s">
        <v>755</v>
      </c>
      <c r="M3324" t="s">
        <v>756</v>
      </c>
      <c r="N3324" t="s">
        <v>801</v>
      </c>
      <c r="O3324" t="s">
        <v>52</v>
      </c>
      <c r="P3324" t="s">
        <v>840</v>
      </c>
      <c r="Q3324" t="s">
        <v>357</v>
      </c>
      <c r="R3324">
        <v>0</v>
      </c>
      <c r="S3324" t="s">
        <v>7</v>
      </c>
      <c r="T3324">
        <v>261</v>
      </c>
      <c r="U3324" t="s">
        <v>620</v>
      </c>
      <c r="V3324">
        <v>278</v>
      </c>
      <c r="W3324" t="s">
        <v>1519</v>
      </c>
      <c r="X3324" t="s">
        <v>924</v>
      </c>
      <c r="Y3324">
        <v>1</v>
      </c>
      <c r="Z3324" t="s">
        <v>921</v>
      </c>
      <c r="AA3324">
        <v>2022</v>
      </c>
      <c r="AB3324" s="10">
        <v>77230</v>
      </c>
      <c r="AC3324" s="10">
        <v>143304</v>
      </c>
      <c r="AD3324" s="10">
        <v>0</v>
      </c>
      <c r="AE3324" s="10">
        <v>0</v>
      </c>
      <c r="AF3324" s="10"/>
      <c r="AG3324" s="10"/>
    </row>
    <row r="3325" spans="1:33" x14ac:dyDescent="0.25">
      <c r="A3325">
        <v>16</v>
      </c>
      <c r="B3325" t="s">
        <v>0</v>
      </c>
      <c r="C3325" t="s">
        <v>668</v>
      </c>
      <c r="D3325">
        <v>2020</v>
      </c>
      <c r="E3325" t="s">
        <v>1</v>
      </c>
      <c r="F3325" t="s">
        <v>2</v>
      </c>
      <c r="G3325">
        <v>2</v>
      </c>
      <c r="H3325" t="s">
        <v>3</v>
      </c>
      <c r="I3325" t="s">
        <v>707</v>
      </c>
      <c r="J3325" t="s">
        <v>615</v>
      </c>
      <c r="K3325" t="s">
        <v>786</v>
      </c>
      <c r="L3325" t="s">
        <v>755</v>
      </c>
      <c r="M3325" t="s">
        <v>756</v>
      </c>
      <c r="N3325" t="s">
        <v>801</v>
      </c>
      <c r="O3325" t="s">
        <v>52</v>
      </c>
      <c r="P3325" t="s">
        <v>840</v>
      </c>
      <c r="Q3325" t="s">
        <v>357</v>
      </c>
      <c r="R3325">
        <v>0</v>
      </c>
      <c r="S3325" t="s">
        <v>7</v>
      </c>
      <c r="T3325">
        <v>261</v>
      </c>
      <c r="U3325" t="s">
        <v>620</v>
      </c>
      <c r="V3325">
        <v>278</v>
      </c>
      <c r="W3325" t="s">
        <v>1519</v>
      </c>
      <c r="X3325" t="s">
        <v>924</v>
      </c>
      <c r="Y3325">
        <v>1</v>
      </c>
      <c r="Z3325" t="s">
        <v>921</v>
      </c>
      <c r="AA3325">
        <v>2023</v>
      </c>
      <c r="AB3325" s="10">
        <v>77971</v>
      </c>
      <c r="AC3325" s="10">
        <v>126017</v>
      </c>
      <c r="AD3325" s="10">
        <v>0</v>
      </c>
      <c r="AE3325" s="10">
        <v>0</v>
      </c>
      <c r="AF3325" s="10"/>
      <c r="AG3325" s="10"/>
    </row>
    <row r="3326" spans="1:33" x14ac:dyDescent="0.25">
      <c r="A3326">
        <v>16</v>
      </c>
      <c r="B3326" t="s">
        <v>0</v>
      </c>
      <c r="C3326" t="s">
        <v>668</v>
      </c>
      <c r="D3326">
        <v>2020</v>
      </c>
      <c r="E3326" t="s">
        <v>1</v>
      </c>
      <c r="F3326" t="s">
        <v>2</v>
      </c>
      <c r="G3326">
        <v>2</v>
      </c>
      <c r="H3326" t="s">
        <v>3</v>
      </c>
      <c r="I3326" t="s">
        <v>707</v>
      </c>
      <c r="J3326" t="s">
        <v>615</v>
      </c>
      <c r="K3326" t="s">
        <v>786</v>
      </c>
      <c r="L3326" t="s">
        <v>755</v>
      </c>
      <c r="M3326" t="s">
        <v>756</v>
      </c>
      <c r="N3326" t="s">
        <v>801</v>
      </c>
      <c r="O3326" t="s">
        <v>52</v>
      </c>
      <c r="P3326" t="s">
        <v>840</v>
      </c>
      <c r="Q3326" t="s">
        <v>357</v>
      </c>
      <c r="R3326">
        <v>0</v>
      </c>
      <c r="S3326" t="s">
        <v>7</v>
      </c>
      <c r="T3326">
        <v>261</v>
      </c>
      <c r="U3326" t="s">
        <v>620</v>
      </c>
      <c r="V3326">
        <v>278</v>
      </c>
      <c r="W3326" t="s">
        <v>1519</v>
      </c>
      <c r="X3326" t="s">
        <v>924</v>
      </c>
      <c r="Y3326">
        <v>1</v>
      </c>
      <c r="Z3326" t="s">
        <v>921</v>
      </c>
      <c r="AA3326">
        <v>2024</v>
      </c>
      <c r="AB3326" s="10">
        <v>71199</v>
      </c>
      <c r="AC3326" s="10">
        <v>40000</v>
      </c>
      <c r="AD3326" s="10">
        <v>0</v>
      </c>
      <c r="AE3326" s="10">
        <v>0</v>
      </c>
      <c r="AF3326" s="10"/>
      <c r="AG3326" s="10"/>
    </row>
    <row r="3327" spans="1:33" x14ac:dyDescent="0.25">
      <c r="A3327">
        <v>16</v>
      </c>
      <c r="B3327" t="s">
        <v>0</v>
      </c>
      <c r="C3327" t="s">
        <v>668</v>
      </c>
      <c r="D3327">
        <v>2020</v>
      </c>
      <c r="E3327" t="s">
        <v>1</v>
      </c>
      <c r="F3327" t="s">
        <v>2</v>
      </c>
      <c r="G3327">
        <v>2</v>
      </c>
      <c r="H3327" t="s">
        <v>3</v>
      </c>
      <c r="I3327" t="s">
        <v>707</v>
      </c>
      <c r="J3327" t="s">
        <v>615</v>
      </c>
      <c r="K3327" t="s">
        <v>786</v>
      </c>
      <c r="L3327" t="s">
        <v>755</v>
      </c>
      <c r="M3327" t="s">
        <v>756</v>
      </c>
      <c r="N3327" t="s">
        <v>798</v>
      </c>
      <c r="O3327" t="s">
        <v>5</v>
      </c>
      <c r="P3327" t="s">
        <v>803</v>
      </c>
      <c r="Q3327" t="s">
        <v>6</v>
      </c>
      <c r="R3327">
        <v>0</v>
      </c>
      <c r="S3327" t="s">
        <v>7</v>
      </c>
      <c r="T3327">
        <v>505</v>
      </c>
      <c r="U3327" t="s">
        <v>571</v>
      </c>
      <c r="V3327">
        <v>553</v>
      </c>
      <c r="W3327" t="s">
        <v>1468</v>
      </c>
      <c r="X3327" t="s">
        <v>924</v>
      </c>
      <c r="Y3327">
        <v>1</v>
      </c>
      <c r="Z3327" t="s">
        <v>921</v>
      </c>
      <c r="AA3327">
        <v>2020</v>
      </c>
      <c r="AB3327" s="10">
        <v>0.2</v>
      </c>
      <c r="AC3327" s="10">
        <v>0.2</v>
      </c>
      <c r="AD3327" s="10">
        <v>0.2</v>
      </c>
      <c r="AE3327" s="10">
        <v>100</v>
      </c>
      <c r="AF3327" s="10">
        <v>100</v>
      </c>
      <c r="AG3327" s="10">
        <v>20</v>
      </c>
    </row>
    <row r="3328" spans="1:33" x14ac:dyDescent="0.25">
      <c r="A3328">
        <v>16</v>
      </c>
      <c r="B3328" t="s">
        <v>0</v>
      </c>
      <c r="C3328" t="s">
        <v>668</v>
      </c>
      <c r="D3328">
        <v>2020</v>
      </c>
      <c r="E3328" t="s">
        <v>1</v>
      </c>
      <c r="F3328" t="s">
        <v>2</v>
      </c>
      <c r="G3328">
        <v>2</v>
      </c>
      <c r="H3328" t="s">
        <v>3</v>
      </c>
      <c r="I3328" t="s">
        <v>707</v>
      </c>
      <c r="J3328" t="s">
        <v>615</v>
      </c>
      <c r="K3328" t="s">
        <v>786</v>
      </c>
      <c r="L3328" t="s">
        <v>755</v>
      </c>
      <c r="M3328" t="s">
        <v>756</v>
      </c>
      <c r="N3328" t="s">
        <v>798</v>
      </c>
      <c r="O3328" t="s">
        <v>5</v>
      </c>
      <c r="P3328" t="s">
        <v>803</v>
      </c>
      <c r="Q3328" t="s">
        <v>6</v>
      </c>
      <c r="R3328">
        <v>0</v>
      </c>
      <c r="S3328" t="s">
        <v>7</v>
      </c>
      <c r="T3328">
        <v>505</v>
      </c>
      <c r="U3328" t="s">
        <v>571</v>
      </c>
      <c r="V3328">
        <v>553</v>
      </c>
      <c r="W3328" t="s">
        <v>1468</v>
      </c>
      <c r="X3328" t="s">
        <v>924</v>
      </c>
      <c r="Y3328">
        <v>1</v>
      </c>
      <c r="Z3328" t="s">
        <v>921</v>
      </c>
      <c r="AA3328">
        <v>2021</v>
      </c>
      <c r="AB3328" s="10">
        <v>0.2</v>
      </c>
      <c r="AC3328" s="10">
        <v>0.2</v>
      </c>
      <c r="AD3328" s="10">
        <v>0</v>
      </c>
      <c r="AE3328" s="10">
        <v>0</v>
      </c>
      <c r="AF3328" s="10"/>
      <c r="AG3328" s="10"/>
    </row>
    <row r="3329" spans="1:33" x14ac:dyDescent="0.25">
      <c r="A3329">
        <v>16</v>
      </c>
      <c r="B3329" t="s">
        <v>0</v>
      </c>
      <c r="C3329" t="s">
        <v>668</v>
      </c>
      <c r="D3329">
        <v>2020</v>
      </c>
      <c r="E3329" t="s">
        <v>1</v>
      </c>
      <c r="F3329" t="s">
        <v>2</v>
      </c>
      <c r="G3329">
        <v>2</v>
      </c>
      <c r="H3329" t="s">
        <v>3</v>
      </c>
      <c r="I3329" t="s">
        <v>707</v>
      </c>
      <c r="J3329" t="s">
        <v>615</v>
      </c>
      <c r="K3329" t="s">
        <v>786</v>
      </c>
      <c r="L3329" t="s">
        <v>755</v>
      </c>
      <c r="M3329" t="s">
        <v>756</v>
      </c>
      <c r="N3329" t="s">
        <v>798</v>
      </c>
      <c r="O3329" t="s">
        <v>5</v>
      </c>
      <c r="P3329" t="s">
        <v>803</v>
      </c>
      <c r="Q3329" t="s">
        <v>6</v>
      </c>
      <c r="R3329">
        <v>0</v>
      </c>
      <c r="S3329" t="s">
        <v>7</v>
      </c>
      <c r="T3329">
        <v>505</v>
      </c>
      <c r="U3329" t="s">
        <v>571</v>
      </c>
      <c r="V3329">
        <v>553</v>
      </c>
      <c r="W3329" t="s">
        <v>1468</v>
      </c>
      <c r="X3329" t="s">
        <v>924</v>
      </c>
      <c r="Y3329">
        <v>1</v>
      </c>
      <c r="Z3329" t="s">
        <v>921</v>
      </c>
      <c r="AA3329">
        <v>2022</v>
      </c>
      <c r="AB3329" s="10">
        <v>0.25</v>
      </c>
      <c r="AC3329" s="10">
        <v>0.25</v>
      </c>
      <c r="AD3329" s="10">
        <v>0</v>
      </c>
      <c r="AE3329" s="10">
        <v>0</v>
      </c>
      <c r="AF3329" s="10"/>
      <c r="AG3329" s="10"/>
    </row>
    <row r="3330" spans="1:33" x14ac:dyDescent="0.25">
      <c r="A3330">
        <v>16</v>
      </c>
      <c r="B3330" t="s">
        <v>0</v>
      </c>
      <c r="C3330" t="s">
        <v>668</v>
      </c>
      <c r="D3330">
        <v>2020</v>
      </c>
      <c r="E3330" t="s">
        <v>1</v>
      </c>
      <c r="F3330" t="s">
        <v>2</v>
      </c>
      <c r="G3330">
        <v>2</v>
      </c>
      <c r="H3330" t="s">
        <v>3</v>
      </c>
      <c r="I3330" t="s">
        <v>707</v>
      </c>
      <c r="J3330" t="s">
        <v>615</v>
      </c>
      <c r="K3330" t="s">
        <v>786</v>
      </c>
      <c r="L3330" t="s">
        <v>755</v>
      </c>
      <c r="M3330" t="s">
        <v>756</v>
      </c>
      <c r="N3330" t="s">
        <v>798</v>
      </c>
      <c r="O3330" t="s">
        <v>5</v>
      </c>
      <c r="P3330" t="s">
        <v>803</v>
      </c>
      <c r="Q3330" t="s">
        <v>6</v>
      </c>
      <c r="R3330">
        <v>0</v>
      </c>
      <c r="S3330" t="s">
        <v>7</v>
      </c>
      <c r="T3330">
        <v>505</v>
      </c>
      <c r="U3330" t="s">
        <v>571</v>
      </c>
      <c r="V3330">
        <v>553</v>
      </c>
      <c r="W3330" t="s">
        <v>1468</v>
      </c>
      <c r="X3330" t="s">
        <v>924</v>
      </c>
      <c r="Y3330">
        <v>1</v>
      </c>
      <c r="Z3330" t="s">
        <v>921</v>
      </c>
      <c r="AA3330">
        <v>2023</v>
      </c>
      <c r="AB3330" s="10">
        <v>0.25</v>
      </c>
      <c r="AC3330" s="10">
        <v>0.25</v>
      </c>
      <c r="AD3330" s="10">
        <v>0</v>
      </c>
      <c r="AE3330" s="10">
        <v>0</v>
      </c>
      <c r="AF3330" s="10"/>
      <c r="AG3330" s="10"/>
    </row>
    <row r="3331" spans="1:33" x14ac:dyDescent="0.25">
      <c r="A3331">
        <v>16</v>
      </c>
      <c r="B3331" t="s">
        <v>0</v>
      </c>
      <c r="C3331" t="s">
        <v>668</v>
      </c>
      <c r="D3331">
        <v>2020</v>
      </c>
      <c r="E3331" t="s">
        <v>1</v>
      </c>
      <c r="F3331" t="s">
        <v>2</v>
      </c>
      <c r="G3331">
        <v>2</v>
      </c>
      <c r="H3331" t="s">
        <v>3</v>
      </c>
      <c r="I3331" t="s">
        <v>707</v>
      </c>
      <c r="J3331" t="s">
        <v>615</v>
      </c>
      <c r="K3331" t="s">
        <v>786</v>
      </c>
      <c r="L3331" t="s">
        <v>755</v>
      </c>
      <c r="M3331" t="s">
        <v>756</v>
      </c>
      <c r="N3331" t="s">
        <v>798</v>
      </c>
      <c r="O3331" t="s">
        <v>5</v>
      </c>
      <c r="P3331" t="s">
        <v>803</v>
      </c>
      <c r="Q3331" t="s">
        <v>6</v>
      </c>
      <c r="R3331">
        <v>0</v>
      </c>
      <c r="S3331" t="s">
        <v>7</v>
      </c>
      <c r="T3331">
        <v>505</v>
      </c>
      <c r="U3331" t="s">
        <v>571</v>
      </c>
      <c r="V3331">
        <v>553</v>
      </c>
      <c r="W3331" t="s">
        <v>1468</v>
      </c>
      <c r="X3331" t="s">
        <v>924</v>
      </c>
      <c r="Y3331">
        <v>1</v>
      </c>
      <c r="Z3331" t="s">
        <v>921</v>
      </c>
      <c r="AA3331">
        <v>2024</v>
      </c>
      <c r="AB3331" s="10">
        <v>0.1</v>
      </c>
      <c r="AC3331" s="10">
        <v>0.1</v>
      </c>
      <c r="AD3331" s="10">
        <v>0</v>
      </c>
      <c r="AE3331" s="10">
        <v>0</v>
      </c>
      <c r="AF3331" s="10"/>
      <c r="AG3331" s="10"/>
    </row>
    <row r="3332" spans="1:33" x14ac:dyDescent="0.25">
      <c r="A3332">
        <v>16</v>
      </c>
      <c r="B3332" t="s">
        <v>0</v>
      </c>
      <c r="C3332" t="s">
        <v>668</v>
      </c>
      <c r="D3332">
        <v>2020</v>
      </c>
      <c r="E3332" t="s">
        <v>1</v>
      </c>
      <c r="F3332" t="s">
        <v>2</v>
      </c>
      <c r="G3332">
        <v>2</v>
      </c>
      <c r="H3332" t="s">
        <v>3</v>
      </c>
      <c r="I3332" t="s">
        <v>707</v>
      </c>
      <c r="J3332" t="s">
        <v>615</v>
      </c>
      <c r="K3332" t="s">
        <v>786</v>
      </c>
      <c r="L3332" t="s">
        <v>755</v>
      </c>
      <c r="M3332" t="s">
        <v>756</v>
      </c>
      <c r="N3332" t="s">
        <v>798</v>
      </c>
      <c r="O3332" t="s">
        <v>5</v>
      </c>
      <c r="P3332" t="s">
        <v>803</v>
      </c>
      <c r="Q3332" t="s">
        <v>6</v>
      </c>
      <c r="R3332">
        <v>0</v>
      </c>
      <c r="S3332" t="s">
        <v>7</v>
      </c>
      <c r="T3332">
        <v>540</v>
      </c>
      <c r="U3332" t="s">
        <v>374</v>
      </c>
      <c r="V3332">
        <v>589</v>
      </c>
      <c r="W3332" t="s">
        <v>1270</v>
      </c>
      <c r="X3332" t="s">
        <v>924</v>
      </c>
      <c r="Y3332">
        <v>1</v>
      </c>
      <c r="Z3332" t="s">
        <v>921</v>
      </c>
      <c r="AA3332">
        <v>2020</v>
      </c>
      <c r="AB3332" s="10">
        <v>16</v>
      </c>
      <c r="AC3332" s="10">
        <v>16</v>
      </c>
      <c r="AD3332" s="10">
        <v>15</v>
      </c>
      <c r="AE3332" s="10">
        <v>93.75</v>
      </c>
      <c r="AF3332" s="10">
        <v>93.75</v>
      </c>
      <c r="AG3332" s="10">
        <v>15</v>
      </c>
    </row>
    <row r="3333" spans="1:33" x14ac:dyDescent="0.25">
      <c r="A3333">
        <v>16</v>
      </c>
      <c r="B3333" t="s">
        <v>0</v>
      </c>
      <c r="C3333" t="s">
        <v>668</v>
      </c>
      <c r="D3333">
        <v>2020</v>
      </c>
      <c r="E3333" t="s">
        <v>1</v>
      </c>
      <c r="F3333" t="s">
        <v>2</v>
      </c>
      <c r="G3333">
        <v>2</v>
      </c>
      <c r="H3333" t="s">
        <v>3</v>
      </c>
      <c r="I3333" t="s">
        <v>707</v>
      </c>
      <c r="J3333" t="s">
        <v>615</v>
      </c>
      <c r="K3333" t="s">
        <v>786</v>
      </c>
      <c r="L3333" t="s">
        <v>755</v>
      </c>
      <c r="M3333" t="s">
        <v>756</v>
      </c>
      <c r="N3333" t="s">
        <v>798</v>
      </c>
      <c r="O3333" t="s">
        <v>5</v>
      </c>
      <c r="P3333" t="s">
        <v>803</v>
      </c>
      <c r="Q3333" t="s">
        <v>6</v>
      </c>
      <c r="R3333">
        <v>0</v>
      </c>
      <c r="S3333" t="s">
        <v>7</v>
      </c>
      <c r="T3333">
        <v>540</v>
      </c>
      <c r="U3333" t="s">
        <v>374</v>
      </c>
      <c r="V3333">
        <v>589</v>
      </c>
      <c r="W3333" t="s">
        <v>1270</v>
      </c>
      <c r="X3333" t="s">
        <v>924</v>
      </c>
      <c r="Y3333">
        <v>1</v>
      </c>
      <c r="Z3333" t="s">
        <v>921</v>
      </c>
      <c r="AA3333">
        <v>2021</v>
      </c>
      <c r="AB3333" s="10">
        <v>21</v>
      </c>
      <c r="AC3333" s="10">
        <v>21</v>
      </c>
      <c r="AD3333" s="10">
        <v>0</v>
      </c>
      <c r="AE3333" s="10">
        <v>0</v>
      </c>
      <c r="AF3333" s="10"/>
      <c r="AG3333" s="10"/>
    </row>
    <row r="3334" spans="1:33" x14ac:dyDescent="0.25">
      <c r="A3334">
        <v>16</v>
      </c>
      <c r="B3334" t="s">
        <v>0</v>
      </c>
      <c r="C3334" t="s">
        <v>668</v>
      </c>
      <c r="D3334">
        <v>2020</v>
      </c>
      <c r="E3334" t="s">
        <v>1</v>
      </c>
      <c r="F3334" t="s">
        <v>2</v>
      </c>
      <c r="G3334">
        <v>2</v>
      </c>
      <c r="H3334" t="s">
        <v>3</v>
      </c>
      <c r="I3334" t="s">
        <v>707</v>
      </c>
      <c r="J3334" t="s">
        <v>615</v>
      </c>
      <c r="K3334" t="s">
        <v>786</v>
      </c>
      <c r="L3334" t="s">
        <v>755</v>
      </c>
      <c r="M3334" t="s">
        <v>756</v>
      </c>
      <c r="N3334" t="s">
        <v>798</v>
      </c>
      <c r="O3334" t="s">
        <v>5</v>
      </c>
      <c r="P3334" t="s">
        <v>803</v>
      </c>
      <c r="Q3334" t="s">
        <v>6</v>
      </c>
      <c r="R3334">
        <v>0</v>
      </c>
      <c r="S3334" t="s">
        <v>7</v>
      </c>
      <c r="T3334">
        <v>540</v>
      </c>
      <c r="U3334" t="s">
        <v>374</v>
      </c>
      <c r="V3334">
        <v>589</v>
      </c>
      <c r="W3334" t="s">
        <v>1270</v>
      </c>
      <c r="X3334" t="s">
        <v>924</v>
      </c>
      <c r="Y3334">
        <v>1</v>
      </c>
      <c r="Z3334" t="s">
        <v>921</v>
      </c>
      <c r="AA3334">
        <v>2022</v>
      </c>
      <c r="AB3334" s="10">
        <v>21</v>
      </c>
      <c r="AC3334" s="10">
        <v>21</v>
      </c>
      <c r="AD3334" s="10">
        <v>0</v>
      </c>
      <c r="AE3334" s="10">
        <v>0</v>
      </c>
      <c r="AF3334" s="10"/>
      <c r="AG3334" s="10"/>
    </row>
    <row r="3335" spans="1:33" x14ac:dyDescent="0.25">
      <c r="A3335">
        <v>16</v>
      </c>
      <c r="B3335" t="s">
        <v>0</v>
      </c>
      <c r="C3335" t="s">
        <v>668</v>
      </c>
      <c r="D3335">
        <v>2020</v>
      </c>
      <c r="E3335" t="s">
        <v>1</v>
      </c>
      <c r="F3335" t="s">
        <v>2</v>
      </c>
      <c r="G3335">
        <v>2</v>
      </c>
      <c r="H3335" t="s">
        <v>3</v>
      </c>
      <c r="I3335" t="s">
        <v>707</v>
      </c>
      <c r="J3335" t="s">
        <v>615</v>
      </c>
      <c r="K3335" t="s">
        <v>786</v>
      </c>
      <c r="L3335" t="s">
        <v>755</v>
      </c>
      <c r="M3335" t="s">
        <v>756</v>
      </c>
      <c r="N3335" t="s">
        <v>798</v>
      </c>
      <c r="O3335" t="s">
        <v>5</v>
      </c>
      <c r="P3335" t="s">
        <v>803</v>
      </c>
      <c r="Q3335" t="s">
        <v>6</v>
      </c>
      <c r="R3335">
        <v>0</v>
      </c>
      <c r="S3335" t="s">
        <v>7</v>
      </c>
      <c r="T3335">
        <v>540</v>
      </c>
      <c r="U3335" t="s">
        <v>374</v>
      </c>
      <c r="V3335">
        <v>589</v>
      </c>
      <c r="W3335" t="s">
        <v>1270</v>
      </c>
      <c r="X3335" t="s">
        <v>924</v>
      </c>
      <c r="Y3335">
        <v>1</v>
      </c>
      <c r="Z3335" t="s">
        <v>921</v>
      </c>
      <c r="AA3335">
        <v>2023</v>
      </c>
      <c r="AB3335" s="10">
        <v>22</v>
      </c>
      <c r="AC3335" s="10">
        <v>22</v>
      </c>
      <c r="AD3335" s="10">
        <v>0</v>
      </c>
      <c r="AE3335" s="10">
        <v>0</v>
      </c>
      <c r="AF3335" s="10"/>
      <c r="AG3335" s="10"/>
    </row>
    <row r="3336" spans="1:33" x14ac:dyDescent="0.25">
      <c r="A3336">
        <v>16</v>
      </c>
      <c r="B3336" t="s">
        <v>0</v>
      </c>
      <c r="C3336" t="s">
        <v>668</v>
      </c>
      <c r="D3336">
        <v>2020</v>
      </c>
      <c r="E3336" t="s">
        <v>1</v>
      </c>
      <c r="F3336" t="s">
        <v>2</v>
      </c>
      <c r="G3336">
        <v>2</v>
      </c>
      <c r="H3336" t="s">
        <v>3</v>
      </c>
      <c r="I3336" t="s">
        <v>707</v>
      </c>
      <c r="J3336" t="s">
        <v>615</v>
      </c>
      <c r="K3336" t="s">
        <v>786</v>
      </c>
      <c r="L3336" t="s">
        <v>755</v>
      </c>
      <c r="M3336" t="s">
        <v>756</v>
      </c>
      <c r="N3336" t="s">
        <v>798</v>
      </c>
      <c r="O3336" t="s">
        <v>5</v>
      </c>
      <c r="P3336" t="s">
        <v>803</v>
      </c>
      <c r="Q3336" t="s">
        <v>6</v>
      </c>
      <c r="R3336">
        <v>0</v>
      </c>
      <c r="S3336" t="s">
        <v>7</v>
      </c>
      <c r="T3336">
        <v>540</v>
      </c>
      <c r="U3336" t="s">
        <v>374</v>
      </c>
      <c r="V3336">
        <v>589</v>
      </c>
      <c r="W3336" t="s">
        <v>1270</v>
      </c>
      <c r="X3336" t="s">
        <v>924</v>
      </c>
      <c r="Y3336">
        <v>1</v>
      </c>
      <c r="Z3336" t="s">
        <v>921</v>
      </c>
      <c r="AA3336">
        <v>2024</v>
      </c>
      <c r="AB3336" s="10">
        <v>20</v>
      </c>
      <c r="AC3336" s="10">
        <v>20</v>
      </c>
      <c r="AD3336" s="10">
        <v>0</v>
      </c>
      <c r="AE3336" s="10">
        <v>0</v>
      </c>
      <c r="AF3336" s="10"/>
      <c r="AG3336" s="10"/>
    </row>
    <row r="3337" spans="1:33" x14ac:dyDescent="0.25">
      <c r="A3337">
        <v>16</v>
      </c>
      <c r="B3337" t="s">
        <v>0</v>
      </c>
      <c r="C3337" t="s">
        <v>668</v>
      </c>
      <c r="D3337">
        <v>2020</v>
      </c>
      <c r="E3337" t="s">
        <v>1</v>
      </c>
      <c r="F3337" t="s">
        <v>2</v>
      </c>
      <c r="G3337">
        <v>2</v>
      </c>
      <c r="H3337" t="s">
        <v>3</v>
      </c>
      <c r="I3337" t="s">
        <v>708</v>
      </c>
      <c r="J3337" t="s">
        <v>621</v>
      </c>
      <c r="K3337" t="s">
        <v>787</v>
      </c>
      <c r="L3337" t="s">
        <v>730</v>
      </c>
      <c r="M3337" t="s">
        <v>731</v>
      </c>
      <c r="N3337" t="s">
        <v>800</v>
      </c>
      <c r="O3337" t="s">
        <v>37</v>
      </c>
      <c r="P3337" t="s">
        <v>820</v>
      </c>
      <c r="Q3337" t="s">
        <v>122</v>
      </c>
      <c r="R3337">
        <v>0</v>
      </c>
      <c r="S3337" t="s">
        <v>7</v>
      </c>
      <c r="T3337">
        <v>111</v>
      </c>
      <c r="U3337" t="s">
        <v>622</v>
      </c>
      <c r="V3337">
        <v>119</v>
      </c>
      <c r="W3337" t="s">
        <v>1520</v>
      </c>
      <c r="X3337" t="s">
        <v>929</v>
      </c>
      <c r="Y3337">
        <v>1</v>
      </c>
      <c r="Z3337" t="s">
        <v>921</v>
      </c>
      <c r="AA3337">
        <v>2020</v>
      </c>
      <c r="AB3337" s="10">
        <v>25127</v>
      </c>
      <c r="AC3337" s="10">
        <v>25127</v>
      </c>
      <c r="AD3337" s="10">
        <v>25188</v>
      </c>
      <c r="AE3337" s="10">
        <v>112.2</v>
      </c>
      <c r="AF3337" s="10">
        <v>112.2</v>
      </c>
      <c r="AG3337" s="10">
        <v>22.44</v>
      </c>
    </row>
    <row r="3338" spans="1:33" x14ac:dyDescent="0.25">
      <c r="A3338">
        <v>16</v>
      </c>
      <c r="B3338" t="s">
        <v>0</v>
      </c>
      <c r="C3338" t="s">
        <v>668</v>
      </c>
      <c r="D3338">
        <v>2020</v>
      </c>
      <c r="E3338" t="s">
        <v>1</v>
      </c>
      <c r="F3338" t="s">
        <v>2</v>
      </c>
      <c r="G3338">
        <v>2</v>
      </c>
      <c r="H3338" t="s">
        <v>3</v>
      </c>
      <c r="I3338" t="s">
        <v>708</v>
      </c>
      <c r="J3338" t="s">
        <v>621</v>
      </c>
      <c r="K3338" t="s">
        <v>787</v>
      </c>
      <c r="L3338" t="s">
        <v>730</v>
      </c>
      <c r="M3338" t="s">
        <v>731</v>
      </c>
      <c r="N3338" t="s">
        <v>800</v>
      </c>
      <c r="O3338" t="s">
        <v>37</v>
      </c>
      <c r="P3338" t="s">
        <v>820</v>
      </c>
      <c r="Q3338" t="s">
        <v>122</v>
      </c>
      <c r="R3338">
        <v>0</v>
      </c>
      <c r="S3338" t="s">
        <v>7</v>
      </c>
      <c r="T3338">
        <v>111</v>
      </c>
      <c r="U3338" t="s">
        <v>622</v>
      </c>
      <c r="V3338">
        <v>119</v>
      </c>
      <c r="W3338" t="s">
        <v>1520</v>
      </c>
      <c r="X3338" t="s">
        <v>929</v>
      </c>
      <c r="Y3338">
        <v>1</v>
      </c>
      <c r="Z3338" t="s">
        <v>921</v>
      </c>
      <c r="AA3338">
        <v>2021</v>
      </c>
      <c r="AB3338" s="10">
        <v>25627</v>
      </c>
      <c r="AC3338" s="10">
        <v>25627</v>
      </c>
      <c r="AD3338" s="10">
        <v>0</v>
      </c>
      <c r="AE3338" s="10">
        <v>0</v>
      </c>
      <c r="AF3338" s="10"/>
      <c r="AG3338" s="10"/>
    </row>
    <row r="3339" spans="1:33" x14ac:dyDescent="0.25">
      <c r="A3339">
        <v>16</v>
      </c>
      <c r="B3339" t="s">
        <v>0</v>
      </c>
      <c r="C3339" t="s">
        <v>668</v>
      </c>
      <c r="D3339">
        <v>2020</v>
      </c>
      <c r="E3339" t="s">
        <v>1</v>
      </c>
      <c r="F3339" t="s">
        <v>2</v>
      </c>
      <c r="G3339">
        <v>2</v>
      </c>
      <c r="H3339" t="s">
        <v>3</v>
      </c>
      <c r="I3339" t="s">
        <v>708</v>
      </c>
      <c r="J3339" t="s">
        <v>621</v>
      </c>
      <c r="K3339" t="s">
        <v>787</v>
      </c>
      <c r="L3339" t="s">
        <v>730</v>
      </c>
      <c r="M3339" t="s">
        <v>731</v>
      </c>
      <c r="N3339" t="s">
        <v>800</v>
      </c>
      <c r="O3339" t="s">
        <v>37</v>
      </c>
      <c r="P3339" t="s">
        <v>820</v>
      </c>
      <c r="Q3339" t="s">
        <v>122</v>
      </c>
      <c r="R3339">
        <v>0</v>
      </c>
      <c r="S3339" t="s">
        <v>7</v>
      </c>
      <c r="T3339">
        <v>111</v>
      </c>
      <c r="U3339" t="s">
        <v>622</v>
      </c>
      <c r="V3339">
        <v>119</v>
      </c>
      <c r="W3339" t="s">
        <v>1520</v>
      </c>
      <c r="X3339" t="s">
        <v>929</v>
      </c>
      <c r="Y3339">
        <v>1</v>
      </c>
      <c r="Z3339" t="s">
        <v>921</v>
      </c>
      <c r="AA3339">
        <v>2022</v>
      </c>
      <c r="AB3339" s="10">
        <v>26127</v>
      </c>
      <c r="AC3339" s="10">
        <v>26127</v>
      </c>
      <c r="AD3339" s="10">
        <v>0</v>
      </c>
      <c r="AE3339" s="10">
        <v>0</v>
      </c>
      <c r="AF3339" s="10"/>
      <c r="AG3339" s="10"/>
    </row>
    <row r="3340" spans="1:33" x14ac:dyDescent="0.25">
      <c r="A3340">
        <v>16</v>
      </c>
      <c r="B3340" t="s">
        <v>0</v>
      </c>
      <c r="C3340" t="s">
        <v>668</v>
      </c>
      <c r="D3340">
        <v>2020</v>
      </c>
      <c r="E3340" t="s">
        <v>1</v>
      </c>
      <c r="F3340" t="s">
        <v>2</v>
      </c>
      <c r="G3340">
        <v>2</v>
      </c>
      <c r="H3340" t="s">
        <v>3</v>
      </c>
      <c r="I3340" t="s">
        <v>708</v>
      </c>
      <c r="J3340" t="s">
        <v>621</v>
      </c>
      <c r="K3340" t="s">
        <v>787</v>
      </c>
      <c r="L3340" t="s">
        <v>730</v>
      </c>
      <c r="M3340" t="s">
        <v>731</v>
      </c>
      <c r="N3340" t="s">
        <v>800</v>
      </c>
      <c r="O3340" t="s">
        <v>37</v>
      </c>
      <c r="P3340" t="s">
        <v>820</v>
      </c>
      <c r="Q3340" t="s">
        <v>122</v>
      </c>
      <c r="R3340">
        <v>0</v>
      </c>
      <c r="S3340" t="s">
        <v>7</v>
      </c>
      <c r="T3340">
        <v>111</v>
      </c>
      <c r="U3340" t="s">
        <v>622</v>
      </c>
      <c r="V3340">
        <v>119</v>
      </c>
      <c r="W3340" t="s">
        <v>1520</v>
      </c>
      <c r="X3340" t="s">
        <v>929</v>
      </c>
      <c r="Y3340">
        <v>1</v>
      </c>
      <c r="Z3340" t="s">
        <v>921</v>
      </c>
      <c r="AA3340">
        <v>2023</v>
      </c>
      <c r="AB3340" s="10">
        <v>26627</v>
      </c>
      <c r="AC3340" s="10">
        <v>26627</v>
      </c>
      <c r="AD3340" s="10">
        <v>0</v>
      </c>
      <c r="AE3340" s="10">
        <v>0</v>
      </c>
      <c r="AF3340" s="10"/>
      <c r="AG3340" s="10"/>
    </row>
    <row r="3341" spans="1:33" x14ac:dyDescent="0.25">
      <c r="A3341">
        <v>16</v>
      </c>
      <c r="B3341" t="s">
        <v>0</v>
      </c>
      <c r="C3341" t="s">
        <v>668</v>
      </c>
      <c r="D3341">
        <v>2020</v>
      </c>
      <c r="E3341" t="s">
        <v>1</v>
      </c>
      <c r="F3341" t="s">
        <v>2</v>
      </c>
      <c r="G3341">
        <v>2</v>
      </c>
      <c r="H3341" t="s">
        <v>3</v>
      </c>
      <c r="I3341" t="s">
        <v>708</v>
      </c>
      <c r="J3341" t="s">
        <v>621</v>
      </c>
      <c r="K3341" t="s">
        <v>787</v>
      </c>
      <c r="L3341" t="s">
        <v>730</v>
      </c>
      <c r="M3341" t="s">
        <v>731</v>
      </c>
      <c r="N3341" t="s">
        <v>800</v>
      </c>
      <c r="O3341" t="s">
        <v>37</v>
      </c>
      <c r="P3341" t="s">
        <v>820</v>
      </c>
      <c r="Q3341" t="s">
        <v>122</v>
      </c>
      <c r="R3341">
        <v>0</v>
      </c>
      <c r="S3341" t="s">
        <v>7</v>
      </c>
      <c r="T3341">
        <v>111</v>
      </c>
      <c r="U3341" t="s">
        <v>622</v>
      </c>
      <c r="V3341">
        <v>119</v>
      </c>
      <c r="W3341" t="s">
        <v>1520</v>
      </c>
      <c r="X3341" t="s">
        <v>929</v>
      </c>
      <c r="Y3341">
        <v>1</v>
      </c>
      <c r="Z3341" t="s">
        <v>921</v>
      </c>
      <c r="AA3341">
        <v>2024</v>
      </c>
      <c r="AB3341" s="10">
        <v>27127</v>
      </c>
      <c r="AC3341" s="10">
        <v>27127</v>
      </c>
      <c r="AD3341" s="10">
        <v>0</v>
      </c>
      <c r="AE3341" s="10">
        <v>0</v>
      </c>
      <c r="AF3341" s="10"/>
      <c r="AG3341" s="10"/>
    </row>
    <row r="3342" spans="1:33" x14ac:dyDescent="0.25">
      <c r="A3342">
        <v>16</v>
      </c>
      <c r="B3342" t="s">
        <v>0</v>
      </c>
      <c r="C3342" t="s">
        <v>668</v>
      </c>
      <c r="D3342">
        <v>2020</v>
      </c>
      <c r="E3342" t="s">
        <v>1</v>
      </c>
      <c r="F3342" t="s">
        <v>2</v>
      </c>
      <c r="G3342">
        <v>2</v>
      </c>
      <c r="H3342" t="s">
        <v>3</v>
      </c>
      <c r="I3342" t="s">
        <v>708</v>
      </c>
      <c r="J3342" t="s">
        <v>621</v>
      </c>
      <c r="K3342" t="s">
        <v>787</v>
      </c>
      <c r="L3342" t="s">
        <v>730</v>
      </c>
      <c r="M3342" t="s">
        <v>731</v>
      </c>
      <c r="N3342" t="s">
        <v>800</v>
      </c>
      <c r="O3342" t="s">
        <v>37</v>
      </c>
      <c r="P3342" t="s">
        <v>820</v>
      </c>
      <c r="Q3342" t="s">
        <v>122</v>
      </c>
      <c r="R3342">
        <v>0</v>
      </c>
      <c r="S3342" t="s">
        <v>7</v>
      </c>
      <c r="T3342">
        <v>111</v>
      </c>
      <c r="U3342" t="s">
        <v>622</v>
      </c>
      <c r="V3342">
        <v>120</v>
      </c>
      <c r="W3342" t="s">
        <v>1521</v>
      </c>
      <c r="X3342" t="s">
        <v>924</v>
      </c>
      <c r="Y3342">
        <v>1</v>
      </c>
      <c r="Z3342" t="s">
        <v>921</v>
      </c>
      <c r="AA3342">
        <v>2020</v>
      </c>
      <c r="AB3342" s="10">
        <v>0.5</v>
      </c>
      <c r="AC3342" s="10">
        <v>0.42</v>
      </c>
      <c r="AD3342" s="10">
        <v>0.42</v>
      </c>
      <c r="AE3342" s="10">
        <v>100</v>
      </c>
      <c r="AF3342" s="10">
        <v>100</v>
      </c>
      <c r="AG3342" s="10">
        <v>42</v>
      </c>
    </row>
    <row r="3343" spans="1:33" x14ac:dyDescent="0.25">
      <c r="A3343">
        <v>16</v>
      </c>
      <c r="B3343" t="s">
        <v>0</v>
      </c>
      <c r="C3343" t="s">
        <v>668</v>
      </c>
      <c r="D3343">
        <v>2020</v>
      </c>
      <c r="E3343" t="s">
        <v>1</v>
      </c>
      <c r="F3343" t="s">
        <v>2</v>
      </c>
      <c r="G3343">
        <v>2</v>
      </c>
      <c r="H3343" t="s">
        <v>3</v>
      </c>
      <c r="I3343" t="s">
        <v>708</v>
      </c>
      <c r="J3343" t="s">
        <v>621</v>
      </c>
      <c r="K3343" t="s">
        <v>787</v>
      </c>
      <c r="L3343" t="s">
        <v>730</v>
      </c>
      <c r="M3343" t="s">
        <v>731</v>
      </c>
      <c r="N3343" t="s">
        <v>800</v>
      </c>
      <c r="O3343" t="s">
        <v>37</v>
      </c>
      <c r="P3343" t="s">
        <v>820</v>
      </c>
      <c r="Q3343" t="s">
        <v>122</v>
      </c>
      <c r="R3343">
        <v>0</v>
      </c>
      <c r="S3343" t="s">
        <v>7</v>
      </c>
      <c r="T3343">
        <v>111</v>
      </c>
      <c r="U3343" t="s">
        <v>622</v>
      </c>
      <c r="V3343">
        <v>120</v>
      </c>
      <c r="W3343" t="s">
        <v>1521</v>
      </c>
      <c r="X3343" t="s">
        <v>924</v>
      </c>
      <c r="Y3343">
        <v>1</v>
      </c>
      <c r="Z3343" t="s">
        <v>921</v>
      </c>
      <c r="AA3343">
        <v>2021</v>
      </c>
      <c r="AB3343" s="10">
        <v>0.5</v>
      </c>
      <c r="AC3343" s="10">
        <v>0.57999999999999996</v>
      </c>
      <c r="AD3343" s="10">
        <v>0</v>
      </c>
      <c r="AE3343" s="10">
        <v>0</v>
      </c>
      <c r="AF3343" s="10"/>
      <c r="AG3343" s="10"/>
    </row>
    <row r="3344" spans="1:33" x14ac:dyDescent="0.25">
      <c r="A3344">
        <v>16</v>
      </c>
      <c r="B3344" t="s">
        <v>0</v>
      </c>
      <c r="C3344" t="s">
        <v>668</v>
      </c>
      <c r="D3344">
        <v>2020</v>
      </c>
      <c r="E3344" t="s">
        <v>1</v>
      </c>
      <c r="F3344" t="s">
        <v>2</v>
      </c>
      <c r="G3344">
        <v>2</v>
      </c>
      <c r="H3344" t="s">
        <v>3</v>
      </c>
      <c r="I3344" t="s">
        <v>708</v>
      </c>
      <c r="J3344" t="s">
        <v>621</v>
      </c>
      <c r="K3344" t="s">
        <v>787</v>
      </c>
      <c r="L3344" t="s">
        <v>730</v>
      </c>
      <c r="M3344" t="s">
        <v>731</v>
      </c>
      <c r="N3344" t="s">
        <v>800</v>
      </c>
      <c r="O3344" t="s">
        <v>37</v>
      </c>
      <c r="P3344" t="s">
        <v>820</v>
      </c>
      <c r="Q3344" t="s">
        <v>122</v>
      </c>
      <c r="R3344">
        <v>0</v>
      </c>
      <c r="S3344" t="s">
        <v>7</v>
      </c>
      <c r="T3344">
        <v>111</v>
      </c>
      <c r="U3344" t="s">
        <v>622</v>
      </c>
      <c r="V3344">
        <v>120</v>
      </c>
      <c r="W3344" t="s">
        <v>1521</v>
      </c>
      <c r="X3344" t="s">
        <v>924</v>
      </c>
      <c r="Y3344">
        <v>1</v>
      </c>
      <c r="Z3344" t="s">
        <v>921</v>
      </c>
      <c r="AA3344">
        <v>2022</v>
      </c>
      <c r="AB3344" s="10">
        <v>0</v>
      </c>
      <c r="AC3344" s="10">
        <v>0</v>
      </c>
      <c r="AD3344" s="10">
        <v>0</v>
      </c>
      <c r="AE3344" s="10">
        <v>0</v>
      </c>
      <c r="AF3344" s="10"/>
      <c r="AG3344" s="10"/>
    </row>
    <row r="3345" spans="1:33" x14ac:dyDescent="0.25">
      <c r="A3345">
        <v>16</v>
      </c>
      <c r="B3345" t="s">
        <v>0</v>
      </c>
      <c r="C3345" t="s">
        <v>668</v>
      </c>
      <c r="D3345">
        <v>2020</v>
      </c>
      <c r="E3345" t="s">
        <v>1</v>
      </c>
      <c r="F3345" t="s">
        <v>2</v>
      </c>
      <c r="G3345">
        <v>2</v>
      </c>
      <c r="H3345" t="s">
        <v>3</v>
      </c>
      <c r="I3345" t="s">
        <v>708</v>
      </c>
      <c r="J3345" t="s">
        <v>621</v>
      </c>
      <c r="K3345" t="s">
        <v>787</v>
      </c>
      <c r="L3345" t="s">
        <v>730</v>
      </c>
      <c r="M3345" t="s">
        <v>731</v>
      </c>
      <c r="N3345" t="s">
        <v>800</v>
      </c>
      <c r="O3345" t="s">
        <v>37</v>
      </c>
      <c r="P3345" t="s">
        <v>820</v>
      </c>
      <c r="Q3345" t="s">
        <v>122</v>
      </c>
      <c r="R3345">
        <v>0</v>
      </c>
      <c r="S3345" t="s">
        <v>7</v>
      </c>
      <c r="T3345">
        <v>111</v>
      </c>
      <c r="U3345" t="s">
        <v>622</v>
      </c>
      <c r="V3345">
        <v>120</v>
      </c>
      <c r="W3345" t="s">
        <v>1521</v>
      </c>
      <c r="X3345" t="s">
        <v>924</v>
      </c>
      <c r="Y3345">
        <v>1</v>
      </c>
      <c r="Z3345" t="s">
        <v>921</v>
      </c>
      <c r="AA3345">
        <v>2023</v>
      </c>
      <c r="AB3345" s="10">
        <v>0</v>
      </c>
      <c r="AC3345" s="10">
        <v>0</v>
      </c>
      <c r="AD3345" s="10">
        <v>0</v>
      </c>
      <c r="AE3345" s="10">
        <v>0</v>
      </c>
      <c r="AF3345" s="10"/>
      <c r="AG3345" s="10"/>
    </row>
    <row r="3346" spans="1:33" x14ac:dyDescent="0.25">
      <c r="A3346">
        <v>16</v>
      </c>
      <c r="B3346" t="s">
        <v>0</v>
      </c>
      <c r="C3346" t="s">
        <v>668</v>
      </c>
      <c r="D3346">
        <v>2020</v>
      </c>
      <c r="E3346" t="s">
        <v>1</v>
      </c>
      <c r="F3346" t="s">
        <v>2</v>
      </c>
      <c r="G3346">
        <v>2</v>
      </c>
      <c r="H3346" t="s">
        <v>3</v>
      </c>
      <c r="I3346" t="s">
        <v>708</v>
      </c>
      <c r="J3346" t="s">
        <v>621</v>
      </c>
      <c r="K3346" t="s">
        <v>787</v>
      </c>
      <c r="L3346" t="s">
        <v>730</v>
      </c>
      <c r="M3346" t="s">
        <v>731</v>
      </c>
      <c r="N3346" t="s">
        <v>800</v>
      </c>
      <c r="O3346" t="s">
        <v>37</v>
      </c>
      <c r="P3346" t="s">
        <v>820</v>
      </c>
      <c r="Q3346" t="s">
        <v>122</v>
      </c>
      <c r="R3346">
        <v>0</v>
      </c>
      <c r="S3346" t="s">
        <v>7</v>
      </c>
      <c r="T3346">
        <v>111</v>
      </c>
      <c r="U3346" t="s">
        <v>622</v>
      </c>
      <c r="V3346">
        <v>120</v>
      </c>
      <c r="W3346" t="s">
        <v>1521</v>
      </c>
      <c r="X3346" t="s">
        <v>924</v>
      </c>
      <c r="Y3346">
        <v>1</v>
      </c>
      <c r="Z3346" t="s">
        <v>921</v>
      </c>
      <c r="AA3346">
        <v>2024</v>
      </c>
      <c r="AB3346" s="10">
        <v>0</v>
      </c>
      <c r="AC3346" s="10">
        <v>0</v>
      </c>
      <c r="AD3346" s="10">
        <v>0</v>
      </c>
      <c r="AE3346" s="10">
        <v>0</v>
      </c>
      <c r="AF3346" s="10"/>
      <c r="AG3346" s="10"/>
    </row>
    <row r="3347" spans="1:33" x14ac:dyDescent="0.25">
      <c r="A3347">
        <v>16</v>
      </c>
      <c r="B3347" t="s">
        <v>0</v>
      </c>
      <c r="C3347" t="s">
        <v>668</v>
      </c>
      <c r="D3347">
        <v>2020</v>
      </c>
      <c r="E3347" t="s">
        <v>1</v>
      </c>
      <c r="F3347" t="s">
        <v>2</v>
      </c>
      <c r="G3347">
        <v>2</v>
      </c>
      <c r="H3347" t="s">
        <v>3</v>
      </c>
      <c r="I3347" t="s">
        <v>708</v>
      </c>
      <c r="J3347" t="s">
        <v>621</v>
      </c>
      <c r="K3347" t="s">
        <v>787</v>
      </c>
      <c r="L3347" t="s">
        <v>730</v>
      </c>
      <c r="M3347" t="s">
        <v>731</v>
      </c>
      <c r="N3347" t="s">
        <v>800</v>
      </c>
      <c r="O3347" t="s">
        <v>37</v>
      </c>
      <c r="P3347" t="s">
        <v>820</v>
      </c>
      <c r="Q3347" t="s">
        <v>122</v>
      </c>
      <c r="R3347">
        <v>0</v>
      </c>
      <c r="S3347" t="s">
        <v>7</v>
      </c>
      <c r="T3347">
        <v>111</v>
      </c>
      <c r="U3347" t="s">
        <v>622</v>
      </c>
      <c r="V3347">
        <v>121</v>
      </c>
      <c r="W3347" t="s">
        <v>1522</v>
      </c>
      <c r="X3347" t="s">
        <v>924</v>
      </c>
      <c r="Y3347">
        <v>1</v>
      </c>
      <c r="Z3347" t="s">
        <v>921</v>
      </c>
      <c r="AA3347">
        <v>2020</v>
      </c>
      <c r="AB3347" s="10">
        <v>0.25</v>
      </c>
      <c r="AC3347" s="10">
        <v>0.19</v>
      </c>
      <c r="AD3347" s="10">
        <v>0.2</v>
      </c>
      <c r="AE3347" s="10">
        <v>105.26</v>
      </c>
      <c r="AF3347" s="10">
        <v>105.26</v>
      </c>
      <c r="AG3347" s="10">
        <v>20</v>
      </c>
    </row>
    <row r="3348" spans="1:33" x14ac:dyDescent="0.25">
      <c r="A3348">
        <v>16</v>
      </c>
      <c r="B3348" t="s">
        <v>0</v>
      </c>
      <c r="C3348" t="s">
        <v>668</v>
      </c>
      <c r="D3348">
        <v>2020</v>
      </c>
      <c r="E3348" t="s">
        <v>1</v>
      </c>
      <c r="F3348" t="s">
        <v>2</v>
      </c>
      <c r="G3348">
        <v>2</v>
      </c>
      <c r="H3348" t="s">
        <v>3</v>
      </c>
      <c r="I3348" t="s">
        <v>708</v>
      </c>
      <c r="J3348" t="s">
        <v>621</v>
      </c>
      <c r="K3348" t="s">
        <v>787</v>
      </c>
      <c r="L3348" t="s">
        <v>730</v>
      </c>
      <c r="M3348" t="s">
        <v>731</v>
      </c>
      <c r="N3348" t="s">
        <v>800</v>
      </c>
      <c r="O3348" t="s">
        <v>37</v>
      </c>
      <c r="P3348" t="s">
        <v>820</v>
      </c>
      <c r="Q3348" t="s">
        <v>122</v>
      </c>
      <c r="R3348">
        <v>0</v>
      </c>
      <c r="S3348" t="s">
        <v>7</v>
      </c>
      <c r="T3348">
        <v>111</v>
      </c>
      <c r="U3348" t="s">
        <v>622</v>
      </c>
      <c r="V3348">
        <v>121</v>
      </c>
      <c r="W3348" t="s">
        <v>1522</v>
      </c>
      <c r="X3348" t="s">
        <v>924</v>
      </c>
      <c r="Y3348">
        <v>1</v>
      </c>
      <c r="Z3348" t="s">
        <v>921</v>
      </c>
      <c r="AA3348">
        <v>2021</v>
      </c>
      <c r="AB3348" s="10">
        <v>0.25</v>
      </c>
      <c r="AC3348" s="10">
        <v>0.31</v>
      </c>
      <c r="AD3348" s="10">
        <v>0</v>
      </c>
      <c r="AE3348" s="10">
        <v>0</v>
      </c>
      <c r="AF3348" s="10"/>
      <c r="AG3348" s="10"/>
    </row>
    <row r="3349" spans="1:33" x14ac:dyDescent="0.25">
      <c r="A3349">
        <v>16</v>
      </c>
      <c r="B3349" t="s">
        <v>0</v>
      </c>
      <c r="C3349" t="s">
        <v>668</v>
      </c>
      <c r="D3349">
        <v>2020</v>
      </c>
      <c r="E3349" t="s">
        <v>1</v>
      </c>
      <c r="F3349" t="s">
        <v>2</v>
      </c>
      <c r="G3349">
        <v>2</v>
      </c>
      <c r="H3349" t="s">
        <v>3</v>
      </c>
      <c r="I3349" t="s">
        <v>708</v>
      </c>
      <c r="J3349" t="s">
        <v>621</v>
      </c>
      <c r="K3349" t="s">
        <v>787</v>
      </c>
      <c r="L3349" t="s">
        <v>730</v>
      </c>
      <c r="M3349" t="s">
        <v>731</v>
      </c>
      <c r="N3349" t="s">
        <v>800</v>
      </c>
      <c r="O3349" t="s">
        <v>37</v>
      </c>
      <c r="P3349" t="s">
        <v>820</v>
      </c>
      <c r="Q3349" t="s">
        <v>122</v>
      </c>
      <c r="R3349">
        <v>0</v>
      </c>
      <c r="S3349" t="s">
        <v>7</v>
      </c>
      <c r="T3349">
        <v>111</v>
      </c>
      <c r="U3349" t="s">
        <v>622</v>
      </c>
      <c r="V3349">
        <v>121</v>
      </c>
      <c r="W3349" t="s">
        <v>1522</v>
      </c>
      <c r="X3349" t="s">
        <v>924</v>
      </c>
      <c r="Y3349">
        <v>1</v>
      </c>
      <c r="Z3349" t="s">
        <v>921</v>
      </c>
      <c r="AA3349">
        <v>2022</v>
      </c>
      <c r="AB3349" s="10">
        <v>0.25</v>
      </c>
      <c r="AC3349" s="10">
        <v>0.25</v>
      </c>
      <c r="AD3349" s="10">
        <v>0</v>
      </c>
      <c r="AE3349" s="10">
        <v>0</v>
      </c>
      <c r="AF3349" s="10"/>
      <c r="AG3349" s="10"/>
    </row>
    <row r="3350" spans="1:33" x14ac:dyDescent="0.25">
      <c r="A3350">
        <v>16</v>
      </c>
      <c r="B3350" t="s">
        <v>0</v>
      </c>
      <c r="C3350" t="s">
        <v>668</v>
      </c>
      <c r="D3350">
        <v>2020</v>
      </c>
      <c r="E3350" t="s">
        <v>1</v>
      </c>
      <c r="F3350" t="s">
        <v>2</v>
      </c>
      <c r="G3350">
        <v>2</v>
      </c>
      <c r="H3350" t="s">
        <v>3</v>
      </c>
      <c r="I3350" t="s">
        <v>708</v>
      </c>
      <c r="J3350" t="s">
        <v>621</v>
      </c>
      <c r="K3350" t="s">
        <v>787</v>
      </c>
      <c r="L3350" t="s">
        <v>730</v>
      </c>
      <c r="M3350" t="s">
        <v>731</v>
      </c>
      <c r="N3350" t="s">
        <v>800</v>
      </c>
      <c r="O3350" t="s">
        <v>37</v>
      </c>
      <c r="P3350" t="s">
        <v>820</v>
      </c>
      <c r="Q3350" t="s">
        <v>122</v>
      </c>
      <c r="R3350">
        <v>0</v>
      </c>
      <c r="S3350" t="s">
        <v>7</v>
      </c>
      <c r="T3350">
        <v>111</v>
      </c>
      <c r="U3350" t="s">
        <v>622</v>
      </c>
      <c r="V3350">
        <v>121</v>
      </c>
      <c r="W3350" t="s">
        <v>1522</v>
      </c>
      <c r="X3350" t="s">
        <v>924</v>
      </c>
      <c r="Y3350">
        <v>1</v>
      </c>
      <c r="Z3350" t="s">
        <v>921</v>
      </c>
      <c r="AA3350">
        <v>2023</v>
      </c>
      <c r="AB3350" s="10">
        <v>0.25</v>
      </c>
      <c r="AC3350" s="10">
        <v>0.25</v>
      </c>
      <c r="AD3350" s="10">
        <v>0</v>
      </c>
      <c r="AE3350" s="10">
        <v>0</v>
      </c>
      <c r="AF3350" s="10"/>
      <c r="AG3350" s="10"/>
    </row>
    <row r="3351" spans="1:33" x14ac:dyDescent="0.25">
      <c r="A3351">
        <v>16</v>
      </c>
      <c r="B3351" t="s">
        <v>0</v>
      </c>
      <c r="C3351" t="s">
        <v>668</v>
      </c>
      <c r="D3351">
        <v>2020</v>
      </c>
      <c r="E3351" t="s">
        <v>1</v>
      </c>
      <c r="F3351" t="s">
        <v>2</v>
      </c>
      <c r="G3351">
        <v>2</v>
      </c>
      <c r="H3351" t="s">
        <v>3</v>
      </c>
      <c r="I3351" t="s">
        <v>708</v>
      </c>
      <c r="J3351" t="s">
        <v>621</v>
      </c>
      <c r="K3351" t="s">
        <v>787</v>
      </c>
      <c r="L3351" t="s">
        <v>730</v>
      </c>
      <c r="M3351" t="s">
        <v>731</v>
      </c>
      <c r="N3351" t="s">
        <v>800</v>
      </c>
      <c r="O3351" t="s">
        <v>37</v>
      </c>
      <c r="P3351" t="s">
        <v>820</v>
      </c>
      <c r="Q3351" t="s">
        <v>122</v>
      </c>
      <c r="R3351">
        <v>0</v>
      </c>
      <c r="S3351" t="s">
        <v>7</v>
      </c>
      <c r="T3351">
        <v>111</v>
      </c>
      <c r="U3351" t="s">
        <v>622</v>
      </c>
      <c r="V3351">
        <v>121</v>
      </c>
      <c r="W3351" t="s">
        <v>1522</v>
      </c>
      <c r="X3351" t="s">
        <v>924</v>
      </c>
      <c r="Y3351">
        <v>1</v>
      </c>
      <c r="Z3351" t="s">
        <v>921</v>
      </c>
      <c r="AA3351">
        <v>2024</v>
      </c>
      <c r="AB3351" s="10">
        <v>0</v>
      </c>
      <c r="AC3351" s="10">
        <v>0</v>
      </c>
      <c r="AD3351" s="10">
        <v>0</v>
      </c>
      <c r="AE3351" s="10">
        <v>0</v>
      </c>
      <c r="AF3351" s="10"/>
      <c r="AG3351" s="10"/>
    </row>
    <row r="3352" spans="1:33" x14ac:dyDescent="0.25">
      <c r="A3352">
        <v>16</v>
      </c>
      <c r="B3352" t="s">
        <v>0</v>
      </c>
      <c r="C3352" t="s">
        <v>668</v>
      </c>
      <c r="D3352">
        <v>2020</v>
      </c>
      <c r="E3352" t="s">
        <v>1</v>
      </c>
      <c r="F3352" t="s">
        <v>2</v>
      </c>
      <c r="G3352">
        <v>2</v>
      </c>
      <c r="H3352" t="s">
        <v>3</v>
      </c>
      <c r="I3352" t="s">
        <v>708</v>
      </c>
      <c r="J3352" t="s">
        <v>621</v>
      </c>
      <c r="K3352" t="s">
        <v>787</v>
      </c>
      <c r="L3352" t="s">
        <v>730</v>
      </c>
      <c r="M3352" t="s">
        <v>731</v>
      </c>
      <c r="N3352" t="s">
        <v>800</v>
      </c>
      <c r="O3352" t="s">
        <v>37</v>
      </c>
      <c r="P3352" t="s">
        <v>820</v>
      </c>
      <c r="Q3352" t="s">
        <v>122</v>
      </c>
      <c r="R3352">
        <v>0</v>
      </c>
      <c r="S3352" t="s">
        <v>7</v>
      </c>
      <c r="T3352">
        <v>111</v>
      </c>
      <c r="U3352" t="s">
        <v>622</v>
      </c>
      <c r="V3352">
        <v>646</v>
      </c>
      <c r="W3352" t="s">
        <v>1523</v>
      </c>
      <c r="X3352" t="s">
        <v>920</v>
      </c>
      <c r="Y3352">
        <v>1</v>
      </c>
      <c r="Z3352" t="s">
        <v>921</v>
      </c>
      <c r="AA3352">
        <v>2020</v>
      </c>
      <c r="AB3352" s="10">
        <v>1</v>
      </c>
      <c r="AC3352" s="10">
        <v>1</v>
      </c>
      <c r="AD3352" s="10">
        <v>1</v>
      </c>
      <c r="AE3352" s="10">
        <v>100</v>
      </c>
      <c r="AF3352" s="10">
        <v>100</v>
      </c>
      <c r="AG3352" s="10">
        <v>20</v>
      </c>
    </row>
    <row r="3353" spans="1:33" x14ac:dyDescent="0.25">
      <c r="A3353">
        <v>16</v>
      </c>
      <c r="B3353" t="s">
        <v>0</v>
      </c>
      <c r="C3353" t="s">
        <v>668</v>
      </c>
      <c r="D3353">
        <v>2020</v>
      </c>
      <c r="E3353" t="s">
        <v>1</v>
      </c>
      <c r="F3353" t="s">
        <v>2</v>
      </c>
      <c r="G3353">
        <v>2</v>
      </c>
      <c r="H3353" t="s">
        <v>3</v>
      </c>
      <c r="I3353" t="s">
        <v>708</v>
      </c>
      <c r="J3353" t="s">
        <v>621</v>
      </c>
      <c r="K3353" t="s">
        <v>787</v>
      </c>
      <c r="L3353" t="s">
        <v>730</v>
      </c>
      <c r="M3353" t="s">
        <v>731</v>
      </c>
      <c r="N3353" t="s">
        <v>800</v>
      </c>
      <c r="O3353" t="s">
        <v>37</v>
      </c>
      <c r="P3353" t="s">
        <v>820</v>
      </c>
      <c r="Q3353" t="s">
        <v>122</v>
      </c>
      <c r="R3353">
        <v>0</v>
      </c>
      <c r="S3353" t="s">
        <v>7</v>
      </c>
      <c r="T3353">
        <v>111</v>
      </c>
      <c r="U3353" t="s">
        <v>622</v>
      </c>
      <c r="V3353">
        <v>646</v>
      </c>
      <c r="W3353" t="s">
        <v>1523</v>
      </c>
      <c r="X3353" t="s">
        <v>920</v>
      </c>
      <c r="Y3353">
        <v>1</v>
      </c>
      <c r="Z3353" t="s">
        <v>921</v>
      </c>
      <c r="AA3353">
        <v>2021</v>
      </c>
      <c r="AB3353" s="10">
        <v>1</v>
      </c>
      <c r="AC3353" s="10">
        <v>1</v>
      </c>
      <c r="AD3353" s="10">
        <v>0</v>
      </c>
      <c r="AE3353" s="10">
        <v>0</v>
      </c>
      <c r="AF3353" s="10"/>
      <c r="AG3353" s="10"/>
    </row>
    <row r="3354" spans="1:33" x14ac:dyDescent="0.25">
      <c r="A3354">
        <v>16</v>
      </c>
      <c r="B3354" t="s">
        <v>0</v>
      </c>
      <c r="C3354" t="s">
        <v>668</v>
      </c>
      <c r="D3354">
        <v>2020</v>
      </c>
      <c r="E3354" t="s">
        <v>1</v>
      </c>
      <c r="F3354" t="s">
        <v>2</v>
      </c>
      <c r="G3354">
        <v>2</v>
      </c>
      <c r="H3354" t="s">
        <v>3</v>
      </c>
      <c r="I3354" t="s">
        <v>708</v>
      </c>
      <c r="J3354" t="s">
        <v>621</v>
      </c>
      <c r="K3354" t="s">
        <v>787</v>
      </c>
      <c r="L3354" t="s">
        <v>730</v>
      </c>
      <c r="M3354" t="s">
        <v>731</v>
      </c>
      <c r="N3354" t="s">
        <v>800</v>
      </c>
      <c r="O3354" t="s">
        <v>37</v>
      </c>
      <c r="P3354" t="s">
        <v>820</v>
      </c>
      <c r="Q3354" t="s">
        <v>122</v>
      </c>
      <c r="R3354">
        <v>0</v>
      </c>
      <c r="S3354" t="s">
        <v>7</v>
      </c>
      <c r="T3354">
        <v>111</v>
      </c>
      <c r="U3354" t="s">
        <v>622</v>
      </c>
      <c r="V3354">
        <v>646</v>
      </c>
      <c r="W3354" t="s">
        <v>1523</v>
      </c>
      <c r="X3354" t="s">
        <v>920</v>
      </c>
      <c r="Y3354">
        <v>1</v>
      </c>
      <c r="Z3354" t="s">
        <v>921</v>
      </c>
      <c r="AA3354">
        <v>2022</v>
      </c>
      <c r="AB3354" s="10">
        <v>1</v>
      </c>
      <c r="AC3354" s="10">
        <v>1</v>
      </c>
      <c r="AD3354" s="10">
        <v>0</v>
      </c>
      <c r="AE3354" s="10">
        <v>0</v>
      </c>
      <c r="AF3354" s="10"/>
      <c r="AG3354" s="10"/>
    </row>
    <row r="3355" spans="1:33" x14ac:dyDescent="0.25">
      <c r="A3355">
        <v>16</v>
      </c>
      <c r="B3355" t="s">
        <v>0</v>
      </c>
      <c r="C3355" t="s">
        <v>668</v>
      </c>
      <c r="D3355">
        <v>2020</v>
      </c>
      <c r="E3355" t="s">
        <v>1</v>
      </c>
      <c r="F3355" t="s">
        <v>2</v>
      </c>
      <c r="G3355">
        <v>2</v>
      </c>
      <c r="H3355" t="s">
        <v>3</v>
      </c>
      <c r="I3355" t="s">
        <v>708</v>
      </c>
      <c r="J3355" t="s">
        <v>621</v>
      </c>
      <c r="K3355" t="s">
        <v>787</v>
      </c>
      <c r="L3355" t="s">
        <v>730</v>
      </c>
      <c r="M3355" t="s">
        <v>731</v>
      </c>
      <c r="N3355" t="s">
        <v>800</v>
      </c>
      <c r="O3355" t="s">
        <v>37</v>
      </c>
      <c r="P3355" t="s">
        <v>820</v>
      </c>
      <c r="Q3355" t="s">
        <v>122</v>
      </c>
      <c r="R3355">
        <v>0</v>
      </c>
      <c r="S3355" t="s">
        <v>7</v>
      </c>
      <c r="T3355">
        <v>111</v>
      </c>
      <c r="U3355" t="s">
        <v>622</v>
      </c>
      <c r="V3355">
        <v>646</v>
      </c>
      <c r="W3355" t="s">
        <v>1523</v>
      </c>
      <c r="X3355" t="s">
        <v>920</v>
      </c>
      <c r="Y3355">
        <v>1</v>
      </c>
      <c r="Z3355" t="s">
        <v>921</v>
      </c>
      <c r="AA3355">
        <v>2023</v>
      </c>
      <c r="AB3355" s="10">
        <v>1</v>
      </c>
      <c r="AC3355" s="10">
        <v>1</v>
      </c>
      <c r="AD3355" s="10">
        <v>0</v>
      </c>
      <c r="AE3355" s="10">
        <v>0</v>
      </c>
      <c r="AF3355" s="10"/>
      <c r="AG3355" s="10"/>
    </row>
    <row r="3356" spans="1:33" x14ac:dyDescent="0.25">
      <c r="A3356">
        <v>16</v>
      </c>
      <c r="B3356" t="s">
        <v>0</v>
      </c>
      <c r="C3356" t="s">
        <v>668</v>
      </c>
      <c r="D3356">
        <v>2020</v>
      </c>
      <c r="E3356" t="s">
        <v>1</v>
      </c>
      <c r="F3356" t="s">
        <v>2</v>
      </c>
      <c r="G3356">
        <v>2</v>
      </c>
      <c r="H3356" t="s">
        <v>3</v>
      </c>
      <c r="I3356" t="s">
        <v>708</v>
      </c>
      <c r="J3356" t="s">
        <v>621</v>
      </c>
      <c r="K3356" t="s">
        <v>787</v>
      </c>
      <c r="L3356" t="s">
        <v>730</v>
      </c>
      <c r="M3356" t="s">
        <v>731</v>
      </c>
      <c r="N3356" t="s">
        <v>800</v>
      </c>
      <c r="O3356" t="s">
        <v>37</v>
      </c>
      <c r="P3356" t="s">
        <v>820</v>
      </c>
      <c r="Q3356" t="s">
        <v>122</v>
      </c>
      <c r="R3356">
        <v>0</v>
      </c>
      <c r="S3356" t="s">
        <v>7</v>
      </c>
      <c r="T3356">
        <v>111</v>
      </c>
      <c r="U3356" t="s">
        <v>622</v>
      </c>
      <c r="V3356">
        <v>646</v>
      </c>
      <c r="W3356" t="s">
        <v>1523</v>
      </c>
      <c r="X3356" t="s">
        <v>920</v>
      </c>
      <c r="Y3356">
        <v>1</v>
      </c>
      <c r="Z3356" t="s">
        <v>921</v>
      </c>
      <c r="AA3356">
        <v>2024</v>
      </c>
      <c r="AB3356" s="10">
        <v>1</v>
      </c>
      <c r="AC3356" s="10">
        <v>1</v>
      </c>
      <c r="AD3356" s="10">
        <v>0</v>
      </c>
      <c r="AE3356" s="10">
        <v>0</v>
      </c>
      <c r="AF3356" s="10"/>
      <c r="AG3356" s="10"/>
    </row>
    <row r="3357" spans="1:33" x14ac:dyDescent="0.25">
      <c r="A3357">
        <v>16</v>
      </c>
      <c r="B3357" t="s">
        <v>0</v>
      </c>
      <c r="C3357" t="s">
        <v>668</v>
      </c>
      <c r="D3357">
        <v>2020</v>
      </c>
      <c r="E3357" t="s">
        <v>1</v>
      </c>
      <c r="F3357" t="s">
        <v>2</v>
      </c>
      <c r="G3357">
        <v>2</v>
      </c>
      <c r="H3357" t="s">
        <v>3</v>
      </c>
      <c r="I3357" t="s">
        <v>709</v>
      </c>
      <c r="J3357" t="s">
        <v>623</v>
      </c>
      <c r="K3357" t="s">
        <v>788</v>
      </c>
      <c r="L3357" t="s">
        <v>717</v>
      </c>
      <c r="M3357" t="s">
        <v>718</v>
      </c>
      <c r="N3357" t="s">
        <v>798</v>
      </c>
      <c r="O3357" t="s">
        <v>5</v>
      </c>
      <c r="P3357" t="s">
        <v>805</v>
      </c>
      <c r="Q3357" t="s">
        <v>18</v>
      </c>
      <c r="R3357">
        <v>0</v>
      </c>
      <c r="S3357" t="s">
        <v>7</v>
      </c>
      <c r="T3357">
        <v>551</v>
      </c>
      <c r="U3357" t="s">
        <v>624</v>
      </c>
      <c r="V3357">
        <v>604</v>
      </c>
      <c r="W3357" t="s">
        <v>1524</v>
      </c>
      <c r="X3357" t="s">
        <v>924</v>
      </c>
      <c r="Y3357">
        <v>1</v>
      </c>
      <c r="Z3357" t="s">
        <v>921</v>
      </c>
      <c r="AA3357">
        <v>2020</v>
      </c>
      <c r="AB3357" s="10">
        <v>1</v>
      </c>
      <c r="AC3357" s="10">
        <v>1</v>
      </c>
      <c r="AD3357" s="10">
        <v>1</v>
      </c>
      <c r="AE3357" s="10">
        <v>100</v>
      </c>
      <c r="AF3357" s="10">
        <v>100</v>
      </c>
      <c r="AG3357" s="10">
        <v>20</v>
      </c>
    </row>
    <row r="3358" spans="1:33" x14ac:dyDescent="0.25">
      <c r="A3358">
        <v>16</v>
      </c>
      <c r="B3358" t="s">
        <v>0</v>
      </c>
      <c r="C3358" t="s">
        <v>668</v>
      </c>
      <c r="D3358">
        <v>2020</v>
      </c>
      <c r="E3358" t="s">
        <v>1</v>
      </c>
      <c r="F3358" t="s">
        <v>2</v>
      </c>
      <c r="G3358">
        <v>2</v>
      </c>
      <c r="H3358" t="s">
        <v>3</v>
      </c>
      <c r="I3358" t="s">
        <v>709</v>
      </c>
      <c r="J3358" t="s">
        <v>623</v>
      </c>
      <c r="K3358" t="s">
        <v>788</v>
      </c>
      <c r="L3358" t="s">
        <v>717</v>
      </c>
      <c r="M3358" t="s">
        <v>718</v>
      </c>
      <c r="N3358" t="s">
        <v>798</v>
      </c>
      <c r="O3358" t="s">
        <v>5</v>
      </c>
      <c r="P3358" t="s">
        <v>805</v>
      </c>
      <c r="Q3358" t="s">
        <v>18</v>
      </c>
      <c r="R3358">
        <v>0</v>
      </c>
      <c r="S3358" t="s">
        <v>7</v>
      </c>
      <c r="T3358">
        <v>551</v>
      </c>
      <c r="U3358" t="s">
        <v>624</v>
      </c>
      <c r="V3358">
        <v>604</v>
      </c>
      <c r="W3358" t="s">
        <v>1524</v>
      </c>
      <c r="X3358" t="s">
        <v>924</v>
      </c>
      <c r="Y3358">
        <v>1</v>
      </c>
      <c r="Z3358" t="s">
        <v>921</v>
      </c>
      <c r="AA3358">
        <v>2021</v>
      </c>
      <c r="AB3358" s="10">
        <v>1</v>
      </c>
      <c r="AC3358" s="10">
        <v>1</v>
      </c>
      <c r="AD3358" s="10">
        <v>0</v>
      </c>
      <c r="AE3358" s="10">
        <v>0</v>
      </c>
      <c r="AF3358" s="10"/>
      <c r="AG3358" s="10"/>
    </row>
    <row r="3359" spans="1:33" x14ac:dyDescent="0.25">
      <c r="A3359">
        <v>16</v>
      </c>
      <c r="B3359" t="s">
        <v>0</v>
      </c>
      <c r="C3359" t="s">
        <v>668</v>
      </c>
      <c r="D3359">
        <v>2020</v>
      </c>
      <c r="E3359" t="s">
        <v>1</v>
      </c>
      <c r="F3359" t="s">
        <v>2</v>
      </c>
      <c r="G3359">
        <v>2</v>
      </c>
      <c r="H3359" t="s">
        <v>3</v>
      </c>
      <c r="I3359" t="s">
        <v>709</v>
      </c>
      <c r="J3359" t="s">
        <v>623</v>
      </c>
      <c r="K3359" t="s">
        <v>788</v>
      </c>
      <c r="L3359" t="s">
        <v>717</v>
      </c>
      <c r="M3359" t="s">
        <v>718</v>
      </c>
      <c r="N3359" t="s">
        <v>798</v>
      </c>
      <c r="O3359" t="s">
        <v>5</v>
      </c>
      <c r="P3359" t="s">
        <v>805</v>
      </c>
      <c r="Q3359" t="s">
        <v>18</v>
      </c>
      <c r="R3359">
        <v>0</v>
      </c>
      <c r="S3359" t="s">
        <v>7</v>
      </c>
      <c r="T3359">
        <v>551</v>
      </c>
      <c r="U3359" t="s">
        <v>624</v>
      </c>
      <c r="V3359">
        <v>604</v>
      </c>
      <c r="W3359" t="s">
        <v>1524</v>
      </c>
      <c r="X3359" t="s">
        <v>924</v>
      </c>
      <c r="Y3359">
        <v>1</v>
      </c>
      <c r="Z3359" t="s">
        <v>921</v>
      </c>
      <c r="AA3359">
        <v>2022</v>
      </c>
      <c r="AB3359" s="10">
        <v>1</v>
      </c>
      <c r="AC3359" s="10">
        <v>1</v>
      </c>
      <c r="AD3359" s="10">
        <v>0</v>
      </c>
      <c r="AE3359" s="10">
        <v>0</v>
      </c>
      <c r="AF3359" s="10"/>
      <c r="AG3359" s="10"/>
    </row>
    <row r="3360" spans="1:33" x14ac:dyDescent="0.25">
      <c r="A3360">
        <v>16</v>
      </c>
      <c r="B3360" t="s">
        <v>0</v>
      </c>
      <c r="C3360" t="s">
        <v>668</v>
      </c>
      <c r="D3360">
        <v>2020</v>
      </c>
      <c r="E3360" t="s">
        <v>1</v>
      </c>
      <c r="F3360" t="s">
        <v>2</v>
      </c>
      <c r="G3360">
        <v>2</v>
      </c>
      <c r="H3360" t="s">
        <v>3</v>
      </c>
      <c r="I3360" t="s">
        <v>709</v>
      </c>
      <c r="J3360" t="s">
        <v>623</v>
      </c>
      <c r="K3360" t="s">
        <v>788</v>
      </c>
      <c r="L3360" t="s">
        <v>717</v>
      </c>
      <c r="M3360" t="s">
        <v>718</v>
      </c>
      <c r="N3360" t="s">
        <v>798</v>
      </c>
      <c r="O3360" t="s">
        <v>5</v>
      </c>
      <c r="P3360" t="s">
        <v>805</v>
      </c>
      <c r="Q3360" t="s">
        <v>18</v>
      </c>
      <c r="R3360">
        <v>0</v>
      </c>
      <c r="S3360" t="s">
        <v>7</v>
      </c>
      <c r="T3360">
        <v>551</v>
      </c>
      <c r="U3360" t="s">
        <v>624</v>
      </c>
      <c r="V3360">
        <v>604</v>
      </c>
      <c r="W3360" t="s">
        <v>1524</v>
      </c>
      <c r="X3360" t="s">
        <v>924</v>
      </c>
      <c r="Y3360">
        <v>1</v>
      </c>
      <c r="Z3360" t="s">
        <v>921</v>
      </c>
      <c r="AA3360">
        <v>2023</v>
      </c>
      <c r="AB3360" s="10">
        <v>1</v>
      </c>
      <c r="AC3360" s="10">
        <v>1</v>
      </c>
      <c r="AD3360" s="10">
        <v>0</v>
      </c>
      <c r="AE3360" s="10">
        <v>0</v>
      </c>
      <c r="AF3360" s="10"/>
      <c r="AG3360" s="10"/>
    </row>
    <row r="3361" spans="1:33" x14ac:dyDescent="0.25">
      <c r="A3361">
        <v>16</v>
      </c>
      <c r="B3361" t="s">
        <v>0</v>
      </c>
      <c r="C3361" t="s">
        <v>668</v>
      </c>
      <c r="D3361">
        <v>2020</v>
      </c>
      <c r="E3361" t="s">
        <v>1</v>
      </c>
      <c r="F3361" t="s">
        <v>2</v>
      </c>
      <c r="G3361">
        <v>2</v>
      </c>
      <c r="H3361" t="s">
        <v>3</v>
      </c>
      <c r="I3361" t="s">
        <v>709</v>
      </c>
      <c r="J3361" t="s">
        <v>623</v>
      </c>
      <c r="K3361" t="s">
        <v>788</v>
      </c>
      <c r="L3361" t="s">
        <v>717</v>
      </c>
      <c r="M3361" t="s">
        <v>718</v>
      </c>
      <c r="N3361" t="s">
        <v>798</v>
      </c>
      <c r="O3361" t="s">
        <v>5</v>
      </c>
      <c r="P3361" t="s">
        <v>805</v>
      </c>
      <c r="Q3361" t="s">
        <v>18</v>
      </c>
      <c r="R3361">
        <v>0</v>
      </c>
      <c r="S3361" t="s">
        <v>7</v>
      </c>
      <c r="T3361">
        <v>551</v>
      </c>
      <c r="U3361" t="s">
        <v>624</v>
      </c>
      <c r="V3361">
        <v>604</v>
      </c>
      <c r="W3361" t="s">
        <v>1524</v>
      </c>
      <c r="X3361" t="s">
        <v>924</v>
      </c>
      <c r="Y3361">
        <v>1</v>
      </c>
      <c r="Z3361" t="s">
        <v>921</v>
      </c>
      <c r="AA3361">
        <v>2024</v>
      </c>
      <c r="AB3361" s="10">
        <v>1</v>
      </c>
      <c r="AC3361" s="10">
        <v>1</v>
      </c>
      <c r="AD3361" s="10">
        <v>0</v>
      </c>
      <c r="AE3361" s="10">
        <v>0</v>
      </c>
      <c r="AF3361" s="10"/>
      <c r="AG3361" s="10"/>
    </row>
    <row r="3362" spans="1:33" x14ac:dyDescent="0.25">
      <c r="A3362">
        <v>16</v>
      </c>
      <c r="B3362" t="s">
        <v>0</v>
      </c>
      <c r="C3362" t="s">
        <v>668</v>
      </c>
      <c r="D3362">
        <v>2020</v>
      </c>
      <c r="E3362" t="s">
        <v>1</v>
      </c>
      <c r="F3362" t="s">
        <v>2</v>
      </c>
      <c r="G3362">
        <v>2</v>
      </c>
      <c r="H3362" t="s">
        <v>3</v>
      </c>
      <c r="I3362" t="s">
        <v>709</v>
      </c>
      <c r="J3362" t="s">
        <v>623</v>
      </c>
      <c r="K3362" t="s">
        <v>788</v>
      </c>
      <c r="L3362" t="s">
        <v>717</v>
      </c>
      <c r="M3362" t="s">
        <v>718</v>
      </c>
      <c r="N3362" t="s">
        <v>798</v>
      </c>
      <c r="O3362" t="s">
        <v>5</v>
      </c>
      <c r="P3362" t="s">
        <v>805</v>
      </c>
      <c r="Q3362" t="s">
        <v>18</v>
      </c>
      <c r="R3362">
        <v>0</v>
      </c>
      <c r="S3362" t="s">
        <v>7</v>
      </c>
      <c r="T3362">
        <v>552</v>
      </c>
      <c r="U3362" t="s">
        <v>625</v>
      </c>
      <c r="V3362">
        <v>605</v>
      </c>
      <c r="W3362" t="s">
        <v>1525</v>
      </c>
      <c r="X3362" t="s">
        <v>920</v>
      </c>
      <c r="Y3362">
        <v>1</v>
      </c>
      <c r="Z3362" t="s">
        <v>921</v>
      </c>
      <c r="AA3362">
        <v>2020</v>
      </c>
      <c r="AB3362" s="10">
        <v>100</v>
      </c>
      <c r="AC3362" s="10">
        <v>100</v>
      </c>
      <c r="AD3362" s="10">
        <v>100</v>
      </c>
      <c r="AE3362" s="10">
        <v>100</v>
      </c>
      <c r="AF3362" s="10">
        <v>100</v>
      </c>
      <c r="AG3362" s="10">
        <v>20</v>
      </c>
    </row>
    <row r="3363" spans="1:33" x14ac:dyDescent="0.25">
      <c r="A3363">
        <v>16</v>
      </c>
      <c r="B3363" t="s">
        <v>0</v>
      </c>
      <c r="C3363" t="s">
        <v>668</v>
      </c>
      <c r="D3363">
        <v>2020</v>
      </c>
      <c r="E3363" t="s">
        <v>1</v>
      </c>
      <c r="F3363" t="s">
        <v>2</v>
      </c>
      <c r="G3363">
        <v>2</v>
      </c>
      <c r="H3363" t="s">
        <v>3</v>
      </c>
      <c r="I3363" t="s">
        <v>709</v>
      </c>
      <c r="J3363" t="s">
        <v>623</v>
      </c>
      <c r="K3363" t="s">
        <v>788</v>
      </c>
      <c r="L3363" t="s">
        <v>717</v>
      </c>
      <c r="M3363" t="s">
        <v>718</v>
      </c>
      <c r="N3363" t="s">
        <v>798</v>
      </c>
      <c r="O3363" t="s">
        <v>5</v>
      </c>
      <c r="P3363" t="s">
        <v>805</v>
      </c>
      <c r="Q3363" t="s">
        <v>18</v>
      </c>
      <c r="R3363">
        <v>0</v>
      </c>
      <c r="S3363" t="s">
        <v>7</v>
      </c>
      <c r="T3363">
        <v>552</v>
      </c>
      <c r="U3363" t="s">
        <v>625</v>
      </c>
      <c r="V3363">
        <v>605</v>
      </c>
      <c r="W3363" t="s">
        <v>1525</v>
      </c>
      <c r="X3363" t="s">
        <v>920</v>
      </c>
      <c r="Y3363">
        <v>1</v>
      </c>
      <c r="Z3363" t="s">
        <v>921</v>
      </c>
      <c r="AA3363">
        <v>2021</v>
      </c>
      <c r="AB3363" s="10">
        <v>100</v>
      </c>
      <c r="AC3363" s="10">
        <v>100</v>
      </c>
      <c r="AD3363" s="10">
        <v>0</v>
      </c>
      <c r="AE3363" s="10">
        <v>0</v>
      </c>
      <c r="AF3363" s="10"/>
      <c r="AG3363" s="10"/>
    </row>
    <row r="3364" spans="1:33" x14ac:dyDescent="0.25">
      <c r="A3364">
        <v>16</v>
      </c>
      <c r="B3364" t="s">
        <v>0</v>
      </c>
      <c r="C3364" t="s">
        <v>668</v>
      </c>
      <c r="D3364">
        <v>2020</v>
      </c>
      <c r="E3364" t="s">
        <v>1</v>
      </c>
      <c r="F3364" t="s">
        <v>2</v>
      </c>
      <c r="G3364">
        <v>2</v>
      </c>
      <c r="H3364" t="s">
        <v>3</v>
      </c>
      <c r="I3364" t="s">
        <v>709</v>
      </c>
      <c r="J3364" t="s">
        <v>623</v>
      </c>
      <c r="K3364" t="s">
        <v>788</v>
      </c>
      <c r="L3364" t="s">
        <v>717</v>
      </c>
      <c r="M3364" t="s">
        <v>718</v>
      </c>
      <c r="N3364" t="s">
        <v>798</v>
      </c>
      <c r="O3364" t="s">
        <v>5</v>
      </c>
      <c r="P3364" t="s">
        <v>805</v>
      </c>
      <c r="Q3364" t="s">
        <v>18</v>
      </c>
      <c r="R3364">
        <v>0</v>
      </c>
      <c r="S3364" t="s">
        <v>7</v>
      </c>
      <c r="T3364">
        <v>552</v>
      </c>
      <c r="U3364" t="s">
        <v>625</v>
      </c>
      <c r="V3364">
        <v>605</v>
      </c>
      <c r="W3364" t="s">
        <v>1525</v>
      </c>
      <c r="X3364" t="s">
        <v>920</v>
      </c>
      <c r="Y3364">
        <v>1</v>
      </c>
      <c r="Z3364" t="s">
        <v>921</v>
      </c>
      <c r="AA3364">
        <v>2022</v>
      </c>
      <c r="AB3364" s="10">
        <v>100</v>
      </c>
      <c r="AC3364" s="10">
        <v>100</v>
      </c>
      <c r="AD3364" s="10">
        <v>0</v>
      </c>
      <c r="AE3364" s="10">
        <v>0</v>
      </c>
      <c r="AF3364" s="10"/>
      <c r="AG3364" s="10"/>
    </row>
    <row r="3365" spans="1:33" x14ac:dyDescent="0.25">
      <c r="A3365">
        <v>16</v>
      </c>
      <c r="B3365" t="s">
        <v>0</v>
      </c>
      <c r="C3365" t="s">
        <v>668</v>
      </c>
      <c r="D3365">
        <v>2020</v>
      </c>
      <c r="E3365" t="s">
        <v>1</v>
      </c>
      <c r="F3365" t="s">
        <v>2</v>
      </c>
      <c r="G3365">
        <v>2</v>
      </c>
      <c r="H3365" t="s">
        <v>3</v>
      </c>
      <c r="I3365" t="s">
        <v>709</v>
      </c>
      <c r="J3365" t="s">
        <v>623</v>
      </c>
      <c r="K3365" t="s">
        <v>788</v>
      </c>
      <c r="L3365" t="s">
        <v>717</v>
      </c>
      <c r="M3365" t="s">
        <v>718</v>
      </c>
      <c r="N3365" t="s">
        <v>798</v>
      </c>
      <c r="O3365" t="s">
        <v>5</v>
      </c>
      <c r="P3365" t="s">
        <v>805</v>
      </c>
      <c r="Q3365" t="s">
        <v>18</v>
      </c>
      <c r="R3365">
        <v>0</v>
      </c>
      <c r="S3365" t="s">
        <v>7</v>
      </c>
      <c r="T3365">
        <v>552</v>
      </c>
      <c r="U3365" t="s">
        <v>625</v>
      </c>
      <c r="V3365">
        <v>605</v>
      </c>
      <c r="W3365" t="s">
        <v>1525</v>
      </c>
      <c r="X3365" t="s">
        <v>920</v>
      </c>
      <c r="Y3365">
        <v>1</v>
      </c>
      <c r="Z3365" t="s">
        <v>921</v>
      </c>
      <c r="AA3365">
        <v>2023</v>
      </c>
      <c r="AB3365" s="10">
        <v>100</v>
      </c>
      <c r="AC3365" s="10">
        <v>100</v>
      </c>
      <c r="AD3365" s="10">
        <v>0</v>
      </c>
      <c r="AE3365" s="10">
        <v>0</v>
      </c>
      <c r="AF3365" s="10"/>
      <c r="AG3365" s="10"/>
    </row>
    <row r="3366" spans="1:33" x14ac:dyDescent="0.25">
      <c r="A3366">
        <v>16</v>
      </c>
      <c r="B3366" t="s">
        <v>0</v>
      </c>
      <c r="C3366" t="s">
        <v>668</v>
      </c>
      <c r="D3366">
        <v>2020</v>
      </c>
      <c r="E3366" t="s">
        <v>1</v>
      </c>
      <c r="F3366" t="s">
        <v>2</v>
      </c>
      <c r="G3366">
        <v>2</v>
      </c>
      <c r="H3366" t="s">
        <v>3</v>
      </c>
      <c r="I3366" t="s">
        <v>709</v>
      </c>
      <c r="J3366" t="s">
        <v>623</v>
      </c>
      <c r="K3366" t="s">
        <v>788</v>
      </c>
      <c r="L3366" t="s">
        <v>717</v>
      </c>
      <c r="M3366" t="s">
        <v>718</v>
      </c>
      <c r="N3366" t="s">
        <v>798</v>
      </c>
      <c r="O3366" t="s">
        <v>5</v>
      </c>
      <c r="P3366" t="s">
        <v>805</v>
      </c>
      <c r="Q3366" t="s">
        <v>18</v>
      </c>
      <c r="R3366">
        <v>0</v>
      </c>
      <c r="S3366" t="s">
        <v>7</v>
      </c>
      <c r="T3366">
        <v>552</v>
      </c>
      <c r="U3366" t="s">
        <v>625</v>
      </c>
      <c r="V3366">
        <v>605</v>
      </c>
      <c r="W3366" t="s">
        <v>1525</v>
      </c>
      <c r="X3366" t="s">
        <v>920</v>
      </c>
      <c r="Y3366">
        <v>1</v>
      </c>
      <c r="Z3366" t="s">
        <v>921</v>
      </c>
      <c r="AA3366">
        <v>2024</v>
      </c>
      <c r="AB3366" s="10">
        <v>100</v>
      </c>
      <c r="AC3366" s="10">
        <v>100</v>
      </c>
      <c r="AD3366" s="10">
        <v>0</v>
      </c>
      <c r="AE3366" s="10">
        <v>0</v>
      </c>
      <c r="AF3366" s="10"/>
      <c r="AG3366" s="10"/>
    </row>
    <row r="3367" spans="1:33" x14ac:dyDescent="0.25">
      <c r="A3367">
        <v>16</v>
      </c>
      <c r="B3367" t="s">
        <v>0</v>
      </c>
      <c r="C3367" t="s">
        <v>668</v>
      </c>
      <c r="D3367">
        <v>2020</v>
      </c>
      <c r="E3367" t="s">
        <v>1</v>
      </c>
      <c r="F3367" t="s">
        <v>2</v>
      </c>
      <c r="G3367">
        <v>2</v>
      </c>
      <c r="H3367" t="s">
        <v>3</v>
      </c>
      <c r="I3367" t="s">
        <v>709</v>
      </c>
      <c r="J3367" t="s">
        <v>623</v>
      </c>
      <c r="K3367" t="s">
        <v>788</v>
      </c>
      <c r="L3367" t="s">
        <v>717</v>
      </c>
      <c r="M3367" t="s">
        <v>718</v>
      </c>
      <c r="N3367" t="s">
        <v>798</v>
      </c>
      <c r="O3367" t="s">
        <v>5</v>
      </c>
      <c r="P3367" t="s">
        <v>805</v>
      </c>
      <c r="Q3367" t="s">
        <v>18</v>
      </c>
      <c r="R3367">
        <v>0</v>
      </c>
      <c r="S3367" t="s">
        <v>7</v>
      </c>
      <c r="T3367">
        <v>553</v>
      </c>
      <c r="U3367" t="s">
        <v>626</v>
      </c>
      <c r="V3367">
        <v>606</v>
      </c>
      <c r="W3367" t="s">
        <v>1526</v>
      </c>
      <c r="X3367" t="s">
        <v>920</v>
      </c>
      <c r="Y3367">
        <v>1</v>
      </c>
      <c r="Z3367" t="s">
        <v>921</v>
      </c>
      <c r="AA3367">
        <v>2020</v>
      </c>
      <c r="AB3367" s="10">
        <v>0</v>
      </c>
      <c r="AC3367" s="10">
        <v>0</v>
      </c>
      <c r="AD3367" s="10">
        <v>0</v>
      </c>
      <c r="AE3367" s="10">
        <v>0</v>
      </c>
      <c r="AF3367" s="10">
        <v>0</v>
      </c>
      <c r="AG3367" s="10">
        <v>0</v>
      </c>
    </row>
    <row r="3368" spans="1:33" x14ac:dyDescent="0.25">
      <c r="A3368">
        <v>16</v>
      </c>
      <c r="B3368" t="s">
        <v>0</v>
      </c>
      <c r="C3368" t="s">
        <v>668</v>
      </c>
      <c r="D3368">
        <v>2020</v>
      </c>
      <c r="E3368" t="s">
        <v>1</v>
      </c>
      <c r="F3368" t="s">
        <v>2</v>
      </c>
      <c r="G3368">
        <v>2</v>
      </c>
      <c r="H3368" t="s">
        <v>3</v>
      </c>
      <c r="I3368" t="s">
        <v>709</v>
      </c>
      <c r="J3368" t="s">
        <v>623</v>
      </c>
      <c r="K3368" t="s">
        <v>788</v>
      </c>
      <c r="L3368" t="s">
        <v>717</v>
      </c>
      <c r="M3368" t="s">
        <v>718</v>
      </c>
      <c r="N3368" t="s">
        <v>798</v>
      </c>
      <c r="O3368" t="s">
        <v>5</v>
      </c>
      <c r="P3368" t="s">
        <v>805</v>
      </c>
      <c r="Q3368" t="s">
        <v>18</v>
      </c>
      <c r="R3368">
        <v>0</v>
      </c>
      <c r="S3368" t="s">
        <v>7</v>
      </c>
      <c r="T3368">
        <v>553</v>
      </c>
      <c r="U3368" t="s">
        <v>626</v>
      </c>
      <c r="V3368">
        <v>606</v>
      </c>
      <c r="W3368" t="s">
        <v>1526</v>
      </c>
      <c r="X3368" t="s">
        <v>920</v>
      </c>
      <c r="Y3368">
        <v>1</v>
      </c>
      <c r="Z3368" t="s">
        <v>921</v>
      </c>
      <c r="AA3368">
        <v>2021</v>
      </c>
      <c r="AB3368" s="10">
        <v>18</v>
      </c>
      <c r="AC3368" s="10">
        <v>90</v>
      </c>
      <c r="AD3368" s="10">
        <v>0</v>
      </c>
      <c r="AE3368" s="10">
        <v>0</v>
      </c>
      <c r="AF3368" s="10"/>
      <c r="AG3368" s="10"/>
    </row>
    <row r="3369" spans="1:33" x14ac:dyDescent="0.25">
      <c r="A3369">
        <v>16</v>
      </c>
      <c r="B3369" t="s">
        <v>0</v>
      </c>
      <c r="C3369" t="s">
        <v>668</v>
      </c>
      <c r="D3369">
        <v>2020</v>
      </c>
      <c r="E3369" t="s">
        <v>1</v>
      </c>
      <c r="F3369" t="s">
        <v>2</v>
      </c>
      <c r="G3369">
        <v>2</v>
      </c>
      <c r="H3369" t="s">
        <v>3</v>
      </c>
      <c r="I3369" t="s">
        <v>709</v>
      </c>
      <c r="J3369" t="s">
        <v>623</v>
      </c>
      <c r="K3369" t="s">
        <v>788</v>
      </c>
      <c r="L3369" t="s">
        <v>717</v>
      </c>
      <c r="M3369" t="s">
        <v>718</v>
      </c>
      <c r="N3369" t="s">
        <v>798</v>
      </c>
      <c r="O3369" t="s">
        <v>5</v>
      </c>
      <c r="P3369" t="s">
        <v>805</v>
      </c>
      <c r="Q3369" t="s">
        <v>18</v>
      </c>
      <c r="R3369">
        <v>0</v>
      </c>
      <c r="S3369" t="s">
        <v>7</v>
      </c>
      <c r="T3369">
        <v>553</v>
      </c>
      <c r="U3369" t="s">
        <v>626</v>
      </c>
      <c r="V3369">
        <v>606</v>
      </c>
      <c r="W3369" t="s">
        <v>1526</v>
      </c>
      <c r="X3369" t="s">
        <v>920</v>
      </c>
      <c r="Y3369">
        <v>1</v>
      </c>
      <c r="Z3369" t="s">
        <v>921</v>
      </c>
      <c r="AA3369">
        <v>2022</v>
      </c>
      <c r="AB3369" s="10">
        <v>22</v>
      </c>
      <c r="AC3369" s="10">
        <v>90</v>
      </c>
      <c r="AD3369" s="10">
        <v>0</v>
      </c>
      <c r="AE3369" s="10">
        <v>0</v>
      </c>
      <c r="AF3369" s="10"/>
      <c r="AG3369" s="10"/>
    </row>
    <row r="3370" spans="1:33" x14ac:dyDescent="0.25">
      <c r="A3370">
        <v>16</v>
      </c>
      <c r="B3370" t="s">
        <v>0</v>
      </c>
      <c r="C3370" t="s">
        <v>668</v>
      </c>
      <c r="D3370">
        <v>2020</v>
      </c>
      <c r="E3370" t="s">
        <v>1</v>
      </c>
      <c r="F3370" t="s">
        <v>2</v>
      </c>
      <c r="G3370">
        <v>2</v>
      </c>
      <c r="H3370" t="s">
        <v>3</v>
      </c>
      <c r="I3370" t="s">
        <v>709</v>
      </c>
      <c r="J3370" t="s">
        <v>623</v>
      </c>
      <c r="K3370" t="s">
        <v>788</v>
      </c>
      <c r="L3370" t="s">
        <v>717</v>
      </c>
      <c r="M3370" t="s">
        <v>718</v>
      </c>
      <c r="N3370" t="s">
        <v>798</v>
      </c>
      <c r="O3370" t="s">
        <v>5</v>
      </c>
      <c r="P3370" t="s">
        <v>805</v>
      </c>
      <c r="Q3370" t="s">
        <v>18</v>
      </c>
      <c r="R3370">
        <v>0</v>
      </c>
      <c r="S3370" t="s">
        <v>7</v>
      </c>
      <c r="T3370">
        <v>553</v>
      </c>
      <c r="U3370" t="s">
        <v>626</v>
      </c>
      <c r="V3370">
        <v>606</v>
      </c>
      <c r="W3370" t="s">
        <v>1526</v>
      </c>
      <c r="X3370" t="s">
        <v>920</v>
      </c>
      <c r="Y3370">
        <v>1</v>
      </c>
      <c r="Z3370" t="s">
        <v>921</v>
      </c>
      <c r="AA3370">
        <v>2023</v>
      </c>
      <c r="AB3370" s="10">
        <v>25</v>
      </c>
      <c r="AC3370" s="10">
        <v>90</v>
      </c>
      <c r="AD3370" s="10">
        <v>0</v>
      </c>
      <c r="AE3370" s="10">
        <v>0</v>
      </c>
      <c r="AF3370" s="10"/>
      <c r="AG3370" s="10"/>
    </row>
    <row r="3371" spans="1:33" x14ac:dyDescent="0.25">
      <c r="A3371">
        <v>16</v>
      </c>
      <c r="B3371" t="s">
        <v>0</v>
      </c>
      <c r="C3371" t="s">
        <v>668</v>
      </c>
      <c r="D3371">
        <v>2020</v>
      </c>
      <c r="E3371" t="s">
        <v>1</v>
      </c>
      <c r="F3371" t="s">
        <v>2</v>
      </c>
      <c r="G3371">
        <v>2</v>
      </c>
      <c r="H3371" t="s">
        <v>3</v>
      </c>
      <c r="I3371" t="s">
        <v>709</v>
      </c>
      <c r="J3371" t="s">
        <v>623</v>
      </c>
      <c r="K3371" t="s">
        <v>788</v>
      </c>
      <c r="L3371" t="s">
        <v>717</v>
      </c>
      <c r="M3371" t="s">
        <v>718</v>
      </c>
      <c r="N3371" t="s">
        <v>798</v>
      </c>
      <c r="O3371" t="s">
        <v>5</v>
      </c>
      <c r="P3371" t="s">
        <v>805</v>
      </c>
      <c r="Q3371" t="s">
        <v>18</v>
      </c>
      <c r="R3371">
        <v>0</v>
      </c>
      <c r="S3371" t="s">
        <v>7</v>
      </c>
      <c r="T3371">
        <v>553</v>
      </c>
      <c r="U3371" t="s">
        <v>626</v>
      </c>
      <c r="V3371">
        <v>606</v>
      </c>
      <c r="W3371" t="s">
        <v>1526</v>
      </c>
      <c r="X3371" t="s">
        <v>920</v>
      </c>
      <c r="Y3371">
        <v>1</v>
      </c>
      <c r="Z3371" t="s">
        <v>921</v>
      </c>
      <c r="AA3371">
        <v>2024</v>
      </c>
      <c r="AB3371" s="10">
        <v>25</v>
      </c>
      <c r="AC3371" s="10">
        <v>90</v>
      </c>
      <c r="AD3371" s="10">
        <v>0</v>
      </c>
      <c r="AE3371" s="10">
        <v>0</v>
      </c>
      <c r="AF3371" s="10"/>
      <c r="AG3371" s="10"/>
    </row>
    <row r="3372" spans="1:33" x14ac:dyDescent="0.25">
      <c r="A3372">
        <v>16</v>
      </c>
      <c r="B3372" t="s">
        <v>0</v>
      </c>
      <c r="C3372" t="s">
        <v>668</v>
      </c>
      <c r="D3372">
        <v>2020</v>
      </c>
      <c r="E3372" t="s">
        <v>1</v>
      </c>
      <c r="F3372" t="s">
        <v>2</v>
      </c>
      <c r="G3372">
        <v>2</v>
      </c>
      <c r="H3372" t="s">
        <v>3</v>
      </c>
      <c r="I3372" t="s">
        <v>709</v>
      </c>
      <c r="J3372" t="s">
        <v>623</v>
      </c>
      <c r="K3372" t="s">
        <v>788</v>
      </c>
      <c r="L3372" t="s">
        <v>717</v>
      </c>
      <c r="M3372" t="s">
        <v>718</v>
      </c>
      <c r="N3372" t="s">
        <v>798</v>
      </c>
      <c r="O3372" t="s">
        <v>5</v>
      </c>
      <c r="P3372" t="s">
        <v>805</v>
      </c>
      <c r="Q3372" t="s">
        <v>18</v>
      </c>
      <c r="R3372">
        <v>0</v>
      </c>
      <c r="S3372" t="s">
        <v>7</v>
      </c>
      <c r="T3372">
        <v>553</v>
      </c>
      <c r="U3372" t="s">
        <v>626</v>
      </c>
      <c r="V3372">
        <v>607</v>
      </c>
      <c r="W3372" t="s">
        <v>1527</v>
      </c>
      <c r="X3372" t="s">
        <v>920</v>
      </c>
      <c r="Y3372">
        <v>1</v>
      </c>
      <c r="Z3372" t="s">
        <v>921</v>
      </c>
      <c r="AA3372">
        <v>2020</v>
      </c>
      <c r="AB3372" s="10">
        <v>0</v>
      </c>
      <c r="AC3372" s="10">
        <v>0</v>
      </c>
      <c r="AD3372" s="10">
        <v>0</v>
      </c>
      <c r="AE3372" s="10">
        <v>0</v>
      </c>
      <c r="AF3372" s="10">
        <v>0</v>
      </c>
      <c r="AG3372" s="10">
        <v>0</v>
      </c>
    </row>
    <row r="3373" spans="1:33" x14ac:dyDescent="0.25">
      <c r="A3373">
        <v>16</v>
      </c>
      <c r="B3373" t="s">
        <v>0</v>
      </c>
      <c r="C3373" t="s">
        <v>668</v>
      </c>
      <c r="D3373">
        <v>2020</v>
      </c>
      <c r="E3373" t="s">
        <v>1</v>
      </c>
      <c r="F3373" t="s">
        <v>2</v>
      </c>
      <c r="G3373">
        <v>2</v>
      </c>
      <c r="H3373" t="s">
        <v>3</v>
      </c>
      <c r="I3373" t="s">
        <v>709</v>
      </c>
      <c r="J3373" t="s">
        <v>623</v>
      </c>
      <c r="K3373" t="s">
        <v>788</v>
      </c>
      <c r="L3373" t="s">
        <v>717</v>
      </c>
      <c r="M3373" t="s">
        <v>718</v>
      </c>
      <c r="N3373" t="s">
        <v>798</v>
      </c>
      <c r="O3373" t="s">
        <v>5</v>
      </c>
      <c r="P3373" t="s">
        <v>805</v>
      </c>
      <c r="Q3373" t="s">
        <v>18</v>
      </c>
      <c r="R3373">
        <v>0</v>
      </c>
      <c r="S3373" t="s">
        <v>7</v>
      </c>
      <c r="T3373">
        <v>553</v>
      </c>
      <c r="U3373" t="s">
        <v>626</v>
      </c>
      <c r="V3373">
        <v>607</v>
      </c>
      <c r="W3373" t="s">
        <v>1527</v>
      </c>
      <c r="X3373" t="s">
        <v>920</v>
      </c>
      <c r="Y3373">
        <v>1</v>
      </c>
      <c r="Z3373" t="s">
        <v>921</v>
      </c>
      <c r="AA3373">
        <v>2021</v>
      </c>
      <c r="AB3373" s="10">
        <v>21</v>
      </c>
      <c r="AC3373" s="10">
        <v>90</v>
      </c>
      <c r="AD3373" s="10">
        <v>0</v>
      </c>
      <c r="AE3373" s="10">
        <v>0</v>
      </c>
      <c r="AF3373" s="10"/>
      <c r="AG3373" s="10"/>
    </row>
    <row r="3374" spans="1:33" x14ac:dyDescent="0.25">
      <c r="A3374">
        <v>16</v>
      </c>
      <c r="B3374" t="s">
        <v>0</v>
      </c>
      <c r="C3374" t="s">
        <v>668</v>
      </c>
      <c r="D3374">
        <v>2020</v>
      </c>
      <c r="E3374" t="s">
        <v>1</v>
      </c>
      <c r="F3374" t="s">
        <v>2</v>
      </c>
      <c r="G3374">
        <v>2</v>
      </c>
      <c r="H3374" t="s">
        <v>3</v>
      </c>
      <c r="I3374" t="s">
        <v>709</v>
      </c>
      <c r="J3374" t="s">
        <v>623</v>
      </c>
      <c r="K3374" t="s">
        <v>788</v>
      </c>
      <c r="L3374" t="s">
        <v>717</v>
      </c>
      <c r="M3374" t="s">
        <v>718</v>
      </c>
      <c r="N3374" t="s">
        <v>798</v>
      </c>
      <c r="O3374" t="s">
        <v>5</v>
      </c>
      <c r="P3374" t="s">
        <v>805</v>
      </c>
      <c r="Q3374" t="s">
        <v>18</v>
      </c>
      <c r="R3374">
        <v>0</v>
      </c>
      <c r="S3374" t="s">
        <v>7</v>
      </c>
      <c r="T3374">
        <v>553</v>
      </c>
      <c r="U3374" t="s">
        <v>626</v>
      </c>
      <c r="V3374">
        <v>607</v>
      </c>
      <c r="W3374" t="s">
        <v>1527</v>
      </c>
      <c r="X3374" t="s">
        <v>920</v>
      </c>
      <c r="Y3374">
        <v>1</v>
      </c>
      <c r="Z3374" t="s">
        <v>921</v>
      </c>
      <c r="AA3374">
        <v>2022</v>
      </c>
      <c r="AB3374" s="10">
        <v>21</v>
      </c>
      <c r="AC3374" s="10">
        <v>90</v>
      </c>
      <c r="AD3374" s="10">
        <v>0</v>
      </c>
      <c r="AE3374" s="10">
        <v>0</v>
      </c>
      <c r="AF3374" s="10"/>
      <c r="AG3374" s="10"/>
    </row>
    <row r="3375" spans="1:33" x14ac:dyDescent="0.25">
      <c r="A3375">
        <v>16</v>
      </c>
      <c r="B3375" t="s">
        <v>0</v>
      </c>
      <c r="C3375" t="s">
        <v>668</v>
      </c>
      <c r="D3375">
        <v>2020</v>
      </c>
      <c r="E3375" t="s">
        <v>1</v>
      </c>
      <c r="F3375" t="s">
        <v>2</v>
      </c>
      <c r="G3375">
        <v>2</v>
      </c>
      <c r="H3375" t="s">
        <v>3</v>
      </c>
      <c r="I3375" t="s">
        <v>709</v>
      </c>
      <c r="J3375" t="s">
        <v>623</v>
      </c>
      <c r="K3375" t="s">
        <v>788</v>
      </c>
      <c r="L3375" t="s">
        <v>717</v>
      </c>
      <c r="M3375" t="s">
        <v>718</v>
      </c>
      <c r="N3375" t="s">
        <v>798</v>
      </c>
      <c r="O3375" t="s">
        <v>5</v>
      </c>
      <c r="P3375" t="s">
        <v>805</v>
      </c>
      <c r="Q3375" t="s">
        <v>18</v>
      </c>
      <c r="R3375">
        <v>0</v>
      </c>
      <c r="S3375" t="s">
        <v>7</v>
      </c>
      <c r="T3375">
        <v>553</v>
      </c>
      <c r="U3375" t="s">
        <v>626</v>
      </c>
      <c r="V3375">
        <v>607</v>
      </c>
      <c r="W3375" t="s">
        <v>1527</v>
      </c>
      <c r="X3375" t="s">
        <v>920</v>
      </c>
      <c r="Y3375">
        <v>1</v>
      </c>
      <c r="Z3375" t="s">
        <v>921</v>
      </c>
      <c r="AA3375">
        <v>2023</v>
      </c>
      <c r="AB3375" s="10">
        <v>24</v>
      </c>
      <c r="AC3375" s="10">
        <v>90</v>
      </c>
      <c r="AD3375" s="10">
        <v>0</v>
      </c>
      <c r="AE3375" s="10">
        <v>0</v>
      </c>
      <c r="AF3375" s="10"/>
      <c r="AG3375" s="10"/>
    </row>
    <row r="3376" spans="1:33" x14ac:dyDescent="0.25">
      <c r="A3376">
        <v>16</v>
      </c>
      <c r="B3376" t="s">
        <v>0</v>
      </c>
      <c r="C3376" t="s">
        <v>668</v>
      </c>
      <c r="D3376">
        <v>2020</v>
      </c>
      <c r="E3376" t="s">
        <v>1</v>
      </c>
      <c r="F3376" t="s">
        <v>2</v>
      </c>
      <c r="G3376">
        <v>2</v>
      </c>
      <c r="H3376" t="s">
        <v>3</v>
      </c>
      <c r="I3376" t="s">
        <v>709</v>
      </c>
      <c r="J3376" t="s">
        <v>623</v>
      </c>
      <c r="K3376" t="s">
        <v>788</v>
      </c>
      <c r="L3376" t="s">
        <v>717</v>
      </c>
      <c r="M3376" t="s">
        <v>718</v>
      </c>
      <c r="N3376" t="s">
        <v>798</v>
      </c>
      <c r="O3376" t="s">
        <v>5</v>
      </c>
      <c r="P3376" t="s">
        <v>805</v>
      </c>
      <c r="Q3376" t="s">
        <v>18</v>
      </c>
      <c r="R3376">
        <v>0</v>
      </c>
      <c r="S3376" t="s">
        <v>7</v>
      </c>
      <c r="T3376">
        <v>553</v>
      </c>
      <c r="U3376" t="s">
        <v>626</v>
      </c>
      <c r="V3376">
        <v>607</v>
      </c>
      <c r="W3376" t="s">
        <v>1527</v>
      </c>
      <c r="X3376" t="s">
        <v>920</v>
      </c>
      <c r="Y3376">
        <v>1</v>
      </c>
      <c r="Z3376" t="s">
        <v>921</v>
      </c>
      <c r="AA3376">
        <v>2024</v>
      </c>
      <c r="AB3376" s="10">
        <v>24</v>
      </c>
      <c r="AC3376" s="10">
        <v>90</v>
      </c>
      <c r="AD3376" s="10">
        <v>0</v>
      </c>
      <c r="AE3376" s="10">
        <v>0</v>
      </c>
      <c r="AF3376" s="10"/>
      <c r="AG3376" s="10"/>
    </row>
    <row r="3377" spans="1:33" x14ac:dyDescent="0.25">
      <c r="A3377">
        <v>16</v>
      </c>
      <c r="B3377" t="s">
        <v>0</v>
      </c>
      <c r="C3377" t="s">
        <v>668</v>
      </c>
      <c r="D3377">
        <v>2020</v>
      </c>
      <c r="E3377" t="s">
        <v>1</v>
      </c>
      <c r="F3377" t="s">
        <v>2</v>
      </c>
      <c r="G3377">
        <v>2</v>
      </c>
      <c r="H3377" t="s">
        <v>3</v>
      </c>
      <c r="I3377" t="s">
        <v>710</v>
      </c>
      <c r="J3377" t="s">
        <v>627</v>
      </c>
      <c r="K3377" t="s">
        <v>789</v>
      </c>
      <c r="L3377" t="s">
        <v>727</v>
      </c>
      <c r="M3377" t="s">
        <v>728</v>
      </c>
      <c r="N3377" t="s">
        <v>800</v>
      </c>
      <c r="O3377" t="s">
        <v>37</v>
      </c>
      <c r="P3377" t="s">
        <v>800</v>
      </c>
      <c r="Q3377" t="s">
        <v>133</v>
      </c>
      <c r="R3377">
        <v>0</v>
      </c>
      <c r="S3377" t="s">
        <v>7</v>
      </c>
      <c r="T3377">
        <v>4</v>
      </c>
      <c r="U3377" t="s">
        <v>628</v>
      </c>
      <c r="V3377">
        <v>4</v>
      </c>
      <c r="W3377" t="s">
        <v>1528</v>
      </c>
      <c r="X3377" t="s">
        <v>924</v>
      </c>
      <c r="Y3377">
        <v>1</v>
      </c>
      <c r="Z3377" t="s">
        <v>921</v>
      </c>
      <c r="AA3377">
        <v>2020</v>
      </c>
      <c r="AB3377" s="10">
        <v>0</v>
      </c>
      <c r="AC3377" s="10">
        <v>0</v>
      </c>
      <c r="AD3377" s="10">
        <v>0</v>
      </c>
      <c r="AE3377" s="10">
        <v>0</v>
      </c>
      <c r="AF3377" s="10">
        <v>0</v>
      </c>
      <c r="AG3377" s="10">
        <v>0</v>
      </c>
    </row>
    <row r="3378" spans="1:33" x14ac:dyDescent="0.25">
      <c r="A3378">
        <v>16</v>
      </c>
      <c r="B3378" t="s">
        <v>0</v>
      </c>
      <c r="C3378" t="s">
        <v>668</v>
      </c>
      <c r="D3378">
        <v>2020</v>
      </c>
      <c r="E3378" t="s">
        <v>1</v>
      </c>
      <c r="F3378" t="s">
        <v>2</v>
      </c>
      <c r="G3378">
        <v>2</v>
      </c>
      <c r="H3378" t="s">
        <v>3</v>
      </c>
      <c r="I3378" t="s">
        <v>710</v>
      </c>
      <c r="J3378" t="s">
        <v>627</v>
      </c>
      <c r="K3378" t="s">
        <v>789</v>
      </c>
      <c r="L3378" t="s">
        <v>727</v>
      </c>
      <c r="M3378" t="s">
        <v>728</v>
      </c>
      <c r="N3378" t="s">
        <v>800</v>
      </c>
      <c r="O3378" t="s">
        <v>37</v>
      </c>
      <c r="P3378" t="s">
        <v>800</v>
      </c>
      <c r="Q3378" t="s">
        <v>133</v>
      </c>
      <c r="R3378">
        <v>0</v>
      </c>
      <c r="S3378" t="s">
        <v>7</v>
      </c>
      <c r="T3378">
        <v>4</v>
      </c>
      <c r="U3378" t="s">
        <v>628</v>
      </c>
      <c r="V3378">
        <v>4</v>
      </c>
      <c r="W3378" t="s">
        <v>1528</v>
      </c>
      <c r="X3378" t="s">
        <v>924</v>
      </c>
      <c r="Y3378">
        <v>1</v>
      </c>
      <c r="Z3378" t="s">
        <v>921</v>
      </c>
      <c r="AA3378">
        <v>2021</v>
      </c>
      <c r="AB3378" s="10">
        <v>100</v>
      </c>
      <c r="AC3378" s="10">
        <v>100</v>
      </c>
      <c r="AD3378" s="10">
        <v>0</v>
      </c>
      <c r="AE3378" s="10">
        <v>0</v>
      </c>
      <c r="AF3378" s="10"/>
      <c r="AG3378" s="10"/>
    </row>
    <row r="3379" spans="1:33" x14ac:dyDescent="0.25">
      <c r="A3379">
        <v>16</v>
      </c>
      <c r="B3379" t="s">
        <v>0</v>
      </c>
      <c r="C3379" t="s">
        <v>668</v>
      </c>
      <c r="D3379">
        <v>2020</v>
      </c>
      <c r="E3379" t="s">
        <v>1</v>
      </c>
      <c r="F3379" t="s">
        <v>2</v>
      </c>
      <c r="G3379">
        <v>2</v>
      </c>
      <c r="H3379" t="s">
        <v>3</v>
      </c>
      <c r="I3379" t="s">
        <v>710</v>
      </c>
      <c r="J3379" t="s">
        <v>627</v>
      </c>
      <c r="K3379" t="s">
        <v>789</v>
      </c>
      <c r="L3379" t="s">
        <v>727</v>
      </c>
      <c r="M3379" t="s">
        <v>728</v>
      </c>
      <c r="N3379" t="s">
        <v>800</v>
      </c>
      <c r="O3379" t="s">
        <v>37</v>
      </c>
      <c r="P3379" t="s">
        <v>800</v>
      </c>
      <c r="Q3379" t="s">
        <v>133</v>
      </c>
      <c r="R3379">
        <v>0</v>
      </c>
      <c r="S3379" t="s">
        <v>7</v>
      </c>
      <c r="T3379">
        <v>4</v>
      </c>
      <c r="U3379" t="s">
        <v>628</v>
      </c>
      <c r="V3379">
        <v>4</v>
      </c>
      <c r="W3379" t="s">
        <v>1528</v>
      </c>
      <c r="X3379" t="s">
        <v>924</v>
      </c>
      <c r="Y3379">
        <v>1</v>
      </c>
      <c r="Z3379" t="s">
        <v>921</v>
      </c>
      <c r="AA3379">
        <v>2022</v>
      </c>
      <c r="AB3379" s="10">
        <v>150</v>
      </c>
      <c r="AC3379" s="10">
        <v>150</v>
      </c>
      <c r="AD3379" s="10">
        <v>0</v>
      </c>
      <c r="AE3379" s="10">
        <v>0</v>
      </c>
      <c r="AF3379" s="10"/>
      <c r="AG3379" s="10"/>
    </row>
    <row r="3380" spans="1:33" x14ac:dyDescent="0.25">
      <c r="A3380">
        <v>16</v>
      </c>
      <c r="B3380" t="s">
        <v>0</v>
      </c>
      <c r="C3380" t="s">
        <v>668</v>
      </c>
      <c r="D3380">
        <v>2020</v>
      </c>
      <c r="E3380" t="s">
        <v>1</v>
      </c>
      <c r="F3380" t="s">
        <v>2</v>
      </c>
      <c r="G3380">
        <v>2</v>
      </c>
      <c r="H3380" t="s">
        <v>3</v>
      </c>
      <c r="I3380" t="s">
        <v>710</v>
      </c>
      <c r="J3380" t="s">
        <v>627</v>
      </c>
      <c r="K3380" t="s">
        <v>789</v>
      </c>
      <c r="L3380" t="s">
        <v>727</v>
      </c>
      <c r="M3380" t="s">
        <v>728</v>
      </c>
      <c r="N3380" t="s">
        <v>800</v>
      </c>
      <c r="O3380" t="s">
        <v>37</v>
      </c>
      <c r="P3380" t="s">
        <v>800</v>
      </c>
      <c r="Q3380" t="s">
        <v>133</v>
      </c>
      <c r="R3380">
        <v>0</v>
      </c>
      <c r="S3380" t="s">
        <v>7</v>
      </c>
      <c r="T3380">
        <v>4</v>
      </c>
      <c r="U3380" t="s">
        <v>628</v>
      </c>
      <c r="V3380">
        <v>4</v>
      </c>
      <c r="W3380" t="s">
        <v>1528</v>
      </c>
      <c r="X3380" t="s">
        <v>924</v>
      </c>
      <c r="Y3380">
        <v>1</v>
      </c>
      <c r="Z3380" t="s">
        <v>921</v>
      </c>
      <c r="AA3380">
        <v>2023</v>
      </c>
      <c r="AB3380" s="10">
        <v>150</v>
      </c>
      <c r="AC3380" s="10">
        <v>150</v>
      </c>
      <c r="AD3380" s="10">
        <v>0</v>
      </c>
      <c r="AE3380" s="10">
        <v>0</v>
      </c>
      <c r="AF3380" s="10"/>
      <c r="AG3380" s="10"/>
    </row>
    <row r="3381" spans="1:33" x14ac:dyDescent="0.25">
      <c r="A3381">
        <v>16</v>
      </c>
      <c r="B3381" t="s">
        <v>0</v>
      </c>
      <c r="C3381" t="s">
        <v>668</v>
      </c>
      <c r="D3381">
        <v>2020</v>
      </c>
      <c r="E3381" t="s">
        <v>1</v>
      </c>
      <c r="F3381" t="s">
        <v>2</v>
      </c>
      <c r="G3381">
        <v>2</v>
      </c>
      <c r="H3381" t="s">
        <v>3</v>
      </c>
      <c r="I3381" t="s">
        <v>710</v>
      </c>
      <c r="J3381" t="s">
        <v>627</v>
      </c>
      <c r="K3381" t="s">
        <v>789</v>
      </c>
      <c r="L3381" t="s">
        <v>727</v>
      </c>
      <c r="M3381" t="s">
        <v>728</v>
      </c>
      <c r="N3381" t="s">
        <v>800</v>
      </c>
      <c r="O3381" t="s">
        <v>37</v>
      </c>
      <c r="P3381" t="s">
        <v>800</v>
      </c>
      <c r="Q3381" t="s">
        <v>133</v>
      </c>
      <c r="R3381">
        <v>0</v>
      </c>
      <c r="S3381" t="s">
        <v>7</v>
      </c>
      <c r="T3381">
        <v>4</v>
      </c>
      <c r="U3381" t="s">
        <v>628</v>
      </c>
      <c r="V3381">
        <v>4</v>
      </c>
      <c r="W3381" t="s">
        <v>1528</v>
      </c>
      <c r="X3381" t="s">
        <v>924</v>
      </c>
      <c r="Y3381">
        <v>1</v>
      </c>
      <c r="Z3381" t="s">
        <v>921</v>
      </c>
      <c r="AA3381">
        <v>2024</v>
      </c>
      <c r="AB3381" s="10">
        <v>0</v>
      </c>
      <c r="AC3381" s="10">
        <v>0</v>
      </c>
      <c r="AD3381" s="10">
        <v>0</v>
      </c>
      <c r="AE3381" s="10">
        <v>0</v>
      </c>
      <c r="AF3381" s="10"/>
      <c r="AG3381" s="10"/>
    </row>
    <row r="3382" spans="1:33" x14ac:dyDescent="0.25">
      <c r="A3382">
        <v>16</v>
      </c>
      <c r="B3382" t="s">
        <v>0</v>
      </c>
      <c r="C3382" t="s">
        <v>668</v>
      </c>
      <c r="D3382">
        <v>2020</v>
      </c>
      <c r="E3382" t="s">
        <v>1</v>
      </c>
      <c r="F3382" t="s">
        <v>2</v>
      </c>
      <c r="G3382">
        <v>2</v>
      </c>
      <c r="H3382" t="s">
        <v>3</v>
      </c>
      <c r="I3382" t="s">
        <v>710</v>
      </c>
      <c r="J3382" t="s">
        <v>627</v>
      </c>
      <c r="K3382" t="s">
        <v>789</v>
      </c>
      <c r="L3382" t="s">
        <v>727</v>
      </c>
      <c r="M3382" t="s">
        <v>728</v>
      </c>
      <c r="N3382" t="s">
        <v>798</v>
      </c>
      <c r="O3382" t="s">
        <v>5</v>
      </c>
      <c r="P3382" t="s">
        <v>803</v>
      </c>
      <c r="Q3382" t="s">
        <v>6</v>
      </c>
      <c r="R3382">
        <v>0</v>
      </c>
      <c r="S3382" t="s">
        <v>7</v>
      </c>
      <c r="T3382">
        <v>535</v>
      </c>
      <c r="U3382" t="s">
        <v>629</v>
      </c>
      <c r="V3382">
        <v>584</v>
      </c>
      <c r="W3382" t="s">
        <v>1529</v>
      </c>
      <c r="X3382" t="s">
        <v>920</v>
      </c>
      <c r="Y3382">
        <v>1</v>
      </c>
      <c r="Z3382" t="s">
        <v>921</v>
      </c>
      <c r="AA3382">
        <v>2020</v>
      </c>
      <c r="AB3382" s="10">
        <v>100</v>
      </c>
      <c r="AC3382" s="10">
        <v>100</v>
      </c>
      <c r="AD3382" s="10">
        <v>100</v>
      </c>
      <c r="AE3382" s="10">
        <v>100</v>
      </c>
      <c r="AF3382" s="10">
        <v>100</v>
      </c>
      <c r="AG3382" s="10">
        <v>20</v>
      </c>
    </row>
    <row r="3383" spans="1:33" x14ac:dyDescent="0.25">
      <c r="A3383">
        <v>16</v>
      </c>
      <c r="B3383" t="s">
        <v>0</v>
      </c>
      <c r="C3383" t="s">
        <v>668</v>
      </c>
      <c r="D3383">
        <v>2020</v>
      </c>
      <c r="E3383" t="s">
        <v>1</v>
      </c>
      <c r="F3383" t="s">
        <v>2</v>
      </c>
      <c r="G3383">
        <v>2</v>
      </c>
      <c r="H3383" t="s">
        <v>3</v>
      </c>
      <c r="I3383" t="s">
        <v>710</v>
      </c>
      <c r="J3383" t="s">
        <v>627</v>
      </c>
      <c r="K3383" t="s">
        <v>789</v>
      </c>
      <c r="L3383" t="s">
        <v>727</v>
      </c>
      <c r="M3383" t="s">
        <v>728</v>
      </c>
      <c r="N3383" t="s">
        <v>798</v>
      </c>
      <c r="O3383" t="s">
        <v>5</v>
      </c>
      <c r="P3383" t="s">
        <v>803</v>
      </c>
      <c r="Q3383" t="s">
        <v>6</v>
      </c>
      <c r="R3383">
        <v>0</v>
      </c>
      <c r="S3383" t="s">
        <v>7</v>
      </c>
      <c r="T3383">
        <v>535</v>
      </c>
      <c r="U3383" t="s">
        <v>629</v>
      </c>
      <c r="V3383">
        <v>584</v>
      </c>
      <c r="W3383" t="s">
        <v>1529</v>
      </c>
      <c r="X3383" t="s">
        <v>920</v>
      </c>
      <c r="Y3383">
        <v>1</v>
      </c>
      <c r="Z3383" t="s">
        <v>921</v>
      </c>
      <c r="AA3383">
        <v>2021</v>
      </c>
      <c r="AB3383" s="10">
        <v>100</v>
      </c>
      <c r="AC3383" s="10">
        <v>100</v>
      </c>
      <c r="AD3383" s="10">
        <v>0</v>
      </c>
      <c r="AE3383" s="10">
        <v>0</v>
      </c>
      <c r="AF3383" s="10"/>
      <c r="AG3383" s="10"/>
    </row>
    <row r="3384" spans="1:33" x14ac:dyDescent="0.25">
      <c r="A3384">
        <v>16</v>
      </c>
      <c r="B3384" t="s">
        <v>0</v>
      </c>
      <c r="C3384" t="s">
        <v>668</v>
      </c>
      <c r="D3384">
        <v>2020</v>
      </c>
      <c r="E3384" t="s">
        <v>1</v>
      </c>
      <c r="F3384" t="s">
        <v>2</v>
      </c>
      <c r="G3384">
        <v>2</v>
      </c>
      <c r="H3384" t="s">
        <v>3</v>
      </c>
      <c r="I3384" t="s">
        <v>710</v>
      </c>
      <c r="J3384" t="s">
        <v>627</v>
      </c>
      <c r="K3384" t="s">
        <v>789</v>
      </c>
      <c r="L3384" t="s">
        <v>727</v>
      </c>
      <c r="M3384" t="s">
        <v>728</v>
      </c>
      <c r="N3384" t="s">
        <v>798</v>
      </c>
      <c r="O3384" t="s">
        <v>5</v>
      </c>
      <c r="P3384" t="s">
        <v>803</v>
      </c>
      <c r="Q3384" t="s">
        <v>6</v>
      </c>
      <c r="R3384">
        <v>0</v>
      </c>
      <c r="S3384" t="s">
        <v>7</v>
      </c>
      <c r="T3384">
        <v>535</v>
      </c>
      <c r="U3384" t="s">
        <v>629</v>
      </c>
      <c r="V3384">
        <v>584</v>
      </c>
      <c r="W3384" t="s">
        <v>1529</v>
      </c>
      <c r="X3384" t="s">
        <v>920</v>
      </c>
      <c r="Y3384">
        <v>1</v>
      </c>
      <c r="Z3384" t="s">
        <v>921</v>
      </c>
      <c r="AA3384">
        <v>2022</v>
      </c>
      <c r="AB3384" s="10">
        <v>100</v>
      </c>
      <c r="AC3384" s="10">
        <v>100</v>
      </c>
      <c r="AD3384" s="10">
        <v>0</v>
      </c>
      <c r="AE3384" s="10">
        <v>0</v>
      </c>
      <c r="AF3384" s="10"/>
      <c r="AG3384" s="10"/>
    </row>
    <row r="3385" spans="1:33" x14ac:dyDescent="0.25">
      <c r="A3385">
        <v>16</v>
      </c>
      <c r="B3385" t="s">
        <v>0</v>
      </c>
      <c r="C3385" t="s">
        <v>668</v>
      </c>
      <c r="D3385">
        <v>2020</v>
      </c>
      <c r="E3385" t="s">
        <v>1</v>
      </c>
      <c r="F3385" t="s">
        <v>2</v>
      </c>
      <c r="G3385">
        <v>2</v>
      </c>
      <c r="H3385" t="s">
        <v>3</v>
      </c>
      <c r="I3385" t="s">
        <v>710</v>
      </c>
      <c r="J3385" t="s">
        <v>627</v>
      </c>
      <c r="K3385" t="s">
        <v>789</v>
      </c>
      <c r="L3385" t="s">
        <v>727</v>
      </c>
      <c r="M3385" t="s">
        <v>728</v>
      </c>
      <c r="N3385" t="s">
        <v>798</v>
      </c>
      <c r="O3385" t="s">
        <v>5</v>
      </c>
      <c r="P3385" t="s">
        <v>803</v>
      </c>
      <c r="Q3385" t="s">
        <v>6</v>
      </c>
      <c r="R3385">
        <v>0</v>
      </c>
      <c r="S3385" t="s">
        <v>7</v>
      </c>
      <c r="T3385">
        <v>535</v>
      </c>
      <c r="U3385" t="s">
        <v>629</v>
      </c>
      <c r="V3385">
        <v>584</v>
      </c>
      <c r="W3385" t="s">
        <v>1529</v>
      </c>
      <c r="X3385" t="s">
        <v>920</v>
      </c>
      <c r="Y3385">
        <v>1</v>
      </c>
      <c r="Z3385" t="s">
        <v>921</v>
      </c>
      <c r="AA3385">
        <v>2023</v>
      </c>
      <c r="AB3385" s="10">
        <v>100</v>
      </c>
      <c r="AC3385" s="10">
        <v>100</v>
      </c>
      <c r="AD3385" s="10">
        <v>0</v>
      </c>
      <c r="AE3385" s="10">
        <v>0</v>
      </c>
      <c r="AF3385" s="10"/>
      <c r="AG3385" s="10"/>
    </row>
    <row r="3386" spans="1:33" x14ac:dyDescent="0.25">
      <c r="A3386">
        <v>16</v>
      </c>
      <c r="B3386" t="s">
        <v>0</v>
      </c>
      <c r="C3386" t="s">
        <v>668</v>
      </c>
      <c r="D3386">
        <v>2020</v>
      </c>
      <c r="E3386" t="s">
        <v>1</v>
      </c>
      <c r="F3386" t="s">
        <v>2</v>
      </c>
      <c r="G3386">
        <v>2</v>
      </c>
      <c r="H3386" t="s">
        <v>3</v>
      </c>
      <c r="I3386" t="s">
        <v>710</v>
      </c>
      <c r="J3386" t="s">
        <v>627</v>
      </c>
      <c r="K3386" t="s">
        <v>789</v>
      </c>
      <c r="L3386" t="s">
        <v>727</v>
      </c>
      <c r="M3386" t="s">
        <v>728</v>
      </c>
      <c r="N3386" t="s">
        <v>798</v>
      </c>
      <c r="O3386" t="s">
        <v>5</v>
      </c>
      <c r="P3386" t="s">
        <v>803</v>
      </c>
      <c r="Q3386" t="s">
        <v>6</v>
      </c>
      <c r="R3386">
        <v>0</v>
      </c>
      <c r="S3386" t="s">
        <v>7</v>
      </c>
      <c r="T3386">
        <v>535</v>
      </c>
      <c r="U3386" t="s">
        <v>629</v>
      </c>
      <c r="V3386">
        <v>584</v>
      </c>
      <c r="W3386" t="s">
        <v>1529</v>
      </c>
      <c r="X3386" t="s">
        <v>920</v>
      </c>
      <c r="Y3386">
        <v>1</v>
      </c>
      <c r="Z3386" t="s">
        <v>921</v>
      </c>
      <c r="AA3386">
        <v>2024</v>
      </c>
      <c r="AB3386" s="10">
        <v>100</v>
      </c>
      <c r="AC3386" s="10">
        <v>100</v>
      </c>
      <c r="AD3386" s="10">
        <v>0</v>
      </c>
      <c r="AE3386" s="10">
        <v>0</v>
      </c>
      <c r="AF3386" s="10"/>
      <c r="AG3386" s="10"/>
    </row>
    <row r="3387" spans="1:33" x14ac:dyDescent="0.25">
      <c r="A3387">
        <v>16</v>
      </c>
      <c r="B3387" t="s">
        <v>0</v>
      </c>
      <c r="C3387" t="s">
        <v>668</v>
      </c>
      <c r="D3387">
        <v>2020</v>
      </c>
      <c r="E3387" t="s">
        <v>1</v>
      </c>
      <c r="F3387" t="s">
        <v>2</v>
      </c>
      <c r="G3387">
        <v>2</v>
      </c>
      <c r="H3387" t="s">
        <v>3</v>
      </c>
      <c r="I3387" t="s">
        <v>710</v>
      </c>
      <c r="J3387" t="s">
        <v>627</v>
      </c>
      <c r="K3387" t="s">
        <v>789</v>
      </c>
      <c r="L3387" t="s">
        <v>727</v>
      </c>
      <c r="M3387" t="s">
        <v>728</v>
      </c>
      <c r="N3387" t="s">
        <v>798</v>
      </c>
      <c r="O3387" t="s">
        <v>5</v>
      </c>
      <c r="P3387" t="s">
        <v>803</v>
      </c>
      <c r="Q3387" t="s">
        <v>6</v>
      </c>
      <c r="R3387">
        <v>0</v>
      </c>
      <c r="S3387" t="s">
        <v>7</v>
      </c>
      <c r="T3387">
        <v>536</v>
      </c>
      <c r="U3387" t="s">
        <v>630</v>
      </c>
      <c r="V3387">
        <v>585</v>
      </c>
      <c r="W3387" t="s">
        <v>1530</v>
      </c>
      <c r="X3387" t="s">
        <v>920</v>
      </c>
      <c r="Y3387">
        <v>1</v>
      </c>
      <c r="Z3387" t="s">
        <v>921</v>
      </c>
      <c r="AA3387">
        <v>2020</v>
      </c>
      <c r="AB3387" s="10">
        <v>100</v>
      </c>
      <c r="AC3387" s="10">
        <v>100</v>
      </c>
      <c r="AD3387" s="10">
        <v>100</v>
      </c>
      <c r="AE3387" s="10">
        <v>100</v>
      </c>
      <c r="AF3387" s="10">
        <v>100</v>
      </c>
      <c r="AG3387" s="10">
        <v>20</v>
      </c>
    </row>
    <row r="3388" spans="1:33" x14ac:dyDescent="0.25">
      <c r="A3388">
        <v>16</v>
      </c>
      <c r="B3388" t="s">
        <v>0</v>
      </c>
      <c r="C3388" t="s">
        <v>668</v>
      </c>
      <c r="D3388">
        <v>2020</v>
      </c>
      <c r="E3388" t="s">
        <v>1</v>
      </c>
      <c r="F3388" t="s">
        <v>2</v>
      </c>
      <c r="G3388">
        <v>2</v>
      </c>
      <c r="H3388" t="s">
        <v>3</v>
      </c>
      <c r="I3388" t="s">
        <v>710</v>
      </c>
      <c r="J3388" t="s">
        <v>627</v>
      </c>
      <c r="K3388" t="s">
        <v>789</v>
      </c>
      <c r="L3388" t="s">
        <v>727</v>
      </c>
      <c r="M3388" t="s">
        <v>728</v>
      </c>
      <c r="N3388" t="s">
        <v>798</v>
      </c>
      <c r="O3388" t="s">
        <v>5</v>
      </c>
      <c r="P3388" t="s">
        <v>803</v>
      </c>
      <c r="Q3388" t="s">
        <v>6</v>
      </c>
      <c r="R3388">
        <v>0</v>
      </c>
      <c r="S3388" t="s">
        <v>7</v>
      </c>
      <c r="T3388">
        <v>536</v>
      </c>
      <c r="U3388" t="s">
        <v>630</v>
      </c>
      <c r="V3388">
        <v>585</v>
      </c>
      <c r="W3388" t="s">
        <v>1530</v>
      </c>
      <c r="X3388" t="s">
        <v>920</v>
      </c>
      <c r="Y3388">
        <v>1</v>
      </c>
      <c r="Z3388" t="s">
        <v>921</v>
      </c>
      <c r="AA3388">
        <v>2021</v>
      </c>
      <c r="AB3388" s="10">
        <v>100</v>
      </c>
      <c r="AC3388" s="10">
        <v>100</v>
      </c>
      <c r="AD3388" s="10">
        <v>0</v>
      </c>
      <c r="AE3388" s="10">
        <v>0</v>
      </c>
      <c r="AF3388" s="10"/>
      <c r="AG3388" s="10"/>
    </row>
    <row r="3389" spans="1:33" x14ac:dyDescent="0.25">
      <c r="A3389">
        <v>16</v>
      </c>
      <c r="B3389" t="s">
        <v>0</v>
      </c>
      <c r="C3389" t="s">
        <v>668</v>
      </c>
      <c r="D3389">
        <v>2020</v>
      </c>
      <c r="E3389" t="s">
        <v>1</v>
      </c>
      <c r="F3389" t="s">
        <v>2</v>
      </c>
      <c r="G3389">
        <v>2</v>
      </c>
      <c r="H3389" t="s">
        <v>3</v>
      </c>
      <c r="I3389" t="s">
        <v>710</v>
      </c>
      <c r="J3389" t="s">
        <v>627</v>
      </c>
      <c r="K3389" t="s">
        <v>789</v>
      </c>
      <c r="L3389" t="s">
        <v>727</v>
      </c>
      <c r="M3389" t="s">
        <v>728</v>
      </c>
      <c r="N3389" t="s">
        <v>798</v>
      </c>
      <c r="O3389" t="s">
        <v>5</v>
      </c>
      <c r="P3389" t="s">
        <v>803</v>
      </c>
      <c r="Q3389" t="s">
        <v>6</v>
      </c>
      <c r="R3389">
        <v>0</v>
      </c>
      <c r="S3389" t="s">
        <v>7</v>
      </c>
      <c r="T3389">
        <v>536</v>
      </c>
      <c r="U3389" t="s">
        <v>630</v>
      </c>
      <c r="V3389">
        <v>585</v>
      </c>
      <c r="W3389" t="s">
        <v>1530</v>
      </c>
      <c r="X3389" t="s">
        <v>920</v>
      </c>
      <c r="Y3389">
        <v>1</v>
      </c>
      <c r="Z3389" t="s">
        <v>921</v>
      </c>
      <c r="AA3389">
        <v>2022</v>
      </c>
      <c r="AB3389" s="10">
        <v>100</v>
      </c>
      <c r="AC3389" s="10">
        <v>100</v>
      </c>
      <c r="AD3389" s="10">
        <v>0</v>
      </c>
      <c r="AE3389" s="10">
        <v>0</v>
      </c>
      <c r="AF3389" s="10"/>
      <c r="AG3389" s="10"/>
    </row>
    <row r="3390" spans="1:33" x14ac:dyDescent="0.25">
      <c r="A3390">
        <v>16</v>
      </c>
      <c r="B3390" t="s">
        <v>0</v>
      </c>
      <c r="C3390" t="s">
        <v>668</v>
      </c>
      <c r="D3390">
        <v>2020</v>
      </c>
      <c r="E3390" t="s">
        <v>1</v>
      </c>
      <c r="F3390" t="s">
        <v>2</v>
      </c>
      <c r="G3390">
        <v>2</v>
      </c>
      <c r="H3390" t="s">
        <v>3</v>
      </c>
      <c r="I3390" t="s">
        <v>710</v>
      </c>
      <c r="J3390" t="s">
        <v>627</v>
      </c>
      <c r="K3390" t="s">
        <v>789</v>
      </c>
      <c r="L3390" t="s">
        <v>727</v>
      </c>
      <c r="M3390" t="s">
        <v>728</v>
      </c>
      <c r="N3390" t="s">
        <v>798</v>
      </c>
      <c r="O3390" t="s">
        <v>5</v>
      </c>
      <c r="P3390" t="s">
        <v>803</v>
      </c>
      <c r="Q3390" t="s">
        <v>6</v>
      </c>
      <c r="R3390">
        <v>0</v>
      </c>
      <c r="S3390" t="s">
        <v>7</v>
      </c>
      <c r="T3390">
        <v>536</v>
      </c>
      <c r="U3390" t="s">
        <v>630</v>
      </c>
      <c r="V3390">
        <v>585</v>
      </c>
      <c r="W3390" t="s">
        <v>1530</v>
      </c>
      <c r="X3390" t="s">
        <v>920</v>
      </c>
      <c r="Y3390">
        <v>1</v>
      </c>
      <c r="Z3390" t="s">
        <v>921</v>
      </c>
      <c r="AA3390">
        <v>2023</v>
      </c>
      <c r="AB3390" s="10">
        <v>100</v>
      </c>
      <c r="AC3390" s="10">
        <v>100</v>
      </c>
      <c r="AD3390" s="10">
        <v>0</v>
      </c>
      <c r="AE3390" s="10">
        <v>0</v>
      </c>
      <c r="AF3390" s="10"/>
      <c r="AG3390" s="10"/>
    </row>
    <row r="3391" spans="1:33" x14ac:dyDescent="0.25">
      <c r="A3391">
        <v>16</v>
      </c>
      <c r="B3391" t="s">
        <v>0</v>
      </c>
      <c r="C3391" t="s">
        <v>668</v>
      </c>
      <c r="D3391">
        <v>2020</v>
      </c>
      <c r="E3391" t="s">
        <v>1</v>
      </c>
      <c r="F3391" t="s">
        <v>2</v>
      </c>
      <c r="G3391">
        <v>2</v>
      </c>
      <c r="H3391" t="s">
        <v>3</v>
      </c>
      <c r="I3391" t="s">
        <v>710</v>
      </c>
      <c r="J3391" t="s">
        <v>627</v>
      </c>
      <c r="K3391" t="s">
        <v>789</v>
      </c>
      <c r="L3391" t="s">
        <v>727</v>
      </c>
      <c r="M3391" t="s">
        <v>728</v>
      </c>
      <c r="N3391" t="s">
        <v>798</v>
      </c>
      <c r="O3391" t="s">
        <v>5</v>
      </c>
      <c r="P3391" t="s">
        <v>803</v>
      </c>
      <c r="Q3391" t="s">
        <v>6</v>
      </c>
      <c r="R3391">
        <v>0</v>
      </c>
      <c r="S3391" t="s">
        <v>7</v>
      </c>
      <c r="T3391">
        <v>536</v>
      </c>
      <c r="U3391" t="s">
        <v>630</v>
      </c>
      <c r="V3391">
        <v>585</v>
      </c>
      <c r="W3391" t="s">
        <v>1530</v>
      </c>
      <c r="X3391" t="s">
        <v>920</v>
      </c>
      <c r="Y3391">
        <v>1</v>
      </c>
      <c r="Z3391" t="s">
        <v>921</v>
      </c>
      <c r="AA3391">
        <v>2024</v>
      </c>
      <c r="AB3391" s="10">
        <v>100</v>
      </c>
      <c r="AC3391" s="10">
        <v>100</v>
      </c>
      <c r="AD3391" s="10">
        <v>0</v>
      </c>
      <c r="AE3391" s="10">
        <v>0</v>
      </c>
      <c r="AF3391" s="10"/>
      <c r="AG3391" s="10"/>
    </row>
    <row r="3392" spans="1:33" x14ac:dyDescent="0.25">
      <c r="A3392">
        <v>16</v>
      </c>
      <c r="B3392" t="s">
        <v>0</v>
      </c>
      <c r="C3392" t="s">
        <v>668</v>
      </c>
      <c r="D3392">
        <v>2020</v>
      </c>
      <c r="E3392" t="s">
        <v>1</v>
      </c>
      <c r="F3392" t="s">
        <v>2</v>
      </c>
      <c r="G3392">
        <v>2</v>
      </c>
      <c r="H3392" t="s">
        <v>3</v>
      </c>
      <c r="I3392" t="s">
        <v>711</v>
      </c>
      <c r="J3392" t="s">
        <v>631</v>
      </c>
      <c r="K3392" t="s">
        <v>790</v>
      </c>
      <c r="L3392" t="s">
        <v>742</v>
      </c>
      <c r="M3392" t="s">
        <v>743</v>
      </c>
      <c r="N3392" t="s">
        <v>798</v>
      </c>
      <c r="O3392" t="s">
        <v>5</v>
      </c>
      <c r="P3392" t="s">
        <v>803</v>
      </c>
      <c r="Q3392" t="s">
        <v>6</v>
      </c>
      <c r="R3392">
        <v>0</v>
      </c>
      <c r="S3392" t="s">
        <v>7</v>
      </c>
      <c r="T3392">
        <v>493</v>
      </c>
      <c r="U3392" t="s">
        <v>8</v>
      </c>
      <c r="V3392">
        <v>539</v>
      </c>
      <c r="W3392" t="s">
        <v>1123</v>
      </c>
      <c r="X3392" t="s">
        <v>920</v>
      </c>
      <c r="Y3392">
        <v>1</v>
      </c>
      <c r="Z3392" t="s">
        <v>921</v>
      </c>
      <c r="AA3392">
        <v>2020</v>
      </c>
      <c r="AB3392" s="10">
        <v>100</v>
      </c>
      <c r="AC3392" s="10">
        <v>100</v>
      </c>
      <c r="AD3392" s="10">
        <v>85.72</v>
      </c>
      <c r="AE3392" s="10">
        <v>85.72</v>
      </c>
      <c r="AF3392" s="10">
        <v>85.72</v>
      </c>
      <c r="AG3392" s="10">
        <v>17.14</v>
      </c>
    </row>
    <row r="3393" spans="1:33" x14ac:dyDescent="0.25">
      <c r="A3393">
        <v>16</v>
      </c>
      <c r="B3393" t="s">
        <v>0</v>
      </c>
      <c r="C3393" t="s">
        <v>668</v>
      </c>
      <c r="D3393">
        <v>2020</v>
      </c>
      <c r="E3393" t="s">
        <v>1</v>
      </c>
      <c r="F3393" t="s">
        <v>2</v>
      </c>
      <c r="G3393">
        <v>2</v>
      </c>
      <c r="H3393" t="s">
        <v>3</v>
      </c>
      <c r="I3393" t="s">
        <v>711</v>
      </c>
      <c r="J3393" t="s">
        <v>631</v>
      </c>
      <c r="K3393" t="s">
        <v>790</v>
      </c>
      <c r="L3393" t="s">
        <v>742</v>
      </c>
      <c r="M3393" t="s">
        <v>743</v>
      </c>
      <c r="N3393" t="s">
        <v>798</v>
      </c>
      <c r="O3393" t="s">
        <v>5</v>
      </c>
      <c r="P3393" t="s">
        <v>803</v>
      </c>
      <c r="Q3393" t="s">
        <v>6</v>
      </c>
      <c r="R3393">
        <v>0</v>
      </c>
      <c r="S3393" t="s">
        <v>7</v>
      </c>
      <c r="T3393">
        <v>493</v>
      </c>
      <c r="U3393" t="s">
        <v>8</v>
      </c>
      <c r="V3393">
        <v>539</v>
      </c>
      <c r="W3393" t="s">
        <v>1123</v>
      </c>
      <c r="X3393" t="s">
        <v>920</v>
      </c>
      <c r="Y3393">
        <v>1</v>
      </c>
      <c r="Z3393" t="s">
        <v>921</v>
      </c>
      <c r="AA3393">
        <v>2021</v>
      </c>
      <c r="AB3393" s="10">
        <v>100</v>
      </c>
      <c r="AC3393" s="10">
        <v>100</v>
      </c>
      <c r="AD3393" s="10">
        <v>0</v>
      </c>
      <c r="AE3393" s="10">
        <v>0</v>
      </c>
      <c r="AF3393" s="10"/>
      <c r="AG3393" s="10"/>
    </row>
    <row r="3394" spans="1:33" x14ac:dyDescent="0.25">
      <c r="A3394">
        <v>16</v>
      </c>
      <c r="B3394" t="s">
        <v>0</v>
      </c>
      <c r="C3394" t="s">
        <v>668</v>
      </c>
      <c r="D3394">
        <v>2020</v>
      </c>
      <c r="E3394" t="s">
        <v>1</v>
      </c>
      <c r="F3394" t="s">
        <v>2</v>
      </c>
      <c r="G3394">
        <v>2</v>
      </c>
      <c r="H3394" t="s">
        <v>3</v>
      </c>
      <c r="I3394" t="s">
        <v>711</v>
      </c>
      <c r="J3394" t="s">
        <v>631</v>
      </c>
      <c r="K3394" t="s">
        <v>790</v>
      </c>
      <c r="L3394" t="s">
        <v>742</v>
      </c>
      <c r="M3394" t="s">
        <v>743</v>
      </c>
      <c r="N3394" t="s">
        <v>798</v>
      </c>
      <c r="O3394" t="s">
        <v>5</v>
      </c>
      <c r="P3394" t="s">
        <v>803</v>
      </c>
      <c r="Q3394" t="s">
        <v>6</v>
      </c>
      <c r="R3394">
        <v>0</v>
      </c>
      <c r="S3394" t="s">
        <v>7</v>
      </c>
      <c r="T3394">
        <v>493</v>
      </c>
      <c r="U3394" t="s">
        <v>8</v>
      </c>
      <c r="V3394">
        <v>539</v>
      </c>
      <c r="W3394" t="s">
        <v>1123</v>
      </c>
      <c r="X3394" t="s">
        <v>920</v>
      </c>
      <c r="Y3394">
        <v>1</v>
      </c>
      <c r="Z3394" t="s">
        <v>921</v>
      </c>
      <c r="AA3394">
        <v>2022</v>
      </c>
      <c r="AB3394" s="10">
        <v>100</v>
      </c>
      <c r="AC3394" s="10">
        <v>100</v>
      </c>
      <c r="AD3394" s="10">
        <v>0</v>
      </c>
      <c r="AE3394" s="10">
        <v>0</v>
      </c>
      <c r="AF3394" s="10"/>
      <c r="AG3394" s="10"/>
    </row>
    <row r="3395" spans="1:33" x14ac:dyDescent="0.25">
      <c r="A3395">
        <v>16</v>
      </c>
      <c r="B3395" t="s">
        <v>0</v>
      </c>
      <c r="C3395" t="s">
        <v>668</v>
      </c>
      <c r="D3395">
        <v>2020</v>
      </c>
      <c r="E3395" t="s">
        <v>1</v>
      </c>
      <c r="F3395" t="s">
        <v>2</v>
      </c>
      <c r="G3395">
        <v>2</v>
      </c>
      <c r="H3395" t="s">
        <v>3</v>
      </c>
      <c r="I3395" t="s">
        <v>711</v>
      </c>
      <c r="J3395" t="s">
        <v>631</v>
      </c>
      <c r="K3395" t="s">
        <v>790</v>
      </c>
      <c r="L3395" t="s">
        <v>742</v>
      </c>
      <c r="M3395" t="s">
        <v>743</v>
      </c>
      <c r="N3395" t="s">
        <v>798</v>
      </c>
      <c r="O3395" t="s">
        <v>5</v>
      </c>
      <c r="P3395" t="s">
        <v>803</v>
      </c>
      <c r="Q3395" t="s">
        <v>6</v>
      </c>
      <c r="R3395">
        <v>0</v>
      </c>
      <c r="S3395" t="s">
        <v>7</v>
      </c>
      <c r="T3395">
        <v>493</v>
      </c>
      <c r="U3395" t="s">
        <v>8</v>
      </c>
      <c r="V3395">
        <v>539</v>
      </c>
      <c r="W3395" t="s">
        <v>1123</v>
      </c>
      <c r="X3395" t="s">
        <v>920</v>
      </c>
      <c r="Y3395">
        <v>1</v>
      </c>
      <c r="Z3395" t="s">
        <v>921</v>
      </c>
      <c r="AA3395">
        <v>2023</v>
      </c>
      <c r="AB3395" s="10">
        <v>100</v>
      </c>
      <c r="AC3395" s="10">
        <v>100</v>
      </c>
      <c r="AD3395" s="10">
        <v>0</v>
      </c>
      <c r="AE3395" s="10">
        <v>0</v>
      </c>
      <c r="AF3395" s="10"/>
      <c r="AG3395" s="10"/>
    </row>
    <row r="3396" spans="1:33" x14ac:dyDescent="0.25">
      <c r="A3396">
        <v>16</v>
      </c>
      <c r="B3396" t="s">
        <v>0</v>
      </c>
      <c r="C3396" t="s">
        <v>668</v>
      </c>
      <c r="D3396">
        <v>2020</v>
      </c>
      <c r="E3396" t="s">
        <v>1</v>
      </c>
      <c r="F3396" t="s">
        <v>2</v>
      </c>
      <c r="G3396">
        <v>2</v>
      </c>
      <c r="H3396" t="s">
        <v>3</v>
      </c>
      <c r="I3396" t="s">
        <v>711</v>
      </c>
      <c r="J3396" t="s">
        <v>631</v>
      </c>
      <c r="K3396" t="s">
        <v>790</v>
      </c>
      <c r="L3396" t="s">
        <v>742</v>
      </c>
      <c r="M3396" t="s">
        <v>743</v>
      </c>
      <c r="N3396" t="s">
        <v>798</v>
      </c>
      <c r="O3396" t="s">
        <v>5</v>
      </c>
      <c r="P3396" t="s">
        <v>803</v>
      </c>
      <c r="Q3396" t="s">
        <v>6</v>
      </c>
      <c r="R3396">
        <v>0</v>
      </c>
      <c r="S3396" t="s">
        <v>7</v>
      </c>
      <c r="T3396">
        <v>493</v>
      </c>
      <c r="U3396" t="s">
        <v>8</v>
      </c>
      <c r="V3396">
        <v>539</v>
      </c>
      <c r="W3396" t="s">
        <v>1123</v>
      </c>
      <c r="X3396" t="s">
        <v>920</v>
      </c>
      <c r="Y3396">
        <v>1</v>
      </c>
      <c r="Z3396" t="s">
        <v>921</v>
      </c>
      <c r="AA3396">
        <v>2024</v>
      </c>
      <c r="AB3396" s="10">
        <v>100</v>
      </c>
      <c r="AC3396" s="10">
        <v>100</v>
      </c>
      <c r="AD3396" s="10">
        <v>0</v>
      </c>
      <c r="AE3396" s="10">
        <v>0</v>
      </c>
      <c r="AF3396" s="10"/>
      <c r="AG3396" s="10"/>
    </row>
    <row r="3397" spans="1:33" x14ac:dyDescent="0.25">
      <c r="A3397">
        <v>16</v>
      </c>
      <c r="B3397" t="s">
        <v>0</v>
      </c>
      <c r="C3397" t="s">
        <v>668</v>
      </c>
      <c r="D3397">
        <v>2020</v>
      </c>
      <c r="E3397" t="s">
        <v>1</v>
      </c>
      <c r="F3397" t="s">
        <v>2</v>
      </c>
      <c r="G3397">
        <v>2</v>
      </c>
      <c r="H3397" t="s">
        <v>3</v>
      </c>
      <c r="I3397" t="s">
        <v>711</v>
      </c>
      <c r="J3397" t="s">
        <v>631</v>
      </c>
      <c r="K3397" t="s">
        <v>790</v>
      </c>
      <c r="L3397" t="s">
        <v>742</v>
      </c>
      <c r="M3397" t="s">
        <v>743</v>
      </c>
      <c r="N3397" t="s">
        <v>798</v>
      </c>
      <c r="O3397" t="s">
        <v>5</v>
      </c>
      <c r="P3397" t="s">
        <v>803</v>
      </c>
      <c r="Q3397" t="s">
        <v>6</v>
      </c>
      <c r="R3397">
        <v>0</v>
      </c>
      <c r="S3397" t="s">
        <v>7</v>
      </c>
      <c r="T3397">
        <v>539</v>
      </c>
      <c r="U3397" t="s">
        <v>235</v>
      </c>
      <c r="V3397">
        <v>588</v>
      </c>
      <c r="W3397" t="s">
        <v>1124</v>
      </c>
      <c r="X3397" t="s">
        <v>920</v>
      </c>
      <c r="Y3397">
        <v>1</v>
      </c>
      <c r="Z3397" t="s">
        <v>921</v>
      </c>
      <c r="AA3397">
        <v>2020</v>
      </c>
      <c r="AB3397" s="10">
        <v>100</v>
      </c>
      <c r="AC3397" s="10">
        <v>100</v>
      </c>
      <c r="AD3397" s="10">
        <v>100</v>
      </c>
      <c r="AE3397" s="10">
        <v>100</v>
      </c>
      <c r="AF3397" s="10">
        <v>100</v>
      </c>
      <c r="AG3397" s="10">
        <v>20</v>
      </c>
    </row>
    <row r="3398" spans="1:33" x14ac:dyDescent="0.25">
      <c r="A3398">
        <v>16</v>
      </c>
      <c r="B3398" t="s">
        <v>0</v>
      </c>
      <c r="C3398" t="s">
        <v>668</v>
      </c>
      <c r="D3398">
        <v>2020</v>
      </c>
      <c r="E3398" t="s">
        <v>1</v>
      </c>
      <c r="F3398" t="s">
        <v>2</v>
      </c>
      <c r="G3398">
        <v>2</v>
      </c>
      <c r="H3398" t="s">
        <v>3</v>
      </c>
      <c r="I3398" t="s">
        <v>711</v>
      </c>
      <c r="J3398" t="s">
        <v>631</v>
      </c>
      <c r="K3398" t="s">
        <v>790</v>
      </c>
      <c r="L3398" t="s">
        <v>742</v>
      </c>
      <c r="M3398" t="s">
        <v>743</v>
      </c>
      <c r="N3398" t="s">
        <v>798</v>
      </c>
      <c r="O3398" t="s">
        <v>5</v>
      </c>
      <c r="P3398" t="s">
        <v>803</v>
      </c>
      <c r="Q3398" t="s">
        <v>6</v>
      </c>
      <c r="R3398">
        <v>0</v>
      </c>
      <c r="S3398" t="s">
        <v>7</v>
      </c>
      <c r="T3398">
        <v>539</v>
      </c>
      <c r="U3398" t="s">
        <v>235</v>
      </c>
      <c r="V3398">
        <v>588</v>
      </c>
      <c r="W3398" t="s">
        <v>1124</v>
      </c>
      <c r="X3398" t="s">
        <v>920</v>
      </c>
      <c r="Y3398">
        <v>1</v>
      </c>
      <c r="Z3398" t="s">
        <v>921</v>
      </c>
      <c r="AA3398">
        <v>2021</v>
      </c>
      <c r="AB3398" s="10">
        <v>100</v>
      </c>
      <c r="AC3398" s="10">
        <v>100</v>
      </c>
      <c r="AD3398" s="10">
        <v>0</v>
      </c>
      <c r="AE3398" s="10">
        <v>0</v>
      </c>
      <c r="AF3398" s="10"/>
      <c r="AG3398" s="10"/>
    </row>
    <row r="3399" spans="1:33" x14ac:dyDescent="0.25">
      <c r="A3399">
        <v>16</v>
      </c>
      <c r="B3399" t="s">
        <v>0</v>
      </c>
      <c r="C3399" t="s">
        <v>668</v>
      </c>
      <c r="D3399">
        <v>2020</v>
      </c>
      <c r="E3399" t="s">
        <v>1</v>
      </c>
      <c r="F3399" t="s">
        <v>2</v>
      </c>
      <c r="G3399">
        <v>2</v>
      </c>
      <c r="H3399" t="s">
        <v>3</v>
      </c>
      <c r="I3399" t="s">
        <v>711</v>
      </c>
      <c r="J3399" t="s">
        <v>631</v>
      </c>
      <c r="K3399" t="s">
        <v>790</v>
      </c>
      <c r="L3399" t="s">
        <v>742</v>
      </c>
      <c r="M3399" t="s">
        <v>743</v>
      </c>
      <c r="N3399" t="s">
        <v>798</v>
      </c>
      <c r="O3399" t="s">
        <v>5</v>
      </c>
      <c r="P3399" t="s">
        <v>803</v>
      </c>
      <c r="Q3399" t="s">
        <v>6</v>
      </c>
      <c r="R3399">
        <v>0</v>
      </c>
      <c r="S3399" t="s">
        <v>7</v>
      </c>
      <c r="T3399">
        <v>539</v>
      </c>
      <c r="U3399" t="s">
        <v>235</v>
      </c>
      <c r="V3399">
        <v>588</v>
      </c>
      <c r="W3399" t="s">
        <v>1124</v>
      </c>
      <c r="X3399" t="s">
        <v>920</v>
      </c>
      <c r="Y3399">
        <v>1</v>
      </c>
      <c r="Z3399" t="s">
        <v>921</v>
      </c>
      <c r="AA3399">
        <v>2022</v>
      </c>
      <c r="AB3399" s="10">
        <v>100</v>
      </c>
      <c r="AC3399" s="10">
        <v>100</v>
      </c>
      <c r="AD3399" s="10">
        <v>0</v>
      </c>
      <c r="AE3399" s="10">
        <v>0</v>
      </c>
      <c r="AF3399" s="10"/>
      <c r="AG3399" s="10"/>
    </row>
    <row r="3400" spans="1:33" x14ac:dyDescent="0.25">
      <c r="A3400">
        <v>16</v>
      </c>
      <c r="B3400" t="s">
        <v>0</v>
      </c>
      <c r="C3400" t="s">
        <v>668</v>
      </c>
      <c r="D3400">
        <v>2020</v>
      </c>
      <c r="E3400" t="s">
        <v>1</v>
      </c>
      <c r="F3400" t="s">
        <v>2</v>
      </c>
      <c r="G3400">
        <v>2</v>
      </c>
      <c r="H3400" t="s">
        <v>3</v>
      </c>
      <c r="I3400" t="s">
        <v>711</v>
      </c>
      <c r="J3400" t="s">
        <v>631</v>
      </c>
      <c r="K3400" t="s">
        <v>790</v>
      </c>
      <c r="L3400" t="s">
        <v>742</v>
      </c>
      <c r="M3400" t="s">
        <v>743</v>
      </c>
      <c r="N3400" t="s">
        <v>798</v>
      </c>
      <c r="O3400" t="s">
        <v>5</v>
      </c>
      <c r="P3400" t="s">
        <v>803</v>
      </c>
      <c r="Q3400" t="s">
        <v>6</v>
      </c>
      <c r="R3400">
        <v>0</v>
      </c>
      <c r="S3400" t="s">
        <v>7</v>
      </c>
      <c r="T3400">
        <v>539</v>
      </c>
      <c r="U3400" t="s">
        <v>235</v>
      </c>
      <c r="V3400">
        <v>588</v>
      </c>
      <c r="W3400" t="s">
        <v>1124</v>
      </c>
      <c r="X3400" t="s">
        <v>920</v>
      </c>
      <c r="Y3400">
        <v>1</v>
      </c>
      <c r="Z3400" t="s">
        <v>921</v>
      </c>
      <c r="AA3400">
        <v>2023</v>
      </c>
      <c r="AB3400" s="10">
        <v>100</v>
      </c>
      <c r="AC3400" s="10">
        <v>100</v>
      </c>
      <c r="AD3400" s="10">
        <v>0</v>
      </c>
      <c r="AE3400" s="10">
        <v>0</v>
      </c>
      <c r="AF3400" s="10"/>
      <c r="AG3400" s="10"/>
    </row>
    <row r="3401" spans="1:33" x14ac:dyDescent="0.25">
      <c r="A3401">
        <v>16</v>
      </c>
      <c r="B3401" t="s">
        <v>0</v>
      </c>
      <c r="C3401" t="s">
        <v>668</v>
      </c>
      <c r="D3401">
        <v>2020</v>
      </c>
      <c r="E3401" t="s">
        <v>1</v>
      </c>
      <c r="F3401" t="s">
        <v>2</v>
      </c>
      <c r="G3401">
        <v>2</v>
      </c>
      <c r="H3401" t="s">
        <v>3</v>
      </c>
      <c r="I3401" t="s">
        <v>711</v>
      </c>
      <c r="J3401" t="s">
        <v>631</v>
      </c>
      <c r="K3401" t="s">
        <v>790</v>
      </c>
      <c r="L3401" t="s">
        <v>742</v>
      </c>
      <c r="M3401" t="s">
        <v>743</v>
      </c>
      <c r="N3401" t="s">
        <v>798</v>
      </c>
      <c r="O3401" t="s">
        <v>5</v>
      </c>
      <c r="P3401" t="s">
        <v>803</v>
      </c>
      <c r="Q3401" t="s">
        <v>6</v>
      </c>
      <c r="R3401">
        <v>0</v>
      </c>
      <c r="S3401" t="s">
        <v>7</v>
      </c>
      <c r="T3401">
        <v>539</v>
      </c>
      <c r="U3401" t="s">
        <v>235</v>
      </c>
      <c r="V3401">
        <v>588</v>
      </c>
      <c r="W3401" t="s">
        <v>1124</v>
      </c>
      <c r="X3401" t="s">
        <v>920</v>
      </c>
      <c r="Y3401">
        <v>1</v>
      </c>
      <c r="Z3401" t="s">
        <v>921</v>
      </c>
      <c r="AA3401">
        <v>2024</v>
      </c>
      <c r="AB3401" s="10">
        <v>100</v>
      </c>
      <c r="AC3401" s="10">
        <v>100</v>
      </c>
      <c r="AD3401" s="10">
        <v>0</v>
      </c>
      <c r="AE3401" s="10">
        <v>0</v>
      </c>
      <c r="AF3401" s="10"/>
      <c r="AG3401" s="10"/>
    </row>
    <row r="3402" spans="1:33" x14ac:dyDescent="0.25">
      <c r="A3402">
        <v>16</v>
      </c>
      <c r="B3402" t="s">
        <v>0</v>
      </c>
      <c r="C3402" t="s">
        <v>668</v>
      </c>
      <c r="D3402">
        <v>2020</v>
      </c>
      <c r="E3402" t="s">
        <v>1</v>
      </c>
      <c r="F3402" t="s">
        <v>2</v>
      </c>
      <c r="G3402">
        <v>2</v>
      </c>
      <c r="H3402" t="s">
        <v>3</v>
      </c>
      <c r="I3402" t="s">
        <v>712</v>
      </c>
      <c r="J3402" t="s">
        <v>632</v>
      </c>
      <c r="K3402" t="s">
        <v>791</v>
      </c>
      <c r="L3402" t="s">
        <v>733</v>
      </c>
      <c r="M3402" t="s">
        <v>734</v>
      </c>
      <c r="N3402" t="s">
        <v>799</v>
      </c>
      <c r="O3402" t="s">
        <v>13</v>
      </c>
      <c r="P3402" t="s">
        <v>836</v>
      </c>
      <c r="Q3402" t="s">
        <v>321</v>
      </c>
      <c r="R3402">
        <v>0</v>
      </c>
      <c r="S3402" t="s">
        <v>7</v>
      </c>
      <c r="T3402">
        <v>353</v>
      </c>
      <c r="U3402" t="s">
        <v>633</v>
      </c>
      <c r="V3402">
        <v>380</v>
      </c>
      <c r="W3402" t="s">
        <v>1322</v>
      </c>
      <c r="X3402" t="s">
        <v>929</v>
      </c>
      <c r="Y3402">
        <v>1</v>
      </c>
      <c r="Z3402" t="s">
        <v>921</v>
      </c>
      <c r="AA3402">
        <v>2020</v>
      </c>
      <c r="AB3402" s="10">
        <v>5</v>
      </c>
      <c r="AC3402" s="10">
        <v>5</v>
      </c>
      <c r="AD3402" s="10">
        <v>5</v>
      </c>
      <c r="AE3402" s="10">
        <v>100</v>
      </c>
      <c r="AF3402" s="10">
        <v>100</v>
      </c>
      <c r="AG3402" s="10">
        <v>5</v>
      </c>
    </row>
    <row r="3403" spans="1:33" x14ac:dyDescent="0.25">
      <c r="A3403">
        <v>16</v>
      </c>
      <c r="B3403" t="s">
        <v>0</v>
      </c>
      <c r="C3403" t="s">
        <v>668</v>
      </c>
      <c r="D3403">
        <v>2020</v>
      </c>
      <c r="E3403" t="s">
        <v>1</v>
      </c>
      <c r="F3403" t="s">
        <v>2</v>
      </c>
      <c r="G3403">
        <v>2</v>
      </c>
      <c r="H3403" t="s">
        <v>3</v>
      </c>
      <c r="I3403" t="s">
        <v>712</v>
      </c>
      <c r="J3403" t="s">
        <v>632</v>
      </c>
      <c r="K3403" t="s">
        <v>791</v>
      </c>
      <c r="L3403" t="s">
        <v>733</v>
      </c>
      <c r="M3403" t="s">
        <v>734</v>
      </c>
      <c r="N3403" t="s">
        <v>799</v>
      </c>
      <c r="O3403" t="s">
        <v>13</v>
      </c>
      <c r="P3403" t="s">
        <v>836</v>
      </c>
      <c r="Q3403" t="s">
        <v>321</v>
      </c>
      <c r="R3403">
        <v>0</v>
      </c>
      <c r="S3403" t="s">
        <v>7</v>
      </c>
      <c r="T3403">
        <v>353</v>
      </c>
      <c r="U3403" t="s">
        <v>633</v>
      </c>
      <c r="V3403">
        <v>380</v>
      </c>
      <c r="W3403" t="s">
        <v>1322</v>
      </c>
      <c r="X3403" t="s">
        <v>929</v>
      </c>
      <c r="Y3403">
        <v>1</v>
      </c>
      <c r="Z3403" t="s">
        <v>921</v>
      </c>
      <c r="AA3403">
        <v>2021</v>
      </c>
      <c r="AB3403" s="10">
        <v>35</v>
      </c>
      <c r="AC3403" s="10">
        <v>35</v>
      </c>
      <c r="AD3403" s="10">
        <v>0</v>
      </c>
      <c r="AE3403" s="10">
        <v>0</v>
      </c>
      <c r="AF3403" s="10"/>
      <c r="AG3403" s="10"/>
    </row>
    <row r="3404" spans="1:33" x14ac:dyDescent="0.25">
      <c r="A3404">
        <v>16</v>
      </c>
      <c r="B3404" t="s">
        <v>0</v>
      </c>
      <c r="C3404" t="s">
        <v>668</v>
      </c>
      <c r="D3404">
        <v>2020</v>
      </c>
      <c r="E3404" t="s">
        <v>1</v>
      </c>
      <c r="F3404" t="s">
        <v>2</v>
      </c>
      <c r="G3404">
        <v>2</v>
      </c>
      <c r="H3404" t="s">
        <v>3</v>
      </c>
      <c r="I3404" t="s">
        <v>712</v>
      </c>
      <c r="J3404" t="s">
        <v>632</v>
      </c>
      <c r="K3404" t="s">
        <v>791</v>
      </c>
      <c r="L3404" t="s">
        <v>733</v>
      </c>
      <c r="M3404" t="s">
        <v>734</v>
      </c>
      <c r="N3404" t="s">
        <v>799</v>
      </c>
      <c r="O3404" t="s">
        <v>13</v>
      </c>
      <c r="P3404" t="s">
        <v>836</v>
      </c>
      <c r="Q3404" t="s">
        <v>321</v>
      </c>
      <c r="R3404">
        <v>0</v>
      </c>
      <c r="S3404" t="s">
        <v>7</v>
      </c>
      <c r="T3404">
        <v>353</v>
      </c>
      <c r="U3404" t="s">
        <v>633</v>
      </c>
      <c r="V3404">
        <v>380</v>
      </c>
      <c r="W3404" t="s">
        <v>1322</v>
      </c>
      <c r="X3404" t="s">
        <v>929</v>
      </c>
      <c r="Y3404">
        <v>1</v>
      </c>
      <c r="Z3404" t="s">
        <v>921</v>
      </c>
      <c r="AA3404">
        <v>2022</v>
      </c>
      <c r="AB3404" s="10">
        <v>65</v>
      </c>
      <c r="AC3404" s="10">
        <v>65</v>
      </c>
      <c r="AD3404" s="10">
        <v>0</v>
      </c>
      <c r="AE3404" s="10">
        <v>0</v>
      </c>
      <c r="AF3404" s="10"/>
      <c r="AG3404" s="10"/>
    </row>
    <row r="3405" spans="1:33" x14ac:dyDescent="0.25">
      <c r="A3405">
        <v>16</v>
      </c>
      <c r="B3405" t="s">
        <v>0</v>
      </c>
      <c r="C3405" t="s">
        <v>668</v>
      </c>
      <c r="D3405">
        <v>2020</v>
      </c>
      <c r="E3405" t="s">
        <v>1</v>
      </c>
      <c r="F3405" t="s">
        <v>2</v>
      </c>
      <c r="G3405">
        <v>2</v>
      </c>
      <c r="H3405" t="s">
        <v>3</v>
      </c>
      <c r="I3405" t="s">
        <v>712</v>
      </c>
      <c r="J3405" t="s">
        <v>632</v>
      </c>
      <c r="K3405" t="s">
        <v>791</v>
      </c>
      <c r="L3405" t="s">
        <v>733</v>
      </c>
      <c r="M3405" t="s">
        <v>734</v>
      </c>
      <c r="N3405" t="s">
        <v>799</v>
      </c>
      <c r="O3405" t="s">
        <v>13</v>
      </c>
      <c r="P3405" t="s">
        <v>836</v>
      </c>
      <c r="Q3405" t="s">
        <v>321</v>
      </c>
      <c r="R3405">
        <v>0</v>
      </c>
      <c r="S3405" t="s">
        <v>7</v>
      </c>
      <c r="T3405">
        <v>353</v>
      </c>
      <c r="U3405" t="s">
        <v>633</v>
      </c>
      <c r="V3405">
        <v>380</v>
      </c>
      <c r="W3405" t="s">
        <v>1322</v>
      </c>
      <c r="X3405" t="s">
        <v>929</v>
      </c>
      <c r="Y3405">
        <v>1</v>
      </c>
      <c r="Z3405" t="s">
        <v>921</v>
      </c>
      <c r="AA3405">
        <v>2023</v>
      </c>
      <c r="AB3405" s="10">
        <v>95</v>
      </c>
      <c r="AC3405" s="10">
        <v>95</v>
      </c>
      <c r="AD3405" s="10">
        <v>0</v>
      </c>
      <c r="AE3405" s="10">
        <v>0</v>
      </c>
      <c r="AF3405" s="10"/>
      <c r="AG3405" s="10"/>
    </row>
    <row r="3406" spans="1:33" x14ac:dyDescent="0.25">
      <c r="A3406">
        <v>16</v>
      </c>
      <c r="B3406" t="s">
        <v>0</v>
      </c>
      <c r="C3406" t="s">
        <v>668</v>
      </c>
      <c r="D3406">
        <v>2020</v>
      </c>
      <c r="E3406" t="s">
        <v>1</v>
      </c>
      <c r="F3406" t="s">
        <v>2</v>
      </c>
      <c r="G3406">
        <v>2</v>
      </c>
      <c r="H3406" t="s">
        <v>3</v>
      </c>
      <c r="I3406" t="s">
        <v>712</v>
      </c>
      <c r="J3406" t="s">
        <v>632</v>
      </c>
      <c r="K3406" t="s">
        <v>791</v>
      </c>
      <c r="L3406" t="s">
        <v>733</v>
      </c>
      <c r="M3406" t="s">
        <v>734</v>
      </c>
      <c r="N3406" t="s">
        <v>799</v>
      </c>
      <c r="O3406" t="s">
        <v>13</v>
      </c>
      <c r="P3406" t="s">
        <v>836</v>
      </c>
      <c r="Q3406" t="s">
        <v>321</v>
      </c>
      <c r="R3406">
        <v>0</v>
      </c>
      <c r="S3406" t="s">
        <v>7</v>
      </c>
      <c r="T3406">
        <v>353</v>
      </c>
      <c r="U3406" t="s">
        <v>633</v>
      </c>
      <c r="V3406">
        <v>380</v>
      </c>
      <c r="W3406" t="s">
        <v>1322</v>
      </c>
      <c r="X3406" t="s">
        <v>929</v>
      </c>
      <c r="Y3406">
        <v>1</v>
      </c>
      <c r="Z3406" t="s">
        <v>921</v>
      </c>
      <c r="AA3406">
        <v>2024</v>
      </c>
      <c r="AB3406" s="10">
        <v>100</v>
      </c>
      <c r="AC3406" s="10">
        <v>100</v>
      </c>
      <c r="AD3406" s="10">
        <v>0</v>
      </c>
      <c r="AE3406" s="10">
        <v>0</v>
      </c>
      <c r="AF3406" s="10"/>
      <c r="AG3406" s="10"/>
    </row>
    <row r="3407" spans="1:33" x14ac:dyDescent="0.25">
      <c r="A3407">
        <v>16</v>
      </c>
      <c r="B3407" t="s">
        <v>0</v>
      </c>
      <c r="C3407" t="s">
        <v>668</v>
      </c>
      <c r="D3407">
        <v>2020</v>
      </c>
      <c r="E3407" t="s">
        <v>1</v>
      </c>
      <c r="F3407" t="s">
        <v>2</v>
      </c>
      <c r="G3407">
        <v>2</v>
      </c>
      <c r="H3407" t="s">
        <v>3</v>
      </c>
      <c r="I3407" t="s">
        <v>712</v>
      </c>
      <c r="J3407" t="s">
        <v>632</v>
      </c>
      <c r="K3407" t="s">
        <v>791</v>
      </c>
      <c r="L3407" t="s">
        <v>733</v>
      </c>
      <c r="M3407" t="s">
        <v>734</v>
      </c>
      <c r="N3407" t="s">
        <v>802</v>
      </c>
      <c r="O3407" t="s">
        <v>66</v>
      </c>
      <c r="P3407" t="s">
        <v>811</v>
      </c>
      <c r="Q3407" t="s">
        <v>67</v>
      </c>
      <c r="R3407">
        <v>0</v>
      </c>
      <c r="S3407" t="s">
        <v>7</v>
      </c>
      <c r="T3407">
        <v>374</v>
      </c>
      <c r="U3407" t="s">
        <v>143</v>
      </c>
      <c r="V3407">
        <v>401</v>
      </c>
      <c r="W3407" t="s">
        <v>1531</v>
      </c>
      <c r="X3407" t="s">
        <v>929</v>
      </c>
      <c r="Y3407">
        <v>1</v>
      </c>
      <c r="Z3407" t="s">
        <v>921</v>
      </c>
      <c r="AA3407">
        <v>2020</v>
      </c>
      <c r="AB3407" s="10">
        <v>8</v>
      </c>
      <c r="AC3407" s="10">
        <v>66781</v>
      </c>
      <c r="AD3407" s="10">
        <v>45078</v>
      </c>
      <c r="AE3407" s="10">
        <v>67.5</v>
      </c>
      <c r="AF3407" s="10">
        <v>67.5</v>
      </c>
      <c r="AG3407" s="10">
        <v>27</v>
      </c>
    </row>
    <row r="3408" spans="1:33" x14ac:dyDescent="0.25">
      <c r="A3408">
        <v>16</v>
      </c>
      <c r="B3408" t="s">
        <v>0</v>
      </c>
      <c r="C3408" t="s">
        <v>668</v>
      </c>
      <c r="D3408">
        <v>2020</v>
      </c>
      <c r="E3408" t="s">
        <v>1</v>
      </c>
      <c r="F3408" t="s">
        <v>2</v>
      </c>
      <c r="G3408">
        <v>2</v>
      </c>
      <c r="H3408" t="s">
        <v>3</v>
      </c>
      <c r="I3408" t="s">
        <v>712</v>
      </c>
      <c r="J3408" t="s">
        <v>632</v>
      </c>
      <c r="K3408" t="s">
        <v>791</v>
      </c>
      <c r="L3408" t="s">
        <v>733</v>
      </c>
      <c r="M3408" t="s">
        <v>734</v>
      </c>
      <c r="N3408" t="s">
        <v>802</v>
      </c>
      <c r="O3408" t="s">
        <v>66</v>
      </c>
      <c r="P3408" t="s">
        <v>811</v>
      </c>
      <c r="Q3408" t="s">
        <v>67</v>
      </c>
      <c r="R3408">
        <v>0</v>
      </c>
      <c r="S3408" t="s">
        <v>7</v>
      </c>
      <c r="T3408">
        <v>374</v>
      </c>
      <c r="U3408" t="s">
        <v>143</v>
      </c>
      <c r="V3408">
        <v>401</v>
      </c>
      <c r="W3408" t="s">
        <v>1531</v>
      </c>
      <c r="X3408" t="s">
        <v>929</v>
      </c>
      <c r="Y3408">
        <v>1</v>
      </c>
      <c r="Z3408" t="s">
        <v>921</v>
      </c>
      <c r="AA3408">
        <v>2021</v>
      </c>
      <c r="AB3408" s="10">
        <v>19</v>
      </c>
      <c r="AC3408" s="10">
        <v>158606</v>
      </c>
      <c r="AD3408" s="10">
        <v>0</v>
      </c>
      <c r="AE3408" s="10">
        <v>0</v>
      </c>
      <c r="AF3408" s="10"/>
      <c r="AG3408" s="10"/>
    </row>
    <row r="3409" spans="1:33" x14ac:dyDescent="0.25">
      <c r="A3409">
        <v>16</v>
      </c>
      <c r="B3409" t="s">
        <v>0</v>
      </c>
      <c r="C3409" t="s">
        <v>668</v>
      </c>
      <c r="D3409">
        <v>2020</v>
      </c>
      <c r="E3409" t="s">
        <v>1</v>
      </c>
      <c r="F3409" t="s">
        <v>2</v>
      </c>
      <c r="G3409">
        <v>2</v>
      </c>
      <c r="H3409" t="s">
        <v>3</v>
      </c>
      <c r="I3409" t="s">
        <v>712</v>
      </c>
      <c r="J3409" t="s">
        <v>632</v>
      </c>
      <c r="K3409" t="s">
        <v>791</v>
      </c>
      <c r="L3409" t="s">
        <v>733</v>
      </c>
      <c r="M3409" t="s">
        <v>734</v>
      </c>
      <c r="N3409" t="s">
        <v>802</v>
      </c>
      <c r="O3409" t="s">
        <v>66</v>
      </c>
      <c r="P3409" t="s">
        <v>811</v>
      </c>
      <c r="Q3409" t="s">
        <v>67</v>
      </c>
      <c r="R3409">
        <v>0</v>
      </c>
      <c r="S3409" t="s">
        <v>7</v>
      </c>
      <c r="T3409">
        <v>374</v>
      </c>
      <c r="U3409" t="s">
        <v>143</v>
      </c>
      <c r="V3409">
        <v>401</v>
      </c>
      <c r="W3409" t="s">
        <v>1531</v>
      </c>
      <c r="X3409" t="s">
        <v>929</v>
      </c>
      <c r="Y3409">
        <v>1</v>
      </c>
      <c r="Z3409" t="s">
        <v>921</v>
      </c>
      <c r="AA3409">
        <v>2022</v>
      </c>
      <c r="AB3409" s="10">
        <v>19</v>
      </c>
      <c r="AC3409" s="10">
        <v>158606</v>
      </c>
      <c r="AD3409" s="10">
        <v>0</v>
      </c>
      <c r="AE3409" s="10">
        <v>0</v>
      </c>
      <c r="AF3409" s="10"/>
      <c r="AG3409" s="10"/>
    </row>
    <row r="3410" spans="1:33" x14ac:dyDescent="0.25">
      <c r="A3410">
        <v>16</v>
      </c>
      <c r="B3410" t="s">
        <v>0</v>
      </c>
      <c r="C3410" t="s">
        <v>668</v>
      </c>
      <c r="D3410">
        <v>2020</v>
      </c>
      <c r="E3410" t="s">
        <v>1</v>
      </c>
      <c r="F3410" t="s">
        <v>2</v>
      </c>
      <c r="G3410">
        <v>2</v>
      </c>
      <c r="H3410" t="s">
        <v>3</v>
      </c>
      <c r="I3410" t="s">
        <v>712</v>
      </c>
      <c r="J3410" t="s">
        <v>632</v>
      </c>
      <c r="K3410" t="s">
        <v>791</v>
      </c>
      <c r="L3410" t="s">
        <v>733</v>
      </c>
      <c r="M3410" t="s">
        <v>734</v>
      </c>
      <c r="N3410" t="s">
        <v>802</v>
      </c>
      <c r="O3410" t="s">
        <v>66</v>
      </c>
      <c r="P3410" t="s">
        <v>811</v>
      </c>
      <c r="Q3410" t="s">
        <v>67</v>
      </c>
      <c r="R3410">
        <v>0</v>
      </c>
      <c r="S3410" t="s">
        <v>7</v>
      </c>
      <c r="T3410">
        <v>374</v>
      </c>
      <c r="U3410" t="s">
        <v>143</v>
      </c>
      <c r="V3410">
        <v>401</v>
      </c>
      <c r="W3410" t="s">
        <v>1531</v>
      </c>
      <c r="X3410" t="s">
        <v>929</v>
      </c>
      <c r="Y3410">
        <v>1</v>
      </c>
      <c r="Z3410" t="s">
        <v>921</v>
      </c>
      <c r="AA3410">
        <v>2023</v>
      </c>
      <c r="AB3410" s="10">
        <v>20</v>
      </c>
      <c r="AC3410" s="10">
        <v>166954</v>
      </c>
      <c r="AD3410" s="10">
        <v>0</v>
      </c>
      <c r="AE3410" s="10">
        <v>0</v>
      </c>
      <c r="AF3410" s="10"/>
      <c r="AG3410" s="10"/>
    </row>
    <row r="3411" spans="1:33" x14ac:dyDescent="0.25">
      <c r="A3411">
        <v>16</v>
      </c>
      <c r="B3411" t="s">
        <v>0</v>
      </c>
      <c r="C3411" t="s">
        <v>668</v>
      </c>
      <c r="D3411">
        <v>2020</v>
      </c>
      <c r="E3411" t="s">
        <v>1</v>
      </c>
      <c r="F3411" t="s">
        <v>2</v>
      </c>
      <c r="G3411">
        <v>2</v>
      </c>
      <c r="H3411" t="s">
        <v>3</v>
      </c>
      <c r="I3411" t="s">
        <v>712</v>
      </c>
      <c r="J3411" t="s">
        <v>632</v>
      </c>
      <c r="K3411" t="s">
        <v>791</v>
      </c>
      <c r="L3411" t="s">
        <v>733</v>
      </c>
      <c r="M3411" t="s">
        <v>734</v>
      </c>
      <c r="N3411" t="s">
        <v>802</v>
      </c>
      <c r="O3411" t="s">
        <v>66</v>
      </c>
      <c r="P3411" t="s">
        <v>811</v>
      </c>
      <c r="Q3411" t="s">
        <v>67</v>
      </c>
      <c r="R3411">
        <v>0</v>
      </c>
      <c r="S3411" t="s">
        <v>7</v>
      </c>
      <c r="T3411">
        <v>374</v>
      </c>
      <c r="U3411" t="s">
        <v>143</v>
      </c>
      <c r="V3411">
        <v>401</v>
      </c>
      <c r="W3411" t="s">
        <v>1531</v>
      </c>
      <c r="X3411" t="s">
        <v>929</v>
      </c>
      <c r="Y3411">
        <v>1</v>
      </c>
      <c r="Z3411" t="s">
        <v>921</v>
      </c>
      <c r="AA3411">
        <v>2024</v>
      </c>
      <c r="AB3411" s="10">
        <v>20</v>
      </c>
      <c r="AC3411" s="10">
        <v>166954</v>
      </c>
      <c r="AD3411" s="10">
        <v>0</v>
      </c>
      <c r="AE3411" s="10">
        <v>0</v>
      </c>
      <c r="AF3411" s="10"/>
      <c r="AG3411" s="10"/>
    </row>
    <row r="3412" spans="1:33" x14ac:dyDescent="0.25">
      <c r="A3412">
        <v>16</v>
      </c>
      <c r="B3412" t="s">
        <v>0</v>
      </c>
      <c r="C3412" t="s">
        <v>668</v>
      </c>
      <c r="D3412">
        <v>2020</v>
      </c>
      <c r="E3412" t="s">
        <v>1</v>
      </c>
      <c r="F3412" t="s">
        <v>2</v>
      </c>
      <c r="G3412">
        <v>2</v>
      </c>
      <c r="H3412" t="s">
        <v>3</v>
      </c>
      <c r="I3412" t="s">
        <v>712</v>
      </c>
      <c r="J3412" t="s">
        <v>632</v>
      </c>
      <c r="K3412" t="s">
        <v>791</v>
      </c>
      <c r="L3412" t="s">
        <v>733</v>
      </c>
      <c r="M3412" t="s">
        <v>734</v>
      </c>
      <c r="N3412" t="s">
        <v>802</v>
      </c>
      <c r="O3412" t="s">
        <v>66</v>
      </c>
      <c r="P3412" t="s">
        <v>811</v>
      </c>
      <c r="Q3412" t="s">
        <v>67</v>
      </c>
      <c r="R3412">
        <v>0</v>
      </c>
      <c r="S3412" t="s">
        <v>7</v>
      </c>
      <c r="T3412">
        <v>375</v>
      </c>
      <c r="U3412" t="s">
        <v>144</v>
      </c>
      <c r="V3412">
        <v>402</v>
      </c>
      <c r="W3412" t="s">
        <v>1532</v>
      </c>
      <c r="X3412" t="s">
        <v>929</v>
      </c>
      <c r="Y3412">
        <v>1</v>
      </c>
      <c r="Z3412" t="s">
        <v>921</v>
      </c>
      <c r="AA3412">
        <v>2020</v>
      </c>
      <c r="AB3412" s="10">
        <v>0.5</v>
      </c>
      <c r="AC3412" s="10">
        <v>79</v>
      </c>
      <c r="AD3412" s="10">
        <v>78.959999999999994</v>
      </c>
      <c r="AE3412" s="10">
        <v>99.95</v>
      </c>
      <c r="AF3412" s="10">
        <v>99.95</v>
      </c>
      <c r="AG3412" s="10">
        <v>95.71</v>
      </c>
    </row>
    <row r="3413" spans="1:33" x14ac:dyDescent="0.25">
      <c r="A3413">
        <v>16</v>
      </c>
      <c r="B3413" t="s">
        <v>0</v>
      </c>
      <c r="C3413" t="s">
        <v>668</v>
      </c>
      <c r="D3413">
        <v>2020</v>
      </c>
      <c r="E3413" t="s">
        <v>1</v>
      </c>
      <c r="F3413" t="s">
        <v>2</v>
      </c>
      <c r="G3413">
        <v>2</v>
      </c>
      <c r="H3413" t="s">
        <v>3</v>
      </c>
      <c r="I3413" t="s">
        <v>712</v>
      </c>
      <c r="J3413" t="s">
        <v>632</v>
      </c>
      <c r="K3413" t="s">
        <v>791</v>
      </c>
      <c r="L3413" t="s">
        <v>733</v>
      </c>
      <c r="M3413" t="s">
        <v>734</v>
      </c>
      <c r="N3413" t="s">
        <v>802</v>
      </c>
      <c r="O3413" t="s">
        <v>66</v>
      </c>
      <c r="P3413" t="s">
        <v>811</v>
      </c>
      <c r="Q3413" t="s">
        <v>67</v>
      </c>
      <c r="R3413">
        <v>0</v>
      </c>
      <c r="S3413" t="s">
        <v>7</v>
      </c>
      <c r="T3413">
        <v>375</v>
      </c>
      <c r="U3413" t="s">
        <v>144</v>
      </c>
      <c r="V3413">
        <v>402</v>
      </c>
      <c r="W3413" t="s">
        <v>1532</v>
      </c>
      <c r="X3413" t="s">
        <v>929</v>
      </c>
      <c r="Y3413">
        <v>1</v>
      </c>
      <c r="Z3413" t="s">
        <v>921</v>
      </c>
      <c r="AA3413">
        <v>2021</v>
      </c>
      <c r="AB3413" s="10">
        <v>0.8</v>
      </c>
      <c r="AC3413" s="10">
        <v>79.3</v>
      </c>
      <c r="AD3413" s="10">
        <v>0</v>
      </c>
      <c r="AE3413" s="10">
        <v>0</v>
      </c>
      <c r="AF3413" s="10"/>
      <c r="AG3413" s="10"/>
    </row>
    <row r="3414" spans="1:33" x14ac:dyDescent="0.25">
      <c r="A3414">
        <v>16</v>
      </c>
      <c r="B3414" t="s">
        <v>0</v>
      </c>
      <c r="C3414" t="s">
        <v>668</v>
      </c>
      <c r="D3414">
        <v>2020</v>
      </c>
      <c r="E3414" t="s">
        <v>1</v>
      </c>
      <c r="F3414" t="s">
        <v>2</v>
      </c>
      <c r="G3414">
        <v>2</v>
      </c>
      <c r="H3414" t="s">
        <v>3</v>
      </c>
      <c r="I3414" t="s">
        <v>712</v>
      </c>
      <c r="J3414" t="s">
        <v>632</v>
      </c>
      <c r="K3414" t="s">
        <v>791</v>
      </c>
      <c r="L3414" t="s">
        <v>733</v>
      </c>
      <c r="M3414" t="s">
        <v>734</v>
      </c>
      <c r="N3414" t="s">
        <v>802</v>
      </c>
      <c r="O3414" t="s">
        <v>66</v>
      </c>
      <c r="P3414" t="s">
        <v>811</v>
      </c>
      <c r="Q3414" t="s">
        <v>67</v>
      </c>
      <c r="R3414">
        <v>0</v>
      </c>
      <c r="S3414" t="s">
        <v>7</v>
      </c>
      <c r="T3414">
        <v>375</v>
      </c>
      <c r="U3414" t="s">
        <v>144</v>
      </c>
      <c r="V3414">
        <v>402</v>
      </c>
      <c r="W3414" t="s">
        <v>1532</v>
      </c>
      <c r="X3414" t="s">
        <v>929</v>
      </c>
      <c r="Y3414">
        <v>1</v>
      </c>
      <c r="Z3414" t="s">
        <v>921</v>
      </c>
      <c r="AA3414">
        <v>2022</v>
      </c>
      <c r="AB3414" s="10">
        <v>1</v>
      </c>
      <c r="AC3414" s="10">
        <v>79.5</v>
      </c>
      <c r="AD3414" s="10">
        <v>0</v>
      </c>
      <c r="AE3414" s="10">
        <v>0</v>
      </c>
      <c r="AF3414" s="10"/>
      <c r="AG3414" s="10"/>
    </row>
    <row r="3415" spans="1:33" x14ac:dyDescent="0.25">
      <c r="A3415">
        <v>16</v>
      </c>
      <c r="B3415" t="s">
        <v>0</v>
      </c>
      <c r="C3415" t="s">
        <v>668</v>
      </c>
      <c r="D3415">
        <v>2020</v>
      </c>
      <c r="E3415" t="s">
        <v>1</v>
      </c>
      <c r="F3415" t="s">
        <v>2</v>
      </c>
      <c r="G3415">
        <v>2</v>
      </c>
      <c r="H3415" t="s">
        <v>3</v>
      </c>
      <c r="I3415" t="s">
        <v>712</v>
      </c>
      <c r="J3415" t="s">
        <v>632</v>
      </c>
      <c r="K3415" t="s">
        <v>791</v>
      </c>
      <c r="L3415" t="s">
        <v>733</v>
      </c>
      <c r="M3415" t="s">
        <v>734</v>
      </c>
      <c r="N3415" t="s">
        <v>802</v>
      </c>
      <c r="O3415" t="s">
        <v>66</v>
      </c>
      <c r="P3415" t="s">
        <v>811</v>
      </c>
      <c r="Q3415" t="s">
        <v>67</v>
      </c>
      <c r="R3415">
        <v>0</v>
      </c>
      <c r="S3415" t="s">
        <v>7</v>
      </c>
      <c r="T3415">
        <v>375</v>
      </c>
      <c r="U3415" t="s">
        <v>144</v>
      </c>
      <c r="V3415">
        <v>402</v>
      </c>
      <c r="W3415" t="s">
        <v>1532</v>
      </c>
      <c r="X3415" t="s">
        <v>929</v>
      </c>
      <c r="Y3415">
        <v>1</v>
      </c>
      <c r="Z3415" t="s">
        <v>921</v>
      </c>
      <c r="AA3415">
        <v>2023</v>
      </c>
      <c r="AB3415" s="10">
        <v>2</v>
      </c>
      <c r="AC3415" s="10">
        <v>80.5</v>
      </c>
      <c r="AD3415" s="10">
        <v>0</v>
      </c>
      <c r="AE3415" s="10">
        <v>0</v>
      </c>
      <c r="AF3415" s="10"/>
      <c r="AG3415" s="10"/>
    </row>
    <row r="3416" spans="1:33" x14ac:dyDescent="0.25">
      <c r="A3416">
        <v>16</v>
      </c>
      <c r="B3416" t="s">
        <v>0</v>
      </c>
      <c r="C3416" t="s">
        <v>668</v>
      </c>
      <c r="D3416">
        <v>2020</v>
      </c>
      <c r="E3416" t="s">
        <v>1</v>
      </c>
      <c r="F3416" t="s">
        <v>2</v>
      </c>
      <c r="G3416">
        <v>2</v>
      </c>
      <c r="H3416" t="s">
        <v>3</v>
      </c>
      <c r="I3416" t="s">
        <v>712</v>
      </c>
      <c r="J3416" t="s">
        <v>632</v>
      </c>
      <c r="K3416" t="s">
        <v>791</v>
      </c>
      <c r="L3416" t="s">
        <v>733</v>
      </c>
      <c r="M3416" t="s">
        <v>734</v>
      </c>
      <c r="N3416" t="s">
        <v>802</v>
      </c>
      <c r="O3416" t="s">
        <v>66</v>
      </c>
      <c r="P3416" t="s">
        <v>811</v>
      </c>
      <c r="Q3416" t="s">
        <v>67</v>
      </c>
      <c r="R3416">
        <v>0</v>
      </c>
      <c r="S3416" t="s">
        <v>7</v>
      </c>
      <c r="T3416">
        <v>375</v>
      </c>
      <c r="U3416" t="s">
        <v>144</v>
      </c>
      <c r="V3416">
        <v>402</v>
      </c>
      <c r="W3416" t="s">
        <v>1532</v>
      </c>
      <c r="X3416" t="s">
        <v>929</v>
      </c>
      <c r="Y3416">
        <v>1</v>
      </c>
      <c r="Z3416" t="s">
        <v>921</v>
      </c>
      <c r="AA3416">
        <v>2024</v>
      </c>
      <c r="AB3416" s="10">
        <v>4</v>
      </c>
      <c r="AC3416" s="10">
        <v>82.5</v>
      </c>
      <c r="AD3416" s="10">
        <v>0</v>
      </c>
      <c r="AE3416" s="10">
        <v>0</v>
      </c>
      <c r="AF3416" s="10"/>
      <c r="AG3416" s="10"/>
    </row>
    <row r="3417" spans="1:33" x14ac:dyDescent="0.25">
      <c r="A3417">
        <v>16</v>
      </c>
      <c r="B3417" t="s">
        <v>0</v>
      </c>
      <c r="C3417" t="s">
        <v>668</v>
      </c>
      <c r="D3417">
        <v>2020</v>
      </c>
      <c r="E3417" t="s">
        <v>1</v>
      </c>
      <c r="F3417" t="s">
        <v>2</v>
      </c>
      <c r="G3417">
        <v>2</v>
      </c>
      <c r="H3417" t="s">
        <v>3</v>
      </c>
      <c r="I3417" t="s">
        <v>712</v>
      </c>
      <c r="J3417" t="s">
        <v>632</v>
      </c>
      <c r="K3417" t="s">
        <v>791</v>
      </c>
      <c r="L3417" t="s">
        <v>733</v>
      </c>
      <c r="M3417" t="s">
        <v>734</v>
      </c>
      <c r="N3417" t="s">
        <v>802</v>
      </c>
      <c r="O3417" t="s">
        <v>66</v>
      </c>
      <c r="P3417" t="s">
        <v>811</v>
      </c>
      <c r="Q3417" t="s">
        <v>67</v>
      </c>
      <c r="R3417">
        <v>0</v>
      </c>
      <c r="S3417" t="s">
        <v>7</v>
      </c>
      <c r="T3417">
        <v>383</v>
      </c>
      <c r="U3417" t="s">
        <v>148</v>
      </c>
      <c r="V3417">
        <v>410</v>
      </c>
      <c r="W3417" t="s">
        <v>1046</v>
      </c>
      <c r="X3417" t="s">
        <v>924</v>
      </c>
      <c r="Y3417">
        <v>1</v>
      </c>
      <c r="Z3417" t="s">
        <v>921</v>
      </c>
      <c r="AA3417">
        <v>2020</v>
      </c>
      <c r="AB3417" s="10">
        <v>0.05</v>
      </c>
      <c r="AC3417" s="10">
        <v>0.05</v>
      </c>
      <c r="AD3417" s="10">
        <v>0.05</v>
      </c>
      <c r="AE3417" s="10">
        <v>100</v>
      </c>
      <c r="AF3417" s="10">
        <v>100</v>
      </c>
      <c r="AG3417" s="10">
        <v>5</v>
      </c>
    </row>
    <row r="3418" spans="1:33" x14ac:dyDescent="0.25">
      <c r="A3418">
        <v>16</v>
      </c>
      <c r="B3418" t="s">
        <v>0</v>
      </c>
      <c r="C3418" t="s">
        <v>668</v>
      </c>
      <c r="D3418">
        <v>2020</v>
      </c>
      <c r="E3418" t="s">
        <v>1</v>
      </c>
      <c r="F3418" t="s">
        <v>2</v>
      </c>
      <c r="G3418">
        <v>2</v>
      </c>
      <c r="H3418" t="s">
        <v>3</v>
      </c>
      <c r="I3418" t="s">
        <v>712</v>
      </c>
      <c r="J3418" t="s">
        <v>632</v>
      </c>
      <c r="K3418" t="s">
        <v>791</v>
      </c>
      <c r="L3418" t="s">
        <v>733</v>
      </c>
      <c r="M3418" t="s">
        <v>734</v>
      </c>
      <c r="N3418" t="s">
        <v>802</v>
      </c>
      <c r="O3418" t="s">
        <v>66</v>
      </c>
      <c r="P3418" t="s">
        <v>811</v>
      </c>
      <c r="Q3418" t="s">
        <v>67</v>
      </c>
      <c r="R3418">
        <v>0</v>
      </c>
      <c r="S3418" t="s">
        <v>7</v>
      </c>
      <c r="T3418">
        <v>383</v>
      </c>
      <c r="U3418" t="s">
        <v>148</v>
      </c>
      <c r="V3418">
        <v>410</v>
      </c>
      <c r="W3418" t="s">
        <v>1046</v>
      </c>
      <c r="X3418" t="s">
        <v>924</v>
      </c>
      <c r="Y3418">
        <v>1</v>
      </c>
      <c r="Z3418" t="s">
        <v>921</v>
      </c>
      <c r="AA3418">
        <v>2021</v>
      </c>
      <c r="AB3418" s="10">
        <v>0.3</v>
      </c>
      <c r="AC3418" s="10">
        <v>0.3</v>
      </c>
      <c r="AD3418" s="10">
        <v>0</v>
      </c>
      <c r="AE3418" s="10">
        <v>0</v>
      </c>
      <c r="AF3418" s="10"/>
      <c r="AG3418" s="10"/>
    </row>
    <row r="3419" spans="1:33" x14ac:dyDescent="0.25">
      <c r="A3419">
        <v>16</v>
      </c>
      <c r="B3419" t="s">
        <v>0</v>
      </c>
      <c r="C3419" t="s">
        <v>668</v>
      </c>
      <c r="D3419">
        <v>2020</v>
      </c>
      <c r="E3419" t="s">
        <v>1</v>
      </c>
      <c r="F3419" t="s">
        <v>2</v>
      </c>
      <c r="G3419">
        <v>2</v>
      </c>
      <c r="H3419" t="s">
        <v>3</v>
      </c>
      <c r="I3419" t="s">
        <v>712</v>
      </c>
      <c r="J3419" t="s">
        <v>632</v>
      </c>
      <c r="K3419" t="s">
        <v>791</v>
      </c>
      <c r="L3419" t="s">
        <v>733</v>
      </c>
      <c r="M3419" t="s">
        <v>734</v>
      </c>
      <c r="N3419" t="s">
        <v>802</v>
      </c>
      <c r="O3419" t="s">
        <v>66</v>
      </c>
      <c r="P3419" t="s">
        <v>811</v>
      </c>
      <c r="Q3419" t="s">
        <v>67</v>
      </c>
      <c r="R3419">
        <v>0</v>
      </c>
      <c r="S3419" t="s">
        <v>7</v>
      </c>
      <c r="T3419">
        <v>383</v>
      </c>
      <c r="U3419" t="s">
        <v>148</v>
      </c>
      <c r="V3419">
        <v>410</v>
      </c>
      <c r="W3419" t="s">
        <v>1046</v>
      </c>
      <c r="X3419" t="s">
        <v>924</v>
      </c>
      <c r="Y3419">
        <v>1</v>
      </c>
      <c r="Z3419" t="s">
        <v>921</v>
      </c>
      <c r="AA3419">
        <v>2022</v>
      </c>
      <c r="AB3419" s="10">
        <v>0.3</v>
      </c>
      <c r="AC3419" s="10">
        <v>0.3</v>
      </c>
      <c r="AD3419" s="10">
        <v>0</v>
      </c>
      <c r="AE3419" s="10">
        <v>0</v>
      </c>
      <c r="AF3419" s="10"/>
      <c r="AG3419" s="10"/>
    </row>
    <row r="3420" spans="1:33" x14ac:dyDescent="0.25">
      <c r="A3420">
        <v>16</v>
      </c>
      <c r="B3420" t="s">
        <v>0</v>
      </c>
      <c r="C3420" t="s">
        <v>668</v>
      </c>
      <c r="D3420">
        <v>2020</v>
      </c>
      <c r="E3420" t="s">
        <v>1</v>
      </c>
      <c r="F3420" t="s">
        <v>2</v>
      </c>
      <c r="G3420">
        <v>2</v>
      </c>
      <c r="H3420" t="s">
        <v>3</v>
      </c>
      <c r="I3420" t="s">
        <v>712</v>
      </c>
      <c r="J3420" t="s">
        <v>632</v>
      </c>
      <c r="K3420" t="s">
        <v>791</v>
      </c>
      <c r="L3420" t="s">
        <v>733</v>
      </c>
      <c r="M3420" t="s">
        <v>734</v>
      </c>
      <c r="N3420" t="s">
        <v>802</v>
      </c>
      <c r="O3420" t="s">
        <v>66</v>
      </c>
      <c r="P3420" t="s">
        <v>811</v>
      </c>
      <c r="Q3420" t="s">
        <v>67</v>
      </c>
      <c r="R3420">
        <v>0</v>
      </c>
      <c r="S3420" t="s">
        <v>7</v>
      </c>
      <c r="T3420">
        <v>383</v>
      </c>
      <c r="U3420" t="s">
        <v>148</v>
      </c>
      <c r="V3420">
        <v>410</v>
      </c>
      <c r="W3420" t="s">
        <v>1046</v>
      </c>
      <c r="X3420" t="s">
        <v>924</v>
      </c>
      <c r="Y3420">
        <v>1</v>
      </c>
      <c r="Z3420" t="s">
        <v>921</v>
      </c>
      <c r="AA3420">
        <v>2023</v>
      </c>
      <c r="AB3420" s="10">
        <v>0.3</v>
      </c>
      <c r="AC3420" s="10">
        <v>0.3</v>
      </c>
      <c r="AD3420" s="10">
        <v>0</v>
      </c>
      <c r="AE3420" s="10">
        <v>0</v>
      </c>
      <c r="AF3420" s="10"/>
      <c r="AG3420" s="10"/>
    </row>
    <row r="3421" spans="1:33" x14ac:dyDescent="0.25">
      <c r="A3421">
        <v>16</v>
      </c>
      <c r="B3421" t="s">
        <v>0</v>
      </c>
      <c r="C3421" t="s">
        <v>668</v>
      </c>
      <c r="D3421">
        <v>2020</v>
      </c>
      <c r="E3421" t="s">
        <v>1</v>
      </c>
      <c r="F3421" t="s">
        <v>2</v>
      </c>
      <c r="G3421">
        <v>2</v>
      </c>
      <c r="H3421" t="s">
        <v>3</v>
      </c>
      <c r="I3421" t="s">
        <v>712</v>
      </c>
      <c r="J3421" t="s">
        <v>632</v>
      </c>
      <c r="K3421" t="s">
        <v>791</v>
      </c>
      <c r="L3421" t="s">
        <v>733</v>
      </c>
      <c r="M3421" t="s">
        <v>734</v>
      </c>
      <c r="N3421" t="s">
        <v>802</v>
      </c>
      <c r="O3421" t="s">
        <v>66</v>
      </c>
      <c r="P3421" t="s">
        <v>811</v>
      </c>
      <c r="Q3421" t="s">
        <v>67</v>
      </c>
      <c r="R3421">
        <v>0</v>
      </c>
      <c r="S3421" t="s">
        <v>7</v>
      </c>
      <c r="T3421">
        <v>383</v>
      </c>
      <c r="U3421" t="s">
        <v>148</v>
      </c>
      <c r="V3421">
        <v>410</v>
      </c>
      <c r="W3421" t="s">
        <v>1046</v>
      </c>
      <c r="X3421" t="s">
        <v>924</v>
      </c>
      <c r="Y3421">
        <v>1</v>
      </c>
      <c r="Z3421" t="s">
        <v>921</v>
      </c>
      <c r="AA3421">
        <v>2024</v>
      </c>
      <c r="AB3421" s="10">
        <v>0.05</v>
      </c>
      <c r="AC3421" s="10">
        <v>0.05</v>
      </c>
      <c r="AD3421" s="10">
        <v>0</v>
      </c>
      <c r="AE3421" s="10">
        <v>0</v>
      </c>
      <c r="AF3421" s="10"/>
      <c r="AG3421" s="10"/>
    </row>
    <row r="3422" spans="1:33" x14ac:dyDescent="0.25">
      <c r="A3422">
        <v>16</v>
      </c>
      <c r="B3422" t="s">
        <v>0</v>
      </c>
      <c r="C3422" t="s">
        <v>668</v>
      </c>
      <c r="D3422">
        <v>2020</v>
      </c>
      <c r="E3422" t="s">
        <v>1</v>
      </c>
      <c r="F3422" t="s">
        <v>2</v>
      </c>
      <c r="G3422">
        <v>2</v>
      </c>
      <c r="H3422" t="s">
        <v>3</v>
      </c>
      <c r="I3422" t="s">
        <v>712</v>
      </c>
      <c r="J3422" t="s">
        <v>632</v>
      </c>
      <c r="K3422" t="s">
        <v>791</v>
      </c>
      <c r="L3422" t="s">
        <v>733</v>
      </c>
      <c r="M3422" t="s">
        <v>734</v>
      </c>
      <c r="N3422" t="s">
        <v>802</v>
      </c>
      <c r="O3422" t="s">
        <v>66</v>
      </c>
      <c r="P3422" t="s">
        <v>811</v>
      </c>
      <c r="Q3422" t="s">
        <v>67</v>
      </c>
      <c r="R3422">
        <v>0</v>
      </c>
      <c r="S3422" t="s">
        <v>7</v>
      </c>
      <c r="T3422">
        <v>386</v>
      </c>
      <c r="U3422" t="s">
        <v>634</v>
      </c>
      <c r="V3422">
        <v>413</v>
      </c>
      <c r="W3422" t="s">
        <v>1533</v>
      </c>
      <c r="X3422" t="s">
        <v>1031</v>
      </c>
      <c r="Y3422">
        <v>1</v>
      </c>
      <c r="Z3422" t="s">
        <v>921</v>
      </c>
      <c r="AA3422">
        <v>2020</v>
      </c>
      <c r="AB3422" s="10">
        <v>0</v>
      </c>
      <c r="AC3422" s="10">
        <v>23.56</v>
      </c>
      <c r="AD3422" s="10">
        <v>23.56</v>
      </c>
      <c r="AE3422" s="10">
        <v>100</v>
      </c>
      <c r="AF3422" s="10">
        <v>100</v>
      </c>
      <c r="AG3422" s="10">
        <v>90.03</v>
      </c>
    </row>
    <row r="3423" spans="1:33" x14ac:dyDescent="0.25">
      <c r="A3423">
        <v>16</v>
      </c>
      <c r="B3423" t="s">
        <v>0</v>
      </c>
      <c r="C3423" t="s">
        <v>668</v>
      </c>
      <c r="D3423">
        <v>2020</v>
      </c>
      <c r="E3423" t="s">
        <v>1</v>
      </c>
      <c r="F3423" t="s">
        <v>2</v>
      </c>
      <c r="G3423">
        <v>2</v>
      </c>
      <c r="H3423" t="s">
        <v>3</v>
      </c>
      <c r="I3423" t="s">
        <v>712</v>
      </c>
      <c r="J3423" t="s">
        <v>632</v>
      </c>
      <c r="K3423" t="s">
        <v>791</v>
      </c>
      <c r="L3423" t="s">
        <v>733</v>
      </c>
      <c r="M3423" t="s">
        <v>734</v>
      </c>
      <c r="N3423" t="s">
        <v>802</v>
      </c>
      <c r="O3423" t="s">
        <v>66</v>
      </c>
      <c r="P3423" t="s">
        <v>811</v>
      </c>
      <c r="Q3423" t="s">
        <v>67</v>
      </c>
      <c r="R3423">
        <v>0</v>
      </c>
      <c r="S3423" t="s">
        <v>7</v>
      </c>
      <c r="T3423">
        <v>386</v>
      </c>
      <c r="U3423" t="s">
        <v>634</v>
      </c>
      <c r="V3423">
        <v>413</v>
      </c>
      <c r="W3423" t="s">
        <v>1533</v>
      </c>
      <c r="X3423" t="s">
        <v>1031</v>
      </c>
      <c r="Y3423">
        <v>1</v>
      </c>
      <c r="Z3423" t="s">
        <v>921</v>
      </c>
      <c r="AA3423">
        <v>2021</v>
      </c>
      <c r="AB3423" s="10">
        <v>0</v>
      </c>
      <c r="AC3423" s="10">
        <v>23.55</v>
      </c>
      <c r="AD3423" s="10">
        <v>0</v>
      </c>
      <c r="AE3423" s="10">
        <v>0</v>
      </c>
      <c r="AF3423" s="10"/>
      <c r="AG3423" s="10"/>
    </row>
    <row r="3424" spans="1:33" x14ac:dyDescent="0.25">
      <c r="A3424">
        <v>16</v>
      </c>
      <c r="B3424" t="s">
        <v>0</v>
      </c>
      <c r="C3424" t="s">
        <v>668</v>
      </c>
      <c r="D3424">
        <v>2020</v>
      </c>
      <c r="E3424" t="s">
        <v>1</v>
      </c>
      <c r="F3424" t="s">
        <v>2</v>
      </c>
      <c r="G3424">
        <v>2</v>
      </c>
      <c r="H3424" t="s">
        <v>3</v>
      </c>
      <c r="I3424" t="s">
        <v>712</v>
      </c>
      <c r="J3424" t="s">
        <v>632</v>
      </c>
      <c r="K3424" t="s">
        <v>791</v>
      </c>
      <c r="L3424" t="s">
        <v>733</v>
      </c>
      <c r="M3424" t="s">
        <v>734</v>
      </c>
      <c r="N3424" t="s">
        <v>802</v>
      </c>
      <c r="O3424" t="s">
        <v>66</v>
      </c>
      <c r="P3424" t="s">
        <v>811</v>
      </c>
      <c r="Q3424" t="s">
        <v>67</v>
      </c>
      <c r="R3424">
        <v>0</v>
      </c>
      <c r="S3424" t="s">
        <v>7</v>
      </c>
      <c r="T3424">
        <v>386</v>
      </c>
      <c r="U3424" t="s">
        <v>634</v>
      </c>
      <c r="V3424">
        <v>413</v>
      </c>
      <c r="W3424" t="s">
        <v>1533</v>
      </c>
      <c r="X3424" t="s">
        <v>1031</v>
      </c>
      <c r="Y3424">
        <v>1</v>
      </c>
      <c r="Z3424" t="s">
        <v>921</v>
      </c>
      <c r="AA3424">
        <v>2022</v>
      </c>
      <c r="AB3424" s="10">
        <v>5</v>
      </c>
      <c r="AC3424" s="10">
        <v>23.54</v>
      </c>
      <c r="AD3424" s="10">
        <v>0</v>
      </c>
      <c r="AE3424" s="10">
        <v>0</v>
      </c>
      <c r="AF3424" s="10"/>
      <c r="AG3424" s="10"/>
    </row>
    <row r="3425" spans="1:33" x14ac:dyDescent="0.25">
      <c r="A3425">
        <v>16</v>
      </c>
      <c r="B3425" t="s">
        <v>0</v>
      </c>
      <c r="C3425" t="s">
        <v>668</v>
      </c>
      <c r="D3425">
        <v>2020</v>
      </c>
      <c r="E3425" t="s">
        <v>1</v>
      </c>
      <c r="F3425" t="s">
        <v>2</v>
      </c>
      <c r="G3425">
        <v>2</v>
      </c>
      <c r="H3425" t="s">
        <v>3</v>
      </c>
      <c r="I3425" t="s">
        <v>712</v>
      </c>
      <c r="J3425" t="s">
        <v>632</v>
      </c>
      <c r="K3425" t="s">
        <v>791</v>
      </c>
      <c r="L3425" t="s">
        <v>733</v>
      </c>
      <c r="M3425" t="s">
        <v>734</v>
      </c>
      <c r="N3425" t="s">
        <v>802</v>
      </c>
      <c r="O3425" t="s">
        <v>66</v>
      </c>
      <c r="P3425" t="s">
        <v>811</v>
      </c>
      <c r="Q3425" t="s">
        <v>67</v>
      </c>
      <c r="R3425">
        <v>0</v>
      </c>
      <c r="S3425" t="s">
        <v>7</v>
      </c>
      <c r="T3425">
        <v>386</v>
      </c>
      <c r="U3425" t="s">
        <v>634</v>
      </c>
      <c r="V3425">
        <v>413</v>
      </c>
      <c r="W3425" t="s">
        <v>1533</v>
      </c>
      <c r="X3425" t="s">
        <v>1031</v>
      </c>
      <c r="Y3425">
        <v>1</v>
      </c>
      <c r="Z3425" t="s">
        <v>921</v>
      </c>
      <c r="AA3425">
        <v>2023</v>
      </c>
      <c r="AB3425" s="10">
        <v>5</v>
      </c>
      <c r="AC3425" s="10">
        <v>23.53</v>
      </c>
      <c r="AD3425" s="10">
        <v>0</v>
      </c>
      <c r="AE3425" s="10">
        <v>0</v>
      </c>
      <c r="AF3425" s="10"/>
      <c r="AG3425" s="10"/>
    </row>
    <row r="3426" spans="1:33" x14ac:dyDescent="0.25">
      <c r="A3426">
        <v>16</v>
      </c>
      <c r="B3426" t="s">
        <v>0</v>
      </c>
      <c r="C3426" t="s">
        <v>668</v>
      </c>
      <c r="D3426">
        <v>2020</v>
      </c>
      <c r="E3426" t="s">
        <v>1</v>
      </c>
      <c r="F3426" t="s">
        <v>2</v>
      </c>
      <c r="G3426">
        <v>2</v>
      </c>
      <c r="H3426" t="s">
        <v>3</v>
      </c>
      <c r="I3426" t="s">
        <v>712</v>
      </c>
      <c r="J3426" t="s">
        <v>632</v>
      </c>
      <c r="K3426" t="s">
        <v>791</v>
      </c>
      <c r="L3426" t="s">
        <v>733</v>
      </c>
      <c r="M3426" t="s">
        <v>734</v>
      </c>
      <c r="N3426" t="s">
        <v>802</v>
      </c>
      <c r="O3426" t="s">
        <v>66</v>
      </c>
      <c r="P3426" t="s">
        <v>811</v>
      </c>
      <c r="Q3426" t="s">
        <v>67</v>
      </c>
      <c r="R3426">
        <v>0</v>
      </c>
      <c r="S3426" t="s">
        <v>7</v>
      </c>
      <c r="T3426">
        <v>386</v>
      </c>
      <c r="U3426" t="s">
        <v>634</v>
      </c>
      <c r="V3426">
        <v>413</v>
      </c>
      <c r="W3426" t="s">
        <v>1533</v>
      </c>
      <c r="X3426" t="s">
        <v>1031</v>
      </c>
      <c r="Y3426">
        <v>1</v>
      </c>
      <c r="Z3426" t="s">
        <v>921</v>
      </c>
      <c r="AA3426">
        <v>2024</v>
      </c>
      <c r="AB3426" s="10">
        <v>10</v>
      </c>
      <c r="AC3426" s="10">
        <v>21.21</v>
      </c>
      <c r="AD3426" s="10">
        <v>0</v>
      </c>
      <c r="AE3426" s="10">
        <v>0</v>
      </c>
      <c r="AF3426" s="10"/>
      <c r="AG3426" s="10"/>
    </row>
    <row r="3427" spans="1:33" x14ac:dyDescent="0.25">
      <c r="A3427">
        <v>16</v>
      </c>
      <c r="B3427" t="s">
        <v>0</v>
      </c>
      <c r="C3427" t="s">
        <v>668</v>
      </c>
      <c r="D3427">
        <v>2020</v>
      </c>
      <c r="E3427" t="s">
        <v>1</v>
      </c>
      <c r="F3427" t="s">
        <v>2</v>
      </c>
      <c r="G3427">
        <v>2</v>
      </c>
      <c r="H3427" t="s">
        <v>3</v>
      </c>
      <c r="I3427" t="s">
        <v>712</v>
      </c>
      <c r="J3427" t="s">
        <v>632</v>
      </c>
      <c r="K3427" t="s">
        <v>791</v>
      </c>
      <c r="L3427" t="s">
        <v>733</v>
      </c>
      <c r="M3427" t="s">
        <v>734</v>
      </c>
      <c r="N3427" t="s">
        <v>802</v>
      </c>
      <c r="O3427" t="s">
        <v>66</v>
      </c>
      <c r="P3427" t="s">
        <v>811</v>
      </c>
      <c r="Q3427" t="s">
        <v>67</v>
      </c>
      <c r="R3427">
        <v>0</v>
      </c>
      <c r="S3427" t="s">
        <v>7</v>
      </c>
      <c r="T3427">
        <v>387</v>
      </c>
      <c r="U3427" t="s">
        <v>151</v>
      </c>
      <c r="V3427">
        <v>414</v>
      </c>
      <c r="W3427" t="s">
        <v>1049</v>
      </c>
      <c r="X3427" t="s">
        <v>929</v>
      </c>
      <c r="Y3427">
        <v>1</v>
      </c>
      <c r="Z3427" t="s">
        <v>921</v>
      </c>
      <c r="AA3427">
        <v>2020</v>
      </c>
      <c r="AB3427" s="10">
        <v>0.2</v>
      </c>
      <c r="AC3427" s="10">
        <v>20</v>
      </c>
      <c r="AD3427" s="10">
        <v>20</v>
      </c>
      <c r="AE3427" s="10">
        <v>100</v>
      </c>
      <c r="AF3427" s="10">
        <v>100</v>
      </c>
      <c r="AG3427" s="10">
        <v>20</v>
      </c>
    </row>
    <row r="3428" spans="1:33" x14ac:dyDescent="0.25">
      <c r="A3428">
        <v>16</v>
      </c>
      <c r="B3428" t="s">
        <v>0</v>
      </c>
      <c r="C3428" t="s">
        <v>668</v>
      </c>
      <c r="D3428">
        <v>2020</v>
      </c>
      <c r="E3428" t="s">
        <v>1</v>
      </c>
      <c r="F3428" t="s">
        <v>2</v>
      </c>
      <c r="G3428">
        <v>2</v>
      </c>
      <c r="H3428" t="s">
        <v>3</v>
      </c>
      <c r="I3428" t="s">
        <v>712</v>
      </c>
      <c r="J3428" t="s">
        <v>632</v>
      </c>
      <c r="K3428" t="s">
        <v>791</v>
      </c>
      <c r="L3428" t="s">
        <v>733</v>
      </c>
      <c r="M3428" t="s">
        <v>734</v>
      </c>
      <c r="N3428" t="s">
        <v>802</v>
      </c>
      <c r="O3428" t="s">
        <v>66</v>
      </c>
      <c r="P3428" t="s">
        <v>811</v>
      </c>
      <c r="Q3428" t="s">
        <v>67</v>
      </c>
      <c r="R3428">
        <v>0</v>
      </c>
      <c r="S3428" t="s">
        <v>7</v>
      </c>
      <c r="T3428">
        <v>387</v>
      </c>
      <c r="U3428" t="s">
        <v>151</v>
      </c>
      <c r="V3428">
        <v>414</v>
      </c>
      <c r="W3428" t="s">
        <v>1049</v>
      </c>
      <c r="X3428" t="s">
        <v>929</v>
      </c>
      <c r="Y3428">
        <v>1</v>
      </c>
      <c r="Z3428" t="s">
        <v>921</v>
      </c>
      <c r="AA3428">
        <v>2021</v>
      </c>
      <c r="AB3428" s="10">
        <v>0.4</v>
      </c>
      <c r="AC3428" s="10">
        <v>40</v>
      </c>
      <c r="AD3428" s="10">
        <v>0</v>
      </c>
      <c r="AE3428" s="10">
        <v>0</v>
      </c>
      <c r="AF3428" s="10"/>
      <c r="AG3428" s="10"/>
    </row>
    <row r="3429" spans="1:33" x14ac:dyDescent="0.25">
      <c r="A3429">
        <v>16</v>
      </c>
      <c r="B3429" t="s">
        <v>0</v>
      </c>
      <c r="C3429" t="s">
        <v>668</v>
      </c>
      <c r="D3429">
        <v>2020</v>
      </c>
      <c r="E3429" t="s">
        <v>1</v>
      </c>
      <c r="F3429" t="s">
        <v>2</v>
      </c>
      <c r="G3429">
        <v>2</v>
      </c>
      <c r="H3429" t="s">
        <v>3</v>
      </c>
      <c r="I3429" t="s">
        <v>712</v>
      </c>
      <c r="J3429" t="s">
        <v>632</v>
      </c>
      <c r="K3429" t="s">
        <v>791</v>
      </c>
      <c r="L3429" t="s">
        <v>733</v>
      </c>
      <c r="M3429" t="s">
        <v>734</v>
      </c>
      <c r="N3429" t="s">
        <v>802</v>
      </c>
      <c r="O3429" t="s">
        <v>66</v>
      </c>
      <c r="P3429" t="s">
        <v>811</v>
      </c>
      <c r="Q3429" t="s">
        <v>67</v>
      </c>
      <c r="R3429">
        <v>0</v>
      </c>
      <c r="S3429" t="s">
        <v>7</v>
      </c>
      <c r="T3429">
        <v>387</v>
      </c>
      <c r="U3429" t="s">
        <v>151</v>
      </c>
      <c r="V3429">
        <v>414</v>
      </c>
      <c r="W3429" t="s">
        <v>1049</v>
      </c>
      <c r="X3429" t="s">
        <v>929</v>
      </c>
      <c r="Y3429">
        <v>1</v>
      </c>
      <c r="Z3429" t="s">
        <v>921</v>
      </c>
      <c r="AA3429">
        <v>2022</v>
      </c>
      <c r="AB3429" s="10">
        <v>0.6</v>
      </c>
      <c r="AC3429" s="10">
        <v>60</v>
      </c>
      <c r="AD3429" s="10">
        <v>0</v>
      </c>
      <c r="AE3429" s="10">
        <v>0</v>
      </c>
      <c r="AF3429" s="10"/>
      <c r="AG3429" s="10"/>
    </row>
    <row r="3430" spans="1:33" x14ac:dyDescent="0.25">
      <c r="A3430">
        <v>16</v>
      </c>
      <c r="B3430" t="s">
        <v>0</v>
      </c>
      <c r="C3430" t="s">
        <v>668</v>
      </c>
      <c r="D3430">
        <v>2020</v>
      </c>
      <c r="E3430" t="s">
        <v>1</v>
      </c>
      <c r="F3430" t="s">
        <v>2</v>
      </c>
      <c r="G3430">
        <v>2</v>
      </c>
      <c r="H3430" t="s">
        <v>3</v>
      </c>
      <c r="I3430" t="s">
        <v>712</v>
      </c>
      <c r="J3430" t="s">
        <v>632</v>
      </c>
      <c r="K3430" t="s">
        <v>791</v>
      </c>
      <c r="L3430" t="s">
        <v>733</v>
      </c>
      <c r="M3430" t="s">
        <v>734</v>
      </c>
      <c r="N3430" t="s">
        <v>802</v>
      </c>
      <c r="O3430" t="s">
        <v>66</v>
      </c>
      <c r="P3430" t="s">
        <v>811</v>
      </c>
      <c r="Q3430" t="s">
        <v>67</v>
      </c>
      <c r="R3430">
        <v>0</v>
      </c>
      <c r="S3430" t="s">
        <v>7</v>
      </c>
      <c r="T3430">
        <v>387</v>
      </c>
      <c r="U3430" t="s">
        <v>151</v>
      </c>
      <c r="V3430">
        <v>414</v>
      </c>
      <c r="W3430" t="s">
        <v>1049</v>
      </c>
      <c r="X3430" t="s">
        <v>929</v>
      </c>
      <c r="Y3430">
        <v>1</v>
      </c>
      <c r="Z3430" t="s">
        <v>921</v>
      </c>
      <c r="AA3430">
        <v>2023</v>
      </c>
      <c r="AB3430" s="10">
        <v>0.8</v>
      </c>
      <c r="AC3430" s="10">
        <v>80</v>
      </c>
      <c r="AD3430" s="10">
        <v>0</v>
      </c>
      <c r="AE3430" s="10">
        <v>0</v>
      </c>
      <c r="AF3430" s="10"/>
      <c r="AG3430" s="10"/>
    </row>
    <row r="3431" spans="1:33" x14ac:dyDescent="0.25">
      <c r="A3431">
        <v>16</v>
      </c>
      <c r="B3431" t="s">
        <v>0</v>
      </c>
      <c r="C3431" t="s">
        <v>668</v>
      </c>
      <c r="D3431">
        <v>2020</v>
      </c>
      <c r="E3431" t="s">
        <v>1</v>
      </c>
      <c r="F3431" t="s">
        <v>2</v>
      </c>
      <c r="G3431">
        <v>2</v>
      </c>
      <c r="H3431" t="s">
        <v>3</v>
      </c>
      <c r="I3431" t="s">
        <v>712</v>
      </c>
      <c r="J3431" t="s">
        <v>632</v>
      </c>
      <c r="K3431" t="s">
        <v>791</v>
      </c>
      <c r="L3431" t="s">
        <v>733</v>
      </c>
      <c r="M3431" t="s">
        <v>734</v>
      </c>
      <c r="N3431" t="s">
        <v>802</v>
      </c>
      <c r="O3431" t="s">
        <v>66</v>
      </c>
      <c r="P3431" t="s">
        <v>811</v>
      </c>
      <c r="Q3431" t="s">
        <v>67</v>
      </c>
      <c r="R3431">
        <v>0</v>
      </c>
      <c r="S3431" t="s">
        <v>7</v>
      </c>
      <c r="T3431">
        <v>387</v>
      </c>
      <c r="U3431" t="s">
        <v>151</v>
      </c>
      <c r="V3431">
        <v>414</v>
      </c>
      <c r="W3431" t="s">
        <v>1049</v>
      </c>
      <c r="X3431" t="s">
        <v>929</v>
      </c>
      <c r="Y3431">
        <v>1</v>
      </c>
      <c r="Z3431" t="s">
        <v>921</v>
      </c>
      <c r="AA3431">
        <v>2024</v>
      </c>
      <c r="AB3431" s="10">
        <v>1</v>
      </c>
      <c r="AC3431" s="10">
        <v>100</v>
      </c>
      <c r="AD3431" s="10">
        <v>0</v>
      </c>
      <c r="AE3431" s="10">
        <v>0</v>
      </c>
      <c r="AF3431" s="10"/>
      <c r="AG3431" s="10"/>
    </row>
    <row r="3432" spans="1:33" x14ac:dyDescent="0.25">
      <c r="A3432">
        <v>16</v>
      </c>
      <c r="B3432" t="s">
        <v>0</v>
      </c>
      <c r="C3432" t="s">
        <v>668</v>
      </c>
      <c r="D3432">
        <v>2020</v>
      </c>
      <c r="E3432" t="s">
        <v>1</v>
      </c>
      <c r="F3432" t="s">
        <v>2</v>
      </c>
      <c r="G3432">
        <v>2</v>
      </c>
      <c r="H3432" t="s">
        <v>3</v>
      </c>
      <c r="I3432" t="s">
        <v>712</v>
      </c>
      <c r="J3432" t="s">
        <v>632</v>
      </c>
      <c r="K3432" t="s">
        <v>791</v>
      </c>
      <c r="L3432" t="s">
        <v>733</v>
      </c>
      <c r="M3432" t="s">
        <v>734</v>
      </c>
      <c r="N3432" t="s">
        <v>802</v>
      </c>
      <c r="O3432" t="s">
        <v>66</v>
      </c>
      <c r="P3432" t="s">
        <v>811</v>
      </c>
      <c r="Q3432" t="s">
        <v>67</v>
      </c>
      <c r="R3432">
        <v>0</v>
      </c>
      <c r="S3432" t="s">
        <v>7</v>
      </c>
      <c r="T3432">
        <v>393</v>
      </c>
      <c r="U3432" t="s">
        <v>513</v>
      </c>
      <c r="V3432">
        <v>629</v>
      </c>
      <c r="W3432" t="s">
        <v>1534</v>
      </c>
      <c r="X3432" t="s">
        <v>920</v>
      </c>
      <c r="Y3432">
        <v>1</v>
      </c>
      <c r="Z3432" t="s">
        <v>921</v>
      </c>
      <c r="AA3432">
        <v>2020</v>
      </c>
      <c r="AB3432" s="10">
        <v>100</v>
      </c>
      <c r="AC3432" s="10">
        <v>100</v>
      </c>
      <c r="AD3432" s="10">
        <v>100</v>
      </c>
      <c r="AE3432" s="10">
        <v>100</v>
      </c>
      <c r="AF3432" s="10">
        <v>100</v>
      </c>
      <c r="AG3432" s="10">
        <v>20</v>
      </c>
    </row>
    <row r="3433" spans="1:33" x14ac:dyDescent="0.25">
      <c r="A3433">
        <v>16</v>
      </c>
      <c r="B3433" t="s">
        <v>0</v>
      </c>
      <c r="C3433" t="s">
        <v>668</v>
      </c>
      <c r="D3433">
        <v>2020</v>
      </c>
      <c r="E3433" t="s">
        <v>1</v>
      </c>
      <c r="F3433" t="s">
        <v>2</v>
      </c>
      <c r="G3433">
        <v>2</v>
      </c>
      <c r="H3433" t="s">
        <v>3</v>
      </c>
      <c r="I3433" t="s">
        <v>712</v>
      </c>
      <c r="J3433" t="s">
        <v>632</v>
      </c>
      <c r="K3433" t="s">
        <v>791</v>
      </c>
      <c r="L3433" t="s">
        <v>733</v>
      </c>
      <c r="M3433" t="s">
        <v>734</v>
      </c>
      <c r="N3433" t="s">
        <v>802</v>
      </c>
      <c r="O3433" t="s">
        <v>66</v>
      </c>
      <c r="P3433" t="s">
        <v>811</v>
      </c>
      <c r="Q3433" t="s">
        <v>67</v>
      </c>
      <c r="R3433">
        <v>0</v>
      </c>
      <c r="S3433" t="s">
        <v>7</v>
      </c>
      <c r="T3433">
        <v>393</v>
      </c>
      <c r="U3433" t="s">
        <v>513</v>
      </c>
      <c r="V3433">
        <v>629</v>
      </c>
      <c r="W3433" t="s">
        <v>1534</v>
      </c>
      <c r="X3433" t="s">
        <v>920</v>
      </c>
      <c r="Y3433">
        <v>1</v>
      </c>
      <c r="Z3433" t="s">
        <v>921</v>
      </c>
      <c r="AA3433">
        <v>2021</v>
      </c>
      <c r="AB3433" s="10">
        <v>100</v>
      </c>
      <c r="AC3433" s="10">
        <v>100</v>
      </c>
      <c r="AD3433" s="10">
        <v>0</v>
      </c>
      <c r="AE3433" s="10">
        <v>0</v>
      </c>
      <c r="AF3433" s="10"/>
      <c r="AG3433" s="10"/>
    </row>
    <row r="3434" spans="1:33" x14ac:dyDescent="0.25">
      <c r="A3434">
        <v>16</v>
      </c>
      <c r="B3434" t="s">
        <v>0</v>
      </c>
      <c r="C3434" t="s">
        <v>668</v>
      </c>
      <c r="D3434">
        <v>2020</v>
      </c>
      <c r="E3434" t="s">
        <v>1</v>
      </c>
      <c r="F3434" t="s">
        <v>2</v>
      </c>
      <c r="G3434">
        <v>2</v>
      </c>
      <c r="H3434" t="s">
        <v>3</v>
      </c>
      <c r="I3434" t="s">
        <v>712</v>
      </c>
      <c r="J3434" t="s">
        <v>632</v>
      </c>
      <c r="K3434" t="s">
        <v>791</v>
      </c>
      <c r="L3434" t="s">
        <v>733</v>
      </c>
      <c r="M3434" t="s">
        <v>734</v>
      </c>
      <c r="N3434" t="s">
        <v>802</v>
      </c>
      <c r="O3434" t="s">
        <v>66</v>
      </c>
      <c r="P3434" t="s">
        <v>811</v>
      </c>
      <c r="Q3434" t="s">
        <v>67</v>
      </c>
      <c r="R3434">
        <v>0</v>
      </c>
      <c r="S3434" t="s">
        <v>7</v>
      </c>
      <c r="T3434">
        <v>393</v>
      </c>
      <c r="U3434" t="s">
        <v>513</v>
      </c>
      <c r="V3434">
        <v>629</v>
      </c>
      <c r="W3434" t="s">
        <v>1534</v>
      </c>
      <c r="X3434" t="s">
        <v>920</v>
      </c>
      <c r="Y3434">
        <v>1</v>
      </c>
      <c r="Z3434" t="s">
        <v>921</v>
      </c>
      <c r="AA3434">
        <v>2022</v>
      </c>
      <c r="AB3434" s="10">
        <v>100</v>
      </c>
      <c r="AC3434" s="10">
        <v>100</v>
      </c>
      <c r="AD3434" s="10">
        <v>0</v>
      </c>
      <c r="AE3434" s="10">
        <v>0</v>
      </c>
      <c r="AF3434" s="10"/>
      <c r="AG3434" s="10"/>
    </row>
    <row r="3435" spans="1:33" x14ac:dyDescent="0.25">
      <c r="A3435">
        <v>16</v>
      </c>
      <c r="B3435" t="s">
        <v>0</v>
      </c>
      <c r="C3435" t="s">
        <v>668</v>
      </c>
      <c r="D3435">
        <v>2020</v>
      </c>
      <c r="E3435" t="s">
        <v>1</v>
      </c>
      <c r="F3435" t="s">
        <v>2</v>
      </c>
      <c r="G3435">
        <v>2</v>
      </c>
      <c r="H3435" t="s">
        <v>3</v>
      </c>
      <c r="I3435" t="s">
        <v>712</v>
      </c>
      <c r="J3435" t="s">
        <v>632</v>
      </c>
      <c r="K3435" t="s">
        <v>791</v>
      </c>
      <c r="L3435" t="s">
        <v>733</v>
      </c>
      <c r="M3435" t="s">
        <v>734</v>
      </c>
      <c r="N3435" t="s">
        <v>802</v>
      </c>
      <c r="O3435" t="s">
        <v>66</v>
      </c>
      <c r="P3435" t="s">
        <v>811</v>
      </c>
      <c r="Q3435" t="s">
        <v>67</v>
      </c>
      <c r="R3435">
        <v>0</v>
      </c>
      <c r="S3435" t="s">
        <v>7</v>
      </c>
      <c r="T3435">
        <v>393</v>
      </c>
      <c r="U3435" t="s">
        <v>513</v>
      </c>
      <c r="V3435">
        <v>629</v>
      </c>
      <c r="W3435" t="s">
        <v>1534</v>
      </c>
      <c r="X3435" t="s">
        <v>920</v>
      </c>
      <c r="Y3435">
        <v>1</v>
      </c>
      <c r="Z3435" t="s">
        <v>921</v>
      </c>
      <c r="AA3435">
        <v>2023</v>
      </c>
      <c r="AB3435" s="10">
        <v>100</v>
      </c>
      <c r="AC3435" s="10">
        <v>100</v>
      </c>
      <c r="AD3435" s="10">
        <v>0</v>
      </c>
      <c r="AE3435" s="10">
        <v>0</v>
      </c>
      <c r="AF3435" s="10"/>
      <c r="AG3435" s="10"/>
    </row>
    <row r="3436" spans="1:33" x14ac:dyDescent="0.25">
      <c r="A3436">
        <v>16</v>
      </c>
      <c r="B3436" t="s">
        <v>0</v>
      </c>
      <c r="C3436" t="s">
        <v>668</v>
      </c>
      <c r="D3436">
        <v>2020</v>
      </c>
      <c r="E3436" t="s">
        <v>1</v>
      </c>
      <c r="F3436" t="s">
        <v>2</v>
      </c>
      <c r="G3436">
        <v>2</v>
      </c>
      <c r="H3436" t="s">
        <v>3</v>
      </c>
      <c r="I3436" t="s">
        <v>712</v>
      </c>
      <c r="J3436" t="s">
        <v>632</v>
      </c>
      <c r="K3436" t="s">
        <v>791</v>
      </c>
      <c r="L3436" t="s">
        <v>733</v>
      </c>
      <c r="M3436" t="s">
        <v>734</v>
      </c>
      <c r="N3436" t="s">
        <v>802</v>
      </c>
      <c r="O3436" t="s">
        <v>66</v>
      </c>
      <c r="P3436" t="s">
        <v>811</v>
      </c>
      <c r="Q3436" t="s">
        <v>67</v>
      </c>
      <c r="R3436">
        <v>0</v>
      </c>
      <c r="S3436" t="s">
        <v>7</v>
      </c>
      <c r="T3436">
        <v>393</v>
      </c>
      <c r="U3436" t="s">
        <v>513</v>
      </c>
      <c r="V3436">
        <v>629</v>
      </c>
      <c r="W3436" t="s">
        <v>1534</v>
      </c>
      <c r="X3436" t="s">
        <v>920</v>
      </c>
      <c r="Y3436">
        <v>1</v>
      </c>
      <c r="Z3436" t="s">
        <v>921</v>
      </c>
      <c r="AA3436">
        <v>2024</v>
      </c>
      <c r="AB3436" s="10">
        <v>100</v>
      </c>
      <c r="AC3436" s="10">
        <v>100</v>
      </c>
      <c r="AD3436" s="10">
        <v>0</v>
      </c>
      <c r="AE3436" s="10">
        <v>0</v>
      </c>
      <c r="AF3436" s="10"/>
      <c r="AG3436" s="10"/>
    </row>
    <row r="3437" spans="1:33" x14ac:dyDescent="0.25">
      <c r="A3437">
        <v>16</v>
      </c>
      <c r="B3437" t="s">
        <v>0</v>
      </c>
      <c r="C3437" t="s">
        <v>668</v>
      </c>
      <c r="D3437">
        <v>2020</v>
      </c>
      <c r="E3437" t="s">
        <v>1</v>
      </c>
      <c r="F3437" t="s">
        <v>2</v>
      </c>
      <c r="G3437">
        <v>2</v>
      </c>
      <c r="H3437" t="s">
        <v>3</v>
      </c>
      <c r="I3437" t="s">
        <v>712</v>
      </c>
      <c r="J3437" t="s">
        <v>632</v>
      </c>
      <c r="K3437" t="s">
        <v>791</v>
      </c>
      <c r="L3437" t="s">
        <v>733</v>
      </c>
      <c r="M3437" t="s">
        <v>734</v>
      </c>
      <c r="N3437" t="s">
        <v>802</v>
      </c>
      <c r="O3437" t="s">
        <v>66</v>
      </c>
      <c r="P3437" t="s">
        <v>811</v>
      </c>
      <c r="Q3437" t="s">
        <v>67</v>
      </c>
      <c r="R3437">
        <v>0</v>
      </c>
      <c r="S3437" t="s">
        <v>7</v>
      </c>
      <c r="T3437">
        <v>394</v>
      </c>
      <c r="U3437" t="s">
        <v>514</v>
      </c>
      <c r="V3437">
        <v>633</v>
      </c>
      <c r="W3437" t="s">
        <v>1535</v>
      </c>
      <c r="X3437" t="s">
        <v>920</v>
      </c>
      <c r="Y3437">
        <v>1</v>
      </c>
      <c r="Z3437" t="s">
        <v>921</v>
      </c>
      <c r="AA3437">
        <v>2020</v>
      </c>
      <c r="AB3437" s="10">
        <v>100</v>
      </c>
      <c r="AC3437" s="10">
        <v>100</v>
      </c>
      <c r="AD3437" s="10">
        <v>100</v>
      </c>
      <c r="AE3437" s="10">
        <v>100</v>
      </c>
      <c r="AF3437" s="10">
        <v>100</v>
      </c>
      <c r="AG3437" s="10">
        <v>20</v>
      </c>
    </row>
    <row r="3438" spans="1:33" x14ac:dyDescent="0.25">
      <c r="A3438">
        <v>16</v>
      </c>
      <c r="B3438" t="s">
        <v>0</v>
      </c>
      <c r="C3438" t="s">
        <v>668</v>
      </c>
      <c r="D3438">
        <v>2020</v>
      </c>
      <c r="E3438" t="s">
        <v>1</v>
      </c>
      <c r="F3438" t="s">
        <v>2</v>
      </c>
      <c r="G3438">
        <v>2</v>
      </c>
      <c r="H3438" t="s">
        <v>3</v>
      </c>
      <c r="I3438" t="s">
        <v>712</v>
      </c>
      <c r="J3438" t="s">
        <v>632</v>
      </c>
      <c r="K3438" t="s">
        <v>791</v>
      </c>
      <c r="L3438" t="s">
        <v>733</v>
      </c>
      <c r="M3438" t="s">
        <v>734</v>
      </c>
      <c r="N3438" t="s">
        <v>802</v>
      </c>
      <c r="O3438" t="s">
        <v>66</v>
      </c>
      <c r="P3438" t="s">
        <v>811</v>
      </c>
      <c r="Q3438" t="s">
        <v>67</v>
      </c>
      <c r="R3438">
        <v>0</v>
      </c>
      <c r="S3438" t="s">
        <v>7</v>
      </c>
      <c r="T3438">
        <v>394</v>
      </c>
      <c r="U3438" t="s">
        <v>514</v>
      </c>
      <c r="V3438">
        <v>633</v>
      </c>
      <c r="W3438" t="s">
        <v>1535</v>
      </c>
      <c r="X3438" t="s">
        <v>920</v>
      </c>
      <c r="Y3438">
        <v>1</v>
      </c>
      <c r="Z3438" t="s">
        <v>921</v>
      </c>
      <c r="AA3438">
        <v>2021</v>
      </c>
      <c r="AB3438" s="10">
        <v>100</v>
      </c>
      <c r="AC3438" s="10">
        <v>100</v>
      </c>
      <c r="AD3438" s="10">
        <v>0</v>
      </c>
      <c r="AE3438" s="10">
        <v>0</v>
      </c>
      <c r="AF3438" s="10"/>
      <c r="AG3438" s="10"/>
    </row>
    <row r="3439" spans="1:33" x14ac:dyDescent="0.25">
      <c r="A3439">
        <v>16</v>
      </c>
      <c r="B3439" t="s">
        <v>0</v>
      </c>
      <c r="C3439" t="s">
        <v>668</v>
      </c>
      <c r="D3439">
        <v>2020</v>
      </c>
      <c r="E3439" t="s">
        <v>1</v>
      </c>
      <c r="F3439" t="s">
        <v>2</v>
      </c>
      <c r="G3439">
        <v>2</v>
      </c>
      <c r="H3439" t="s">
        <v>3</v>
      </c>
      <c r="I3439" t="s">
        <v>712</v>
      </c>
      <c r="J3439" t="s">
        <v>632</v>
      </c>
      <c r="K3439" t="s">
        <v>791</v>
      </c>
      <c r="L3439" t="s">
        <v>733</v>
      </c>
      <c r="M3439" t="s">
        <v>734</v>
      </c>
      <c r="N3439" t="s">
        <v>802</v>
      </c>
      <c r="O3439" t="s">
        <v>66</v>
      </c>
      <c r="P3439" t="s">
        <v>811</v>
      </c>
      <c r="Q3439" t="s">
        <v>67</v>
      </c>
      <c r="R3439">
        <v>0</v>
      </c>
      <c r="S3439" t="s">
        <v>7</v>
      </c>
      <c r="T3439">
        <v>394</v>
      </c>
      <c r="U3439" t="s">
        <v>514</v>
      </c>
      <c r="V3439">
        <v>633</v>
      </c>
      <c r="W3439" t="s">
        <v>1535</v>
      </c>
      <c r="X3439" t="s">
        <v>920</v>
      </c>
      <c r="Y3439">
        <v>1</v>
      </c>
      <c r="Z3439" t="s">
        <v>921</v>
      </c>
      <c r="AA3439">
        <v>2022</v>
      </c>
      <c r="AB3439" s="10">
        <v>100</v>
      </c>
      <c r="AC3439" s="10">
        <v>100</v>
      </c>
      <c r="AD3439" s="10">
        <v>0</v>
      </c>
      <c r="AE3439" s="10">
        <v>0</v>
      </c>
      <c r="AF3439" s="10"/>
      <c r="AG3439" s="10"/>
    </row>
    <row r="3440" spans="1:33" x14ac:dyDescent="0.25">
      <c r="A3440">
        <v>16</v>
      </c>
      <c r="B3440" t="s">
        <v>0</v>
      </c>
      <c r="C3440" t="s">
        <v>668</v>
      </c>
      <c r="D3440">
        <v>2020</v>
      </c>
      <c r="E3440" t="s">
        <v>1</v>
      </c>
      <c r="F3440" t="s">
        <v>2</v>
      </c>
      <c r="G3440">
        <v>2</v>
      </c>
      <c r="H3440" t="s">
        <v>3</v>
      </c>
      <c r="I3440" t="s">
        <v>712</v>
      </c>
      <c r="J3440" t="s">
        <v>632</v>
      </c>
      <c r="K3440" t="s">
        <v>791</v>
      </c>
      <c r="L3440" t="s">
        <v>733</v>
      </c>
      <c r="M3440" t="s">
        <v>734</v>
      </c>
      <c r="N3440" t="s">
        <v>802</v>
      </c>
      <c r="O3440" t="s">
        <v>66</v>
      </c>
      <c r="P3440" t="s">
        <v>811</v>
      </c>
      <c r="Q3440" t="s">
        <v>67</v>
      </c>
      <c r="R3440">
        <v>0</v>
      </c>
      <c r="S3440" t="s">
        <v>7</v>
      </c>
      <c r="T3440">
        <v>394</v>
      </c>
      <c r="U3440" t="s">
        <v>514</v>
      </c>
      <c r="V3440">
        <v>633</v>
      </c>
      <c r="W3440" t="s">
        <v>1535</v>
      </c>
      <c r="X3440" t="s">
        <v>920</v>
      </c>
      <c r="Y3440">
        <v>1</v>
      </c>
      <c r="Z3440" t="s">
        <v>921</v>
      </c>
      <c r="AA3440">
        <v>2023</v>
      </c>
      <c r="AB3440" s="10">
        <v>100</v>
      </c>
      <c r="AC3440" s="10">
        <v>100</v>
      </c>
      <c r="AD3440" s="10">
        <v>0</v>
      </c>
      <c r="AE3440" s="10">
        <v>0</v>
      </c>
      <c r="AF3440" s="10"/>
      <c r="AG3440" s="10"/>
    </row>
    <row r="3441" spans="1:33" x14ac:dyDescent="0.25">
      <c r="A3441">
        <v>16</v>
      </c>
      <c r="B3441" t="s">
        <v>0</v>
      </c>
      <c r="C3441" t="s">
        <v>668</v>
      </c>
      <c r="D3441">
        <v>2020</v>
      </c>
      <c r="E3441" t="s">
        <v>1</v>
      </c>
      <c r="F3441" t="s">
        <v>2</v>
      </c>
      <c r="G3441">
        <v>2</v>
      </c>
      <c r="H3441" t="s">
        <v>3</v>
      </c>
      <c r="I3441" t="s">
        <v>712</v>
      </c>
      <c r="J3441" t="s">
        <v>632</v>
      </c>
      <c r="K3441" t="s">
        <v>791</v>
      </c>
      <c r="L3441" t="s">
        <v>733</v>
      </c>
      <c r="M3441" t="s">
        <v>734</v>
      </c>
      <c r="N3441" t="s">
        <v>802</v>
      </c>
      <c r="O3441" t="s">
        <v>66</v>
      </c>
      <c r="P3441" t="s">
        <v>811</v>
      </c>
      <c r="Q3441" t="s">
        <v>67</v>
      </c>
      <c r="R3441">
        <v>0</v>
      </c>
      <c r="S3441" t="s">
        <v>7</v>
      </c>
      <c r="T3441">
        <v>394</v>
      </c>
      <c r="U3441" t="s">
        <v>514</v>
      </c>
      <c r="V3441">
        <v>633</v>
      </c>
      <c r="W3441" t="s">
        <v>1535</v>
      </c>
      <c r="X3441" t="s">
        <v>920</v>
      </c>
      <c r="Y3441">
        <v>1</v>
      </c>
      <c r="Z3441" t="s">
        <v>921</v>
      </c>
      <c r="AA3441">
        <v>2024</v>
      </c>
      <c r="AB3441" s="10">
        <v>100</v>
      </c>
      <c r="AC3441" s="10">
        <v>100</v>
      </c>
      <c r="AD3441" s="10">
        <v>0</v>
      </c>
      <c r="AE3441" s="10">
        <v>0</v>
      </c>
      <c r="AF3441" s="10"/>
      <c r="AG3441" s="10"/>
    </row>
    <row r="3442" spans="1:33" x14ac:dyDescent="0.25">
      <c r="A3442">
        <v>16</v>
      </c>
      <c r="B3442" t="s">
        <v>0</v>
      </c>
      <c r="C3442" t="s">
        <v>668</v>
      </c>
      <c r="D3442">
        <v>2020</v>
      </c>
      <c r="E3442" t="s">
        <v>1</v>
      </c>
      <c r="F3442" t="s">
        <v>2</v>
      </c>
      <c r="G3442">
        <v>2</v>
      </c>
      <c r="H3442" t="s">
        <v>3</v>
      </c>
      <c r="I3442" t="s">
        <v>712</v>
      </c>
      <c r="J3442" t="s">
        <v>632</v>
      </c>
      <c r="K3442" t="s">
        <v>791</v>
      </c>
      <c r="L3442" t="s">
        <v>733</v>
      </c>
      <c r="M3442" t="s">
        <v>734</v>
      </c>
      <c r="N3442" t="s">
        <v>802</v>
      </c>
      <c r="O3442" t="s">
        <v>66</v>
      </c>
      <c r="P3442" t="s">
        <v>811</v>
      </c>
      <c r="Q3442" t="s">
        <v>67</v>
      </c>
      <c r="R3442">
        <v>0</v>
      </c>
      <c r="S3442" t="s">
        <v>7</v>
      </c>
      <c r="T3442">
        <v>395</v>
      </c>
      <c r="U3442" t="s">
        <v>635</v>
      </c>
      <c r="V3442">
        <v>422</v>
      </c>
      <c r="W3442" t="s">
        <v>1536</v>
      </c>
      <c r="X3442" t="s">
        <v>920</v>
      </c>
      <c r="Y3442">
        <v>1</v>
      </c>
      <c r="Z3442" t="s">
        <v>921</v>
      </c>
      <c r="AA3442">
        <v>2020</v>
      </c>
      <c r="AB3442" s="10">
        <v>100</v>
      </c>
      <c r="AC3442" s="10">
        <v>100</v>
      </c>
      <c r="AD3442" s="10">
        <v>100</v>
      </c>
      <c r="AE3442" s="10">
        <v>100</v>
      </c>
      <c r="AF3442" s="10">
        <v>100</v>
      </c>
      <c r="AG3442" s="10">
        <v>20</v>
      </c>
    </row>
    <row r="3443" spans="1:33" x14ac:dyDescent="0.25">
      <c r="A3443">
        <v>16</v>
      </c>
      <c r="B3443" t="s">
        <v>0</v>
      </c>
      <c r="C3443" t="s">
        <v>668</v>
      </c>
      <c r="D3443">
        <v>2020</v>
      </c>
      <c r="E3443" t="s">
        <v>1</v>
      </c>
      <c r="F3443" t="s">
        <v>2</v>
      </c>
      <c r="G3443">
        <v>2</v>
      </c>
      <c r="H3443" t="s">
        <v>3</v>
      </c>
      <c r="I3443" t="s">
        <v>712</v>
      </c>
      <c r="J3443" t="s">
        <v>632</v>
      </c>
      <c r="K3443" t="s">
        <v>791</v>
      </c>
      <c r="L3443" t="s">
        <v>733</v>
      </c>
      <c r="M3443" t="s">
        <v>734</v>
      </c>
      <c r="N3443" t="s">
        <v>802</v>
      </c>
      <c r="O3443" t="s">
        <v>66</v>
      </c>
      <c r="P3443" t="s">
        <v>811</v>
      </c>
      <c r="Q3443" t="s">
        <v>67</v>
      </c>
      <c r="R3443">
        <v>0</v>
      </c>
      <c r="S3443" t="s">
        <v>7</v>
      </c>
      <c r="T3443">
        <v>395</v>
      </c>
      <c r="U3443" t="s">
        <v>635</v>
      </c>
      <c r="V3443">
        <v>422</v>
      </c>
      <c r="W3443" t="s">
        <v>1536</v>
      </c>
      <c r="X3443" t="s">
        <v>920</v>
      </c>
      <c r="Y3443">
        <v>1</v>
      </c>
      <c r="Z3443" t="s">
        <v>921</v>
      </c>
      <c r="AA3443">
        <v>2021</v>
      </c>
      <c r="AB3443" s="10">
        <v>100</v>
      </c>
      <c r="AC3443" s="10">
        <v>100</v>
      </c>
      <c r="AD3443" s="10">
        <v>0</v>
      </c>
      <c r="AE3443" s="10">
        <v>0</v>
      </c>
      <c r="AF3443" s="10"/>
      <c r="AG3443" s="10"/>
    </row>
    <row r="3444" spans="1:33" x14ac:dyDescent="0.25">
      <c r="A3444">
        <v>16</v>
      </c>
      <c r="B3444" t="s">
        <v>0</v>
      </c>
      <c r="C3444" t="s">
        <v>668</v>
      </c>
      <c r="D3444">
        <v>2020</v>
      </c>
      <c r="E3444" t="s">
        <v>1</v>
      </c>
      <c r="F3444" t="s">
        <v>2</v>
      </c>
      <c r="G3444">
        <v>2</v>
      </c>
      <c r="H3444" t="s">
        <v>3</v>
      </c>
      <c r="I3444" t="s">
        <v>712</v>
      </c>
      <c r="J3444" t="s">
        <v>632</v>
      </c>
      <c r="K3444" t="s">
        <v>791</v>
      </c>
      <c r="L3444" t="s">
        <v>733</v>
      </c>
      <c r="M3444" t="s">
        <v>734</v>
      </c>
      <c r="N3444" t="s">
        <v>802</v>
      </c>
      <c r="O3444" t="s">
        <v>66</v>
      </c>
      <c r="P3444" t="s">
        <v>811</v>
      </c>
      <c r="Q3444" t="s">
        <v>67</v>
      </c>
      <c r="R3444">
        <v>0</v>
      </c>
      <c r="S3444" t="s">
        <v>7</v>
      </c>
      <c r="T3444">
        <v>395</v>
      </c>
      <c r="U3444" t="s">
        <v>635</v>
      </c>
      <c r="V3444">
        <v>422</v>
      </c>
      <c r="W3444" t="s">
        <v>1536</v>
      </c>
      <c r="X3444" t="s">
        <v>920</v>
      </c>
      <c r="Y3444">
        <v>1</v>
      </c>
      <c r="Z3444" t="s">
        <v>921</v>
      </c>
      <c r="AA3444">
        <v>2022</v>
      </c>
      <c r="AB3444" s="10">
        <v>100</v>
      </c>
      <c r="AC3444" s="10">
        <v>100</v>
      </c>
      <c r="AD3444" s="10">
        <v>0</v>
      </c>
      <c r="AE3444" s="10">
        <v>0</v>
      </c>
      <c r="AF3444" s="10"/>
      <c r="AG3444" s="10"/>
    </row>
    <row r="3445" spans="1:33" x14ac:dyDescent="0.25">
      <c r="A3445">
        <v>16</v>
      </c>
      <c r="B3445" t="s">
        <v>0</v>
      </c>
      <c r="C3445" t="s">
        <v>668</v>
      </c>
      <c r="D3445">
        <v>2020</v>
      </c>
      <c r="E3445" t="s">
        <v>1</v>
      </c>
      <c r="F3445" t="s">
        <v>2</v>
      </c>
      <c r="G3445">
        <v>2</v>
      </c>
      <c r="H3445" t="s">
        <v>3</v>
      </c>
      <c r="I3445" t="s">
        <v>712</v>
      </c>
      <c r="J3445" t="s">
        <v>632</v>
      </c>
      <c r="K3445" t="s">
        <v>791</v>
      </c>
      <c r="L3445" t="s">
        <v>733</v>
      </c>
      <c r="M3445" t="s">
        <v>734</v>
      </c>
      <c r="N3445" t="s">
        <v>802</v>
      </c>
      <c r="O3445" t="s">
        <v>66</v>
      </c>
      <c r="P3445" t="s">
        <v>811</v>
      </c>
      <c r="Q3445" t="s">
        <v>67</v>
      </c>
      <c r="R3445">
        <v>0</v>
      </c>
      <c r="S3445" t="s">
        <v>7</v>
      </c>
      <c r="T3445">
        <v>395</v>
      </c>
      <c r="U3445" t="s">
        <v>635</v>
      </c>
      <c r="V3445">
        <v>422</v>
      </c>
      <c r="W3445" t="s">
        <v>1536</v>
      </c>
      <c r="X3445" t="s">
        <v>920</v>
      </c>
      <c r="Y3445">
        <v>1</v>
      </c>
      <c r="Z3445" t="s">
        <v>921</v>
      </c>
      <c r="AA3445">
        <v>2023</v>
      </c>
      <c r="AB3445" s="10">
        <v>100</v>
      </c>
      <c r="AC3445" s="10">
        <v>100</v>
      </c>
      <c r="AD3445" s="10">
        <v>0</v>
      </c>
      <c r="AE3445" s="10">
        <v>0</v>
      </c>
      <c r="AF3445" s="10"/>
      <c r="AG3445" s="10"/>
    </row>
    <row r="3446" spans="1:33" x14ac:dyDescent="0.25">
      <c r="A3446">
        <v>16</v>
      </c>
      <c r="B3446" t="s">
        <v>0</v>
      </c>
      <c r="C3446" t="s">
        <v>668</v>
      </c>
      <c r="D3446">
        <v>2020</v>
      </c>
      <c r="E3446" t="s">
        <v>1</v>
      </c>
      <c r="F3446" t="s">
        <v>2</v>
      </c>
      <c r="G3446">
        <v>2</v>
      </c>
      <c r="H3446" t="s">
        <v>3</v>
      </c>
      <c r="I3446" t="s">
        <v>712</v>
      </c>
      <c r="J3446" t="s">
        <v>632</v>
      </c>
      <c r="K3446" t="s">
        <v>791</v>
      </c>
      <c r="L3446" t="s">
        <v>733</v>
      </c>
      <c r="M3446" t="s">
        <v>734</v>
      </c>
      <c r="N3446" t="s">
        <v>802</v>
      </c>
      <c r="O3446" t="s">
        <v>66</v>
      </c>
      <c r="P3446" t="s">
        <v>811</v>
      </c>
      <c r="Q3446" t="s">
        <v>67</v>
      </c>
      <c r="R3446">
        <v>0</v>
      </c>
      <c r="S3446" t="s">
        <v>7</v>
      </c>
      <c r="T3446">
        <v>395</v>
      </c>
      <c r="U3446" t="s">
        <v>635</v>
      </c>
      <c r="V3446">
        <v>422</v>
      </c>
      <c r="W3446" t="s">
        <v>1536</v>
      </c>
      <c r="X3446" t="s">
        <v>920</v>
      </c>
      <c r="Y3446">
        <v>1</v>
      </c>
      <c r="Z3446" t="s">
        <v>921</v>
      </c>
      <c r="AA3446">
        <v>2024</v>
      </c>
      <c r="AB3446" s="10">
        <v>100</v>
      </c>
      <c r="AC3446" s="10">
        <v>100</v>
      </c>
      <c r="AD3446" s="10">
        <v>0</v>
      </c>
      <c r="AE3446" s="10">
        <v>0</v>
      </c>
      <c r="AF3446" s="10"/>
      <c r="AG3446" s="10"/>
    </row>
    <row r="3447" spans="1:33" x14ac:dyDescent="0.25">
      <c r="A3447">
        <v>16</v>
      </c>
      <c r="B3447" t="s">
        <v>0</v>
      </c>
      <c r="C3447" t="s">
        <v>668</v>
      </c>
      <c r="D3447">
        <v>2020</v>
      </c>
      <c r="E3447" t="s">
        <v>1</v>
      </c>
      <c r="F3447" t="s">
        <v>2</v>
      </c>
      <c r="G3447">
        <v>2</v>
      </c>
      <c r="H3447" t="s">
        <v>3</v>
      </c>
      <c r="I3447" t="s">
        <v>712</v>
      </c>
      <c r="J3447" t="s">
        <v>632</v>
      </c>
      <c r="K3447" t="s">
        <v>791</v>
      </c>
      <c r="L3447" t="s">
        <v>733</v>
      </c>
      <c r="M3447" t="s">
        <v>734</v>
      </c>
      <c r="N3447" t="s">
        <v>802</v>
      </c>
      <c r="O3447" t="s">
        <v>66</v>
      </c>
      <c r="P3447" t="s">
        <v>811</v>
      </c>
      <c r="Q3447" t="s">
        <v>67</v>
      </c>
      <c r="R3447">
        <v>0</v>
      </c>
      <c r="S3447" t="s">
        <v>7</v>
      </c>
      <c r="T3447">
        <v>396</v>
      </c>
      <c r="U3447" t="s">
        <v>515</v>
      </c>
      <c r="V3447">
        <v>630</v>
      </c>
      <c r="W3447" t="s">
        <v>1537</v>
      </c>
      <c r="X3447" t="s">
        <v>920</v>
      </c>
      <c r="Y3447">
        <v>1</v>
      </c>
      <c r="Z3447" t="s">
        <v>921</v>
      </c>
      <c r="AA3447">
        <v>2020</v>
      </c>
      <c r="AB3447" s="10">
        <v>100</v>
      </c>
      <c r="AC3447" s="10">
        <v>100</v>
      </c>
      <c r="AD3447" s="10">
        <v>100</v>
      </c>
      <c r="AE3447" s="10">
        <v>100</v>
      </c>
      <c r="AF3447" s="10">
        <v>100</v>
      </c>
      <c r="AG3447" s="10">
        <v>20</v>
      </c>
    </row>
    <row r="3448" spans="1:33" x14ac:dyDescent="0.25">
      <c r="A3448">
        <v>16</v>
      </c>
      <c r="B3448" t="s">
        <v>0</v>
      </c>
      <c r="C3448" t="s">
        <v>668</v>
      </c>
      <c r="D3448">
        <v>2020</v>
      </c>
      <c r="E3448" t="s">
        <v>1</v>
      </c>
      <c r="F3448" t="s">
        <v>2</v>
      </c>
      <c r="G3448">
        <v>2</v>
      </c>
      <c r="H3448" t="s">
        <v>3</v>
      </c>
      <c r="I3448" t="s">
        <v>712</v>
      </c>
      <c r="J3448" t="s">
        <v>632</v>
      </c>
      <c r="K3448" t="s">
        <v>791</v>
      </c>
      <c r="L3448" t="s">
        <v>733</v>
      </c>
      <c r="M3448" t="s">
        <v>734</v>
      </c>
      <c r="N3448" t="s">
        <v>802</v>
      </c>
      <c r="O3448" t="s">
        <v>66</v>
      </c>
      <c r="P3448" t="s">
        <v>811</v>
      </c>
      <c r="Q3448" t="s">
        <v>67</v>
      </c>
      <c r="R3448">
        <v>0</v>
      </c>
      <c r="S3448" t="s">
        <v>7</v>
      </c>
      <c r="T3448">
        <v>396</v>
      </c>
      <c r="U3448" t="s">
        <v>515</v>
      </c>
      <c r="V3448">
        <v>630</v>
      </c>
      <c r="W3448" t="s">
        <v>1537</v>
      </c>
      <c r="X3448" t="s">
        <v>920</v>
      </c>
      <c r="Y3448">
        <v>1</v>
      </c>
      <c r="Z3448" t="s">
        <v>921</v>
      </c>
      <c r="AA3448">
        <v>2021</v>
      </c>
      <c r="AB3448" s="10">
        <v>100</v>
      </c>
      <c r="AC3448" s="10">
        <v>100</v>
      </c>
      <c r="AD3448" s="10">
        <v>0</v>
      </c>
      <c r="AE3448" s="10">
        <v>0</v>
      </c>
      <c r="AF3448" s="10"/>
      <c r="AG3448" s="10"/>
    </row>
    <row r="3449" spans="1:33" x14ac:dyDescent="0.25">
      <c r="A3449">
        <v>16</v>
      </c>
      <c r="B3449" t="s">
        <v>0</v>
      </c>
      <c r="C3449" t="s">
        <v>668</v>
      </c>
      <c r="D3449">
        <v>2020</v>
      </c>
      <c r="E3449" t="s">
        <v>1</v>
      </c>
      <c r="F3449" t="s">
        <v>2</v>
      </c>
      <c r="G3449">
        <v>2</v>
      </c>
      <c r="H3449" t="s">
        <v>3</v>
      </c>
      <c r="I3449" t="s">
        <v>712</v>
      </c>
      <c r="J3449" t="s">
        <v>632</v>
      </c>
      <c r="K3449" t="s">
        <v>791</v>
      </c>
      <c r="L3449" t="s">
        <v>733</v>
      </c>
      <c r="M3449" t="s">
        <v>734</v>
      </c>
      <c r="N3449" t="s">
        <v>802</v>
      </c>
      <c r="O3449" t="s">
        <v>66</v>
      </c>
      <c r="P3449" t="s">
        <v>811</v>
      </c>
      <c r="Q3449" t="s">
        <v>67</v>
      </c>
      <c r="R3449">
        <v>0</v>
      </c>
      <c r="S3449" t="s">
        <v>7</v>
      </c>
      <c r="T3449">
        <v>396</v>
      </c>
      <c r="U3449" t="s">
        <v>515</v>
      </c>
      <c r="V3449">
        <v>630</v>
      </c>
      <c r="W3449" t="s">
        <v>1537</v>
      </c>
      <c r="X3449" t="s">
        <v>920</v>
      </c>
      <c r="Y3449">
        <v>1</v>
      </c>
      <c r="Z3449" t="s">
        <v>921</v>
      </c>
      <c r="AA3449">
        <v>2022</v>
      </c>
      <c r="AB3449" s="10">
        <v>100</v>
      </c>
      <c r="AC3449" s="10">
        <v>100</v>
      </c>
      <c r="AD3449" s="10">
        <v>0</v>
      </c>
      <c r="AE3449" s="10">
        <v>0</v>
      </c>
      <c r="AF3449" s="10"/>
      <c r="AG3449" s="10"/>
    </row>
    <row r="3450" spans="1:33" x14ac:dyDescent="0.25">
      <c r="A3450">
        <v>16</v>
      </c>
      <c r="B3450" t="s">
        <v>0</v>
      </c>
      <c r="C3450" t="s">
        <v>668</v>
      </c>
      <c r="D3450">
        <v>2020</v>
      </c>
      <c r="E3450" t="s">
        <v>1</v>
      </c>
      <c r="F3450" t="s">
        <v>2</v>
      </c>
      <c r="G3450">
        <v>2</v>
      </c>
      <c r="H3450" t="s">
        <v>3</v>
      </c>
      <c r="I3450" t="s">
        <v>712</v>
      </c>
      <c r="J3450" t="s">
        <v>632</v>
      </c>
      <c r="K3450" t="s">
        <v>791</v>
      </c>
      <c r="L3450" t="s">
        <v>733</v>
      </c>
      <c r="M3450" t="s">
        <v>734</v>
      </c>
      <c r="N3450" t="s">
        <v>802</v>
      </c>
      <c r="O3450" t="s">
        <v>66</v>
      </c>
      <c r="P3450" t="s">
        <v>811</v>
      </c>
      <c r="Q3450" t="s">
        <v>67</v>
      </c>
      <c r="R3450">
        <v>0</v>
      </c>
      <c r="S3450" t="s">
        <v>7</v>
      </c>
      <c r="T3450">
        <v>396</v>
      </c>
      <c r="U3450" t="s">
        <v>515</v>
      </c>
      <c r="V3450">
        <v>630</v>
      </c>
      <c r="W3450" t="s">
        <v>1537</v>
      </c>
      <c r="X3450" t="s">
        <v>920</v>
      </c>
      <c r="Y3450">
        <v>1</v>
      </c>
      <c r="Z3450" t="s">
        <v>921</v>
      </c>
      <c r="AA3450">
        <v>2023</v>
      </c>
      <c r="AB3450" s="10">
        <v>100</v>
      </c>
      <c r="AC3450" s="10">
        <v>100</v>
      </c>
      <c r="AD3450" s="10">
        <v>0</v>
      </c>
      <c r="AE3450" s="10">
        <v>0</v>
      </c>
      <c r="AF3450" s="10"/>
      <c r="AG3450" s="10"/>
    </row>
    <row r="3451" spans="1:33" x14ac:dyDescent="0.25">
      <c r="A3451">
        <v>16</v>
      </c>
      <c r="B3451" t="s">
        <v>0</v>
      </c>
      <c r="C3451" t="s">
        <v>668</v>
      </c>
      <c r="D3451">
        <v>2020</v>
      </c>
      <c r="E3451" t="s">
        <v>1</v>
      </c>
      <c r="F3451" t="s">
        <v>2</v>
      </c>
      <c r="G3451">
        <v>2</v>
      </c>
      <c r="H3451" t="s">
        <v>3</v>
      </c>
      <c r="I3451" t="s">
        <v>712</v>
      </c>
      <c r="J3451" t="s">
        <v>632</v>
      </c>
      <c r="K3451" t="s">
        <v>791</v>
      </c>
      <c r="L3451" t="s">
        <v>733</v>
      </c>
      <c r="M3451" t="s">
        <v>734</v>
      </c>
      <c r="N3451" t="s">
        <v>802</v>
      </c>
      <c r="O3451" t="s">
        <v>66</v>
      </c>
      <c r="P3451" t="s">
        <v>811</v>
      </c>
      <c r="Q3451" t="s">
        <v>67</v>
      </c>
      <c r="R3451">
        <v>0</v>
      </c>
      <c r="S3451" t="s">
        <v>7</v>
      </c>
      <c r="T3451">
        <v>396</v>
      </c>
      <c r="U3451" t="s">
        <v>515</v>
      </c>
      <c r="V3451">
        <v>630</v>
      </c>
      <c r="W3451" t="s">
        <v>1537</v>
      </c>
      <c r="X3451" t="s">
        <v>920</v>
      </c>
      <c r="Y3451">
        <v>1</v>
      </c>
      <c r="Z3451" t="s">
        <v>921</v>
      </c>
      <c r="AA3451">
        <v>2024</v>
      </c>
      <c r="AB3451" s="10">
        <v>100</v>
      </c>
      <c r="AC3451" s="10">
        <v>100</v>
      </c>
      <c r="AD3451" s="10">
        <v>0</v>
      </c>
      <c r="AE3451" s="10">
        <v>0</v>
      </c>
      <c r="AF3451" s="10"/>
      <c r="AG3451" s="10"/>
    </row>
    <row r="3452" spans="1:33" x14ac:dyDescent="0.25">
      <c r="A3452">
        <v>16</v>
      </c>
      <c r="B3452" t="s">
        <v>0</v>
      </c>
      <c r="C3452" t="s">
        <v>668</v>
      </c>
      <c r="D3452">
        <v>2020</v>
      </c>
      <c r="E3452" t="s">
        <v>1</v>
      </c>
      <c r="F3452" t="s">
        <v>2</v>
      </c>
      <c r="G3452">
        <v>2</v>
      </c>
      <c r="H3452" t="s">
        <v>3</v>
      </c>
      <c r="I3452" t="s">
        <v>712</v>
      </c>
      <c r="J3452" t="s">
        <v>632</v>
      </c>
      <c r="K3452" t="s">
        <v>791</v>
      </c>
      <c r="L3452" t="s">
        <v>733</v>
      </c>
      <c r="M3452" t="s">
        <v>734</v>
      </c>
      <c r="N3452" t="s">
        <v>802</v>
      </c>
      <c r="O3452" t="s">
        <v>66</v>
      </c>
      <c r="P3452" t="s">
        <v>811</v>
      </c>
      <c r="Q3452" t="s">
        <v>67</v>
      </c>
      <c r="R3452">
        <v>0</v>
      </c>
      <c r="S3452" t="s">
        <v>7</v>
      </c>
      <c r="T3452">
        <v>397</v>
      </c>
      <c r="U3452" t="s">
        <v>516</v>
      </c>
      <c r="V3452">
        <v>631</v>
      </c>
      <c r="W3452" t="s">
        <v>1538</v>
      </c>
      <c r="X3452" t="s">
        <v>920</v>
      </c>
      <c r="Y3452">
        <v>1</v>
      </c>
      <c r="Z3452" t="s">
        <v>921</v>
      </c>
      <c r="AA3452">
        <v>2020</v>
      </c>
      <c r="AB3452" s="10">
        <v>100</v>
      </c>
      <c r="AC3452" s="10">
        <v>100</v>
      </c>
      <c r="AD3452" s="10">
        <v>100</v>
      </c>
      <c r="AE3452" s="10">
        <v>100</v>
      </c>
      <c r="AF3452" s="10">
        <v>100</v>
      </c>
      <c r="AG3452" s="10">
        <v>20</v>
      </c>
    </row>
    <row r="3453" spans="1:33" x14ac:dyDescent="0.25">
      <c r="A3453">
        <v>16</v>
      </c>
      <c r="B3453" t="s">
        <v>0</v>
      </c>
      <c r="C3453" t="s">
        <v>668</v>
      </c>
      <c r="D3453">
        <v>2020</v>
      </c>
      <c r="E3453" t="s">
        <v>1</v>
      </c>
      <c r="F3453" t="s">
        <v>2</v>
      </c>
      <c r="G3453">
        <v>2</v>
      </c>
      <c r="H3453" t="s">
        <v>3</v>
      </c>
      <c r="I3453" t="s">
        <v>712</v>
      </c>
      <c r="J3453" t="s">
        <v>632</v>
      </c>
      <c r="K3453" t="s">
        <v>791</v>
      </c>
      <c r="L3453" t="s">
        <v>733</v>
      </c>
      <c r="M3453" t="s">
        <v>734</v>
      </c>
      <c r="N3453" t="s">
        <v>802</v>
      </c>
      <c r="O3453" t="s">
        <v>66</v>
      </c>
      <c r="P3453" t="s">
        <v>811</v>
      </c>
      <c r="Q3453" t="s">
        <v>67</v>
      </c>
      <c r="R3453">
        <v>0</v>
      </c>
      <c r="S3453" t="s">
        <v>7</v>
      </c>
      <c r="T3453">
        <v>397</v>
      </c>
      <c r="U3453" t="s">
        <v>516</v>
      </c>
      <c r="V3453">
        <v>631</v>
      </c>
      <c r="W3453" t="s">
        <v>1538</v>
      </c>
      <c r="X3453" t="s">
        <v>920</v>
      </c>
      <c r="Y3453">
        <v>1</v>
      </c>
      <c r="Z3453" t="s">
        <v>921</v>
      </c>
      <c r="AA3453">
        <v>2021</v>
      </c>
      <c r="AB3453" s="10">
        <v>100</v>
      </c>
      <c r="AC3453" s="10">
        <v>100</v>
      </c>
      <c r="AD3453" s="10">
        <v>0</v>
      </c>
      <c r="AE3453" s="10">
        <v>0</v>
      </c>
      <c r="AF3453" s="10"/>
      <c r="AG3453" s="10"/>
    </row>
    <row r="3454" spans="1:33" x14ac:dyDescent="0.25">
      <c r="A3454">
        <v>16</v>
      </c>
      <c r="B3454" t="s">
        <v>0</v>
      </c>
      <c r="C3454" t="s">
        <v>668</v>
      </c>
      <c r="D3454">
        <v>2020</v>
      </c>
      <c r="E3454" t="s">
        <v>1</v>
      </c>
      <c r="F3454" t="s">
        <v>2</v>
      </c>
      <c r="G3454">
        <v>2</v>
      </c>
      <c r="H3454" t="s">
        <v>3</v>
      </c>
      <c r="I3454" t="s">
        <v>712</v>
      </c>
      <c r="J3454" t="s">
        <v>632</v>
      </c>
      <c r="K3454" t="s">
        <v>791</v>
      </c>
      <c r="L3454" t="s">
        <v>733</v>
      </c>
      <c r="M3454" t="s">
        <v>734</v>
      </c>
      <c r="N3454" t="s">
        <v>802</v>
      </c>
      <c r="O3454" t="s">
        <v>66</v>
      </c>
      <c r="P3454" t="s">
        <v>811</v>
      </c>
      <c r="Q3454" t="s">
        <v>67</v>
      </c>
      <c r="R3454">
        <v>0</v>
      </c>
      <c r="S3454" t="s">
        <v>7</v>
      </c>
      <c r="T3454">
        <v>397</v>
      </c>
      <c r="U3454" t="s">
        <v>516</v>
      </c>
      <c r="V3454">
        <v>631</v>
      </c>
      <c r="W3454" t="s">
        <v>1538</v>
      </c>
      <c r="X3454" t="s">
        <v>920</v>
      </c>
      <c r="Y3454">
        <v>1</v>
      </c>
      <c r="Z3454" t="s">
        <v>921</v>
      </c>
      <c r="AA3454">
        <v>2022</v>
      </c>
      <c r="AB3454" s="10">
        <v>100</v>
      </c>
      <c r="AC3454" s="10">
        <v>100</v>
      </c>
      <c r="AD3454" s="10">
        <v>0</v>
      </c>
      <c r="AE3454" s="10">
        <v>0</v>
      </c>
      <c r="AF3454" s="10"/>
      <c r="AG3454" s="10"/>
    </row>
    <row r="3455" spans="1:33" x14ac:dyDescent="0.25">
      <c r="A3455">
        <v>16</v>
      </c>
      <c r="B3455" t="s">
        <v>0</v>
      </c>
      <c r="C3455" t="s">
        <v>668</v>
      </c>
      <c r="D3455">
        <v>2020</v>
      </c>
      <c r="E3455" t="s">
        <v>1</v>
      </c>
      <c r="F3455" t="s">
        <v>2</v>
      </c>
      <c r="G3455">
        <v>2</v>
      </c>
      <c r="H3455" t="s">
        <v>3</v>
      </c>
      <c r="I3455" t="s">
        <v>712</v>
      </c>
      <c r="J3455" t="s">
        <v>632</v>
      </c>
      <c r="K3455" t="s">
        <v>791</v>
      </c>
      <c r="L3455" t="s">
        <v>733</v>
      </c>
      <c r="M3455" t="s">
        <v>734</v>
      </c>
      <c r="N3455" t="s">
        <v>802</v>
      </c>
      <c r="O3455" t="s">
        <v>66</v>
      </c>
      <c r="P3455" t="s">
        <v>811</v>
      </c>
      <c r="Q3455" t="s">
        <v>67</v>
      </c>
      <c r="R3455">
        <v>0</v>
      </c>
      <c r="S3455" t="s">
        <v>7</v>
      </c>
      <c r="T3455">
        <v>397</v>
      </c>
      <c r="U3455" t="s">
        <v>516</v>
      </c>
      <c r="V3455">
        <v>631</v>
      </c>
      <c r="W3455" t="s">
        <v>1538</v>
      </c>
      <c r="X3455" t="s">
        <v>920</v>
      </c>
      <c r="Y3455">
        <v>1</v>
      </c>
      <c r="Z3455" t="s">
        <v>921</v>
      </c>
      <c r="AA3455">
        <v>2023</v>
      </c>
      <c r="AB3455" s="10">
        <v>100</v>
      </c>
      <c r="AC3455" s="10">
        <v>100</v>
      </c>
      <c r="AD3455" s="10">
        <v>0</v>
      </c>
      <c r="AE3455" s="10">
        <v>0</v>
      </c>
      <c r="AF3455" s="10"/>
      <c r="AG3455" s="10"/>
    </row>
    <row r="3456" spans="1:33" x14ac:dyDescent="0.25">
      <c r="A3456">
        <v>16</v>
      </c>
      <c r="B3456" t="s">
        <v>0</v>
      </c>
      <c r="C3456" t="s">
        <v>668</v>
      </c>
      <c r="D3456">
        <v>2020</v>
      </c>
      <c r="E3456" t="s">
        <v>1</v>
      </c>
      <c r="F3456" t="s">
        <v>2</v>
      </c>
      <c r="G3456">
        <v>2</v>
      </c>
      <c r="H3456" t="s">
        <v>3</v>
      </c>
      <c r="I3456" t="s">
        <v>712</v>
      </c>
      <c r="J3456" t="s">
        <v>632</v>
      </c>
      <c r="K3456" t="s">
        <v>791</v>
      </c>
      <c r="L3456" t="s">
        <v>733</v>
      </c>
      <c r="M3456" t="s">
        <v>734</v>
      </c>
      <c r="N3456" t="s">
        <v>802</v>
      </c>
      <c r="O3456" t="s">
        <v>66</v>
      </c>
      <c r="P3456" t="s">
        <v>811</v>
      </c>
      <c r="Q3456" t="s">
        <v>67</v>
      </c>
      <c r="R3456">
        <v>0</v>
      </c>
      <c r="S3456" t="s">
        <v>7</v>
      </c>
      <c r="T3456">
        <v>397</v>
      </c>
      <c r="U3456" t="s">
        <v>516</v>
      </c>
      <c r="V3456">
        <v>631</v>
      </c>
      <c r="W3456" t="s">
        <v>1538</v>
      </c>
      <c r="X3456" t="s">
        <v>920</v>
      </c>
      <c r="Y3456">
        <v>1</v>
      </c>
      <c r="Z3456" t="s">
        <v>921</v>
      </c>
      <c r="AA3456">
        <v>2024</v>
      </c>
      <c r="AB3456" s="10">
        <v>100</v>
      </c>
      <c r="AC3456" s="10">
        <v>100</v>
      </c>
      <c r="AD3456" s="10">
        <v>0</v>
      </c>
      <c r="AE3456" s="10">
        <v>0</v>
      </c>
      <c r="AF3456" s="10"/>
      <c r="AG3456" s="10"/>
    </row>
    <row r="3457" spans="1:33" x14ac:dyDescent="0.25">
      <c r="A3457">
        <v>16</v>
      </c>
      <c r="B3457" t="s">
        <v>0</v>
      </c>
      <c r="C3457" t="s">
        <v>668</v>
      </c>
      <c r="D3457">
        <v>2020</v>
      </c>
      <c r="E3457" t="s">
        <v>1</v>
      </c>
      <c r="F3457" t="s">
        <v>2</v>
      </c>
      <c r="G3457">
        <v>2</v>
      </c>
      <c r="H3457" t="s">
        <v>3</v>
      </c>
      <c r="I3457" t="s">
        <v>712</v>
      </c>
      <c r="J3457" t="s">
        <v>632</v>
      </c>
      <c r="K3457" t="s">
        <v>791</v>
      </c>
      <c r="L3457" t="s">
        <v>733</v>
      </c>
      <c r="M3457" t="s">
        <v>734</v>
      </c>
      <c r="N3457" t="s">
        <v>802</v>
      </c>
      <c r="O3457" t="s">
        <v>66</v>
      </c>
      <c r="P3457" t="s">
        <v>811</v>
      </c>
      <c r="Q3457" t="s">
        <v>67</v>
      </c>
      <c r="R3457">
        <v>0</v>
      </c>
      <c r="S3457" t="s">
        <v>7</v>
      </c>
      <c r="T3457">
        <v>398</v>
      </c>
      <c r="U3457" t="s">
        <v>517</v>
      </c>
      <c r="V3457">
        <v>632</v>
      </c>
      <c r="W3457" t="s">
        <v>1539</v>
      </c>
      <c r="X3457" t="s">
        <v>920</v>
      </c>
      <c r="Y3457">
        <v>1</v>
      </c>
      <c r="Z3457" t="s">
        <v>921</v>
      </c>
      <c r="AA3457">
        <v>2020</v>
      </c>
      <c r="AB3457" s="10">
        <v>100</v>
      </c>
      <c r="AC3457" s="10">
        <v>100</v>
      </c>
      <c r="AD3457" s="10">
        <v>100</v>
      </c>
      <c r="AE3457" s="10">
        <v>100</v>
      </c>
      <c r="AF3457" s="10">
        <v>100</v>
      </c>
      <c r="AG3457" s="10">
        <v>20</v>
      </c>
    </row>
    <row r="3458" spans="1:33" x14ac:dyDescent="0.25">
      <c r="A3458">
        <v>16</v>
      </c>
      <c r="B3458" t="s">
        <v>0</v>
      </c>
      <c r="C3458" t="s">
        <v>668</v>
      </c>
      <c r="D3458">
        <v>2020</v>
      </c>
      <c r="E3458" t="s">
        <v>1</v>
      </c>
      <c r="F3458" t="s">
        <v>2</v>
      </c>
      <c r="G3458">
        <v>2</v>
      </c>
      <c r="H3458" t="s">
        <v>3</v>
      </c>
      <c r="I3458" t="s">
        <v>712</v>
      </c>
      <c r="J3458" t="s">
        <v>632</v>
      </c>
      <c r="K3458" t="s">
        <v>791</v>
      </c>
      <c r="L3458" t="s">
        <v>733</v>
      </c>
      <c r="M3458" t="s">
        <v>734</v>
      </c>
      <c r="N3458" t="s">
        <v>802</v>
      </c>
      <c r="O3458" t="s">
        <v>66</v>
      </c>
      <c r="P3458" t="s">
        <v>811</v>
      </c>
      <c r="Q3458" t="s">
        <v>67</v>
      </c>
      <c r="R3458">
        <v>0</v>
      </c>
      <c r="S3458" t="s">
        <v>7</v>
      </c>
      <c r="T3458">
        <v>398</v>
      </c>
      <c r="U3458" t="s">
        <v>517</v>
      </c>
      <c r="V3458">
        <v>632</v>
      </c>
      <c r="W3458" t="s">
        <v>1539</v>
      </c>
      <c r="X3458" t="s">
        <v>920</v>
      </c>
      <c r="Y3458">
        <v>1</v>
      </c>
      <c r="Z3458" t="s">
        <v>921</v>
      </c>
      <c r="AA3458">
        <v>2021</v>
      </c>
      <c r="AB3458" s="10">
        <v>100</v>
      </c>
      <c r="AC3458" s="10">
        <v>100</v>
      </c>
      <c r="AD3458" s="10">
        <v>0</v>
      </c>
      <c r="AE3458" s="10">
        <v>0</v>
      </c>
      <c r="AF3458" s="10"/>
      <c r="AG3458" s="10"/>
    </row>
    <row r="3459" spans="1:33" x14ac:dyDescent="0.25">
      <c r="A3459">
        <v>16</v>
      </c>
      <c r="B3459" t="s">
        <v>0</v>
      </c>
      <c r="C3459" t="s">
        <v>668</v>
      </c>
      <c r="D3459">
        <v>2020</v>
      </c>
      <c r="E3459" t="s">
        <v>1</v>
      </c>
      <c r="F3459" t="s">
        <v>2</v>
      </c>
      <c r="G3459">
        <v>2</v>
      </c>
      <c r="H3459" t="s">
        <v>3</v>
      </c>
      <c r="I3459" t="s">
        <v>712</v>
      </c>
      <c r="J3459" t="s">
        <v>632</v>
      </c>
      <c r="K3459" t="s">
        <v>791</v>
      </c>
      <c r="L3459" t="s">
        <v>733</v>
      </c>
      <c r="M3459" t="s">
        <v>734</v>
      </c>
      <c r="N3459" t="s">
        <v>802</v>
      </c>
      <c r="O3459" t="s">
        <v>66</v>
      </c>
      <c r="P3459" t="s">
        <v>811</v>
      </c>
      <c r="Q3459" t="s">
        <v>67</v>
      </c>
      <c r="R3459">
        <v>0</v>
      </c>
      <c r="S3459" t="s">
        <v>7</v>
      </c>
      <c r="T3459">
        <v>398</v>
      </c>
      <c r="U3459" t="s">
        <v>517</v>
      </c>
      <c r="V3459">
        <v>632</v>
      </c>
      <c r="W3459" t="s">
        <v>1539</v>
      </c>
      <c r="X3459" t="s">
        <v>920</v>
      </c>
      <c r="Y3459">
        <v>1</v>
      </c>
      <c r="Z3459" t="s">
        <v>921</v>
      </c>
      <c r="AA3459">
        <v>2022</v>
      </c>
      <c r="AB3459" s="10">
        <v>100</v>
      </c>
      <c r="AC3459" s="10">
        <v>100</v>
      </c>
      <c r="AD3459" s="10">
        <v>0</v>
      </c>
      <c r="AE3459" s="10">
        <v>0</v>
      </c>
      <c r="AF3459" s="10"/>
      <c r="AG3459" s="10"/>
    </row>
    <row r="3460" spans="1:33" x14ac:dyDescent="0.25">
      <c r="A3460">
        <v>16</v>
      </c>
      <c r="B3460" t="s">
        <v>0</v>
      </c>
      <c r="C3460" t="s">
        <v>668</v>
      </c>
      <c r="D3460">
        <v>2020</v>
      </c>
      <c r="E3460" t="s">
        <v>1</v>
      </c>
      <c r="F3460" t="s">
        <v>2</v>
      </c>
      <c r="G3460">
        <v>2</v>
      </c>
      <c r="H3460" t="s">
        <v>3</v>
      </c>
      <c r="I3460" t="s">
        <v>712</v>
      </c>
      <c r="J3460" t="s">
        <v>632</v>
      </c>
      <c r="K3460" t="s">
        <v>791</v>
      </c>
      <c r="L3460" t="s">
        <v>733</v>
      </c>
      <c r="M3460" t="s">
        <v>734</v>
      </c>
      <c r="N3460" t="s">
        <v>802</v>
      </c>
      <c r="O3460" t="s">
        <v>66</v>
      </c>
      <c r="P3460" t="s">
        <v>811</v>
      </c>
      <c r="Q3460" t="s">
        <v>67</v>
      </c>
      <c r="R3460">
        <v>0</v>
      </c>
      <c r="S3460" t="s">
        <v>7</v>
      </c>
      <c r="T3460">
        <v>398</v>
      </c>
      <c r="U3460" t="s">
        <v>517</v>
      </c>
      <c r="V3460">
        <v>632</v>
      </c>
      <c r="W3460" t="s">
        <v>1539</v>
      </c>
      <c r="X3460" t="s">
        <v>920</v>
      </c>
      <c r="Y3460">
        <v>1</v>
      </c>
      <c r="Z3460" t="s">
        <v>921</v>
      </c>
      <c r="AA3460">
        <v>2023</v>
      </c>
      <c r="AB3460" s="10">
        <v>100</v>
      </c>
      <c r="AC3460" s="10">
        <v>100</v>
      </c>
      <c r="AD3460" s="10">
        <v>0</v>
      </c>
      <c r="AE3460" s="10">
        <v>0</v>
      </c>
      <c r="AF3460" s="10"/>
      <c r="AG3460" s="10"/>
    </row>
    <row r="3461" spans="1:33" x14ac:dyDescent="0.25">
      <c r="A3461">
        <v>16</v>
      </c>
      <c r="B3461" t="s">
        <v>0</v>
      </c>
      <c r="C3461" t="s">
        <v>668</v>
      </c>
      <c r="D3461">
        <v>2020</v>
      </c>
      <c r="E3461" t="s">
        <v>1</v>
      </c>
      <c r="F3461" t="s">
        <v>2</v>
      </c>
      <c r="G3461">
        <v>2</v>
      </c>
      <c r="H3461" t="s">
        <v>3</v>
      </c>
      <c r="I3461" t="s">
        <v>712</v>
      </c>
      <c r="J3461" t="s">
        <v>632</v>
      </c>
      <c r="K3461" t="s">
        <v>791</v>
      </c>
      <c r="L3461" t="s">
        <v>733</v>
      </c>
      <c r="M3461" t="s">
        <v>734</v>
      </c>
      <c r="N3461" t="s">
        <v>802</v>
      </c>
      <c r="O3461" t="s">
        <v>66</v>
      </c>
      <c r="P3461" t="s">
        <v>811</v>
      </c>
      <c r="Q3461" t="s">
        <v>67</v>
      </c>
      <c r="R3461">
        <v>0</v>
      </c>
      <c r="S3461" t="s">
        <v>7</v>
      </c>
      <c r="T3461">
        <v>398</v>
      </c>
      <c r="U3461" t="s">
        <v>517</v>
      </c>
      <c r="V3461">
        <v>632</v>
      </c>
      <c r="W3461" t="s">
        <v>1539</v>
      </c>
      <c r="X3461" t="s">
        <v>920</v>
      </c>
      <c r="Y3461">
        <v>1</v>
      </c>
      <c r="Z3461" t="s">
        <v>921</v>
      </c>
      <c r="AA3461">
        <v>2024</v>
      </c>
      <c r="AB3461" s="10">
        <v>100</v>
      </c>
      <c r="AC3461" s="10">
        <v>100</v>
      </c>
      <c r="AD3461" s="10">
        <v>0</v>
      </c>
      <c r="AE3461" s="10">
        <v>0</v>
      </c>
      <c r="AF3461" s="10"/>
      <c r="AG3461" s="10"/>
    </row>
    <row r="3462" spans="1:33" x14ac:dyDescent="0.25">
      <c r="A3462">
        <v>16</v>
      </c>
      <c r="B3462" t="s">
        <v>0</v>
      </c>
      <c r="C3462" t="s">
        <v>668</v>
      </c>
      <c r="D3462">
        <v>2020</v>
      </c>
      <c r="E3462" t="s">
        <v>1</v>
      </c>
      <c r="F3462" t="s">
        <v>2</v>
      </c>
      <c r="G3462">
        <v>2</v>
      </c>
      <c r="H3462" t="s">
        <v>3</v>
      </c>
      <c r="I3462" t="s">
        <v>712</v>
      </c>
      <c r="J3462" t="s">
        <v>632</v>
      </c>
      <c r="K3462" t="s">
        <v>791</v>
      </c>
      <c r="L3462" t="s">
        <v>733</v>
      </c>
      <c r="M3462" t="s">
        <v>734</v>
      </c>
      <c r="N3462" t="s">
        <v>802</v>
      </c>
      <c r="O3462" t="s">
        <v>66</v>
      </c>
      <c r="P3462" t="s">
        <v>811</v>
      </c>
      <c r="Q3462" t="s">
        <v>67</v>
      </c>
      <c r="R3462">
        <v>0</v>
      </c>
      <c r="S3462" t="s">
        <v>7</v>
      </c>
      <c r="T3462">
        <v>399</v>
      </c>
      <c r="U3462" t="s">
        <v>636</v>
      </c>
      <c r="V3462">
        <v>426</v>
      </c>
      <c r="W3462" t="s">
        <v>1540</v>
      </c>
      <c r="X3462" t="s">
        <v>1031</v>
      </c>
      <c r="Y3462">
        <v>1</v>
      </c>
      <c r="Z3462" t="s">
        <v>921</v>
      </c>
      <c r="AA3462">
        <v>2020</v>
      </c>
      <c r="AB3462" s="10">
        <v>0.01</v>
      </c>
      <c r="AC3462" s="10">
        <v>15.35</v>
      </c>
      <c r="AD3462" s="10">
        <v>15.36</v>
      </c>
      <c r="AE3462" s="10">
        <v>99.93</v>
      </c>
      <c r="AF3462" s="10">
        <v>99.93</v>
      </c>
      <c r="AG3462" s="10">
        <v>86.98</v>
      </c>
    </row>
    <row r="3463" spans="1:33" x14ac:dyDescent="0.25">
      <c r="A3463">
        <v>16</v>
      </c>
      <c r="B3463" t="s">
        <v>0</v>
      </c>
      <c r="C3463" t="s">
        <v>668</v>
      </c>
      <c r="D3463">
        <v>2020</v>
      </c>
      <c r="E3463" t="s">
        <v>1</v>
      </c>
      <c r="F3463" t="s">
        <v>2</v>
      </c>
      <c r="G3463">
        <v>2</v>
      </c>
      <c r="H3463" t="s">
        <v>3</v>
      </c>
      <c r="I3463" t="s">
        <v>712</v>
      </c>
      <c r="J3463" t="s">
        <v>632</v>
      </c>
      <c r="K3463" t="s">
        <v>791</v>
      </c>
      <c r="L3463" t="s">
        <v>733</v>
      </c>
      <c r="M3463" t="s">
        <v>734</v>
      </c>
      <c r="N3463" t="s">
        <v>802</v>
      </c>
      <c r="O3463" t="s">
        <v>66</v>
      </c>
      <c r="P3463" t="s">
        <v>811</v>
      </c>
      <c r="Q3463" t="s">
        <v>67</v>
      </c>
      <c r="R3463">
        <v>0</v>
      </c>
      <c r="S3463" t="s">
        <v>7</v>
      </c>
      <c r="T3463">
        <v>399</v>
      </c>
      <c r="U3463" t="s">
        <v>636</v>
      </c>
      <c r="V3463">
        <v>426</v>
      </c>
      <c r="W3463" t="s">
        <v>1540</v>
      </c>
      <c r="X3463" t="s">
        <v>1031</v>
      </c>
      <c r="Y3463">
        <v>1</v>
      </c>
      <c r="Z3463" t="s">
        <v>921</v>
      </c>
      <c r="AA3463">
        <v>2021</v>
      </c>
      <c r="AB3463" s="10">
        <v>0.02</v>
      </c>
      <c r="AC3463" s="10">
        <v>15.34</v>
      </c>
      <c r="AD3463" s="10">
        <v>0</v>
      </c>
      <c r="AE3463" s="10">
        <v>0</v>
      </c>
      <c r="AF3463" s="10"/>
      <c r="AG3463" s="10"/>
    </row>
    <row r="3464" spans="1:33" x14ac:dyDescent="0.25">
      <c r="A3464">
        <v>16</v>
      </c>
      <c r="B3464" t="s">
        <v>0</v>
      </c>
      <c r="C3464" t="s">
        <v>668</v>
      </c>
      <c r="D3464">
        <v>2020</v>
      </c>
      <c r="E3464" t="s">
        <v>1</v>
      </c>
      <c r="F3464" t="s">
        <v>2</v>
      </c>
      <c r="G3464">
        <v>2</v>
      </c>
      <c r="H3464" t="s">
        <v>3</v>
      </c>
      <c r="I3464" t="s">
        <v>712</v>
      </c>
      <c r="J3464" t="s">
        <v>632</v>
      </c>
      <c r="K3464" t="s">
        <v>791</v>
      </c>
      <c r="L3464" t="s">
        <v>733</v>
      </c>
      <c r="M3464" t="s">
        <v>734</v>
      </c>
      <c r="N3464" t="s">
        <v>802</v>
      </c>
      <c r="O3464" t="s">
        <v>66</v>
      </c>
      <c r="P3464" t="s">
        <v>811</v>
      </c>
      <c r="Q3464" t="s">
        <v>67</v>
      </c>
      <c r="R3464">
        <v>0</v>
      </c>
      <c r="S3464" t="s">
        <v>7</v>
      </c>
      <c r="T3464">
        <v>399</v>
      </c>
      <c r="U3464" t="s">
        <v>636</v>
      </c>
      <c r="V3464">
        <v>426</v>
      </c>
      <c r="W3464" t="s">
        <v>1540</v>
      </c>
      <c r="X3464" t="s">
        <v>1031</v>
      </c>
      <c r="Y3464">
        <v>1</v>
      </c>
      <c r="Z3464" t="s">
        <v>921</v>
      </c>
      <c r="AA3464">
        <v>2022</v>
      </c>
      <c r="AB3464" s="10">
        <v>0.03</v>
      </c>
      <c r="AC3464" s="10">
        <v>15.33</v>
      </c>
      <c r="AD3464" s="10">
        <v>0</v>
      </c>
      <c r="AE3464" s="10">
        <v>0</v>
      </c>
      <c r="AF3464" s="10"/>
      <c r="AG3464" s="10"/>
    </row>
    <row r="3465" spans="1:33" x14ac:dyDescent="0.25">
      <c r="A3465">
        <v>16</v>
      </c>
      <c r="B3465" t="s">
        <v>0</v>
      </c>
      <c r="C3465" t="s">
        <v>668</v>
      </c>
      <c r="D3465">
        <v>2020</v>
      </c>
      <c r="E3465" t="s">
        <v>1</v>
      </c>
      <c r="F3465" t="s">
        <v>2</v>
      </c>
      <c r="G3465">
        <v>2</v>
      </c>
      <c r="H3465" t="s">
        <v>3</v>
      </c>
      <c r="I3465" t="s">
        <v>712</v>
      </c>
      <c r="J3465" t="s">
        <v>632</v>
      </c>
      <c r="K3465" t="s">
        <v>791</v>
      </c>
      <c r="L3465" t="s">
        <v>733</v>
      </c>
      <c r="M3465" t="s">
        <v>734</v>
      </c>
      <c r="N3465" t="s">
        <v>802</v>
      </c>
      <c r="O3465" t="s">
        <v>66</v>
      </c>
      <c r="P3465" t="s">
        <v>811</v>
      </c>
      <c r="Q3465" t="s">
        <v>67</v>
      </c>
      <c r="R3465">
        <v>0</v>
      </c>
      <c r="S3465" t="s">
        <v>7</v>
      </c>
      <c r="T3465">
        <v>399</v>
      </c>
      <c r="U3465" t="s">
        <v>636</v>
      </c>
      <c r="V3465">
        <v>426</v>
      </c>
      <c r="W3465" t="s">
        <v>1540</v>
      </c>
      <c r="X3465" t="s">
        <v>1031</v>
      </c>
      <c r="Y3465">
        <v>1</v>
      </c>
      <c r="Z3465" t="s">
        <v>921</v>
      </c>
      <c r="AA3465">
        <v>2023</v>
      </c>
      <c r="AB3465" s="10">
        <v>0.04</v>
      </c>
      <c r="AC3465" s="10">
        <v>15.32</v>
      </c>
      <c r="AD3465" s="10">
        <v>0</v>
      </c>
      <c r="AE3465" s="10">
        <v>0</v>
      </c>
      <c r="AF3465" s="10"/>
      <c r="AG3465" s="10"/>
    </row>
    <row r="3466" spans="1:33" x14ac:dyDescent="0.25">
      <c r="A3466">
        <v>16</v>
      </c>
      <c r="B3466" t="s">
        <v>0</v>
      </c>
      <c r="C3466" t="s">
        <v>668</v>
      </c>
      <c r="D3466">
        <v>2020</v>
      </c>
      <c r="E3466" t="s">
        <v>1</v>
      </c>
      <c r="F3466" t="s">
        <v>2</v>
      </c>
      <c r="G3466">
        <v>2</v>
      </c>
      <c r="H3466" t="s">
        <v>3</v>
      </c>
      <c r="I3466" t="s">
        <v>712</v>
      </c>
      <c r="J3466" t="s">
        <v>632</v>
      </c>
      <c r="K3466" t="s">
        <v>791</v>
      </c>
      <c r="L3466" t="s">
        <v>733</v>
      </c>
      <c r="M3466" t="s">
        <v>734</v>
      </c>
      <c r="N3466" t="s">
        <v>802</v>
      </c>
      <c r="O3466" t="s">
        <v>66</v>
      </c>
      <c r="P3466" t="s">
        <v>811</v>
      </c>
      <c r="Q3466" t="s">
        <v>67</v>
      </c>
      <c r="R3466">
        <v>0</v>
      </c>
      <c r="S3466" t="s">
        <v>7</v>
      </c>
      <c r="T3466">
        <v>399</v>
      </c>
      <c r="U3466" t="s">
        <v>636</v>
      </c>
      <c r="V3466">
        <v>426</v>
      </c>
      <c r="W3466" t="s">
        <v>1540</v>
      </c>
      <c r="X3466" t="s">
        <v>1031</v>
      </c>
      <c r="Y3466">
        <v>1</v>
      </c>
      <c r="Z3466" t="s">
        <v>921</v>
      </c>
      <c r="AA3466">
        <v>2024</v>
      </c>
      <c r="AB3466" s="10">
        <v>2</v>
      </c>
      <c r="AC3466" s="10">
        <v>13.36</v>
      </c>
      <c r="AD3466" s="10">
        <v>0</v>
      </c>
      <c r="AE3466" s="10">
        <v>0</v>
      </c>
      <c r="AF3466" s="10"/>
      <c r="AG3466" s="10"/>
    </row>
    <row r="3467" spans="1:33" x14ac:dyDescent="0.25">
      <c r="A3467">
        <v>16</v>
      </c>
      <c r="B3467" t="s">
        <v>0</v>
      </c>
      <c r="C3467" t="s">
        <v>668</v>
      </c>
      <c r="D3467">
        <v>2020</v>
      </c>
      <c r="E3467" t="s">
        <v>1</v>
      </c>
      <c r="F3467" t="s">
        <v>2</v>
      </c>
      <c r="G3467">
        <v>2</v>
      </c>
      <c r="H3467" t="s">
        <v>3</v>
      </c>
      <c r="I3467" t="s">
        <v>712</v>
      </c>
      <c r="J3467" t="s">
        <v>632</v>
      </c>
      <c r="K3467" t="s">
        <v>791</v>
      </c>
      <c r="L3467" t="s">
        <v>733</v>
      </c>
      <c r="M3467" t="s">
        <v>734</v>
      </c>
      <c r="N3467" t="s">
        <v>798</v>
      </c>
      <c r="O3467" t="s">
        <v>5</v>
      </c>
      <c r="P3467" t="s">
        <v>803</v>
      </c>
      <c r="Q3467" t="s">
        <v>6</v>
      </c>
      <c r="R3467">
        <v>0</v>
      </c>
      <c r="S3467" t="s">
        <v>7</v>
      </c>
      <c r="T3467">
        <v>482</v>
      </c>
      <c r="U3467" t="s">
        <v>155</v>
      </c>
      <c r="V3467">
        <v>528</v>
      </c>
      <c r="W3467" t="s">
        <v>1053</v>
      </c>
      <c r="X3467" t="s">
        <v>929</v>
      </c>
      <c r="Y3467">
        <v>1</v>
      </c>
      <c r="Z3467" t="s">
        <v>921</v>
      </c>
      <c r="AA3467">
        <v>2020</v>
      </c>
      <c r="AB3467" s="10">
        <v>0.25</v>
      </c>
      <c r="AC3467" s="10">
        <v>71.2</v>
      </c>
      <c r="AD3467" s="10">
        <v>68.900000000000006</v>
      </c>
      <c r="AE3467" s="10">
        <v>96.77</v>
      </c>
      <c r="AF3467" s="10">
        <v>96.77</v>
      </c>
      <c r="AG3467" s="10">
        <v>91.62</v>
      </c>
    </row>
    <row r="3468" spans="1:33" x14ac:dyDescent="0.25">
      <c r="A3468">
        <v>16</v>
      </c>
      <c r="B3468" t="s">
        <v>0</v>
      </c>
      <c r="C3468" t="s">
        <v>668</v>
      </c>
      <c r="D3468">
        <v>2020</v>
      </c>
      <c r="E3468" t="s">
        <v>1</v>
      </c>
      <c r="F3468" t="s">
        <v>2</v>
      </c>
      <c r="G3468">
        <v>2</v>
      </c>
      <c r="H3468" t="s">
        <v>3</v>
      </c>
      <c r="I3468" t="s">
        <v>712</v>
      </c>
      <c r="J3468" t="s">
        <v>632</v>
      </c>
      <c r="K3468" t="s">
        <v>791</v>
      </c>
      <c r="L3468" t="s">
        <v>733</v>
      </c>
      <c r="M3468" t="s">
        <v>734</v>
      </c>
      <c r="N3468" t="s">
        <v>798</v>
      </c>
      <c r="O3468" t="s">
        <v>5</v>
      </c>
      <c r="P3468" t="s">
        <v>803</v>
      </c>
      <c r="Q3468" t="s">
        <v>6</v>
      </c>
      <c r="R3468">
        <v>0</v>
      </c>
      <c r="S3468" t="s">
        <v>7</v>
      </c>
      <c r="T3468">
        <v>482</v>
      </c>
      <c r="U3468" t="s">
        <v>155</v>
      </c>
      <c r="V3468">
        <v>528</v>
      </c>
      <c r="W3468" t="s">
        <v>1053</v>
      </c>
      <c r="X3468" t="s">
        <v>929</v>
      </c>
      <c r="Y3468">
        <v>1</v>
      </c>
      <c r="Z3468" t="s">
        <v>921</v>
      </c>
      <c r="AA3468">
        <v>2021</v>
      </c>
      <c r="AB3468" s="10">
        <v>0.25</v>
      </c>
      <c r="AC3468" s="10">
        <v>72.2</v>
      </c>
      <c r="AD3468" s="10">
        <v>0</v>
      </c>
      <c r="AE3468" s="10">
        <v>0</v>
      </c>
      <c r="AF3468" s="10"/>
      <c r="AG3468" s="10"/>
    </row>
    <row r="3469" spans="1:33" x14ac:dyDescent="0.25">
      <c r="A3469">
        <v>16</v>
      </c>
      <c r="B3469" t="s">
        <v>0</v>
      </c>
      <c r="C3469" t="s">
        <v>668</v>
      </c>
      <c r="D3469">
        <v>2020</v>
      </c>
      <c r="E3469" t="s">
        <v>1</v>
      </c>
      <c r="F3469" t="s">
        <v>2</v>
      </c>
      <c r="G3469">
        <v>2</v>
      </c>
      <c r="H3469" t="s">
        <v>3</v>
      </c>
      <c r="I3469" t="s">
        <v>712</v>
      </c>
      <c r="J3469" t="s">
        <v>632</v>
      </c>
      <c r="K3469" t="s">
        <v>791</v>
      </c>
      <c r="L3469" t="s">
        <v>733</v>
      </c>
      <c r="M3469" t="s">
        <v>734</v>
      </c>
      <c r="N3469" t="s">
        <v>798</v>
      </c>
      <c r="O3469" t="s">
        <v>5</v>
      </c>
      <c r="P3469" t="s">
        <v>803</v>
      </c>
      <c r="Q3469" t="s">
        <v>6</v>
      </c>
      <c r="R3469">
        <v>0</v>
      </c>
      <c r="S3469" t="s">
        <v>7</v>
      </c>
      <c r="T3469">
        <v>482</v>
      </c>
      <c r="U3469" t="s">
        <v>155</v>
      </c>
      <c r="V3469">
        <v>528</v>
      </c>
      <c r="W3469" t="s">
        <v>1053</v>
      </c>
      <c r="X3469" t="s">
        <v>929</v>
      </c>
      <c r="Y3469">
        <v>1</v>
      </c>
      <c r="Z3469" t="s">
        <v>921</v>
      </c>
      <c r="AA3469">
        <v>2022</v>
      </c>
      <c r="AB3469" s="10">
        <v>0.25</v>
      </c>
      <c r="AC3469" s="10">
        <v>73.2</v>
      </c>
      <c r="AD3469" s="10">
        <v>0</v>
      </c>
      <c r="AE3469" s="10">
        <v>0</v>
      </c>
      <c r="AF3469" s="10"/>
      <c r="AG3469" s="10"/>
    </row>
    <row r="3470" spans="1:33" x14ac:dyDescent="0.25">
      <c r="A3470">
        <v>16</v>
      </c>
      <c r="B3470" t="s">
        <v>0</v>
      </c>
      <c r="C3470" t="s">
        <v>668</v>
      </c>
      <c r="D3470">
        <v>2020</v>
      </c>
      <c r="E3470" t="s">
        <v>1</v>
      </c>
      <c r="F3470" t="s">
        <v>2</v>
      </c>
      <c r="G3470">
        <v>2</v>
      </c>
      <c r="H3470" t="s">
        <v>3</v>
      </c>
      <c r="I3470" t="s">
        <v>712</v>
      </c>
      <c r="J3470" t="s">
        <v>632</v>
      </c>
      <c r="K3470" t="s">
        <v>791</v>
      </c>
      <c r="L3470" t="s">
        <v>733</v>
      </c>
      <c r="M3470" t="s">
        <v>734</v>
      </c>
      <c r="N3470" t="s">
        <v>798</v>
      </c>
      <c r="O3470" t="s">
        <v>5</v>
      </c>
      <c r="P3470" t="s">
        <v>803</v>
      </c>
      <c r="Q3470" t="s">
        <v>6</v>
      </c>
      <c r="R3470">
        <v>0</v>
      </c>
      <c r="S3470" t="s">
        <v>7</v>
      </c>
      <c r="T3470">
        <v>482</v>
      </c>
      <c r="U3470" t="s">
        <v>155</v>
      </c>
      <c r="V3470">
        <v>528</v>
      </c>
      <c r="W3470" t="s">
        <v>1053</v>
      </c>
      <c r="X3470" t="s">
        <v>929</v>
      </c>
      <c r="Y3470">
        <v>1</v>
      </c>
      <c r="Z3470" t="s">
        <v>921</v>
      </c>
      <c r="AA3470">
        <v>2023</v>
      </c>
      <c r="AB3470" s="10">
        <v>0.25</v>
      </c>
      <c r="AC3470" s="10">
        <v>74.2</v>
      </c>
      <c r="AD3470" s="10">
        <v>0</v>
      </c>
      <c r="AE3470" s="10">
        <v>0</v>
      </c>
      <c r="AF3470" s="10"/>
      <c r="AG3470" s="10"/>
    </row>
    <row r="3471" spans="1:33" x14ac:dyDescent="0.25">
      <c r="A3471">
        <v>16</v>
      </c>
      <c r="B3471" t="s">
        <v>0</v>
      </c>
      <c r="C3471" t="s">
        <v>668</v>
      </c>
      <c r="D3471">
        <v>2020</v>
      </c>
      <c r="E3471" t="s">
        <v>1</v>
      </c>
      <c r="F3471" t="s">
        <v>2</v>
      </c>
      <c r="G3471">
        <v>2</v>
      </c>
      <c r="H3471" t="s">
        <v>3</v>
      </c>
      <c r="I3471" t="s">
        <v>712</v>
      </c>
      <c r="J3471" t="s">
        <v>632</v>
      </c>
      <c r="K3471" t="s">
        <v>791</v>
      </c>
      <c r="L3471" t="s">
        <v>733</v>
      </c>
      <c r="M3471" t="s">
        <v>734</v>
      </c>
      <c r="N3471" t="s">
        <v>798</v>
      </c>
      <c r="O3471" t="s">
        <v>5</v>
      </c>
      <c r="P3471" t="s">
        <v>803</v>
      </c>
      <c r="Q3471" t="s">
        <v>6</v>
      </c>
      <c r="R3471">
        <v>0</v>
      </c>
      <c r="S3471" t="s">
        <v>7</v>
      </c>
      <c r="T3471">
        <v>482</v>
      </c>
      <c r="U3471" t="s">
        <v>155</v>
      </c>
      <c r="V3471">
        <v>528</v>
      </c>
      <c r="W3471" t="s">
        <v>1053</v>
      </c>
      <c r="X3471" t="s">
        <v>929</v>
      </c>
      <c r="Y3471">
        <v>1</v>
      </c>
      <c r="Z3471" t="s">
        <v>921</v>
      </c>
      <c r="AA3471">
        <v>2024</v>
      </c>
      <c r="AB3471" s="10">
        <v>0.25</v>
      </c>
      <c r="AC3471" s="10">
        <v>75.2</v>
      </c>
      <c r="AD3471" s="10">
        <v>0</v>
      </c>
      <c r="AE3471" s="10">
        <v>0</v>
      </c>
      <c r="AF3471" s="10"/>
      <c r="AG3471" s="10"/>
    </row>
    <row r="3472" spans="1:33" x14ac:dyDescent="0.25">
      <c r="A3472">
        <v>16</v>
      </c>
      <c r="B3472" t="s">
        <v>0</v>
      </c>
      <c r="C3472" t="s">
        <v>668</v>
      </c>
      <c r="D3472">
        <v>2020</v>
      </c>
      <c r="E3472" t="s">
        <v>1</v>
      </c>
      <c r="F3472" t="s">
        <v>2</v>
      </c>
      <c r="G3472">
        <v>2</v>
      </c>
      <c r="H3472" t="s">
        <v>3</v>
      </c>
      <c r="I3472" t="s">
        <v>712</v>
      </c>
      <c r="J3472" t="s">
        <v>632</v>
      </c>
      <c r="K3472" t="s">
        <v>791</v>
      </c>
      <c r="L3472" t="s">
        <v>733</v>
      </c>
      <c r="M3472" t="s">
        <v>734</v>
      </c>
      <c r="N3472" t="s">
        <v>798</v>
      </c>
      <c r="O3472" t="s">
        <v>5</v>
      </c>
      <c r="P3472" t="s">
        <v>803</v>
      </c>
      <c r="Q3472" t="s">
        <v>6</v>
      </c>
      <c r="R3472">
        <v>0</v>
      </c>
      <c r="S3472" t="s">
        <v>7</v>
      </c>
      <c r="T3472">
        <v>483</v>
      </c>
      <c r="U3472" t="s">
        <v>156</v>
      </c>
      <c r="V3472">
        <v>529</v>
      </c>
      <c r="W3472" t="s">
        <v>1054</v>
      </c>
      <c r="X3472" t="s">
        <v>929</v>
      </c>
      <c r="Y3472">
        <v>1</v>
      </c>
      <c r="Z3472" t="s">
        <v>921</v>
      </c>
      <c r="AA3472">
        <v>2020</v>
      </c>
      <c r="AB3472" s="10">
        <v>1</v>
      </c>
      <c r="AC3472" s="10">
        <v>73.900000000000006</v>
      </c>
      <c r="AD3472" s="10">
        <v>96.7</v>
      </c>
      <c r="AE3472" s="10">
        <v>130.85</v>
      </c>
      <c r="AF3472" s="10">
        <v>130.85</v>
      </c>
      <c r="AG3472" s="10">
        <v>124.13</v>
      </c>
    </row>
    <row r="3473" spans="1:33" x14ac:dyDescent="0.25">
      <c r="A3473">
        <v>16</v>
      </c>
      <c r="B3473" t="s">
        <v>0</v>
      </c>
      <c r="C3473" t="s">
        <v>668</v>
      </c>
      <c r="D3473">
        <v>2020</v>
      </c>
      <c r="E3473" t="s">
        <v>1</v>
      </c>
      <c r="F3473" t="s">
        <v>2</v>
      </c>
      <c r="G3473">
        <v>2</v>
      </c>
      <c r="H3473" t="s">
        <v>3</v>
      </c>
      <c r="I3473" t="s">
        <v>712</v>
      </c>
      <c r="J3473" t="s">
        <v>632</v>
      </c>
      <c r="K3473" t="s">
        <v>791</v>
      </c>
      <c r="L3473" t="s">
        <v>733</v>
      </c>
      <c r="M3473" t="s">
        <v>734</v>
      </c>
      <c r="N3473" t="s">
        <v>798</v>
      </c>
      <c r="O3473" t="s">
        <v>5</v>
      </c>
      <c r="P3473" t="s">
        <v>803</v>
      </c>
      <c r="Q3473" t="s">
        <v>6</v>
      </c>
      <c r="R3473">
        <v>0</v>
      </c>
      <c r="S3473" t="s">
        <v>7</v>
      </c>
      <c r="T3473">
        <v>483</v>
      </c>
      <c r="U3473" t="s">
        <v>156</v>
      </c>
      <c r="V3473">
        <v>529</v>
      </c>
      <c r="W3473" t="s">
        <v>1054</v>
      </c>
      <c r="X3473" t="s">
        <v>929</v>
      </c>
      <c r="Y3473">
        <v>1</v>
      </c>
      <c r="Z3473" t="s">
        <v>921</v>
      </c>
      <c r="AA3473">
        <v>2021</v>
      </c>
      <c r="AB3473" s="10">
        <v>1</v>
      </c>
      <c r="AC3473" s="10">
        <v>74.900000000000006</v>
      </c>
      <c r="AD3473" s="10">
        <v>0</v>
      </c>
      <c r="AE3473" s="10">
        <v>0</v>
      </c>
      <c r="AF3473" s="10"/>
      <c r="AG3473" s="10"/>
    </row>
    <row r="3474" spans="1:33" x14ac:dyDescent="0.25">
      <c r="A3474">
        <v>16</v>
      </c>
      <c r="B3474" t="s">
        <v>0</v>
      </c>
      <c r="C3474" t="s">
        <v>668</v>
      </c>
      <c r="D3474">
        <v>2020</v>
      </c>
      <c r="E3474" t="s">
        <v>1</v>
      </c>
      <c r="F3474" t="s">
        <v>2</v>
      </c>
      <c r="G3474">
        <v>2</v>
      </c>
      <c r="H3474" t="s">
        <v>3</v>
      </c>
      <c r="I3474" t="s">
        <v>712</v>
      </c>
      <c r="J3474" t="s">
        <v>632</v>
      </c>
      <c r="K3474" t="s">
        <v>791</v>
      </c>
      <c r="L3474" t="s">
        <v>733</v>
      </c>
      <c r="M3474" t="s">
        <v>734</v>
      </c>
      <c r="N3474" t="s">
        <v>798</v>
      </c>
      <c r="O3474" t="s">
        <v>5</v>
      </c>
      <c r="P3474" t="s">
        <v>803</v>
      </c>
      <c r="Q3474" t="s">
        <v>6</v>
      </c>
      <c r="R3474">
        <v>0</v>
      </c>
      <c r="S3474" t="s">
        <v>7</v>
      </c>
      <c r="T3474">
        <v>483</v>
      </c>
      <c r="U3474" t="s">
        <v>156</v>
      </c>
      <c r="V3474">
        <v>529</v>
      </c>
      <c r="W3474" t="s">
        <v>1054</v>
      </c>
      <c r="X3474" t="s">
        <v>929</v>
      </c>
      <c r="Y3474">
        <v>1</v>
      </c>
      <c r="Z3474" t="s">
        <v>921</v>
      </c>
      <c r="AA3474">
        <v>2022</v>
      </c>
      <c r="AB3474" s="10">
        <v>1</v>
      </c>
      <c r="AC3474" s="10">
        <v>75.900000000000006</v>
      </c>
      <c r="AD3474" s="10">
        <v>0</v>
      </c>
      <c r="AE3474" s="10">
        <v>0</v>
      </c>
      <c r="AF3474" s="10"/>
      <c r="AG3474" s="10"/>
    </row>
    <row r="3475" spans="1:33" x14ac:dyDescent="0.25">
      <c r="A3475">
        <v>16</v>
      </c>
      <c r="B3475" t="s">
        <v>0</v>
      </c>
      <c r="C3475" t="s">
        <v>668</v>
      </c>
      <c r="D3475">
        <v>2020</v>
      </c>
      <c r="E3475" t="s">
        <v>1</v>
      </c>
      <c r="F3475" t="s">
        <v>2</v>
      </c>
      <c r="G3475">
        <v>2</v>
      </c>
      <c r="H3475" t="s">
        <v>3</v>
      </c>
      <c r="I3475" t="s">
        <v>712</v>
      </c>
      <c r="J3475" t="s">
        <v>632</v>
      </c>
      <c r="K3475" t="s">
        <v>791</v>
      </c>
      <c r="L3475" t="s">
        <v>733</v>
      </c>
      <c r="M3475" t="s">
        <v>734</v>
      </c>
      <c r="N3475" t="s">
        <v>798</v>
      </c>
      <c r="O3475" t="s">
        <v>5</v>
      </c>
      <c r="P3475" t="s">
        <v>803</v>
      </c>
      <c r="Q3475" t="s">
        <v>6</v>
      </c>
      <c r="R3475">
        <v>0</v>
      </c>
      <c r="S3475" t="s">
        <v>7</v>
      </c>
      <c r="T3475">
        <v>483</v>
      </c>
      <c r="U3475" t="s">
        <v>156</v>
      </c>
      <c r="V3475">
        <v>529</v>
      </c>
      <c r="W3475" t="s">
        <v>1054</v>
      </c>
      <c r="X3475" t="s">
        <v>929</v>
      </c>
      <c r="Y3475">
        <v>1</v>
      </c>
      <c r="Z3475" t="s">
        <v>921</v>
      </c>
      <c r="AA3475">
        <v>2023</v>
      </c>
      <c r="AB3475" s="10">
        <v>1</v>
      </c>
      <c r="AC3475" s="10">
        <v>76.900000000000006</v>
      </c>
      <c r="AD3475" s="10">
        <v>0</v>
      </c>
      <c r="AE3475" s="10">
        <v>0</v>
      </c>
      <c r="AF3475" s="10"/>
      <c r="AG3475" s="10"/>
    </row>
    <row r="3476" spans="1:33" x14ac:dyDescent="0.25">
      <c r="A3476">
        <v>16</v>
      </c>
      <c r="B3476" t="s">
        <v>0</v>
      </c>
      <c r="C3476" t="s">
        <v>668</v>
      </c>
      <c r="D3476">
        <v>2020</v>
      </c>
      <c r="E3476" t="s">
        <v>1</v>
      </c>
      <c r="F3476" t="s">
        <v>2</v>
      </c>
      <c r="G3476">
        <v>2</v>
      </c>
      <c r="H3476" t="s">
        <v>3</v>
      </c>
      <c r="I3476" t="s">
        <v>712</v>
      </c>
      <c r="J3476" t="s">
        <v>632</v>
      </c>
      <c r="K3476" t="s">
        <v>791</v>
      </c>
      <c r="L3476" t="s">
        <v>733</v>
      </c>
      <c r="M3476" t="s">
        <v>734</v>
      </c>
      <c r="N3476" t="s">
        <v>798</v>
      </c>
      <c r="O3476" t="s">
        <v>5</v>
      </c>
      <c r="P3476" t="s">
        <v>803</v>
      </c>
      <c r="Q3476" t="s">
        <v>6</v>
      </c>
      <c r="R3476">
        <v>0</v>
      </c>
      <c r="S3476" t="s">
        <v>7</v>
      </c>
      <c r="T3476">
        <v>483</v>
      </c>
      <c r="U3476" t="s">
        <v>156</v>
      </c>
      <c r="V3476">
        <v>529</v>
      </c>
      <c r="W3476" t="s">
        <v>1054</v>
      </c>
      <c r="X3476" t="s">
        <v>929</v>
      </c>
      <c r="Y3476">
        <v>1</v>
      </c>
      <c r="Z3476" t="s">
        <v>921</v>
      </c>
      <c r="AA3476">
        <v>2024</v>
      </c>
      <c r="AB3476" s="10">
        <v>1</v>
      </c>
      <c r="AC3476" s="10">
        <v>77.900000000000006</v>
      </c>
      <c r="AD3476" s="10">
        <v>0</v>
      </c>
      <c r="AE3476" s="10">
        <v>0</v>
      </c>
      <c r="AF3476" s="10"/>
      <c r="AG3476" s="10"/>
    </row>
    <row r="3477" spans="1:33" x14ac:dyDescent="0.25">
      <c r="A3477">
        <v>16</v>
      </c>
      <c r="B3477" t="s">
        <v>0</v>
      </c>
      <c r="C3477" t="s">
        <v>668</v>
      </c>
      <c r="D3477">
        <v>2020</v>
      </c>
      <c r="E3477" t="s">
        <v>1</v>
      </c>
      <c r="F3477" t="s">
        <v>2</v>
      </c>
      <c r="G3477">
        <v>2</v>
      </c>
      <c r="H3477" t="s">
        <v>3</v>
      </c>
      <c r="I3477" t="s">
        <v>713</v>
      </c>
      <c r="J3477" t="s">
        <v>637</v>
      </c>
      <c r="K3477" t="s">
        <v>792</v>
      </c>
      <c r="L3477" t="s">
        <v>739</v>
      </c>
      <c r="M3477" t="s">
        <v>740</v>
      </c>
      <c r="N3477" t="s">
        <v>801</v>
      </c>
      <c r="O3477" t="s">
        <v>52</v>
      </c>
      <c r="P3477" t="s">
        <v>853</v>
      </c>
      <c r="Q3477" t="s">
        <v>542</v>
      </c>
      <c r="R3477">
        <v>0</v>
      </c>
      <c r="S3477" t="s">
        <v>7</v>
      </c>
      <c r="T3477">
        <v>230</v>
      </c>
      <c r="U3477" t="s">
        <v>638</v>
      </c>
      <c r="V3477">
        <v>246</v>
      </c>
      <c r="W3477" t="s">
        <v>1541</v>
      </c>
      <c r="X3477" t="s">
        <v>920</v>
      </c>
      <c r="Y3477">
        <v>1</v>
      </c>
      <c r="Z3477" t="s">
        <v>921</v>
      </c>
      <c r="AA3477">
        <v>2020</v>
      </c>
      <c r="AB3477" s="10">
        <v>100</v>
      </c>
      <c r="AC3477" s="10">
        <v>100</v>
      </c>
      <c r="AD3477" s="10">
        <v>100</v>
      </c>
      <c r="AE3477" s="10">
        <v>100</v>
      </c>
      <c r="AF3477" s="10">
        <v>100</v>
      </c>
      <c r="AG3477" s="10">
        <v>20</v>
      </c>
    </row>
    <row r="3478" spans="1:33" x14ac:dyDescent="0.25">
      <c r="A3478">
        <v>16</v>
      </c>
      <c r="B3478" t="s">
        <v>0</v>
      </c>
      <c r="C3478" t="s">
        <v>668</v>
      </c>
      <c r="D3478">
        <v>2020</v>
      </c>
      <c r="E3478" t="s">
        <v>1</v>
      </c>
      <c r="F3478" t="s">
        <v>2</v>
      </c>
      <c r="G3478">
        <v>2</v>
      </c>
      <c r="H3478" t="s">
        <v>3</v>
      </c>
      <c r="I3478" t="s">
        <v>713</v>
      </c>
      <c r="J3478" t="s">
        <v>637</v>
      </c>
      <c r="K3478" t="s">
        <v>792</v>
      </c>
      <c r="L3478" t="s">
        <v>739</v>
      </c>
      <c r="M3478" t="s">
        <v>740</v>
      </c>
      <c r="N3478" t="s">
        <v>801</v>
      </c>
      <c r="O3478" t="s">
        <v>52</v>
      </c>
      <c r="P3478" t="s">
        <v>853</v>
      </c>
      <c r="Q3478" t="s">
        <v>542</v>
      </c>
      <c r="R3478">
        <v>0</v>
      </c>
      <c r="S3478" t="s">
        <v>7</v>
      </c>
      <c r="T3478">
        <v>230</v>
      </c>
      <c r="U3478" t="s">
        <v>638</v>
      </c>
      <c r="V3478">
        <v>246</v>
      </c>
      <c r="W3478" t="s">
        <v>1541</v>
      </c>
      <c r="X3478" t="s">
        <v>920</v>
      </c>
      <c r="Y3478">
        <v>1</v>
      </c>
      <c r="Z3478" t="s">
        <v>921</v>
      </c>
      <c r="AA3478">
        <v>2021</v>
      </c>
      <c r="AB3478" s="10">
        <v>100</v>
      </c>
      <c r="AC3478" s="10">
        <v>100</v>
      </c>
      <c r="AD3478" s="10">
        <v>0</v>
      </c>
      <c r="AE3478" s="10">
        <v>0</v>
      </c>
      <c r="AF3478" s="10"/>
      <c r="AG3478" s="10"/>
    </row>
    <row r="3479" spans="1:33" x14ac:dyDescent="0.25">
      <c r="A3479">
        <v>16</v>
      </c>
      <c r="B3479" t="s">
        <v>0</v>
      </c>
      <c r="C3479" t="s">
        <v>668</v>
      </c>
      <c r="D3479">
        <v>2020</v>
      </c>
      <c r="E3479" t="s">
        <v>1</v>
      </c>
      <c r="F3479" t="s">
        <v>2</v>
      </c>
      <c r="G3479">
        <v>2</v>
      </c>
      <c r="H3479" t="s">
        <v>3</v>
      </c>
      <c r="I3479" t="s">
        <v>713</v>
      </c>
      <c r="J3479" t="s">
        <v>637</v>
      </c>
      <c r="K3479" t="s">
        <v>792</v>
      </c>
      <c r="L3479" t="s">
        <v>739</v>
      </c>
      <c r="M3479" t="s">
        <v>740</v>
      </c>
      <c r="N3479" t="s">
        <v>801</v>
      </c>
      <c r="O3479" t="s">
        <v>52</v>
      </c>
      <c r="P3479" t="s">
        <v>853</v>
      </c>
      <c r="Q3479" t="s">
        <v>542</v>
      </c>
      <c r="R3479">
        <v>0</v>
      </c>
      <c r="S3479" t="s">
        <v>7</v>
      </c>
      <c r="T3479">
        <v>230</v>
      </c>
      <c r="U3479" t="s">
        <v>638</v>
      </c>
      <c r="V3479">
        <v>246</v>
      </c>
      <c r="W3479" t="s">
        <v>1541</v>
      </c>
      <c r="X3479" t="s">
        <v>920</v>
      </c>
      <c r="Y3479">
        <v>1</v>
      </c>
      <c r="Z3479" t="s">
        <v>921</v>
      </c>
      <c r="AA3479">
        <v>2022</v>
      </c>
      <c r="AB3479" s="10">
        <v>100</v>
      </c>
      <c r="AC3479" s="10">
        <v>100</v>
      </c>
      <c r="AD3479" s="10">
        <v>0</v>
      </c>
      <c r="AE3479" s="10">
        <v>0</v>
      </c>
      <c r="AF3479" s="10"/>
      <c r="AG3479" s="10"/>
    </row>
    <row r="3480" spans="1:33" x14ac:dyDescent="0.25">
      <c r="A3480">
        <v>16</v>
      </c>
      <c r="B3480" t="s">
        <v>0</v>
      </c>
      <c r="C3480" t="s">
        <v>668</v>
      </c>
      <c r="D3480">
        <v>2020</v>
      </c>
      <c r="E3480" t="s">
        <v>1</v>
      </c>
      <c r="F3480" t="s">
        <v>2</v>
      </c>
      <c r="G3480">
        <v>2</v>
      </c>
      <c r="H3480" t="s">
        <v>3</v>
      </c>
      <c r="I3480" t="s">
        <v>713</v>
      </c>
      <c r="J3480" t="s">
        <v>637</v>
      </c>
      <c r="K3480" t="s">
        <v>792</v>
      </c>
      <c r="L3480" t="s">
        <v>739</v>
      </c>
      <c r="M3480" t="s">
        <v>740</v>
      </c>
      <c r="N3480" t="s">
        <v>801</v>
      </c>
      <c r="O3480" t="s">
        <v>52</v>
      </c>
      <c r="P3480" t="s">
        <v>853</v>
      </c>
      <c r="Q3480" t="s">
        <v>542</v>
      </c>
      <c r="R3480">
        <v>0</v>
      </c>
      <c r="S3480" t="s">
        <v>7</v>
      </c>
      <c r="T3480">
        <v>230</v>
      </c>
      <c r="U3480" t="s">
        <v>638</v>
      </c>
      <c r="V3480">
        <v>246</v>
      </c>
      <c r="W3480" t="s">
        <v>1541</v>
      </c>
      <c r="X3480" t="s">
        <v>920</v>
      </c>
      <c r="Y3480">
        <v>1</v>
      </c>
      <c r="Z3480" t="s">
        <v>921</v>
      </c>
      <c r="AA3480">
        <v>2023</v>
      </c>
      <c r="AB3480" s="10">
        <v>100</v>
      </c>
      <c r="AC3480" s="10">
        <v>100</v>
      </c>
      <c r="AD3480" s="10">
        <v>0</v>
      </c>
      <c r="AE3480" s="10">
        <v>0</v>
      </c>
      <c r="AF3480" s="10"/>
      <c r="AG3480" s="10"/>
    </row>
    <row r="3481" spans="1:33" x14ac:dyDescent="0.25">
      <c r="A3481">
        <v>16</v>
      </c>
      <c r="B3481" t="s">
        <v>0</v>
      </c>
      <c r="C3481" t="s">
        <v>668</v>
      </c>
      <c r="D3481">
        <v>2020</v>
      </c>
      <c r="E3481" t="s">
        <v>1</v>
      </c>
      <c r="F3481" t="s">
        <v>2</v>
      </c>
      <c r="G3481">
        <v>2</v>
      </c>
      <c r="H3481" t="s">
        <v>3</v>
      </c>
      <c r="I3481" t="s">
        <v>713</v>
      </c>
      <c r="J3481" t="s">
        <v>637</v>
      </c>
      <c r="K3481" t="s">
        <v>792</v>
      </c>
      <c r="L3481" t="s">
        <v>739</v>
      </c>
      <c r="M3481" t="s">
        <v>740</v>
      </c>
      <c r="N3481" t="s">
        <v>801</v>
      </c>
      <c r="O3481" t="s">
        <v>52</v>
      </c>
      <c r="P3481" t="s">
        <v>853</v>
      </c>
      <c r="Q3481" t="s">
        <v>542</v>
      </c>
      <c r="R3481">
        <v>0</v>
      </c>
      <c r="S3481" t="s">
        <v>7</v>
      </c>
      <c r="T3481">
        <v>230</v>
      </c>
      <c r="U3481" t="s">
        <v>638</v>
      </c>
      <c r="V3481">
        <v>246</v>
      </c>
      <c r="W3481" t="s">
        <v>1541</v>
      </c>
      <c r="X3481" t="s">
        <v>920</v>
      </c>
      <c r="Y3481">
        <v>1</v>
      </c>
      <c r="Z3481" t="s">
        <v>921</v>
      </c>
      <c r="AA3481">
        <v>2024</v>
      </c>
      <c r="AB3481" s="10">
        <v>100</v>
      </c>
      <c r="AC3481" s="10">
        <v>100</v>
      </c>
      <c r="AD3481" s="10">
        <v>0</v>
      </c>
      <c r="AE3481" s="10">
        <v>0</v>
      </c>
      <c r="AF3481" s="10"/>
      <c r="AG3481" s="10"/>
    </row>
    <row r="3482" spans="1:33" x14ac:dyDescent="0.25">
      <c r="A3482">
        <v>16</v>
      </c>
      <c r="B3482" t="s">
        <v>0</v>
      </c>
      <c r="C3482" t="s">
        <v>668</v>
      </c>
      <c r="D3482">
        <v>2020</v>
      </c>
      <c r="E3482" t="s">
        <v>1</v>
      </c>
      <c r="F3482" t="s">
        <v>2</v>
      </c>
      <c r="G3482">
        <v>2</v>
      </c>
      <c r="H3482" t="s">
        <v>3</v>
      </c>
      <c r="I3482" t="s">
        <v>713</v>
      </c>
      <c r="J3482" t="s">
        <v>637</v>
      </c>
      <c r="K3482" t="s">
        <v>792</v>
      </c>
      <c r="L3482" t="s">
        <v>739</v>
      </c>
      <c r="M3482" t="s">
        <v>740</v>
      </c>
      <c r="N3482" t="s">
        <v>801</v>
      </c>
      <c r="O3482" t="s">
        <v>52</v>
      </c>
      <c r="P3482" t="s">
        <v>829</v>
      </c>
      <c r="Q3482" t="s">
        <v>198</v>
      </c>
      <c r="R3482">
        <v>0</v>
      </c>
      <c r="S3482" t="s">
        <v>7</v>
      </c>
      <c r="T3482">
        <v>234</v>
      </c>
      <c r="U3482" t="s">
        <v>200</v>
      </c>
      <c r="V3482">
        <v>250</v>
      </c>
      <c r="W3482" t="s">
        <v>1093</v>
      </c>
      <c r="X3482" t="s">
        <v>924</v>
      </c>
      <c r="Y3482">
        <v>1</v>
      </c>
      <c r="Z3482" t="s">
        <v>921</v>
      </c>
      <c r="AA3482">
        <v>2020</v>
      </c>
      <c r="AB3482" s="10">
        <v>0</v>
      </c>
      <c r="AC3482" s="10">
        <v>0.9</v>
      </c>
      <c r="AD3482" s="10">
        <v>0.9</v>
      </c>
      <c r="AE3482" s="10">
        <v>100</v>
      </c>
      <c r="AF3482" s="10">
        <v>100</v>
      </c>
      <c r="AG3482" s="10">
        <v>18</v>
      </c>
    </row>
    <row r="3483" spans="1:33" x14ac:dyDescent="0.25">
      <c r="A3483">
        <v>16</v>
      </c>
      <c r="B3483" t="s">
        <v>0</v>
      </c>
      <c r="C3483" t="s">
        <v>668</v>
      </c>
      <c r="D3483">
        <v>2020</v>
      </c>
      <c r="E3483" t="s">
        <v>1</v>
      </c>
      <c r="F3483" t="s">
        <v>2</v>
      </c>
      <c r="G3483">
        <v>2</v>
      </c>
      <c r="H3483" t="s">
        <v>3</v>
      </c>
      <c r="I3483" t="s">
        <v>713</v>
      </c>
      <c r="J3483" t="s">
        <v>637</v>
      </c>
      <c r="K3483" t="s">
        <v>792</v>
      </c>
      <c r="L3483" t="s">
        <v>739</v>
      </c>
      <c r="M3483" t="s">
        <v>740</v>
      </c>
      <c r="N3483" t="s">
        <v>801</v>
      </c>
      <c r="O3483" t="s">
        <v>52</v>
      </c>
      <c r="P3483" t="s">
        <v>829</v>
      </c>
      <c r="Q3483" t="s">
        <v>198</v>
      </c>
      <c r="R3483">
        <v>0</v>
      </c>
      <c r="S3483" t="s">
        <v>7</v>
      </c>
      <c r="T3483">
        <v>234</v>
      </c>
      <c r="U3483" t="s">
        <v>200</v>
      </c>
      <c r="V3483">
        <v>250</v>
      </c>
      <c r="W3483" t="s">
        <v>1093</v>
      </c>
      <c r="X3483" t="s">
        <v>924</v>
      </c>
      <c r="Y3483">
        <v>1</v>
      </c>
      <c r="Z3483" t="s">
        <v>921</v>
      </c>
      <c r="AA3483">
        <v>2021</v>
      </c>
      <c r="AB3483" s="10">
        <v>1</v>
      </c>
      <c r="AC3483" s="10">
        <v>1.9</v>
      </c>
      <c r="AD3483" s="10">
        <v>0</v>
      </c>
      <c r="AE3483" s="10">
        <v>0</v>
      </c>
      <c r="AF3483" s="10"/>
      <c r="AG3483" s="10"/>
    </row>
    <row r="3484" spans="1:33" x14ac:dyDescent="0.25">
      <c r="A3484">
        <v>16</v>
      </c>
      <c r="B3484" t="s">
        <v>0</v>
      </c>
      <c r="C3484" t="s">
        <v>668</v>
      </c>
      <c r="D3484">
        <v>2020</v>
      </c>
      <c r="E3484" t="s">
        <v>1</v>
      </c>
      <c r="F3484" t="s">
        <v>2</v>
      </c>
      <c r="G3484">
        <v>2</v>
      </c>
      <c r="H3484" t="s">
        <v>3</v>
      </c>
      <c r="I3484" t="s">
        <v>713</v>
      </c>
      <c r="J3484" t="s">
        <v>637</v>
      </c>
      <c r="K3484" t="s">
        <v>792</v>
      </c>
      <c r="L3484" t="s">
        <v>739</v>
      </c>
      <c r="M3484" t="s">
        <v>740</v>
      </c>
      <c r="N3484" t="s">
        <v>801</v>
      </c>
      <c r="O3484" t="s">
        <v>52</v>
      </c>
      <c r="P3484" t="s">
        <v>829</v>
      </c>
      <c r="Q3484" t="s">
        <v>198</v>
      </c>
      <c r="R3484">
        <v>0</v>
      </c>
      <c r="S3484" t="s">
        <v>7</v>
      </c>
      <c r="T3484">
        <v>234</v>
      </c>
      <c r="U3484" t="s">
        <v>200</v>
      </c>
      <c r="V3484">
        <v>250</v>
      </c>
      <c r="W3484" t="s">
        <v>1093</v>
      </c>
      <c r="X3484" t="s">
        <v>924</v>
      </c>
      <c r="Y3484">
        <v>1</v>
      </c>
      <c r="Z3484" t="s">
        <v>921</v>
      </c>
      <c r="AA3484">
        <v>2022</v>
      </c>
      <c r="AB3484" s="10">
        <v>2</v>
      </c>
      <c r="AC3484" s="10">
        <v>1.4</v>
      </c>
      <c r="AD3484" s="10">
        <v>0</v>
      </c>
      <c r="AE3484" s="10">
        <v>0</v>
      </c>
      <c r="AF3484" s="10"/>
      <c r="AG3484" s="10"/>
    </row>
    <row r="3485" spans="1:33" x14ac:dyDescent="0.25">
      <c r="A3485">
        <v>16</v>
      </c>
      <c r="B3485" t="s">
        <v>0</v>
      </c>
      <c r="C3485" t="s">
        <v>668</v>
      </c>
      <c r="D3485">
        <v>2020</v>
      </c>
      <c r="E3485" t="s">
        <v>1</v>
      </c>
      <c r="F3485" t="s">
        <v>2</v>
      </c>
      <c r="G3485">
        <v>2</v>
      </c>
      <c r="H3485" t="s">
        <v>3</v>
      </c>
      <c r="I3485" t="s">
        <v>713</v>
      </c>
      <c r="J3485" t="s">
        <v>637</v>
      </c>
      <c r="K3485" t="s">
        <v>792</v>
      </c>
      <c r="L3485" t="s">
        <v>739</v>
      </c>
      <c r="M3485" t="s">
        <v>740</v>
      </c>
      <c r="N3485" t="s">
        <v>801</v>
      </c>
      <c r="O3485" t="s">
        <v>52</v>
      </c>
      <c r="P3485" t="s">
        <v>829</v>
      </c>
      <c r="Q3485" t="s">
        <v>198</v>
      </c>
      <c r="R3485">
        <v>0</v>
      </c>
      <c r="S3485" t="s">
        <v>7</v>
      </c>
      <c r="T3485">
        <v>234</v>
      </c>
      <c r="U3485" t="s">
        <v>200</v>
      </c>
      <c r="V3485">
        <v>250</v>
      </c>
      <c r="W3485" t="s">
        <v>1093</v>
      </c>
      <c r="X3485" t="s">
        <v>924</v>
      </c>
      <c r="Y3485">
        <v>1</v>
      </c>
      <c r="Z3485" t="s">
        <v>921</v>
      </c>
      <c r="AA3485">
        <v>2023</v>
      </c>
      <c r="AB3485" s="10">
        <v>1.5</v>
      </c>
      <c r="AC3485" s="10">
        <v>0.65</v>
      </c>
      <c r="AD3485" s="10">
        <v>0</v>
      </c>
      <c r="AE3485" s="10">
        <v>0</v>
      </c>
      <c r="AF3485" s="10"/>
      <c r="AG3485" s="10"/>
    </row>
    <row r="3486" spans="1:33" x14ac:dyDescent="0.25">
      <c r="A3486">
        <v>16</v>
      </c>
      <c r="B3486" t="s">
        <v>0</v>
      </c>
      <c r="C3486" t="s">
        <v>668</v>
      </c>
      <c r="D3486">
        <v>2020</v>
      </c>
      <c r="E3486" t="s">
        <v>1</v>
      </c>
      <c r="F3486" t="s">
        <v>2</v>
      </c>
      <c r="G3486">
        <v>2</v>
      </c>
      <c r="H3486" t="s">
        <v>3</v>
      </c>
      <c r="I3486" t="s">
        <v>713</v>
      </c>
      <c r="J3486" t="s">
        <v>637</v>
      </c>
      <c r="K3486" t="s">
        <v>792</v>
      </c>
      <c r="L3486" t="s">
        <v>739</v>
      </c>
      <c r="M3486" t="s">
        <v>740</v>
      </c>
      <c r="N3486" t="s">
        <v>801</v>
      </c>
      <c r="O3486" t="s">
        <v>52</v>
      </c>
      <c r="P3486" t="s">
        <v>829</v>
      </c>
      <c r="Q3486" t="s">
        <v>198</v>
      </c>
      <c r="R3486">
        <v>0</v>
      </c>
      <c r="S3486" t="s">
        <v>7</v>
      </c>
      <c r="T3486">
        <v>234</v>
      </c>
      <c r="U3486" t="s">
        <v>200</v>
      </c>
      <c r="V3486">
        <v>250</v>
      </c>
      <c r="W3486" t="s">
        <v>1093</v>
      </c>
      <c r="X3486" t="s">
        <v>924</v>
      </c>
      <c r="Y3486">
        <v>1</v>
      </c>
      <c r="Z3486" t="s">
        <v>921</v>
      </c>
      <c r="AA3486">
        <v>2024</v>
      </c>
      <c r="AB3486" s="10">
        <v>0.5</v>
      </c>
      <c r="AC3486" s="10">
        <v>0.15</v>
      </c>
      <c r="AD3486" s="10">
        <v>0</v>
      </c>
      <c r="AE3486" s="10">
        <v>0</v>
      </c>
      <c r="AF3486" s="10"/>
      <c r="AG3486" s="10"/>
    </row>
    <row r="3487" spans="1:33" x14ac:dyDescent="0.25">
      <c r="A3487">
        <v>16</v>
      </c>
      <c r="B3487" t="s">
        <v>0</v>
      </c>
      <c r="C3487" t="s">
        <v>668</v>
      </c>
      <c r="D3487">
        <v>2020</v>
      </c>
      <c r="E3487" t="s">
        <v>1</v>
      </c>
      <c r="F3487" t="s">
        <v>2</v>
      </c>
      <c r="G3487">
        <v>2</v>
      </c>
      <c r="H3487" t="s">
        <v>3</v>
      </c>
      <c r="I3487" t="s">
        <v>713</v>
      </c>
      <c r="J3487" t="s">
        <v>637</v>
      </c>
      <c r="K3487" t="s">
        <v>792</v>
      </c>
      <c r="L3487" t="s">
        <v>739</v>
      </c>
      <c r="M3487" t="s">
        <v>740</v>
      </c>
      <c r="N3487" t="s">
        <v>801</v>
      </c>
      <c r="O3487" t="s">
        <v>52</v>
      </c>
      <c r="P3487" t="s">
        <v>829</v>
      </c>
      <c r="Q3487" t="s">
        <v>198</v>
      </c>
      <c r="R3487">
        <v>0</v>
      </c>
      <c r="S3487" t="s">
        <v>7</v>
      </c>
      <c r="T3487">
        <v>235</v>
      </c>
      <c r="U3487" t="s">
        <v>639</v>
      </c>
      <c r="V3487">
        <v>251</v>
      </c>
      <c r="W3487" t="s">
        <v>1542</v>
      </c>
      <c r="X3487" t="s">
        <v>924</v>
      </c>
      <c r="Y3487">
        <v>1</v>
      </c>
      <c r="Z3487" t="s">
        <v>921</v>
      </c>
      <c r="AA3487">
        <v>2020</v>
      </c>
      <c r="AB3487" s="10">
        <v>0</v>
      </c>
      <c r="AC3487" s="10">
        <v>0</v>
      </c>
      <c r="AD3487" s="10">
        <v>0</v>
      </c>
      <c r="AE3487" s="10">
        <v>0</v>
      </c>
      <c r="AF3487" s="10">
        <v>0</v>
      </c>
      <c r="AG3487" s="10">
        <v>0</v>
      </c>
    </row>
    <row r="3488" spans="1:33" x14ac:dyDescent="0.25">
      <c r="A3488">
        <v>16</v>
      </c>
      <c r="B3488" t="s">
        <v>0</v>
      </c>
      <c r="C3488" t="s">
        <v>668</v>
      </c>
      <c r="D3488">
        <v>2020</v>
      </c>
      <c r="E3488" t="s">
        <v>1</v>
      </c>
      <c r="F3488" t="s">
        <v>2</v>
      </c>
      <c r="G3488">
        <v>2</v>
      </c>
      <c r="H3488" t="s">
        <v>3</v>
      </c>
      <c r="I3488" t="s">
        <v>713</v>
      </c>
      <c r="J3488" t="s">
        <v>637</v>
      </c>
      <c r="K3488" t="s">
        <v>792</v>
      </c>
      <c r="L3488" t="s">
        <v>739</v>
      </c>
      <c r="M3488" t="s">
        <v>740</v>
      </c>
      <c r="N3488" t="s">
        <v>801</v>
      </c>
      <c r="O3488" t="s">
        <v>52</v>
      </c>
      <c r="P3488" t="s">
        <v>829</v>
      </c>
      <c r="Q3488" t="s">
        <v>198</v>
      </c>
      <c r="R3488">
        <v>0</v>
      </c>
      <c r="S3488" t="s">
        <v>7</v>
      </c>
      <c r="T3488">
        <v>235</v>
      </c>
      <c r="U3488" t="s">
        <v>639</v>
      </c>
      <c r="V3488">
        <v>251</v>
      </c>
      <c r="W3488" t="s">
        <v>1542</v>
      </c>
      <c r="X3488" t="s">
        <v>924</v>
      </c>
      <c r="Y3488">
        <v>1</v>
      </c>
      <c r="Z3488" t="s">
        <v>921</v>
      </c>
      <c r="AA3488">
        <v>2021</v>
      </c>
      <c r="AB3488" s="10">
        <v>0.7</v>
      </c>
      <c r="AC3488" s="10">
        <v>0.7</v>
      </c>
      <c r="AD3488" s="10">
        <v>0</v>
      </c>
      <c r="AE3488" s="10">
        <v>0</v>
      </c>
      <c r="AF3488" s="10"/>
      <c r="AG3488" s="10"/>
    </row>
    <row r="3489" spans="1:33" x14ac:dyDescent="0.25">
      <c r="A3489">
        <v>16</v>
      </c>
      <c r="B3489" t="s">
        <v>0</v>
      </c>
      <c r="C3489" t="s">
        <v>668</v>
      </c>
      <c r="D3489">
        <v>2020</v>
      </c>
      <c r="E3489" t="s">
        <v>1</v>
      </c>
      <c r="F3489" t="s">
        <v>2</v>
      </c>
      <c r="G3489">
        <v>2</v>
      </c>
      <c r="H3489" t="s">
        <v>3</v>
      </c>
      <c r="I3489" t="s">
        <v>713</v>
      </c>
      <c r="J3489" t="s">
        <v>637</v>
      </c>
      <c r="K3489" t="s">
        <v>792</v>
      </c>
      <c r="L3489" t="s">
        <v>739</v>
      </c>
      <c r="M3489" t="s">
        <v>740</v>
      </c>
      <c r="N3489" t="s">
        <v>801</v>
      </c>
      <c r="O3489" t="s">
        <v>52</v>
      </c>
      <c r="P3489" t="s">
        <v>829</v>
      </c>
      <c r="Q3489" t="s">
        <v>198</v>
      </c>
      <c r="R3489">
        <v>0</v>
      </c>
      <c r="S3489" t="s">
        <v>7</v>
      </c>
      <c r="T3489">
        <v>235</v>
      </c>
      <c r="U3489" t="s">
        <v>639</v>
      </c>
      <c r="V3489">
        <v>251</v>
      </c>
      <c r="W3489" t="s">
        <v>1542</v>
      </c>
      <c r="X3489" t="s">
        <v>924</v>
      </c>
      <c r="Y3489">
        <v>1</v>
      </c>
      <c r="Z3489" t="s">
        <v>921</v>
      </c>
      <c r="AA3489">
        <v>2022</v>
      </c>
      <c r="AB3489" s="10">
        <v>0.7</v>
      </c>
      <c r="AC3489" s="10">
        <v>0.7</v>
      </c>
      <c r="AD3489" s="10">
        <v>0</v>
      </c>
      <c r="AE3489" s="10">
        <v>0</v>
      </c>
      <c r="AF3489" s="10"/>
      <c r="AG3489" s="10"/>
    </row>
    <row r="3490" spans="1:33" x14ac:dyDescent="0.25">
      <c r="A3490">
        <v>16</v>
      </c>
      <c r="B3490" t="s">
        <v>0</v>
      </c>
      <c r="C3490" t="s">
        <v>668</v>
      </c>
      <c r="D3490">
        <v>2020</v>
      </c>
      <c r="E3490" t="s">
        <v>1</v>
      </c>
      <c r="F3490" t="s">
        <v>2</v>
      </c>
      <c r="G3490">
        <v>2</v>
      </c>
      <c r="H3490" t="s">
        <v>3</v>
      </c>
      <c r="I3490" t="s">
        <v>713</v>
      </c>
      <c r="J3490" t="s">
        <v>637</v>
      </c>
      <c r="K3490" t="s">
        <v>792</v>
      </c>
      <c r="L3490" t="s">
        <v>739</v>
      </c>
      <c r="M3490" t="s">
        <v>740</v>
      </c>
      <c r="N3490" t="s">
        <v>801</v>
      </c>
      <c r="O3490" t="s">
        <v>52</v>
      </c>
      <c r="P3490" t="s">
        <v>829</v>
      </c>
      <c r="Q3490" t="s">
        <v>198</v>
      </c>
      <c r="R3490">
        <v>0</v>
      </c>
      <c r="S3490" t="s">
        <v>7</v>
      </c>
      <c r="T3490">
        <v>235</v>
      </c>
      <c r="U3490" t="s">
        <v>639</v>
      </c>
      <c r="V3490">
        <v>251</v>
      </c>
      <c r="W3490" t="s">
        <v>1542</v>
      </c>
      <c r="X3490" t="s">
        <v>924</v>
      </c>
      <c r="Y3490">
        <v>1</v>
      </c>
      <c r="Z3490" t="s">
        <v>921</v>
      </c>
      <c r="AA3490">
        <v>2023</v>
      </c>
      <c r="AB3490" s="10">
        <v>0.7</v>
      </c>
      <c r="AC3490" s="10">
        <v>0.7</v>
      </c>
      <c r="AD3490" s="10">
        <v>0</v>
      </c>
      <c r="AE3490" s="10">
        <v>0</v>
      </c>
      <c r="AF3490" s="10"/>
      <c r="AG3490" s="10"/>
    </row>
    <row r="3491" spans="1:33" x14ac:dyDescent="0.25">
      <c r="A3491">
        <v>16</v>
      </c>
      <c r="B3491" t="s">
        <v>0</v>
      </c>
      <c r="C3491" t="s">
        <v>668</v>
      </c>
      <c r="D3491">
        <v>2020</v>
      </c>
      <c r="E3491" t="s">
        <v>1</v>
      </c>
      <c r="F3491" t="s">
        <v>2</v>
      </c>
      <c r="G3491">
        <v>2</v>
      </c>
      <c r="H3491" t="s">
        <v>3</v>
      </c>
      <c r="I3491" t="s">
        <v>713</v>
      </c>
      <c r="J3491" t="s">
        <v>637</v>
      </c>
      <c r="K3491" t="s">
        <v>792</v>
      </c>
      <c r="L3491" t="s">
        <v>739</v>
      </c>
      <c r="M3491" t="s">
        <v>740</v>
      </c>
      <c r="N3491" t="s">
        <v>801</v>
      </c>
      <c r="O3491" t="s">
        <v>52</v>
      </c>
      <c r="P3491" t="s">
        <v>829</v>
      </c>
      <c r="Q3491" t="s">
        <v>198</v>
      </c>
      <c r="R3491">
        <v>0</v>
      </c>
      <c r="S3491" t="s">
        <v>7</v>
      </c>
      <c r="T3491">
        <v>235</v>
      </c>
      <c r="U3491" t="s">
        <v>639</v>
      </c>
      <c r="V3491">
        <v>251</v>
      </c>
      <c r="W3491" t="s">
        <v>1542</v>
      </c>
      <c r="X3491" t="s">
        <v>924</v>
      </c>
      <c r="Y3491">
        <v>1</v>
      </c>
      <c r="Z3491" t="s">
        <v>921</v>
      </c>
      <c r="AA3491">
        <v>2024</v>
      </c>
      <c r="AB3491" s="10">
        <v>0.7</v>
      </c>
      <c r="AC3491" s="10">
        <v>0.7</v>
      </c>
      <c r="AD3491" s="10">
        <v>0</v>
      </c>
      <c r="AE3491" s="10">
        <v>0</v>
      </c>
      <c r="AF3491" s="10"/>
      <c r="AG3491" s="10"/>
    </row>
    <row r="3492" spans="1:33" x14ac:dyDescent="0.25">
      <c r="A3492">
        <v>16</v>
      </c>
      <c r="B3492" t="s">
        <v>0</v>
      </c>
      <c r="C3492" t="s">
        <v>668</v>
      </c>
      <c r="D3492">
        <v>2020</v>
      </c>
      <c r="E3492" t="s">
        <v>1</v>
      </c>
      <c r="F3492" t="s">
        <v>2</v>
      </c>
      <c r="G3492">
        <v>2</v>
      </c>
      <c r="H3492" t="s">
        <v>3</v>
      </c>
      <c r="I3492" t="s">
        <v>713</v>
      </c>
      <c r="J3492" t="s">
        <v>637</v>
      </c>
      <c r="K3492" t="s">
        <v>792</v>
      </c>
      <c r="L3492" t="s">
        <v>739</v>
      </c>
      <c r="M3492" t="s">
        <v>740</v>
      </c>
      <c r="N3492" t="s">
        <v>801</v>
      </c>
      <c r="O3492" t="s">
        <v>52</v>
      </c>
      <c r="P3492" t="s">
        <v>829</v>
      </c>
      <c r="Q3492" t="s">
        <v>198</v>
      </c>
      <c r="R3492">
        <v>0</v>
      </c>
      <c r="S3492" t="s">
        <v>7</v>
      </c>
      <c r="T3492">
        <v>236</v>
      </c>
      <c r="U3492" t="s">
        <v>640</v>
      </c>
      <c r="V3492">
        <v>252</v>
      </c>
      <c r="W3492" t="s">
        <v>1543</v>
      </c>
      <c r="X3492" t="s">
        <v>920</v>
      </c>
      <c r="Y3492">
        <v>1</v>
      </c>
      <c r="Z3492" t="s">
        <v>921</v>
      </c>
      <c r="AA3492">
        <v>2020</v>
      </c>
      <c r="AB3492" s="10">
        <v>6</v>
      </c>
      <c r="AC3492" s="10">
        <v>6</v>
      </c>
      <c r="AD3492" s="10">
        <v>5.45</v>
      </c>
      <c r="AE3492" s="10">
        <v>90.83</v>
      </c>
      <c r="AF3492" s="10">
        <v>90.83</v>
      </c>
      <c r="AG3492" s="10">
        <v>18.170000000000002</v>
      </c>
    </row>
    <row r="3493" spans="1:33" x14ac:dyDescent="0.25">
      <c r="A3493">
        <v>16</v>
      </c>
      <c r="B3493" t="s">
        <v>0</v>
      </c>
      <c r="C3493" t="s">
        <v>668</v>
      </c>
      <c r="D3493">
        <v>2020</v>
      </c>
      <c r="E3493" t="s">
        <v>1</v>
      </c>
      <c r="F3493" t="s">
        <v>2</v>
      </c>
      <c r="G3493">
        <v>2</v>
      </c>
      <c r="H3493" t="s">
        <v>3</v>
      </c>
      <c r="I3493" t="s">
        <v>713</v>
      </c>
      <c r="J3493" t="s">
        <v>637</v>
      </c>
      <c r="K3493" t="s">
        <v>792</v>
      </c>
      <c r="L3493" t="s">
        <v>739</v>
      </c>
      <c r="M3493" t="s">
        <v>740</v>
      </c>
      <c r="N3493" t="s">
        <v>801</v>
      </c>
      <c r="O3493" t="s">
        <v>52</v>
      </c>
      <c r="P3493" t="s">
        <v>829</v>
      </c>
      <c r="Q3493" t="s">
        <v>198</v>
      </c>
      <c r="R3493">
        <v>0</v>
      </c>
      <c r="S3493" t="s">
        <v>7</v>
      </c>
      <c r="T3493">
        <v>236</v>
      </c>
      <c r="U3493" t="s">
        <v>640</v>
      </c>
      <c r="V3493">
        <v>252</v>
      </c>
      <c r="W3493" t="s">
        <v>1543</v>
      </c>
      <c r="X3493" t="s">
        <v>920</v>
      </c>
      <c r="Y3493">
        <v>1</v>
      </c>
      <c r="Z3493" t="s">
        <v>921</v>
      </c>
      <c r="AA3493">
        <v>2021</v>
      </c>
      <c r="AB3493" s="10">
        <v>6</v>
      </c>
      <c r="AC3493" s="10">
        <v>6</v>
      </c>
      <c r="AD3493" s="10">
        <v>0</v>
      </c>
      <c r="AE3493" s="10">
        <v>0</v>
      </c>
      <c r="AF3493" s="10"/>
      <c r="AG3493" s="10"/>
    </row>
    <row r="3494" spans="1:33" x14ac:dyDescent="0.25">
      <c r="A3494">
        <v>16</v>
      </c>
      <c r="B3494" t="s">
        <v>0</v>
      </c>
      <c r="C3494" t="s">
        <v>668</v>
      </c>
      <c r="D3494">
        <v>2020</v>
      </c>
      <c r="E3494" t="s">
        <v>1</v>
      </c>
      <c r="F3494" t="s">
        <v>2</v>
      </c>
      <c r="G3494">
        <v>2</v>
      </c>
      <c r="H3494" t="s">
        <v>3</v>
      </c>
      <c r="I3494" t="s">
        <v>713</v>
      </c>
      <c r="J3494" t="s">
        <v>637</v>
      </c>
      <c r="K3494" t="s">
        <v>792</v>
      </c>
      <c r="L3494" t="s">
        <v>739</v>
      </c>
      <c r="M3494" t="s">
        <v>740</v>
      </c>
      <c r="N3494" t="s">
        <v>801</v>
      </c>
      <c r="O3494" t="s">
        <v>52</v>
      </c>
      <c r="P3494" t="s">
        <v>829</v>
      </c>
      <c r="Q3494" t="s">
        <v>198</v>
      </c>
      <c r="R3494">
        <v>0</v>
      </c>
      <c r="S3494" t="s">
        <v>7</v>
      </c>
      <c r="T3494">
        <v>236</v>
      </c>
      <c r="U3494" t="s">
        <v>640</v>
      </c>
      <c r="V3494">
        <v>252</v>
      </c>
      <c r="W3494" t="s">
        <v>1543</v>
      </c>
      <c r="X3494" t="s">
        <v>920</v>
      </c>
      <c r="Y3494">
        <v>1</v>
      </c>
      <c r="Z3494" t="s">
        <v>921</v>
      </c>
      <c r="AA3494">
        <v>2022</v>
      </c>
      <c r="AB3494" s="10">
        <v>6</v>
      </c>
      <c r="AC3494" s="10">
        <v>6</v>
      </c>
      <c r="AD3494" s="10">
        <v>0</v>
      </c>
      <c r="AE3494" s="10">
        <v>0</v>
      </c>
      <c r="AF3494" s="10"/>
      <c r="AG3494" s="10"/>
    </row>
    <row r="3495" spans="1:33" x14ac:dyDescent="0.25">
      <c r="A3495">
        <v>16</v>
      </c>
      <c r="B3495" t="s">
        <v>0</v>
      </c>
      <c r="C3495" t="s">
        <v>668</v>
      </c>
      <c r="D3495">
        <v>2020</v>
      </c>
      <c r="E3495" t="s">
        <v>1</v>
      </c>
      <c r="F3495" t="s">
        <v>2</v>
      </c>
      <c r="G3495">
        <v>2</v>
      </c>
      <c r="H3495" t="s">
        <v>3</v>
      </c>
      <c r="I3495" t="s">
        <v>713</v>
      </c>
      <c r="J3495" t="s">
        <v>637</v>
      </c>
      <c r="K3495" t="s">
        <v>792</v>
      </c>
      <c r="L3495" t="s">
        <v>739</v>
      </c>
      <c r="M3495" t="s">
        <v>740</v>
      </c>
      <c r="N3495" t="s">
        <v>801</v>
      </c>
      <c r="O3495" t="s">
        <v>52</v>
      </c>
      <c r="P3495" t="s">
        <v>829</v>
      </c>
      <c r="Q3495" t="s">
        <v>198</v>
      </c>
      <c r="R3495">
        <v>0</v>
      </c>
      <c r="S3495" t="s">
        <v>7</v>
      </c>
      <c r="T3495">
        <v>236</v>
      </c>
      <c r="U3495" t="s">
        <v>640</v>
      </c>
      <c r="V3495">
        <v>252</v>
      </c>
      <c r="W3495" t="s">
        <v>1543</v>
      </c>
      <c r="X3495" t="s">
        <v>920</v>
      </c>
      <c r="Y3495">
        <v>1</v>
      </c>
      <c r="Z3495" t="s">
        <v>921</v>
      </c>
      <c r="AA3495">
        <v>2023</v>
      </c>
      <c r="AB3495" s="10">
        <v>6</v>
      </c>
      <c r="AC3495" s="10">
        <v>6</v>
      </c>
      <c r="AD3495" s="10">
        <v>0</v>
      </c>
      <c r="AE3495" s="10">
        <v>0</v>
      </c>
      <c r="AF3495" s="10"/>
      <c r="AG3495" s="10"/>
    </row>
    <row r="3496" spans="1:33" x14ac:dyDescent="0.25">
      <c r="A3496">
        <v>16</v>
      </c>
      <c r="B3496" t="s">
        <v>0</v>
      </c>
      <c r="C3496" t="s">
        <v>668</v>
      </c>
      <c r="D3496">
        <v>2020</v>
      </c>
      <c r="E3496" t="s">
        <v>1</v>
      </c>
      <c r="F3496" t="s">
        <v>2</v>
      </c>
      <c r="G3496">
        <v>2</v>
      </c>
      <c r="H3496" t="s">
        <v>3</v>
      </c>
      <c r="I3496" t="s">
        <v>713</v>
      </c>
      <c r="J3496" t="s">
        <v>637</v>
      </c>
      <c r="K3496" t="s">
        <v>792</v>
      </c>
      <c r="L3496" t="s">
        <v>739</v>
      </c>
      <c r="M3496" t="s">
        <v>740</v>
      </c>
      <c r="N3496" t="s">
        <v>801</v>
      </c>
      <c r="O3496" t="s">
        <v>52</v>
      </c>
      <c r="P3496" t="s">
        <v>829</v>
      </c>
      <c r="Q3496" t="s">
        <v>198</v>
      </c>
      <c r="R3496">
        <v>0</v>
      </c>
      <c r="S3496" t="s">
        <v>7</v>
      </c>
      <c r="T3496">
        <v>236</v>
      </c>
      <c r="U3496" t="s">
        <v>640</v>
      </c>
      <c r="V3496">
        <v>252</v>
      </c>
      <c r="W3496" t="s">
        <v>1543</v>
      </c>
      <c r="X3496" t="s">
        <v>920</v>
      </c>
      <c r="Y3496">
        <v>1</v>
      </c>
      <c r="Z3496" t="s">
        <v>921</v>
      </c>
      <c r="AA3496">
        <v>2024</v>
      </c>
      <c r="AB3496" s="10">
        <v>6</v>
      </c>
      <c r="AC3496" s="10">
        <v>6</v>
      </c>
      <c r="AD3496" s="10">
        <v>0</v>
      </c>
      <c r="AE3496" s="10">
        <v>0</v>
      </c>
      <c r="AF3496" s="10"/>
      <c r="AG3496" s="10"/>
    </row>
    <row r="3497" spans="1:33" x14ac:dyDescent="0.25">
      <c r="A3497">
        <v>16</v>
      </c>
      <c r="B3497" t="s">
        <v>0</v>
      </c>
      <c r="C3497" t="s">
        <v>668</v>
      </c>
      <c r="D3497">
        <v>2020</v>
      </c>
      <c r="E3497" t="s">
        <v>1</v>
      </c>
      <c r="F3497" t="s">
        <v>2</v>
      </c>
      <c r="G3497">
        <v>2</v>
      </c>
      <c r="H3497" t="s">
        <v>3</v>
      </c>
      <c r="I3497" t="s">
        <v>713</v>
      </c>
      <c r="J3497" t="s">
        <v>637</v>
      </c>
      <c r="K3497" t="s">
        <v>792</v>
      </c>
      <c r="L3497" t="s">
        <v>739</v>
      </c>
      <c r="M3497" t="s">
        <v>740</v>
      </c>
      <c r="N3497" t="s">
        <v>798</v>
      </c>
      <c r="O3497" t="s">
        <v>5</v>
      </c>
      <c r="P3497" t="s">
        <v>803</v>
      </c>
      <c r="Q3497" t="s">
        <v>6</v>
      </c>
      <c r="R3497">
        <v>0</v>
      </c>
      <c r="S3497" t="s">
        <v>7</v>
      </c>
      <c r="T3497">
        <v>508</v>
      </c>
      <c r="U3497" t="s">
        <v>641</v>
      </c>
      <c r="V3497">
        <v>557</v>
      </c>
      <c r="W3497" t="s">
        <v>1544</v>
      </c>
      <c r="X3497" t="s">
        <v>920</v>
      </c>
      <c r="Y3497">
        <v>1</v>
      </c>
      <c r="Z3497" t="s">
        <v>921</v>
      </c>
      <c r="AA3497">
        <v>2020</v>
      </c>
      <c r="AB3497" s="10">
        <v>100</v>
      </c>
      <c r="AC3497" s="10">
        <v>100</v>
      </c>
      <c r="AD3497" s="10">
        <v>100</v>
      </c>
      <c r="AE3497" s="10">
        <v>100</v>
      </c>
      <c r="AF3497" s="10">
        <v>100</v>
      </c>
      <c r="AG3497" s="10">
        <v>20</v>
      </c>
    </row>
    <row r="3498" spans="1:33" x14ac:dyDescent="0.25">
      <c r="A3498">
        <v>16</v>
      </c>
      <c r="B3498" t="s">
        <v>0</v>
      </c>
      <c r="C3498" t="s">
        <v>668</v>
      </c>
      <c r="D3498">
        <v>2020</v>
      </c>
      <c r="E3498" t="s">
        <v>1</v>
      </c>
      <c r="F3498" t="s">
        <v>2</v>
      </c>
      <c r="G3498">
        <v>2</v>
      </c>
      <c r="H3498" t="s">
        <v>3</v>
      </c>
      <c r="I3498" t="s">
        <v>713</v>
      </c>
      <c r="J3498" t="s">
        <v>637</v>
      </c>
      <c r="K3498" t="s">
        <v>792</v>
      </c>
      <c r="L3498" t="s">
        <v>739</v>
      </c>
      <c r="M3498" t="s">
        <v>740</v>
      </c>
      <c r="N3498" t="s">
        <v>798</v>
      </c>
      <c r="O3498" t="s">
        <v>5</v>
      </c>
      <c r="P3498" t="s">
        <v>803</v>
      </c>
      <c r="Q3498" t="s">
        <v>6</v>
      </c>
      <c r="R3498">
        <v>0</v>
      </c>
      <c r="S3498" t="s">
        <v>7</v>
      </c>
      <c r="T3498">
        <v>508</v>
      </c>
      <c r="U3498" t="s">
        <v>641</v>
      </c>
      <c r="V3498">
        <v>557</v>
      </c>
      <c r="W3498" t="s">
        <v>1544</v>
      </c>
      <c r="X3498" t="s">
        <v>920</v>
      </c>
      <c r="Y3498">
        <v>1</v>
      </c>
      <c r="Z3498" t="s">
        <v>921</v>
      </c>
      <c r="AA3498">
        <v>2021</v>
      </c>
      <c r="AB3498" s="10">
        <v>100</v>
      </c>
      <c r="AC3498" s="10">
        <v>100</v>
      </c>
      <c r="AD3498" s="10">
        <v>0</v>
      </c>
      <c r="AE3498" s="10">
        <v>0</v>
      </c>
      <c r="AF3498" s="10"/>
      <c r="AG3498" s="10"/>
    </row>
    <row r="3499" spans="1:33" x14ac:dyDescent="0.25">
      <c r="A3499">
        <v>16</v>
      </c>
      <c r="B3499" t="s">
        <v>0</v>
      </c>
      <c r="C3499" t="s">
        <v>668</v>
      </c>
      <c r="D3499">
        <v>2020</v>
      </c>
      <c r="E3499" t="s">
        <v>1</v>
      </c>
      <c r="F3499" t="s">
        <v>2</v>
      </c>
      <c r="G3499">
        <v>2</v>
      </c>
      <c r="H3499" t="s">
        <v>3</v>
      </c>
      <c r="I3499" t="s">
        <v>713</v>
      </c>
      <c r="J3499" t="s">
        <v>637</v>
      </c>
      <c r="K3499" t="s">
        <v>792</v>
      </c>
      <c r="L3499" t="s">
        <v>739</v>
      </c>
      <c r="M3499" t="s">
        <v>740</v>
      </c>
      <c r="N3499" t="s">
        <v>798</v>
      </c>
      <c r="O3499" t="s">
        <v>5</v>
      </c>
      <c r="P3499" t="s">
        <v>803</v>
      </c>
      <c r="Q3499" t="s">
        <v>6</v>
      </c>
      <c r="R3499">
        <v>0</v>
      </c>
      <c r="S3499" t="s">
        <v>7</v>
      </c>
      <c r="T3499">
        <v>508</v>
      </c>
      <c r="U3499" t="s">
        <v>641</v>
      </c>
      <c r="V3499">
        <v>557</v>
      </c>
      <c r="W3499" t="s">
        <v>1544</v>
      </c>
      <c r="X3499" t="s">
        <v>920</v>
      </c>
      <c r="Y3499">
        <v>1</v>
      </c>
      <c r="Z3499" t="s">
        <v>921</v>
      </c>
      <c r="AA3499">
        <v>2022</v>
      </c>
      <c r="AB3499" s="10">
        <v>100</v>
      </c>
      <c r="AC3499" s="10">
        <v>100</v>
      </c>
      <c r="AD3499" s="10">
        <v>0</v>
      </c>
      <c r="AE3499" s="10">
        <v>0</v>
      </c>
      <c r="AF3499" s="10"/>
      <c r="AG3499" s="10"/>
    </row>
    <row r="3500" spans="1:33" x14ac:dyDescent="0.25">
      <c r="A3500">
        <v>16</v>
      </c>
      <c r="B3500" t="s">
        <v>0</v>
      </c>
      <c r="C3500" t="s">
        <v>668</v>
      </c>
      <c r="D3500">
        <v>2020</v>
      </c>
      <c r="E3500" t="s">
        <v>1</v>
      </c>
      <c r="F3500" t="s">
        <v>2</v>
      </c>
      <c r="G3500">
        <v>2</v>
      </c>
      <c r="H3500" t="s">
        <v>3</v>
      </c>
      <c r="I3500" t="s">
        <v>713</v>
      </c>
      <c r="J3500" t="s">
        <v>637</v>
      </c>
      <c r="K3500" t="s">
        <v>792</v>
      </c>
      <c r="L3500" t="s">
        <v>739</v>
      </c>
      <c r="M3500" t="s">
        <v>740</v>
      </c>
      <c r="N3500" t="s">
        <v>798</v>
      </c>
      <c r="O3500" t="s">
        <v>5</v>
      </c>
      <c r="P3500" t="s">
        <v>803</v>
      </c>
      <c r="Q3500" t="s">
        <v>6</v>
      </c>
      <c r="R3500">
        <v>0</v>
      </c>
      <c r="S3500" t="s">
        <v>7</v>
      </c>
      <c r="T3500">
        <v>508</v>
      </c>
      <c r="U3500" t="s">
        <v>641</v>
      </c>
      <c r="V3500">
        <v>557</v>
      </c>
      <c r="W3500" t="s">
        <v>1544</v>
      </c>
      <c r="X3500" t="s">
        <v>920</v>
      </c>
      <c r="Y3500">
        <v>1</v>
      </c>
      <c r="Z3500" t="s">
        <v>921</v>
      </c>
      <c r="AA3500">
        <v>2023</v>
      </c>
      <c r="AB3500" s="10">
        <v>100</v>
      </c>
      <c r="AC3500" s="10">
        <v>100</v>
      </c>
      <c r="AD3500" s="10">
        <v>0</v>
      </c>
      <c r="AE3500" s="10">
        <v>0</v>
      </c>
      <c r="AF3500" s="10"/>
      <c r="AG3500" s="10"/>
    </row>
    <row r="3501" spans="1:33" x14ac:dyDescent="0.25">
      <c r="A3501">
        <v>16</v>
      </c>
      <c r="B3501" t="s">
        <v>0</v>
      </c>
      <c r="C3501" t="s">
        <v>668</v>
      </c>
      <c r="D3501">
        <v>2020</v>
      </c>
      <c r="E3501" t="s">
        <v>1</v>
      </c>
      <c r="F3501" t="s">
        <v>2</v>
      </c>
      <c r="G3501">
        <v>2</v>
      </c>
      <c r="H3501" t="s">
        <v>3</v>
      </c>
      <c r="I3501" t="s">
        <v>713</v>
      </c>
      <c r="J3501" t="s">
        <v>637</v>
      </c>
      <c r="K3501" t="s">
        <v>792</v>
      </c>
      <c r="L3501" t="s">
        <v>739</v>
      </c>
      <c r="M3501" t="s">
        <v>740</v>
      </c>
      <c r="N3501" t="s">
        <v>798</v>
      </c>
      <c r="O3501" t="s">
        <v>5</v>
      </c>
      <c r="P3501" t="s">
        <v>803</v>
      </c>
      <c r="Q3501" t="s">
        <v>6</v>
      </c>
      <c r="R3501">
        <v>0</v>
      </c>
      <c r="S3501" t="s">
        <v>7</v>
      </c>
      <c r="T3501">
        <v>508</v>
      </c>
      <c r="U3501" t="s">
        <v>641</v>
      </c>
      <c r="V3501">
        <v>557</v>
      </c>
      <c r="W3501" t="s">
        <v>1544</v>
      </c>
      <c r="X3501" t="s">
        <v>920</v>
      </c>
      <c r="Y3501">
        <v>1</v>
      </c>
      <c r="Z3501" t="s">
        <v>921</v>
      </c>
      <c r="AA3501">
        <v>2024</v>
      </c>
      <c r="AB3501" s="10">
        <v>100</v>
      </c>
      <c r="AC3501" s="10">
        <v>100</v>
      </c>
      <c r="AD3501" s="10">
        <v>0</v>
      </c>
      <c r="AE3501" s="10">
        <v>0</v>
      </c>
      <c r="AF3501" s="10"/>
      <c r="AG3501" s="10"/>
    </row>
    <row r="3502" spans="1:33" x14ac:dyDescent="0.25">
      <c r="A3502">
        <v>16</v>
      </c>
      <c r="B3502" t="s">
        <v>0</v>
      </c>
      <c r="C3502" t="s">
        <v>668</v>
      </c>
      <c r="D3502">
        <v>2020</v>
      </c>
      <c r="E3502" t="s">
        <v>1</v>
      </c>
      <c r="F3502" t="s">
        <v>2</v>
      </c>
      <c r="G3502">
        <v>2</v>
      </c>
      <c r="H3502" t="s">
        <v>3</v>
      </c>
      <c r="I3502" t="s">
        <v>714</v>
      </c>
      <c r="J3502" t="s">
        <v>642</v>
      </c>
      <c r="K3502" t="s">
        <v>793</v>
      </c>
      <c r="L3502" t="s">
        <v>739</v>
      </c>
      <c r="M3502" t="s">
        <v>740</v>
      </c>
      <c r="N3502" t="s">
        <v>800</v>
      </c>
      <c r="O3502" t="s">
        <v>37</v>
      </c>
      <c r="P3502" t="s">
        <v>800</v>
      </c>
      <c r="Q3502" t="s">
        <v>133</v>
      </c>
      <c r="R3502">
        <v>0</v>
      </c>
      <c r="S3502" t="s">
        <v>7</v>
      </c>
      <c r="T3502">
        <v>7</v>
      </c>
      <c r="U3502" t="s">
        <v>643</v>
      </c>
      <c r="V3502">
        <v>7</v>
      </c>
      <c r="W3502" t="s">
        <v>1545</v>
      </c>
      <c r="X3502" t="s">
        <v>920</v>
      </c>
      <c r="Y3502">
        <v>1</v>
      </c>
      <c r="Z3502" t="s">
        <v>921</v>
      </c>
      <c r="AA3502">
        <v>2020</v>
      </c>
      <c r="AB3502" s="10">
        <v>100</v>
      </c>
      <c r="AC3502" s="10">
        <v>100</v>
      </c>
      <c r="AD3502" s="10">
        <v>100</v>
      </c>
      <c r="AE3502" s="10">
        <v>100</v>
      </c>
      <c r="AF3502" s="10">
        <v>100</v>
      </c>
      <c r="AG3502" s="10">
        <v>20</v>
      </c>
    </row>
    <row r="3503" spans="1:33" x14ac:dyDescent="0.25">
      <c r="A3503">
        <v>16</v>
      </c>
      <c r="B3503" t="s">
        <v>0</v>
      </c>
      <c r="C3503" t="s">
        <v>668</v>
      </c>
      <c r="D3503">
        <v>2020</v>
      </c>
      <c r="E3503" t="s">
        <v>1</v>
      </c>
      <c r="F3503" t="s">
        <v>2</v>
      </c>
      <c r="G3503">
        <v>2</v>
      </c>
      <c r="H3503" t="s">
        <v>3</v>
      </c>
      <c r="I3503" t="s">
        <v>714</v>
      </c>
      <c r="J3503" t="s">
        <v>642</v>
      </c>
      <c r="K3503" t="s">
        <v>793</v>
      </c>
      <c r="L3503" t="s">
        <v>739</v>
      </c>
      <c r="M3503" t="s">
        <v>740</v>
      </c>
      <c r="N3503" t="s">
        <v>800</v>
      </c>
      <c r="O3503" t="s">
        <v>37</v>
      </c>
      <c r="P3503" t="s">
        <v>800</v>
      </c>
      <c r="Q3503" t="s">
        <v>133</v>
      </c>
      <c r="R3503">
        <v>0</v>
      </c>
      <c r="S3503" t="s">
        <v>7</v>
      </c>
      <c r="T3503">
        <v>7</v>
      </c>
      <c r="U3503" t="s">
        <v>643</v>
      </c>
      <c r="V3503">
        <v>7</v>
      </c>
      <c r="W3503" t="s">
        <v>1545</v>
      </c>
      <c r="X3503" t="s">
        <v>920</v>
      </c>
      <c r="Y3503">
        <v>1</v>
      </c>
      <c r="Z3503" t="s">
        <v>921</v>
      </c>
      <c r="AA3503">
        <v>2021</v>
      </c>
      <c r="AB3503" s="10">
        <v>100</v>
      </c>
      <c r="AC3503" s="10">
        <v>100</v>
      </c>
      <c r="AD3503" s="10">
        <v>0</v>
      </c>
      <c r="AE3503" s="10">
        <v>0</v>
      </c>
      <c r="AF3503" s="10"/>
      <c r="AG3503" s="10"/>
    </row>
    <row r="3504" spans="1:33" x14ac:dyDescent="0.25">
      <c r="A3504">
        <v>16</v>
      </c>
      <c r="B3504" t="s">
        <v>0</v>
      </c>
      <c r="C3504" t="s">
        <v>668</v>
      </c>
      <c r="D3504">
        <v>2020</v>
      </c>
      <c r="E3504" t="s">
        <v>1</v>
      </c>
      <c r="F3504" t="s">
        <v>2</v>
      </c>
      <c r="G3504">
        <v>2</v>
      </c>
      <c r="H3504" t="s">
        <v>3</v>
      </c>
      <c r="I3504" t="s">
        <v>714</v>
      </c>
      <c r="J3504" t="s">
        <v>642</v>
      </c>
      <c r="K3504" t="s">
        <v>793</v>
      </c>
      <c r="L3504" t="s">
        <v>739</v>
      </c>
      <c r="M3504" t="s">
        <v>740</v>
      </c>
      <c r="N3504" t="s">
        <v>800</v>
      </c>
      <c r="O3504" t="s">
        <v>37</v>
      </c>
      <c r="P3504" t="s">
        <v>800</v>
      </c>
      <c r="Q3504" t="s">
        <v>133</v>
      </c>
      <c r="R3504">
        <v>0</v>
      </c>
      <c r="S3504" t="s">
        <v>7</v>
      </c>
      <c r="T3504">
        <v>7</v>
      </c>
      <c r="U3504" t="s">
        <v>643</v>
      </c>
      <c r="V3504">
        <v>7</v>
      </c>
      <c r="W3504" t="s">
        <v>1545</v>
      </c>
      <c r="X3504" t="s">
        <v>920</v>
      </c>
      <c r="Y3504">
        <v>1</v>
      </c>
      <c r="Z3504" t="s">
        <v>921</v>
      </c>
      <c r="AA3504">
        <v>2022</v>
      </c>
      <c r="AB3504" s="10">
        <v>100</v>
      </c>
      <c r="AC3504" s="10">
        <v>100</v>
      </c>
      <c r="AD3504" s="10">
        <v>0</v>
      </c>
      <c r="AE3504" s="10">
        <v>0</v>
      </c>
      <c r="AF3504" s="10"/>
      <c r="AG3504" s="10"/>
    </row>
    <row r="3505" spans="1:33" x14ac:dyDescent="0.25">
      <c r="A3505">
        <v>16</v>
      </c>
      <c r="B3505" t="s">
        <v>0</v>
      </c>
      <c r="C3505" t="s">
        <v>668</v>
      </c>
      <c r="D3505">
        <v>2020</v>
      </c>
      <c r="E3505" t="s">
        <v>1</v>
      </c>
      <c r="F3505" t="s">
        <v>2</v>
      </c>
      <c r="G3505">
        <v>2</v>
      </c>
      <c r="H3505" t="s">
        <v>3</v>
      </c>
      <c r="I3505" t="s">
        <v>714</v>
      </c>
      <c r="J3505" t="s">
        <v>642</v>
      </c>
      <c r="K3505" t="s">
        <v>793</v>
      </c>
      <c r="L3505" t="s">
        <v>739</v>
      </c>
      <c r="M3505" t="s">
        <v>740</v>
      </c>
      <c r="N3505" t="s">
        <v>800</v>
      </c>
      <c r="O3505" t="s">
        <v>37</v>
      </c>
      <c r="P3505" t="s">
        <v>800</v>
      </c>
      <c r="Q3505" t="s">
        <v>133</v>
      </c>
      <c r="R3505">
        <v>0</v>
      </c>
      <c r="S3505" t="s">
        <v>7</v>
      </c>
      <c r="T3505">
        <v>7</v>
      </c>
      <c r="U3505" t="s">
        <v>643</v>
      </c>
      <c r="V3505">
        <v>7</v>
      </c>
      <c r="W3505" t="s">
        <v>1545</v>
      </c>
      <c r="X3505" t="s">
        <v>920</v>
      </c>
      <c r="Y3505">
        <v>1</v>
      </c>
      <c r="Z3505" t="s">
        <v>921</v>
      </c>
      <c r="AA3505">
        <v>2023</v>
      </c>
      <c r="AB3505" s="10">
        <v>100</v>
      </c>
      <c r="AC3505" s="10">
        <v>100</v>
      </c>
      <c r="AD3505" s="10">
        <v>0</v>
      </c>
      <c r="AE3505" s="10">
        <v>0</v>
      </c>
      <c r="AF3505" s="10"/>
      <c r="AG3505" s="10"/>
    </row>
    <row r="3506" spans="1:33" x14ac:dyDescent="0.25">
      <c r="A3506">
        <v>16</v>
      </c>
      <c r="B3506" t="s">
        <v>0</v>
      </c>
      <c r="C3506" t="s">
        <v>668</v>
      </c>
      <c r="D3506">
        <v>2020</v>
      </c>
      <c r="E3506" t="s">
        <v>1</v>
      </c>
      <c r="F3506" t="s">
        <v>2</v>
      </c>
      <c r="G3506">
        <v>2</v>
      </c>
      <c r="H3506" t="s">
        <v>3</v>
      </c>
      <c r="I3506" t="s">
        <v>714</v>
      </c>
      <c r="J3506" t="s">
        <v>642</v>
      </c>
      <c r="K3506" t="s">
        <v>793</v>
      </c>
      <c r="L3506" t="s">
        <v>739</v>
      </c>
      <c r="M3506" t="s">
        <v>740</v>
      </c>
      <c r="N3506" t="s">
        <v>800</v>
      </c>
      <c r="O3506" t="s">
        <v>37</v>
      </c>
      <c r="P3506" t="s">
        <v>800</v>
      </c>
      <c r="Q3506" t="s">
        <v>133</v>
      </c>
      <c r="R3506">
        <v>0</v>
      </c>
      <c r="S3506" t="s">
        <v>7</v>
      </c>
      <c r="T3506">
        <v>7</v>
      </c>
      <c r="U3506" t="s">
        <v>643</v>
      </c>
      <c r="V3506">
        <v>7</v>
      </c>
      <c r="W3506" t="s">
        <v>1545</v>
      </c>
      <c r="X3506" t="s">
        <v>920</v>
      </c>
      <c r="Y3506">
        <v>1</v>
      </c>
      <c r="Z3506" t="s">
        <v>921</v>
      </c>
      <c r="AA3506">
        <v>2024</v>
      </c>
      <c r="AB3506" s="10">
        <v>100</v>
      </c>
      <c r="AC3506" s="10">
        <v>100</v>
      </c>
      <c r="AD3506" s="10">
        <v>0</v>
      </c>
      <c r="AE3506" s="10">
        <v>0</v>
      </c>
      <c r="AF3506" s="10"/>
      <c r="AG3506" s="10"/>
    </row>
    <row r="3507" spans="1:33" x14ac:dyDescent="0.25">
      <c r="A3507">
        <v>16</v>
      </c>
      <c r="B3507" t="s">
        <v>0</v>
      </c>
      <c r="C3507" t="s">
        <v>668</v>
      </c>
      <c r="D3507">
        <v>2020</v>
      </c>
      <c r="E3507" t="s">
        <v>1</v>
      </c>
      <c r="F3507" t="s">
        <v>2</v>
      </c>
      <c r="G3507">
        <v>2</v>
      </c>
      <c r="H3507" t="s">
        <v>3</v>
      </c>
      <c r="I3507" t="s">
        <v>714</v>
      </c>
      <c r="J3507" t="s">
        <v>642</v>
      </c>
      <c r="K3507" t="s">
        <v>793</v>
      </c>
      <c r="L3507" t="s">
        <v>739</v>
      </c>
      <c r="M3507" t="s">
        <v>740</v>
      </c>
      <c r="N3507" t="s">
        <v>800</v>
      </c>
      <c r="O3507" t="s">
        <v>37</v>
      </c>
      <c r="P3507" t="s">
        <v>800</v>
      </c>
      <c r="Q3507" t="s">
        <v>133</v>
      </c>
      <c r="R3507">
        <v>0</v>
      </c>
      <c r="S3507" t="s">
        <v>7</v>
      </c>
      <c r="T3507">
        <v>8</v>
      </c>
      <c r="U3507" t="s">
        <v>644</v>
      </c>
      <c r="V3507">
        <v>8</v>
      </c>
      <c r="W3507" t="s">
        <v>1546</v>
      </c>
      <c r="X3507" t="s">
        <v>920</v>
      </c>
      <c r="Y3507">
        <v>1</v>
      </c>
      <c r="Z3507" t="s">
        <v>921</v>
      </c>
      <c r="AA3507">
        <v>2020</v>
      </c>
      <c r="AB3507" s="10">
        <v>100</v>
      </c>
      <c r="AC3507" s="10">
        <v>100</v>
      </c>
      <c r="AD3507" s="10">
        <v>100</v>
      </c>
      <c r="AE3507" s="10">
        <v>100</v>
      </c>
      <c r="AF3507" s="10">
        <v>100</v>
      </c>
      <c r="AG3507" s="10">
        <v>20</v>
      </c>
    </row>
    <row r="3508" spans="1:33" x14ac:dyDescent="0.25">
      <c r="A3508">
        <v>16</v>
      </c>
      <c r="B3508" t="s">
        <v>0</v>
      </c>
      <c r="C3508" t="s">
        <v>668</v>
      </c>
      <c r="D3508">
        <v>2020</v>
      </c>
      <c r="E3508" t="s">
        <v>1</v>
      </c>
      <c r="F3508" t="s">
        <v>2</v>
      </c>
      <c r="G3508">
        <v>2</v>
      </c>
      <c r="H3508" t="s">
        <v>3</v>
      </c>
      <c r="I3508" t="s">
        <v>714</v>
      </c>
      <c r="J3508" t="s">
        <v>642</v>
      </c>
      <c r="K3508" t="s">
        <v>793</v>
      </c>
      <c r="L3508" t="s">
        <v>739</v>
      </c>
      <c r="M3508" t="s">
        <v>740</v>
      </c>
      <c r="N3508" t="s">
        <v>800</v>
      </c>
      <c r="O3508" t="s">
        <v>37</v>
      </c>
      <c r="P3508" t="s">
        <v>800</v>
      </c>
      <c r="Q3508" t="s">
        <v>133</v>
      </c>
      <c r="R3508">
        <v>0</v>
      </c>
      <c r="S3508" t="s">
        <v>7</v>
      </c>
      <c r="T3508">
        <v>8</v>
      </c>
      <c r="U3508" t="s">
        <v>644</v>
      </c>
      <c r="V3508">
        <v>8</v>
      </c>
      <c r="W3508" t="s">
        <v>1546</v>
      </c>
      <c r="X3508" t="s">
        <v>920</v>
      </c>
      <c r="Y3508">
        <v>1</v>
      </c>
      <c r="Z3508" t="s">
        <v>921</v>
      </c>
      <c r="AA3508">
        <v>2021</v>
      </c>
      <c r="AB3508" s="10">
        <v>100</v>
      </c>
      <c r="AC3508" s="10">
        <v>100</v>
      </c>
      <c r="AD3508" s="10">
        <v>0</v>
      </c>
      <c r="AE3508" s="10">
        <v>0</v>
      </c>
      <c r="AF3508" s="10"/>
      <c r="AG3508" s="10"/>
    </row>
    <row r="3509" spans="1:33" x14ac:dyDescent="0.25">
      <c r="A3509">
        <v>16</v>
      </c>
      <c r="B3509" t="s">
        <v>0</v>
      </c>
      <c r="C3509" t="s">
        <v>668</v>
      </c>
      <c r="D3509">
        <v>2020</v>
      </c>
      <c r="E3509" t="s">
        <v>1</v>
      </c>
      <c r="F3509" t="s">
        <v>2</v>
      </c>
      <c r="G3509">
        <v>2</v>
      </c>
      <c r="H3509" t="s">
        <v>3</v>
      </c>
      <c r="I3509" t="s">
        <v>714</v>
      </c>
      <c r="J3509" t="s">
        <v>642</v>
      </c>
      <c r="K3509" t="s">
        <v>793</v>
      </c>
      <c r="L3509" t="s">
        <v>739</v>
      </c>
      <c r="M3509" t="s">
        <v>740</v>
      </c>
      <c r="N3509" t="s">
        <v>800</v>
      </c>
      <c r="O3509" t="s">
        <v>37</v>
      </c>
      <c r="P3509" t="s">
        <v>800</v>
      </c>
      <c r="Q3509" t="s">
        <v>133</v>
      </c>
      <c r="R3509">
        <v>0</v>
      </c>
      <c r="S3509" t="s">
        <v>7</v>
      </c>
      <c r="T3509">
        <v>8</v>
      </c>
      <c r="U3509" t="s">
        <v>644</v>
      </c>
      <c r="V3509">
        <v>8</v>
      </c>
      <c r="W3509" t="s">
        <v>1546</v>
      </c>
      <c r="X3509" t="s">
        <v>920</v>
      </c>
      <c r="Y3509">
        <v>1</v>
      </c>
      <c r="Z3509" t="s">
        <v>921</v>
      </c>
      <c r="AA3509">
        <v>2022</v>
      </c>
      <c r="AB3509" s="10">
        <v>100</v>
      </c>
      <c r="AC3509" s="10">
        <v>100</v>
      </c>
      <c r="AD3509" s="10">
        <v>0</v>
      </c>
      <c r="AE3509" s="10">
        <v>0</v>
      </c>
      <c r="AF3509" s="10"/>
      <c r="AG3509" s="10"/>
    </row>
    <row r="3510" spans="1:33" x14ac:dyDescent="0.25">
      <c r="A3510">
        <v>16</v>
      </c>
      <c r="B3510" t="s">
        <v>0</v>
      </c>
      <c r="C3510" t="s">
        <v>668</v>
      </c>
      <c r="D3510">
        <v>2020</v>
      </c>
      <c r="E3510" t="s">
        <v>1</v>
      </c>
      <c r="F3510" t="s">
        <v>2</v>
      </c>
      <c r="G3510">
        <v>2</v>
      </c>
      <c r="H3510" t="s">
        <v>3</v>
      </c>
      <c r="I3510" t="s">
        <v>714</v>
      </c>
      <c r="J3510" t="s">
        <v>642</v>
      </c>
      <c r="K3510" t="s">
        <v>793</v>
      </c>
      <c r="L3510" t="s">
        <v>739</v>
      </c>
      <c r="M3510" t="s">
        <v>740</v>
      </c>
      <c r="N3510" t="s">
        <v>800</v>
      </c>
      <c r="O3510" t="s">
        <v>37</v>
      </c>
      <c r="P3510" t="s">
        <v>800</v>
      </c>
      <c r="Q3510" t="s">
        <v>133</v>
      </c>
      <c r="R3510">
        <v>0</v>
      </c>
      <c r="S3510" t="s">
        <v>7</v>
      </c>
      <c r="T3510">
        <v>8</v>
      </c>
      <c r="U3510" t="s">
        <v>644</v>
      </c>
      <c r="V3510">
        <v>8</v>
      </c>
      <c r="W3510" t="s">
        <v>1546</v>
      </c>
      <c r="X3510" t="s">
        <v>920</v>
      </c>
      <c r="Y3510">
        <v>1</v>
      </c>
      <c r="Z3510" t="s">
        <v>921</v>
      </c>
      <c r="AA3510">
        <v>2023</v>
      </c>
      <c r="AB3510" s="10">
        <v>100</v>
      </c>
      <c r="AC3510" s="10">
        <v>100</v>
      </c>
      <c r="AD3510" s="10">
        <v>0</v>
      </c>
      <c r="AE3510" s="10">
        <v>0</v>
      </c>
      <c r="AF3510" s="10"/>
      <c r="AG3510" s="10"/>
    </row>
    <row r="3511" spans="1:33" x14ac:dyDescent="0.25">
      <c r="A3511">
        <v>16</v>
      </c>
      <c r="B3511" t="s">
        <v>0</v>
      </c>
      <c r="C3511" t="s">
        <v>668</v>
      </c>
      <c r="D3511">
        <v>2020</v>
      </c>
      <c r="E3511" t="s">
        <v>1</v>
      </c>
      <c r="F3511" t="s">
        <v>2</v>
      </c>
      <c r="G3511">
        <v>2</v>
      </c>
      <c r="H3511" t="s">
        <v>3</v>
      </c>
      <c r="I3511" t="s">
        <v>714</v>
      </c>
      <c r="J3511" t="s">
        <v>642</v>
      </c>
      <c r="K3511" t="s">
        <v>793</v>
      </c>
      <c r="L3511" t="s">
        <v>739</v>
      </c>
      <c r="M3511" t="s">
        <v>740</v>
      </c>
      <c r="N3511" t="s">
        <v>800</v>
      </c>
      <c r="O3511" t="s">
        <v>37</v>
      </c>
      <c r="P3511" t="s">
        <v>800</v>
      </c>
      <c r="Q3511" t="s">
        <v>133</v>
      </c>
      <c r="R3511">
        <v>0</v>
      </c>
      <c r="S3511" t="s">
        <v>7</v>
      </c>
      <c r="T3511">
        <v>8</v>
      </c>
      <c r="U3511" t="s">
        <v>644</v>
      </c>
      <c r="V3511">
        <v>8</v>
      </c>
      <c r="W3511" t="s">
        <v>1546</v>
      </c>
      <c r="X3511" t="s">
        <v>920</v>
      </c>
      <c r="Y3511">
        <v>1</v>
      </c>
      <c r="Z3511" t="s">
        <v>921</v>
      </c>
      <c r="AA3511">
        <v>2024</v>
      </c>
      <c r="AB3511" s="10">
        <v>100</v>
      </c>
      <c r="AC3511" s="10">
        <v>100</v>
      </c>
      <c r="AD3511" s="10">
        <v>0</v>
      </c>
      <c r="AE3511" s="10">
        <v>0</v>
      </c>
      <c r="AF3511" s="10"/>
      <c r="AG3511" s="10"/>
    </row>
    <row r="3512" spans="1:33" x14ac:dyDescent="0.25">
      <c r="A3512">
        <v>16</v>
      </c>
      <c r="B3512" t="s">
        <v>0</v>
      </c>
      <c r="C3512" t="s">
        <v>668</v>
      </c>
      <c r="D3512">
        <v>2020</v>
      </c>
      <c r="E3512" t="s">
        <v>1</v>
      </c>
      <c r="F3512" t="s">
        <v>2</v>
      </c>
      <c r="G3512">
        <v>2</v>
      </c>
      <c r="H3512" t="s">
        <v>3</v>
      </c>
      <c r="I3512" t="s">
        <v>714</v>
      </c>
      <c r="J3512" t="s">
        <v>642</v>
      </c>
      <c r="K3512" t="s">
        <v>793</v>
      </c>
      <c r="L3512" t="s">
        <v>739</v>
      </c>
      <c r="M3512" t="s">
        <v>740</v>
      </c>
      <c r="N3512" t="s">
        <v>801</v>
      </c>
      <c r="O3512" t="s">
        <v>52</v>
      </c>
      <c r="P3512" t="s">
        <v>838</v>
      </c>
      <c r="Q3512" t="s">
        <v>343</v>
      </c>
      <c r="R3512">
        <v>0</v>
      </c>
      <c r="S3512" t="s">
        <v>7</v>
      </c>
      <c r="T3512">
        <v>203</v>
      </c>
      <c r="U3512" t="s">
        <v>645</v>
      </c>
      <c r="V3512">
        <v>218</v>
      </c>
      <c r="W3512" t="s">
        <v>1547</v>
      </c>
      <c r="X3512" t="s">
        <v>924</v>
      </c>
      <c r="Y3512">
        <v>1</v>
      </c>
      <c r="Z3512" t="s">
        <v>921</v>
      </c>
      <c r="AA3512">
        <v>2020</v>
      </c>
      <c r="AB3512" s="10">
        <v>0</v>
      </c>
      <c r="AC3512" s="10">
        <v>0</v>
      </c>
      <c r="AD3512" s="10">
        <v>0</v>
      </c>
      <c r="AE3512" s="10">
        <v>0</v>
      </c>
      <c r="AF3512" s="10">
        <v>0</v>
      </c>
      <c r="AG3512" s="10">
        <v>0</v>
      </c>
    </row>
    <row r="3513" spans="1:33" x14ac:dyDescent="0.25">
      <c r="A3513">
        <v>16</v>
      </c>
      <c r="B3513" t="s">
        <v>0</v>
      </c>
      <c r="C3513" t="s">
        <v>668</v>
      </c>
      <c r="D3513">
        <v>2020</v>
      </c>
      <c r="E3513" t="s">
        <v>1</v>
      </c>
      <c r="F3513" t="s">
        <v>2</v>
      </c>
      <c r="G3513">
        <v>2</v>
      </c>
      <c r="H3513" t="s">
        <v>3</v>
      </c>
      <c r="I3513" t="s">
        <v>714</v>
      </c>
      <c r="J3513" t="s">
        <v>642</v>
      </c>
      <c r="K3513" t="s">
        <v>793</v>
      </c>
      <c r="L3513" t="s">
        <v>739</v>
      </c>
      <c r="M3513" t="s">
        <v>740</v>
      </c>
      <c r="N3513" t="s">
        <v>801</v>
      </c>
      <c r="O3513" t="s">
        <v>52</v>
      </c>
      <c r="P3513" t="s">
        <v>838</v>
      </c>
      <c r="Q3513" t="s">
        <v>343</v>
      </c>
      <c r="R3513">
        <v>0</v>
      </c>
      <c r="S3513" t="s">
        <v>7</v>
      </c>
      <c r="T3513">
        <v>203</v>
      </c>
      <c r="U3513" t="s">
        <v>645</v>
      </c>
      <c r="V3513">
        <v>218</v>
      </c>
      <c r="W3513" t="s">
        <v>1547</v>
      </c>
      <c r="X3513" t="s">
        <v>924</v>
      </c>
      <c r="Y3513">
        <v>1</v>
      </c>
      <c r="Z3513" t="s">
        <v>921</v>
      </c>
      <c r="AA3513">
        <v>2021</v>
      </c>
      <c r="AB3513" s="10">
        <v>4</v>
      </c>
      <c r="AC3513" s="10">
        <v>4</v>
      </c>
      <c r="AD3513" s="10">
        <v>0</v>
      </c>
      <c r="AE3513" s="10">
        <v>0</v>
      </c>
      <c r="AF3513" s="10"/>
      <c r="AG3513" s="10"/>
    </row>
    <row r="3514" spans="1:33" x14ac:dyDescent="0.25">
      <c r="A3514">
        <v>16</v>
      </c>
      <c r="B3514" t="s">
        <v>0</v>
      </c>
      <c r="C3514" t="s">
        <v>668</v>
      </c>
      <c r="D3514">
        <v>2020</v>
      </c>
      <c r="E3514" t="s">
        <v>1</v>
      </c>
      <c r="F3514" t="s">
        <v>2</v>
      </c>
      <c r="G3514">
        <v>2</v>
      </c>
      <c r="H3514" t="s">
        <v>3</v>
      </c>
      <c r="I3514" t="s">
        <v>714</v>
      </c>
      <c r="J3514" t="s">
        <v>642</v>
      </c>
      <c r="K3514" t="s">
        <v>793</v>
      </c>
      <c r="L3514" t="s">
        <v>739</v>
      </c>
      <c r="M3514" t="s">
        <v>740</v>
      </c>
      <c r="N3514" t="s">
        <v>801</v>
      </c>
      <c r="O3514" t="s">
        <v>52</v>
      </c>
      <c r="P3514" t="s">
        <v>838</v>
      </c>
      <c r="Q3514" t="s">
        <v>343</v>
      </c>
      <c r="R3514">
        <v>0</v>
      </c>
      <c r="S3514" t="s">
        <v>7</v>
      </c>
      <c r="T3514">
        <v>203</v>
      </c>
      <c r="U3514" t="s">
        <v>645</v>
      </c>
      <c r="V3514">
        <v>218</v>
      </c>
      <c r="W3514" t="s">
        <v>1547</v>
      </c>
      <c r="X3514" t="s">
        <v>924</v>
      </c>
      <c r="Y3514">
        <v>1</v>
      </c>
      <c r="Z3514" t="s">
        <v>921</v>
      </c>
      <c r="AA3514">
        <v>2022</v>
      </c>
      <c r="AB3514" s="10">
        <v>4</v>
      </c>
      <c r="AC3514" s="10">
        <v>4</v>
      </c>
      <c r="AD3514" s="10">
        <v>0</v>
      </c>
      <c r="AE3514" s="10">
        <v>0</v>
      </c>
      <c r="AF3514" s="10"/>
      <c r="AG3514" s="10"/>
    </row>
    <row r="3515" spans="1:33" x14ac:dyDescent="0.25">
      <c r="A3515">
        <v>16</v>
      </c>
      <c r="B3515" t="s">
        <v>0</v>
      </c>
      <c r="C3515" t="s">
        <v>668</v>
      </c>
      <c r="D3515">
        <v>2020</v>
      </c>
      <c r="E3515" t="s">
        <v>1</v>
      </c>
      <c r="F3515" t="s">
        <v>2</v>
      </c>
      <c r="G3515">
        <v>2</v>
      </c>
      <c r="H3515" t="s">
        <v>3</v>
      </c>
      <c r="I3515" t="s">
        <v>714</v>
      </c>
      <c r="J3515" t="s">
        <v>642</v>
      </c>
      <c r="K3515" t="s">
        <v>793</v>
      </c>
      <c r="L3515" t="s">
        <v>739</v>
      </c>
      <c r="M3515" t="s">
        <v>740</v>
      </c>
      <c r="N3515" t="s">
        <v>801</v>
      </c>
      <c r="O3515" t="s">
        <v>52</v>
      </c>
      <c r="P3515" t="s">
        <v>838</v>
      </c>
      <c r="Q3515" t="s">
        <v>343</v>
      </c>
      <c r="R3515">
        <v>0</v>
      </c>
      <c r="S3515" t="s">
        <v>7</v>
      </c>
      <c r="T3515">
        <v>203</v>
      </c>
      <c r="U3515" t="s">
        <v>645</v>
      </c>
      <c r="V3515">
        <v>218</v>
      </c>
      <c r="W3515" t="s">
        <v>1547</v>
      </c>
      <c r="X3515" t="s">
        <v>924</v>
      </c>
      <c r="Y3515">
        <v>1</v>
      </c>
      <c r="Z3515" t="s">
        <v>921</v>
      </c>
      <c r="AA3515">
        <v>2023</v>
      </c>
      <c r="AB3515" s="10">
        <v>2</v>
      </c>
      <c r="AC3515" s="10">
        <v>2</v>
      </c>
      <c r="AD3515" s="10">
        <v>0</v>
      </c>
      <c r="AE3515" s="10">
        <v>0</v>
      </c>
      <c r="AF3515" s="10"/>
      <c r="AG3515" s="10"/>
    </row>
    <row r="3516" spans="1:33" x14ac:dyDescent="0.25">
      <c r="A3516">
        <v>16</v>
      </c>
      <c r="B3516" t="s">
        <v>0</v>
      </c>
      <c r="C3516" t="s">
        <v>668</v>
      </c>
      <c r="D3516">
        <v>2020</v>
      </c>
      <c r="E3516" t="s">
        <v>1</v>
      </c>
      <c r="F3516" t="s">
        <v>2</v>
      </c>
      <c r="G3516">
        <v>2</v>
      </c>
      <c r="H3516" t="s">
        <v>3</v>
      </c>
      <c r="I3516" t="s">
        <v>714</v>
      </c>
      <c r="J3516" t="s">
        <v>642</v>
      </c>
      <c r="K3516" t="s">
        <v>793</v>
      </c>
      <c r="L3516" t="s">
        <v>739</v>
      </c>
      <c r="M3516" t="s">
        <v>740</v>
      </c>
      <c r="N3516" t="s">
        <v>801</v>
      </c>
      <c r="O3516" t="s">
        <v>52</v>
      </c>
      <c r="P3516" t="s">
        <v>838</v>
      </c>
      <c r="Q3516" t="s">
        <v>343</v>
      </c>
      <c r="R3516">
        <v>0</v>
      </c>
      <c r="S3516" t="s">
        <v>7</v>
      </c>
      <c r="T3516">
        <v>203</v>
      </c>
      <c r="U3516" t="s">
        <v>645</v>
      </c>
      <c r="V3516">
        <v>218</v>
      </c>
      <c r="W3516" t="s">
        <v>1547</v>
      </c>
      <c r="X3516" t="s">
        <v>924</v>
      </c>
      <c r="Y3516">
        <v>1</v>
      </c>
      <c r="Z3516" t="s">
        <v>921</v>
      </c>
      <c r="AA3516">
        <v>2024</v>
      </c>
      <c r="AB3516" s="10">
        <v>0</v>
      </c>
      <c r="AC3516" s="10">
        <v>0</v>
      </c>
      <c r="AD3516" s="10">
        <v>0</v>
      </c>
      <c r="AE3516" s="10">
        <v>0</v>
      </c>
      <c r="AF3516" s="10"/>
      <c r="AG3516" s="10"/>
    </row>
    <row r="3517" spans="1:33" x14ac:dyDescent="0.25">
      <c r="A3517">
        <v>16</v>
      </c>
      <c r="B3517" t="s">
        <v>0</v>
      </c>
      <c r="C3517" t="s">
        <v>668</v>
      </c>
      <c r="D3517">
        <v>2020</v>
      </c>
      <c r="E3517" t="s">
        <v>1</v>
      </c>
      <c r="F3517" t="s">
        <v>2</v>
      </c>
      <c r="G3517">
        <v>2</v>
      </c>
      <c r="H3517" t="s">
        <v>3</v>
      </c>
      <c r="I3517" t="s">
        <v>714</v>
      </c>
      <c r="J3517" t="s">
        <v>642</v>
      </c>
      <c r="K3517" t="s">
        <v>793</v>
      </c>
      <c r="L3517" t="s">
        <v>739</v>
      </c>
      <c r="M3517" t="s">
        <v>740</v>
      </c>
      <c r="N3517" t="s">
        <v>801</v>
      </c>
      <c r="O3517" t="s">
        <v>52</v>
      </c>
      <c r="P3517" t="s">
        <v>838</v>
      </c>
      <c r="Q3517" t="s">
        <v>343</v>
      </c>
      <c r="R3517">
        <v>0</v>
      </c>
      <c r="S3517" t="s">
        <v>7</v>
      </c>
      <c r="T3517">
        <v>205</v>
      </c>
      <c r="U3517" t="s">
        <v>646</v>
      </c>
      <c r="V3517">
        <v>220</v>
      </c>
      <c r="W3517" t="s">
        <v>1548</v>
      </c>
      <c r="X3517" t="s">
        <v>924</v>
      </c>
      <c r="Y3517">
        <v>1</v>
      </c>
      <c r="Z3517" t="s">
        <v>921</v>
      </c>
      <c r="AA3517">
        <v>2020</v>
      </c>
      <c r="AB3517" s="10">
        <v>0</v>
      </c>
      <c r="AC3517" s="10">
        <v>0</v>
      </c>
      <c r="AD3517" s="10">
        <v>0</v>
      </c>
      <c r="AE3517" s="10">
        <v>0</v>
      </c>
      <c r="AF3517" s="10">
        <v>0</v>
      </c>
      <c r="AG3517" s="10">
        <v>0</v>
      </c>
    </row>
    <row r="3518" spans="1:33" x14ac:dyDescent="0.25">
      <c r="A3518">
        <v>16</v>
      </c>
      <c r="B3518" t="s">
        <v>0</v>
      </c>
      <c r="C3518" t="s">
        <v>668</v>
      </c>
      <c r="D3518">
        <v>2020</v>
      </c>
      <c r="E3518" t="s">
        <v>1</v>
      </c>
      <c r="F3518" t="s">
        <v>2</v>
      </c>
      <c r="G3518">
        <v>2</v>
      </c>
      <c r="H3518" t="s">
        <v>3</v>
      </c>
      <c r="I3518" t="s">
        <v>714</v>
      </c>
      <c r="J3518" t="s">
        <v>642</v>
      </c>
      <c r="K3518" t="s">
        <v>793</v>
      </c>
      <c r="L3518" t="s">
        <v>739</v>
      </c>
      <c r="M3518" t="s">
        <v>740</v>
      </c>
      <c r="N3518" t="s">
        <v>801</v>
      </c>
      <c r="O3518" t="s">
        <v>52</v>
      </c>
      <c r="P3518" t="s">
        <v>838</v>
      </c>
      <c r="Q3518" t="s">
        <v>343</v>
      </c>
      <c r="R3518">
        <v>0</v>
      </c>
      <c r="S3518" t="s">
        <v>7</v>
      </c>
      <c r="T3518">
        <v>205</v>
      </c>
      <c r="U3518" t="s">
        <v>646</v>
      </c>
      <c r="V3518">
        <v>220</v>
      </c>
      <c r="W3518" t="s">
        <v>1548</v>
      </c>
      <c r="X3518" t="s">
        <v>924</v>
      </c>
      <c r="Y3518">
        <v>1</v>
      </c>
      <c r="Z3518" t="s">
        <v>921</v>
      </c>
      <c r="AA3518">
        <v>2021</v>
      </c>
      <c r="AB3518" s="10">
        <v>1</v>
      </c>
      <c r="AC3518" s="10">
        <v>1</v>
      </c>
      <c r="AD3518" s="10">
        <v>0</v>
      </c>
      <c r="AE3518" s="10">
        <v>0</v>
      </c>
      <c r="AF3518" s="10"/>
      <c r="AG3518" s="10"/>
    </row>
    <row r="3519" spans="1:33" x14ac:dyDescent="0.25">
      <c r="A3519">
        <v>16</v>
      </c>
      <c r="B3519" t="s">
        <v>0</v>
      </c>
      <c r="C3519" t="s">
        <v>668</v>
      </c>
      <c r="D3519">
        <v>2020</v>
      </c>
      <c r="E3519" t="s">
        <v>1</v>
      </c>
      <c r="F3519" t="s">
        <v>2</v>
      </c>
      <c r="G3519">
        <v>2</v>
      </c>
      <c r="H3519" t="s">
        <v>3</v>
      </c>
      <c r="I3519" t="s">
        <v>714</v>
      </c>
      <c r="J3519" t="s">
        <v>642</v>
      </c>
      <c r="K3519" t="s">
        <v>793</v>
      </c>
      <c r="L3519" t="s">
        <v>739</v>
      </c>
      <c r="M3519" t="s">
        <v>740</v>
      </c>
      <c r="N3519" t="s">
        <v>801</v>
      </c>
      <c r="O3519" t="s">
        <v>52</v>
      </c>
      <c r="P3519" t="s">
        <v>838</v>
      </c>
      <c r="Q3519" t="s">
        <v>343</v>
      </c>
      <c r="R3519">
        <v>0</v>
      </c>
      <c r="S3519" t="s">
        <v>7</v>
      </c>
      <c r="T3519">
        <v>205</v>
      </c>
      <c r="U3519" t="s">
        <v>646</v>
      </c>
      <c r="V3519">
        <v>220</v>
      </c>
      <c r="W3519" t="s">
        <v>1548</v>
      </c>
      <c r="X3519" t="s">
        <v>924</v>
      </c>
      <c r="Y3519">
        <v>1</v>
      </c>
      <c r="Z3519" t="s">
        <v>921</v>
      </c>
      <c r="AA3519">
        <v>2022</v>
      </c>
      <c r="AB3519" s="10">
        <v>1</v>
      </c>
      <c r="AC3519" s="10">
        <v>1</v>
      </c>
      <c r="AD3519" s="10">
        <v>0</v>
      </c>
      <c r="AE3519" s="10">
        <v>0</v>
      </c>
      <c r="AF3519" s="10"/>
      <c r="AG3519" s="10"/>
    </row>
    <row r="3520" spans="1:33" x14ac:dyDescent="0.25">
      <c r="A3520">
        <v>16</v>
      </c>
      <c r="B3520" t="s">
        <v>0</v>
      </c>
      <c r="C3520" t="s">
        <v>668</v>
      </c>
      <c r="D3520">
        <v>2020</v>
      </c>
      <c r="E3520" t="s">
        <v>1</v>
      </c>
      <c r="F3520" t="s">
        <v>2</v>
      </c>
      <c r="G3520">
        <v>2</v>
      </c>
      <c r="H3520" t="s">
        <v>3</v>
      </c>
      <c r="I3520" t="s">
        <v>714</v>
      </c>
      <c r="J3520" t="s">
        <v>642</v>
      </c>
      <c r="K3520" t="s">
        <v>793</v>
      </c>
      <c r="L3520" t="s">
        <v>739</v>
      </c>
      <c r="M3520" t="s">
        <v>740</v>
      </c>
      <c r="N3520" t="s">
        <v>801</v>
      </c>
      <c r="O3520" t="s">
        <v>52</v>
      </c>
      <c r="P3520" t="s">
        <v>838</v>
      </c>
      <c r="Q3520" t="s">
        <v>343</v>
      </c>
      <c r="R3520">
        <v>0</v>
      </c>
      <c r="S3520" t="s">
        <v>7</v>
      </c>
      <c r="T3520">
        <v>205</v>
      </c>
      <c r="U3520" t="s">
        <v>646</v>
      </c>
      <c r="V3520">
        <v>220</v>
      </c>
      <c r="W3520" t="s">
        <v>1548</v>
      </c>
      <c r="X3520" t="s">
        <v>924</v>
      </c>
      <c r="Y3520">
        <v>1</v>
      </c>
      <c r="Z3520" t="s">
        <v>921</v>
      </c>
      <c r="AA3520">
        <v>2023</v>
      </c>
      <c r="AB3520" s="10">
        <v>1</v>
      </c>
      <c r="AC3520" s="10">
        <v>1</v>
      </c>
      <c r="AD3520" s="10">
        <v>0</v>
      </c>
      <c r="AE3520" s="10">
        <v>0</v>
      </c>
      <c r="AF3520" s="10"/>
      <c r="AG3520" s="10"/>
    </row>
    <row r="3521" spans="1:33" x14ac:dyDescent="0.25">
      <c r="A3521">
        <v>16</v>
      </c>
      <c r="B3521" t="s">
        <v>0</v>
      </c>
      <c r="C3521" t="s">
        <v>668</v>
      </c>
      <c r="D3521">
        <v>2020</v>
      </c>
      <c r="E3521" t="s">
        <v>1</v>
      </c>
      <c r="F3521" t="s">
        <v>2</v>
      </c>
      <c r="G3521">
        <v>2</v>
      </c>
      <c r="H3521" t="s">
        <v>3</v>
      </c>
      <c r="I3521" t="s">
        <v>714</v>
      </c>
      <c r="J3521" t="s">
        <v>642</v>
      </c>
      <c r="K3521" t="s">
        <v>793</v>
      </c>
      <c r="L3521" t="s">
        <v>739</v>
      </c>
      <c r="M3521" t="s">
        <v>740</v>
      </c>
      <c r="N3521" t="s">
        <v>801</v>
      </c>
      <c r="O3521" t="s">
        <v>52</v>
      </c>
      <c r="P3521" t="s">
        <v>838</v>
      </c>
      <c r="Q3521" t="s">
        <v>343</v>
      </c>
      <c r="R3521">
        <v>0</v>
      </c>
      <c r="S3521" t="s">
        <v>7</v>
      </c>
      <c r="T3521">
        <v>205</v>
      </c>
      <c r="U3521" t="s">
        <v>646</v>
      </c>
      <c r="V3521">
        <v>220</v>
      </c>
      <c r="W3521" t="s">
        <v>1548</v>
      </c>
      <c r="X3521" t="s">
        <v>924</v>
      </c>
      <c r="Y3521">
        <v>1</v>
      </c>
      <c r="Z3521" t="s">
        <v>921</v>
      </c>
      <c r="AA3521">
        <v>2024</v>
      </c>
      <c r="AB3521" s="10">
        <v>0</v>
      </c>
      <c r="AC3521" s="10">
        <v>0</v>
      </c>
      <c r="AD3521" s="10">
        <v>0</v>
      </c>
      <c r="AE3521" s="10">
        <v>0</v>
      </c>
      <c r="AF3521" s="10"/>
      <c r="AG3521" s="10"/>
    </row>
    <row r="3522" spans="1:33" x14ac:dyDescent="0.25">
      <c r="A3522">
        <v>16</v>
      </c>
      <c r="B3522" t="s">
        <v>0</v>
      </c>
      <c r="C3522" t="s">
        <v>668</v>
      </c>
      <c r="D3522">
        <v>2020</v>
      </c>
      <c r="E3522" t="s">
        <v>1</v>
      </c>
      <c r="F3522" t="s">
        <v>2</v>
      </c>
      <c r="G3522">
        <v>2</v>
      </c>
      <c r="H3522" t="s">
        <v>3</v>
      </c>
      <c r="I3522" t="s">
        <v>714</v>
      </c>
      <c r="J3522" t="s">
        <v>642</v>
      </c>
      <c r="K3522" t="s">
        <v>793</v>
      </c>
      <c r="L3522" t="s">
        <v>739</v>
      </c>
      <c r="M3522" t="s">
        <v>740</v>
      </c>
      <c r="N3522" t="s">
        <v>801</v>
      </c>
      <c r="O3522" t="s">
        <v>52</v>
      </c>
      <c r="P3522" t="s">
        <v>838</v>
      </c>
      <c r="Q3522" t="s">
        <v>343</v>
      </c>
      <c r="R3522">
        <v>0</v>
      </c>
      <c r="S3522" t="s">
        <v>7</v>
      </c>
      <c r="T3522">
        <v>208</v>
      </c>
      <c r="U3522" t="s">
        <v>647</v>
      </c>
      <c r="V3522">
        <v>223</v>
      </c>
      <c r="W3522" t="s">
        <v>1549</v>
      </c>
      <c r="X3522" t="s">
        <v>924</v>
      </c>
      <c r="Y3522">
        <v>1</v>
      </c>
      <c r="Z3522" t="s">
        <v>921</v>
      </c>
      <c r="AA3522">
        <v>2020</v>
      </c>
      <c r="AB3522" s="10">
        <v>20</v>
      </c>
      <c r="AC3522" s="10">
        <v>20</v>
      </c>
      <c r="AD3522" s="10">
        <v>3</v>
      </c>
      <c r="AE3522" s="10">
        <v>15</v>
      </c>
      <c r="AF3522" s="10">
        <v>15</v>
      </c>
      <c r="AG3522" s="10">
        <v>3</v>
      </c>
    </row>
    <row r="3523" spans="1:33" x14ac:dyDescent="0.25">
      <c r="A3523">
        <v>16</v>
      </c>
      <c r="B3523" t="s">
        <v>0</v>
      </c>
      <c r="C3523" t="s">
        <v>668</v>
      </c>
      <c r="D3523">
        <v>2020</v>
      </c>
      <c r="E3523" t="s">
        <v>1</v>
      </c>
      <c r="F3523" t="s">
        <v>2</v>
      </c>
      <c r="G3523">
        <v>2</v>
      </c>
      <c r="H3523" t="s">
        <v>3</v>
      </c>
      <c r="I3523" t="s">
        <v>714</v>
      </c>
      <c r="J3523" t="s">
        <v>642</v>
      </c>
      <c r="K3523" t="s">
        <v>793</v>
      </c>
      <c r="L3523" t="s">
        <v>739</v>
      </c>
      <c r="M3523" t="s">
        <v>740</v>
      </c>
      <c r="N3523" t="s">
        <v>801</v>
      </c>
      <c r="O3523" t="s">
        <v>52</v>
      </c>
      <c r="P3523" t="s">
        <v>838</v>
      </c>
      <c r="Q3523" t="s">
        <v>343</v>
      </c>
      <c r="R3523">
        <v>0</v>
      </c>
      <c r="S3523" t="s">
        <v>7</v>
      </c>
      <c r="T3523">
        <v>208</v>
      </c>
      <c r="U3523" t="s">
        <v>647</v>
      </c>
      <c r="V3523">
        <v>223</v>
      </c>
      <c r="W3523" t="s">
        <v>1549</v>
      </c>
      <c r="X3523" t="s">
        <v>924</v>
      </c>
      <c r="Y3523">
        <v>1</v>
      </c>
      <c r="Z3523" t="s">
        <v>921</v>
      </c>
      <c r="AA3523">
        <v>2021</v>
      </c>
      <c r="AB3523" s="10">
        <v>80</v>
      </c>
      <c r="AC3523" s="10">
        <v>80</v>
      </c>
      <c r="AD3523" s="10">
        <v>0</v>
      </c>
      <c r="AE3523" s="10">
        <v>0</v>
      </c>
      <c r="AF3523" s="10"/>
      <c r="AG3523" s="10"/>
    </row>
    <row r="3524" spans="1:33" x14ac:dyDescent="0.25">
      <c r="A3524">
        <v>16</v>
      </c>
      <c r="B3524" t="s">
        <v>0</v>
      </c>
      <c r="C3524" t="s">
        <v>668</v>
      </c>
      <c r="D3524">
        <v>2020</v>
      </c>
      <c r="E3524" t="s">
        <v>1</v>
      </c>
      <c r="F3524" t="s">
        <v>2</v>
      </c>
      <c r="G3524">
        <v>2</v>
      </c>
      <c r="H3524" t="s">
        <v>3</v>
      </c>
      <c r="I3524" t="s">
        <v>714</v>
      </c>
      <c r="J3524" t="s">
        <v>642</v>
      </c>
      <c r="K3524" t="s">
        <v>793</v>
      </c>
      <c r="L3524" t="s">
        <v>739</v>
      </c>
      <c r="M3524" t="s">
        <v>740</v>
      </c>
      <c r="N3524" t="s">
        <v>801</v>
      </c>
      <c r="O3524" t="s">
        <v>52</v>
      </c>
      <c r="P3524" t="s">
        <v>838</v>
      </c>
      <c r="Q3524" t="s">
        <v>343</v>
      </c>
      <c r="R3524">
        <v>0</v>
      </c>
      <c r="S3524" t="s">
        <v>7</v>
      </c>
      <c r="T3524">
        <v>208</v>
      </c>
      <c r="U3524" t="s">
        <v>647</v>
      </c>
      <c r="V3524">
        <v>223</v>
      </c>
      <c r="W3524" t="s">
        <v>1549</v>
      </c>
      <c r="X3524" t="s">
        <v>924</v>
      </c>
      <c r="Y3524">
        <v>1</v>
      </c>
      <c r="Z3524" t="s">
        <v>921</v>
      </c>
      <c r="AA3524">
        <v>2022</v>
      </c>
      <c r="AB3524" s="10">
        <v>0</v>
      </c>
      <c r="AC3524" s="10">
        <v>0</v>
      </c>
      <c r="AD3524" s="10">
        <v>0</v>
      </c>
      <c r="AE3524" s="10">
        <v>0</v>
      </c>
      <c r="AF3524" s="10"/>
      <c r="AG3524" s="10"/>
    </row>
    <row r="3525" spans="1:33" x14ac:dyDescent="0.25">
      <c r="A3525">
        <v>16</v>
      </c>
      <c r="B3525" t="s">
        <v>0</v>
      </c>
      <c r="C3525" t="s">
        <v>668</v>
      </c>
      <c r="D3525">
        <v>2020</v>
      </c>
      <c r="E3525" t="s">
        <v>1</v>
      </c>
      <c r="F3525" t="s">
        <v>2</v>
      </c>
      <c r="G3525">
        <v>2</v>
      </c>
      <c r="H3525" t="s">
        <v>3</v>
      </c>
      <c r="I3525" t="s">
        <v>714</v>
      </c>
      <c r="J3525" t="s">
        <v>642</v>
      </c>
      <c r="K3525" t="s">
        <v>793</v>
      </c>
      <c r="L3525" t="s">
        <v>739</v>
      </c>
      <c r="M3525" t="s">
        <v>740</v>
      </c>
      <c r="N3525" t="s">
        <v>801</v>
      </c>
      <c r="O3525" t="s">
        <v>52</v>
      </c>
      <c r="P3525" t="s">
        <v>838</v>
      </c>
      <c r="Q3525" t="s">
        <v>343</v>
      </c>
      <c r="R3525">
        <v>0</v>
      </c>
      <c r="S3525" t="s">
        <v>7</v>
      </c>
      <c r="T3525">
        <v>208</v>
      </c>
      <c r="U3525" t="s">
        <v>647</v>
      </c>
      <c r="V3525">
        <v>223</v>
      </c>
      <c r="W3525" t="s">
        <v>1549</v>
      </c>
      <c r="X3525" t="s">
        <v>924</v>
      </c>
      <c r="Y3525">
        <v>1</v>
      </c>
      <c r="Z3525" t="s">
        <v>921</v>
      </c>
      <c r="AA3525">
        <v>2023</v>
      </c>
      <c r="AB3525" s="10">
        <v>0</v>
      </c>
      <c r="AC3525" s="10">
        <v>0</v>
      </c>
      <c r="AD3525" s="10">
        <v>0</v>
      </c>
      <c r="AE3525" s="10">
        <v>0</v>
      </c>
      <c r="AF3525" s="10"/>
      <c r="AG3525" s="10"/>
    </row>
    <row r="3526" spans="1:33" x14ac:dyDescent="0.25">
      <c r="A3526">
        <v>16</v>
      </c>
      <c r="B3526" t="s">
        <v>0</v>
      </c>
      <c r="C3526" t="s">
        <v>668</v>
      </c>
      <c r="D3526">
        <v>2020</v>
      </c>
      <c r="E3526" t="s">
        <v>1</v>
      </c>
      <c r="F3526" t="s">
        <v>2</v>
      </c>
      <c r="G3526">
        <v>2</v>
      </c>
      <c r="H3526" t="s">
        <v>3</v>
      </c>
      <c r="I3526" t="s">
        <v>714</v>
      </c>
      <c r="J3526" t="s">
        <v>642</v>
      </c>
      <c r="K3526" t="s">
        <v>793</v>
      </c>
      <c r="L3526" t="s">
        <v>739</v>
      </c>
      <c r="M3526" t="s">
        <v>740</v>
      </c>
      <c r="N3526" t="s">
        <v>801</v>
      </c>
      <c r="O3526" t="s">
        <v>52</v>
      </c>
      <c r="P3526" t="s">
        <v>838</v>
      </c>
      <c r="Q3526" t="s">
        <v>343</v>
      </c>
      <c r="R3526">
        <v>0</v>
      </c>
      <c r="S3526" t="s">
        <v>7</v>
      </c>
      <c r="T3526">
        <v>208</v>
      </c>
      <c r="U3526" t="s">
        <v>647</v>
      </c>
      <c r="V3526">
        <v>223</v>
      </c>
      <c r="W3526" t="s">
        <v>1549</v>
      </c>
      <c r="X3526" t="s">
        <v>924</v>
      </c>
      <c r="Y3526">
        <v>1</v>
      </c>
      <c r="Z3526" t="s">
        <v>921</v>
      </c>
      <c r="AA3526">
        <v>2024</v>
      </c>
      <c r="AB3526" s="10">
        <v>0</v>
      </c>
      <c r="AC3526" s="10">
        <v>0</v>
      </c>
      <c r="AD3526" s="10">
        <v>0</v>
      </c>
      <c r="AE3526" s="10">
        <v>0</v>
      </c>
      <c r="AF3526" s="10"/>
      <c r="AG3526" s="10"/>
    </row>
    <row r="3527" spans="1:33" x14ac:dyDescent="0.25">
      <c r="A3527">
        <v>16</v>
      </c>
      <c r="B3527" t="s">
        <v>0</v>
      </c>
      <c r="C3527" t="s">
        <v>668</v>
      </c>
      <c r="D3527">
        <v>2020</v>
      </c>
      <c r="E3527" t="s">
        <v>1</v>
      </c>
      <c r="F3527" t="s">
        <v>2</v>
      </c>
      <c r="G3527">
        <v>2</v>
      </c>
      <c r="H3527" t="s">
        <v>3</v>
      </c>
      <c r="I3527" t="s">
        <v>714</v>
      </c>
      <c r="J3527" t="s">
        <v>642</v>
      </c>
      <c r="K3527" t="s">
        <v>793</v>
      </c>
      <c r="L3527" t="s">
        <v>739</v>
      </c>
      <c r="M3527" t="s">
        <v>740</v>
      </c>
      <c r="N3527" t="s">
        <v>801</v>
      </c>
      <c r="O3527" t="s">
        <v>52</v>
      </c>
      <c r="P3527" t="s">
        <v>838</v>
      </c>
      <c r="Q3527" t="s">
        <v>343</v>
      </c>
      <c r="R3527">
        <v>0</v>
      </c>
      <c r="S3527" t="s">
        <v>7</v>
      </c>
      <c r="T3527">
        <v>209</v>
      </c>
      <c r="U3527" t="s">
        <v>648</v>
      </c>
      <c r="V3527">
        <v>224</v>
      </c>
      <c r="W3527" t="s">
        <v>1550</v>
      </c>
      <c r="X3527" t="s">
        <v>924</v>
      </c>
      <c r="Y3527">
        <v>1</v>
      </c>
      <c r="Z3527" t="s">
        <v>921</v>
      </c>
      <c r="AA3527">
        <v>2020</v>
      </c>
      <c r="AB3527" s="10">
        <v>0</v>
      </c>
      <c r="AC3527" s="10">
        <v>0</v>
      </c>
      <c r="AD3527" s="10">
        <v>0</v>
      </c>
      <c r="AE3527" s="10">
        <v>0</v>
      </c>
      <c r="AF3527" s="10">
        <v>0</v>
      </c>
      <c r="AG3527" s="10">
        <v>0</v>
      </c>
    </row>
    <row r="3528" spans="1:33" x14ac:dyDescent="0.25">
      <c r="A3528">
        <v>16</v>
      </c>
      <c r="B3528" t="s">
        <v>0</v>
      </c>
      <c r="C3528" t="s">
        <v>668</v>
      </c>
      <c r="D3528">
        <v>2020</v>
      </c>
      <c r="E3528" t="s">
        <v>1</v>
      </c>
      <c r="F3528" t="s">
        <v>2</v>
      </c>
      <c r="G3528">
        <v>2</v>
      </c>
      <c r="H3528" t="s">
        <v>3</v>
      </c>
      <c r="I3528" t="s">
        <v>714</v>
      </c>
      <c r="J3528" t="s">
        <v>642</v>
      </c>
      <c r="K3528" t="s">
        <v>793</v>
      </c>
      <c r="L3528" t="s">
        <v>739</v>
      </c>
      <c r="M3528" t="s">
        <v>740</v>
      </c>
      <c r="N3528" t="s">
        <v>801</v>
      </c>
      <c r="O3528" t="s">
        <v>52</v>
      </c>
      <c r="P3528" t="s">
        <v>838</v>
      </c>
      <c r="Q3528" t="s">
        <v>343</v>
      </c>
      <c r="R3528">
        <v>0</v>
      </c>
      <c r="S3528" t="s">
        <v>7</v>
      </c>
      <c r="T3528">
        <v>209</v>
      </c>
      <c r="U3528" t="s">
        <v>648</v>
      </c>
      <c r="V3528">
        <v>224</v>
      </c>
      <c r="W3528" t="s">
        <v>1550</v>
      </c>
      <c r="X3528" t="s">
        <v>924</v>
      </c>
      <c r="Y3528">
        <v>1</v>
      </c>
      <c r="Z3528" t="s">
        <v>921</v>
      </c>
      <c r="AA3528">
        <v>2021</v>
      </c>
      <c r="AB3528" s="10">
        <v>3.5</v>
      </c>
      <c r="AC3528" s="10">
        <v>3.5</v>
      </c>
      <c r="AD3528" s="10">
        <v>0</v>
      </c>
      <c r="AE3528" s="10">
        <v>0</v>
      </c>
      <c r="AF3528" s="10"/>
      <c r="AG3528" s="10"/>
    </row>
    <row r="3529" spans="1:33" x14ac:dyDescent="0.25">
      <c r="A3529">
        <v>16</v>
      </c>
      <c r="B3529" t="s">
        <v>0</v>
      </c>
      <c r="C3529" t="s">
        <v>668</v>
      </c>
      <c r="D3529">
        <v>2020</v>
      </c>
      <c r="E3529" t="s">
        <v>1</v>
      </c>
      <c r="F3529" t="s">
        <v>2</v>
      </c>
      <c r="G3529">
        <v>2</v>
      </c>
      <c r="H3529" t="s">
        <v>3</v>
      </c>
      <c r="I3529" t="s">
        <v>714</v>
      </c>
      <c r="J3529" t="s">
        <v>642</v>
      </c>
      <c r="K3529" t="s">
        <v>793</v>
      </c>
      <c r="L3529" t="s">
        <v>739</v>
      </c>
      <c r="M3529" t="s">
        <v>740</v>
      </c>
      <c r="N3529" t="s">
        <v>801</v>
      </c>
      <c r="O3529" t="s">
        <v>52</v>
      </c>
      <c r="P3529" t="s">
        <v>838</v>
      </c>
      <c r="Q3529" t="s">
        <v>343</v>
      </c>
      <c r="R3529">
        <v>0</v>
      </c>
      <c r="S3529" t="s">
        <v>7</v>
      </c>
      <c r="T3529">
        <v>209</v>
      </c>
      <c r="U3529" t="s">
        <v>648</v>
      </c>
      <c r="V3529">
        <v>224</v>
      </c>
      <c r="W3529" t="s">
        <v>1550</v>
      </c>
      <c r="X3529" t="s">
        <v>924</v>
      </c>
      <c r="Y3529">
        <v>1</v>
      </c>
      <c r="Z3529" t="s">
        <v>921</v>
      </c>
      <c r="AA3529">
        <v>2022</v>
      </c>
      <c r="AB3529" s="10">
        <v>10</v>
      </c>
      <c r="AC3529" s="10">
        <v>10</v>
      </c>
      <c r="AD3529" s="10">
        <v>0</v>
      </c>
      <c r="AE3529" s="10">
        <v>0</v>
      </c>
      <c r="AF3529" s="10"/>
      <c r="AG3529" s="10"/>
    </row>
    <row r="3530" spans="1:33" x14ac:dyDescent="0.25">
      <c r="A3530">
        <v>16</v>
      </c>
      <c r="B3530" t="s">
        <v>0</v>
      </c>
      <c r="C3530" t="s">
        <v>668</v>
      </c>
      <c r="D3530">
        <v>2020</v>
      </c>
      <c r="E3530" t="s">
        <v>1</v>
      </c>
      <c r="F3530" t="s">
        <v>2</v>
      </c>
      <c r="G3530">
        <v>2</v>
      </c>
      <c r="H3530" t="s">
        <v>3</v>
      </c>
      <c r="I3530" t="s">
        <v>714</v>
      </c>
      <c r="J3530" t="s">
        <v>642</v>
      </c>
      <c r="K3530" t="s">
        <v>793</v>
      </c>
      <c r="L3530" t="s">
        <v>739</v>
      </c>
      <c r="M3530" t="s">
        <v>740</v>
      </c>
      <c r="N3530" t="s">
        <v>801</v>
      </c>
      <c r="O3530" t="s">
        <v>52</v>
      </c>
      <c r="P3530" t="s">
        <v>838</v>
      </c>
      <c r="Q3530" t="s">
        <v>343</v>
      </c>
      <c r="R3530">
        <v>0</v>
      </c>
      <c r="S3530" t="s">
        <v>7</v>
      </c>
      <c r="T3530">
        <v>209</v>
      </c>
      <c r="U3530" t="s">
        <v>648</v>
      </c>
      <c r="V3530">
        <v>224</v>
      </c>
      <c r="W3530" t="s">
        <v>1550</v>
      </c>
      <c r="X3530" t="s">
        <v>924</v>
      </c>
      <c r="Y3530">
        <v>1</v>
      </c>
      <c r="Z3530" t="s">
        <v>921</v>
      </c>
      <c r="AA3530">
        <v>2023</v>
      </c>
      <c r="AB3530" s="10">
        <v>10</v>
      </c>
      <c r="AC3530" s="10">
        <v>10</v>
      </c>
      <c r="AD3530" s="10">
        <v>0</v>
      </c>
      <c r="AE3530" s="10">
        <v>0</v>
      </c>
      <c r="AF3530" s="10"/>
      <c r="AG3530" s="10"/>
    </row>
    <row r="3531" spans="1:33" x14ac:dyDescent="0.25">
      <c r="A3531">
        <v>16</v>
      </c>
      <c r="B3531" t="s">
        <v>0</v>
      </c>
      <c r="C3531" t="s">
        <v>668</v>
      </c>
      <c r="D3531">
        <v>2020</v>
      </c>
      <c r="E3531" t="s">
        <v>1</v>
      </c>
      <c r="F3531" t="s">
        <v>2</v>
      </c>
      <c r="G3531">
        <v>2</v>
      </c>
      <c r="H3531" t="s">
        <v>3</v>
      </c>
      <c r="I3531" t="s">
        <v>714</v>
      </c>
      <c r="J3531" t="s">
        <v>642</v>
      </c>
      <c r="K3531" t="s">
        <v>793</v>
      </c>
      <c r="L3531" t="s">
        <v>739</v>
      </c>
      <c r="M3531" t="s">
        <v>740</v>
      </c>
      <c r="N3531" t="s">
        <v>801</v>
      </c>
      <c r="O3531" t="s">
        <v>52</v>
      </c>
      <c r="P3531" t="s">
        <v>838</v>
      </c>
      <c r="Q3531" t="s">
        <v>343</v>
      </c>
      <c r="R3531">
        <v>0</v>
      </c>
      <c r="S3531" t="s">
        <v>7</v>
      </c>
      <c r="T3531">
        <v>209</v>
      </c>
      <c r="U3531" t="s">
        <v>648</v>
      </c>
      <c r="V3531">
        <v>224</v>
      </c>
      <c r="W3531" t="s">
        <v>1550</v>
      </c>
      <c r="X3531" t="s">
        <v>924</v>
      </c>
      <c r="Y3531">
        <v>1</v>
      </c>
      <c r="Z3531" t="s">
        <v>921</v>
      </c>
      <c r="AA3531">
        <v>2024</v>
      </c>
      <c r="AB3531" s="10">
        <v>6.5</v>
      </c>
      <c r="AC3531" s="10">
        <v>6.5</v>
      </c>
      <c r="AD3531" s="10">
        <v>0</v>
      </c>
      <c r="AE3531" s="10">
        <v>0</v>
      </c>
      <c r="AF3531" s="10"/>
      <c r="AG3531" s="10"/>
    </row>
    <row r="3532" spans="1:33" x14ac:dyDescent="0.25">
      <c r="A3532">
        <v>16</v>
      </c>
      <c r="B3532" t="s">
        <v>0</v>
      </c>
      <c r="C3532" t="s">
        <v>668</v>
      </c>
      <c r="D3532">
        <v>2020</v>
      </c>
      <c r="E3532" t="s">
        <v>1</v>
      </c>
      <c r="F3532" t="s">
        <v>2</v>
      </c>
      <c r="G3532">
        <v>2</v>
      </c>
      <c r="H3532" t="s">
        <v>3</v>
      </c>
      <c r="I3532" t="s">
        <v>714</v>
      </c>
      <c r="J3532" t="s">
        <v>642</v>
      </c>
      <c r="K3532" t="s">
        <v>793</v>
      </c>
      <c r="L3532" t="s">
        <v>739</v>
      </c>
      <c r="M3532" t="s">
        <v>740</v>
      </c>
      <c r="N3532" t="s">
        <v>801</v>
      </c>
      <c r="O3532" t="s">
        <v>52</v>
      </c>
      <c r="P3532" t="s">
        <v>838</v>
      </c>
      <c r="Q3532" t="s">
        <v>343</v>
      </c>
      <c r="R3532">
        <v>0</v>
      </c>
      <c r="S3532" t="s">
        <v>7</v>
      </c>
      <c r="T3532">
        <v>213</v>
      </c>
      <c r="U3532" t="s">
        <v>649</v>
      </c>
      <c r="V3532">
        <v>228</v>
      </c>
      <c r="W3532" t="s">
        <v>1551</v>
      </c>
      <c r="X3532" t="s">
        <v>924</v>
      </c>
      <c r="Y3532">
        <v>1</v>
      </c>
      <c r="Z3532" t="s">
        <v>921</v>
      </c>
      <c r="AA3532">
        <v>2020</v>
      </c>
      <c r="AB3532" s="10">
        <v>700</v>
      </c>
      <c r="AC3532" s="10">
        <v>700</v>
      </c>
      <c r="AD3532" s="10">
        <v>787.17</v>
      </c>
      <c r="AE3532" s="10">
        <v>112.45</v>
      </c>
      <c r="AF3532" s="10">
        <v>112.45</v>
      </c>
      <c r="AG3532" s="10">
        <v>13.12</v>
      </c>
    </row>
    <row r="3533" spans="1:33" x14ac:dyDescent="0.25">
      <c r="A3533">
        <v>16</v>
      </c>
      <c r="B3533" t="s">
        <v>0</v>
      </c>
      <c r="C3533" t="s">
        <v>668</v>
      </c>
      <c r="D3533">
        <v>2020</v>
      </c>
      <c r="E3533" t="s">
        <v>1</v>
      </c>
      <c r="F3533" t="s">
        <v>2</v>
      </c>
      <c r="G3533">
        <v>2</v>
      </c>
      <c r="H3533" t="s">
        <v>3</v>
      </c>
      <c r="I3533" t="s">
        <v>714</v>
      </c>
      <c r="J3533" t="s">
        <v>642</v>
      </c>
      <c r="K3533" t="s">
        <v>793</v>
      </c>
      <c r="L3533" t="s">
        <v>739</v>
      </c>
      <c r="M3533" t="s">
        <v>740</v>
      </c>
      <c r="N3533" t="s">
        <v>801</v>
      </c>
      <c r="O3533" t="s">
        <v>52</v>
      </c>
      <c r="P3533" t="s">
        <v>838</v>
      </c>
      <c r="Q3533" t="s">
        <v>343</v>
      </c>
      <c r="R3533">
        <v>0</v>
      </c>
      <c r="S3533" t="s">
        <v>7</v>
      </c>
      <c r="T3533">
        <v>213</v>
      </c>
      <c r="U3533" t="s">
        <v>649</v>
      </c>
      <c r="V3533">
        <v>228</v>
      </c>
      <c r="W3533" t="s">
        <v>1551</v>
      </c>
      <c r="X3533" t="s">
        <v>924</v>
      </c>
      <c r="Y3533">
        <v>1</v>
      </c>
      <c r="Z3533" t="s">
        <v>921</v>
      </c>
      <c r="AA3533">
        <v>2021</v>
      </c>
      <c r="AB3533" s="10">
        <v>800</v>
      </c>
      <c r="AC3533" s="10">
        <v>800</v>
      </c>
      <c r="AD3533" s="10">
        <v>0</v>
      </c>
      <c r="AE3533" s="10">
        <v>0</v>
      </c>
      <c r="AF3533" s="10"/>
      <c r="AG3533" s="10"/>
    </row>
    <row r="3534" spans="1:33" x14ac:dyDescent="0.25">
      <c r="A3534">
        <v>16</v>
      </c>
      <c r="B3534" t="s">
        <v>0</v>
      </c>
      <c r="C3534" t="s">
        <v>668</v>
      </c>
      <c r="D3534">
        <v>2020</v>
      </c>
      <c r="E3534" t="s">
        <v>1</v>
      </c>
      <c r="F3534" t="s">
        <v>2</v>
      </c>
      <c r="G3534">
        <v>2</v>
      </c>
      <c r="H3534" t="s">
        <v>3</v>
      </c>
      <c r="I3534" t="s">
        <v>714</v>
      </c>
      <c r="J3534" t="s">
        <v>642</v>
      </c>
      <c r="K3534" t="s">
        <v>793</v>
      </c>
      <c r="L3534" t="s">
        <v>739</v>
      </c>
      <c r="M3534" t="s">
        <v>740</v>
      </c>
      <c r="N3534" t="s">
        <v>801</v>
      </c>
      <c r="O3534" t="s">
        <v>52</v>
      </c>
      <c r="P3534" t="s">
        <v>838</v>
      </c>
      <c r="Q3534" t="s">
        <v>343</v>
      </c>
      <c r="R3534">
        <v>0</v>
      </c>
      <c r="S3534" t="s">
        <v>7</v>
      </c>
      <c r="T3534">
        <v>213</v>
      </c>
      <c r="U3534" t="s">
        <v>649</v>
      </c>
      <c r="V3534">
        <v>228</v>
      </c>
      <c r="W3534" t="s">
        <v>1551</v>
      </c>
      <c r="X3534" t="s">
        <v>924</v>
      </c>
      <c r="Y3534">
        <v>1</v>
      </c>
      <c r="Z3534" t="s">
        <v>921</v>
      </c>
      <c r="AA3534">
        <v>2022</v>
      </c>
      <c r="AB3534" s="10">
        <v>1000</v>
      </c>
      <c r="AC3534" s="10">
        <v>1000</v>
      </c>
      <c r="AD3534" s="10">
        <v>0</v>
      </c>
      <c r="AE3534" s="10">
        <v>0</v>
      </c>
      <c r="AF3534" s="10"/>
      <c r="AG3534" s="10"/>
    </row>
    <row r="3535" spans="1:33" x14ac:dyDescent="0.25">
      <c r="A3535">
        <v>16</v>
      </c>
      <c r="B3535" t="s">
        <v>0</v>
      </c>
      <c r="C3535" t="s">
        <v>668</v>
      </c>
      <c r="D3535">
        <v>2020</v>
      </c>
      <c r="E3535" t="s">
        <v>1</v>
      </c>
      <c r="F3535" t="s">
        <v>2</v>
      </c>
      <c r="G3535">
        <v>2</v>
      </c>
      <c r="H3535" t="s">
        <v>3</v>
      </c>
      <c r="I3535" t="s">
        <v>714</v>
      </c>
      <c r="J3535" t="s">
        <v>642</v>
      </c>
      <c r="K3535" t="s">
        <v>793</v>
      </c>
      <c r="L3535" t="s">
        <v>739</v>
      </c>
      <c r="M3535" t="s">
        <v>740</v>
      </c>
      <c r="N3535" t="s">
        <v>801</v>
      </c>
      <c r="O3535" t="s">
        <v>52</v>
      </c>
      <c r="P3535" t="s">
        <v>838</v>
      </c>
      <c r="Q3535" t="s">
        <v>343</v>
      </c>
      <c r="R3535">
        <v>0</v>
      </c>
      <c r="S3535" t="s">
        <v>7</v>
      </c>
      <c r="T3535">
        <v>213</v>
      </c>
      <c r="U3535" t="s">
        <v>649</v>
      </c>
      <c r="V3535">
        <v>228</v>
      </c>
      <c r="W3535" t="s">
        <v>1551</v>
      </c>
      <c r="X3535" t="s">
        <v>924</v>
      </c>
      <c r="Y3535">
        <v>1</v>
      </c>
      <c r="Z3535" t="s">
        <v>921</v>
      </c>
      <c r="AA3535">
        <v>2023</v>
      </c>
      <c r="AB3535" s="10">
        <v>2000</v>
      </c>
      <c r="AC3535" s="10">
        <v>2000</v>
      </c>
      <c r="AD3535" s="10">
        <v>0</v>
      </c>
      <c r="AE3535" s="10">
        <v>0</v>
      </c>
      <c r="AF3535" s="10"/>
      <c r="AG3535" s="10"/>
    </row>
    <row r="3536" spans="1:33" x14ac:dyDescent="0.25">
      <c r="A3536">
        <v>16</v>
      </c>
      <c r="B3536" t="s">
        <v>0</v>
      </c>
      <c r="C3536" t="s">
        <v>668</v>
      </c>
      <c r="D3536">
        <v>2020</v>
      </c>
      <c r="E3536" t="s">
        <v>1</v>
      </c>
      <c r="F3536" t="s">
        <v>2</v>
      </c>
      <c r="G3536">
        <v>2</v>
      </c>
      <c r="H3536" t="s">
        <v>3</v>
      </c>
      <c r="I3536" t="s">
        <v>714</v>
      </c>
      <c r="J3536" t="s">
        <v>642</v>
      </c>
      <c r="K3536" t="s">
        <v>793</v>
      </c>
      <c r="L3536" t="s">
        <v>739</v>
      </c>
      <c r="M3536" t="s">
        <v>740</v>
      </c>
      <c r="N3536" t="s">
        <v>801</v>
      </c>
      <c r="O3536" t="s">
        <v>52</v>
      </c>
      <c r="P3536" t="s">
        <v>838</v>
      </c>
      <c r="Q3536" t="s">
        <v>343</v>
      </c>
      <c r="R3536">
        <v>0</v>
      </c>
      <c r="S3536" t="s">
        <v>7</v>
      </c>
      <c r="T3536">
        <v>213</v>
      </c>
      <c r="U3536" t="s">
        <v>649</v>
      </c>
      <c r="V3536">
        <v>228</v>
      </c>
      <c r="W3536" t="s">
        <v>1551</v>
      </c>
      <c r="X3536" t="s">
        <v>924</v>
      </c>
      <c r="Y3536">
        <v>1</v>
      </c>
      <c r="Z3536" t="s">
        <v>921</v>
      </c>
      <c r="AA3536">
        <v>2024</v>
      </c>
      <c r="AB3536" s="10">
        <v>1500</v>
      </c>
      <c r="AC3536" s="10">
        <v>1500</v>
      </c>
      <c r="AD3536" s="10">
        <v>0</v>
      </c>
      <c r="AE3536" s="10">
        <v>0</v>
      </c>
      <c r="AF3536" s="10"/>
      <c r="AG3536" s="10"/>
    </row>
    <row r="3537" spans="1:33" x14ac:dyDescent="0.25">
      <c r="A3537">
        <v>16</v>
      </c>
      <c r="B3537" t="s">
        <v>0</v>
      </c>
      <c r="C3537" t="s">
        <v>668</v>
      </c>
      <c r="D3537">
        <v>2020</v>
      </c>
      <c r="E3537" t="s">
        <v>1</v>
      </c>
      <c r="F3537" t="s">
        <v>2</v>
      </c>
      <c r="G3537">
        <v>2</v>
      </c>
      <c r="H3537" t="s">
        <v>3</v>
      </c>
      <c r="I3537" t="s">
        <v>714</v>
      </c>
      <c r="J3537" t="s">
        <v>642</v>
      </c>
      <c r="K3537" t="s">
        <v>793</v>
      </c>
      <c r="L3537" t="s">
        <v>739</v>
      </c>
      <c r="M3537" t="s">
        <v>740</v>
      </c>
      <c r="N3537" t="s">
        <v>801</v>
      </c>
      <c r="O3537" t="s">
        <v>52</v>
      </c>
      <c r="P3537" t="s">
        <v>808</v>
      </c>
      <c r="Q3537" t="s">
        <v>53</v>
      </c>
      <c r="R3537">
        <v>0</v>
      </c>
      <c r="S3537" t="s">
        <v>7</v>
      </c>
      <c r="T3537">
        <v>254</v>
      </c>
      <c r="U3537" t="s">
        <v>650</v>
      </c>
      <c r="V3537">
        <v>271</v>
      </c>
      <c r="W3537" t="s">
        <v>1552</v>
      </c>
      <c r="X3537" t="s">
        <v>924</v>
      </c>
      <c r="Y3537">
        <v>1</v>
      </c>
      <c r="Z3537" t="s">
        <v>921</v>
      </c>
      <c r="AA3537">
        <v>2020</v>
      </c>
      <c r="AB3537" s="10">
        <v>0</v>
      </c>
      <c r="AC3537" s="10">
        <v>0</v>
      </c>
      <c r="AD3537" s="10">
        <v>0</v>
      </c>
      <c r="AE3537" s="10">
        <v>0</v>
      </c>
      <c r="AF3537" s="10">
        <v>0</v>
      </c>
      <c r="AG3537" s="10">
        <v>0</v>
      </c>
    </row>
    <row r="3538" spans="1:33" x14ac:dyDescent="0.25">
      <c r="A3538">
        <v>16</v>
      </c>
      <c r="B3538" t="s">
        <v>0</v>
      </c>
      <c r="C3538" t="s">
        <v>668</v>
      </c>
      <c r="D3538">
        <v>2020</v>
      </c>
      <c r="E3538" t="s">
        <v>1</v>
      </c>
      <c r="F3538" t="s">
        <v>2</v>
      </c>
      <c r="G3538">
        <v>2</v>
      </c>
      <c r="H3538" t="s">
        <v>3</v>
      </c>
      <c r="I3538" t="s">
        <v>714</v>
      </c>
      <c r="J3538" t="s">
        <v>642</v>
      </c>
      <c r="K3538" t="s">
        <v>793</v>
      </c>
      <c r="L3538" t="s">
        <v>739</v>
      </c>
      <c r="M3538" t="s">
        <v>740</v>
      </c>
      <c r="N3538" t="s">
        <v>801</v>
      </c>
      <c r="O3538" t="s">
        <v>52</v>
      </c>
      <c r="P3538" t="s">
        <v>808</v>
      </c>
      <c r="Q3538" t="s">
        <v>53</v>
      </c>
      <c r="R3538">
        <v>0</v>
      </c>
      <c r="S3538" t="s">
        <v>7</v>
      </c>
      <c r="T3538">
        <v>254</v>
      </c>
      <c r="U3538" t="s">
        <v>650</v>
      </c>
      <c r="V3538">
        <v>271</v>
      </c>
      <c r="W3538" t="s">
        <v>1552</v>
      </c>
      <c r="X3538" t="s">
        <v>924</v>
      </c>
      <c r="Y3538">
        <v>1</v>
      </c>
      <c r="Z3538" t="s">
        <v>921</v>
      </c>
      <c r="AA3538">
        <v>2021</v>
      </c>
      <c r="AB3538" s="10">
        <v>47000</v>
      </c>
      <c r="AC3538" s="10">
        <v>47000</v>
      </c>
      <c r="AD3538" s="10">
        <v>0</v>
      </c>
      <c r="AE3538" s="10">
        <v>0</v>
      </c>
      <c r="AF3538" s="10"/>
      <c r="AG3538" s="10"/>
    </row>
    <row r="3539" spans="1:33" x14ac:dyDescent="0.25">
      <c r="A3539">
        <v>16</v>
      </c>
      <c r="B3539" t="s">
        <v>0</v>
      </c>
      <c r="C3539" t="s">
        <v>668</v>
      </c>
      <c r="D3539">
        <v>2020</v>
      </c>
      <c r="E3539" t="s">
        <v>1</v>
      </c>
      <c r="F3539" t="s">
        <v>2</v>
      </c>
      <c r="G3539">
        <v>2</v>
      </c>
      <c r="H3539" t="s">
        <v>3</v>
      </c>
      <c r="I3539" t="s">
        <v>714</v>
      </c>
      <c r="J3539" t="s">
        <v>642</v>
      </c>
      <c r="K3539" t="s">
        <v>793</v>
      </c>
      <c r="L3539" t="s">
        <v>739</v>
      </c>
      <c r="M3539" t="s">
        <v>740</v>
      </c>
      <c r="N3539" t="s">
        <v>801</v>
      </c>
      <c r="O3539" t="s">
        <v>52</v>
      </c>
      <c r="P3539" t="s">
        <v>808</v>
      </c>
      <c r="Q3539" t="s">
        <v>53</v>
      </c>
      <c r="R3539">
        <v>0</v>
      </c>
      <c r="S3539" t="s">
        <v>7</v>
      </c>
      <c r="T3539">
        <v>254</v>
      </c>
      <c r="U3539" t="s">
        <v>650</v>
      </c>
      <c r="V3539">
        <v>271</v>
      </c>
      <c r="W3539" t="s">
        <v>1552</v>
      </c>
      <c r="X3539" t="s">
        <v>924</v>
      </c>
      <c r="Y3539">
        <v>1</v>
      </c>
      <c r="Z3539" t="s">
        <v>921</v>
      </c>
      <c r="AA3539">
        <v>2022</v>
      </c>
      <c r="AB3539" s="10">
        <v>0</v>
      </c>
      <c r="AC3539" s="10">
        <v>0</v>
      </c>
      <c r="AD3539" s="10">
        <v>0</v>
      </c>
      <c r="AE3539" s="10">
        <v>0</v>
      </c>
      <c r="AF3539" s="10"/>
      <c r="AG3539" s="10"/>
    </row>
    <row r="3540" spans="1:33" x14ac:dyDescent="0.25">
      <c r="A3540">
        <v>16</v>
      </c>
      <c r="B3540" t="s">
        <v>0</v>
      </c>
      <c r="C3540" t="s">
        <v>668</v>
      </c>
      <c r="D3540">
        <v>2020</v>
      </c>
      <c r="E3540" t="s">
        <v>1</v>
      </c>
      <c r="F3540" t="s">
        <v>2</v>
      </c>
      <c r="G3540">
        <v>2</v>
      </c>
      <c r="H3540" t="s">
        <v>3</v>
      </c>
      <c r="I3540" t="s">
        <v>714</v>
      </c>
      <c r="J3540" t="s">
        <v>642</v>
      </c>
      <c r="K3540" t="s">
        <v>793</v>
      </c>
      <c r="L3540" t="s">
        <v>739</v>
      </c>
      <c r="M3540" t="s">
        <v>740</v>
      </c>
      <c r="N3540" t="s">
        <v>801</v>
      </c>
      <c r="O3540" t="s">
        <v>52</v>
      </c>
      <c r="P3540" t="s">
        <v>808</v>
      </c>
      <c r="Q3540" t="s">
        <v>53</v>
      </c>
      <c r="R3540">
        <v>0</v>
      </c>
      <c r="S3540" t="s">
        <v>7</v>
      </c>
      <c r="T3540">
        <v>254</v>
      </c>
      <c r="U3540" t="s">
        <v>650</v>
      </c>
      <c r="V3540">
        <v>271</v>
      </c>
      <c r="W3540" t="s">
        <v>1552</v>
      </c>
      <c r="X3540" t="s">
        <v>924</v>
      </c>
      <c r="Y3540">
        <v>1</v>
      </c>
      <c r="Z3540" t="s">
        <v>921</v>
      </c>
      <c r="AA3540">
        <v>2023</v>
      </c>
      <c r="AB3540" s="10">
        <v>0</v>
      </c>
      <c r="AC3540" s="10">
        <v>0</v>
      </c>
      <c r="AD3540" s="10">
        <v>0</v>
      </c>
      <c r="AE3540" s="10">
        <v>0</v>
      </c>
      <c r="AF3540" s="10"/>
      <c r="AG3540" s="10"/>
    </row>
    <row r="3541" spans="1:33" x14ac:dyDescent="0.25">
      <c r="A3541">
        <v>16</v>
      </c>
      <c r="B3541" t="s">
        <v>0</v>
      </c>
      <c r="C3541" t="s">
        <v>668</v>
      </c>
      <c r="D3541">
        <v>2020</v>
      </c>
      <c r="E3541" t="s">
        <v>1</v>
      </c>
      <c r="F3541" t="s">
        <v>2</v>
      </c>
      <c r="G3541">
        <v>2</v>
      </c>
      <c r="H3541" t="s">
        <v>3</v>
      </c>
      <c r="I3541" t="s">
        <v>714</v>
      </c>
      <c r="J3541" t="s">
        <v>642</v>
      </c>
      <c r="K3541" t="s">
        <v>793</v>
      </c>
      <c r="L3541" t="s">
        <v>739</v>
      </c>
      <c r="M3541" t="s">
        <v>740</v>
      </c>
      <c r="N3541" t="s">
        <v>801</v>
      </c>
      <c r="O3541" t="s">
        <v>52</v>
      </c>
      <c r="P3541" t="s">
        <v>808</v>
      </c>
      <c r="Q3541" t="s">
        <v>53</v>
      </c>
      <c r="R3541">
        <v>0</v>
      </c>
      <c r="S3541" t="s">
        <v>7</v>
      </c>
      <c r="T3541">
        <v>254</v>
      </c>
      <c r="U3541" t="s">
        <v>650</v>
      </c>
      <c r="V3541">
        <v>271</v>
      </c>
      <c r="W3541" t="s">
        <v>1552</v>
      </c>
      <c r="X3541" t="s">
        <v>924</v>
      </c>
      <c r="Y3541">
        <v>1</v>
      </c>
      <c r="Z3541" t="s">
        <v>921</v>
      </c>
      <c r="AA3541">
        <v>2024</v>
      </c>
      <c r="AB3541" s="10">
        <v>0</v>
      </c>
      <c r="AC3541" s="10">
        <v>0</v>
      </c>
      <c r="AD3541" s="10">
        <v>0</v>
      </c>
      <c r="AE3541" s="10">
        <v>0</v>
      </c>
      <c r="AF3541" s="10"/>
      <c r="AG3541" s="10"/>
    </row>
    <row r="3542" spans="1:33" x14ac:dyDescent="0.25">
      <c r="A3542">
        <v>16</v>
      </c>
      <c r="B3542" t="s">
        <v>0</v>
      </c>
      <c r="C3542" t="s">
        <v>668</v>
      </c>
      <c r="D3542">
        <v>2020</v>
      </c>
      <c r="E3542" t="s">
        <v>1</v>
      </c>
      <c r="F3542" t="s">
        <v>2</v>
      </c>
      <c r="G3542">
        <v>2</v>
      </c>
      <c r="H3542" t="s">
        <v>3</v>
      </c>
      <c r="I3542" t="s">
        <v>714</v>
      </c>
      <c r="J3542" t="s">
        <v>642</v>
      </c>
      <c r="K3542" t="s">
        <v>793</v>
      </c>
      <c r="L3542" t="s">
        <v>739</v>
      </c>
      <c r="M3542" t="s">
        <v>740</v>
      </c>
      <c r="N3542" t="s">
        <v>801</v>
      </c>
      <c r="O3542" t="s">
        <v>52</v>
      </c>
      <c r="P3542" t="s">
        <v>841</v>
      </c>
      <c r="Q3542" t="s">
        <v>364</v>
      </c>
      <c r="R3542">
        <v>0</v>
      </c>
      <c r="S3542" t="s">
        <v>7</v>
      </c>
      <c r="T3542">
        <v>273</v>
      </c>
      <c r="U3542" t="s">
        <v>651</v>
      </c>
      <c r="V3542">
        <v>290</v>
      </c>
      <c r="W3542" t="s">
        <v>1553</v>
      </c>
      <c r="X3542" t="s">
        <v>920</v>
      </c>
      <c r="Y3542">
        <v>1</v>
      </c>
      <c r="Z3542" t="s">
        <v>921</v>
      </c>
      <c r="AA3542">
        <v>2020</v>
      </c>
      <c r="AB3542" s="10">
        <v>100</v>
      </c>
      <c r="AC3542" s="10">
        <v>100</v>
      </c>
      <c r="AD3542" s="10">
        <v>90</v>
      </c>
      <c r="AE3542" s="10">
        <v>90</v>
      </c>
      <c r="AF3542" s="10">
        <v>90</v>
      </c>
      <c r="AG3542" s="10">
        <v>18</v>
      </c>
    </row>
    <row r="3543" spans="1:33" x14ac:dyDescent="0.25">
      <c r="A3543">
        <v>16</v>
      </c>
      <c r="B3543" t="s">
        <v>0</v>
      </c>
      <c r="C3543" t="s">
        <v>668</v>
      </c>
      <c r="D3543">
        <v>2020</v>
      </c>
      <c r="E3543" t="s">
        <v>1</v>
      </c>
      <c r="F3543" t="s">
        <v>2</v>
      </c>
      <c r="G3543">
        <v>2</v>
      </c>
      <c r="H3543" t="s">
        <v>3</v>
      </c>
      <c r="I3543" t="s">
        <v>714</v>
      </c>
      <c r="J3543" t="s">
        <v>642</v>
      </c>
      <c r="K3543" t="s">
        <v>793</v>
      </c>
      <c r="L3543" t="s">
        <v>739</v>
      </c>
      <c r="M3543" t="s">
        <v>740</v>
      </c>
      <c r="N3543" t="s">
        <v>801</v>
      </c>
      <c r="O3543" t="s">
        <v>52</v>
      </c>
      <c r="P3543" t="s">
        <v>841</v>
      </c>
      <c r="Q3543" t="s">
        <v>364</v>
      </c>
      <c r="R3543">
        <v>0</v>
      </c>
      <c r="S3543" t="s">
        <v>7</v>
      </c>
      <c r="T3543">
        <v>273</v>
      </c>
      <c r="U3543" t="s">
        <v>651</v>
      </c>
      <c r="V3543">
        <v>290</v>
      </c>
      <c r="W3543" t="s">
        <v>1553</v>
      </c>
      <c r="X3543" t="s">
        <v>920</v>
      </c>
      <c r="Y3543">
        <v>1</v>
      </c>
      <c r="Z3543" t="s">
        <v>921</v>
      </c>
      <c r="AA3543">
        <v>2021</v>
      </c>
      <c r="AB3543" s="10">
        <v>100</v>
      </c>
      <c r="AC3543" s="10">
        <v>100</v>
      </c>
      <c r="AD3543" s="10">
        <v>0</v>
      </c>
      <c r="AE3543" s="10">
        <v>0</v>
      </c>
      <c r="AF3543" s="10"/>
      <c r="AG3543" s="10"/>
    </row>
    <row r="3544" spans="1:33" x14ac:dyDescent="0.25">
      <c r="A3544">
        <v>16</v>
      </c>
      <c r="B3544" t="s">
        <v>0</v>
      </c>
      <c r="C3544" t="s">
        <v>668</v>
      </c>
      <c r="D3544">
        <v>2020</v>
      </c>
      <c r="E3544" t="s">
        <v>1</v>
      </c>
      <c r="F3544" t="s">
        <v>2</v>
      </c>
      <c r="G3544">
        <v>2</v>
      </c>
      <c r="H3544" t="s">
        <v>3</v>
      </c>
      <c r="I3544" t="s">
        <v>714</v>
      </c>
      <c r="J3544" t="s">
        <v>642</v>
      </c>
      <c r="K3544" t="s">
        <v>793</v>
      </c>
      <c r="L3544" t="s">
        <v>739</v>
      </c>
      <c r="M3544" t="s">
        <v>740</v>
      </c>
      <c r="N3544" t="s">
        <v>801</v>
      </c>
      <c r="O3544" t="s">
        <v>52</v>
      </c>
      <c r="P3544" t="s">
        <v>841</v>
      </c>
      <c r="Q3544" t="s">
        <v>364</v>
      </c>
      <c r="R3544">
        <v>0</v>
      </c>
      <c r="S3544" t="s">
        <v>7</v>
      </c>
      <c r="T3544">
        <v>273</v>
      </c>
      <c r="U3544" t="s">
        <v>651</v>
      </c>
      <c r="V3544">
        <v>290</v>
      </c>
      <c r="W3544" t="s">
        <v>1553</v>
      </c>
      <c r="X3544" t="s">
        <v>920</v>
      </c>
      <c r="Y3544">
        <v>1</v>
      </c>
      <c r="Z3544" t="s">
        <v>921</v>
      </c>
      <c r="AA3544">
        <v>2022</v>
      </c>
      <c r="AB3544" s="10">
        <v>100</v>
      </c>
      <c r="AC3544" s="10">
        <v>100</v>
      </c>
      <c r="AD3544" s="10">
        <v>0</v>
      </c>
      <c r="AE3544" s="10">
        <v>0</v>
      </c>
      <c r="AF3544" s="10"/>
      <c r="AG3544" s="10"/>
    </row>
    <row r="3545" spans="1:33" x14ac:dyDescent="0.25">
      <c r="A3545">
        <v>16</v>
      </c>
      <c r="B3545" t="s">
        <v>0</v>
      </c>
      <c r="C3545" t="s">
        <v>668</v>
      </c>
      <c r="D3545">
        <v>2020</v>
      </c>
      <c r="E3545" t="s">
        <v>1</v>
      </c>
      <c r="F3545" t="s">
        <v>2</v>
      </c>
      <c r="G3545">
        <v>2</v>
      </c>
      <c r="H3545" t="s">
        <v>3</v>
      </c>
      <c r="I3545" t="s">
        <v>714</v>
      </c>
      <c r="J3545" t="s">
        <v>642</v>
      </c>
      <c r="K3545" t="s">
        <v>793</v>
      </c>
      <c r="L3545" t="s">
        <v>739</v>
      </c>
      <c r="M3545" t="s">
        <v>740</v>
      </c>
      <c r="N3545" t="s">
        <v>801</v>
      </c>
      <c r="O3545" t="s">
        <v>52</v>
      </c>
      <c r="P3545" t="s">
        <v>841</v>
      </c>
      <c r="Q3545" t="s">
        <v>364</v>
      </c>
      <c r="R3545">
        <v>0</v>
      </c>
      <c r="S3545" t="s">
        <v>7</v>
      </c>
      <c r="T3545">
        <v>273</v>
      </c>
      <c r="U3545" t="s">
        <v>651</v>
      </c>
      <c r="V3545">
        <v>290</v>
      </c>
      <c r="W3545" t="s">
        <v>1553</v>
      </c>
      <c r="X3545" t="s">
        <v>920</v>
      </c>
      <c r="Y3545">
        <v>1</v>
      </c>
      <c r="Z3545" t="s">
        <v>921</v>
      </c>
      <c r="AA3545">
        <v>2023</v>
      </c>
      <c r="AB3545" s="10">
        <v>100</v>
      </c>
      <c r="AC3545" s="10">
        <v>100</v>
      </c>
      <c r="AD3545" s="10">
        <v>0</v>
      </c>
      <c r="AE3545" s="10">
        <v>0</v>
      </c>
      <c r="AF3545" s="10"/>
      <c r="AG3545" s="10"/>
    </row>
    <row r="3546" spans="1:33" x14ac:dyDescent="0.25">
      <c r="A3546">
        <v>16</v>
      </c>
      <c r="B3546" t="s">
        <v>0</v>
      </c>
      <c r="C3546" t="s">
        <v>668</v>
      </c>
      <c r="D3546">
        <v>2020</v>
      </c>
      <c r="E3546" t="s">
        <v>1</v>
      </c>
      <c r="F3546" t="s">
        <v>2</v>
      </c>
      <c r="G3546">
        <v>2</v>
      </c>
      <c r="H3546" t="s">
        <v>3</v>
      </c>
      <c r="I3546" t="s">
        <v>714</v>
      </c>
      <c r="J3546" t="s">
        <v>642</v>
      </c>
      <c r="K3546" t="s">
        <v>793</v>
      </c>
      <c r="L3546" t="s">
        <v>739</v>
      </c>
      <c r="M3546" t="s">
        <v>740</v>
      </c>
      <c r="N3546" t="s">
        <v>801</v>
      </c>
      <c r="O3546" t="s">
        <v>52</v>
      </c>
      <c r="P3546" t="s">
        <v>841</v>
      </c>
      <c r="Q3546" t="s">
        <v>364</v>
      </c>
      <c r="R3546">
        <v>0</v>
      </c>
      <c r="S3546" t="s">
        <v>7</v>
      </c>
      <c r="T3546">
        <v>273</v>
      </c>
      <c r="U3546" t="s">
        <v>651</v>
      </c>
      <c r="V3546">
        <v>290</v>
      </c>
      <c r="W3546" t="s">
        <v>1553</v>
      </c>
      <c r="X3546" t="s">
        <v>920</v>
      </c>
      <c r="Y3546">
        <v>1</v>
      </c>
      <c r="Z3546" t="s">
        <v>921</v>
      </c>
      <c r="AA3546">
        <v>2024</v>
      </c>
      <c r="AB3546" s="10">
        <v>100</v>
      </c>
      <c r="AC3546" s="10">
        <v>100</v>
      </c>
      <c r="AD3546" s="10">
        <v>0</v>
      </c>
      <c r="AE3546" s="10">
        <v>0</v>
      </c>
      <c r="AF3546" s="10"/>
      <c r="AG3546" s="10"/>
    </row>
    <row r="3547" spans="1:33" x14ac:dyDescent="0.25">
      <c r="A3547">
        <v>16</v>
      </c>
      <c r="B3547" t="s">
        <v>0</v>
      </c>
      <c r="C3547" t="s">
        <v>668</v>
      </c>
      <c r="D3547">
        <v>2020</v>
      </c>
      <c r="E3547" t="s">
        <v>1</v>
      </c>
      <c r="F3547" t="s">
        <v>2</v>
      </c>
      <c r="G3547">
        <v>2</v>
      </c>
      <c r="H3547" t="s">
        <v>3</v>
      </c>
      <c r="I3547" t="s">
        <v>714</v>
      </c>
      <c r="J3547" t="s">
        <v>642</v>
      </c>
      <c r="K3547" t="s">
        <v>793</v>
      </c>
      <c r="L3547" t="s">
        <v>739</v>
      </c>
      <c r="M3547" t="s">
        <v>740</v>
      </c>
      <c r="N3547" t="s">
        <v>801</v>
      </c>
      <c r="O3547" t="s">
        <v>52</v>
      </c>
      <c r="P3547" t="s">
        <v>841</v>
      </c>
      <c r="Q3547" t="s">
        <v>364</v>
      </c>
      <c r="R3547">
        <v>0</v>
      </c>
      <c r="S3547" t="s">
        <v>7</v>
      </c>
      <c r="T3547">
        <v>275</v>
      </c>
      <c r="U3547" t="s">
        <v>652</v>
      </c>
      <c r="V3547">
        <v>292</v>
      </c>
      <c r="W3547" t="s">
        <v>1554</v>
      </c>
      <c r="X3547" t="s">
        <v>924</v>
      </c>
      <c r="Y3547">
        <v>1</v>
      </c>
      <c r="Z3547" t="s">
        <v>921</v>
      </c>
      <c r="AA3547">
        <v>2020</v>
      </c>
      <c r="AB3547" s="10">
        <v>200</v>
      </c>
      <c r="AC3547" s="10">
        <v>200</v>
      </c>
      <c r="AD3547" s="10">
        <v>0</v>
      </c>
      <c r="AE3547" s="10">
        <v>0</v>
      </c>
      <c r="AF3547" s="10">
        <v>0</v>
      </c>
      <c r="AG3547" s="10">
        <v>0</v>
      </c>
    </row>
    <row r="3548" spans="1:33" x14ac:dyDescent="0.25">
      <c r="A3548">
        <v>16</v>
      </c>
      <c r="B3548" t="s">
        <v>0</v>
      </c>
      <c r="C3548" t="s">
        <v>668</v>
      </c>
      <c r="D3548">
        <v>2020</v>
      </c>
      <c r="E3548" t="s">
        <v>1</v>
      </c>
      <c r="F3548" t="s">
        <v>2</v>
      </c>
      <c r="G3548">
        <v>2</v>
      </c>
      <c r="H3548" t="s">
        <v>3</v>
      </c>
      <c r="I3548" t="s">
        <v>714</v>
      </c>
      <c r="J3548" t="s">
        <v>642</v>
      </c>
      <c r="K3548" t="s">
        <v>793</v>
      </c>
      <c r="L3548" t="s">
        <v>739</v>
      </c>
      <c r="M3548" t="s">
        <v>740</v>
      </c>
      <c r="N3548" t="s">
        <v>801</v>
      </c>
      <c r="O3548" t="s">
        <v>52</v>
      </c>
      <c r="P3548" t="s">
        <v>841</v>
      </c>
      <c r="Q3548" t="s">
        <v>364</v>
      </c>
      <c r="R3548">
        <v>0</v>
      </c>
      <c r="S3548" t="s">
        <v>7</v>
      </c>
      <c r="T3548">
        <v>275</v>
      </c>
      <c r="U3548" t="s">
        <v>652</v>
      </c>
      <c r="V3548">
        <v>292</v>
      </c>
      <c r="W3548" t="s">
        <v>1554</v>
      </c>
      <c r="X3548" t="s">
        <v>924</v>
      </c>
      <c r="Y3548">
        <v>1</v>
      </c>
      <c r="Z3548" t="s">
        <v>921</v>
      </c>
      <c r="AA3548">
        <v>2021</v>
      </c>
      <c r="AB3548" s="10">
        <v>350</v>
      </c>
      <c r="AC3548" s="10">
        <v>350</v>
      </c>
      <c r="AD3548" s="10">
        <v>0</v>
      </c>
      <c r="AE3548" s="10">
        <v>0</v>
      </c>
      <c r="AF3548" s="10"/>
      <c r="AG3548" s="10"/>
    </row>
    <row r="3549" spans="1:33" x14ac:dyDescent="0.25">
      <c r="A3549">
        <v>16</v>
      </c>
      <c r="B3549" t="s">
        <v>0</v>
      </c>
      <c r="C3549" t="s">
        <v>668</v>
      </c>
      <c r="D3549">
        <v>2020</v>
      </c>
      <c r="E3549" t="s">
        <v>1</v>
      </c>
      <c r="F3549" t="s">
        <v>2</v>
      </c>
      <c r="G3549">
        <v>2</v>
      </c>
      <c r="H3549" t="s">
        <v>3</v>
      </c>
      <c r="I3549" t="s">
        <v>714</v>
      </c>
      <c r="J3549" t="s">
        <v>642</v>
      </c>
      <c r="K3549" t="s">
        <v>793</v>
      </c>
      <c r="L3549" t="s">
        <v>739</v>
      </c>
      <c r="M3549" t="s">
        <v>740</v>
      </c>
      <c r="N3549" t="s">
        <v>801</v>
      </c>
      <c r="O3549" t="s">
        <v>52</v>
      </c>
      <c r="P3549" t="s">
        <v>841</v>
      </c>
      <c r="Q3549" t="s">
        <v>364</v>
      </c>
      <c r="R3549">
        <v>0</v>
      </c>
      <c r="S3549" t="s">
        <v>7</v>
      </c>
      <c r="T3549">
        <v>275</v>
      </c>
      <c r="U3549" t="s">
        <v>652</v>
      </c>
      <c r="V3549">
        <v>292</v>
      </c>
      <c r="W3549" t="s">
        <v>1554</v>
      </c>
      <c r="X3549" t="s">
        <v>924</v>
      </c>
      <c r="Y3549">
        <v>1</v>
      </c>
      <c r="Z3549" t="s">
        <v>921</v>
      </c>
      <c r="AA3549">
        <v>2022</v>
      </c>
      <c r="AB3549" s="10">
        <v>350</v>
      </c>
      <c r="AC3549" s="10">
        <v>350</v>
      </c>
      <c r="AD3549" s="10">
        <v>0</v>
      </c>
      <c r="AE3549" s="10">
        <v>0</v>
      </c>
      <c r="AF3549" s="10"/>
      <c r="AG3549" s="10"/>
    </row>
    <row r="3550" spans="1:33" x14ac:dyDescent="0.25">
      <c r="A3550">
        <v>16</v>
      </c>
      <c r="B3550" t="s">
        <v>0</v>
      </c>
      <c r="C3550" t="s">
        <v>668</v>
      </c>
      <c r="D3550">
        <v>2020</v>
      </c>
      <c r="E3550" t="s">
        <v>1</v>
      </c>
      <c r="F3550" t="s">
        <v>2</v>
      </c>
      <c r="G3550">
        <v>2</v>
      </c>
      <c r="H3550" t="s">
        <v>3</v>
      </c>
      <c r="I3550" t="s">
        <v>714</v>
      </c>
      <c r="J3550" t="s">
        <v>642</v>
      </c>
      <c r="K3550" t="s">
        <v>793</v>
      </c>
      <c r="L3550" t="s">
        <v>739</v>
      </c>
      <c r="M3550" t="s">
        <v>740</v>
      </c>
      <c r="N3550" t="s">
        <v>801</v>
      </c>
      <c r="O3550" t="s">
        <v>52</v>
      </c>
      <c r="P3550" t="s">
        <v>841</v>
      </c>
      <c r="Q3550" t="s">
        <v>364</v>
      </c>
      <c r="R3550">
        <v>0</v>
      </c>
      <c r="S3550" t="s">
        <v>7</v>
      </c>
      <c r="T3550">
        <v>275</v>
      </c>
      <c r="U3550" t="s">
        <v>652</v>
      </c>
      <c r="V3550">
        <v>292</v>
      </c>
      <c r="W3550" t="s">
        <v>1554</v>
      </c>
      <c r="X3550" t="s">
        <v>924</v>
      </c>
      <c r="Y3550">
        <v>1</v>
      </c>
      <c r="Z3550" t="s">
        <v>921</v>
      </c>
      <c r="AA3550">
        <v>2023</v>
      </c>
      <c r="AB3550" s="10">
        <v>350</v>
      </c>
      <c r="AC3550" s="10">
        <v>350</v>
      </c>
      <c r="AD3550" s="10">
        <v>0</v>
      </c>
      <c r="AE3550" s="10">
        <v>0</v>
      </c>
      <c r="AF3550" s="10"/>
      <c r="AG3550" s="10"/>
    </row>
    <row r="3551" spans="1:33" x14ac:dyDescent="0.25">
      <c r="A3551">
        <v>16</v>
      </c>
      <c r="B3551" t="s">
        <v>0</v>
      </c>
      <c r="C3551" t="s">
        <v>668</v>
      </c>
      <c r="D3551">
        <v>2020</v>
      </c>
      <c r="E3551" t="s">
        <v>1</v>
      </c>
      <c r="F3551" t="s">
        <v>2</v>
      </c>
      <c r="G3551">
        <v>2</v>
      </c>
      <c r="H3551" t="s">
        <v>3</v>
      </c>
      <c r="I3551" t="s">
        <v>714</v>
      </c>
      <c r="J3551" t="s">
        <v>642</v>
      </c>
      <c r="K3551" t="s">
        <v>793</v>
      </c>
      <c r="L3551" t="s">
        <v>739</v>
      </c>
      <c r="M3551" t="s">
        <v>740</v>
      </c>
      <c r="N3551" t="s">
        <v>801</v>
      </c>
      <c r="O3551" t="s">
        <v>52</v>
      </c>
      <c r="P3551" t="s">
        <v>841</v>
      </c>
      <c r="Q3551" t="s">
        <v>364</v>
      </c>
      <c r="R3551">
        <v>0</v>
      </c>
      <c r="S3551" t="s">
        <v>7</v>
      </c>
      <c r="T3551">
        <v>275</v>
      </c>
      <c r="U3551" t="s">
        <v>652</v>
      </c>
      <c r="V3551">
        <v>292</v>
      </c>
      <c r="W3551" t="s">
        <v>1554</v>
      </c>
      <c r="X3551" t="s">
        <v>924</v>
      </c>
      <c r="Y3551">
        <v>1</v>
      </c>
      <c r="Z3551" t="s">
        <v>921</v>
      </c>
      <c r="AA3551">
        <v>2024</v>
      </c>
      <c r="AB3551" s="10">
        <v>250</v>
      </c>
      <c r="AC3551" s="10">
        <v>250</v>
      </c>
      <c r="AD3551" s="10">
        <v>0</v>
      </c>
      <c r="AE3551" s="10">
        <v>0</v>
      </c>
      <c r="AF3551" s="10"/>
      <c r="AG3551" s="10"/>
    </row>
    <row r="3552" spans="1:33" x14ac:dyDescent="0.25">
      <c r="A3552">
        <v>16</v>
      </c>
      <c r="B3552" t="s">
        <v>0</v>
      </c>
      <c r="C3552" t="s">
        <v>668</v>
      </c>
      <c r="D3552">
        <v>2020</v>
      </c>
      <c r="E3552" t="s">
        <v>1</v>
      </c>
      <c r="F3552" t="s">
        <v>2</v>
      </c>
      <c r="G3552">
        <v>2</v>
      </c>
      <c r="H3552" t="s">
        <v>3</v>
      </c>
      <c r="I3552" t="s">
        <v>714</v>
      </c>
      <c r="J3552" t="s">
        <v>642</v>
      </c>
      <c r="K3552" t="s">
        <v>793</v>
      </c>
      <c r="L3552" t="s">
        <v>739</v>
      </c>
      <c r="M3552" t="s">
        <v>740</v>
      </c>
      <c r="N3552" t="s">
        <v>801</v>
      </c>
      <c r="O3552" t="s">
        <v>52</v>
      </c>
      <c r="P3552" t="s">
        <v>830</v>
      </c>
      <c r="Q3552" t="s">
        <v>201</v>
      </c>
      <c r="R3552">
        <v>0</v>
      </c>
      <c r="S3552" t="s">
        <v>7</v>
      </c>
      <c r="T3552">
        <v>276</v>
      </c>
      <c r="U3552" t="s">
        <v>653</v>
      </c>
      <c r="V3552">
        <v>293</v>
      </c>
      <c r="W3552" t="s">
        <v>1555</v>
      </c>
      <c r="X3552" t="s">
        <v>929</v>
      </c>
      <c r="Y3552">
        <v>1</v>
      </c>
      <c r="Z3552" t="s">
        <v>921</v>
      </c>
      <c r="AA3552">
        <v>2020</v>
      </c>
      <c r="AB3552" s="10">
        <v>16.89</v>
      </c>
      <c r="AC3552" s="10">
        <v>16.89</v>
      </c>
      <c r="AD3552" s="10">
        <v>16.89</v>
      </c>
      <c r="AE3552" s="10">
        <v>0</v>
      </c>
      <c r="AF3552" s="10">
        <v>0</v>
      </c>
      <c r="AG3552" s="10">
        <v>0</v>
      </c>
    </row>
    <row r="3553" spans="1:33" x14ac:dyDescent="0.25">
      <c r="A3553">
        <v>16</v>
      </c>
      <c r="B3553" t="s">
        <v>0</v>
      </c>
      <c r="C3553" t="s">
        <v>668</v>
      </c>
      <c r="D3553">
        <v>2020</v>
      </c>
      <c r="E3553" t="s">
        <v>1</v>
      </c>
      <c r="F3553" t="s">
        <v>2</v>
      </c>
      <c r="G3553">
        <v>2</v>
      </c>
      <c r="H3553" t="s">
        <v>3</v>
      </c>
      <c r="I3553" t="s">
        <v>714</v>
      </c>
      <c r="J3553" t="s">
        <v>642</v>
      </c>
      <c r="K3553" t="s">
        <v>793</v>
      </c>
      <c r="L3553" t="s">
        <v>739</v>
      </c>
      <c r="M3553" t="s">
        <v>740</v>
      </c>
      <c r="N3553" t="s">
        <v>801</v>
      </c>
      <c r="O3553" t="s">
        <v>52</v>
      </c>
      <c r="P3553" t="s">
        <v>830</v>
      </c>
      <c r="Q3553" t="s">
        <v>201</v>
      </c>
      <c r="R3553">
        <v>0</v>
      </c>
      <c r="S3553" t="s">
        <v>7</v>
      </c>
      <c r="T3553">
        <v>276</v>
      </c>
      <c r="U3553" t="s">
        <v>653</v>
      </c>
      <c r="V3553">
        <v>293</v>
      </c>
      <c r="W3553" t="s">
        <v>1555</v>
      </c>
      <c r="X3553" t="s">
        <v>929</v>
      </c>
      <c r="Y3553">
        <v>1</v>
      </c>
      <c r="Z3553" t="s">
        <v>921</v>
      </c>
      <c r="AA3553">
        <v>2021</v>
      </c>
      <c r="AB3553" s="10">
        <v>19.600000000000001</v>
      </c>
      <c r="AC3553" s="10">
        <v>19.600000000000001</v>
      </c>
      <c r="AD3553" s="10">
        <v>0</v>
      </c>
      <c r="AE3553" s="10">
        <v>0</v>
      </c>
      <c r="AF3553" s="10"/>
      <c r="AG3553" s="10"/>
    </row>
    <row r="3554" spans="1:33" x14ac:dyDescent="0.25">
      <c r="A3554">
        <v>16</v>
      </c>
      <c r="B3554" t="s">
        <v>0</v>
      </c>
      <c r="C3554" t="s">
        <v>668</v>
      </c>
      <c r="D3554">
        <v>2020</v>
      </c>
      <c r="E3554" t="s">
        <v>1</v>
      </c>
      <c r="F3554" t="s">
        <v>2</v>
      </c>
      <c r="G3554">
        <v>2</v>
      </c>
      <c r="H3554" t="s">
        <v>3</v>
      </c>
      <c r="I3554" t="s">
        <v>714</v>
      </c>
      <c r="J3554" t="s">
        <v>642</v>
      </c>
      <c r="K3554" t="s">
        <v>793</v>
      </c>
      <c r="L3554" t="s">
        <v>739</v>
      </c>
      <c r="M3554" t="s">
        <v>740</v>
      </c>
      <c r="N3554" t="s">
        <v>801</v>
      </c>
      <c r="O3554" t="s">
        <v>52</v>
      </c>
      <c r="P3554" t="s">
        <v>830</v>
      </c>
      <c r="Q3554" t="s">
        <v>201</v>
      </c>
      <c r="R3554">
        <v>0</v>
      </c>
      <c r="S3554" t="s">
        <v>7</v>
      </c>
      <c r="T3554">
        <v>276</v>
      </c>
      <c r="U3554" t="s">
        <v>653</v>
      </c>
      <c r="V3554">
        <v>293</v>
      </c>
      <c r="W3554" t="s">
        <v>1555</v>
      </c>
      <c r="X3554" t="s">
        <v>929</v>
      </c>
      <c r="Y3554">
        <v>1</v>
      </c>
      <c r="Z3554" t="s">
        <v>921</v>
      </c>
      <c r="AA3554">
        <v>2022</v>
      </c>
      <c r="AB3554" s="10">
        <v>19.600000000000001</v>
      </c>
      <c r="AC3554" s="10">
        <v>19.600000000000001</v>
      </c>
      <c r="AD3554" s="10">
        <v>0</v>
      </c>
      <c r="AE3554" s="10">
        <v>0</v>
      </c>
      <c r="AF3554" s="10"/>
      <c r="AG3554" s="10"/>
    </row>
    <row r="3555" spans="1:33" x14ac:dyDescent="0.25">
      <c r="A3555">
        <v>16</v>
      </c>
      <c r="B3555" t="s">
        <v>0</v>
      </c>
      <c r="C3555" t="s">
        <v>668</v>
      </c>
      <c r="D3555">
        <v>2020</v>
      </c>
      <c r="E3555" t="s">
        <v>1</v>
      </c>
      <c r="F3555" t="s">
        <v>2</v>
      </c>
      <c r="G3555">
        <v>2</v>
      </c>
      <c r="H3555" t="s">
        <v>3</v>
      </c>
      <c r="I3555" t="s">
        <v>714</v>
      </c>
      <c r="J3555" t="s">
        <v>642</v>
      </c>
      <c r="K3555" t="s">
        <v>793</v>
      </c>
      <c r="L3555" t="s">
        <v>739</v>
      </c>
      <c r="M3555" t="s">
        <v>740</v>
      </c>
      <c r="N3555" t="s">
        <v>801</v>
      </c>
      <c r="O3555" t="s">
        <v>52</v>
      </c>
      <c r="P3555" t="s">
        <v>830</v>
      </c>
      <c r="Q3555" t="s">
        <v>201</v>
      </c>
      <c r="R3555">
        <v>0</v>
      </c>
      <c r="S3555" t="s">
        <v>7</v>
      </c>
      <c r="T3555">
        <v>276</v>
      </c>
      <c r="U3555" t="s">
        <v>653</v>
      </c>
      <c r="V3555">
        <v>293</v>
      </c>
      <c r="W3555" t="s">
        <v>1555</v>
      </c>
      <c r="X3555" t="s">
        <v>929</v>
      </c>
      <c r="Y3555">
        <v>1</v>
      </c>
      <c r="Z3555" t="s">
        <v>921</v>
      </c>
      <c r="AA3555">
        <v>2023</v>
      </c>
      <c r="AB3555" s="10">
        <v>21.2</v>
      </c>
      <c r="AC3555" s="10">
        <v>21.2</v>
      </c>
      <c r="AD3555" s="10">
        <v>0</v>
      </c>
      <c r="AE3555" s="10">
        <v>0</v>
      </c>
      <c r="AF3555" s="10"/>
      <c r="AG3555" s="10"/>
    </row>
    <row r="3556" spans="1:33" x14ac:dyDescent="0.25">
      <c r="A3556">
        <v>16</v>
      </c>
      <c r="B3556" t="s">
        <v>0</v>
      </c>
      <c r="C3556" t="s">
        <v>668</v>
      </c>
      <c r="D3556">
        <v>2020</v>
      </c>
      <c r="E3556" t="s">
        <v>1</v>
      </c>
      <c r="F3556" t="s">
        <v>2</v>
      </c>
      <c r="G3556">
        <v>2</v>
      </c>
      <c r="H3556" t="s">
        <v>3</v>
      </c>
      <c r="I3556" t="s">
        <v>714</v>
      </c>
      <c r="J3556" t="s">
        <v>642</v>
      </c>
      <c r="K3556" t="s">
        <v>793</v>
      </c>
      <c r="L3556" t="s">
        <v>739</v>
      </c>
      <c r="M3556" t="s">
        <v>740</v>
      </c>
      <c r="N3556" t="s">
        <v>801</v>
      </c>
      <c r="O3556" t="s">
        <v>52</v>
      </c>
      <c r="P3556" t="s">
        <v>830</v>
      </c>
      <c r="Q3556" t="s">
        <v>201</v>
      </c>
      <c r="R3556">
        <v>0</v>
      </c>
      <c r="S3556" t="s">
        <v>7</v>
      </c>
      <c r="T3556">
        <v>276</v>
      </c>
      <c r="U3556" t="s">
        <v>653</v>
      </c>
      <c r="V3556">
        <v>293</v>
      </c>
      <c r="W3556" t="s">
        <v>1555</v>
      </c>
      <c r="X3556" t="s">
        <v>929</v>
      </c>
      <c r="Y3556">
        <v>1</v>
      </c>
      <c r="Z3556" t="s">
        <v>921</v>
      </c>
      <c r="AA3556">
        <v>2024</v>
      </c>
      <c r="AB3556" s="10">
        <v>21.2</v>
      </c>
      <c r="AC3556" s="10">
        <v>21.2</v>
      </c>
      <c r="AD3556" s="10">
        <v>0</v>
      </c>
      <c r="AE3556" s="10">
        <v>0</v>
      </c>
      <c r="AF3556" s="10"/>
      <c r="AG3556" s="10"/>
    </row>
    <row r="3557" spans="1:33" x14ac:dyDescent="0.25">
      <c r="A3557">
        <v>16</v>
      </c>
      <c r="B3557" t="s">
        <v>0</v>
      </c>
      <c r="C3557" t="s">
        <v>668</v>
      </c>
      <c r="D3557">
        <v>2020</v>
      </c>
      <c r="E3557" t="s">
        <v>1</v>
      </c>
      <c r="F3557" t="s">
        <v>2</v>
      </c>
      <c r="G3557">
        <v>2</v>
      </c>
      <c r="H3557" t="s">
        <v>3</v>
      </c>
      <c r="I3557" t="s">
        <v>714</v>
      </c>
      <c r="J3557" t="s">
        <v>642</v>
      </c>
      <c r="K3557" t="s">
        <v>793</v>
      </c>
      <c r="L3557" t="s">
        <v>739</v>
      </c>
      <c r="M3557" t="s">
        <v>740</v>
      </c>
      <c r="N3557" t="s">
        <v>801</v>
      </c>
      <c r="O3557" t="s">
        <v>52</v>
      </c>
      <c r="P3557" t="s">
        <v>830</v>
      </c>
      <c r="Q3557" t="s">
        <v>201</v>
      </c>
      <c r="R3557">
        <v>0</v>
      </c>
      <c r="S3557" t="s">
        <v>7</v>
      </c>
      <c r="T3557">
        <v>277</v>
      </c>
      <c r="U3557" t="s">
        <v>654</v>
      </c>
      <c r="V3557">
        <v>294</v>
      </c>
      <c r="W3557" t="s">
        <v>1556</v>
      </c>
      <c r="X3557" t="s">
        <v>924</v>
      </c>
      <c r="Y3557">
        <v>1</v>
      </c>
      <c r="Z3557" t="s">
        <v>921</v>
      </c>
      <c r="AA3557">
        <v>2020</v>
      </c>
      <c r="AB3557" s="10">
        <v>16</v>
      </c>
      <c r="AC3557" s="10">
        <v>16</v>
      </c>
      <c r="AD3557" s="10">
        <v>15.91</v>
      </c>
      <c r="AE3557" s="10">
        <v>99.44</v>
      </c>
      <c r="AF3557" s="10">
        <v>99.44</v>
      </c>
      <c r="AG3557" s="10">
        <v>15.91</v>
      </c>
    </row>
    <row r="3558" spans="1:33" x14ac:dyDescent="0.25">
      <c r="A3558">
        <v>16</v>
      </c>
      <c r="B3558" t="s">
        <v>0</v>
      </c>
      <c r="C3558" t="s">
        <v>668</v>
      </c>
      <c r="D3558">
        <v>2020</v>
      </c>
      <c r="E3558" t="s">
        <v>1</v>
      </c>
      <c r="F3558" t="s">
        <v>2</v>
      </c>
      <c r="G3558">
        <v>2</v>
      </c>
      <c r="H3558" t="s">
        <v>3</v>
      </c>
      <c r="I3558" t="s">
        <v>714</v>
      </c>
      <c r="J3558" t="s">
        <v>642</v>
      </c>
      <c r="K3558" t="s">
        <v>793</v>
      </c>
      <c r="L3558" t="s">
        <v>739</v>
      </c>
      <c r="M3558" t="s">
        <v>740</v>
      </c>
      <c r="N3558" t="s">
        <v>801</v>
      </c>
      <c r="O3558" t="s">
        <v>52</v>
      </c>
      <c r="P3558" t="s">
        <v>830</v>
      </c>
      <c r="Q3558" t="s">
        <v>201</v>
      </c>
      <c r="R3558">
        <v>0</v>
      </c>
      <c r="S3558" t="s">
        <v>7</v>
      </c>
      <c r="T3558">
        <v>277</v>
      </c>
      <c r="U3558" t="s">
        <v>654</v>
      </c>
      <c r="V3558">
        <v>294</v>
      </c>
      <c r="W3558" t="s">
        <v>1556</v>
      </c>
      <c r="X3558" t="s">
        <v>924</v>
      </c>
      <c r="Y3558">
        <v>1</v>
      </c>
      <c r="Z3558" t="s">
        <v>921</v>
      </c>
      <c r="AA3558">
        <v>2021</v>
      </c>
      <c r="AB3558" s="10">
        <v>37.14</v>
      </c>
      <c r="AC3558" s="10">
        <v>37.14</v>
      </c>
      <c r="AD3558" s="10">
        <v>0</v>
      </c>
      <c r="AE3558" s="10">
        <v>0</v>
      </c>
      <c r="AF3558" s="10"/>
      <c r="AG3558" s="10"/>
    </row>
    <row r="3559" spans="1:33" x14ac:dyDescent="0.25">
      <c r="A3559">
        <v>16</v>
      </c>
      <c r="B3559" t="s">
        <v>0</v>
      </c>
      <c r="C3559" t="s">
        <v>668</v>
      </c>
      <c r="D3559">
        <v>2020</v>
      </c>
      <c r="E3559" t="s">
        <v>1</v>
      </c>
      <c r="F3559" t="s">
        <v>2</v>
      </c>
      <c r="G3559">
        <v>2</v>
      </c>
      <c r="H3559" t="s">
        <v>3</v>
      </c>
      <c r="I3559" t="s">
        <v>714</v>
      </c>
      <c r="J3559" t="s">
        <v>642</v>
      </c>
      <c r="K3559" t="s">
        <v>793</v>
      </c>
      <c r="L3559" t="s">
        <v>739</v>
      </c>
      <c r="M3559" t="s">
        <v>740</v>
      </c>
      <c r="N3559" t="s">
        <v>801</v>
      </c>
      <c r="O3559" t="s">
        <v>52</v>
      </c>
      <c r="P3559" t="s">
        <v>830</v>
      </c>
      <c r="Q3559" t="s">
        <v>201</v>
      </c>
      <c r="R3559">
        <v>0</v>
      </c>
      <c r="S3559" t="s">
        <v>7</v>
      </c>
      <c r="T3559">
        <v>277</v>
      </c>
      <c r="U3559" t="s">
        <v>654</v>
      </c>
      <c r="V3559">
        <v>294</v>
      </c>
      <c r="W3559" t="s">
        <v>1556</v>
      </c>
      <c r="X3559" t="s">
        <v>924</v>
      </c>
      <c r="Y3559">
        <v>1</v>
      </c>
      <c r="Z3559" t="s">
        <v>921</v>
      </c>
      <c r="AA3559">
        <v>2022</v>
      </c>
      <c r="AB3559" s="10">
        <v>35.14</v>
      </c>
      <c r="AC3559" s="10">
        <v>35.14</v>
      </c>
      <c r="AD3559" s="10">
        <v>0</v>
      </c>
      <c r="AE3559" s="10">
        <v>0</v>
      </c>
      <c r="AF3559" s="10"/>
      <c r="AG3559" s="10"/>
    </row>
    <row r="3560" spans="1:33" x14ac:dyDescent="0.25">
      <c r="A3560">
        <v>16</v>
      </c>
      <c r="B3560" t="s">
        <v>0</v>
      </c>
      <c r="C3560" t="s">
        <v>668</v>
      </c>
      <c r="D3560">
        <v>2020</v>
      </c>
      <c r="E3560" t="s">
        <v>1</v>
      </c>
      <c r="F3560" t="s">
        <v>2</v>
      </c>
      <c r="G3560">
        <v>2</v>
      </c>
      <c r="H3560" t="s">
        <v>3</v>
      </c>
      <c r="I3560" t="s">
        <v>714</v>
      </c>
      <c r="J3560" t="s">
        <v>642</v>
      </c>
      <c r="K3560" t="s">
        <v>793</v>
      </c>
      <c r="L3560" t="s">
        <v>739</v>
      </c>
      <c r="M3560" t="s">
        <v>740</v>
      </c>
      <c r="N3560" t="s">
        <v>801</v>
      </c>
      <c r="O3560" t="s">
        <v>52</v>
      </c>
      <c r="P3560" t="s">
        <v>830</v>
      </c>
      <c r="Q3560" t="s">
        <v>201</v>
      </c>
      <c r="R3560">
        <v>0</v>
      </c>
      <c r="S3560" t="s">
        <v>7</v>
      </c>
      <c r="T3560">
        <v>277</v>
      </c>
      <c r="U3560" t="s">
        <v>654</v>
      </c>
      <c r="V3560">
        <v>294</v>
      </c>
      <c r="W3560" t="s">
        <v>1556</v>
      </c>
      <c r="X3560" t="s">
        <v>924</v>
      </c>
      <c r="Y3560">
        <v>1</v>
      </c>
      <c r="Z3560" t="s">
        <v>921</v>
      </c>
      <c r="AA3560">
        <v>2023</v>
      </c>
      <c r="AB3560" s="10">
        <v>7.81</v>
      </c>
      <c r="AC3560" s="10">
        <v>7.81</v>
      </c>
      <c r="AD3560" s="10">
        <v>0</v>
      </c>
      <c r="AE3560" s="10">
        <v>0</v>
      </c>
      <c r="AF3560" s="10"/>
      <c r="AG3560" s="10"/>
    </row>
    <row r="3561" spans="1:33" x14ac:dyDescent="0.25">
      <c r="A3561">
        <v>16</v>
      </c>
      <c r="B3561" t="s">
        <v>0</v>
      </c>
      <c r="C3561" t="s">
        <v>668</v>
      </c>
      <c r="D3561">
        <v>2020</v>
      </c>
      <c r="E3561" t="s">
        <v>1</v>
      </c>
      <c r="F3561" t="s">
        <v>2</v>
      </c>
      <c r="G3561">
        <v>2</v>
      </c>
      <c r="H3561" t="s">
        <v>3</v>
      </c>
      <c r="I3561" t="s">
        <v>714</v>
      </c>
      <c r="J3561" t="s">
        <v>642</v>
      </c>
      <c r="K3561" t="s">
        <v>793</v>
      </c>
      <c r="L3561" t="s">
        <v>739</v>
      </c>
      <c r="M3561" t="s">
        <v>740</v>
      </c>
      <c r="N3561" t="s">
        <v>801</v>
      </c>
      <c r="O3561" t="s">
        <v>52</v>
      </c>
      <c r="P3561" t="s">
        <v>830</v>
      </c>
      <c r="Q3561" t="s">
        <v>201</v>
      </c>
      <c r="R3561">
        <v>0</v>
      </c>
      <c r="S3561" t="s">
        <v>7</v>
      </c>
      <c r="T3561">
        <v>277</v>
      </c>
      <c r="U3561" t="s">
        <v>654</v>
      </c>
      <c r="V3561">
        <v>294</v>
      </c>
      <c r="W3561" t="s">
        <v>1556</v>
      </c>
      <c r="X3561" t="s">
        <v>924</v>
      </c>
      <c r="Y3561">
        <v>1</v>
      </c>
      <c r="Z3561" t="s">
        <v>921</v>
      </c>
      <c r="AA3561">
        <v>2024</v>
      </c>
      <c r="AB3561" s="10">
        <v>3.91</v>
      </c>
      <c r="AC3561" s="10">
        <v>3.91</v>
      </c>
      <c r="AD3561" s="10">
        <v>0</v>
      </c>
      <c r="AE3561" s="10">
        <v>0</v>
      </c>
      <c r="AF3561" s="10"/>
      <c r="AG3561" s="10"/>
    </row>
    <row r="3562" spans="1:33" x14ac:dyDescent="0.25">
      <c r="A3562">
        <v>16</v>
      </c>
      <c r="B3562" t="s">
        <v>0</v>
      </c>
      <c r="C3562" t="s">
        <v>668</v>
      </c>
      <c r="D3562">
        <v>2020</v>
      </c>
      <c r="E3562" t="s">
        <v>1</v>
      </c>
      <c r="F3562" t="s">
        <v>2</v>
      </c>
      <c r="G3562">
        <v>2</v>
      </c>
      <c r="H3562" t="s">
        <v>3</v>
      </c>
      <c r="I3562" t="s">
        <v>714</v>
      </c>
      <c r="J3562" t="s">
        <v>642</v>
      </c>
      <c r="K3562" t="s">
        <v>793</v>
      </c>
      <c r="L3562" t="s">
        <v>739</v>
      </c>
      <c r="M3562" t="s">
        <v>740</v>
      </c>
      <c r="N3562" t="s">
        <v>801</v>
      </c>
      <c r="O3562" t="s">
        <v>52</v>
      </c>
      <c r="P3562" t="s">
        <v>830</v>
      </c>
      <c r="Q3562" t="s">
        <v>201</v>
      </c>
      <c r="R3562">
        <v>0</v>
      </c>
      <c r="S3562" t="s">
        <v>7</v>
      </c>
      <c r="T3562">
        <v>279</v>
      </c>
      <c r="U3562" t="s">
        <v>655</v>
      </c>
      <c r="V3562">
        <v>296</v>
      </c>
      <c r="W3562" t="s">
        <v>1557</v>
      </c>
      <c r="X3562" t="s">
        <v>924</v>
      </c>
      <c r="Y3562">
        <v>1</v>
      </c>
      <c r="Z3562" t="s">
        <v>921</v>
      </c>
      <c r="AA3562">
        <v>2020</v>
      </c>
      <c r="AB3562" s="10">
        <v>36</v>
      </c>
      <c r="AC3562" s="10">
        <v>36</v>
      </c>
      <c r="AD3562" s="10">
        <v>33.799999999999997</v>
      </c>
      <c r="AE3562" s="10">
        <v>93.89</v>
      </c>
      <c r="AF3562" s="10">
        <v>93.89</v>
      </c>
      <c r="AG3562" s="10">
        <v>33.799999999999997</v>
      </c>
    </row>
    <row r="3563" spans="1:33" x14ac:dyDescent="0.25">
      <c r="A3563">
        <v>16</v>
      </c>
      <c r="B3563" t="s">
        <v>0</v>
      </c>
      <c r="C3563" t="s">
        <v>668</v>
      </c>
      <c r="D3563">
        <v>2020</v>
      </c>
      <c r="E3563" t="s">
        <v>1</v>
      </c>
      <c r="F3563" t="s">
        <v>2</v>
      </c>
      <c r="G3563">
        <v>2</v>
      </c>
      <c r="H3563" t="s">
        <v>3</v>
      </c>
      <c r="I3563" t="s">
        <v>714</v>
      </c>
      <c r="J3563" t="s">
        <v>642</v>
      </c>
      <c r="K3563" t="s">
        <v>793</v>
      </c>
      <c r="L3563" t="s">
        <v>739</v>
      </c>
      <c r="M3563" t="s">
        <v>740</v>
      </c>
      <c r="N3563" t="s">
        <v>801</v>
      </c>
      <c r="O3563" t="s">
        <v>52</v>
      </c>
      <c r="P3563" t="s">
        <v>830</v>
      </c>
      <c r="Q3563" t="s">
        <v>201</v>
      </c>
      <c r="R3563">
        <v>0</v>
      </c>
      <c r="S3563" t="s">
        <v>7</v>
      </c>
      <c r="T3563">
        <v>279</v>
      </c>
      <c r="U3563" t="s">
        <v>655</v>
      </c>
      <c r="V3563">
        <v>296</v>
      </c>
      <c r="W3563" t="s">
        <v>1557</v>
      </c>
      <c r="X3563" t="s">
        <v>924</v>
      </c>
      <c r="Y3563">
        <v>1</v>
      </c>
      <c r="Z3563" t="s">
        <v>921</v>
      </c>
      <c r="AA3563">
        <v>2021</v>
      </c>
      <c r="AB3563" s="10">
        <v>20</v>
      </c>
      <c r="AC3563" s="10">
        <v>20</v>
      </c>
      <c r="AD3563" s="10">
        <v>0</v>
      </c>
      <c r="AE3563" s="10">
        <v>0</v>
      </c>
      <c r="AF3563" s="10"/>
      <c r="AG3563" s="10"/>
    </row>
    <row r="3564" spans="1:33" x14ac:dyDescent="0.25">
      <c r="A3564">
        <v>16</v>
      </c>
      <c r="B3564" t="s">
        <v>0</v>
      </c>
      <c r="C3564" t="s">
        <v>668</v>
      </c>
      <c r="D3564">
        <v>2020</v>
      </c>
      <c r="E3564" t="s">
        <v>1</v>
      </c>
      <c r="F3564" t="s">
        <v>2</v>
      </c>
      <c r="G3564">
        <v>2</v>
      </c>
      <c r="H3564" t="s">
        <v>3</v>
      </c>
      <c r="I3564" t="s">
        <v>714</v>
      </c>
      <c r="J3564" t="s">
        <v>642</v>
      </c>
      <c r="K3564" t="s">
        <v>793</v>
      </c>
      <c r="L3564" t="s">
        <v>739</v>
      </c>
      <c r="M3564" t="s">
        <v>740</v>
      </c>
      <c r="N3564" t="s">
        <v>801</v>
      </c>
      <c r="O3564" t="s">
        <v>52</v>
      </c>
      <c r="P3564" t="s">
        <v>830</v>
      </c>
      <c r="Q3564" t="s">
        <v>201</v>
      </c>
      <c r="R3564">
        <v>0</v>
      </c>
      <c r="S3564" t="s">
        <v>7</v>
      </c>
      <c r="T3564">
        <v>279</v>
      </c>
      <c r="U3564" t="s">
        <v>655</v>
      </c>
      <c r="V3564">
        <v>296</v>
      </c>
      <c r="W3564" t="s">
        <v>1557</v>
      </c>
      <c r="X3564" t="s">
        <v>924</v>
      </c>
      <c r="Y3564">
        <v>1</v>
      </c>
      <c r="Z3564" t="s">
        <v>921</v>
      </c>
      <c r="AA3564">
        <v>2022</v>
      </c>
      <c r="AB3564" s="10">
        <v>31.8</v>
      </c>
      <c r="AC3564" s="10">
        <v>31.8</v>
      </c>
      <c r="AD3564" s="10">
        <v>0</v>
      </c>
      <c r="AE3564" s="10">
        <v>0</v>
      </c>
      <c r="AF3564" s="10"/>
      <c r="AG3564" s="10"/>
    </row>
    <row r="3565" spans="1:33" x14ac:dyDescent="0.25">
      <c r="A3565">
        <v>16</v>
      </c>
      <c r="B3565" t="s">
        <v>0</v>
      </c>
      <c r="C3565" t="s">
        <v>668</v>
      </c>
      <c r="D3565">
        <v>2020</v>
      </c>
      <c r="E3565" t="s">
        <v>1</v>
      </c>
      <c r="F3565" t="s">
        <v>2</v>
      </c>
      <c r="G3565">
        <v>2</v>
      </c>
      <c r="H3565" t="s">
        <v>3</v>
      </c>
      <c r="I3565" t="s">
        <v>714</v>
      </c>
      <c r="J3565" t="s">
        <v>642</v>
      </c>
      <c r="K3565" t="s">
        <v>793</v>
      </c>
      <c r="L3565" t="s">
        <v>739</v>
      </c>
      <c r="M3565" t="s">
        <v>740</v>
      </c>
      <c r="N3565" t="s">
        <v>801</v>
      </c>
      <c r="O3565" t="s">
        <v>52</v>
      </c>
      <c r="P3565" t="s">
        <v>830</v>
      </c>
      <c r="Q3565" t="s">
        <v>201</v>
      </c>
      <c r="R3565">
        <v>0</v>
      </c>
      <c r="S3565" t="s">
        <v>7</v>
      </c>
      <c r="T3565">
        <v>279</v>
      </c>
      <c r="U3565" t="s">
        <v>655</v>
      </c>
      <c r="V3565">
        <v>296</v>
      </c>
      <c r="W3565" t="s">
        <v>1557</v>
      </c>
      <c r="X3565" t="s">
        <v>924</v>
      </c>
      <c r="Y3565">
        <v>1</v>
      </c>
      <c r="Z3565" t="s">
        <v>921</v>
      </c>
      <c r="AA3565">
        <v>2023</v>
      </c>
      <c r="AB3565" s="10">
        <v>12.2</v>
      </c>
      <c r="AC3565" s="10">
        <v>12.2</v>
      </c>
      <c r="AD3565" s="10">
        <v>0</v>
      </c>
      <c r="AE3565" s="10">
        <v>0</v>
      </c>
      <c r="AF3565" s="10"/>
      <c r="AG3565" s="10"/>
    </row>
    <row r="3566" spans="1:33" x14ac:dyDescent="0.25">
      <c r="A3566">
        <v>16</v>
      </c>
      <c r="B3566" t="s">
        <v>0</v>
      </c>
      <c r="C3566" t="s">
        <v>668</v>
      </c>
      <c r="D3566">
        <v>2020</v>
      </c>
      <c r="E3566" t="s">
        <v>1</v>
      </c>
      <c r="F3566" t="s">
        <v>2</v>
      </c>
      <c r="G3566">
        <v>2</v>
      </c>
      <c r="H3566" t="s">
        <v>3</v>
      </c>
      <c r="I3566" t="s">
        <v>714</v>
      </c>
      <c r="J3566" t="s">
        <v>642</v>
      </c>
      <c r="K3566" t="s">
        <v>793</v>
      </c>
      <c r="L3566" t="s">
        <v>739</v>
      </c>
      <c r="M3566" t="s">
        <v>740</v>
      </c>
      <c r="N3566" t="s">
        <v>801</v>
      </c>
      <c r="O3566" t="s">
        <v>52</v>
      </c>
      <c r="P3566" t="s">
        <v>830</v>
      </c>
      <c r="Q3566" t="s">
        <v>201</v>
      </c>
      <c r="R3566">
        <v>0</v>
      </c>
      <c r="S3566" t="s">
        <v>7</v>
      </c>
      <c r="T3566">
        <v>279</v>
      </c>
      <c r="U3566" t="s">
        <v>655</v>
      </c>
      <c r="V3566">
        <v>296</v>
      </c>
      <c r="W3566" t="s">
        <v>1557</v>
      </c>
      <c r="X3566" t="s">
        <v>924</v>
      </c>
      <c r="Y3566">
        <v>1</v>
      </c>
      <c r="Z3566" t="s">
        <v>921</v>
      </c>
      <c r="AA3566">
        <v>2024</v>
      </c>
      <c r="AB3566" s="10">
        <v>0</v>
      </c>
      <c r="AC3566" s="10">
        <v>0</v>
      </c>
      <c r="AD3566" s="10">
        <v>0</v>
      </c>
      <c r="AE3566" s="10">
        <v>0</v>
      </c>
      <c r="AF3566" s="10"/>
      <c r="AG3566" s="10"/>
    </row>
    <row r="3567" spans="1:33" x14ac:dyDescent="0.25">
      <c r="A3567">
        <v>16</v>
      </c>
      <c r="B3567" t="s">
        <v>0</v>
      </c>
      <c r="C3567" t="s">
        <v>668</v>
      </c>
      <c r="D3567">
        <v>2020</v>
      </c>
      <c r="E3567" t="s">
        <v>1</v>
      </c>
      <c r="F3567" t="s">
        <v>2</v>
      </c>
      <c r="G3567">
        <v>2</v>
      </c>
      <c r="H3567" t="s">
        <v>3</v>
      </c>
      <c r="I3567" t="s">
        <v>714</v>
      </c>
      <c r="J3567" t="s">
        <v>642</v>
      </c>
      <c r="K3567" t="s">
        <v>793</v>
      </c>
      <c r="L3567" t="s">
        <v>739</v>
      </c>
      <c r="M3567" t="s">
        <v>740</v>
      </c>
      <c r="N3567" t="s">
        <v>801</v>
      </c>
      <c r="O3567" t="s">
        <v>52</v>
      </c>
      <c r="P3567" t="s">
        <v>830</v>
      </c>
      <c r="Q3567" t="s">
        <v>201</v>
      </c>
      <c r="R3567">
        <v>0</v>
      </c>
      <c r="S3567" t="s">
        <v>7</v>
      </c>
      <c r="T3567">
        <v>280</v>
      </c>
      <c r="U3567" t="s">
        <v>656</v>
      </c>
      <c r="V3567">
        <v>297</v>
      </c>
      <c r="W3567" t="s">
        <v>1558</v>
      </c>
      <c r="X3567" t="s">
        <v>924</v>
      </c>
      <c r="Y3567">
        <v>1</v>
      </c>
      <c r="Z3567" t="s">
        <v>921</v>
      </c>
      <c r="AA3567">
        <v>2020</v>
      </c>
      <c r="AB3567" s="10">
        <v>19.18</v>
      </c>
      <c r="AC3567" s="10">
        <v>19.18</v>
      </c>
      <c r="AD3567" s="10">
        <v>21.1</v>
      </c>
      <c r="AE3567" s="10">
        <v>110.01</v>
      </c>
      <c r="AF3567" s="10">
        <v>110.01</v>
      </c>
      <c r="AG3567" s="10">
        <v>21.1</v>
      </c>
    </row>
    <row r="3568" spans="1:33" x14ac:dyDescent="0.25">
      <c r="A3568">
        <v>16</v>
      </c>
      <c r="B3568" t="s">
        <v>0</v>
      </c>
      <c r="C3568" t="s">
        <v>668</v>
      </c>
      <c r="D3568">
        <v>2020</v>
      </c>
      <c r="E3568" t="s">
        <v>1</v>
      </c>
      <c r="F3568" t="s">
        <v>2</v>
      </c>
      <c r="G3568">
        <v>2</v>
      </c>
      <c r="H3568" t="s">
        <v>3</v>
      </c>
      <c r="I3568" t="s">
        <v>714</v>
      </c>
      <c r="J3568" t="s">
        <v>642</v>
      </c>
      <c r="K3568" t="s">
        <v>793</v>
      </c>
      <c r="L3568" t="s">
        <v>739</v>
      </c>
      <c r="M3568" t="s">
        <v>740</v>
      </c>
      <c r="N3568" t="s">
        <v>801</v>
      </c>
      <c r="O3568" t="s">
        <v>52</v>
      </c>
      <c r="P3568" t="s">
        <v>830</v>
      </c>
      <c r="Q3568" t="s">
        <v>201</v>
      </c>
      <c r="R3568">
        <v>0</v>
      </c>
      <c r="S3568" t="s">
        <v>7</v>
      </c>
      <c r="T3568">
        <v>280</v>
      </c>
      <c r="U3568" t="s">
        <v>656</v>
      </c>
      <c r="V3568">
        <v>297</v>
      </c>
      <c r="W3568" t="s">
        <v>1558</v>
      </c>
      <c r="X3568" t="s">
        <v>924</v>
      </c>
      <c r="Y3568">
        <v>1</v>
      </c>
      <c r="Z3568" t="s">
        <v>921</v>
      </c>
      <c r="AA3568">
        <v>2021</v>
      </c>
      <c r="AB3568" s="10">
        <v>36.92</v>
      </c>
      <c r="AC3568" s="10">
        <v>36.92</v>
      </c>
      <c r="AD3568" s="10">
        <v>0</v>
      </c>
      <c r="AE3568" s="10">
        <v>0</v>
      </c>
      <c r="AF3568" s="10"/>
      <c r="AG3568" s="10"/>
    </row>
    <row r="3569" spans="1:33" x14ac:dyDescent="0.25">
      <c r="A3569">
        <v>16</v>
      </c>
      <c r="B3569" t="s">
        <v>0</v>
      </c>
      <c r="C3569" t="s">
        <v>668</v>
      </c>
      <c r="D3569">
        <v>2020</v>
      </c>
      <c r="E3569" t="s">
        <v>1</v>
      </c>
      <c r="F3569" t="s">
        <v>2</v>
      </c>
      <c r="G3569">
        <v>2</v>
      </c>
      <c r="H3569" t="s">
        <v>3</v>
      </c>
      <c r="I3569" t="s">
        <v>714</v>
      </c>
      <c r="J3569" t="s">
        <v>642</v>
      </c>
      <c r="K3569" t="s">
        <v>793</v>
      </c>
      <c r="L3569" t="s">
        <v>739</v>
      </c>
      <c r="M3569" t="s">
        <v>740</v>
      </c>
      <c r="N3569" t="s">
        <v>801</v>
      </c>
      <c r="O3569" t="s">
        <v>52</v>
      </c>
      <c r="P3569" t="s">
        <v>830</v>
      </c>
      <c r="Q3569" t="s">
        <v>201</v>
      </c>
      <c r="R3569">
        <v>0</v>
      </c>
      <c r="S3569" t="s">
        <v>7</v>
      </c>
      <c r="T3569">
        <v>280</v>
      </c>
      <c r="U3569" t="s">
        <v>656</v>
      </c>
      <c r="V3569">
        <v>297</v>
      </c>
      <c r="W3569" t="s">
        <v>1558</v>
      </c>
      <c r="X3569" t="s">
        <v>924</v>
      </c>
      <c r="Y3569">
        <v>1</v>
      </c>
      <c r="Z3569" t="s">
        <v>921</v>
      </c>
      <c r="AA3569">
        <v>2022</v>
      </c>
      <c r="AB3569" s="10">
        <v>43.9</v>
      </c>
      <c r="AC3569" s="10">
        <v>43.9</v>
      </c>
      <c r="AD3569" s="10">
        <v>0</v>
      </c>
      <c r="AE3569" s="10">
        <v>0</v>
      </c>
      <c r="AF3569" s="10"/>
      <c r="AG3569" s="10"/>
    </row>
    <row r="3570" spans="1:33" x14ac:dyDescent="0.25">
      <c r="A3570">
        <v>16</v>
      </c>
      <c r="B3570" t="s">
        <v>0</v>
      </c>
      <c r="C3570" t="s">
        <v>668</v>
      </c>
      <c r="D3570">
        <v>2020</v>
      </c>
      <c r="E3570" t="s">
        <v>1</v>
      </c>
      <c r="F3570" t="s">
        <v>2</v>
      </c>
      <c r="G3570">
        <v>2</v>
      </c>
      <c r="H3570" t="s">
        <v>3</v>
      </c>
      <c r="I3570" t="s">
        <v>714</v>
      </c>
      <c r="J3570" t="s">
        <v>642</v>
      </c>
      <c r="K3570" t="s">
        <v>793</v>
      </c>
      <c r="L3570" t="s">
        <v>739</v>
      </c>
      <c r="M3570" t="s">
        <v>740</v>
      </c>
      <c r="N3570" t="s">
        <v>801</v>
      </c>
      <c r="O3570" t="s">
        <v>52</v>
      </c>
      <c r="P3570" t="s">
        <v>830</v>
      </c>
      <c r="Q3570" t="s">
        <v>201</v>
      </c>
      <c r="R3570">
        <v>0</v>
      </c>
      <c r="S3570" t="s">
        <v>7</v>
      </c>
      <c r="T3570">
        <v>280</v>
      </c>
      <c r="U3570" t="s">
        <v>656</v>
      </c>
      <c r="V3570">
        <v>297</v>
      </c>
      <c r="W3570" t="s">
        <v>1558</v>
      </c>
      <c r="X3570" t="s">
        <v>924</v>
      </c>
      <c r="Y3570">
        <v>1</v>
      </c>
      <c r="Z3570" t="s">
        <v>921</v>
      </c>
      <c r="AA3570">
        <v>2023</v>
      </c>
      <c r="AB3570" s="10">
        <v>0</v>
      </c>
      <c r="AC3570" s="10">
        <v>0</v>
      </c>
      <c r="AD3570" s="10">
        <v>0</v>
      </c>
      <c r="AE3570" s="10">
        <v>0</v>
      </c>
      <c r="AF3570" s="10"/>
      <c r="AG3570" s="10"/>
    </row>
    <row r="3571" spans="1:33" x14ac:dyDescent="0.25">
      <c r="A3571">
        <v>16</v>
      </c>
      <c r="B3571" t="s">
        <v>0</v>
      </c>
      <c r="C3571" t="s">
        <v>668</v>
      </c>
      <c r="D3571">
        <v>2020</v>
      </c>
      <c r="E3571" t="s">
        <v>1</v>
      </c>
      <c r="F3571" t="s">
        <v>2</v>
      </c>
      <c r="G3571">
        <v>2</v>
      </c>
      <c r="H3571" t="s">
        <v>3</v>
      </c>
      <c r="I3571" t="s">
        <v>714</v>
      </c>
      <c r="J3571" t="s">
        <v>642</v>
      </c>
      <c r="K3571" t="s">
        <v>793</v>
      </c>
      <c r="L3571" t="s">
        <v>739</v>
      </c>
      <c r="M3571" t="s">
        <v>740</v>
      </c>
      <c r="N3571" t="s">
        <v>801</v>
      </c>
      <c r="O3571" t="s">
        <v>52</v>
      </c>
      <c r="P3571" t="s">
        <v>830</v>
      </c>
      <c r="Q3571" t="s">
        <v>201</v>
      </c>
      <c r="R3571">
        <v>0</v>
      </c>
      <c r="S3571" t="s">
        <v>7</v>
      </c>
      <c r="T3571">
        <v>280</v>
      </c>
      <c r="U3571" t="s">
        <v>656</v>
      </c>
      <c r="V3571">
        <v>297</v>
      </c>
      <c r="W3571" t="s">
        <v>1558</v>
      </c>
      <c r="X3571" t="s">
        <v>924</v>
      </c>
      <c r="Y3571">
        <v>1</v>
      </c>
      <c r="Z3571" t="s">
        <v>921</v>
      </c>
      <c r="AA3571">
        <v>2024</v>
      </c>
      <c r="AB3571" s="10">
        <v>0</v>
      </c>
      <c r="AC3571" s="10">
        <v>0</v>
      </c>
      <c r="AD3571" s="10">
        <v>0</v>
      </c>
      <c r="AE3571" s="10">
        <v>0</v>
      </c>
      <c r="AF3571" s="10"/>
      <c r="AG3571" s="10"/>
    </row>
    <row r="3572" spans="1:33" x14ac:dyDescent="0.25">
      <c r="A3572">
        <v>16</v>
      </c>
      <c r="B3572" t="s">
        <v>0</v>
      </c>
      <c r="C3572" t="s">
        <v>668</v>
      </c>
      <c r="D3572">
        <v>2020</v>
      </c>
      <c r="E3572" t="s">
        <v>1</v>
      </c>
      <c r="F3572" t="s">
        <v>2</v>
      </c>
      <c r="G3572">
        <v>2</v>
      </c>
      <c r="H3572" t="s">
        <v>3</v>
      </c>
      <c r="I3572" t="s">
        <v>714</v>
      </c>
      <c r="J3572" t="s">
        <v>642</v>
      </c>
      <c r="K3572" t="s">
        <v>793</v>
      </c>
      <c r="L3572" t="s">
        <v>739</v>
      </c>
      <c r="M3572" t="s">
        <v>740</v>
      </c>
      <c r="N3572" t="s">
        <v>801</v>
      </c>
      <c r="O3572" t="s">
        <v>52</v>
      </c>
      <c r="P3572" t="s">
        <v>830</v>
      </c>
      <c r="Q3572" t="s">
        <v>201</v>
      </c>
      <c r="R3572">
        <v>0</v>
      </c>
      <c r="S3572" t="s">
        <v>7</v>
      </c>
      <c r="T3572">
        <v>281</v>
      </c>
      <c r="U3572" t="s">
        <v>657</v>
      </c>
      <c r="V3572">
        <v>298</v>
      </c>
      <c r="W3572" t="s">
        <v>1559</v>
      </c>
      <c r="X3572" t="s">
        <v>924</v>
      </c>
      <c r="Y3572">
        <v>1</v>
      </c>
      <c r="Z3572" t="s">
        <v>921</v>
      </c>
      <c r="AA3572">
        <v>2020</v>
      </c>
      <c r="AB3572" s="10">
        <v>20</v>
      </c>
      <c r="AC3572" s="10">
        <v>20</v>
      </c>
      <c r="AD3572" s="10">
        <v>42.98</v>
      </c>
      <c r="AE3572" s="10">
        <v>214.9</v>
      </c>
      <c r="AF3572" s="10">
        <v>214.9</v>
      </c>
      <c r="AG3572" s="10">
        <v>42.98</v>
      </c>
    </row>
    <row r="3573" spans="1:33" x14ac:dyDescent="0.25">
      <c r="A3573">
        <v>16</v>
      </c>
      <c r="B3573" t="s">
        <v>0</v>
      </c>
      <c r="C3573" t="s">
        <v>668</v>
      </c>
      <c r="D3573">
        <v>2020</v>
      </c>
      <c r="E3573" t="s">
        <v>1</v>
      </c>
      <c r="F3573" t="s">
        <v>2</v>
      </c>
      <c r="G3573">
        <v>2</v>
      </c>
      <c r="H3573" t="s">
        <v>3</v>
      </c>
      <c r="I3573" t="s">
        <v>714</v>
      </c>
      <c r="J3573" t="s">
        <v>642</v>
      </c>
      <c r="K3573" t="s">
        <v>793</v>
      </c>
      <c r="L3573" t="s">
        <v>739</v>
      </c>
      <c r="M3573" t="s">
        <v>740</v>
      </c>
      <c r="N3573" t="s">
        <v>801</v>
      </c>
      <c r="O3573" t="s">
        <v>52</v>
      </c>
      <c r="P3573" t="s">
        <v>830</v>
      </c>
      <c r="Q3573" t="s">
        <v>201</v>
      </c>
      <c r="R3573">
        <v>0</v>
      </c>
      <c r="S3573" t="s">
        <v>7</v>
      </c>
      <c r="T3573">
        <v>281</v>
      </c>
      <c r="U3573" t="s">
        <v>657</v>
      </c>
      <c r="V3573">
        <v>298</v>
      </c>
      <c r="W3573" t="s">
        <v>1559</v>
      </c>
      <c r="X3573" t="s">
        <v>924</v>
      </c>
      <c r="Y3573">
        <v>1</v>
      </c>
      <c r="Z3573" t="s">
        <v>921</v>
      </c>
      <c r="AA3573">
        <v>2021</v>
      </c>
      <c r="AB3573" s="10">
        <v>62.4</v>
      </c>
      <c r="AC3573" s="10">
        <v>62.4</v>
      </c>
      <c r="AD3573" s="10">
        <v>0</v>
      </c>
      <c r="AE3573" s="10">
        <v>0</v>
      </c>
      <c r="AF3573" s="10"/>
      <c r="AG3573" s="10"/>
    </row>
    <row r="3574" spans="1:33" x14ac:dyDescent="0.25">
      <c r="A3574">
        <v>16</v>
      </c>
      <c r="B3574" t="s">
        <v>0</v>
      </c>
      <c r="C3574" t="s">
        <v>668</v>
      </c>
      <c r="D3574">
        <v>2020</v>
      </c>
      <c r="E3574" t="s">
        <v>1</v>
      </c>
      <c r="F3574" t="s">
        <v>2</v>
      </c>
      <c r="G3574">
        <v>2</v>
      </c>
      <c r="H3574" t="s">
        <v>3</v>
      </c>
      <c r="I3574" t="s">
        <v>714</v>
      </c>
      <c r="J3574" t="s">
        <v>642</v>
      </c>
      <c r="K3574" t="s">
        <v>793</v>
      </c>
      <c r="L3574" t="s">
        <v>739</v>
      </c>
      <c r="M3574" t="s">
        <v>740</v>
      </c>
      <c r="N3574" t="s">
        <v>801</v>
      </c>
      <c r="O3574" t="s">
        <v>52</v>
      </c>
      <c r="P3574" t="s">
        <v>830</v>
      </c>
      <c r="Q3574" t="s">
        <v>201</v>
      </c>
      <c r="R3574">
        <v>0</v>
      </c>
      <c r="S3574" t="s">
        <v>7</v>
      </c>
      <c r="T3574">
        <v>281</v>
      </c>
      <c r="U3574" t="s">
        <v>657</v>
      </c>
      <c r="V3574">
        <v>298</v>
      </c>
      <c r="W3574" t="s">
        <v>1559</v>
      </c>
      <c r="X3574" t="s">
        <v>924</v>
      </c>
      <c r="Y3574">
        <v>1</v>
      </c>
      <c r="Z3574" t="s">
        <v>921</v>
      </c>
      <c r="AA3574">
        <v>2022</v>
      </c>
      <c r="AB3574" s="10">
        <v>17.600000000000001</v>
      </c>
      <c r="AC3574" s="10">
        <v>17.600000000000001</v>
      </c>
      <c r="AD3574" s="10">
        <v>0</v>
      </c>
      <c r="AE3574" s="10">
        <v>0</v>
      </c>
      <c r="AF3574" s="10"/>
      <c r="AG3574" s="10"/>
    </row>
    <row r="3575" spans="1:33" x14ac:dyDescent="0.25">
      <c r="A3575">
        <v>16</v>
      </c>
      <c r="B3575" t="s">
        <v>0</v>
      </c>
      <c r="C3575" t="s">
        <v>668</v>
      </c>
      <c r="D3575">
        <v>2020</v>
      </c>
      <c r="E3575" t="s">
        <v>1</v>
      </c>
      <c r="F3575" t="s">
        <v>2</v>
      </c>
      <c r="G3575">
        <v>2</v>
      </c>
      <c r="H3575" t="s">
        <v>3</v>
      </c>
      <c r="I3575" t="s">
        <v>714</v>
      </c>
      <c r="J3575" t="s">
        <v>642</v>
      </c>
      <c r="K3575" t="s">
        <v>793</v>
      </c>
      <c r="L3575" t="s">
        <v>739</v>
      </c>
      <c r="M3575" t="s">
        <v>740</v>
      </c>
      <c r="N3575" t="s">
        <v>801</v>
      </c>
      <c r="O3575" t="s">
        <v>52</v>
      </c>
      <c r="P3575" t="s">
        <v>830</v>
      </c>
      <c r="Q3575" t="s">
        <v>201</v>
      </c>
      <c r="R3575">
        <v>0</v>
      </c>
      <c r="S3575" t="s">
        <v>7</v>
      </c>
      <c r="T3575">
        <v>281</v>
      </c>
      <c r="U3575" t="s">
        <v>657</v>
      </c>
      <c r="V3575">
        <v>298</v>
      </c>
      <c r="W3575" t="s">
        <v>1559</v>
      </c>
      <c r="X3575" t="s">
        <v>924</v>
      </c>
      <c r="Y3575">
        <v>1</v>
      </c>
      <c r="Z3575" t="s">
        <v>921</v>
      </c>
      <c r="AA3575">
        <v>2023</v>
      </c>
      <c r="AB3575" s="10">
        <v>0</v>
      </c>
      <c r="AC3575" s="10">
        <v>0</v>
      </c>
      <c r="AD3575" s="10">
        <v>0</v>
      </c>
      <c r="AE3575" s="10">
        <v>0</v>
      </c>
      <c r="AF3575" s="10"/>
      <c r="AG3575" s="10"/>
    </row>
    <row r="3576" spans="1:33" x14ac:dyDescent="0.25">
      <c r="A3576">
        <v>16</v>
      </c>
      <c r="B3576" t="s">
        <v>0</v>
      </c>
      <c r="C3576" t="s">
        <v>668</v>
      </c>
      <c r="D3576">
        <v>2020</v>
      </c>
      <c r="E3576" t="s">
        <v>1</v>
      </c>
      <c r="F3576" t="s">
        <v>2</v>
      </c>
      <c r="G3576">
        <v>2</v>
      </c>
      <c r="H3576" t="s">
        <v>3</v>
      </c>
      <c r="I3576" t="s">
        <v>714</v>
      </c>
      <c r="J3576" t="s">
        <v>642</v>
      </c>
      <c r="K3576" t="s">
        <v>793</v>
      </c>
      <c r="L3576" t="s">
        <v>739</v>
      </c>
      <c r="M3576" t="s">
        <v>740</v>
      </c>
      <c r="N3576" t="s">
        <v>801</v>
      </c>
      <c r="O3576" t="s">
        <v>52</v>
      </c>
      <c r="P3576" t="s">
        <v>830</v>
      </c>
      <c r="Q3576" t="s">
        <v>201</v>
      </c>
      <c r="R3576">
        <v>0</v>
      </c>
      <c r="S3576" t="s">
        <v>7</v>
      </c>
      <c r="T3576">
        <v>281</v>
      </c>
      <c r="U3576" t="s">
        <v>657</v>
      </c>
      <c r="V3576">
        <v>298</v>
      </c>
      <c r="W3576" t="s">
        <v>1559</v>
      </c>
      <c r="X3576" t="s">
        <v>924</v>
      </c>
      <c r="Y3576">
        <v>1</v>
      </c>
      <c r="Z3576" t="s">
        <v>921</v>
      </c>
      <c r="AA3576">
        <v>2024</v>
      </c>
      <c r="AB3576" s="10">
        <v>0</v>
      </c>
      <c r="AC3576" s="10">
        <v>0</v>
      </c>
      <c r="AD3576" s="10">
        <v>0</v>
      </c>
      <c r="AE3576" s="10">
        <v>0</v>
      </c>
      <c r="AF3576" s="10"/>
      <c r="AG3576" s="10"/>
    </row>
    <row r="3577" spans="1:33" x14ac:dyDescent="0.25">
      <c r="A3577">
        <v>16</v>
      </c>
      <c r="B3577" t="s">
        <v>0</v>
      </c>
      <c r="C3577" t="s">
        <v>668</v>
      </c>
      <c r="D3577">
        <v>2020</v>
      </c>
      <c r="E3577" t="s">
        <v>1</v>
      </c>
      <c r="F3577" t="s">
        <v>2</v>
      </c>
      <c r="G3577">
        <v>2</v>
      </c>
      <c r="H3577" t="s">
        <v>3</v>
      </c>
      <c r="I3577" t="s">
        <v>714</v>
      </c>
      <c r="J3577" t="s">
        <v>642</v>
      </c>
      <c r="K3577" t="s">
        <v>793</v>
      </c>
      <c r="L3577" t="s">
        <v>739</v>
      </c>
      <c r="M3577" t="s">
        <v>740</v>
      </c>
      <c r="N3577" t="s">
        <v>801</v>
      </c>
      <c r="O3577" t="s">
        <v>52</v>
      </c>
      <c r="P3577" t="s">
        <v>830</v>
      </c>
      <c r="Q3577" t="s">
        <v>201</v>
      </c>
      <c r="R3577">
        <v>0</v>
      </c>
      <c r="S3577" t="s">
        <v>7</v>
      </c>
      <c r="T3577">
        <v>284</v>
      </c>
      <c r="U3577" t="s">
        <v>658</v>
      </c>
      <c r="V3577">
        <v>301</v>
      </c>
      <c r="W3577" t="s">
        <v>1560</v>
      </c>
      <c r="X3577" t="s">
        <v>924</v>
      </c>
      <c r="Y3577">
        <v>1</v>
      </c>
      <c r="Z3577" t="s">
        <v>921</v>
      </c>
      <c r="AA3577">
        <v>2020</v>
      </c>
      <c r="AB3577" s="10">
        <v>17829</v>
      </c>
      <c r="AC3577" s="10">
        <v>17829</v>
      </c>
      <c r="AD3577" s="10">
        <v>14999</v>
      </c>
      <c r="AE3577" s="10">
        <v>84.13</v>
      </c>
      <c r="AF3577" s="10">
        <v>84.13</v>
      </c>
      <c r="AG3577" s="10">
        <v>11.63</v>
      </c>
    </row>
    <row r="3578" spans="1:33" x14ac:dyDescent="0.25">
      <c r="A3578">
        <v>16</v>
      </c>
      <c r="B3578" t="s">
        <v>0</v>
      </c>
      <c r="C3578" t="s">
        <v>668</v>
      </c>
      <c r="D3578">
        <v>2020</v>
      </c>
      <c r="E3578" t="s">
        <v>1</v>
      </c>
      <c r="F3578" t="s">
        <v>2</v>
      </c>
      <c r="G3578">
        <v>2</v>
      </c>
      <c r="H3578" t="s">
        <v>3</v>
      </c>
      <c r="I3578" t="s">
        <v>714</v>
      </c>
      <c r="J3578" t="s">
        <v>642</v>
      </c>
      <c r="K3578" t="s">
        <v>793</v>
      </c>
      <c r="L3578" t="s">
        <v>739</v>
      </c>
      <c r="M3578" t="s">
        <v>740</v>
      </c>
      <c r="N3578" t="s">
        <v>801</v>
      </c>
      <c r="O3578" t="s">
        <v>52</v>
      </c>
      <c r="P3578" t="s">
        <v>830</v>
      </c>
      <c r="Q3578" t="s">
        <v>201</v>
      </c>
      <c r="R3578">
        <v>0</v>
      </c>
      <c r="S3578" t="s">
        <v>7</v>
      </c>
      <c r="T3578">
        <v>284</v>
      </c>
      <c r="U3578" t="s">
        <v>658</v>
      </c>
      <c r="V3578">
        <v>301</v>
      </c>
      <c r="W3578" t="s">
        <v>1560</v>
      </c>
      <c r="X3578" t="s">
        <v>924</v>
      </c>
      <c r="Y3578">
        <v>1</v>
      </c>
      <c r="Z3578" t="s">
        <v>921</v>
      </c>
      <c r="AA3578">
        <v>2021</v>
      </c>
      <c r="AB3578" s="10">
        <v>34019</v>
      </c>
      <c r="AC3578" s="10">
        <v>34019</v>
      </c>
      <c r="AD3578" s="10">
        <v>0</v>
      </c>
      <c r="AE3578" s="10">
        <v>0</v>
      </c>
      <c r="AF3578" s="10"/>
      <c r="AG3578" s="10"/>
    </row>
    <row r="3579" spans="1:33" x14ac:dyDescent="0.25">
      <c r="A3579">
        <v>16</v>
      </c>
      <c r="B3579" t="s">
        <v>0</v>
      </c>
      <c r="C3579" t="s">
        <v>668</v>
      </c>
      <c r="D3579">
        <v>2020</v>
      </c>
      <c r="E3579" t="s">
        <v>1</v>
      </c>
      <c r="F3579" t="s">
        <v>2</v>
      </c>
      <c r="G3579">
        <v>2</v>
      </c>
      <c r="H3579" t="s">
        <v>3</v>
      </c>
      <c r="I3579" t="s">
        <v>714</v>
      </c>
      <c r="J3579" t="s">
        <v>642</v>
      </c>
      <c r="K3579" t="s">
        <v>793</v>
      </c>
      <c r="L3579" t="s">
        <v>739</v>
      </c>
      <c r="M3579" t="s">
        <v>740</v>
      </c>
      <c r="N3579" t="s">
        <v>801</v>
      </c>
      <c r="O3579" t="s">
        <v>52</v>
      </c>
      <c r="P3579" t="s">
        <v>830</v>
      </c>
      <c r="Q3579" t="s">
        <v>201</v>
      </c>
      <c r="R3579">
        <v>0</v>
      </c>
      <c r="S3579" t="s">
        <v>7</v>
      </c>
      <c r="T3579">
        <v>284</v>
      </c>
      <c r="U3579" t="s">
        <v>658</v>
      </c>
      <c r="V3579">
        <v>301</v>
      </c>
      <c r="W3579" t="s">
        <v>1560</v>
      </c>
      <c r="X3579" t="s">
        <v>924</v>
      </c>
      <c r="Y3579">
        <v>1</v>
      </c>
      <c r="Z3579" t="s">
        <v>921</v>
      </c>
      <c r="AA3579">
        <v>2022</v>
      </c>
      <c r="AB3579" s="10">
        <v>32160</v>
      </c>
      <c r="AC3579" s="10">
        <v>32160</v>
      </c>
      <c r="AD3579" s="10">
        <v>0</v>
      </c>
      <c r="AE3579" s="10">
        <v>0</v>
      </c>
      <c r="AF3579" s="10"/>
      <c r="AG3579" s="10"/>
    </row>
    <row r="3580" spans="1:33" x14ac:dyDescent="0.25">
      <c r="A3580">
        <v>16</v>
      </c>
      <c r="B3580" t="s">
        <v>0</v>
      </c>
      <c r="C3580" t="s">
        <v>668</v>
      </c>
      <c r="D3580">
        <v>2020</v>
      </c>
      <c r="E3580" t="s">
        <v>1</v>
      </c>
      <c r="F3580" t="s">
        <v>2</v>
      </c>
      <c r="G3580">
        <v>2</v>
      </c>
      <c r="H3580" t="s">
        <v>3</v>
      </c>
      <c r="I3580" t="s">
        <v>714</v>
      </c>
      <c r="J3580" t="s">
        <v>642</v>
      </c>
      <c r="K3580" t="s">
        <v>793</v>
      </c>
      <c r="L3580" t="s">
        <v>739</v>
      </c>
      <c r="M3580" t="s">
        <v>740</v>
      </c>
      <c r="N3580" t="s">
        <v>801</v>
      </c>
      <c r="O3580" t="s">
        <v>52</v>
      </c>
      <c r="P3580" t="s">
        <v>830</v>
      </c>
      <c r="Q3580" t="s">
        <v>201</v>
      </c>
      <c r="R3580">
        <v>0</v>
      </c>
      <c r="S3580" t="s">
        <v>7</v>
      </c>
      <c r="T3580">
        <v>284</v>
      </c>
      <c r="U3580" t="s">
        <v>658</v>
      </c>
      <c r="V3580">
        <v>301</v>
      </c>
      <c r="W3580" t="s">
        <v>1560</v>
      </c>
      <c r="X3580" t="s">
        <v>924</v>
      </c>
      <c r="Y3580">
        <v>1</v>
      </c>
      <c r="Z3580" t="s">
        <v>921</v>
      </c>
      <c r="AA3580">
        <v>2023</v>
      </c>
      <c r="AB3580" s="10">
        <v>31136</v>
      </c>
      <c r="AC3580" s="10">
        <v>31136</v>
      </c>
      <c r="AD3580" s="10">
        <v>0</v>
      </c>
      <c r="AE3580" s="10">
        <v>0</v>
      </c>
      <c r="AF3580" s="10"/>
      <c r="AG3580" s="10"/>
    </row>
    <row r="3581" spans="1:33" x14ac:dyDescent="0.25">
      <c r="A3581">
        <v>16</v>
      </c>
      <c r="B3581" t="s">
        <v>0</v>
      </c>
      <c r="C3581" t="s">
        <v>668</v>
      </c>
      <c r="D3581">
        <v>2020</v>
      </c>
      <c r="E3581" t="s">
        <v>1</v>
      </c>
      <c r="F3581" t="s">
        <v>2</v>
      </c>
      <c r="G3581">
        <v>2</v>
      </c>
      <c r="H3581" t="s">
        <v>3</v>
      </c>
      <c r="I3581" t="s">
        <v>714</v>
      </c>
      <c r="J3581" t="s">
        <v>642</v>
      </c>
      <c r="K3581" t="s">
        <v>793</v>
      </c>
      <c r="L3581" t="s">
        <v>739</v>
      </c>
      <c r="M3581" t="s">
        <v>740</v>
      </c>
      <c r="N3581" t="s">
        <v>801</v>
      </c>
      <c r="O3581" t="s">
        <v>52</v>
      </c>
      <c r="P3581" t="s">
        <v>830</v>
      </c>
      <c r="Q3581" t="s">
        <v>201</v>
      </c>
      <c r="R3581">
        <v>0</v>
      </c>
      <c r="S3581" t="s">
        <v>7</v>
      </c>
      <c r="T3581">
        <v>284</v>
      </c>
      <c r="U3581" t="s">
        <v>658</v>
      </c>
      <c r="V3581">
        <v>301</v>
      </c>
      <c r="W3581" t="s">
        <v>1560</v>
      </c>
      <c r="X3581" t="s">
        <v>924</v>
      </c>
      <c r="Y3581">
        <v>1</v>
      </c>
      <c r="Z3581" t="s">
        <v>921</v>
      </c>
      <c r="AA3581">
        <v>2024</v>
      </c>
      <c r="AB3581" s="10">
        <v>13856</v>
      </c>
      <c r="AC3581" s="10">
        <v>13856</v>
      </c>
      <c r="AD3581" s="10">
        <v>0</v>
      </c>
      <c r="AE3581" s="10">
        <v>0</v>
      </c>
      <c r="AF3581" s="10"/>
      <c r="AG3581" s="10"/>
    </row>
    <row r="3582" spans="1:33" x14ac:dyDescent="0.25">
      <c r="A3582">
        <v>16</v>
      </c>
      <c r="B3582" t="s">
        <v>0</v>
      </c>
      <c r="C3582" t="s">
        <v>668</v>
      </c>
      <c r="D3582">
        <v>2020</v>
      </c>
      <c r="E3582" t="s">
        <v>1</v>
      </c>
      <c r="F3582" t="s">
        <v>2</v>
      </c>
      <c r="G3582">
        <v>2</v>
      </c>
      <c r="H3582" t="s">
        <v>3</v>
      </c>
      <c r="I3582" t="s">
        <v>714</v>
      </c>
      <c r="J3582" t="s">
        <v>642</v>
      </c>
      <c r="K3582" t="s">
        <v>793</v>
      </c>
      <c r="L3582" t="s">
        <v>739</v>
      </c>
      <c r="M3582" t="s">
        <v>740</v>
      </c>
      <c r="N3582" t="s">
        <v>801</v>
      </c>
      <c r="O3582" t="s">
        <v>52</v>
      </c>
      <c r="P3582" t="s">
        <v>830</v>
      </c>
      <c r="Q3582" t="s">
        <v>201</v>
      </c>
      <c r="R3582">
        <v>0</v>
      </c>
      <c r="S3582" t="s">
        <v>7</v>
      </c>
      <c r="T3582">
        <v>285</v>
      </c>
      <c r="U3582" t="s">
        <v>659</v>
      </c>
      <c r="V3582">
        <v>302</v>
      </c>
      <c r="W3582" t="s">
        <v>1561</v>
      </c>
      <c r="X3582" t="s">
        <v>924</v>
      </c>
      <c r="Y3582">
        <v>1</v>
      </c>
      <c r="Z3582" t="s">
        <v>921</v>
      </c>
      <c r="AA3582">
        <v>2020</v>
      </c>
      <c r="AB3582" s="10">
        <v>21122</v>
      </c>
      <c r="AC3582" s="10">
        <v>21122</v>
      </c>
      <c r="AD3582" s="10">
        <v>14956</v>
      </c>
      <c r="AE3582" s="10">
        <v>70.81</v>
      </c>
      <c r="AF3582" s="10">
        <v>70.81</v>
      </c>
      <c r="AG3582" s="10">
        <v>11.08</v>
      </c>
    </row>
    <row r="3583" spans="1:33" x14ac:dyDescent="0.25">
      <c r="A3583">
        <v>16</v>
      </c>
      <c r="B3583" t="s">
        <v>0</v>
      </c>
      <c r="C3583" t="s">
        <v>668</v>
      </c>
      <c r="D3583">
        <v>2020</v>
      </c>
      <c r="E3583" t="s">
        <v>1</v>
      </c>
      <c r="F3583" t="s">
        <v>2</v>
      </c>
      <c r="G3583">
        <v>2</v>
      </c>
      <c r="H3583" t="s">
        <v>3</v>
      </c>
      <c r="I3583" t="s">
        <v>714</v>
      </c>
      <c r="J3583" t="s">
        <v>642</v>
      </c>
      <c r="K3583" t="s">
        <v>793</v>
      </c>
      <c r="L3583" t="s">
        <v>739</v>
      </c>
      <c r="M3583" t="s">
        <v>740</v>
      </c>
      <c r="N3583" t="s">
        <v>801</v>
      </c>
      <c r="O3583" t="s">
        <v>52</v>
      </c>
      <c r="P3583" t="s">
        <v>830</v>
      </c>
      <c r="Q3583" t="s">
        <v>201</v>
      </c>
      <c r="R3583">
        <v>0</v>
      </c>
      <c r="S3583" t="s">
        <v>7</v>
      </c>
      <c r="T3583">
        <v>285</v>
      </c>
      <c r="U3583" t="s">
        <v>659</v>
      </c>
      <c r="V3583">
        <v>302</v>
      </c>
      <c r="W3583" t="s">
        <v>1561</v>
      </c>
      <c r="X3583" t="s">
        <v>924</v>
      </c>
      <c r="Y3583">
        <v>1</v>
      </c>
      <c r="Z3583" t="s">
        <v>921</v>
      </c>
      <c r="AA3583">
        <v>2021</v>
      </c>
      <c r="AB3583" s="10">
        <v>37273</v>
      </c>
      <c r="AC3583" s="10">
        <v>37273</v>
      </c>
      <c r="AD3583" s="10">
        <v>0</v>
      </c>
      <c r="AE3583" s="10">
        <v>0</v>
      </c>
      <c r="AF3583" s="10"/>
      <c r="AG3583" s="10"/>
    </row>
    <row r="3584" spans="1:33" x14ac:dyDescent="0.25">
      <c r="A3584">
        <v>16</v>
      </c>
      <c r="B3584" t="s">
        <v>0</v>
      </c>
      <c r="C3584" t="s">
        <v>668</v>
      </c>
      <c r="D3584">
        <v>2020</v>
      </c>
      <c r="E3584" t="s">
        <v>1</v>
      </c>
      <c r="F3584" t="s">
        <v>2</v>
      </c>
      <c r="G3584">
        <v>2</v>
      </c>
      <c r="H3584" t="s">
        <v>3</v>
      </c>
      <c r="I3584" t="s">
        <v>714</v>
      </c>
      <c r="J3584" t="s">
        <v>642</v>
      </c>
      <c r="K3584" t="s">
        <v>793</v>
      </c>
      <c r="L3584" t="s">
        <v>739</v>
      </c>
      <c r="M3584" t="s">
        <v>740</v>
      </c>
      <c r="N3584" t="s">
        <v>801</v>
      </c>
      <c r="O3584" t="s">
        <v>52</v>
      </c>
      <c r="P3584" t="s">
        <v>830</v>
      </c>
      <c r="Q3584" t="s">
        <v>201</v>
      </c>
      <c r="R3584">
        <v>0</v>
      </c>
      <c r="S3584" t="s">
        <v>7</v>
      </c>
      <c r="T3584">
        <v>285</v>
      </c>
      <c r="U3584" t="s">
        <v>659</v>
      </c>
      <c r="V3584">
        <v>302</v>
      </c>
      <c r="W3584" t="s">
        <v>1561</v>
      </c>
      <c r="X3584" t="s">
        <v>924</v>
      </c>
      <c r="Y3584">
        <v>1</v>
      </c>
      <c r="Z3584" t="s">
        <v>921</v>
      </c>
      <c r="AA3584">
        <v>2022</v>
      </c>
      <c r="AB3584" s="10">
        <v>32081</v>
      </c>
      <c r="AC3584" s="10">
        <v>32081</v>
      </c>
      <c r="AD3584" s="10">
        <v>0</v>
      </c>
      <c r="AE3584" s="10">
        <v>0</v>
      </c>
      <c r="AF3584" s="10"/>
      <c r="AG3584" s="10"/>
    </row>
    <row r="3585" spans="1:33" x14ac:dyDescent="0.25">
      <c r="A3585">
        <v>16</v>
      </c>
      <c r="B3585" t="s">
        <v>0</v>
      </c>
      <c r="C3585" t="s">
        <v>668</v>
      </c>
      <c r="D3585">
        <v>2020</v>
      </c>
      <c r="E3585" t="s">
        <v>1</v>
      </c>
      <c r="F3585" t="s">
        <v>2</v>
      </c>
      <c r="G3585">
        <v>2</v>
      </c>
      <c r="H3585" t="s">
        <v>3</v>
      </c>
      <c r="I3585" t="s">
        <v>714</v>
      </c>
      <c r="J3585" t="s">
        <v>642</v>
      </c>
      <c r="K3585" t="s">
        <v>793</v>
      </c>
      <c r="L3585" t="s">
        <v>739</v>
      </c>
      <c r="M3585" t="s">
        <v>740</v>
      </c>
      <c r="N3585" t="s">
        <v>801</v>
      </c>
      <c r="O3585" t="s">
        <v>52</v>
      </c>
      <c r="P3585" t="s">
        <v>830</v>
      </c>
      <c r="Q3585" t="s">
        <v>201</v>
      </c>
      <c r="R3585">
        <v>0</v>
      </c>
      <c r="S3585" t="s">
        <v>7</v>
      </c>
      <c r="T3585">
        <v>285</v>
      </c>
      <c r="U3585" t="s">
        <v>659</v>
      </c>
      <c r="V3585">
        <v>302</v>
      </c>
      <c r="W3585" t="s">
        <v>1561</v>
      </c>
      <c r="X3585" t="s">
        <v>924</v>
      </c>
      <c r="Y3585">
        <v>1</v>
      </c>
      <c r="Z3585" t="s">
        <v>921</v>
      </c>
      <c r="AA3585">
        <v>2023</v>
      </c>
      <c r="AB3585" s="10">
        <v>31056</v>
      </c>
      <c r="AC3585" s="10">
        <v>31056</v>
      </c>
      <c r="AD3585" s="10">
        <v>0</v>
      </c>
      <c r="AE3585" s="10">
        <v>0</v>
      </c>
      <c r="AF3585" s="10"/>
      <c r="AG3585" s="10"/>
    </row>
    <row r="3586" spans="1:33" x14ac:dyDescent="0.25">
      <c r="A3586">
        <v>16</v>
      </c>
      <c r="B3586" t="s">
        <v>0</v>
      </c>
      <c r="C3586" t="s">
        <v>668</v>
      </c>
      <c r="D3586">
        <v>2020</v>
      </c>
      <c r="E3586" t="s">
        <v>1</v>
      </c>
      <c r="F3586" t="s">
        <v>2</v>
      </c>
      <c r="G3586">
        <v>2</v>
      </c>
      <c r="H3586" t="s">
        <v>3</v>
      </c>
      <c r="I3586" t="s">
        <v>714</v>
      </c>
      <c r="J3586" t="s">
        <v>642</v>
      </c>
      <c r="K3586" t="s">
        <v>793</v>
      </c>
      <c r="L3586" t="s">
        <v>739</v>
      </c>
      <c r="M3586" t="s">
        <v>740</v>
      </c>
      <c r="N3586" t="s">
        <v>801</v>
      </c>
      <c r="O3586" t="s">
        <v>52</v>
      </c>
      <c r="P3586" t="s">
        <v>830</v>
      </c>
      <c r="Q3586" t="s">
        <v>201</v>
      </c>
      <c r="R3586">
        <v>0</v>
      </c>
      <c r="S3586" t="s">
        <v>7</v>
      </c>
      <c r="T3586">
        <v>285</v>
      </c>
      <c r="U3586" t="s">
        <v>659</v>
      </c>
      <c r="V3586">
        <v>302</v>
      </c>
      <c r="W3586" t="s">
        <v>1561</v>
      </c>
      <c r="X3586" t="s">
        <v>924</v>
      </c>
      <c r="Y3586">
        <v>1</v>
      </c>
      <c r="Z3586" t="s">
        <v>921</v>
      </c>
      <c r="AA3586">
        <v>2024</v>
      </c>
      <c r="AB3586" s="10">
        <v>13468</v>
      </c>
      <c r="AC3586" s="10">
        <v>13468</v>
      </c>
      <c r="AD3586" s="10">
        <v>0</v>
      </c>
      <c r="AE3586" s="10">
        <v>0</v>
      </c>
      <c r="AF3586" s="10"/>
      <c r="AG3586" s="10"/>
    </row>
    <row r="3587" spans="1:33" x14ac:dyDescent="0.25">
      <c r="A3587">
        <v>16</v>
      </c>
      <c r="B3587" t="s">
        <v>0</v>
      </c>
      <c r="C3587" t="s">
        <v>668</v>
      </c>
      <c r="D3587">
        <v>2020</v>
      </c>
      <c r="E3587" t="s">
        <v>1</v>
      </c>
      <c r="F3587" t="s">
        <v>2</v>
      </c>
      <c r="G3587">
        <v>2</v>
      </c>
      <c r="H3587" t="s">
        <v>3</v>
      </c>
      <c r="I3587" t="s">
        <v>714</v>
      </c>
      <c r="J3587" t="s">
        <v>642</v>
      </c>
      <c r="K3587" t="s">
        <v>793</v>
      </c>
      <c r="L3587" t="s">
        <v>739</v>
      </c>
      <c r="M3587" t="s">
        <v>740</v>
      </c>
      <c r="N3587" t="s">
        <v>801</v>
      </c>
      <c r="O3587" t="s">
        <v>52</v>
      </c>
      <c r="P3587" t="s">
        <v>830</v>
      </c>
      <c r="Q3587" t="s">
        <v>201</v>
      </c>
      <c r="R3587">
        <v>0</v>
      </c>
      <c r="S3587" t="s">
        <v>7</v>
      </c>
      <c r="T3587">
        <v>286</v>
      </c>
      <c r="U3587" t="s">
        <v>660</v>
      </c>
      <c r="V3587">
        <v>303</v>
      </c>
      <c r="W3587" t="s">
        <v>1562</v>
      </c>
      <c r="X3587" t="s">
        <v>920</v>
      </c>
      <c r="Y3587">
        <v>1</v>
      </c>
      <c r="Z3587" t="s">
        <v>921</v>
      </c>
      <c r="AA3587">
        <v>2020</v>
      </c>
      <c r="AB3587" s="10">
        <v>99.15</v>
      </c>
      <c r="AC3587" s="10">
        <v>99.15</v>
      </c>
      <c r="AD3587" s="10">
        <v>99.16</v>
      </c>
      <c r="AE3587" s="10">
        <v>100.01</v>
      </c>
      <c r="AF3587" s="10">
        <v>100.01</v>
      </c>
      <c r="AG3587" s="10">
        <v>20</v>
      </c>
    </row>
    <row r="3588" spans="1:33" x14ac:dyDescent="0.25">
      <c r="A3588">
        <v>16</v>
      </c>
      <c r="B3588" t="s">
        <v>0</v>
      </c>
      <c r="C3588" t="s">
        <v>668</v>
      </c>
      <c r="D3588">
        <v>2020</v>
      </c>
      <c r="E3588" t="s">
        <v>1</v>
      </c>
      <c r="F3588" t="s">
        <v>2</v>
      </c>
      <c r="G3588">
        <v>2</v>
      </c>
      <c r="H3588" t="s">
        <v>3</v>
      </c>
      <c r="I3588" t="s">
        <v>714</v>
      </c>
      <c r="J3588" t="s">
        <v>642</v>
      </c>
      <c r="K3588" t="s">
        <v>793</v>
      </c>
      <c r="L3588" t="s">
        <v>739</v>
      </c>
      <c r="M3588" t="s">
        <v>740</v>
      </c>
      <c r="N3588" t="s">
        <v>801</v>
      </c>
      <c r="O3588" t="s">
        <v>52</v>
      </c>
      <c r="P3588" t="s">
        <v>830</v>
      </c>
      <c r="Q3588" t="s">
        <v>201</v>
      </c>
      <c r="R3588">
        <v>0</v>
      </c>
      <c r="S3588" t="s">
        <v>7</v>
      </c>
      <c r="T3588">
        <v>286</v>
      </c>
      <c r="U3588" t="s">
        <v>660</v>
      </c>
      <c r="V3588">
        <v>303</v>
      </c>
      <c r="W3588" t="s">
        <v>1562</v>
      </c>
      <c r="X3588" t="s">
        <v>920</v>
      </c>
      <c r="Y3588">
        <v>1</v>
      </c>
      <c r="Z3588" t="s">
        <v>921</v>
      </c>
      <c r="AA3588">
        <v>2021</v>
      </c>
      <c r="AB3588" s="10">
        <v>99.15</v>
      </c>
      <c r="AC3588" s="10">
        <v>99.15</v>
      </c>
      <c r="AD3588" s="10">
        <v>0</v>
      </c>
      <c r="AE3588" s="10">
        <v>0</v>
      </c>
      <c r="AF3588" s="10"/>
      <c r="AG3588" s="10"/>
    </row>
    <row r="3589" spans="1:33" x14ac:dyDescent="0.25">
      <c r="A3589">
        <v>16</v>
      </c>
      <c r="B3589" t="s">
        <v>0</v>
      </c>
      <c r="C3589" t="s">
        <v>668</v>
      </c>
      <c r="D3589">
        <v>2020</v>
      </c>
      <c r="E3589" t="s">
        <v>1</v>
      </c>
      <c r="F3589" t="s">
        <v>2</v>
      </c>
      <c r="G3589">
        <v>2</v>
      </c>
      <c r="H3589" t="s">
        <v>3</v>
      </c>
      <c r="I3589" t="s">
        <v>714</v>
      </c>
      <c r="J3589" t="s">
        <v>642</v>
      </c>
      <c r="K3589" t="s">
        <v>793</v>
      </c>
      <c r="L3589" t="s">
        <v>739</v>
      </c>
      <c r="M3589" t="s">
        <v>740</v>
      </c>
      <c r="N3589" t="s">
        <v>801</v>
      </c>
      <c r="O3589" t="s">
        <v>52</v>
      </c>
      <c r="P3589" t="s">
        <v>830</v>
      </c>
      <c r="Q3589" t="s">
        <v>201</v>
      </c>
      <c r="R3589">
        <v>0</v>
      </c>
      <c r="S3589" t="s">
        <v>7</v>
      </c>
      <c r="T3589">
        <v>286</v>
      </c>
      <c r="U3589" t="s">
        <v>660</v>
      </c>
      <c r="V3589">
        <v>303</v>
      </c>
      <c r="W3589" t="s">
        <v>1562</v>
      </c>
      <c r="X3589" t="s">
        <v>920</v>
      </c>
      <c r="Y3589">
        <v>1</v>
      </c>
      <c r="Z3589" t="s">
        <v>921</v>
      </c>
      <c r="AA3589">
        <v>2022</v>
      </c>
      <c r="AB3589" s="10">
        <v>99.15</v>
      </c>
      <c r="AC3589" s="10">
        <v>99.15</v>
      </c>
      <c r="AD3589" s="10">
        <v>0</v>
      </c>
      <c r="AE3589" s="10">
        <v>0</v>
      </c>
      <c r="AF3589" s="10"/>
      <c r="AG3589" s="10"/>
    </row>
    <row r="3590" spans="1:33" x14ac:dyDescent="0.25">
      <c r="A3590">
        <v>16</v>
      </c>
      <c r="B3590" t="s">
        <v>0</v>
      </c>
      <c r="C3590" t="s">
        <v>668</v>
      </c>
      <c r="D3590">
        <v>2020</v>
      </c>
      <c r="E3590" t="s">
        <v>1</v>
      </c>
      <c r="F3590" t="s">
        <v>2</v>
      </c>
      <c r="G3590">
        <v>2</v>
      </c>
      <c r="H3590" t="s">
        <v>3</v>
      </c>
      <c r="I3590" t="s">
        <v>714</v>
      </c>
      <c r="J3590" t="s">
        <v>642</v>
      </c>
      <c r="K3590" t="s">
        <v>793</v>
      </c>
      <c r="L3590" t="s">
        <v>739</v>
      </c>
      <c r="M3590" t="s">
        <v>740</v>
      </c>
      <c r="N3590" t="s">
        <v>801</v>
      </c>
      <c r="O3590" t="s">
        <v>52</v>
      </c>
      <c r="P3590" t="s">
        <v>830</v>
      </c>
      <c r="Q3590" t="s">
        <v>201</v>
      </c>
      <c r="R3590">
        <v>0</v>
      </c>
      <c r="S3590" t="s">
        <v>7</v>
      </c>
      <c r="T3590">
        <v>286</v>
      </c>
      <c r="U3590" t="s">
        <v>660</v>
      </c>
      <c r="V3590">
        <v>303</v>
      </c>
      <c r="W3590" t="s">
        <v>1562</v>
      </c>
      <c r="X3590" t="s">
        <v>920</v>
      </c>
      <c r="Y3590">
        <v>1</v>
      </c>
      <c r="Z3590" t="s">
        <v>921</v>
      </c>
      <c r="AA3590">
        <v>2023</v>
      </c>
      <c r="AB3590" s="10">
        <v>99.15</v>
      </c>
      <c r="AC3590" s="10">
        <v>99.15</v>
      </c>
      <c r="AD3590" s="10">
        <v>0</v>
      </c>
      <c r="AE3590" s="10">
        <v>0</v>
      </c>
      <c r="AF3590" s="10"/>
      <c r="AG3590" s="10"/>
    </row>
    <row r="3591" spans="1:33" x14ac:dyDescent="0.25">
      <c r="A3591">
        <v>16</v>
      </c>
      <c r="B3591" t="s">
        <v>0</v>
      </c>
      <c r="C3591" t="s">
        <v>668</v>
      </c>
      <c r="D3591">
        <v>2020</v>
      </c>
      <c r="E3591" t="s">
        <v>1</v>
      </c>
      <c r="F3591" t="s">
        <v>2</v>
      </c>
      <c r="G3591">
        <v>2</v>
      </c>
      <c r="H3591" t="s">
        <v>3</v>
      </c>
      <c r="I3591" t="s">
        <v>714</v>
      </c>
      <c r="J3591" t="s">
        <v>642</v>
      </c>
      <c r="K3591" t="s">
        <v>793</v>
      </c>
      <c r="L3591" t="s">
        <v>739</v>
      </c>
      <c r="M3591" t="s">
        <v>740</v>
      </c>
      <c r="N3591" t="s">
        <v>801</v>
      </c>
      <c r="O3591" t="s">
        <v>52</v>
      </c>
      <c r="P3591" t="s">
        <v>830</v>
      </c>
      <c r="Q3591" t="s">
        <v>201</v>
      </c>
      <c r="R3591">
        <v>0</v>
      </c>
      <c r="S3591" t="s">
        <v>7</v>
      </c>
      <c r="T3591">
        <v>286</v>
      </c>
      <c r="U3591" t="s">
        <v>660</v>
      </c>
      <c r="V3591">
        <v>303</v>
      </c>
      <c r="W3591" t="s">
        <v>1562</v>
      </c>
      <c r="X3591" t="s">
        <v>920</v>
      </c>
      <c r="Y3591">
        <v>1</v>
      </c>
      <c r="Z3591" t="s">
        <v>921</v>
      </c>
      <c r="AA3591">
        <v>2024</v>
      </c>
      <c r="AB3591" s="10">
        <v>99.15</v>
      </c>
      <c r="AC3591" s="10">
        <v>99.15</v>
      </c>
      <c r="AD3591" s="10">
        <v>0</v>
      </c>
      <c r="AE3591" s="10">
        <v>0</v>
      </c>
      <c r="AF3591" s="10"/>
      <c r="AG3591" s="10"/>
    </row>
    <row r="3592" spans="1:33" x14ac:dyDescent="0.25">
      <c r="A3592">
        <v>16</v>
      </c>
      <c r="B3592" t="s">
        <v>0</v>
      </c>
      <c r="C3592" t="s">
        <v>668</v>
      </c>
      <c r="D3592">
        <v>2020</v>
      </c>
      <c r="E3592" t="s">
        <v>1</v>
      </c>
      <c r="F3592" t="s">
        <v>2</v>
      </c>
      <c r="G3592">
        <v>2</v>
      </c>
      <c r="H3592" t="s">
        <v>3</v>
      </c>
      <c r="I3592" t="s">
        <v>714</v>
      </c>
      <c r="J3592" t="s">
        <v>642</v>
      </c>
      <c r="K3592" t="s">
        <v>793</v>
      </c>
      <c r="L3592" t="s">
        <v>739</v>
      </c>
      <c r="M3592" t="s">
        <v>740</v>
      </c>
      <c r="N3592" t="s">
        <v>801</v>
      </c>
      <c r="O3592" t="s">
        <v>52</v>
      </c>
      <c r="P3592" t="s">
        <v>830</v>
      </c>
      <c r="Q3592" t="s">
        <v>201</v>
      </c>
      <c r="R3592">
        <v>0</v>
      </c>
      <c r="S3592" t="s">
        <v>7</v>
      </c>
      <c r="T3592">
        <v>287</v>
      </c>
      <c r="U3592" t="s">
        <v>661</v>
      </c>
      <c r="V3592">
        <v>304</v>
      </c>
      <c r="W3592" t="s">
        <v>1563</v>
      </c>
      <c r="X3592" t="s">
        <v>920</v>
      </c>
      <c r="Y3592">
        <v>1</v>
      </c>
      <c r="Z3592" t="s">
        <v>921</v>
      </c>
      <c r="AA3592">
        <v>2020</v>
      </c>
      <c r="AB3592" s="10">
        <v>0.98</v>
      </c>
      <c r="AC3592" s="10">
        <v>0.98</v>
      </c>
      <c r="AD3592" s="10">
        <v>0.99</v>
      </c>
      <c r="AE3592" s="10">
        <v>101.02</v>
      </c>
      <c r="AF3592" s="10">
        <v>101.02</v>
      </c>
      <c r="AG3592" s="10">
        <v>20.2</v>
      </c>
    </row>
    <row r="3593" spans="1:33" x14ac:dyDescent="0.25">
      <c r="A3593">
        <v>16</v>
      </c>
      <c r="B3593" t="s">
        <v>0</v>
      </c>
      <c r="C3593" t="s">
        <v>668</v>
      </c>
      <c r="D3593">
        <v>2020</v>
      </c>
      <c r="E3593" t="s">
        <v>1</v>
      </c>
      <c r="F3593" t="s">
        <v>2</v>
      </c>
      <c r="G3593">
        <v>2</v>
      </c>
      <c r="H3593" t="s">
        <v>3</v>
      </c>
      <c r="I3593" t="s">
        <v>714</v>
      </c>
      <c r="J3593" t="s">
        <v>642</v>
      </c>
      <c r="K3593" t="s">
        <v>793</v>
      </c>
      <c r="L3593" t="s">
        <v>739</v>
      </c>
      <c r="M3593" t="s">
        <v>740</v>
      </c>
      <c r="N3593" t="s">
        <v>801</v>
      </c>
      <c r="O3593" t="s">
        <v>52</v>
      </c>
      <c r="P3593" t="s">
        <v>830</v>
      </c>
      <c r="Q3593" t="s">
        <v>201</v>
      </c>
      <c r="R3593">
        <v>0</v>
      </c>
      <c r="S3593" t="s">
        <v>7</v>
      </c>
      <c r="T3593">
        <v>287</v>
      </c>
      <c r="U3593" t="s">
        <v>661</v>
      </c>
      <c r="V3593">
        <v>304</v>
      </c>
      <c r="W3593" t="s">
        <v>1563</v>
      </c>
      <c r="X3593" t="s">
        <v>920</v>
      </c>
      <c r="Y3593">
        <v>1</v>
      </c>
      <c r="Z3593" t="s">
        <v>921</v>
      </c>
      <c r="AA3593">
        <v>2021</v>
      </c>
      <c r="AB3593" s="10">
        <v>0.98</v>
      </c>
      <c r="AC3593" s="10">
        <v>0.98</v>
      </c>
      <c r="AD3593" s="10">
        <v>0</v>
      </c>
      <c r="AE3593" s="10">
        <v>0</v>
      </c>
      <c r="AF3593" s="10"/>
      <c r="AG3593" s="10"/>
    </row>
    <row r="3594" spans="1:33" x14ac:dyDescent="0.25">
      <c r="A3594">
        <v>16</v>
      </c>
      <c r="B3594" t="s">
        <v>0</v>
      </c>
      <c r="C3594" t="s">
        <v>668</v>
      </c>
      <c r="D3594">
        <v>2020</v>
      </c>
      <c r="E3594" t="s">
        <v>1</v>
      </c>
      <c r="F3594" t="s">
        <v>2</v>
      </c>
      <c r="G3594">
        <v>2</v>
      </c>
      <c r="H3594" t="s">
        <v>3</v>
      </c>
      <c r="I3594" t="s">
        <v>714</v>
      </c>
      <c r="J3594" t="s">
        <v>642</v>
      </c>
      <c r="K3594" t="s">
        <v>793</v>
      </c>
      <c r="L3594" t="s">
        <v>739</v>
      </c>
      <c r="M3594" t="s">
        <v>740</v>
      </c>
      <c r="N3594" t="s">
        <v>801</v>
      </c>
      <c r="O3594" t="s">
        <v>52</v>
      </c>
      <c r="P3594" t="s">
        <v>830</v>
      </c>
      <c r="Q3594" t="s">
        <v>201</v>
      </c>
      <c r="R3594">
        <v>0</v>
      </c>
      <c r="S3594" t="s">
        <v>7</v>
      </c>
      <c r="T3594">
        <v>287</v>
      </c>
      <c r="U3594" t="s">
        <v>661</v>
      </c>
      <c r="V3594">
        <v>304</v>
      </c>
      <c r="W3594" t="s">
        <v>1563</v>
      </c>
      <c r="X3594" t="s">
        <v>920</v>
      </c>
      <c r="Y3594">
        <v>1</v>
      </c>
      <c r="Z3594" t="s">
        <v>921</v>
      </c>
      <c r="AA3594">
        <v>2022</v>
      </c>
      <c r="AB3594" s="10">
        <v>0.98</v>
      </c>
      <c r="AC3594" s="10">
        <v>0.98</v>
      </c>
      <c r="AD3594" s="10">
        <v>0</v>
      </c>
      <c r="AE3594" s="10">
        <v>0</v>
      </c>
      <c r="AF3594" s="10"/>
      <c r="AG3594" s="10"/>
    </row>
    <row r="3595" spans="1:33" x14ac:dyDescent="0.25">
      <c r="A3595">
        <v>16</v>
      </c>
      <c r="B3595" t="s">
        <v>0</v>
      </c>
      <c r="C3595" t="s">
        <v>668</v>
      </c>
      <c r="D3595">
        <v>2020</v>
      </c>
      <c r="E3595" t="s">
        <v>1</v>
      </c>
      <c r="F3595" t="s">
        <v>2</v>
      </c>
      <c r="G3595">
        <v>2</v>
      </c>
      <c r="H3595" t="s">
        <v>3</v>
      </c>
      <c r="I3595" t="s">
        <v>714</v>
      </c>
      <c r="J3595" t="s">
        <v>642</v>
      </c>
      <c r="K3595" t="s">
        <v>793</v>
      </c>
      <c r="L3595" t="s">
        <v>739</v>
      </c>
      <c r="M3595" t="s">
        <v>740</v>
      </c>
      <c r="N3595" t="s">
        <v>801</v>
      </c>
      <c r="O3595" t="s">
        <v>52</v>
      </c>
      <c r="P3595" t="s">
        <v>830</v>
      </c>
      <c r="Q3595" t="s">
        <v>201</v>
      </c>
      <c r="R3595">
        <v>0</v>
      </c>
      <c r="S3595" t="s">
        <v>7</v>
      </c>
      <c r="T3595">
        <v>287</v>
      </c>
      <c r="U3595" t="s">
        <v>661</v>
      </c>
      <c r="V3595">
        <v>304</v>
      </c>
      <c r="W3595" t="s">
        <v>1563</v>
      </c>
      <c r="X3595" t="s">
        <v>920</v>
      </c>
      <c r="Y3595">
        <v>1</v>
      </c>
      <c r="Z3595" t="s">
        <v>921</v>
      </c>
      <c r="AA3595">
        <v>2023</v>
      </c>
      <c r="AB3595" s="10">
        <v>0.98</v>
      </c>
      <c r="AC3595" s="10">
        <v>0.98</v>
      </c>
      <c r="AD3595" s="10">
        <v>0</v>
      </c>
      <c r="AE3595" s="10">
        <v>0</v>
      </c>
      <c r="AF3595" s="10"/>
      <c r="AG3595" s="10"/>
    </row>
    <row r="3596" spans="1:33" x14ac:dyDescent="0.25">
      <c r="A3596">
        <v>16</v>
      </c>
      <c r="B3596" t="s">
        <v>0</v>
      </c>
      <c r="C3596" t="s">
        <v>668</v>
      </c>
      <c r="D3596">
        <v>2020</v>
      </c>
      <c r="E3596" t="s">
        <v>1</v>
      </c>
      <c r="F3596" t="s">
        <v>2</v>
      </c>
      <c r="G3596">
        <v>2</v>
      </c>
      <c r="H3596" t="s">
        <v>3</v>
      </c>
      <c r="I3596" t="s">
        <v>714</v>
      </c>
      <c r="J3596" t="s">
        <v>642</v>
      </c>
      <c r="K3596" t="s">
        <v>793</v>
      </c>
      <c r="L3596" t="s">
        <v>739</v>
      </c>
      <c r="M3596" t="s">
        <v>740</v>
      </c>
      <c r="N3596" t="s">
        <v>801</v>
      </c>
      <c r="O3596" t="s">
        <v>52</v>
      </c>
      <c r="P3596" t="s">
        <v>830</v>
      </c>
      <c r="Q3596" t="s">
        <v>201</v>
      </c>
      <c r="R3596">
        <v>0</v>
      </c>
      <c r="S3596" t="s">
        <v>7</v>
      </c>
      <c r="T3596">
        <v>287</v>
      </c>
      <c r="U3596" t="s">
        <v>661</v>
      </c>
      <c r="V3596">
        <v>304</v>
      </c>
      <c r="W3596" t="s">
        <v>1563</v>
      </c>
      <c r="X3596" t="s">
        <v>920</v>
      </c>
      <c r="Y3596">
        <v>1</v>
      </c>
      <c r="Z3596" t="s">
        <v>921</v>
      </c>
      <c r="AA3596">
        <v>2024</v>
      </c>
      <c r="AB3596" s="10">
        <v>0.98</v>
      </c>
      <c r="AC3596" s="10">
        <v>0.98</v>
      </c>
      <c r="AD3596" s="10">
        <v>0</v>
      </c>
      <c r="AE3596" s="10">
        <v>0</v>
      </c>
      <c r="AF3596" s="10"/>
      <c r="AG3596" s="10"/>
    </row>
    <row r="3597" spans="1:33" x14ac:dyDescent="0.25">
      <c r="A3597">
        <v>16</v>
      </c>
      <c r="B3597" t="s">
        <v>0</v>
      </c>
      <c r="C3597" t="s">
        <v>668</v>
      </c>
      <c r="D3597">
        <v>2020</v>
      </c>
      <c r="E3597" t="s">
        <v>1</v>
      </c>
      <c r="F3597" t="s">
        <v>2</v>
      </c>
      <c r="G3597">
        <v>2</v>
      </c>
      <c r="H3597" t="s">
        <v>3</v>
      </c>
      <c r="I3597" t="s">
        <v>714</v>
      </c>
      <c r="J3597" t="s">
        <v>642</v>
      </c>
      <c r="K3597" t="s">
        <v>793</v>
      </c>
      <c r="L3597" t="s">
        <v>739</v>
      </c>
      <c r="M3597" t="s">
        <v>740</v>
      </c>
      <c r="N3597" t="s">
        <v>801</v>
      </c>
      <c r="O3597" t="s">
        <v>52</v>
      </c>
      <c r="P3597" t="s">
        <v>830</v>
      </c>
      <c r="Q3597" t="s">
        <v>201</v>
      </c>
      <c r="R3597">
        <v>0</v>
      </c>
      <c r="S3597" t="s">
        <v>7</v>
      </c>
      <c r="T3597">
        <v>288</v>
      </c>
      <c r="U3597" t="s">
        <v>662</v>
      </c>
      <c r="V3597">
        <v>305</v>
      </c>
      <c r="W3597" t="s">
        <v>1564</v>
      </c>
      <c r="X3597" t="s">
        <v>920</v>
      </c>
      <c r="Y3597">
        <v>1</v>
      </c>
      <c r="Z3597" t="s">
        <v>921</v>
      </c>
      <c r="AA3597">
        <v>2020</v>
      </c>
      <c r="AB3597" s="10">
        <v>6.82</v>
      </c>
      <c r="AC3597" s="10">
        <v>6.82</v>
      </c>
      <c r="AD3597" s="10">
        <v>7.07</v>
      </c>
      <c r="AE3597" s="10">
        <v>103.67</v>
      </c>
      <c r="AF3597" s="10">
        <v>103.67</v>
      </c>
      <c r="AG3597" s="10">
        <v>20.73</v>
      </c>
    </row>
    <row r="3598" spans="1:33" x14ac:dyDescent="0.25">
      <c r="A3598">
        <v>16</v>
      </c>
      <c r="B3598" t="s">
        <v>0</v>
      </c>
      <c r="C3598" t="s">
        <v>668</v>
      </c>
      <c r="D3598">
        <v>2020</v>
      </c>
      <c r="E3598" t="s">
        <v>1</v>
      </c>
      <c r="F3598" t="s">
        <v>2</v>
      </c>
      <c r="G3598">
        <v>2</v>
      </c>
      <c r="H3598" t="s">
        <v>3</v>
      </c>
      <c r="I3598" t="s">
        <v>714</v>
      </c>
      <c r="J3598" t="s">
        <v>642</v>
      </c>
      <c r="K3598" t="s">
        <v>793</v>
      </c>
      <c r="L3598" t="s">
        <v>739</v>
      </c>
      <c r="M3598" t="s">
        <v>740</v>
      </c>
      <c r="N3598" t="s">
        <v>801</v>
      </c>
      <c r="O3598" t="s">
        <v>52</v>
      </c>
      <c r="P3598" t="s">
        <v>830</v>
      </c>
      <c r="Q3598" t="s">
        <v>201</v>
      </c>
      <c r="R3598">
        <v>0</v>
      </c>
      <c r="S3598" t="s">
        <v>7</v>
      </c>
      <c r="T3598">
        <v>288</v>
      </c>
      <c r="U3598" t="s">
        <v>662</v>
      </c>
      <c r="V3598">
        <v>305</v>
      </c>
      <c r="W3598" t="s">
        <v>1564</v>
      </c>
      <c r="X3598" t="s">
        <v>920</v>
      </c>
      <c r="Y3598">
        <v>1</v>
      </c>
      <c r="Z3598" t="s">
        <v>921</v>
      </c>
      <c r="AA3598">
        <v>2021</v>
      </c>
      <c r="AB3598" s="10">
        <v>6.82</v>
      </c>
      <c r="AC3598" s="10">
        <v>6.82</v>
      </c>
      <c r="AD3598" s="10">
        <v>0</v>
      </c>
      <c r="AE3598" s="10">
        <v>0</v>
      </c>
      <c r="AF3598" s="10"/>
      <c r="AG3598" s="10"/>
    </row>
    <row r="3599" spans="1:33" x14ac:dyDescent="0.25">
      <c r="A3599">
        <v>16</v>
      </c>
      <c r="B3599" t="s">
        <v>0</v>
      </c>
      <c r="C3599" t="s">
        <v>668</v>
      </c>
      <c r="D3599">
        <v>2020</v>
      </c>
      <c r="E3599" t="s">
        <v>1</v>
      </c>
      <c r="F3599" t="s">
        <v>2</v>
      </c>
      <c r="G3599">
        <v>2</v>
      </c>
      <c r="H3599" t="s">
        <v>3</v>
      </c>
      <c r="I3599" t="s">
        <v>714</v>
      </c>
      <c r="J3599" t="s">
        <v>642</v>
      </c>
      <c r="K3599" t="s">
        <v>793</v>
      </c>
      <c r="L3599" t="s">
        <v>739</v>
      </c>
      <c r="M3599" t="s">
        <v>740</v>
      </c>
      <c r="N3599" t="s">
        <v>801</v>
      </c>
      <c r="O3599" t="s">
        <v>52</v>
      </c>
      <c r="P3599" t="s">
        <v>830</v>
      </c>
      <c r="Q3599" t="s">
        <v>201</v>
      </c>
      <c r="R3599">
        <v>0</v>
      </c>
      <c r="S3599" t="s">
        <v>7</v>
      </c>
      <c r="T3599">
        <v>288</v>
      </c>
      <c r="U3599" t="s">
        <v>662</v>
      </c>
      <c r="V3599">
        <v>305</v>
      </c>
      <c r="W3599" t="s">
        <v>1564</v>
      </c>
      <c r="X3599" t="s">
        <v>920</v>
      </c>
      <c r="Y3599">
        <v>1</v>
      </c>
      <c r="Z3599" t="s">
        <v>921</v>
      </c>
      <c r="AA3599">
        <v>2022</v>
      </c>
      <c r="AB3599" s="10">
        <v>6.82</v>
      </c>
      <c r="AC3599" s="10">
        <v>6.82</v>
      </c>
      <c r="AD3599" s="10">
        <v>0</v>
      </c>
      <c r="AE3599" s="10">
        <v>0</v>
      </c>
      <c r="AF3599" s="10"/>
      <c r="AG3599" s="10"/>
    </row>
    <row r="3600" spans="1:33" x14ac:dyDescent="0.25">
      <c r="A3600">
        <v>16</v>
      </c>
      <c r="B3600" t="s">
        <v>0</v>
      </c>
      <c r="C3600" t="s">
        <v>668</v>
      </c>
      <c r="D3600">
        <v>2020</v>
      </c>
      <c r="E3600" t="s">
        <v>1</v>
      </c>
      <c r="F3600" t="s">
        <v>2</v>
      </c>
      <c r="G3600">
        <v>2</v>
      </c>
      <c r="H3600" t="s">
        <v>3</v>
      </c>
      <c r="I3600" t="s">
        <v>714</v>
      </c>
      <c r="J3600" t="s">
        <v>642</v>
      </c>
      <c r="K3600" t="s">
        <v>793</v>
      </c>
      <c r="L3600" t="s">
        <v>739</v>
      </c>
      <c r="M3600" t="s">
        <v>740</v>
      </c>
      <c r="N3600" t="s">
        <v>801</v>
      </c>
      <c r="O3600" t="s">
        <v>52</v>
      </c>
      <c r="P3600" t="s">
        <v>830</v>
      </c>
      <c r="Q3600" t="s">
        <v>201</v>
      </c>
      <c r="R3600">
        <v>0</v>
      </c>
      <c r="S3600" t="s">
        <v>7</v>
      </c>
      <c r="T3600">
        <v>288</v>
      </c>
      <c r="U3600" t="s">
        <v>662</v>
      </c>
      <c r="V3600">
        <v>305</v>
      </c>
      <c r="W3600" t="s">
        <v>1564</v>
      </c>
      <c r="X3600" t="s">
        <v>920</v>
      </c>
      <c r="Y3600">
        <v>1</v>
      </c>
      <c r="Z3600" t="s">
        <v>921</v>
      </c>
      <c r="AA3600">
        <v>2023</v>
      </c>
      <c r="AB3600" s="10">
        <v>6.82</v>
      </c>
      <c r="AC3600" s="10">
        <v>6.82</v>
      </c>
      <c r="AD3600" s="10">
        <v>0</v>
      </c>
      <c r="AE3600" s="10">
        <v>0</v>
      </c>
      <c r="AF3600" s="10"/>
      <c r="AG3600" s="10"/>
    </row>
    <row r="3601" spans="1:33" x14ac:dyDescent="0.25">
      <c r="A3601">
        <v>16</v>
      </c>
      <c r="B3601" t="s">
        <v>0</v>
      </c>
      <c r="C3601" t="s">
        <v>668</v>
      </c>
      <c r="D3601">
        <v>2020</v>
      </c>
      <c r="E3601" t="s">
        <v>1</v>
      </c>
      <c r="F3601" t="s">
        <v>2</v>
      </c>
      <c r="G3601">
        <v>2</v>
      </c>
      <c r="H3601" t="s">
        <v>3</v>
      </c>
      <c r="I3601" t="s">
        <v>714</v>
      </c>
      <c r="J3601" t="s">
        <v>642</v>
      </c>
      <c r="K3601" t="s">
        <v>793</v>
      </c>
      <c r="L3601" t="s">
        <v>739</v>
      </c>
      <c r="M3601" t="s">
        <v>740</v>
      </c>
      <c r="N3601" t="s">
        <v>801</v>
      </c>
      <c r="O3601" t="s">
        <v>52</v>
      </c>
      <c r="P3601" t="s">
        <v>830</v>
      </c>
      <c r="Q3601" t="s">
        <v>201</v>
      </c>
      <c r="R3601">
        <v>0</v>
      </c>
      <c r="S3601" t="s">
        <v>7</v>
      </c>
      <c r="T3601">
        <v>288</v>
      </c>
      <c r="U3601" t="s">
        <v>662</v>
      </c>
      <c r="V3601">
        <v>305</v>
      </c>
      <c r="W3601" t="s">
        <v>1564</v>
      </c>
      <c r="X3601" t="s">
        <v>920</v>
      </c>
      <c r="Y3601">
        <v>1</v>
      </c>
      <c r="Z3601" t="s">
        <v>921</v>
      </c>
      <c r="AA3601">
        <v>2024</v>
      </c>
      <c r="AB3601" s="10">
        <v>6.82</v>
      </c>
      <c r="AC3601" s="10">
        <v>6.82</v>
      </c>
      <c r="AD3601" s="10">
        <v>0</v>
      </c>
      <c r="AE3601" s="10">
        <v>0</v>
      </c>
      <c r="AF3601" s="10"/>
      <c r="AG3601" s="10"/>
    </row>
    <row r="3602" spans="1:33" x14ac:dyDescent="0.25">
      <c r="A3602">
        <v>16</v>
      </c>
      <c r="B3602" t="s">
        <v>0</v>
      </c>
      <c r="C3602" t="s">
        <v>668</v>
      </c>
      <c r="D3602">
        <v>2020</v>
      </c>
      <c r="E3602" t="s">
        <v>1</v>
      </c>
      <c r="F3602" t="s">
        <v>2</v>
      </c>
      <c r="G3602">
        <v>2</v>
      </c>
      <c r="H3602" t="s">
        <v>3</v>
      </c>
      <c r="I3602" t="s">
        <v>714</v>
      </c>
      <c r="J3602" t="s">
        <v>642</v>
      </c>
      <c r="K3602" t="s">
        <v>793</v>
      </c>
      <c r="L3602" t="s">
        <v>739</v>
      </c>
      <c r="M3602" t="s">
        <v>740</v>
      </c>
      <c r="N3602" t="s">
        <v>798</v>
      </c>
      <c r="O3602" t="s">
        <v>5</v>
      </c>
      <c r="P3602" t="s">
        <v>812</v>
      </c>
      <c r="Q3602" t="s">
        <v>72</v>
      </c>
      <c r="R3602">
        <v>0</v>
      </c>
      <c r="S3602" t="s">
        <v>7</v>
      </c>
      <c r="T3602">
        <v>442</v>
      </c>
      <c r="U3602" t="s">
        <v>663</v>
      </c>
      <c r="V3602">
        <v>477</v>
      </c>
      <c r="W3602" t="s">
        <v>1565</v>
      </c>
      <c r="X3602" t="s">
        <v>924</v>
      </c>
      <c r="Y3602">
        <v>1</v>
      </c>
      <c r="Z3602" t="s">
        <v>921</v>
      </c>
      <c r="AA3602">
        <v>2020</v>
      </c>
      <c r="AB3602" s="10">
        <v>0</v>
      </c>
      <c r="AC3602" s="10">
        <v>0</v>
      </c>
      <c r="AD3602" s="10">
        <v>0</v>
      </c>
      <c r="AE3602" s="10">
        <v>0</v>
      </c>
      <c r="AF3602" s="10">
        <v>0</v>
      </c>
      <c r="AG3602" s="10">
        <v>0</v>
      </c>
    </row>
    <row r="3603" spans="1:33" x14ac:dyDescent="0.25">
      <c r="A3603">
        <v>16</v>
      </c>
      <c r="B3603" t="s">
        <v>0</v>
      </c>
      <c r="C3603" t="s">
        <v>668</v>
      </c>
      <c r="D3603">
        <v>2020</v>
      </c>
      <c r="E3603" t="s">
        <v>1</v>
      </c>
      <c r="F3603" t="s">
        <v>2</v>
      </c>
      <c r="G3603">
        <v>2</v>
      </c>
      <c r="H3603" t="s">
        <v>3</v>
      </c>
      <c r="I3603" t="s">
        <v>714</v>
      </c>
      <c r="J3603" t="s">
        <v>642</v>
      </c>
      <c r="K3603" t="s">
        <v>793</v>
      </c>
      <c r="L3603" t="s">
        <v>739</v>
      </c>
      <c r="M3603" t="s">
        <v>740</v>
      </c>
      <c r="N3603" t="s">
        <v>798</v>
      </c>
      <c r="O3603" t="s">
        <v>5</v>
      </c>
      <c r="P3603" t="s">
        <v>812</v>
      </c>
      <c r="Q3603" t="s">
        <v>72</v>
      </c>
      <c r="R3603">
        <v>0</v>
      </c>
      <c r="S3603" t="s">
        <v>7</v>
      </c>
      <c r="T3603">
        <v>442</v>
      </c>
      <c r="U3603" t="s">
        <v>663</v>
      </c>
      <c r="V3603">
        <v>477</v>
      </c>
      <c r="W3603" t="s">
        <v>1565</v>
      </c>
      <c r="X3603" t="s">
        <v>924</v>
      </c>
      <c r="Y3603">
        <v>1</v>
      </c>
      <c r="Z3603" t="s">
        <v>921</v>
      </c>
      <c r="AA3603">
        <v>2021</v>
      </c>
      <c r="AB3603" s="10">
        <v>0</v>
      </c>
      <c r="AC3603" s="10">
        <v>0</v>
      </c>
      <c r="AD3603" s="10">
        <v>0</v>
      </c>
      <c r="AE3603" s="10">
        <v>0</v>
      </c>
      <c r="AF3603" s="10"/>
      <c r="AG3603" s="10"/>
    </row>
    <row r="3604" spans="1:33" x14ac:dyDescent="0.25">
      <c r="A3604">
        <v>16</v>
      </c>
      <c r="B3604" t="s">
        <v>0</v>
      </c>
      <c r="C3604" t="s">
        <v>668</v>
      </c>
      <c r="D3604">
        <v>2020</v>
      </c>
      <c r="E3604" t="s">
        <v>1</v>
      </c>
      <c r="F3604" t="s">
        <v>2</v>
      </c>
      <c r="G3604">
        <v>2</v>
      </c>
      <c r="H3604" t="s">
        <v>3</v>
      </c>
      <c r="I3604" t="s">
        <v>714</v>
      </c>
      <c r="J3604" t="s">
        <v>642</v>
      </c>
      <c r="K3604" t="s">
        <v>793</v>
      </c>
      <c r="L3604" t="s">
        <v>739</v>
      </c>
      <c r="M3604" t="s">
        <v>740</v>
      </c>
      <c r="N3604" t="s">
        <v>798</v>
      </c>
      <c r="O3604" t="s">
        <v>5</v>
      </c>
      <c r="P3604" t="s">
        <v>812</v>
      </c>
      <c r="Q3604" t="s">
        <v>72</v>
      </c>
      <c r="R3604">
        <v>0</v>
      </c>
      <c r="S3604" t="s">
        <v>7</v>
      </c>
      <c r="T3604">
        <v>442</v>
      </c>
      <c r="U3604" t="s">
        <v>663</v>
      </c>
      <c r="V3604">
        <v>477</v>
      </c>
      <c r="W3604" t="s">
        <v>1565</v>
      </c>
      <c r="X3604" t="s">
        <v>924</v>
      </c>
      <c r="Y3604">
        <v>1</v>
      </c>
      <c r="Z3604" t="s">
        <v>921</v>
      </c>
      <c r="AA3604">
        <v>2022</v>
      </c>
      <c r="AB3604" s="10">
        <v>100</v>
      </c>
      <c r="AC3604" s="10">
        <v>100</v>
      </c>
      <c r="AD3604" s="10">
        <v>0</v>
      </c>
      <c r="AE3604" s="10">
        <v>0</v>
      </c>
      <c r="AF3604" s="10"/>
      <c r="AG3604" s="10"/>
    </row>
    <row r="3605" spans="1:33" x14ac:dyDescent="0.25">
      <c r="A3605">
        <v>16</v>
      </c>
      <c r="B3605" t="s">
        <v>0</v>
      </c>
      <c r="C3605" t="s">
        <v>668</v>
      </c>
      <c r="D3605">
        <v>2020</v>
      </c>
      <c r="E3605" t="s">
        <v>1</v>
      </c>
      <c r="F3605" t="s">
        <v>2</v>
      </c>
      <c r="G3605">
        <v>2</v>
      </c>
      <c r="H3605" t="s">
        <v>3</v>
      </c>
      <c r="I3605" t="s">
        <v>714</v>
      </c>
      <c r="J3605" t="s">
        <v>642</v>
      </c>
      <c r="K3605" t="s">
        <v>793</v>
      </c>
      <c r="L3605" t="s">
        <v>739</v>
      </c>
      <c r="M3605" t="s">
        <v>740</v>
      </c>
      <c r="N3605" t="s">
        <v>798</v>
      </c>
      <c r="O3605" t="s">
        <v>5</v>
      </c>
      <c r="P3605" t="s">
        <v>812</v>
      </c>
      <c r="Q3605" t="s">
        <v>72</v>
      </c>
      <c r="R3605">
        <v>0</v>
      </c>
      <c r="S3605" t="s">
        <v>7</v>
      </c>
      <c r="T3605">
        <v>442</v>
      </c>
      <c r="U3605" t="s">
        <v>663</v>
      </c>
      <c r="V3605">
        <v>477</v>
      </c>
      <c r="W3605" t="s">
        <v>1565</v>
      </c>
      <c r="X3605" t="s">
        <v>924</v>
      </c>
      <c r="Y3605">
        <v>1</v>
      </c>
      <c r="Z3605" t="s">
        <v>921</v>
      </c>
      <c r="AA3605">
        <v>2023</v>
      </c>
      <c r="AB3605" s="10">
        <v>0</v>
      </c>
      <c r="AC3605" s="10">
        <v>0</v>
      </c>
      <c r="AD3605" s="10">
        <v>0</v>
      </c>
      <c r="AE3605" s="10">
        <v>0</v>
      </c>
      <c r="AF3605" s="10"/>
      <c r="AG3605" s="10"/>
    </row>
    <row r="3606" spans="1:33" x14ac:dyDescent="0.25">
      <c r="A3606">
        <v>16</v>
      </c>
      <c r="B3606" t="s">
        <v>0</v>
      </c>
      <c r="C3606" t="s">
        <v>668</v>
      </c>
      <c r="D3606">
        <v>2020</v>
      </c>
      <c r="E3606" t="s">
        <v>1</v>
      </c>
      <c r="F3606" t="s">
        <v>2</v>
      </c>
      <c r="G3606">
        <v>2</v>
      </c>
      <c r="H3606" t="s">
        <v>3</v>
      </c>
      <c r="I3606" t="s">
        <v>714</v>
      </c>
      <c r="J3606" t="s">
        <v>642</v>
      </c>
      <c r="K3606" t="s">
        <v>793</v>
      </c>
      <c r="L3606" t="s">
        <v>739</v>
      </c>
      <c r="M3606" t="s">
        <v>740</v>
      </c>
      <c r="N3606" t="s">
        <v>798</v>
      </c>
      <c r="O3606" t="s">
        <v>5</v>
      </c>
      <c r="P3606" t="s">
        <v>812</v>
      </c>
      <c r="Q3606" t="s">
        <v>72</v>
      </c>
      <c r="R3606">
        <v>0</v>
      </c>
      <c r="S3606" t="s">
        <v>7</v>
      </c>
      <c r="T3606">
        <v>442</v>
      </c>
      <c r="U3606" t="s">
        <v>663</v>
      </c>
      <c r="V3606">
        <v>477</v>
      </c>
      <c r="W3606" t="s">
        <v>1565</v>
      </c>
      <c r="X3606" t="s">
        <v>924</v>
      </c>
      <c r="Y3606">
        <v>1</v>
      </c>
      <c r="Z3606" t="s">
        <v>921</v>
      </c>
      <c r="AA3606">
        <v>2024</v>
      </c>
      <c r="AB3606" s="10">
        <v>0</v>
      </c>
      <c r="AC3606" s="10">
        <v>0</v>
      </c>
      <c r="AD3606" s="10">
        <v>0</v>
      </c>
      <c r="AE3606" s="10">
        <v>0</v>
      </c>
      <c r="AF3606" s="10"/>
      <c r="AG3606" s="10"/>
    </row>
    <row r="3607" spans="1:33" x14ac:dyDescent="0.25">
      <c r="A3607">
        <v>16</v>
      </c>
      <c r="B3607" t="s">
        <v>0</v>
      </c>
      <c r="C3607" t="s">
        <v>668</v>
      </c>
      <c r="D3607">
        <v>2020</v>
      </c>
      <c r="E3607" t="s">
        <v>1</v>
      </c>
      <c r="F3607" t="s">
        <v>2</v>
      </c>
      <c r="G3607">
        <v>2</v>
      </c>
      <c r="H3607" t="s">
        <v>3</v>
      </c>
      <c r="I3607" t="s">
        <v>715</v>
      </c>
      <c r="J3607" t="s">
        <v>664</v>
      </c>
      <c r="K3607" t="s">
        <v>794</v>
      </c>
      <c r="L3607" t="s">
        <v>733</v>
      </c>
      <c r="M3607" t="s">
        <v>734</v>
      </c>
      <c r="N3607" t="s">
        <v>802</v>
      </c>
      <c r="O3607" t="s">
        <v>66</v>
      </c>
      <c r="P3607" t="s">
        <v>811</v>
      </c>
      <c r="Q3607" t="s">
        <v>67</v>
      </c>
      <c r="R3607">
        <v>0</v>
      </c>
      <c r="S3607" t="s">
        <v>7</v>
      </c>
      <c r="T3607">
        <v>383</v>
      </c>
      <c r="U3607" t="s">
        <v>148</v>
      </c>
      <c r="V3607">
        <v>410</v>
      </c>
      <c r="W3607" t="s">
        <v>1046</v>
      </c>
      <c r="X3607" t="s">
        <v>924</v>
      </c>
      <c r="Y3607">
        <v>1</v>
      </c>
      <c r="Z3607" t="s">
        <v>921</v>
      </c>
      <c r="AA3607">
        <v>2020</v>
      </c>
      <c r="AB3607" s="10">
        <v>0</v>
      </c>
      <c r="AC3607" s="10">
        <v>0</v>
      </c>
      <c r="AD3607" s="10">
        <v>0</v>
      </c>
      <c r="AE3607" s="10">
        <v>0</v>
      </c>
      <c r="AF3607" s="10">
        <v>0</v>
      </c>
      <c r="AG3607" s="10">
        <v>0</v>
      </c>
    </row>
    <row r="3608" spans="1:33" x14ac:dyDescent="0.25">
      <c r="A3608">
        <v>16</v>
      </c>
      <c r="B3608" t="s">
        <v>0</v>
      </c>
      <c r="C3608" t="s">
        <v>668</v>
      </c>
      <c r="D3608">
        <v>2020</v>
      </c>
      <c r="E3608" t="s">
        <v>1</v>
      </c>
      <c r="F3608" t="s">
        <v>2</v>
      </c>
      <c r="G3608">
        <v>2</v>
      </c>
      <c r="H3608" t="s">
        <v>3</v>
      </c>
      <c r="I3608" t="s">
        <v>715</v>
      </c>
      <c r="J3608" t="s">
        <v>664</v>
      </c>
      <c r="K3608" t="s">
        <v>794</v>
      </c>
      <c r="L3608" t="s">
        <v>733</v>
      </c>
      <c r="M3608" t="s">
        <v>734</v>
      </c>
      <c r="N3608" t="s">
        <v>802</v>
      </c>
      <c r="O3608" t="s">
        <v>66</v>
      </c>
      <c r="P3608" t="s">
        <v>811</v>
      </c>
      <c r="Q3608" t="s">
        <v>67</v>
      </c>
      <c r="R3608">
        <v>0</v>
      </c>
      <c r="S3608" t="s">
        <v>7</v>
      </c>
      <c r="T3608">
        <v>383</v>
      </c>
      <c r="U3608" t="s">
        <v>148</v>
      </c>
      <c r="V3608">
        <v>410</v>
      </c>
      <c r="W3608" t="s">
        <v>1046</v>
      </c>
      <c r="X3608" t="s">
        <v>924</v>
      </c>
      <c r="Y3608">
        <v>1</v>
      </c>
      <c r="Z3608" t="s">
        <v>921</v>
      </c>
      <c r="AA3608">
        <v>2021</v>
      </c>
      <c r="AB3608" s="10">
        <v>0.03</v>
      </c>
      <c r="AC3608" s="10">
        <v>0</v>
      </c>
      <c r="AD3608" s="10">
        <v>0</v>
      </c>
      <c r="AE3608" s="10">
        <v>0</v>
      </c>
      <c r="AF3608" s="10"/>
      <c r="AG3608" s="10"/>
    </row>
    <row r="3609" spans="1:33" x14ac:dyDescent="0.25">
      <c r="A3609">
        <v>16</v>
      </c>
      <c r="B3609" t="s">
        <v>0</v>
      </c>
      <c r="C3609" t="s">
        <v>668</v>
      </c>
      <c r="D3609">
        <v>2020</v>
      </c>
      <c r="E3609" t="s">
        <v>1</v>
      </c>
      <c r="F3609" t="s">
        <v>2</v>
      </c>
      <c r="G3609">
        <v>2</v>
      </c>
      <c r="H3609" t="s">
        <v>3</v>
      </c>
      <c r="I3609" t="s">
        <v>715</v>
      </c>
      <c r="J3609" t="s">
        <v>664</v>
      </c>
      <c r="K3609" t="s">
        <v>794</v>
      </c>
      <c r="L3609" t="s">
        <v>733</v>
      </c>
      <c r="M3609" t="s">
        <v>734</v>
      </c>
      <c r="N3609" t="s">
        <v>802</v>
      </c>
      <c r="O3609" t="s">
        <v>66</v>
      </c>
      <c r="P3609" t="s">
        <v>811</v>
      </c>
      <c r="Q3609" t="s">
        <v>67</v>
      </c>
      <c r="R3609">
        <v>0</v>
      </c>
      <c r="S3609" t="s">
        <v>7</v>
      </c>
      <c r="T3609">
        <v>383</v>
      </c>
      <c r="U3609" t="s">
        <v>148</v>
      </c>
      <c r="V3609">
        <v>410</v>
      </c>
      <c r="W3609" t="s">
        <v>1046</v>
      </c>
      <c r="X3609" t="s">
        <v>924</v>
      </c>
      <c r="Y3609">
        <v>1</v>
      </c>
      <c r="Z3609" t="s">
        <v>921</v>
      </c>
      <c r="AA3609">
        <v>2022</v>
      </c>
      <c r="AB3609" s="10">
        <v>0.08</v>
      </c>
      <c r="AC3609" s="10">
        <v>7.0000000000000007E-2</v>
      </c>
      <c r="AD3609" s="10">
        <v>0</v>
      </c>
      <c r="AE3609" s="10">
        <v>0</v>
      </c>
      <c r="AF3609" s="10"/>
      <c r="AG3609" s="10"/>
    </row>
    <row r="3610" spans="1:33" x14ac:dyDescent="0.25">
      <c r="A3610">
        <v>16</v>
      </c>
      <c r="B3610" t="s">
        <v>0</v>
      </c>
      <c r="C3610" t="s">
        <v>668</v>
      </c>
      <c r="D3610">
        <v>2020</v>
      </c>
      <c r="E3610" t="s">
        <v>1</v>
      </c>
      <c r="F3610" t="s">
        <v>2</v>
      </c>
      <c r="G3610">
        <v>2</v>
      </c>
      <c r="H3610" t="s">
        <v>3</v>
      </c>
      <c r="I3610" t="s">
        <v>715</v>
      </c>
      <c r="J3610" t="s">
        <v>664</v>
      </c>
      <c r="K3610" t="s">
        <v>794</v>
      </c>
      <c r="L3610" t="s">
        <v>733</v>
      </c>
      <c r="M3610" t="s">
        <v>734</v>
      </c>
      <c r="N3610" t="s">
        <v>802</v>
      </c>
      <c r="O3610" t="s">
        <v>66</v>
      </c>
      <c r="P3610" t="s">
        <v>811</v>
      </c>
      <c r="Q3610" t="s">
        <v>67</v>
      </c>
      <c r="R3610">
        <v>0</v>
      </c>
      <c r="S3610" t="s">
        <v>7</v>
      </c>
      <c r="T3610">
        <v>383</v>
      </c>
      <c r="U3610" t="s">
        <v>148</v>
      </c>
      <c r="V3610">
        <v>410</v>
      </c>
      <c r="W3610" t="s">
        <v>1046</v>
      </c>
      <c r="X3610" t="s">
        <v>924</v>
      </c>
      <c r="Y3610">
        <v>1</v>
      </c>
      <c r="Z3610" t="s">
        <v>921</v>
      </c>
      <c r="AA3610">
        <v>2023</v>
      </c>
      <c r="AB3610" s="10">
        <v>0.1</v>
      </c>
      <c r="AC3610" s="10">
        <v>0.1</v>
      </c>
      <c r="AD3610" s="10">
        <v>0</v>
      </c>
      <c r="AE3610" s="10">
        <v>0</v>
      </c>
      <c r="AF3610" s="10"/>
      <c r="AG3610" s="10"/>
    </row>
    <row r="3611" spans="1:33" x14ac:dyDescent="0.25">
      <c r="A3611">
        <v>16</v>
      </c>
      <c r="B3611" t="s">
        <v>0</v>
      </c>
      <c r="C3611" t="s">
        <v>668</v>
      </c>
      <c r="D3611">
        <v>2020</v>
      </c>
      <c r="E3611" t="s">
        <v>1</v>
      </c>
      <c r="F3611" t="s">
        <v>2</v>
      </c>
      <c r="G3611">
        <v>2</v>
      </c>
      <c r="H3611" t="s">
        <v>3</v>
      </c>
      <c r="I3611" t="s">
        <v>715</v>
      </c>
      <c r="J3611" t="s">
        <v>664</v>
      </c>
      <c r="K3611" t="s">
        <v>794</v>
      </c>
      <c r="L3611" t="s">
        <v>733</v>
      </c>
      <c r="M3611" t="s">
        <v>734</v>
      </c>
      <c r="N3611" t="s">
        <v>802</v>
      </c>
      <c r="O3611" t="s">
        <v>66</v>
      </c>
      <c r="P3611" t="s">
        <v>811</v>
      </c>
      <c r="Q3611" t="s">
        <v>67</v>
      </c>
      <c r="R3611">
        <v>0</v>
      </c>
      <c r="S3611" t="s">
        <v>7</v>
      </c>
      <c r="T3611">
        <v>383</v>
      </c>
      <c r="U3611" t="s">
        <v>148</v>
      </c>
      <c r="V3611">
        <v>410</v>
      </c>
      <c r="W3611" t="s">
        <v>1046</v>
      </c>
      <c r="X3611" t="s">
        <v>924</v>
      </c>
      <c r="Y3611">
        <v>1</v>
      </c>
      <c r="Z3611" t="s">
        <v>921</v>
      </c>
      <c r="AA3611">
        <v>2024</v>
      </c>
      <c r="AB3611" s="10">
        <v>0.04</v>
      </c>
      <c r="AC3611" s="10">
        <v>0.08</v>
      </c>
      <c r="AD3611" s="10">
        <v>0</v>
      </c>
      <c r="AE3611" s="10">
        <v>0</v>
      </c>
      <c r="AF3611" s="10"/>
      <c r="AG3611" s="10"/>
    </row>
    <row r="3612" spans="1:33" x14ac:dyDescent="0.25">
      <c r="A3612">
        <v>16</v>
      </c>
      <c r="B3612" t="s">
        <v>0</v>
      </c>
      <c r="C3612" t="s">
        <v>668</v>
      </c>
      <c r="D3612">
        <v>2020</v>
      </c>
      <c r="E3612" t="s">
        <v>1</v>
      </c>
      <c r="F3612" t="s">
        <v>2</v>
      </c>
      <c r="G3612">
        <v>2</v>
      </c>
      <c r="H3612" t="s">
        <v>3</v>
      </c>
      <c r="I3612" t="s">
        <v>715</v>
      </c>
      <c r="J3612" t="s">
        <v>664</v>
      </c>
      <c r="K3612" t="s">
        <v>794</v>
      </c>
      <c r="L3612" t="s">
        <v>733</v>
      </c>
      <c r="M3612" t="s">
        <v>734</v>
      </c>
      <c r="N3612" t="s">
        <v>802</v>
      </c>
      <c r="O3612" t="s">
        <v>66</v>
      </c>
      <c r="P3612" t="s">
        <v>852</v>
      </c>
      <c r="Q3612" t="s">
        <v>518</v>
      </c>
      <c r="R3612">
        <v>0</v>
      </c>
      <c r="S3612" t="s">
        <v>7</v>
      </c>
      <c r="T3612">
        <v>400</v>
      </c>
      <c r="U3612" t="s">
        <v>665</v>
      </c>
      <c r="V3612">
        <v>427</v>
      </c>
      <c r="W3612" t="s">
        <v>1566</v>
      </c>
      <c r="X3612" t="s">
        <v>929</v>
      </c>
      <c r="Y3612">
        <v>1</v>
      </c>
      <c r="Z3612" t="s">
        <v>921</v>
      </c>
      <c r="AA3612">
        <v>2020</v>
      </c>
      <c r="AB3612" s="10">
        <v>0</v>
      </c>
      <c r="AC3612" s="10">
        <v>0</v>
      </c>
      <c r="AD3612" s="10">
        <v>0</v>
      </c>
      <c r="AE3612" s="10">
        <v>0</v>
      </c>
      <c r="AF3612" s="10">
        <v>0</v>
      </c>
      <c r="AG3612" s="10">
        <v>0</v>
      </c>
    </row>
    <row r="3613" spans="1:33" x14ac:dyDescent="0.25">
      <c r="A3613">
        <v>16</v>
      </c>
      <c r="B3613" t="s">
        <v>0</v>
      </c>
      <c r="C3613" t="s">
        <v>668</v>
      </c>
      <c r="D3613">
        <v>2020</v>
      </c>
      <c r="E3613" t="s">
        <v>1</v>
      </c>
      <c r="F3613" t="s">
        <v>2</v>
      </c>
      <c r="G3613">
        <v>2</v>
      </c>
      <c r="H3613" t="s">
        <v>3</v>
      </c>
      <c r="I3613" t="s">
        <v>715</v>
      </c>
      <c r="J3613" t="s">
        <v>664</v>
      </c>
      <c r="K3613" t="s">
        <v>794</v>
      </c>
      <c r="L3613" t="s">
        <v>733</v>
      </c>
      <c r="M3613" t="s">
        <v>734</v>
      </c>
      <c r="N3613" t="s">
        <v>802</v>
      </c>
      <c r="O3613" t="s">
        <v>66</v>
      </c>
      <c r="P3613" t="s">
        <v>852</v>
      </c>
      <c r="Q3613" t="s">
        <v>518</v>
      </c>
      <c r="R3613">
        <v>0</v>
      </c>
      <c r="S3613" t="s">
        <v>7</v>
      </c>
      <c r="T3613">
        <v>400</v>
      </c>
      <c r="U3613" t="s">
        <v>665</v>
      </c>
      <c r="V3613">
        <v>427</v>
      </c>
      <c r="W3613" t="s">
        <v>1566</v>
      </c>
      <c r="X3613" t="s">
        <v>929</v>
      </c>
      <c r="Y3613">
        <v>1</v>
      </c>
      <c r="Z3613" t="s">
        <v>921</v>
      </c>
      <c r="AA3613">
        <v>2021</v>
      </c>
      <c r="AB3613" s="10">
        <v>39</v>
      </c>
      <c r="AC3613" s="10">
        <v>39</v>
      </c>
      <c r="AD3613" s="10">
        <v>0</v>
      </c>
      <c r="AE3613" s="10">
        <v>0</v>
      </c>
      <c r="AF3613" s="10"/>
      <c r="AG3613" s="10"/>
    </row>
    <row r="3614" spans="1:33" x14ac:dyDescent="0.25">
      <c r="A3614">
        <v>16</v>
      </c>
      <c r="B3614" t="s">
        <v>0</v>
      </c>
      <c r="C3614" t="s">
        <v>668</v>
      </c>
      <c r="D3614">
        <v>2020</v>
      </c>
      <c r="E3614" t="s">
        <v>1</v>
      </c>
      <c r="F3614" t="s">
        <v>2</v>
      </c>
      <c r="G3614">
        <v>2</v>
      </c>
      <c r="H3614" t="s">
        <v>3</v>
      </c>
      <c r="I3614" t="s">
        <v>715</v>
      </c>
      <c r="J3614" t="s">
        <v>664</v>
      </c>
      <c r="K3614" t="s">
        <v>794</v>
      </c>
      <c r="L3614" t="s">
        <v>733</v>
      </c>
      <c r="M3614" t="s">
        <v>734</v>
      </c>
      <c r="N3614" t="s">
        <v>802</v>
      </c>
      <c r="O3614" t="s">
        <v>66</v>
      </c>
      <c r="P3614" t="s">
        <v>852</v>
      </c>
      <c r="Q3614" t="s">
        <v>518</v>
      </c>
      <c r="R3614">
        <v>0</v>
      </c>
      <c r="S3614" t="s">
        <v>7</v>
      </c>
      <c r="T3614">
        <v>400</v>
      </c>
      <c r="U3614" t="s">
        <v>665</v>
      </c>
      <c r="V3614">
        <v>427</v>
      </c>
      <c r="W3614" t="s">
        <v>1566</v>
      </c>
      <c r="X3614" t="s">
        <v>929</v>
      </c>
      <c r="Y3614">
        <v>1</v>
      </c>
      <c r="Z3614" t="s">
        <v>921</v>
      </c>
      <c r="AA3614">
        <v>2022</v>
      </c>
      <c r="AB3614" s="10">
        <v>34</v>
      </c>
      <c r="AC3614" s="10">
        <v>73</v>
      </c>
      <c r="AD3614" s="10">
        <v>0</v>
      </c>
      <c r="AE3614" s="10">
        <v>0</v>
      </c>
      <c r="AF3614" s="10"/>
      <c r="AG3614" s="10"/>
    </row>
    <row r="3615" spans="1:33" x14ac:dyDescent="0.25">
      <c r="A3615">
        <v>16</v>
      </c>
      <c r="B3615" t="s">
        <v>0</v>
      </c>
      <c r="C3615" t="s">
        <v>668</v>
      </c>
      <c r="D3615">
        <v>2020</v>
      </c>
      <c r="E3615" t="s">
        <v>1</v>
      </c>
      <c r="F3615" t="s">
        <v>2</v>
      </c>
      <c r="G3615">
        <v>2</v>
      </c>
      <c r="H3615" t="s">
        <v>3</v>
      </c>
      <c r="I3615" t="s">
        <v>715</v>
      </c>
      <c r="J3615" t="s">
        <v>664</v>
      </c>
      <c r="K3615" t="s">
        <v>794</v>
      </c>
      <c r="L3615" t="s">
        <v>733</v>
      </c>
      <c r="M3615" t="s">
        <v>734</v>
      </c>
      <c r="N3615" t="s">
        <v>802</v>
      </c>
      <c r="O3615" t="s">
        <v>66</v>
      </c>
      <c r="P3615" t="s">
        <v>852</v>
      </c>
      <c r="Q3615" t="s">
        <v>518</v>
      </c>
      <c r="R3615">
        <v>0</v>
      </c>
      <c r="S3615" t="s">
        <v>7</v>
      </c>
      <c r="T3615">
        <v>400</v>
      </c>
      <c r="U3615" t="s">
        <v>665</v>
      </c>
      <c r="V3615">
        <v>427</v>
      </c>
      <c r="W3615" t="s">
        <v>1566</v>
      </c>
      <c r="X3615" t="s">
        <v>929</v>
      </c>
      <c r="Y3615">
        <v>1</v>
      </c>
      <c r="Z3615" t="s">
        <v>921</v>
      </c>
      <c r="AA3615">
        <v>2023</v>
      </c>
      <c r="AB3615" s="10">
        <v>27</v>
      </c>
      <c r="AC3615" s="10">
        <v>100</v>
      </c>
      <c r="AD3615" s="10">
        <v>0</v>
      </c>
      <c r="AE3615" s="10">
        <v>0</v>
      </c>
      <c r="AF3615" s="10"/>
      <c r="AG3615" s="10"/>
    </row>
    <row r="3616" spans="1:33" x14ac:dyDescent="0.25">
      <c r="A3616">
        <v>16</v>
      </c>
      <c r="B3616" t="s">
        <v>0</v>
      </c>
      <c r="C3616" t="s">
        <v>668</v>
      </c>
      <c r="D3616">
        <v>2020</v>
      </c>
      <c r="E3616" t="s">
        <v>1</v>
      </c>
      <c r="F3616" t="s">
        <v>2</v>
      </c>
      <c r="G3616">
        <v>2</v>
      </c>
      <c r="H3616" t="s">
        <v>3</v>
      </c>
      <c r="I3616" t="s">
        <v>715</v>
      </c>
      <c r="J3616" t="s">
        <v>664</v>
      </c>
      <c r="K3616" t="s">
        <v>794</v>
      </c>
      <c r="L3616" t="s">
        <v>733</v>
      </c>
      <c r="M3616" t="s">
        <v>734</v>
      </c>
      <c r="N3616" t="s">
        <v>802</v>
      </c>
      <c r="O3616" t="s">
        <v>66</v>
      </c>
      <c r="P3616" t="s">
        <v>852</v>
      </c>
      <c r="Q3616" t="s">
        <v>518</v>
      </c>
      <c r="R3616">
        <v>0</v>
      </c>
      <c r="S3616" t="s">
        <v>7</v>
      </c>
      <c r="T3616">
        <v>400</v>
      </c>
      <c r="U3616" t="s">
        <v>665</v>
      </c>
      <c r="V3616">
        <v>427</v>
      </c>
      <c r="W3616" t="s">
        <v>1566</v>
      </c>
      <c r="X3616" t="s">
        <v>929</v>
      </c>
      <c r="Y3616">
        <v>1</v>
      </c>
      <c r="Z3616" t="s">
        <v>921</v>
      </c>
      <c r="AA3616">
        <v>2024</v>
      </c>
      <c r="AB3616" s="10">
        <v>0</v>
      </c>
      <c r="AC3616" s="10">
        <v>0</v>
      </c>
      <c r="AD3616" s="10">
        <v>0</v>
      </c>
      <c r="AE3616" s="10">
        <v>0</v>
      </c>
      <c r="AF3616" s="10"/>
      <c r="AG3616" s="10"/>
    </row>
    <row r="3617" spans="1:33" x14ac:dyDescent="0.25">
      <c r="A3617">
        <v>16</v>
      </c>
      <c r="B3617" t="s">
        <v>0</v>
      </c>
      <c r="C3617" t="s">
        <v>668</v>
      </c>
      <c r="D3617">
        <v>2020</v>
      </c>
      <c r="E3617" t="s">
        <v>1</v>
      </c>
      <c r="F3617" t="s">
        <v>2</v>
      </c>
      <c r="G3617">
        <v>2</v>
      </c>
      <c r="H3617" t="s">
        <v>3</v>
      </c>
      <c r="I3617" t="s">
        <v>715</v>
      </c>
      <c r="J3617" t="s">
        <v>664</v>
      </c>
      <c r="K3617" t="s">
        <v>794</v>
      </c>
      <c r="L3617" t="s">
        <v>733</v>
      </c>
      <c r="M3617" t="s">
        <v>734</v>
      </c>
      <c r="N3617" t="s">
        <v>802</v>
      </c>
      <c r="O3617" t="s">
        <v>66</v>
      </c>
      <c r="P3617" t="s">
        <v>852</v>
      </c>
      <c r="Q3617" t="s">
        <v>518</v>
      </c>
      <c r="R3617">
        <v>0</v>
      </c>
      <c r="S3617" t="s">
        <v>7</v>
      </c>
      <c r="T3617">
        <v>401</v>
      </c>
      <c r="U3617" t="s">
        <v>666</v>
      </c>
      <c r="V3617">
        <v>428</v>
      </c>
      <c r="W3617" t="s">
        <v>1567</v>
      </c>
      <c r="X3617" t="s">
        <v>929</v>
      </c>
      <c r="Y3617">
        <v>1</v>
      </c>
      <c r="Z3617" t="s">
        <v>921</v>
      </c>
      <c r="AA3617">
        <v>2020</v>
      </c>
      <c r="AB3617" s="10">
        <v>6.85</v>
      </c>
      <c r="AC3617" s="10">
        <v>20.28</v>
      </c>
      <c r="AD3617" s="10">
        <v>19.91</v>
      </c>
      <c r="AE3617" s="10">
        <v>55.95</v>
      </c>
      <c r="AF3617" s="10">
        <v>55.95</v>
      </c>
      <c r="AG3617" s="10">
        <v>1.1599999999999999</v>
      </c>
    </row>
    <row r="3618" spans="1:33" x14ac:dyDescent="0.25">
      <c r="A3618">
        <v>16</v>
      </c>
      <c r="B3618" t="s">
        <v>0</v>
      </c>
      <c r="C3618" t="s">
        <v>668</v>
      </c>
      <c r="D3618">
        <v>2020</v>
      </c>
      <c r="E3618" t="s">
        <v>1</v>
      </c>
      <c r="F3618" t="s">
        <v>2</v>
      </c>
      <c r="G3618">
        <v>2</v>
      </c>
      <c r="H3618" t="s">
        <v>3</v>
      </c>
      <c r="I3618" t="s">
        <v>715</v>
      </c>
      <c r="J3618" t="s">
        <v>664</v>
      </c>
      <c r="K3618" t="s">
        <v>794</v>
      </c>
      <c r="L3618" t="s">
        <v>733</v>
      </c>
      <c r="M3618" t="s">
        <v>734</v>
      </c>
      <c r="N3618" t="s">
        <v>802</v>
      </c>
      <c r="O3618" t="s">
        <v>66</v>
      </c>
      <c r="P3618" t="s">
        <v>852</v>
      </c>
      <c r="Q3618" t="s">
        <v>518</v>
      </c>
      <c r="R3618">
        <v>0</v>
      </c>
      <c r="S3618" t="s">
        <v>7</v>
      </c>
      <c r="T3618">
        <v>401</v>
      </c>
      <c r="U3618" t="s">
        <v>666</v>
      </c>
      <c r="V3618">
        <v>428</v>
      </c>
      <c r="W3618" t="s">
        <v>1567</v>
      </c>
      <c r="X3618" t="s">
        <v>929</v>
      </c>
      <c r="Y3618">
        <v>1</v>
      </c>
      <c r="Z3618" t="s">
        <v>921</v>
      </c>
      <c r="AA3618">
        <v>2021</v>
      </c>
      <c r="AB3618" s="10">
        <v>13.79</v>
      </c>
      <c r="AC3618" s="10">
        <v>23.69</v>
      </c>
      <c r="AD3618" s="10">
        <v>0</v>
      </c>
      <c r="AE3618" s="10">
        <v>0</v>
      </c>
      <c r="AF3618" s="10"/>
      <c r="AG3618" s="10"/>
    </row>
    <row r="3619" spans="1:33" x14ac:dyDescent="0.25">
      <c r="A3619">
        <v>16</v>
      </c>
      <c r="B3619" t="s">
        <v>0</v>
      </c>
      <c r="C3619" t="s">
        <v>668</v>
      </c>
      <c r="D3619">
        <v>2020</v>
      </c>
      <c r="E3619" t="s">
        <v>1</v>
      </c>
      <c r="F3619" t="s">
        <v>2</v>
      </c>
      <c r="G3619">
        <v>2</v>
      </c>
      <c r="H3619" t="s">
        <v>3</v>
      </c>
      <c r="I3619" t="s">
        <v>715</v>
      </c>
      <c r="J3619" t="s">
        <v>664</v>
      </c>
      <c r="K3619" t="s">
        <v>794</v>
      </c>
      <c r="L3619" t="s">
        <v>733</v>
      </c>
      <c r="M3619" t="s">
        <v>734</v>
      </c>
      <c r="N3619" t="s">
        <v>802</v>
      </c>
      <c r="O3619" t="s">
        <v>66</v>
      </c>
      <c r="P3619" t="s">
        <v>852</v>
      </c>
      <c r="Q3619" t="s">
        <v>518</v>
      </c>
      <c r="R3619">
        <v>0</v>
      </c>
      <c r="S3619" t="s">
        <v>7</v>
      </c>
      <c r="T3619">
        <v>401</v>
      </c>
      <c r="U3619" t="s">
        <v>666</v>
      </c>
      <c r="V3619">
        <v>428</v>
      </c>
      <c r="W3619" t="s">
        <v>1567</v>
      </c>
      <c r="X3619" t="s">
        <v>929</v>
      </c>
      <c r="Y3619">
        <v>1</v>
      </c>
      <c r="Z3619" t="s">
        <v>921</v>
      </c>
      <c r="AA3619">
        <v>2022</v>
      </c>
      <c r="AB3619" s="10">
        <v>17.329999999999998</v>
      </c>
      <c r="AC3619" s="10">
        <v>33.729999999999997</v>
      </c>
      <c r="AD3619" s="10">
        <v>0</v>
      </c>
      <c r="AE3619" s="10">
        <v>0</v>
      </c>
      <c r="AF3619" s="10"/>
      <c r="AG3619" s="10"/>
    </row>
    <row r="3620" spans="1:33" x14ac:dyDescent="0.25">
      <c r="A3620">
        <v>16</v>
      </c>
      <c r="B3620" t="s">
        <v>0</v>
      </c>
      <c r="C3620" t="s">
        <v>668</v>
      </c>
      <c r="D3620">
        <v>2020</v>
      </c>
      <c r="E3620" t="s">
        <v>1</v>
      </c>
      <c r="F3620" t="s">
        <v>2</v>
      </c>
      <c r="G3620">
        <v>2</v>
      </c>
      <c r="H3620" t="s">
        <v>3</v>
      </c>
      <c r="I3620" t="s">
        <v>715</v>
      </c>
      <c r="J3620" t="s">
        <v>664</v>
      </c>
      <c r="K3620" t="s">
        <v>794</v>
      </c>
      <c r="L3620" t="s">
        <v>733</v>
      </c>
      <c r="M3620" t="s">
        <v>734</v>
      </c>
      <c r="N3620" t="s">
        <v>802</v>
      </c>
      <c r="O3620" t="s">
        <v>66</v>
      </c>
      <c r="P3620" t="s">
        <v>852</v>
      </c>
      <c r="Q3620" t="s">
        <v>518</v>
      </c>
      <c r="R3620">
        <v>0</v>
      </c>
      <c r="S3620" t="s">
        <v>7</v>
      </c>
      <c r="T3620">
        <v>401</v>
      </c>
      <c r="U3620" t="s">
        <v>666</v>
      </c>
      <c r="V3620">
        <v>428</v>
      </c>
      <c r="W3620" t="s">
        <v>1567</v>
      </c>
      <c r="X3620" t="s">
        <v>929</v>
      </c>
      <c r="Y3620">
        <v>1</v>
      </c>
      <c r="Z3620" t="s">
        <v>921</v>
      </c>
      <c r="AA3620">
        <v>2023</v>
      </c>
      <c r="AB3620" s="10">
        <v>25.69</v>
      </c>
      <c r="AC3620" s="10">
        <v>40.08</v>
      </c>
      <c r="AD3620" s="10">
        <v>0</v>
      </c>
      <c r="AE3620" s="10">
        <v>0</v>
      </c>
      <c r="AF3620" s="10"/>
      <c r="AG3620" s="10"/>
    </row>
    <row r="3621" spans="1:33" x14ac:dyDescent="0.25">
      <c r="A3621">
        <v>16</v>
      </c>
      <c r="B3621" t="s">
        <v>0</v>
      </c>
      <c r="C3621" t="s">
        <v>668</v>
      </c>
      <c r="D3621">
        <v>2020</v>
      </c>
      <c r="E3621" t="s">
        <v>1</v>
      </c>
      <c r="F3621" t="s">
        <v>2</v>
      </c>
      <c r="G3621">
        <v>2</v>
      </c>
      <c r="H3621" t="s">
        <v>3</v>
      </c>
      <c r="I3621" t="s">
        <v>715</v>
      </c>
      <c r="J3621" t="s">
        <v>664</v>
      </c>
      <c r="K3621" t="s">
        <v>794</v>
      </c>
      <c r="L3621" t="s">
        <v>733</v>
      </c>
      <c r="M3621" t="s">
        <v>734</v>
      </c>
      <c r="N3621" t="s">
        <v>802</v>
      </c>
      <c r="O3621" t="s">
        <v>66</v>
      </c>
      <c r="P3621" t="s">
        <v>852</v>
      </c>
      <c r="Q3621" t="s">
        <v>518</v>
      </c>
      <c r="R3621">
        <v>0</v>
      </c>
      <c r="S3621" t="s">
        <v>7</v>
      </c>
      <c r="T3621">
        <v>401</v>
      </c>
      <c r="U3621" t="s">
        <v>666</v>
      </c>
      <c r="V3621">
        <v>428</v>
      </c>
      <c r="W3621" t="s">
        <v>1567</v>
      </c>
      <c r="X3621" t="s">
        <v>929</v>
      </c>
      <c r="Y3621">
        <v>1</v>
      </c>
      <c r="Z3621" t="s">
        <v>921</v>
      </c>
      <c r="AA3621">
        <v>2024</v>
      </c>
      <c r="AB3621" s="10">
        <v>40.56</v>
      </c>
      <c r="AC3621" s="10">
        <v>60</v>
      </c>
      <c r="AD3621" s="10">
        <v>0</v>
      </c>
      <c r="AE3621" s="10">
        <v>0</v>
      </c>
      <c r="AF3621" s="10"/>
      <c r="AG3621" s="10"/>
    </row>
    <row r="3622" spans="1:33" x14ac:dyDescent="0.25">
      <c r="A3622">
        <v>16</v>
      </c>
      <c r="B3622" t="s">
        <v>0</v>
      </c>
      <c r="C3622" t="s">
        <v>668</v>
      </c>
      <c r="D3622">
        <v>2020</v>
      </c>
      <c r="E3622" t="s">
        <v>1</v>
      </c>
      <c r="F3622" t="s">
        <v>2</v>
      </c>
      <c r="G3622">
        <v>2</v>
      </c>
      <c r="H3622" t="s">
        <v>3</v>
      </c>
      <c r="I3622" t="s">
        <v>715</v>
      </c>
      <c r="J3622" t="s">
        <v>664</v>
      </c>
      <c r="K3622" t="s">
        <v>794</v>
      </c>
      <c r="L3622" t="s">
        <v>733</v>
      </c>
      <c r="M3622" t="s">
        <v>734</v>
      </c>
      <c r="N3622" t="s">
        <v>798</v>
      </c>
      <c r="O3622" t="s">
        <v>5</v>
      </c>
      <c r="P3622" t="s">
        <v>803</v>
      </c>
      <c r="Q3622" t="s">
        <v>6</v>
      </c>
      <c r="R3622">
        <v>0</v>
      </c>
      <c r="S3622" t="s">
        <v>7</v>
      </c>
      <c r="T3622">
        <v>483</v>
      </c>
      <c r="U3622" t="s">
        <v>156</v>
      </c>
      <c r="V3622">
        <v>529</v>
      </c>
      <c r="W3622" t="s">
        <v>1054</v>
      </c>
      <c r="X3622" t="s">
        <v>929</v>
      </c>
      <c r="Y3622">
        <v>1</v>
      </c>
      <c r="Z3622" t="s">
        <v>921</v>
      </c>
      <c r="AA3622">
        <v>2020</v>
      </c>
      <c r="AB3622" s="10">
        <v>1</v>
      </c>
      <c r="AC3622" s="10">
        <v>67.3</v>
      </c>
      <c r="AD3622" s="10">
        <v>76.099999999999994</v>
      </c>
      <c r="AE3622" s="10">
        <v>113.08</v>
      </c>
      <c r="AF3622" s="10">
        <v>113.08</v>
      </c>
      <c r="AG3622" s="10">
        <v>106.73</v>
      </c>
    </row>
    <row r="3623" spans="1:33" x14ac:dyDescent="0.25">
      <c r="A3623">
        <v>16</v>
      </c>
      <c r="B3623" t="s">
        <v>0</v>
      </c>
      <c r="C3623" t="s">
        <v>668</v>
      </c>
      <c r="D3623">
        <v>2020</v>
      </c>
      <c r="E3623" t="s">
        <v>1</v>
      </c>
      <c r="F3623" t="s">
        <v>2</v>
      </c>
      <c r="G3623">
        <v>2</v>
      </c>
      <c r="H3623" t="s">
        <v>3</v>
      </c>
      <c r="I3623" t="s">
        <v>715</v>
      </c>
      <c r="J3623" t="s">
        <v>664</v>
      </c>
      <c r="K3623" t="s">
        <v>794</v>
      </c>
      <c r="L3623" t="s">
        <v>733</v>
      </c>
      <c r="M3623" t="s">
        <v>734</v>
      </c>
      <c r="N3623" t="s">
        <v>798</v>
      </c>
      <c r="O3623" t="s">
        <v>5</v>
      </c>
      <c r="P3623" t="s">
        <v>803</v>
      </c>
      <c r="Q3623" t="s">
        <v>6</v>
      </c>
      <c r="R3623">
        <v>0</v>
      </c>
      <c r="S3623" t="s">
        <v>7</v>
      </c>
      <c r="T3623">
        <v>483</v>
      </c>
      <c r="U3623" t="s">
        <v>156</v>
      </c>
      <c r="V3623">
        <v>529</v>
      </c>
      <c r="W3623" t="s">
        <v>1054</v>
      </c>
      <c r="X3623" t="s">
        <v>929</v>
      </c>
      <c r="Y3623">
        <v>1</v>
      </c>
      <c r="Z3623" t="s">
        <v>921</v>
      </c>
      <c r="AA3623">
        <v>2021</v>
      </c>
      <c r="AB3623" s="10">
        <v>1</v>
      </c>
      <c r="AC3623" s="10">
        <v>68.3</v>
      </c>
      <c r="AD3623" s="10">
        <v>0</v>
      </c>
      <c r="AE3623" s="10">
        <v>0</v>
      </c>
      <c r="AF3623" s="10"/>
      <c r="AG3623" s="10"/>
    </row>
    <row r="3624" spans="1:33" x14ac:dyDescent="0.25">
      <c r="A3624">
        <v>16</v>
      </c>
      <c r="B3624" t="s">
        <v>0</v>
      </c>
      <c r="C3624" t="s">
        <v>668</v>
      </c>
      <c r="D3624">
        <v>2020</v>
      </c>
      <c r="E3624" t="s">
        <v>1</v>
      </c>
      <c r="F3624" t="s">
        <v>2</v>
      </c>
      <c r="G3624">
        <v>2</v>
      </c>
      <c r="H3624" t="s">
        <v>3</v>
      </c>
      <c r="I3624" t="s">
        <v>715</v>
      </c>
      <c r="J3624" t="s">
        <v>664</v>
      </c>
      <c r="K3624" t="s">
        <v>794</v>
      </c>
      <c r="L3624" t="s">
        <v>733</v>
      </c>
      <c r="M3624" t="s">
        <v>734</v>
      </c>
      <c r="N3624" t="s">
        <v>798</v>
      </c>
      <c r="O3624" t="s">
        <v>5</v>
      </c>
      <c r="P3624" t="s">
        <v>803</v>
      </c>
      <c r="Q3624" t="s">
        <v>6</v>
      </c>
      <c r="R3624">
        <v>0</v>
      </c>
      <c r="S3624" t="s">
        <v>7</v>
      </c>
      <c r="T3624">
        <v>483</v>
      </c>
      <c r="U3624" t="s">
        <v>156</v>
      </c>
      <c r="V3624">
        <v>529</v>
      </c>
      <c r="W3624" t="s">
        <v>1054</v>
      </c>
      <c r="X3624" t="s">
        <v>929</v>
      </c>
      <c r="Y3624">
        <v>1</v>
      </c>
      <c r="Z3624" t="s">
        <v>921</v>
      </c>
      <c r="AA3624">
        <v>2022</v>
      </c>
      <c r="AB3624" s="10">
        <v>1</v>
      </c>
      <c r="AC3624" s="10">
        <v>69.3</v>
      </c>
      <c r="AD3624" s="10">
        <v>0</v>
      </c>
      <c r="AE3624" s="10">
        <v>0</v>
      </c>
      <c r="AF3624" s="10"/>
      <c r="AG3624" s="10"/>
    </row>
    <row r="3625" spans="1:33" x14ac:dyDescent="0.25">
      <c r="A3625">
        <v>16</v>
      </c>
      <c r="B3625" t="s">
        <v>0</v>
      </c>
      <c r="C3625" t="s">
        <v>668</v>
      </c>
      <c r="D3625">
        <v>2020</v>
      </c>
      <c r="E3625" t="s">
        <v>1</v>
      </c>
      <c r="F3625" t="s">
        <v>2</v>
      </c>
      <c r="G3625">
        <v>2</v>
      </c>
      <c r="H3625" t="s">
        <v>3</v>
      </c>
      <c r="I3625" t="s">
        <v>715</v>
      </c>
      <c r="J3625" t="s">
        <v>664</v>
      </c>
      <c r="K3625" t="s">
        <v>794</v>
      </c>
      <c r="L3625" t="s">
        <v>733</v>
      </c>
      <c r="M3625" t="s">
        <v>734</v>
      </c>
      <c r="N3625" t="s">
        <v>798</v>
      </c>
      <c r="O3625" t="s">
        <v>5</v>
      </c>
      <c r="P3625" t="s">
        <v>803</v>
      </c>
      <c r="Q3625" t="s">
        <v>6</v>
      </c>
      <c r="R3625">
        <v>0</v>
      </c>
      <c r="S3625" t="s">
        <v>7</v>
      </c>
      <c r="T3625">
        <v>483</v>
      </c>
      <c r="U3625" t="s">
        <v>156</v>
      </c>
      <c r="V3625">
        <v>529</v>
      </c>
      <c r="W3625" t="s">
        <v>1054</v>
      </c>
      <c r="X3625" t="s">
        <v>929</v>
      </c>
      <c r="Y3625">
        <v>1</v>
      </c>
      <c r="Z3625" t="s">
        <v>921</v>
      </c>
      <c r="AA3625">
        <v>2023</v>
      </c>
      <c r="AB3625" s="10">
        <v>1</v>
      </c>
      <c r="AC3625" s="10">
        <v>70.3</v>
      </c>
      <c r="AD3625" s="10">
        <v>0</v>
      </c>
      <c r="AE3625" s="10">
        <v>0</v>
      </c>
      <c r="AF3625" s="10"/>
      <c r="AG3625" s="10"/>
    </row>
    <row r="3626" spans="1:33" x14ac:dyDescent="0.25">
      <c r="A3626">
        <v>16</v>
      </c>
      <c r="B3626" t="s">
        <v>0</v>
      </c>
      <c r="C3626" t="s">
        <v>668</v>
      </c>
      <c r="D3626">
        <v>2020</v>
      </c>
      <c r="E3626" t="s">
        <v>1</v>
      </c>
      <c r="F3626" t="s">
        <v>2</v>
      </c>
      <c r="G3626">
        <v>2</v>
      </c>
      <c r="H3626" t="s">
        <v>3</v>
      </c>
      <c r="I3626" t="s">
        <v>715</v>
      </c>
      <c r="J3626" t="s">
        <v>664</v>
      </c>
      <c r="K3626" t="s">
        <v>794</v>
      </c>
      <c r="L3626" t="s">
        <v>733</v>
      </c>
      <c r="M3626" t="s">
        <v>734</v>
      </c>
      <c r="N3626" t="s">
        <v>798</v>
      </c>
      <c r="O3626" t="s">
        <v>5</v>
      </c>
      <c r="P3626" t="s">
        <v>803</v>
      </c>
      <c r="Q3626" t="s">
        <v>6</v>
      </c>
      <c r="R3626">
        <v>0</v>
      </c>
      <c r="S3626" t="s">
        <v>7</v>
      </c>
      <c r="T3626">
        <v>483</v>
      </c>
      <c r="U3626" t="s">
        <v>156</v>
      </c>
      <c r="V3626">
        <v>529</v>
      </c>
      <c r="W3626" t="s">
        <v>1054</v>
      </c>
      <c r="X3626" t="s">
        <v>929</v>
      </c>
      <c r="Y3626">
        <v>1</v>
      </c>
      <c r="Z3626" t="s">
        <v>921</v>
      </c>
      <c r="AA3626">
        <v>2024</v>
      </c>
      <c r="AB3626" s="10">
        <v>1</v>
      </c>
      <c r="AC3626" s="10">
        <v>71.3</v>
      </c>
      <c r="AD3626" s="10">
        <v>0</v>
      </c>
      <c r="AE3626" s="10">
        <v>0</v>
      </c>
      <c r="AF3626" s="10"/>
      <c r="AG3626"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4"/>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3" t="s">
        <v>890</v>
      </c>
      <c r="B1" s="4" t="s">
        <v>891</v>
      </c>
      <c r="C1" s="4" t="s">
        <v>892</v>
      </c>
    </row>
    <row r="2" spans="1:3" x14ac:dyDescent="0.25">
      <c r="A2" s="5" t="s">
        <v>855</v>
      </c>
      <c r="B2" s="6" t="s">
        <v>893</v>
      </c>
      <c r="C2" t="s">
        <v>894</v>
      </c>
    </row>
    <row r="3" spans="1:3" x14ac:dyDescent="0.25">
      <c r="A3" s="5" t="s">
        <v>856</v>
      </c>
      <c r="B3" s="6"/>
      <c r="C3" t="s">
        <v>895</v>
      </c>
    </row>
    <row r="4" spans="1:3" x14ac:dyDescent="0.25">
      <c r="A4" s="5" t="s">
        <v>667</v>
      </c>
      <c r="B4" s="6"/>
      <c r="C4" t="s">
        <v>895</v>
      </c>
    </row>
    <row r="5" spans="1:3" x14ac:dyDescent="0.25">
      <c r="A5" s="5" t="s">
        <v>857</v>
      </c>
      <c r="B5" s="5" t="s">
        <v>896</v>
      </c>
      <c r="C5" t="s">
        <v>894</v>
      </c>
    </row>
    <row r="6" spans="1:3" x14ac:dyDescent="0.25">
      <c r="A6" s="5" t="s">
        <v>858</v>
      </c>
      <c r="B6" s="5" t="s">
        <v>897</v>
      </c>
      <c r="C6" t="s">
        <v>898</v>
      </c>
    </row>
    <row r="7" spans="1:3" ht="30" x14ac:dyDescent="0.25">
      <c r="A7" s="5" t="s">
        <v>859</v>
      </c>
      <c r="B7" s="7" t="s">
        <v>899</v>
      </c>
      <c r="C7" t="s">
        <v>895</v>
      </c>
    </row>
    <row r="8" spans="1:3" x14ac:dyDescent="0.25">
      <c r="A8" s="5" t="s">
        <v>860</v>
      </c>
      <c r="B8" s="8" t="s">
        <v>900</v>
      </c>
      <c r="C8" t="s">
        <v>894</v>
      </c>
    </row>
    <row r="9" spans="1:3" x14ac:dyDescent="0.25">
      <c r="A9" s="5" t="s">
        <v>861</v>
      </c>
      <c r="B9" s="8"/>
      <c r="C9" t="s">
        <v>895</v>
      </c>
    </row>
    <row r="10" spans="1:3" x14ac:dyDescent="0.25">
      <c r="A10" s="5" t="s">
        <v>862</v>
      </c>
      <c r="B10" s="6" t="s">
        <v>901</v>
      </c>
      <c r="C10" t="s">
        <v>895</v>
      </c>
    </row>
    <row r="11" spans="1:3" x14ac:dyDescent="0.25">
      <c r="A11" s="5" t="s">
        <v>863</v>
      </c>
      <c r="B11" s="6"/>
      <c r="C11" t="s">
        <v>895</v>
      </c>
    </row>
    <row r="12" spans="1:3" x14ac:dyDescent="0.25">
      <c r="A12" s="5" t="s">
        <v>795</v>
      </c>
      <c r="B12" s="6"/>
      <c r="C12" t="s">
        <v>895</v>
      </c>
    </row>
    <row r="13" spans="1:3" x14ac:dyDescent="0.25">
      <c r="A13" s="5" t="s">
        <v>796</v>
      </c>
      <c r="B13" s="6" t="s">
        <v>902</v>
      </c>
      <c r="C13" t="s">
        <v>895</v>
      </c>
    </row>
    <row r="14" spans="1:3" x14ac:dyDescent="0.25">
      <c r="A14" s="5" t="s">
        <v>797</v>
      </c>
      <c r="B14" s="6"/>
      <c r="C14" t="s">
        <v>895</v>
      </c>
    </row>
    <row r="15" spans="1:3" x14ac:dyDescent="0.25">
      <c r="A15" s="5" t="s">
        <v>864</v>
      </c>
      <c r="B15" s="6" t="s">
        <v>903</v>
      </c>
      <c r="C15" t="s">
        <v>895</v>
      </c>
    </row>
    <row r="16" spans="1:3" x14ac:dyDescent="0.25">
      <c r="A16" s="5" t="s">
        <v>865</v>
      </c>
      <c r="B16" s="6"/>
      <c r="C16" t="s">
        <v>895</v>
      </c>
    </row>
    <row r="17" spans="1:3" x14ac:dyDescent="0.25">
      <c r="A17" s="5" t="s">
        <v>866</v>
      </c>
      <c r="B17" s="6"/>
      <c r="C17" t="s">
        <v>895</v>
      </c>
    </row>
    <row r="18" spans="1:3" x14ac:dyDescent="0.25">
      <c r="A18" s="5" t="s">
        <v>867</v>
      </c>
      <c r="B18" s="6"/>
      <c r="C18" t="s">
        <v>895</v>
      </c>
    </row>
    <row r="19" spans="1:3" x14ac:dyDescent="0.25">
      <c r="A19" s="5" t="s">
        <v>868</v>
      </c>
      <c r="B19" s="6" t="s">
        <v>1580</v>
      </c>
      <c r="C19" t="s">
        <v>894</v>
      </c>
    </row>
    <row r="20" spans="1:3" x14ac:dyDescent="0.25">
      <c r="A20" s="5" t="s">
        <v>869</v>
      </c>
      <c r="B20" s="6"/>
      <c r="C20" t="s">
        <v>895</v>
      </c>
    </row>
    <row r="21" spans="1:3" x14ac:dyDescent="0.25">
      <c r="A21" s="5" t="s">
        <v>870</v>
      </c>
      <c r="B21" s="8" t="s">
        <v>905</v>
      </c>
      <c r="C21" t="s">
        <v>894</v>
      </c>
    </row>
    <row r="22" spans="1:3" x14ac:dyDescent="0.25">
      <c r="A22" s="5" t="s">
        <v>871</v>
      </c>
      <c r="B22" s="8"/>
      <c r="C22" t="s">
        <v>895</v>
      </c>
    </row>
    <row r="23" spans="1:3" x14ac:dyDescent="0.25">
      <c r="A23" s="5" t="s">
        <v>1568</v>
      </c>
      <c r="B23" s="8" t="s">
        <v>1581</v>
      </c>
      <c r="C23" t="s">
        <v>894</v>
      </c>
    </row>
    <row r="24" spans="1:3" x14ac:dyDescent="0.25">
      <c r="A24" s="5" t="s">
        <v>1569</v>
      </c>
      <c r="B24" s="8"/>
      <c r="C24" t="s">
        <v>895</v>
      </c>
    </row>
    <row r="25" spans="1:3" ht="30" x14ac:dyDescent="0.25">
      <c r="A25" s="5" t="s">
        <v>1570</v>
      </c>
      <c r="B25" s="7" t="s">
        <v>1582</v>
      </c>
      <c r="C25" t="s">
        <v>895</v>
      </c>
    </row>
    <row r="26" spans="1:3" x14ac:dyDescent="0.25">
      <c r="A26" s="5" t="s">
        <v>1571</v>
      </c>
      <c r="B26" s="6" t="s">
        <v>1583</v>
      </c>
      <c r="C26" t="s">
        <v>894</v>
      </c>
    </row>
    <row r="27" spans="1:3" x14ac:dyDescent="0.25">
      <c r="A27" s="5" t="s">
        <v>1572</v>
      </c>
      <c r="B27" s="6"/>
      <c r="C27" t="s">
        <v>895</v>
      </c>
    </row>
    <row r="28" spans="1:3" x14ac:dyDescent="0.25">
      <c r="A28" s="5" t="s">
        <v>1573</v>
      </c>
      <c r="B28" s="5" t="s">
        <v>1584</v>
      </c>
      <c r="C28" t="s">
        <v>894</v>
      </c>
    </row>
    <row r="29" spans="1:3" x14ac:dyDescent="0.25">
      <c r="A29" s="5" t="s">
        <v>1574</v>
      </c>
      <c r="B29" s="7" t="s">
        <v>1585</v>
      </c>
      <c r="C29" t="s">
        <v>907</v>
      </c>
    </row>
    <row r="30" spans="1:3" x14ac:dyDescent="0.25">
      <c r="A30" s="5" t="s">
        <v>1575</v>
      </c>
      <c r="B30" s="7" t="s">
        <v>1586</v>
      </c>
      <c r="C30" t="s">
        <v>907</v>
      </c>
    </row>
    <row r="31" spans="1:3" x14ac:dyDescent="0.25">
      <c r="A31" s="5" t="s">
        <v>1576</v>
      </c>
      <c r="B31" s="5" t="s">
        <v>1587</v>
      </c>
      <c r="C31" t="s">
        <v>907</v>
      </c>
    </row>
    <row r="32" spans="1:3" x14ac:dyDescent="0.25">
      <c r="A32" s="5" t="s">
        <v>1577</v>
      </c>
      <c r="B32" s="5" t="s">
        <v>1588</v>
      </c>
      <c r="C32" t="s">
        <v>907</v>
      </c>
    </row>
    <row r="33" spans="1:3" x14ac:dyDescent="0.25">
      <c r="A33" s="5" t="s">
        <v>1578</v>
      </c>
      <c r="B33" s="5" t="s">
        <v>1589</v>
      </c>
      <c r="C33" t="s">
        <v>907</v>
      </c>
    </row>
    <row r="34" spans="1:3" x14ac:dyDescent="0.25">
      <c r="A34" s="5" t="s">
        <v>1579</v>
      </c>
      <c r="B34" s="7" t="s">
        <v>1590</v>
      </c>
      <c r="C34" t="s">
        <v>907</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V1907"/>
  <sheetViews>
    <sheetView workbookViewId="0">
      <pane ySplit="1" topLeftCell="A2" activePane="bottomLeft" state="frozen"/>
      <selection pane="bottomLeft" activeCell="A2" sqref="A2"/>
    </sheetView>
  </sheetViews>
  <sheetFormatPr baseColWidth="10" defaultRowHeight="15" x14ac:dyDescent="0.25"/>
  <cols>
    <col min="29" max="29" width="16.125" bestFit="1" customWidth="1"/>
    <col min="30" max="30" width="15.5" bestFit="1" customWidth="1"/>
    <col min="31" max="31" width="16" bestFit="1" customWidth="1"/>
    <col min="32" max="32" width="16.125" bestFit="1" customWidth="1"/>
    <col min="33" max="33" width="15.5" bestFit="1" customWidth="1"/>
    <col min="34" max="34" width="16" bestFit="1" customWidth="1"/>
    <col min="35" max="35" width="16.125" bestFit="1" customWidth="1"/>
    <col min="36" max="36" width="15.5" bestFit="1" customWidth="1"/>
    <col min="37" max="37" width="16" bestFit="1" customWidth="1"/>
    <col min="38" max="38" width="16.125" bestFit="1" customWidth="1"/>
    <col min="39" max="39" width="15.5" bestFit="1" customWidth="1"/>
    <col min="40" max="40" width="16" bestFit="1" customWidth="1"/>
    <col min="41" max="41" width="16.125" bestFit="1" customWidth="1"/>
    <col min="42" max="42" width="15.5" bestFit="1" customWidth="1"/>
    <col min="43" max="43" width="16" bestFit="1" customWidth="1"/>
    <col min="44" max="44" width="14.375" bestFit="1" customWidth="1"/>
    <col min="45" max="45" width="13.875" bestFit="1" customWidth="1"/>
    <col min="46" max="46" width="14.25" bestFit="1" customWidth="1"/>
    <col min="47" max="48" width="18.5" bestFit="1" customWidth="1"/>
    <col min="49" max="49" width="14.875" bestFit="1" customWidth="1"/>
    <col min="50" max="50" width="18.5" bestFit="1" customWidth="1"/>
    <col min="51" max="51" width="14.5" bestFit="1" customWidth="1"/>
    <col min="52" max="52" width="14.875" bestFit="1" customWidth="1"/>
    <col min="53" max="53" width="18.5" bestFit="1" customWidth="1"/>
    <col min="54" max="54" width="14.5" bestFit="1" customWidth="1"/>
    <col min="55" max="55" width="14.875" bestFit="1" customWidth="1"/>
    <col min="56" max="56" width="18.5" bestFit="1" customWidth="1"/>
    <col min="57" max="57" width="14.5" bestFit="1" customWidth="1"/>
    <col min="58" max="58" width="14.875" bestFit="1" customWidth="1"/>
    <col min="59" max="59" width="18.5" bestFit="1" customWidth="1"/>
    <col min="60" max="60" width="14.5" bestFit="1" customWidth="1"/>
    <col min="61" max="61" width="14.875" bestFit="1" customWidth="1"/>
    <col min="62" max="62" width="13.375" bestFit="1" customWidth="1"/>
    <col min="63" max="63" width="12.875" bestFit="1" customWidth="1"/>
    <col min="64" max="64" width="13.25" bestFit="1" customWidth="1"/>
    <col min="65" max="65" width="22.375" bestFit="1" customWidth="1"/>
    <col min="66" max="66" width="21.875" bestFit="1" customWidth="1"/>
    <col min="67" max="67" width="22.375" bestFit="1" customWidth="1"/>
    <col min="68" max="68" width="21.875" bestFit="1" customWidth="1"/>
    <col min="69" max="69" width="22.375" bestFit="1" customWidth="1"/>
    <col min="70" max="70" width="21.875" bestFit="1" customWidth="1"/>
    <col min="71" max="71" width="22.375" bestFit="1" customWidth="1"/>
    <col min="72" max="72" width="21.875" bestFit="1" customWidth="1"/>
    <col min="73" max="73" width="22.375" bestFit="1" customWidth="1"/>
    <col min="74" max="74" width="21.875" bestFit="1" customWidth="1"/>
  </cols>
  <sheetData>
    <row r="1" spans="1:74" x14ac:dyDescent="0.25">
      <c r="A1" s="1" t="s">
        <v>855</v>
      </c>
      <c r="B1" s="1" t="s">
        <v>856</v>
      </c>
      <c r="C1" s="1" t="s">
        <v>667</v>
      </c>
      <c r="D1" s="1" t="s">
        <v>857</v>
      </c>
      <c r="E1" s="1" t="s">
        <v>858</v>
      </c>
      <c r="F1" s="1" t="s">
        <v>859</v>
      </c>
      <c r="G1" s="1" t="s">
        <v>860</v>
      </c>
      <c r="H1" s="1" t="s">
        <v>861</v>
      </c>
      <c r="I1" s="1" t="s">
        <v>862</v>
      </c>
      <c r="J1" s="1" t="s">
        <v>863</v>
      </c>
      <c r="K1" s="1" t="s">
        <v>795</v>
      </c>
      <c r="L1" s="1" t="s">
        <v>796</v>
      </c>
      <c r="M1" s="1" t="s">
        <v>797</v>
      </c>
      <c r="N1" s="1" t="s">
        <v>864</v>
      </c>
      <c r="O1" s="1" t="s">
        <v>865</v>
      </c>
      <c r="P1" s="1" t="s">
        <v>866</v>
      </c>
      <c r="Q1" s="1" t="s">
        <v>867</v>
      </c>
      <c r="R1" s="1" t="s">
        <v>868</v>
      </c>
      <c r="S1" s="1" t="s">
        <v>869</v>
      </c>
      <c r="T1" s="1" t="s">
        <v>870</v>
      </c>
      <c r="U1" s="1" t="s">
        <v>871</v>
      </c>
      <c r="V1" s="1" t="s">
        <v>4237</v>
      </c>
      <c r="W1" s="1" t="s">
        <v>4238</v>
      </c>
      <c r="X1" s="1" t="s">
        <v>4239</v>
      </c>
      <c r="Y1" s="1" t="s">
        <v>4240</v>
      </c>
      <c r="Z1" s="1" t="s">
        <v>4278</v>
      </c>
      <c r="AA1" s="1" t="s">
        <v>4279</v>
      </c>
      <c r="AB1" s="1" t="s">
        <v>4241</v>
      </c>
      <c r="AC1" s="1" t="s">
        <v>4242</v>
      </c>
      <c r="AD1" s="1" t="s">
        <v>4243</v>
      </c>
      <c r="AE1" s="1" t="s">
        <v>4244</v>
      </c>
      <c r="AF1" s="1" t="s">
        <v>4245</v>
      </c>
      <c r="AG1" s="1" t="s">
        <v>4246</v>
      </c>
      <c r="AH1" s="1" t="s">
        <v>4247</v>
      </c>
      <c r="AI1" s="1" t="s">
        <v>4248</v>
      </c>
      <c r="AJ1" s="1" t="s">
        <v>4249</v>
      </c>
      <c r="AK1" s="1" t="s">
        <v>4250</v>
      </c>
      <c r="AL1" s="1" t="s">
        <v>4251</v>
      </c>
      <c r="AM1" s="1" t="s">
        <v>4252</v>
      </c>
      <c r="AN1" s="1" t="s">
        <v>4253</v>
      </c>
      <c r="AO1" s="1" t="s">
        <v>4254</v>
      </c>
      <c r="AP1" s="1" t="s">
        <v>4255</v>
      </c>
      <c r="AQ1" s="1" t="s">
        <v>4256</v>
      </c>
      <c r="AR1" s="1" t="s">
        <v>4257</v>
      </c>
      <c r="AS1" s="1" t="s">
        <v>4258</v>
      </c>
      <c r="AT1" s="1" t="s">
        <v>4259</v>
      </c>
      <c r="AU1" s="1" t="s">
        <v>4260</v>
      </c>
      <c r="AV1" s="1" t="s">
        <v>4261</v>
      </c>
      <c r="AW1" s="1" t="s">
        <v>4262</v>
      </c>
      <c r="AX1" s="1" t="s">
        <v>4263</v>
      </c>
      <c r="AY1" s="1" t="s">
        <v>4264</v>
      </c>
      <c r="AZ1" s="1" t="s">
        <v>4265</v>
      </c>
      <c r="BA1" s="1" t="s">
        <v>4266</v>
      </c>
      <c r="BB1" s="1" t="s">
        <v>4267</v>
      </c>
      <c r="BC1" s="1" t="s">
        <v>4268</v>
      </c>
      <c r="BD1" s="1" t="s">
        <v>4269</v>
      </c>
      <c r="BE1" s="1" t="s">
        <v>4270</v>
      </c>
      <c r="BF1" s="1" t="s">
        <v>4271</v>
      </c>
      <c r="BG1" s="1" t="s">
        <v>4272</v>
      </c>
      <c r="BH1" s="1" t="s">
        <v>4273</v>
      </c>
      <c r="BI1" s="1" t="s">
        <v>4274</v>
      </c>
      <c r="BJ1" s="1" t="s">
        <v>4275</v>
      </c>
      <c r="BK1" s="1" t="s">
        <v>4276</v>
      </c>
      <c r="BL1" s="1" t="s">
        <v>4277</v>
      </c>
      <c r="BM1" s="1" t="str">
        <f>AU1 &amp; "_millones"</f>
        <v>rec_prog_ano1_millones</v>
      </c>
      <c r="BN1" s="1" t="str">
        <f t="shared" ref="BN1" si="0">AV1 &amp; "_millones"</f>
        <v>rec_ejec_ano1_millones</v>
      </c>
      <c r="BO1" s="1" t="str">
        <f>AX1 &amp; "_millones"</f>
        <v>rec_prog_ano2_millones</v>
      </c>
      <c r="BP1" s="1" t="str">
        <f>AY1 &amp; "_millones"</f>
        <v>rec_ejec_ano2_millones</v>
      </c>
      <c r="BQ1" s="1" t="str">
        <f>BA1 &amp; "_millones"</f>
        <v>rec_prog_ano3_millones</v>
      </c>
      <c r="BR1" s="1" t="str">
        <f>BB1 &amp; "_millones"</f>
        <v>rec_ejec_ano3_millones</v>
      </c>
      <c r="BS1" s="1" t="str">
        <f>BD1 &amp; "_millones"</f>
        <v>rec_prog_ano4_millones</v>
      </c>
      <c r="BT1" s="1" t="str">
        <f>BE1 &amp; "_millones"</f>
        <v>rec_ejec_ano4_millones</v>
      </c>
      <c r="BU1" s="1" t="str">
        <f>BG1 &amp; "_millones"</f>
        <v>rec_prog_ano5_millones</v>
      </c>
      <c r="BV1" s="1" t="str">
        <f>BH1 &amp; "_millones"</f>
        <v>rec_ejec_ano5_millones</v>
      </c>
    </row>
    <row r="2" spans="1:74" x14ac:dyDescent="0.25">
      <c r="A2">
        <v>16</v>
      </c>
      <c r="B2" t="s">
        <v>0</v>
      </c>
      <c r="C2" t="s">
        <v>668</v>
      </c>
      <c r="D2">
        <v>2020</v>
      </c>
      <c r="E2" t="s">
        <v>1</v>
      </c>
      <c r="F2" t="s">
        <v>2</v>
      </c>
      <c r="G2">
        <v>2</v>
      </c>
      <c r="H2" t="s">
        <v>3</v>
      </c>
      <c r="I2" t="s">
        <v>669</v>
      </c>
      <c r="J2" t="s">
        <v>4</v>
      </c>
      <c r="K2" t="s">
        <v>716</v>
      </c>
      <c r="L2" t="s">
        <v>717</v>
      </c>
      <c r="M2" t="s">
        <v>718</v>
      </c>
      <c r="N2" t="s">
        <v>798</v>
      </c>
      <c r="O2" t="s">
        <v>5</v>
      </c>
      <c r="P2" t="s">
        <v>803</v>
      </c>
      <c r="Q2" t="s">
        <v>6</v>
      </c>
      <c r="R2">
        <v>0</v>
      </c>
      <c r="S2" t="s">
        <v>7</v>
      </c>
      <c r="T2">
        <v>493</v>
      </c>
      <c r="U2" t="s">
        <v>8</v>
      </c>
      <c r="V2" t="s">
        <v>3860</v>
      </c>
      <c r="W2" t="s">
        <v>1591</v>
      </c>
      <c r="X2">
        <v>1</v>
      </c>
      <c r="Y2" t="s">
        <v>1592</v>
      </c>
      <c r="Z2">
        <v>1</v>
      </c>
      <c r="AA2" t="s">
        <v>924</v>
      </c>
      <c r="AB2" t="s">
        <v>1593</v>
      </c>
      <c r="AC2" s="10">
        <v>0</v>
      </c>
      <c r="AD2" s="10">
        <v>0</v>
      </c>
      <c r="AE2" s="10">
        <v>0</v>
      </c>
      <c r="AF2" s="10">
        <v>50</v>
      </c>
      <c r="AG2" s="10">
        <v>0</v>
      </c>
      <c r="AH2" s="10">
        <v>0</v>
      </c>
      <c r="AI2" s="10">
        <v>50</v>
      </c>
      <c r="AJ2" s="10">
        <v>0</v>
      </c>
      <c r="AK2" s="10">
        <v>0</v>
      </c>
      <c r="AL2" s="10">
        <v>60</v>
      </c>
      <c r="AM2" s="10">
        <v>0</v>
      </c>
      <c r="AN2" s="10">
        <v>0</v>
      </c>
      <c r="AO2" s="10">
        <v>50</v>
      </c>
      <c r="AP2" s="10">
        <v>0</v>
      </c>
      <c r="AQ2" s="10">
        <v>0</v>
      </c>
      <c r="AR2" s="10">
        <v>210</v>
      </c>
      <c r="AS2" s="10">
        <v>0</v>
      </c>
      <c r="AT2" s="10">
        <v>0</v>
      </c>
      <c r="AU2" s="10">
        <v>0</v>
      </c>
      <c r="AV2" s="10">
        <v>0</v>
      </c>
      <c r="AW2" s="10">
        <v>0</v>
      </c>
      <c r="AX2" s="10">
        <v>552127734</v>
      </c>
      <c r="AY2" s="10">
        <v>0</v>
      </c>
      <c r="AZ2" s="10">
        <v>0</v>
      </c>
      <c r="BA2" s="10">
        <v>297500269</v>
      </c>
      <c r="BB2" s="10">
        <v>0</v>
      </c>
      <c r="BC2" s="10">
        <v>0</v>
      </c>
      <c r="BD2" s="10">
        <v>377387898</v>
      </c>
      <c r="BE2" s="10">
        <v>0</v>
      </c>
      <c r="BF2" s="10">
        <v>0</v>
      </c>
      <c r="BG2" s="10">
        <v>319500000</v>
      </c>
      <c r="BH2" s="10">
        <v>0</v>
      </c>
      <c r="BI2" s="10">
        <v>0</v>
      </c>
      <c r="BJ2" s="10" t="s">
        <v>9</v>
      </c>
      <c r="BK2" s="10" t="s">
        <v>9</v>
      </c>
      <c r="BL2" s="10" t="s">
        <v>9</v>
      </c>
      <c r="BM2" s="2">
        <f>AU2 / 1000000</f>
        <v>0</v>
      </c>
      <c r="BN2" s="2">
        <f>AV2 / 1000000</f>
        <v>0</v>
      </c>
      <c r="BO2" s="2">
        <f>AX2  / 1000000</f>
        <v>552.12773400000003</v>
      </c>
      <c r="BP2" s="2">
        <f>AY2  / 1000000</f>
        <v>0</v>
      </c>
      <c r="BQ2" s="2">
        <f>BA2  / 1000000</f>
        <v>297.500269</v>
      </c>
      <c r="BR2" s="2">
        <f>BB2  / 1000000</f>
        <v>0</v>
      </c>
      <c r="BS2" s="2">
        <f>BD2  / 1000000</f>
        <v>377.38789800000001</v>
      </c>
      <c r="BT2" s="2">
        <f>BE2  / 1000000</f>
        <v>0</v>
      </c>
      <c r="BU2" s="2">
        <f>BG2  / 1000000</f>
        <v>319.5</v>
      </c>
      <c r="BV2" s="2">
        <f>BH2  / 1000000</f>
        <v>0</v>
      </c>
    </row>
    <row r="3" spans="1:74" x14ac:dyDescent="0.25">
      <c r="A3">
        <v>16</v>
      </c>
      <c r="B3" t="s">
        <v>0</v>
      </c>
      <c r="C3" t="s">
        <v>668</v>
      </c>
      <c r="D3">
        <v>2020</v>
      </c>
      <c r="E3" t="s">
        <v>1</v>
      </c>
      <c r="F3" t="s">
        <v>2</v>
      </c>
      <c r="G3">
        <v>2</v>
      </c>
      <c r="H3" t="s">
        <v>3</v>
      </c>
      <c r="I3" t="s">
        <v>669</v>
      </c>
      <c r="J3" t="s">
        <v>4</v>
      </c>
      <c r="K3" t="s">
        <v>716</v>
      </c>
      <c r="L3" t="s">
        <v>717</v>
      </c>
      <c r="M3" t="s">
        <v>718</v>
      </c>
      <c r="N3" t="s">
        <v>798</v>
      </c>
      <c r="O3" t="s">
        <v>5</v>
      </c>
      <c r="P3" t="s">
        <v>803</v>
      </c>
      <c r="Q3" t="s">
        <v>6</v>
      </c>
      <c r="R3">
        <v>0</v>
      </c>
      <c r="S3" t="s">
        <v>7</v>
      </c>
      <c r="T3">
        <v>493</v>
      </c>
      <c r="U3" t="s">
        <v>8</v>
      </c>
      <c r="V3" t="s">
        <v>3860</v>
      </c>
      <c r="W3" t="s">
        <v>1591</v>
      </c>
      <c r="X3">
        <v>2</v>
      </c>
      <c r="Y3" t="s">
        <v>1594</v>
      </c>
      <c r="Z3">
        <v>2</v>
      </c>
      <c r="AA3" t="s">
        <v>920</v>
      </c>
      <c r="AB3" t="s">
        <v>1593</v>
      </c>
      <c r="AC3" s="10">
        <v>100</v>
      </c>
      <c r="AD3" s="10">
        <v>100</v>
      </c>
      <c r="AE3" s="10">
        <v>100</v>
      </c>
      <c r="AF3" s="10">
        <v>100</v>
      </c>
      <c r="AG3" s="10">
        <v>0</v>
      </c>
      <c r="AH3" s="10">
        <v>0</v>
      </c>
      <c r="AI3" s="10">
        <v>100</v>
      </c>
      <c r="AJ3" s="10">
        <v>0</v>
      </c>
      <c r="AK3" s="10">
        <v>0</v>
      </c>
      <c r="AL3" s="10">
        <v>100</v>
      </c>
      <c r="AM3" s="10">
        <v>0</v>
      </c>
      <c r="AN3" s="10">
        <v>0</v>
      </c>
      <c r="AO3" s="10">
        <v>100</v>
      </c>
      <c r="AP3" s="10">
        <v>0</v>
      </c>
      <c r="AQ3" s="10">
        <v>0</v>
      </c>
      <c r="AR3" s="10" t="s">
        <v>7</v>
      </c>
      <c r="AS3" s="10" t="s">
        <v>7</v>
      </c>
      <c r="AT3" s="10" t="s">
        <v>7</v>
      </c>
      <c r="AU3" s="10">
        <v>176095205</v>
      </c>
      <c r="AV3" s="10">
        <v>163072667</v>
      </c>
      <c r="AW3" s="10">
        <v>92.6</v>
      </c>
      <c r="AX3" s="10">
        <v>1657745916</v>
      </c>
      <c r="AY3" s="10">
        <v>0</v>
      </c>
      <c r="AZ3" s="10">
        <v>0</v>
      </c>
      <c r="BA3" s="10">
        <v>312419005</v>
      </c>
      <c r="BB3" s="10">
        <v>0</v>
      </c>
      <c r="BC3" s="10">
        <v>0</v>
      </c>
      <c r="BD3" s="10">
        <v>285854058</v>
      </c>
      <c r="BE3" s="10">
        <v>0</v>
      </c>
      <c r="BF3" s="10">
        <v>0</v>
      </c>
      <c r="BG3" s="10">
        <v>224822363</v>
      </c>
      <c r="BH3" s="10">
        <v>0</v>
      </c>
      <c r="BI3" s="10">
        <v>0</v>
      </c>
      <c r="BJ3" s="10" t="s">
        <v>9</v>
      </c>
      <c r="BK3" s="10" t="s">
        <v>9</v>
      </c>
      <c r="BL3" s="10" t="s">
        <v>9</v>
      </c>
      <c r="BM3" s="2">
        <f t="shared" ref="BM3:BM66" si="1">AU3 / 1000000</f>
        <v>176.09520499999999</v>
      </c>
      <c r="BN3" s="2">
        <f t="shared" ref="BN3:BN66" si="2">AV3 / 1000000</f>
        <v>163.072667</v>
      </c>
      <c r="BO3" s="2">
        <f t="shared" ref="BO3:BO66" si="3">AX3  / 1000000</f>
        <v>1657.7459160000001</v>
      </c>
      <c r="BP3" s="2">
        <f t="shared" ref="BP3:BP66" si="4">AY3  / 1000000</f>
        <v>0</v>
      </c>
      <c r="BQ3" s="2">
        <f t="shared" ref="BQ3:BQ66" si="5">BA3  / 1000000</f>
        <v>312.41900500000003</v>
      </c>
      <c r="BR3" s="2">
        <f t="shared" ref="BR3:BR66" si="6">BB3  / 1000000</f>
        <v>0</v>
      </c>
      <c r="BS3" s="2">
        <f t="shared" ref="BS3:BS66" si="7">BD3  / 1000000</f>
        <v>285.85405800000001</v>
      </c>
      <c r="BT3" s="2">
        <f t="shared" ref="BT3:BT66" si="8">BE3  / 1000000</f>
        <v>0</v>
      </c>
      <c r="BU3" s="2">
        <f t="shared" ref="BU3:BU66" si="9">BG3  / 1000000</f>
        <v>224.822363</v>
      </c>
      <c r="BV3" s="2">
        <f t="shared" ref="BV3:BV66" si="10">BH3  / 1000000</f>
        <v>0</v>
      </c>
    </row>
    <row r="4" spans="1:74" x14ac:dyDescent="0.25">
      <c r="A4">
        <v>16</v>
      </c>
      <c r="B4" t="s">
        <v>0</v>
      </c>
      <c r="C4" t="s">
        <v>668</v>
      </c>
      <c r="D4">
        <v>2020</v>
      </c>
      <c r="E4" t="s">
        <v>1</v>
      </c>
      <c r="F4" t="s">
        <v>2</v>
      </c>
      <c r="G4">
        <v>2</v>
      </c>
      <c r="H4" t="s">
        <v>3</v>
      </c>
      <c r="I4" t="s">
        <v>669</v>
      </c>
      <c r="J4" t="s">
        <v>4</v>
      </c>
      <c r="K4" t="s">
        <v>716</v>
      </c>
      <c r="L4" t="s">
        <v>717</v>
      </c>
      <c r="M4" t="s">
        <v>718</v>
      </c>
      <c r="N4" t="s">
        <v>798</v>
      </c>
      <c r="O4" t="s">
        <v>5</v>
      </c>
      <c r="P4" t="s">
        <v>803</v>
      </c>
      <c r="Q4" t="s">
        <v>6</v>
      </c>
      <c r="R4">
        <v>0</v>
      </c>
      <c r="S4" t="s">
        <v>7</v>
      </c>
      <c r="T4">
        <v>493</v>
      </c>
      <c r="U4" t="s">
        <v>8</v>
      </c>
      <c r="V4" t="s">
        <v>3860</v>
      </c>
      <c r="W4" t="s">
        <v>1591</v>
      </c>
      <c r="X4">
        <v>3</v>
      </c>
      <c r="Y4" t="s">
        <v>1595</v>
      </c>
      <c r="Z4">
        <v>1</v>
      </c>
      <c r="AA4" t="s">
        <v>924</v>
      </c>
      <c r="AB4" t="s">
        <v>1593</v>
      </c>
      <c r="AC4" s="10">
        <v>0</v>
      </c>
      <c r="AD4" s="10">
        <v>0</v>
      </c>
      <c r="AE4" s="10">
        <v>0</v>
      </c>
      <c r="AF4" s="10">
        <v>2</v>
      </c>
      <c r="AG4" s="10">
        <v>0</v>
      </c>
      <c r="AH4" s="10">
        <v>0</v>
      </c>
      <c r="AI4" s="10">
        <v>1</v>
      </c>
      <c r="AJ4" s="10">
        <v>0</v>
      </c>
      <c r="AK4" s="10">
        <v>0</v>
      </c>
      <c r="AL4" s="10">
        <v>1</v>
      </c>
      <c r="AM4" s="10">
        <v>0</v>
      </c>
      <c r="AN4" s="10">
        <v>0</v>
      </c>
      <c r="AO4" s="10">
        <v>2</v>
      </c>
      <c r="AP4" s="10">
        <v>0</v>
      </c>
      <c r="AQ4" s="10">
        <v>0</v>
      </c>
      <c r="AR4" s="10">
        <v>6</v>
      </c>
      <c r="AS4" s="10">
        <v>0</v>
      </c>
      <c r="AT4" s="10">
        <v>0</v>
      </c>
      <c r="AU4" s="10">
        <v>0</v>
      </c>
      <c r="AV4" s="10">
        <v>0</v>
      </c>
      <c r="AW4" s="10">
        <v>0</v>
      </c>
      <c r="AX4" s="10">
        <v>356000000</v>
      </c>
      <c r="AY4" s="10">
        <v>0</v>
      </c>
      <c r="AZ4" s="10">
        <v>0</v>
      </c>
      <c r="BA4" s="10">
        <v>30000000</v>
      </c>
      <c r="BB4" s="10">
        <v>0</v>
      </c>
      <c r="BC4" s="10">
        <v>0</v>
      </c>
      <c r="BD4" s="10">
        <v>45000000</v>
      </c>
      <c r="BE4" s="10">
        <v>0</v>
      </c>
      <c r="BF4" s="10">
        <v>0</v>
      </c>
      <c r="BG4" s="10">
        <v>40000000</v>
      </c>
      <c r="BH4" s="10">
        <v>0</v>
      </c>
      <c r="BI4" s="10">
        <v>0</v>
      </c>
      <c r="BJ4" s="10" t="s">
        <v>9</v>
      </c>
      <c r="BK4" s="10" t="s">
        <v>9</v>
      </c>
      <c r="BL4" s="10" t="s">
        <v>9</v>
      </c>
      <c r="BM4" s="2">
        <f t="shared" si="1"/>
        <v>0</v>
      </c>
      <c r="BN4" s="2">
        <f t="shared" si="2"/>
        <v>0</v>
      </c>
      <c r="BO4" s="2">
        <f t="shared" si="3"/>
        <v>356</v>
      </c>
      <c r="BP4" s="2">
        <f t="shared" si="4"/>
        <v>0</v>
      </c>
      <c r="BQ4" s="2">
        <f t="shared" si="5"/>
        <v>30</v>
      </c>
      <c r="BR4" s="2">
        <f t="shared" si="6"/>
        <v>0</v>
      </c>
      <c r="BS4" s="2">
        <f t="shared" si="7"/>
        <v>45</v>
      </c>
      <c r="BT4" s="2">
        <f t="shared" si="8"/>
        <v>0</v>
      </c>
      <c r="BU4" s="2">
        <f t="shared" si="9"/>
        <v>40</v>
      </c>
      <c r="BV4" s="2">
        <f t="shared" si="10"/>
        <v>0</v>
      </c>
    </row>
    <row r="5" spans="1:74" x14ac:dyDescent="0.25">
      <c r="A5">
        <v>16</v>
      </c>
      <c r="B5" t="s">
        <v>0</v>
      </c>
      <c r="C5" t="s">
        <v>668</v>
      </c>
      <c r="D5">
        <v>2020</v>
      </c>
      <c r="E5" t="s">
        <v>1</v>
      </c>
      <c r="F5" t="s">
        <v>2</v>
      </c>
      <c r="G5">
        <v>2</v>
      </c>
      <c r="H5" t="s">
        <v>3</v>
      </c>
      <c r="I5" t="s">
        <v>669</v>
      </c>
      <c r="J5" t="s">
        <v>4</v>
      </c>
      <c r="K5" t="s">
        <v>716</v>
      </c>
      <c r="L5" t="s">
        <v>717</v>
      </c>
      <c r="M5" t="s">
        <v>718</v>
      </c>
      <c r="N5" t="s">
        <v>798</v>
      </c>
      <c r="O5" t="s">
        <v>5</v>
      </c>
      <c r="P5" t="s">
        <v>803</v>
      </c>
      <c r="Q5" t="s">
        <v>6</v>
      </c>
      <c r="R5">
        <v>0</v>
      </c>
      <c r="S5" t="s">
        <v>7</v>
      </c>
      <c r="T5">
        <v>493</v>
      </c>
      <c r="U5" t="s">
        <v>8</v>
      </c>
      <c r="V5" t="s">
        <v>3860</v>
      </c>
      <c r="W5" t="s">
        <v>1591</v>
      </c>
      <c r="X5">
        <v>4</v>
      </c>
      <c r="Y5" t="s">
        <v>1596</v>
      </c>
      <c r="Z5">
        <v>1</v>
      </c>
      <c r="AA5" t="s">
        <v>924</v>
      </c>
      <c r="AB5" t="s">
        <v>1593</v>
      </c>
      <c r="AC5" s="10">
        <v>0</v>
      </c>
      <c r="AD5" s="10">
        <v>0</v>
      </c>
      <c r="AE5" s="10">
        <v>0</v>
      </c>
      <c r="AF5" s="10">
        <v>4</v>
      </c>
      <c r="AG5" s="10">
        <v>0</v>
      </c>
      <c r="AH5" s="10">
        <v>0</v>
      </c>
      <c r="AI5" s="10">
        <v>3</v>
      </c>
      <c r="AJ5" s="10">
        <v>0</v>
      </c>
      <c r="AK5" s="10">
        <v>0</v>
      </c>
      <c r="AL5" s="10">
        <v>3</v>
      </c>
      <c r="AM5" s="10">
        <v>0</v>
      </c>
      <c r="AN5" s="10">
        <v>0</v>
      </c>
      <c r="AO5" s="10">
        <v>4</v>
      </c>
      <c r="AP5" s="10">
        <v>0</v>
      </c>
      <c r="AQ5" s="10">
        <v>0</v>
      </c>
      <c r="AR5" s="10">
        <v>14</v>
      </c>
      <c r="AS5" s="10">
        <v>0</v>
      </c>
      <c r="AT5" s="10">
        <v>0</v>
      </c>
      <c r="AU5" s="10">
        <v>0</v>
      </c>
      <c r="AV5" s="10">
        <v>0</v>
      </c>
      <c r="AW5" s="10">
        <v>0</v>
      </c>
      <c r="AX5" s="10">
        <v>110000000</v>
      </c>
      <c r="AY5" s="10">
        <v>0</v>
      </c>
      <c r="AZ5" s="10">
        <v>0</v>
      </c>
      <c r="BA5" s="10">
        <v>376250000</v>
      </c>
      <c r="BB5" s="10">
        <v>0</v>
      </c>
      <c r="BC5" s="10">
        <v>0</v>
      </c>
      <c r="BD5" s="10">
        <v>42318750</v>
      </c>
      <c r="BE5" s="10">
        <v>0</v>
      </c>
      <c r="BF5" s="10">
        <v>0</v>
      </c>
      <c r="BG5" s="10">
        <v>62834688</v>
      </c>
      <c r="BH5" s="10">
        <v>0</v>
      </c>
      <c r="BI5" s="10">
        <v>0</v>
      </c>
      <c r="BJ5" s="10" t="s">
        <v>9</v>
      </c>
      <c r="BK5" s="10" t="s">
        <v>9</v>
      </c>
      <c r="BL5" s="10" t="s">
        <v>9</v>
      </c>
      <c r="BM5" s="2">
        <f t="shared" si="1"/>
        <v>0</v>
      </c>
      <c r="BN5" s="2">
        <f t="shared" si="2"/>
        <v>0</v>
      </c>
      <c r="BO5" s="2">
        <f t="shared" si="3"/>
        <v>110</v>
      </c>
      <c r="BP5" s="2">
        <f t="shared" si="4"/>
        <v>0</v>
      </c>
      <c r="BQ5" s="2">
        <f t="shared" si="5"/>
        <v>376.25</v>
      </c>
      <c r="BR5" s="2">
        <f t="shared" si="6"/>
        <v>0</v>
      </c>
      <c r="BS5" s="2">
        <f t="shared" si="7"/>
        <v>42.318750000000001</v>
      </c>
      <c r="BT5" s="2">
        <f t="shared" si="8"/>
        <v>0</v>
      </c>
      <c r="BU5" s="2">
        <f t="shared" si="9"/>
        <v>62.834688</v>
      </c>
      <c r="BV5" s="2">
        <f t="shared" si="10"/>
        <v>0</v>
      </c>
    </row>
    <row r="6" spans="1:74" x14ac:dyDescent="0.25">
      <c r="A6">
        <v>16</v>
      </c>
      <c r="B6" t="s">
        <v>0</v>
      </c>
      <c r="C6" t="s">
        <v>668</v>
      </c>
      <c r="D6">
        <v>2020</v>
      </c>
      <c r="E6" t="s">
        <v>1</v>
      </c>
      <c r="F6" t="s">
        <v>2</v>
      </c>
      <c r="G6">
        <v>2</v>
      </c>
      <c r="H6" t="s">
        <v>3</v>
      </c>
      <c r="I6" t="s">
        <v>669</v>
      </c>
      <c r="J6" t="s">
        <v>4</v>
      </c>
      <c r="K6" t="s">
        <v>716</v>
      </c>
      <c r="L6" t="s">
        <v>717</v>
      </c>
      <c r="M6" t="s">
        <v>718</v>
      </c>
      <c r="N6" t="s">
        <v>798</v>
      </c>
      <c r="O6" t="s">
        <v>5</v>
      </c>
      <c r="P6" t="s">
        <v>803</v>
      </c>
      <c r="Q6" t="s">
        <v>6</v>
      </c>
      <c r="R6">
        <v>0</v>
      </c>
      <c r="S6" t="s">
        <v>7</v>
      </c>
      <c r="T6">
        <v>493</v>
      </c>
      <c r="U6" t="s">
        <v>8</v>
      </c>
      <c r="V6" t="s">
        <v>3860</v>
      </c>
      <c r="W6" t="s">
        <v>1591</v>
      </c>
      <c r="X6">
        <v>5</v>
      </c>
      <c r="Y6" t="s">
        <v>1597</v>
      </c>
      <c r="Z6">
        <v>1</v>
      </c>
      <c r="AA6" t="s">
        <v>924</v>
      </c>
      <c r="AB6" t="s">
        <v>1593</v>
      </c>
      <c r="AC6" s="10">
        <v>0</v>
      </c>
      <c r="AD6" s="10">
        <v>0</v>
      </c>
      <c r="AE6" s="10">
        <v>0</v>
      </c>
      <c r="AF6" s="10">
        <v>2</v>
      </c>
      <c r="AG6" s="10">
        <v>0</v>
      </c>
      <c r="AH6" s="10">
        <v>0</v>
      </c>
      <c r="AI6" s="10">
        <v>1</v>
      </c>
      <c r="AJ6" s="10">
        <v>0</v>
      </c>
      <c r="AK6" s="10">
        <v>0</v>
      </c>
      <c r="AL6" s="10">
        <v>1</v>
      </c>
      <c r="AM6" s="10">
        <v>0</v>
      </c>
      <c r="AN6" s="10">
        <v>0</v>
      </c>
      <c r="AO6" s="10">
        <v>0</v>
      </c>
      <c r="AP6" s="10">
        <v>0</v>
      </c>
      <c r="AQ6" s="10">
        <v>0</v>
      </c>
      <c r="AR6" s="10">
        <v>4</v>
      </c>
      <c r="AS6" s="10">
        <v>0</v>
      </c>
      <c r="AT6" s="10">
        <v>0</v>
      </c>
      <c r="AU6" s="10">
        <v>0</v>
      </c>
      <c r="AV6" s="10">
        <v>0</v>
      </c>
      <c r="AW6" s="10">
        <v>0</v>
      </c>
      <c r="AX6" s="10">
        <v>260000000</v>
      </c>
      <c r="AY6" s="10">
        <v>0</v>
      </c>
      <c r="AZ6" s="10">
        <v>0</v>
      </c>
      <c r="BA6" s="10">
        <v>40000000</v>
      </c>
      <c r="BB6" s="10">
        <v>0</v>
      </c>
      <c r="BC6" s="10">
        <v>0</v>
      </c>
      <c r="BD6" s="10">
        <v>141795000</v>
      </c>
      <c r="BE6" s="10">
        <v>0</v>
      </c>
      <c r="BF6" s="10">
        <v>0</v>
      </c>
      <c r="BG6" s="10">
        <v>0</v>
      </c>
      <c r="BH6" s="10">
        <v>0</v>
      </c>
      <c r="BI6" s="10">
        <v>0</v>
      </c>
      <c r="BJ6" s="10" t="s">
        <v>9</v>
      </c>
      <c r="BK6" s="10" t="s">
        <v>9</v>
      </c>
      <c r="BL6" s="10" t="s">
        <v>9</v>
      </c>
      <c r="BM6" s="2">
        <f t="shared" si="1"/>
        <v>0</v>
      </c>
      <c r="BN6" s="2">
        <f t="shared" si="2"/>
        <v>0</v>
      </c>
      <c r="BO6" s="2">
        <f t="shared" si="3"/>
        <v>260</v>
      </c>
      <c r="BP6" s="2">
        <f t="shared" si="4"/>
        <v>0</v>
      </c>
      <c r="BQ6" s="2">
        <f t="shared" si="5"/>
        <v>40</v>
      </c>
      <c r="BR6" s="2">
        <f t="shared" si="6"/>
        <v>0</v>
      </c>
      <c r="BS6" s="2">
        <f t="shared" si="7"/>
        <v>141.79499999999999</v>
      </c>
      <c r="BT6" s="2">
        <f t="shared" si="8"/>
        <v>0</v>
      </c>
      <c r="BU6" s="2">
        <f t="shared" si="9"/>
        <v>0</v>
      </c>
      <c r="BV6" s="2">
        <f t="shared" si="10"/>
        <v>0</v>
      </c>
    </row>
    <row r="7" spans="1:74" x14ac:dyDescent="0.25">
      <c r="A7">
        <v>16</v>
      </c>
      <c r="B7" t="s">
        <v>0</v>
      </c>
      <c r="C7" t="s">
        <v>668</v>
      </c>
      <c r="D7">
        <v>2020</v>
      </c>
      <c r="E7" t="s">
        <v>1</v>
      </c>
      <c r="F7" t="s">
        <v>2</v>
      </c>
      <c r="G7">
        <v>2</v>
      </c>
      <c r="H7" t="s">
        <v>3</v>
      </c>
      <c r="I7" t="s">
        <v>669</v>
      </c>
      <c r="J7" t="s">
        <v>4</v>
      </c>
      <c r="K7" t="s">
        <v>716</v>
      </c>
      <c r="L7" t="s">
        <v>717</v>
      </c>
      <c r="M7" t="s">
        <v>718</v>
      </c>
      <c r="N7" t="s">
        <v>798</v>
      </c>
      <c r="O7" t="s">
        <v>5</v>
      </c>
      <c r="P7" t="s">
        <v>803</v>
      </c>
      <c r="Q7" t="s">
        <v>6</v>
      </c>
      <c r="R7">
        <v>0</v>
      </c>
      <c r="S7" t="s">
        <v>7</v>
      </c>
      <c r="T7">
        <v>493</v>
      </c>
      <c r="U7" t="s">
        <v>8</v>
      </c>
      <c r="V7" t="s">
        <v>3860</v>
      </c>
      <c r="W7" t="s">
        <v>1591</v>
      </c>
      <c r="X7">
        <v>6</v>
      </c>
      <c r="Y7" t="s">
        <v>1598</v>
      </c>
      <c r="Z7">
        <v>2</v>
      </c>
      <c r="AA7" t="s">
        <v>920</v>
      </c>
      <c r="AB7" t="s">
        <v>1593</v>
      </c>
      <c r="AC7" s="10">
        <v>100</v>
      </c>
      <c r="AD7" s="10">
        <v>100</v>
      </c>
      <c r="AE7" s="10">
        <v>100</v>
      </c>
      <c r="AF7" s="10">
        <v>100</v>
      </c>
      <c r="AG7" s="10">
        <v>0</v>
      </c>
      <c r="AH7" s="10">
        <v>0</v>
      </c>
      <c r="AI7" s="10">
        <v>100</v>
      </c>
      <c r="AJ7" s="10">
        <v>0</v>
      </c>
      <c r="AK7" s="10">
        <v>0</v>
      </c>
      <c r="AL7" s="10">
        <v>100</v>
      </c>
      <c r="AM7" s="10">
        <v>0</v>
      </c>
      <c r="AN7" s="10">
        <v>0</v>
      </c>
      <c r="AO7" s="10">
        <v>100</v>
      </c>
      <c r="AP7" s="10">
        <v>0</v>
      </c>
      <c r="AQ7" s="10">
        <v>0</v>
      </c>
      <c r="AR7" s="10" t="s">
        <v>7</v>
      </c>
      <c r="AS7" s="10" t="s">
        <v>7</v>
      </c>
      <c r="AT7" s="10" t="s">
        <v>7</v>
      </c>
      <c r="AU7" s="10">
        <v>230194094</v>
      </c>
      <c r="AV7" s="10">
        <v>202753162</v>
      </c>
      <c r="AW7" s="10">
        <v>88.08</v>
      </c>
      <c r="AX7" s="10">
        <v>260380350</v>
      </c>
      <c r="AY7" s="10">
        <v>0</v>
      </c>
      <c r="AZ7" s="10">
        <v>0</v>
      </c>
      <c r="BA7" s="10">
        <v>140127722</v>
      </c>
      <c r="BB7" s="10">
        <v>0</v>
      </c>
      <c r="BC7" s="10">
        <v>0</v>
      </c>
      <c r="BD7" s="10">
        <v>145032192</v>
      </c>
      <c r="BE7" s="10">
        <v>0</v>
      </c>
      <c r="BF7" s="10">
        <v>0</v>
      </c>
      <c r="BG7" s="10">
        <v>150108319</v>
      </c>
      <c r="BH7" s="10">
        <v>0</v>
      </c>
      <c r="BI7" s="10">
        <v>0</v>
      </c>
      <c r="BJ7" s="10" t="s">
        <v>9</v>
      </c>
      <c r="BK7" s="10" t="s">
        <v>9</v>
      </c>
      <c r="BL7" s="10" t="s">
        <v>9</v>
      </c>
      <c r="BM7" s="2">
        <f t="shared" si="1"/>
        <v>230.19409400000001</v>
      </c>
      <c r="BN7" s="2">
        <f t="shared" si="2"/>
        <v>202.753162</v>
      </c>
      <c r="BO7" s="2">
        <f t="shared" si="3"/>
        <v>260.38035000000002</v>
      </c>
      <c r="BP7" s="2">
        <f t="shared" si="4"/>
        <v>0</v>
      </c>
      <c r="BQ7" s="2">
        <f t="shared" si="5"/>
        <v>140.12772200000001</v>
      </c>
      <c r="BR7" s="2">
        <f t="shared" si="6"/>
        <v>0</v>
      </c>
      <c r="BS7" s="2">
        <f t="shared" si="7"/>
        <v>145.03219200000001</v>
      </c>
      <c r="BT7" s="2">
        <f t="shared" si="8"/>
        <v>0</v>
      </c>
      <c r="BU7" s="2">
        <f t="shared" si="9"/>
        <v>150.10831899999999</v>
      </c>
      <c r="BV7" s="2">
        <f t="shared" si="10"/>
        <v>0</v>
      </c>
    </row>
    <row r="8" spans="1:74" x14ac:dyDescent="0.25">
      <c r="A8">
        <v>16</v>
      </c>
      <c r="B8" t="s">
        <v>0</v>
      </c>
      <c r="C8" t="s">
        <v>668</v>
      </c>
      <c r="D8">
        <v>2020</v>
      </c>
      <c r="E8" t="s">
        <v>1</v>
      </c>
      <c r="F8" t="s">
        <v>2</v>
      </c>
      <c r="G8">
        <v>2</v>
      </c>
      <c r="H8" t="s">
        <v>3</v>
      </c>
      <c r="I8" t="s">
        <v>669</v>
      </c>
      <c r="J8" t="s">
        <v>4</v>
      </c>
      <c r="K8" t="s">
        <v>716</v>
      </c>
      <c r="L8" t="s">
        <v>717</v>
      </c>
      <c r="M8" t="s">
        <v>718</v>
      </c>
      <c r="N8" t="s">
        <v>798</v>
      </c>
      <c r="O8" t="s">
        <v>5</v>
      </c>
      <c r="P8" t="s">
        <v>803</v>
      </c>
      <c r="Q8" t="s">
        <v>6</v>
      </c>
      <c r="R8">
        <v>0</v>
      </c>
      <c r="S8" t="s">
        <v>7</v>
      </c>
      <c r="T8">
        <v>529</v>
      </c>
      <c r="U8" t="s">
        <v>10</v>
      </c>
      <c r="V8" t="s">
        <v>3861</v>
      </c>
      <c r="W8" t="s">
        <v>1599</v>
      </c>
      <c r="X8">
        <v>1</v>
      </c>
      <c r="Y8" t="s">
        <v>1600</v>
      </c>
      <c r="Z8">
        <v>1</v>
      </c>
      <c r="AA8" t="s">
        <v>924</v>
      </c>
      <c r="AB8" t="s">
        <v>1593</v>
      </c>
      <c r="AC8" s="10">
        <v>154</v>
      </c>
      <c r="AD8" s="10">
        <v>154</v>
      </c>
      <c r="AE8" s="10">
        <v>100</v>
      </c>
      <c r="AF8" s="10">
        <v>138</v>
      </c>
      <c r="AG8" s="10">
        <v>0</v>
      </c>
      <c r="AH8" s="10">
        <v>0</v>
      </c>
      <c r="AI8" s="10">
        <v>155</v>
      </c>
      <c r="AJ8" s="10">
        <v>0</v>
      </c>
      <c r="AK8" s="10">
        <v>0</v>
      </c>
      <c r="AL8" s="10">
        <v>172</v>
      </c>
      <c r="AM8" s="10">
        <v>0</v>
      </c>
      <c r="AN8" s="10">
        <v>0</v>
      </c>
      <c r="AO8" s="10">
        <v>195</v>
      </c>
      <c r="AP8" s="10">
        <v>0</v>
      </c>
      <c r="AQ8" s="10">
        <v>0</v>
      </c>
      <c r="AR8" s="10">
        <v>814</v>
      </c>
      <c r="AS8" s="10">
        <v>154</v>
      </c>
      <c r="AT8" s="10">
        <v>18.920000000000002</v>
      </c>
      <c r="AU8" s="10">
        <v>228551900</v>
      </c>
      <c r="AV8" s="10">
        <v>228551900</v>
      </c>
      <c r="AW8" s="10">
        <v>100</v>
      </c>
      <c r="AX8" s="10">
        <v>543052700</v>
      </c>
      <c r="AY8" s="10">
        <v>0</v>
      </c>
      <c r="AZ8" s="10">
        <v>0</v>
      </c>
      <c r="BA8" s="10">
        <v>626395864</v>
      </c>
      <c r="BB8" s="10">
        <v>0</v>
      </c>
      <c r="BC8" s="10">
        <v>0</v>
      </c>
      <c r="BD8" s="10">
        <v>693421587</v>
      </c>
      <c r="BE8" s="10">
        <v>0</v>
      </c>
      <c r="BF8" s="10">
        <v>0</v>
      </c>
      <c r="BG8" s="10">
        <v>762288785</v>
      </c>
      <c r="BH8" s="10">
        <v>0</v>
      </c>
      <c r="BI8" s="10">
        <v>0</v>
      </c>
      <c r="BJ8" s="10" t="s">
        <v>9</v>
      </c>
      <c r="BK8" s="10" t="s">
        <v>9</v>
      </c>
      <c r="BL8" s="10" t="s">
        <v>9</v>
      </c>
      <c r="BM8" s="2">
        <f t="shared" si="1"/>
        <v>228.55189999999999</v>
      </c>
      <c r="BN8" s="2">
        <f t="shared" si="2"/>
        <v>228.55189999999999</v>
      </c>
      <c r="BO8" s="2">
        <f t="shared" si="3"/>
        <v>543.05269999999996</v>
      </c>
      <c r="BP8" s="2">
        <f t="shared" si="4"/>
        <v>0</v>
      </c>
      <c r="BQ8" s="2">
        <f t="shared" si="5"/>
        <v>626.39586399999996</v>
      </c>
      <c r="BR8" s="2">
        <f t="shared" si="6"/>
        <v>0</v>
      </c>
      <c r="BS8" s="2">
        <f t="shared" si="7"/>
        <v>693.42158700000005</v>
      </c>
      <c r="BT8" s="2">
        <f t="shared" si="8"/>
        <v>0</v>
      </c>
      <c r="BU8" s="2">
        <f t="shared" si="9"/>
        <v>762.28878499999996</v>
      </c>
      <c r="BV8" s="2">
        <f t="shared" si="10"/>
        <v>0</v>
      </c>
    </row>
    <row r="9" spans="1:74" x14ac:dyDescent="0.25">
      <c r="A9">
        <v>16</v>
      </c>
      <c r="B9" t="s">
        <v>0</v>
      </c>
      <c r="C9" t="s">
        <v>668</v>
      </c>
      <c r="D9">
        <v>2020</v>
      </c>
      <c r="E9" t="s">
        <v>1</v>
      </c>
      <c r="F9" t="s">
        <v>2</v>
      </c>
      <c r="G9">
        <v>2</v>
      </c>
      <c r="H9" t="s">
        <v>3</v>
      </c>
      <c r="I9" t="s">
        <v>669</v>
      </c>
      <c r="J9" t="s">
        <v>4</v>
      </c>
      <c r="K9" t="s">
        <v>716</v>
      </c>
      <c r="L9" t="s">
        <v>717</v>
      </c>
      <c r="M9" t="s">
        <v>718</v>
      </c>
      <c r="N9" t="s">
        <v>798</v>
      </c>
      <c r="O9" t="s">
        <v>5</v>
      </c>
      <c r="P9" t="s">
        <v>803</v>
      </c>
      <c r="Q9" t="s">
        <v>6</v>
      </c>
      <c r="R9">
        <v>0</v>
      </c>
      <c r="S9" t="s">
        <v>7</v>
      </c>
      <c r="T9">
        <v>529</v>
      </c>
      <c r="U9" t="s">
        <v>10</v>
      </c>
      <c r="V9" t="s">
        <v>3861</v>
      </c>
      <c r="W9" t="s">
        <v>1599</v>
      </c>
      <c r="X9">
        <v>2</v>
      </c>
      <c r="Y9" t="s">
        <v>1601</v>
      </c>
      <c r="Z9">
        <v>1</v>
      </c>
      <c r="AA9" t="s">
        <v>924</v>
      </c>
      <c r="AB9" t="s">
        <v>1593</v>
      </c>
      <c r="AC9" s="10">
        <v>28099</v>
      </c>
      <c r="AD9" s="10">
        <v>28099</v>
      </c>
      <c r="AE9" s="10">
        <v>100</v>
      </c>
      <c r="AF9" s="10">
        <v>7100</v>
      </c>
      <c r="AG9" s="10">
        <v>0</v>
      </c>
      <c r="AH9" s="10">
        <v>0</v>
      </c>
      <c r="AI9" s="10">
        <v>7970</v>
      </c>
      <c r="AJ9" s="10">
        <v>0</v>
      </c>
      <c r="AK9" s="10">
        <v>0</v>
      </c>
      <c r="AL9" s="10">
        <v>8700</v>
      </c>
      <c r="AM9" s="10">
        <v>0</v>
      </c>
      <c r="AN9" s="10">
        <v>0</v>
      </c>
      <c r="AO9" s="10">
        <v>8700</v>
      </c>
      <c r="AP9" s="10">
        <v>0</v>
      </c>
      <c r="AQ9" s="10">
        <v>0</v>
      </c>
      <c r="AR9" s="10">
        <v>60569</v>
      </c>
      <c r="AS9" s="10">
        <v>28099</v>
      </c>
      <c r="AT9" s="10">
        <v>46.39</v>
      </c>
      <c r="AU9" s="10">
        <v>187977133</v>
      </c>
      <c r="AV9" s="10">
        <v>187977133</v>
      </c>
      <c r="AW9" s="10">
        <v>100</v>
      </c>
      <c r="AX9" s="10">
        <v>394800000</v>
      </c>
      <c r="AY9" s="10">
        <v>0</v>
      </c>
      <c r="AZ9" s="10">
        <v>0</v>
      </c>
      <c r="BA9" s="10">
        <v>434280000</v>
      </c>
      <c r="BB9" s="10">
        <v>0</v>
      </c>
      <c r="BC9" s="10">
        <v>0</v>
      </c>
      <c r="BD9" s="10">
        <v>527708000</v>
      </c>
      <c r="BE9" s="10">
        <v>0</v>
      </c>
      <c r="BF9" s="10">
        <v>0</v>
      </c>
      <c r="BG9" s="10">
        <v>574478800</v>
      </c>
      <c r="BH9" s="10">
        <v>0</v>
      </c>
      <c r="BI9" s="10">
        <v>0</v>
      </c>
      <c r="BJ9" s="10" t="s">
        <v>9</v>
      </c>
      <c r="BK9" s="10" t="s">
        <v>9</v>
      </c>
      <c r="BL9" s="10" t="s">
        <v>9</v>
      </c>
      <c r="BM9" s="2">
        <f t="shared" si="1"/>
        <v>187.97713300000001</v>
      </c>
      <c r="BN9" s="2">
        <f t="shared" si="2"/>
        <v>187.97713300000001</v>
      </c>
      <c r="BO9" s="2">
        <f t="shared" si="3"/>
        <v>394.8</v>
      </c>
      <c r="BP9" s="2">
        <f t="shared" si="4"/>
        <v>0</v>
      </c>
      <c r="BQ9" s="2">
        <f t="shared" si="5"/>
        <v>434.28</v>
      </c>
      <c r="BR9" s="2">
        <f t="shared" si="6"/>
        <v>0</v>
      </c>
      <c r="BS9" s="2">
        <f t="shared" si="7"/>
        <v>527.70799999999997</v>
      </c>
      <c r="BT9" s="2">
        <f t="shared" si="8"/>
        <v>0</v>
      </c>
      <c r="BU9" s="2">
        <f t="shared" si="9"/>
        <v>574.47879999999998</v>
      </c>
      <c r="BV9" s="2">
        <f t="shared" si="10"/>
        <v>0</v>
      </c>
    </row>
    <row r="10" spans="1:74" x14ac:dyDescent="0.25">
      <c r="A10">
        <v>16</v>
      </c>
      <c r="B10" t="s">
        <v>0</v>
      </c>
      <c r="C10" t="s">
        <v>668</v>
      </c>
      <c r="D10">
        <v>2020</v>
      </c>
      <c r="E10" t="s">
        <v>1</v>
      </c>
      <c r="F10" t="s">
        <v>2</v>
      </c>
      <c r="G10">
        <v>2</v>
      </c>
      <c r="H10" t="s">
        <v>3</v>
      </c>
      <c r="I10" t="s">
        <v>669</v>
      </c>
      <c r="J10" t="s">
        <v>4</v>
      </c>
      <c r="K10" t="s">
        <v>716</v>
      </c>
      <c r="L10" t="s">
        <v>717</v>
      </c>
      <c r="M10" t="s">
        <v>718</v>
      </c>
      <c r="N10" t="s">
        <v>798</v>
      </c>
      <c r="O10" t="s">
        <v>5</v>
      </c>
      <c r="P10" t="s">
        <v>803</v>
      </c>
      <c r="Q10" t="s">
        <v>6</v>
      </c>
      <c r="R10">
        <v>0</v>
      </c>
      <c r="S10" t="s">
        <v>7</v>
      </c>
      <c r="T10">
        <v>529</v>
      </c>
      <c r="U10" t="s">
        <v>10</v>
      </c>
      <c r="V10" t="s">
        <v>3861</v>
      </c>
      <c r="W10" t="s">
        <v>1599</v>
      </c>
      <c r="X10">
        <v>3</v>
      </c>
      <c r="Y10" t="s">
        <v>1602</v>
      </c>
      <c r="Z10">
        <v>1</v>
      </c>
      <c r="AA10" t="s">
        <v>924</v>
      </c>
      <c r="AB10" t="s">
        <v>1593</v>
      </c>
      <c r="AC10" s="10">
        <v>167</v>
      </c>
      <c r="AD10" s="10">
        <v>167</v>
      </c>
      <c r="AE10" s="10">
        <v>100</v>
      </c>
      <c r="AF10" s="10">
        <v>500</v>
      </c>
      <c r="AG10" s="10">
        <v>0</v>
      </c>
      <c r="AH10" s="10">
        <v>0</v>
      </c>
      <c r="AI10" s="10">
        <v>500</v>
      </c>
      <c r="AJ10" s="10">
        <v>0</v>
      </c>
      <c r="AK10" s="10">
        <v>0</v>
      </c>
      <c r="AL10" s="10">
        <v>600</v>
      </c>
      <c r="AM10" s="10">
        <v>0</v>
      </c>
      <c r="AN10" s="10">
        <v>0</v>
      </c>
      <c r="AO10" s="10">
        <v>600</v>
      </c>
      <c r="AP10" s="10">
        <v>0</v>
      </c>
      <c r="AQ10" s="10">
        <v>0</v>
      </c>
      <c r="AR10" s="10">
        <v>2367</v>
      </c>
      <c r="AS10" s="10">
        <v>167</v>
      </c>
      <c r="AT10" s="10">
        <v>7.06</v>
      </c>
      <c r="AU10" s="10">
        <v>2948700</v>
      </c>
      <c r="AV10" s="10">
        <v>0</v>
      </c>
      <c r="AW10" s="10">
        <v>0</v>
      </c>
      <c r="AX10" s="10">
        <v>98700000</v>
      </c>
      <c r="AY10" s="10">
        <v>0</v>
      </c>
      <c r="AZ10" s="10">
        <v>0</v>
      </c>
      <c r="BA10" s="10">
        <v>130570000</v>
      </c>
      <c r="BB10" s="10">
        <v>0</v>
      </c>
      <c r="BC10" s="10">
        <v>0</v>
      </c>
      <c r="BD10" s="10">
        <v>183627000</v>
      </c>
      <c r="BE10" s="10">
        <v>0</v>
      </c>
      <c r="BF10" s="10">
        <v>0</v>
      </c>
      <c r="BG10" s="10">
        <v>195989700</v>
      </c>
      <c r="BH10" s="10">
        <v>0</v>
      </c>
      <c r="BI10" s="10">
        <v>0</v>
      </c>
      <c r="BJ10" s="10" t="s">
        <v>9</v>
      </c>
      <c r="BK10" s="10" t="s">
        <v>9</v>
      </c>
      <c r="BL10" s="10" t="s">
        <v>9</v>
      </c>
      <c r="BM10" s="2">
        <f t="shared" si="1"/>
        <v>2.9487000000000001</v>
      </c>
      <c r="BN10" s="2">
        <f t="shared" si="2"/>
        <v>0</v>
      </c>
      <c r="BO10" s="2">
        <f t="shared" si="3"/>
        <v>98.7</v>
      </c>
      <c r="BP10" s="2">
        <f t="shared" si="4"/>
        <v>0</v>
      </c>
      <c r="BQ10" s="2">
        <f t="shared" si="5"/>
        <v>130.57</v>
      </c>
      <c r="BR10" s="2">
        <f t="shared" si="6"/>
        <v>0</v>
      </c>
      <c r="BS10" s="2">
        <f t="shared" si="7"/>
        <v>183.62700000000001</v>
      </c>
      <c r="BT10" s="2">
        <f t="shared" si="8"/>
        <v>0</v>
      </c>
      <c r="BU10" s="2">
        <f t="shared" si="9"/>
        <v>195.9897</v>
      </c>
      <c r="BV10" s="2">
        <f t="shared" si="10"/>
        <v>0</v>
      </c>
    </row>
    <row r="11" spans="1:74" x14ac:dyDescent="0.25">
      <c r="A11">
        <v>16</v>
      </c>
      <c r="B11" t="s">
        <v>0</v>
      </c>
      <c r="C11" t="s">
        <v>668</v>
      </c>
      <c r="D11">
        <v>2020</v>
      </c>
      <c r="E11" t="s">
        <v>1</v>
      </c>
      <c r="F11" t="s">
        <v>2</v>
      </c>
      <c r="G11">
        <v>2</v>
      </c>
      <c r="H11" t="s">
        <v>3</v>
      </c>
      <c r="I11" t="s">
        <v>669</v>
      </c>
      <c r="J11" t="s">
        <v>4</v>
      </c>
      <c r="K11" t="s">
        <v>716</v>
      </c>
      <c r="L11" t="s">
        <v>717</v>
      </c>
      <c r="M11" t="s">
        <v>718</v>
      </c>
      <c r="N11" t="s">
        <v>798</v>
      </c>
      <c r="O11" t="s">
        <v>5</v>
      </c>
      <c r="P11" t="s">
        <v>803</v>
      </c>
      <c r="Q11" t="s">
        <v>6</v>
      </c>
      <c r="R11">
        <v>0</v>
      </c>
      <c r="S11" t="s">
        <v>7</v>
      </c>
      <c r="T11">
        <v>529</v>
      </c>
      <c r="U11" t="s">
        <v>10</v>
      </c>
      <c r="V11" t="s">
        <v>3861</v>
      </c>
      <c r="W11" t="s">
        <v>1599</v>
      </c>
      <c r="X11">
        <v>4</v>
      </c>
      <c r="Y11" t="s">
        <v>1603</v>
      </c>
      <c r="Z11">
        <v>1</v>
      </c>
      <c r="AA11" t="s">
        <v>924</v>
      </c>
      <c r="AB11" t="s">
        <v>1593</v>
      </c>
      <c r="AC11" s="10">
        <v>141</v>
      </c>
      <c r="AD11" s="10">
        <v>141</v>
      </c>
      <c r="AE11" s="10">
        <v>100</v>
      </c>
      <c r="AF11" s="10">
        <v>1550</v>
      </c>
      <c r="AG11" s="10">
        <v>0</v>
      </c>
      <c r="AH11" s="10">
        <v>0</v>
      </c>
      <c r="AI11" s="10">
        <v>1750</v>
      </c>
      <c r="AJ11" s="10">
        <v>0</v>
      </c>
      <c r="AK11" s="10">
        <v>0</v>
      </c>
      <c r="AL11" s="10">
        <v>1800</v>
      </c>
      <c r="AM11" s="10">
        <v>0</v>
      </c>
      <c r="AN11" s="10">
        <v>0</v>
      </c>
      <c r="AO11" s="10">
        <v>1800</v>
      </c>
      <c r="AP11" s="10">
        <v>0</v>
      </c>
      <c r="AQ11" s="10">
        <v>0</v>
      </c>
      <c r="AR11" s="10">
        <v>7041</v>
      </c>
      <c r="AS11" s="10">
        <v>141</v>
      </c>
      <c r="AT11" s="10">
        <v>2</v>
      </c>
      <c r="AU11" s="10">
        <v>2948501</v>
      </c>
      <c r="AV11" s="10">
        <v>0</v>
      </c>
      <c r="AW11" s="10">
        <v>0</v>
      </c>
      <c r="AX11" s="10">
        <v>98700000</v>
      </c>
      <c r="AY11" s="10">
        <v>0</v>
      </c>
      <c r="AZ11" s="10">
        <v>0</v>
      </c>
      <c r="BA11" s="10">
        <v>130570000</v>
      </c>
      <c r="BB11" s="10">
        <v>0</v>
      </c>
      <c r="BC11" s="10">
        <v>0</v>
      </c>
      <c r="BD11" s="10">
        <v>183627000</v>
      </c>
      <c r="BE11" s="10">
        <v>0</v>
      </c>
      <c r="BF11" s="10">
        <v>0</v>
      </c>
      <c r="BG11" s="10">
        <v>195989700</v>
      </c>
      <c r="BH11" s="10">
        <v>0</v>
      </c>
      <c r="BI11" s="10">
        <v>0</v>
      </c>
      <c r="BJ11" s="10" t="s">
        <v>9</v>
      </c>
      <c r="BK11" s="10" t="s">
        <v>9</v>
      </c>
      <c r="BL11" s="10" t="s">
        <v>9</v>
      </c>
      <c r="BM11" s="2">
        <f t="shared" si="1"/>
        <v>2.9485009999999998</v>
      </c>
      <c r="BN11" s="2">
        <f t="shared" si="2"/>
        <v>0</v>
      </c>
      <c r="BO11" s="2">
        <f t="shared" si="3"/>
        <v>98.7</v>
      </c>
      <c r="BP11" s="2">
        <f t="shared" si="4"/>
        <v>0</v>
      </c>
      <c r="BQ11" s="2">
        <f t="shared" si="5"/>
        <v>130.57</v>
      </c>
      <c r="BR11" s="2">
        <f t="shared" si="6"/>
        <v>0</v>
      </c>
      <c r="BS11" s="2">
        <f t="shared" si="7"/>
        <v>183.62700000000001</v>
      </c>
      <c r="BT11" s="2">
        <f t="shared" si="8"/>
        <v>0</v>
      </c>
      <c r="BU11" s="2">
        <f t="shared" si="9"/>
        <v>195.9897</v>
      </c>
      <c r="BV11" s="2">
        <f t="shared" si="10"/>
        <v>0</v>
      </c>
    </row>
    <row r="12" spans="1:74" x14ac:dyDescent="0.25">
      <c r="A12">
        <v>16</v>
      </c>
      <c r="B12" t="s">
        <v>0</v>
      </c>
      <c r="C12" t="s">
        <v>668</v>
      </c>
      <c r="D12">
        <v>2020</v>
      </c>
      <c r="E12" t="s">
        <v>1</v>
      </c>
      <c r="F12" t="s">
        <v>2</v>
      </c>
      <c r="G12">
        <v>2</v>
      </c>
      <c r="H12" t="s">
        <v>3</v>
      </c>
      <c r="I12" t="s">
        <v>669</v>
      </c>
      <c r="J12" t="s">
        <v>4</v>
      </c>
      <c r="K12" t="s">
        <v>716</v>
      </c>
      <c r="L12" t="s">
        <v>717</v>
      </c>
      <c r="M12" t="s">
        <v>718</v>
      </c>
      <c r="N12" t="s">
        <v>798</v>
      </c>
      <c r="O12" t="s">
        <v>5</v>
      </c>
      <c r="P12" t="s">
        <v>803</v>
      </c>
      <c r="Q12" t="s">
        <v>6</v>
      </c>
      <c r="R12">
        <v>0</v>
      </c>
      <c r="S12" t="s">
        <v>7</v>
      </c>
      <c r="T12">
        <v>529</v>
      </c>
      <c r="U12" t="s">
        <v>10</v>
      </c>
      <c r="V12" t="s">
        <v>3861</v>
      </c>
      <c r="W12" t="s">
        <v>1599</v>
      </c>
      <c r="X12">
        <v>5</v>
      </c>
      <c r="Y12" t="s">
        <v>1604</v>
      </c>
      <c r="Z12">
        <v>1</v>
      </c>
      <c r="AA12" t="s">
        <v>924</v>
      </c>
      <c r="AB12" t="s">
        <v>1593</v>
      </c>
      <c r="AC12" s="10">
        <v>0</v>
      </c>
      <c r="AD12" s="10">
        <v>0</v>
      </c>
      <c r="AE12" s="10">
        <v>0</v>
      </c>
      <c r="AF12" s="10">
        <v>14</v>
      </c>
      <c r="AG12" s="10">
        <v>0</v>
      </c>
      <c r="AH12" s="10">
        <v>0</v>
      </c>
      <c r="AI12" s="10">
        <v>14</v>
      </c>
      <c r="AJ12" s="10">
        <v>0</v>
      </c>
      <c r="AK12" s="10">
        <v>0</v>
      </c>
      <c r="AL12" s="10">
        <v>14</v>
      </c>
      <c r="AM12" s="10">
        <v>0</v>
      </c>
      <c r="AN12" s="10">
        <v>0</v>
      </c>
      <c r="AO12" s="10">
        <v>12</v>
      </c>
      <c r="AP12" s="10">
        <v>0</v>
      </c>
      <c r="AQ12" s="10">
        <v>0</v>
      </c>
      <c r="AR12" s="10">
        <v>54</v>
      </c>
      <c r="AS12" s="10">
        <v>0</v>
      </c>
      <c r="AT12" s="10">
        <v>0</v>
      </c>
      <c r="AU12" s="10">
        <v>0</v>
      </c>
      <c r="AV12" s="10">
        <v>0</v>
      </c>
      <c r="AW12" s="10">
        <v>0</v>
      </c>
      <c r="AX12" s="10">
        <v>78960000</v>
      </c>
      <c r="AY12" s="10">
        <v>0</v>
      </c>
      <c r="AZ12" s="10">
        <v>0</v>
      </c>
      <c r="BA12" s="10">
        <v>86856000</v>
      </c>
      <c r="BB12" s="10">
        <v>0</v>
      </c>
      <c r="BC12" s="10">
        <v>0</v>
      </c>
      <c r="BD12" s="10">
        <v>95541600</v>
      </c>
      <c r="BE12" s="10">
        <v>0</v>
      </c>
      <c r="BF12" s="10">
        <v>0</v>
      </c>
      <c r="BG12" s="10">
        <v>105095760</v>
      </c>
      <c r="BH12" s="10">
        <v>0</v>
      </c>
      <c r="BI12" s="10">
        <v>0</v>
      </c>
      <c r="BJ12" s="10" t="s">
        <v>9</v>
      </c>
      <c r="BK12" s="10" t="s">
        <v>9</v>
      </c>
      <c r="BL12" s="10" t="s">
        <v>9</v>
      </c>
      <c r="BM12" s="2">
        <f t="shared" si="1"/>
        <v>0</v>
      </c>
      <c r="BN12" s="2">
        <f t="shared" si="2"/>
        <v>0</v>
      </c>
      <c r="BO12" s="2">
        <f t="shared" si="3"/>
        <v>78.959999999999994</v>
      </c>
      <c r="BP12" s="2">
        <f t="shared" si="4"/>
        <v>0</v>
      </c>
      <c r="BQ12" s="2">
        <f t="shared" si="5"/>
        <v>86.855999999999995</v>
      </c>
      <c r="BR12" s="2">
        <f t="shared" si="6"/>
        <v>0</v>
      </c>
      <c r="BS12" s="2">
        <f t="shared" si="7"/>
        <v>95.541600000000003</v>
      </c>
      <c r="BT12" s="2">
        <f t="shared" si="8"/>
        <v>0</v>
      </c>
      <c r="BU12" s="2">
        <f t="shared" si="9"/>
        <v>105.09576</v>
      </c>
      <c r="BV12" s="2">
        <f t="shared" si="10"/>
        <v>0</v>
      </c>
    </row>
    <row r="13" spans="1:74" x14ac:dyDescent="0.25">
      <c r="A13">
        <v>16</v>
      </c>
      <c r="B13" t="s">
        <v>0</v>
      </c>
      <c r="C13" t="s">
        <v>668</v>
      </c>
      <c r="D13">
        <v>2020</v>
      </c>
      <c r="E13" t="s">
        <v>1</v>
      </c>
      <c r="F13" t="s">
        <v>2</v>
      </c>
      <c r="G13">
        <v>2</v>
      </c>
      <c r="H13" t="s">
        <v>3</v>
      </c>
      <c r="I13" t="s">
        <v>669</v>
      </c>
      <c r="J13" t="s">
        <v>4</v>
      </c>
      <c r="K13" t="s">
        <v>716</v>
      </c>
      <c r="L13" t="s">
        <v>717</v>
      </c>
      <c r="M13" t="s">
        <v>718</v>
      </c>
      <c r="N13" t="s">
        <v>798</v>
      </c>
      <c r="O13" t="s">
        <v>5</v>
      </c>
      <c r="P13" t="s">
        <v>803</v>
      </c>
      <c r="Q13" t="s">
        <v>6</v>
      </c>
      <c r="R13">
        <v>0</v>
      </c>
      <c r="S13" t="s">
        <v>7</v>
      </c>
      <c r="T13">
        <v>529</v>
      </c>
      <c r="U13" t="s">
        <v>10</v>
      </c>
      <c r="V13" t="s">
        <v>3861</v>
      </c>
      <c r="W13" t="s">
        <v>1599</v>
      </c>
      <c r="X13">
        <v>6</v>
      </c>
      <c r="Y13" t="s">
        <v>1605</v>
      </c>
      <c r="Z13">
        <v>1</v>
      </c>
      <c r="AA13" t="s">
        <v>924</v>
      </c>
      <c r="AB13" t="s">
        <v>1593</v>
      </c>
      <c r="AC13" s="10">
        <v>0</v>
      </c>
      <c r="AD13" s="10">
        <v>0</v>
      </c>
      <c r="AE13" s="10">
        <v>0</v>
      </c>
      <c r="AF13" s="10">
        <v>12</v>
      </c>
      <c r="AG13" s="10">
        <v>0</v>
      </c>
      <c r="AH13" s="10">
        <v>0</v>
      </c>
      <c r="AI13" s="10">
        <v>12</v>
      </c>
      <c r="AJ13" s="10">
        <v>0</v>
      </c>
      <c r="AK13" s="10">
        <v>0</v>
      </c>
      <c r="AL13" s="10">
        <v>12</v>
      </c>
      <c r="AM13" s="10">
        <v>0</v>
      </c>
      <c r="AN13" s="10">
        <v>0</v>
      </c>
      <c r="AO13" s="10">
        <v>10</v>
      </c>
      <c r="AP13" s="10">
        <v>0</v>
      </c>
      <c r="AQ13" s="10">
        <v>0</v>
      </c>
      <c r="AR13" s="10">
        <v>46</v>
      </c>
      <c r="AS13" s="10">
        <v>0</v>
      </c>
      <c r="AT13" s="10">
        <v>0</v>
      </c>
      <c r="AU13" s="10">
        <v>0</v>
      </c>
      <c r="AV13" s="10">
        <v>0</v>
      </c>
      <c r="AW13" s="10">
        <v>0</v>
      </c>
      <c r="AX13" s="10">
        <v>78960000</v>
      </c>
      <c r="AY13" s="10">
        <v>0</v>
      </c>
      <c r="AZ13" s="10">
        <v>0</v>
      </c>
      <c r="BA13" s="10">
        <v>86856000</v>
      </c>
      <c r="BB13" s="10">
        <v>0</v>
      </c>
      <c r="BC13" s="10">
        <v>0</v>
      </c>
      <c r="BD13" s="10">
        <v>95541600</v>
      </c>
      <c r="BE13" s="10">
        <v>0</v>
      </c>
      <c r="BF13" s="10">
        <v>0</v>
      </c>
      <c r="BG13" s="10">
        <v>105095760</v>
      </c>
      <c r="BH13" s="10">
        <v>0</v>
      </c>
      <c r="BI13" s="10">
        <v>0</v>
      </c>
      <c r="BJ13" s="10" t="s">
        <v>9</v>
      </c>
      <c r="BK13" s="10" t="s">
        <v>9</v>
      </c>
      <c r="BL13" s="10" t="s">
        <v>9</v>
      </c>
      <c r="BM13" s="2">
        <f t="shared" si="1"/>
        <v>0</v>
      </c>
      <c r="BN13" s="2">
        <f t="shared" si="2"/>
        <v>0</v>
      </c>
      <c r="BO13" s="2">
        <f t="shared" si="3"/>
        <v>78.959999999999994</v>
      </c>
      <c r="BP13" s="2">
        <f t="shared" si="4"/>
        <v>0</v>
      </c>
      <c r="BQ13" s="2">
        <f t="shared" si="5"/>
        <v>86.855999999999995</v>
      </c>
      <c r="BR13" s="2">
        <f t="shared" si="6"/>
        <v>0</v>
      </c>
      <c r="BS13" s="2">
        <f t="shared" si="7"/>
        <v>95.541600000000003</v>
      </c>
      <c r="BT13" s="2">
        <f t="shared" si="8"/>
        <v>0</v>
      </c>
      <c r="BU13" s="2">
        <f t="shared" si="9"/>
        <v>105.09576</v>
      </c>
      <c r="BV13" s="2">
        <f t="shared" si="10"/>
        <v>0</v>
      </c>
    </row>
    <row r="14" spans="1:74" x14ac:dyDescent="0.25">
      <c r="A14">
        <v>16</v>
      </c>
      <c r="B14" t="s">
        <v>0</v>
      </c>
      <c r="C14" t="s">
        <v>668</v>
      </c>
      <c r="D14">
        <v>2020</v>
      </c>
      <c r="E14" t="s">
        <v>1</v>
      </c>
      <c r="F14" t="s">
        <v>2</v>
      </c>
      <c r="G14">
        <v>2</v>
      </c>
      <c r="H14" t="s">
        <v>3</v>
      </c>
      <c r="I14" t="s">
        <v>669</v>
      </c>
      <c r="J14" t="s">
        <v>4</v>
      </c>
      <c r="K14" t="s">
        <v>716</v>
      </c>
      <c r="L14" t="s">
        <v>717</v>
      </c>
      <c r="M14" t="s">
        <v>718</v>
      </c>
      <c r="N14" t="s">
        <v>798</v>
      </c>
      <c r="O14" t="s">
        <v>5</v>
      </c>
      <c r="P14" t="s">
        <v>803</v>
      </c>
      <c r="Q14" t="s">
        <v>6</v>
      </c>
      <c r="R14">
        <v>0</v>
      </c>
      <c r="S14" t="s">
        <v>7</v>
      </c>
      <c r="T14">
        <v>529</v>
      </c>
      <c r="U14" t="s">
        <v>10</v>
      </c>
      <c r="V14" t="s">
        <v>3861</v>
      </c>
      <c r="W14" t="s">
        <v>1599</v>
      </c>
      <c r="X14">
        <v>7</v>
      </c>
      <c r="Y14" t="s">
        <v>1606</v>
      </c>
      <c r="Z14">
        <v>1</v>
      </c>
      <c r="AA14" t="s">
        <v>924</v>
      </c>
      <c r="AB14" t="s">
        <v>1593</v>
      </c>
      <c r="AC14" s="10">
        <v>0</v>
      </c>
      <c r="AD14" s="10">
        <v>0</v>
      </c>
      <c r="AE14" s="10">
        <v>0</v>
      </c>
      <c r="AF14" s="10">
        <v>400</v>
      </c>
      <c r="AG14" s="10">
        <v>0</v>
      </c>
      <c r="AH14" s="10">
        <v>0</v>
      </c>
      <c r="AI14" s="10">
        <v>400</v>
      </c>
      <c r="AJ14" s="10">
        <v>0</v>
      </c>
      <c r="AK14" s="10">
        <v>0</v>
      </c>
      <c r="AL14" s="10">
        <v>400</v>
      </c>
      <c r="AM14" s="10">
        <v>0</v>
      </c>
      <c r="AN14" s="10">
        <v>0</v>
      </c>
      <c r="AO14" s="10">
        <v>400</v>
      </c>
      <c r="AP14" s="10">
        <v>0</v>
      </c>
      <c r="AQ14" s="10">
        <v>0</v>
      </c>
      <c r="AR14" s="10">
        <v>1600</v>
      </c>
      <c r="AS14" s="10">
        <v>0</v>
      </c>
      <c r="AT14" s="10">
        <v>0</v>
      </c>
      <c r="AU14" s="10">
        <v>0</v>
      </c>
      <c r="AV14" s="10">
        <v>0</v>
      </c>
      <c r="AW14" s="10">
        <v>0</v>
      </c>
      <c r="AX14" s="10">
        <v>97877300</v>
      </c>
      <c r="AY14" s="10">
        <v>0</v>
      </c>
      <c r="AZ14" s="10">
        <v>0</v>
      </c>
      <c r="BA14" s="10">
        <v>107665250</v>
      </c>
      <c r="BB14" s="10">
        <v>0</v>
      </c>
      <c r="BC14" s="10">
        <v>0</v>
      </c>
      <c r="BD14" s="10">
        <v>118431775</v>
      </c>
      <c r="BE14" s="10">
        <v>0</v>
      </c>
      <c r="BF14" s="10">
        <v>0</v>
      </c>
      <c r="BG14" s="10">
        <v>130274953</v>
      </c>
      <c r="BH14" s="10">
        <v>0</v>
      </c>
      <c r="BI14" s="10">
        <v>0</v>
      </c>
      <c r="BJ14" s="10" t="s">
        <v>9</v>
      </c>
      <c r="BK14" s="10" t="s">
        <v>9</v>
      </c>
      <c r="BL14" s="10" t="s">
        <v>9</v>
      </c>
      <c r="BM14" s="2">
        <f t="shared" si="1"/>
        <v>0</v>
      </c>
      <c r="BN14" s="2">
        <f t="shared" si="2"/>
        <v>0</v>
      </c>
      <c r="BO14" s="2">
        <f t="shared" si="3"/>
        <v>97.877300000000005</v>
      </c>
      <c r="BP14" s="2">
        <f t="shared" si="4"/>
        <v>0</v>
      </c>
      <c r="BQ14" s="2">
        <f t="shared" si="5"/>
        <v>107.66525</v>
      </c>
      <c r="BR14" s="2">
        <f t="shared" si="6"/>
        <v>0</v>
      </c>
      <c r="BS14" s="2">
        <f t="shared" si="7"/>
        <v>118.431775</v>
      </c>
      <c r="BT14" s="2">
        <f t="shared" si="8"/>
        <v>0</v>
      </c>
      <c r="BU14" s="2">
        <f t="shared" si="9"/>
        <v>130.27495300000001</v>
      </c>
      <c r="BV14" s="2">
        <f t="shared" si="10"/>
        <v>0</v>
      </c>
    </row>
    <row r="15" spans="1:74" x14ac:dyDescent="0.25">
      <c r="A15">
        <v>16</v>
      </c>
      <c r="B15" t="s">
        <v>0</v>
      </c>
      <c r="C15" t="s">
        <v>668</v>
      </c>
      <c r="D15">
        <v>2020</v>
      </c>
      <c r="E15" t="s">
        <v>1</v>
      </c>
      <c r="F15" t="s">
        <v>2</v>
      </c>
      <c r="G15">
        <v>2</v>
      </c>
      <c r="H15" t="s">
        <v>3</v>
      </c>
      <c r="I15" t="s">
        <v>669</v>
      </c>
      <c r="J15" t="s">
        <v>4</v>
      </c>
      <c r="K15" t="s">
        <v>716</v>
      </c>
      <c r="L15" t="s">
        <v>717</v>
      </c>
      <c r="M15" t="s">
        <v>718</v>
      </c>
      <c r="N15" t="s">
        <v>798</v>
      </c>
      <c r="O15" t="s">
        <v>5</v>
      </c>
      <c r="P15" t="s">
        <v>803</v>
      </c>
      <c r="Q15" t="s">
        <v>6</v>
      </c>
      <c r="R15">
        <v>0</v>
      </c>
      <c r="S15" t="s">
        <v>7</v>
      </c>
      <c r="T15">
        <v>529</v>
      </c>
      <c r="U15" t="s">
        <v>10</v>
      </c>
      <c r="V15" t="s">
        <v>3862</v>
      </c>
      <c r="W15" t="s">
        <v>1607</v>
      </c>
      <c r="X15">
        <v>1</v>
      </c>
      <c r="Y15" t="s">
        <v>1608</v>
      </c>
      <c r="Z15">
        <v>1</v>
      </c>
      <c r="AA15" t="s">
        <v>924</v>
      </c>
      <c r="AB15" t="s">
        <v>1593</v>
      </c>
      <c r="AC15" s="10">
        <v>0</v>
      </c>
      <c r="AD15" s="10">
        <v>0</v>
      </c>
      <c r="AE15" s="10">
        <v>0</v>
      </c>
      <c r="AF15" s="10">
        <v>1</v>
      </c>
      <c r="AG15" s="10">
        <v>0</v>
      </c>
      <c r="AH15" s="10">
        <v>0</v>
      </c>
      <c r="AI15" s="10">
        <v>2</v>
      </c>
      <c r="AJ15" s="10">
        <v>0</v>
      </c>
      <c r="AK15" s="10">
        <v>0</v>
      </c>
      <c r="AL15" s="10">
        <v>1</v>
      </c>
      <c r="AM15" s="10">
        <v>0</v>
      </c>
      <c r="AN15" s="10">
        <v>0</v>
      </c>
      <c r="AO15" s="10">
        <v>1</v>
      </c>
      <c r="AP15" s="10">
        <v>0</v>
      </c>
      <c r="AQ15" s="10">
        <v>0</v>
      </c>
      <c r="AR15" s="10">
        <v>5</v>
      </c>
      <c r="AS15" s="10">
        <v>0</v>
      </c>
      <c r="AT15" s="10">
        <v>0</v>
      </c>
      <c r="AU15" s="10">
        <v>0</v>
      </c>
      <c r="AV15" s="10">
        <v>0</v>
      </c>
      <c r="AW15" s="10">
        <v>0</v>
      </c>
      <c r="AX15" s="10">
        <v>51371503</v>
      </c>
      <c r="AY15" s="10">
        <v>0</v>
      </c>
      <c r="AZ15" s="10">
        <v>0</v>
      </c>
      <c r="BA15" s="10">
        <v>56514717</v>
      </c>
      <c r="BB15" s="10">
        <v>0</v>
      </c>
      <c r="BC15" s="10">
        <v>0</v>
      </c>
      <c r="BD15" s="10">
        <v>63862414</v>
      </c>
      <c r="BE15" s="10">
        <v>0</v>
      </c>
      <c r="BF15" s="10">
        <v>0</v>
      </c>
      <c r="BG15" s="10">
        <v>66462128</v>
      </c>
      <c r="BH15" s="10">
        <v>0</v>
      </c>
      <c r="BI15" s="10">
        <v>0</v>
      </c>
      <c r="BJ15" s="10" t="s">
        <v>9</v>
      </c>
      <c r="BK15" s="10" t="s">
        <v>9</v>
      </c>
      <c r="BL15" s="10" t="s">
        <v>9</v>
      </c>
      <c r="BM15" s="2">
        <f t="shared" si="1"/>
        <v>0</v>
      </c>
      <c r="BN15" s="2">
        <f t="shared" si="2"/>
        <v>0</v>
      </c>
      <c r="BO15" s="2">
        <f t="shared" si="3"/>
        <v>51.371502999999997</v>
      </c>
      <c r="BP15" s="2">
        <f t="shared" si="4"/>
        <v>0</v>
      </c>
      <c r="BQ15" s="2">
        <f t="shared" si="5"/>
        <v>56.514716999999997</v>
      </c>
      <c r="BR15" s="2">
        <f t="shared" si="6"/>
        <v>0</v>
      </c>
      <c r="BS15" s="2">
        <f t="shared" si="7"/>
        <v>63.862414000000001</v>
      </c>
      <c r="BT15" s="2">
        <f t="shared" si="8"/>
        <v>0</v>
      </c>
      <c r="BU15" s="2">
        <f t="shared" si="9"/>
        <v>66.462128000000007</v>
      </c>
      <c r="BV15" s="2">
        <f t="shared" si="10"/>
        <v>0</v>
      </c>
    </row>
    <row r="16" spans="1:74" x14ac:dyDescent="0.25">
      <c r="A16">
        <v>16</v>
      </c>
      <c r="B16" t="s">
        <v>0</v>
      </c>
      <c r="C16" t="s">
        <v>668</v>
      </c>
      <c r="D16">
        <v>2020</v>
      </c>
      <c r="E16" t="s">
        <v>1</v>
      </c>
      <c r="F16" t="s">
        <v>2</v>
      </c>
      <c r="G16">
        <v>2</v>
      </c>
      <c r="H16" t="s">
        <v>3</v>
      </c>
      <c r="I16" t="s">
        <v>669</v>
      </c>
      <c r="J16" t="s">
        <v>4</v>
      </c>
      <c r="K16" t="s">
        <v>716</v>
      </c>
      <c r="L16" t="s">
        <v>717</v>
      </c>
      <c r="M16" t="s">
        <v>718</v>
      </c>
      <c r="N16" t="s">
        <v>798</v>
      </c>
      <c r="O16" t="s">
        <v>5</v>
      </c>
      <c r="P16" t="s">
        <v>803</v>
      </c>
      <c r="Q16" t="s">
        <v>6</v>
      </c>
      <c r="R16">
        <v>0</v>
      </c>
      <c r="S16" t="s">
        <v>7</v>
      </c>
      <c r="T16">
        <v>529</v>
      </c>
      <c r="U16" t="s">
        <v>10</v>
      </c>
      <c r="V16" t="s">
        <v>3862</v>
      </c>
      <c r="W16" t="s">
        <v>1607</v>
      </c>
      <c r="X16">
        <v>2</v>
      </c>
      <c r="Y16" t="s">
        <v>1609</v>
      </c>
      <c r="Z16">
        <v>1</v>
      </c>
      <c r="AA16" t="s">
        <v>924</v>
      </c>
      <c r="AB16" t="s">
        <v>1593</v>
      </c>
      <c r="AC16" s="10">
        <v>192368</v>
      </c>
      <c r="AD16" s="10">
        <v>192368</v>
      </c>
      <c r="AE16" s="10">
        <v>100</v>
      </c>
      <c r="AF16" s="10">
        <v>23200</v>
      </c>
      <c r="AG16" s="10">
        <v>0</v>
      </c>
      <c r="AH16" s="10">
        <v>0</v>
      </c>
      <c r="AI16" s="10">
        <v>23200</v>
      </c>
      <c r="AJ16" s="10">
        <v>0</v>
      </c>
      <c r="AK16" s="10">
        <v>0</v>
      </c>
      <c r="AL16" s="10">
        <v>23200</v>
      </c>
      <c r="AM16" s="10">
        <v>0</v>
      </c>
      <c r="AN16" s="10">
        <v>0</v>
      </c>
      <c r="AO16" s="10">
        <v>9664</v>
      </c>
      <c r="AP16" s="10">
        <v>0</v>
      </c>
      <c r="AQ16" s="10">
        <v>0</v>
      </c>
      <c r="AR16" s="10">
        <v>271632</v>
      </c>
      <c r="AS16" s="10">
        <v>192368</v>
      </c>
      <c r="AT16" s="10">
        <v>70.819999999999993</v>
      </c>
      <c r="AU16" s="10">
        <v>127982794</v>
      </c>
      <c r="AV16" s="10">
        <v>113766666</v>
      </c>
      <c r="AW16" s="10">
        <v>88.9</v>
      </c>
      <c r="AX16" s="10">
        <v>119866740</v>
      </c>
      <c r="AY16" s="10">
        <v>0</v>
      </c>
      <c r="AZ16" s="10">
        <v>0</v>
      </c>
      <c r="BA16" s="10">
        <v>131867673</v>
      </c>
      <c r="BB16" s="10">
        <v>0</v>
      </c>
      <c r="BC16" s="10">
        <v>0</v>
      </c>
      <c r="BD16" s="10">
        <v>149012299</v>
      </c>
      <c r="BE16" s="10">
        <v>0</v>
      </c>
      <c r="BF16" s="10">
        <v>0</v>
      </c>
      <c r="BG16" s="10">
        <v>155078298</v>
      </c>
      <c r="BH16" s="10">
        <v>0</v>
      </c>
      <c r="BI16" s="10">
        <v>0</v>
      </c>
      <c r="BJ16" s="10" t="s">
        <v>9</v>
      </c>
      <c r="BK16" s="10" t="s">
        <v>9</v>
      </c>
      <c r="BL16" s="10" t="s">
        <v>9</v>
      </c>
      <c r="BM16" s="2">
        <f t="shared" si="1"/>
        <v>127.982794</v>
      </c>
      <c r="BN16" s="2">
        <f t="shared" si="2"/>
        <v>113.766666</v>
      </c>
      <c r="BO16" s="2">
        <f t="shared" si="3"/>
        <v>119.86673999999999</v>
      </c>
      <c r="BP16" s="2">
        <f t="shared" si="4"/>
        <v>0</v>
      </c>
      <c r="BQ16" s="2">
        <f t="shared" si="5"/>
        <v>131.867673</v>
      </c>
      <c r="BR16" s="2">
        <f t="shared" si="6"/>
        <v>0</v>
      </c>
      <c r="BS16" s="2">
        <f t="shared" si="7"/>
        <v>149.01229900000001</v>
      </c>
      <c r="BT16" s="2">
        <f t="shared" si="8"/>
        <v>0</v>
      </c>
      <c r="BU16" s="2">
        <f t="shared" si="9"/>
        <v>155.07829799999999</v>
      </c>
      <c r="BV16" s="2">
        <f t="shared" si="10"/>
        <v>0</v>
      </c>
    </row>
    <row r="17" spans="1:74" x14ac:dyDescent="0.25">
      <c r="A17">
        <v>16</v>
      </c>
      <c r="B17" t="s">
        <v>0</v>
      </c>
      <c r="C17" t="s">
        <v>668</v>
      </c>
      <c r="D17">
        <v>2020</v>
      </c>
      <c r="E17" t="s">
        <v>1</v>
      </c>
      <c r="F17" t="s">
        <v>2</v>
      </c>
      <c r="G17">
        <v>2</v>
      </c>
      <c r="H17" t="s">
        <v>3</v>
      </c>
      <c r="I17" t="s">
        <v>669</v>
      </c>
      <c r="J17" t="s">
        <v>4</v>
      </c>
      <c r="K17" t="s">
        <v>716</v>
      </c>
      <c r="L17" t="s">
        <v>717</v>
      </c>
      <c r="M17" t="s">
        <v>718</v>
      </c>
      <c r="N17" t="s">
        <v>798</v>
      </c>
      <c r="O17" t="s">
        <v>5</v>
      </c>
      <c r="P17" t="s">
        <v>803</v>
      </c>
      <c r="Q17" t="s">
        <v>6</v>
      </c>
      <c r="R17">
        <v>0</v>
      </c>
      <c r="S17" t="s">
        <v>7</v>
      </c>
      <c r="T17">
        <v>529</v>
      </c>
      <c r="U17" t="s">
        <v>10</v>
      </c>
      <c r="V17" t="s">
        <v>3862</v>
      </c>
      <c r="W17" t="s">
        <v>1607</v>
      </c>
      <c r="X17">
        <v>3</v>
      </c>
      <c r="Y17" t="s">
        <v>1610</v>
      </c>
      <c r="Z17">
        <v>1</v>
      </c>
      <c r="AA17" t="s">
        <v>924</v>
      </c>
      <c r="AB17" t="s">
        <v>1593</v>
      </c>
      <c r="AC17" s="10">
        <v>30138</v>
      </c>
      <c r="AD17" s="10">
        <v>30138</v>
      </c>
      <c r="AE17" s="10">
        <v>100</v>
      </c>
      <c r="AF17" s="10">
        <v>8895</v>
      </c>
      <c r="AG17" s="10">
        <v>0</v>
      </c>
      <c r="AH17" s="10">
        <v>0</v>
      </c>
      <c r="AI17" s="10">
        <v>8895</v>
      </c>
      <c r="AJ17" s="10">
        <v>0</v>
      </c>
      <c r="AK17" s="10">
        <v>0</v>
      </c>
      <c r="AL17" s="10">
        <v>8895</v>
      </c>
      <c r="AM17" s="10">
        <v>0</v>
      </c>
      <c r="AN17" s="10">
        <v>0</v>
      </c>
      <c r="AO17" s="10">
        <v>3706</v>
      </c>
      <c r="AP17" s="10">
        <v>0</v>
      </c>
      <c r="AQ17" s="10">
        <v>0</v>
      </c>
      <c r="AR17" s="10">
        <v>60529</v>
      </c>
      <c r="AS17" s="10">
        <v>30138</v>
      </c>
      <c r="AT17" s="10">
        <v>49.79</v>
      </c>
      <c r="AU17" s="10">
        <v>200786000</v>
      </c>
      <c r="AV17" s="10">
        <v>200786000</v>
      </c>
      <c r="AW17" s="10">
        <v>100</v>
      </c>
      <c r="AX17" s="10">
        <v>106864350</v>
      </c>
      <c r="AY17" s="10">
        <v>0</v>
      </c>
      <c r="AZ17" s="10">
        <v>0</v>
      </c>
      <c r="BA17" s="10">
        <v>117563497</v>
      </c>
      <c r="BB17" s="10">
        <v>0</v>
      </c>
      <c r="BC17" s="10">
        <v>0</v>
      </c>
      <c r="BD17" s="10">
        <v>132848383</v>
      </c>
      <c r="BE17" s="10">
        <v>0</v>
      </c>
      <c r="BF17" s="10">
        <v>0</v>
      </c>
      <c r="BG17" s="10">
        <v>138256380</v>
      </c>
      <c r="BH17" s="10">
        <v>0</v>
      </c>
      <c r="BI17" s="10">
        <v>0</v>
      </c>
      <c r="BJ17" s="10" t="s">
        <v>9</v>
      </c>
      <c r="BK17" s="10" t="s">
        <v>9</v>
      </c>
      <c r="BL17" s="10" t="s">
        <v>9</v>
      </c>
      <c r="BM17" s="2">
        <f t="shared" si="1"/>
        <v>200.786</v>
      </c>
      <c r="BN17" s="2">
        <f t="shared" si="2"/>
        <v>200.786</v>
      </c>
      <c r="BO17" s="2">
        <f t="shared" si="3"/>
        <v>106.86435</v>
      </c>
      <c r="BP17" s="2">
        <f t="shared" si="4"/>
        <v>0</v>
      </c>
      <c r="BQ17" s="2">
        <f t="shared" si="5"/>
        <v>117.563497</v>
      </c>
      <c r="BR17" s="2">
        <f t="shared" si="6"/>
        <v>0</v>
      </c>
      <c r="BS17" s="2">
        <f t="shared" si="7"/>
        <v>132.84838300000001</v>
      </c>
      <c r="BT17" s="2">
        <f t="shared" si="8"/>
        <v>0</v>
      </c>
      <c r="BU17" s="2">
        <f t="shared" si="9"/>
        <v>138.25638000000001</v>
      </c>
      <c r="BV17" s="2">
        <f t="shared" si="10"/>
        <v>0</v>
      </c>
    </row>
    <row r="18" spans="1:74" x14ac:dyDescent="0.25">
      <c r="A18">
        <v>16</v>
      </c>
      <c r="B18" t="s">
        <v>0</v>
      </c>
      <c r="C18" t="s">
        <v>668</v>
      </c>
      <c r="D18">
        <v>2020</v>
      </c>
      <c r="E18" t="s">
        <v>1</v>
      </c>
      <c r="F18" t="s">
        <v>2</v>
      </c>
      <c r="G18">
        <v>2</v>
      </c>
      <c r="H18" t="s">
        <v>3</v>
      </c>
      <c r="I18" t="s">
        <v>669</v>
      </c>
      <c r="J18" t="s">
        <v>4</v>
      </c>
      <c r="K18" t="s">
        <v>716</v>
      </c>
      <c r="L18" t="s">
        <v>717</v>
      </c>
      <c r="M18" t="s">
        <v>718</v>
      </c>
      <c r="N18" t="s">
        <v>798</v>
      </c>
      <c r="O18" t="s">
        <v>5</v>
      </c>
      <c r="P18" t="s">
        <v>803</v>
      </c>
      <c r="Q18" t="s">
        <v>6</v>
      </c>
      <c r="R18">
        <v>0</v>
      </c>
      <c r="S18" t="s">
        <v>7</v>
      </c>
      <c r="T18">
        <v>529</v>
      </c>
      <c r="U18" t="s">
        <v>10</v>
      </c>
      <c r="V18" t="s">
        <v>3862</v>
      </c>
      <c r="W18" t="s">
        <v>1607</v>
      </c>
      <c r="X18">
        <v>4</v>
      </c>
      <c r="Y18" t="s">
        <v>1611</v>
      </c>
      <c r="Z18">
        <v>1</v>
      </c>
      <c r="AA18" t="s">
        <v>924</v>
      </c>
      <c r="AB18" t="s">
        <v>1593</v>
      </c>
      <c r="AC18" s="10">
        <v>11049</v>
      </c>
      <c r="AD18" s="10">
        <v>11049</v>
      </c>
      <c r="AE18" s="10">
        <v>100</v>
      </c>
      <c r="AF18" s="10">
        <v>13343</v>
      </c>
      <c r="AG18" s="10">
        <v>0</v>
      </c>
      <c r="AH18" s="10">
        <v>0</v>
      </c>
      <c r="AI18" s="10">
        <v>13343</v>
      </c>
      <c r="AJ18" s="10">
        <v>0</v>
      </c>
      <c r="AK18" s="10">
        <v>0</v>
      </c>
      <c r="AL18" s="10">
        <v>13343</v>
      </c>
      <c r="AM18" s="10">
        <v>0</v>
      </c>
      <c r="AN18" s="10">
        <v>0</v>
      </c>
      <c r="AO18" s="10">
        <v>7782</v>
      </c>
      <c r="AP18" s="10">
        <v>0</v>
      </c>
      <c r="AQ18" s="10">
        <v>0</v>
      </c>
      <c r="AR18" s="10">
        <v>58860</v>
      </c>
      <c r="AS18" s="10">
        <v>11049</v>
      </c>
      <c r="AT18" s="10">
        <v>18.77</v>
      </c>
      <c r="AU18" s="10">
        <v>345365000</v>
      </c>
      <c r="AV18" s="10">
        <v>345365000</v>
      </c>
      <c r="AW18" s="10">
        <v>100</v>
      </c>
      <c r="AX18" s="10">
        <v>106864350</v>
      </c>
      <c r="AY18" s="10">
        <v>0</v>
      </c>
      <c r="AZ18" s="10">
        <v>0</v>
      </c>
      <c r="BA18" s="10">
        <v>117563497</v>
      </c>
      <c r="BB18" s="10">
        <v>0</v>
      </c>
      <c r="BC18" s="10">
        <v>0</v>
      </c>
      <c r="BD18" s="10">
        <v>132848383</v>
      </c>
      <c r="BE18" s="10">
        <v>0</v>
      </c>
      <c r="BF18" s="10">
        <v>0</v>
      </c>
      <c r="BG18" s="10">
        <v>138256380</v>
      </c>
      <c r="BH18" s="10">
        <v>0</v>
      </c>
      <c r="BI18" s="10">
        <v>0</v>
      </c>
      <c r="BJ18" s="10" t="s">
        <v>9</v>
      </c>
      <c r="BK18" s="10" t="s">
        <v>9</v>
      </c>
      <c r="BL18" s="10" t="s">
        <v>9</v>
      </c>
      <c r="BM18" s="2">
        <f t="shared" si="1"/>
        <v>345.36500000000001</v>
      </c>
      <c r="BN18" s="2">
        <f t="shared" si="2"/>
        <v>345.36500000000001</v>
      </c>
      <c r="BO18" s="2">
        <f t="shared" si="3"/>
        <v>106.86435</v>
      </c>
      <c r="BP18" s="2">
        <f t="shared" si="4"/>
        <v>0</v>
      </c>
      <c r="BQ18" s="2">
        <f t="shared" si="5"/>
        <v>117.563497</v>
      </c>
      <c r="BR18" s="2">
        <f t="shared" si="6"/>
        <v>0</v>
      </c>
      <c r="BS18" s="2">
        <f t="shared" si="7"/>
        <v>132.84838300000001</v>
      </c>
      <c r="BT18" s="2">
        <f t="shared" si="8"/>
        <v>0</v>
      </c>
      <c r="BU18" s="2">
        <f t="shared" si="9"/>
        <v>138.25638000000001</v>
      </c>
      <c r="BV18" s="2">
        <f t="shared" si="10"/>
        <v>0</v>
      </c>
    </row>
    <row r="19" spans="1:74" x14ac:dyDescent="0.25">
      <c r="A19">
        <v>16</v>
      </c>
      <c r="B19" t="s">
        <v>0</v>
      </c>
      <c r="C19" t="s">
        <v>668</v>
      </c>
      <c r="D19">
        <v>2020</v>
      </c>
      <c r="E19" t="s">
        <v>1</v>
      </c>
      <c r="F19" t="s">
        <v>2</v>
      </c>
      <c r="G19">
        <v>2</v>
      </c>
      <c r="H19" t="s">
        <v>3</v>
      </c>
      <c r="I19" t="s">
        <v>669</v>
      </c>
      <c r="J19" t="s">
        <v>4</v>
      </c>
      <c r="K19" t="s">
        <v>716</v>
      </c>
      <c r="L19" t="s">
        <v>717</v>
      </c>
      <c r="M19" t="s">
        <v>718</v>
      </c>
      <c r="N19" t="s">
        <v>798</v>
      </c>
      <c r="O19" t="s">
        <v>5</v>
      </c>
      <c r="P19" t="s">
        <v>803</v>
      </c>
      <c r="Q19" t="s">
        <v>6</v>
      </c>
      <c r="R19">
        <v>0</v>
      </c>
      <c r="S19" t="s">
        <v>7</v>
      </c>
      <c r="T19">
        <v>529</v>
      </c>
      <c r="U19" t="s">
        <v>10</v>
      </c>
      <c r="V19" t="s">
        <v>3862</v>
      </c>
      <c r="W19" t="s">
        <v>1607</v>
      </c>
      <c r="X19">
        <v>5</v>
      </c>
      <c r="Y19" t="s">
        <v>1612</v>
      </c>
      <c r="Z19">
        <v>1</v>
      </c>
      <c r="AA19" t="s">
        <v>924</v>
      </c>
      <c r="AB19" t="s">
        <v>1593</v>
      </c>
      <c r="AC19" s="10">
        <v>4468</v>
      </c>
      <c r="AD19" s="10">
        <v>4468</v>
      </c>
      <c r="AE19" s="10">
        <v>100</v>
      </c>
      <c r="AF19" s="10">
        <v>10500</v>
      </c>
      <c r="AG19" s="10">
        <v>0</v>
      </c>
      <c r="AH19" s="10">
        <v>0</v>
      </c>
      <c r="AI19" s="10">
        <v>10500</v>
      </c>
      <c r="AJ19" s="10">
        <v>0</v>
      </c>
      <c r="AK19" s="10">
        <v>0</v>
      </c>
      <c r="AL19" s="10">
        <v>10500</v>
      </c>
      <c r="AM19" s="10">
        <v>0</v>
      </c>
      <c r="AN19" s="10">
        <v>0</v>
      </c>
      <c r="AO19" s="10">
        <v>4376</v>
      </c>
      <c r="AP19" s="10">
        <v>0</v>
      </c>
      <c r="AQ19" s="10">
        <v>0</v>
      </c>
      <c r="AR19" s="10">
        <v>40344</v>
      </c>
      <c r="AS19" s="10">
        <v>4468</v>
      </c>
      <c r="AT19" s="10">
        <v>11.07</v>
      </c>
      <c r="AU19" s="10">
        <v>45547960</v>
      </c>
      <c r="AV19" s="10">
        <v>16604000</v>
      </c>
      <c r="AW19" s="10">
        <v>36.44</v>
      </c>
      <c r="AX19" s="10">
        <v>106864350</v>
      </c>
      <c r="AY19" s="10">
        <v>0</v>
      </c>
      <c r="AZ19" s="10">
        <v>0</v>
      </c>
      <c r="BA19" s="10">
        <v>117563497</v>
      </c>
      <c r="BB19" s="10">
        <v>0</v>
      </c>
      <c r="BC19" s="10">
        <v>0</v>
      </c>
      <c r="BD19" s="10">
        <v>132848382</v>
      </c>
      <c r="BE19" s="10">
        <v>0</v>
      </c>
      <c r="BF19" s="10">
        <v>0</v>
      </c>
      <c r="BG19" s="10">
        <v>138256380</v>
      </c>
      <c r="BH19" s="10">
        <v>0</v>
      </c>
      <c r="BI19" s="10">
        <v>0</v>
      </c>
      <c r="BJ19" s="10" t="s">
        <v>9</v>
      </c>
      <c r="BK19" s="10" t="s">
        <v>9</v>
      </c>
      <c r="BL19" s="10" t="s">
        <v>9</v>
      </c>
      <c r="BM19" s="2">
        <f t="shared" si="1"/>
        <v>45.547960000000003</v>
      </c>
      <c r="BN19" s="2">
        <f t="shared" si="2"/>
        <v>16.603999999999999</v>
      </c>
      <c r="BO19" s="2">
        <f t="shared" si="3"/>
        <v>106.86435</v>
      </c>
      <c r="BP19" s="2">
        <f t="shared" si="4"/>
        <v>0</v>
      </c>
      <c r="BQ19" s="2">
        <f t="shared" si="5"/>
        <v>117.563497</v>
      </c>
      <c r="BR19" s="2">
        <f t="shared" si="6"/>
        <v>0</v>
      </c>
      <c r="BS19" s="2">
        <f t="shared" si="7"/>
        <v>132.84838199999999</v>
      </c>
      <c r="BT19" s="2">
        <f t="shared" si="8"/>
        <v>0</v>
      </c>
      <c r="BU19" s="2">
        <f t="shared" si="9"/>
        <v>138.25638000000001</v>
      </c>
      <c r="BV19" s="2">
        <f t="shared" si="10"/>
        <v>0</v>
      </c>
    </row>
    <row r="20" spans="1:74" x14ac:dyDescent="0.25">
      <c r="A20">
        <v>16</v>
      </c>
      <c r="B20" t="s">
        <v>0</v>
      </c>
      <c r="C20" t="s">
        <v>668</v>
      </c>
      <c r="D20">
        <v>2020</v>
      </c>
      <c r="E20" t="s">
        <v>1</v>
      </c>
      <c r="F20" t="s">
        <v>2</v>
      </c>
      <c r="G20">
        <v>2</v>
      </c>
      <c r="H20" t="s">
        <v>3</v>
      </c>
      <c r="I20" t="s">
        <v>669</v>
      </c>
      <c r="J20" t="s">
        <v>4</v>
      </c>
      <c r="K20" t="s">
        <v>716</v>
      </c>
      <c r="L20" t="s">
        <v>717</v>
      </c>
      <c r="M20" t="s">
        <v>718</v>
      </c>
      <c r="N20" t="s">
        <v>798</v>
      </c>
      <c r="O20" t="s">
        <v>5</v>
      </c>
      <c r="P20" t="s">
        <v>803</v>
      </c>
      <c r="Q20" t="s">
        <v>6</v>
      </c>
      <c r="R20">
        <v>0</v>
      </c>
      <c r="S20" t="s">
        <v>7</v>
      </c>
      <c r="T20">
        <v>529</v>
      </c>
      <c r="U20" t="s">
        <v>10</v>
      </c>
      <c r="V20" t="s">
        <v>3862</v>
      </c>
      <c r="W20" t="s">
        <v>1607</v>
      </c>
      <c r="X20">
        <v>6</v>
      </c>
      <c r="Y20" t="s">
        <v>1613</v>
      </c>
      <c r="Z20">
        <v>1</v>
      </c>
      <c r="AA20" t="s">
        <v>924</v>
      </c>
      <c r="AB20" t="s">
        <v>1593</v>
      </c>
      <c r="AC20" s="10">
        <v>61228</v>
      </c>
      <c r="AD20" s="10">
        <v>61228</v>
      </c>
      <c r="AE20" s="10">
        <v>100</v>
      </c>
      <c r="AF20" s="10">
        <v>63600</v>
      </c>
      <c r="AG20" s="10">
        <v>0</v>
      </c>
      <c r="AH20" s="10">
        <v>0</v>
      </c>
      <c r="AI20" s="10">
        <v>63600</v>
      </c>
      <c r="AJ20" s="10">
        <v>0</v>
      </c>
      <c r="AK20" s="10">
        <v>0</v>
      </c>
      <c r="AL20" s="10">
        <v>63600</v>
      </c>
      <c r="AM20" s="10">
        <v>0</v>
      </c>
      <c r="AN20" s="10">
        <v>0</v>
      </c>
      <c r="AO20" s="10">
        <v>27000</v>
      </c>
      <c r="AP20" s="10">
        <v>0</v>
      </c>
      <c r="AQ20" s="10">
        <v>0</v>
      </c>
      <c r="AR20" s="10">
        <v>279028</v>
      </c>
      <c r="AS20" s="10">
        <v>61228</v>
      </c>
      <c r="AT20" s="10">
        <v>21.94</v>
      </c>
      <c r="AU20" s="10">
        <v>159872406</v>
      </c>
      <c r="AV20" s="10">
        <v>74016667</v>
      </c>
      <c r="AW20" s="10">
        <v>46.3</v>
      </c>
      <c r="AX20" s="10">
        <v>106864350</v>
      </c>
      <c r="AY20" s="10">
        <v>0</v>
      </c>
      <c r="AZ20" s="10">
        <v>0</v>
      </c>
      <c r="BA20" s="10">
        <v>117563497</v>
      </c>
      <c r="BB20" s="10">
        <v>0</v>
      </c>
      <c r="BC20" s="10">
        <v>0</v>
      </c>
      <c r="BD20" s="10">
        <v>132848382</v>
      </c>
      <c r="BE20" s="10">
        <v>0</v>
      </c>
      <c r="BF20" s="10">
        <v>0</v>
      </c>
      <c r="BG20" s="10">
        <v>138256380</v>
      </c>
      <c r="BH20" s="10">
        <v>0</v>
      </c>
      <c r="BI20" s="10">
        <v>0</v>
      </c>
      <c r="BJ20" s="10" t="s">
        <v>9</v>
      </c>
      <c r="BK20" s="10" t="s">
        <v>9</v>
      </c>
      <c r="BL20" s="10" t="s">
        <v>9</v>
      </c>
      <c r="BM20" s="2">
        <f t="shared" si="1"/>
        <v>159.87240600000001</v>
      </c>
      <c r="BN20" s="2">
        <f t="shared" si="2"/>
        <v>74.016666999999998</v>
      </c>
      <c r="BO20" s="2">
        <f t="shared" si="3"/>
        <v>106.86435</v>
      </c>
      <c r="BP20" s="2">
        <f t="shared" si="4"/>
        <v>0</v>
      </c>
      <c r="BQ20" s="2">
        <f t="shared" si="5"/>
        <v>117.563497</v>
      </c>
      <c r="BR20" s="2">
        <f t="shared" si="6"/>
        <v>0</v>
      </c>
      <c r="BS20" s="2">
        <f t="shared" si="7"/>
        <v>132.84838199999999</v>
      </c>
      <c r="BT20" s="2">
        <f t="shared" si="8"/>
        <v>0</v>
      </c>
      <c r="BU20" s="2">
        <f t="shared" si="9"/>
        <v>138.25638000000001</v>
      </c>
      <c r="BV20" s="2">
        <f t="shared" si="10"/>
        <v>0</v>
      </c>
    </row>
    <row r="21" spans="1:74" x14ac:dyDescent="0.25">
      <c r="A21">
        <v>16</v>
      </c>
      <c r="B21" t="s">
        <v>0</v>
      </c>
      <c r="C21" t="s">
        <v>668</v>
      </c>
      <c r="D21">
        <v>2020</v>
      </c>
      <c r="E21" t="s">
        <v>1</v>
      </c>
      <c r="F21" t="s">
        <v>2</v>
      </c>
      <c r="G21">
        <v>2</v>
      </c>
      <c r="H21" t="s">
        <v>3</v>
      </c>
      <c r="I21" t="s">
        <v>669</v>
      </c>
      <c r="J21" t="s">
        <v>4</v>
      </c>
      <c r="K21" t="s">
        <v>716</v>
      </c>
      <c r="L21" t="s">
        <v>717</v>
      </c>
      <c r="M21" t="s">
        <v>718</v>
      </c>
      <c r="N21" t="s">
        <v>798</v>
      </c>
      <c r="O21" t="s">
        <v>5</v>
      </c>
      <c r="P21" t="s">
        <v>803</v>
      </c>
      <c r="Q21" t="s">
        <v>6</v>
      </c>
      <c r="R21">
        <v>0</v>
      </c>
      <c r="S21" t="s">
        <v>7</v>
      </c>
      <c r="T21">
        <v>529</v>
      </c>
      <c r="U21" t="s">
        <v>10</v>
      </c>
      <c r="V21" t="s">
        <v>3862</v>
      </c>
      <c r="W21" t="s">
        <v>1607</v>
      </c>
      <c r="X21">
        <v>7</v>
      </c>
      <c r="Y21" t="s">
        <v>1614</v>
      </c>
      <c r="Z21">
        <v>1</v>
      </c>
      <c r="AA21" t="s">
        <v>924</v>
      </c>
      <c r="AB21" t="s">
        <v>1593</v>
      </c>
      <c r="AC21" s="10">
        <v>209</v>
      </c>
      <c r="AD21" s="10">
        <v>209</v>
      </c>
      <c r="AE21" s="10">
        <v>100</v>
      </c>
      <c r="AF21" s="10">
        <v>5</v>
      </c>
      <c r="AG21" s="10">
        <v>0</v>
      </c>
      <c r="AH21" s="10">
        <v>0</v>
      </c>
      <c r="AI21" s="10">
        <v>3</v>
      </c>
      <c r="AJ21" s="10">
        <v>0</v>
      </c>
      <c r="AK21" s="10">
        <v>0</v>
      </c>
      <c r="AL21" s="10">
        <v>5</v>
      </c>
      <c r="AM21" s="10">
        <v>0</v>
      </c>
      <c r="AN21" s="10">
        <v>0</v>
      </c>
      <c r="AO21" s="10">
        <v>2</v>
      </c>
      <c r="AP21" s="10">
        <v>0</v>
      </c>
      <c r="AQ21" s="10">
        <v>0</v>
      </c>
      <c r="AR21" s="10">
        <v>224</v>
      </c>
      <c r="AS21" s="10">
        <v>209</v>
      </c>
      <c r="AT21" s="10">
        <v>93.3</v>
      </c>
      <c r="AU21" s="10">
        <v>97728240</v>
      </c>
      <c r="AV21" s="10">
        <v>92961667</v>
      </c>
      <c r="AW21" s="10">
        <v>95.12</v>
      </c>
      <c r="AX21" s="10">
        <v>102284400</v>
      </c>
      <c r="AY21" s="10">
        <v>0</v>
      </c>
      <c r="AZ21" s="10">
        <v>0</v>
      </c>
      <c r="BA21" s="10">
        <v>112525008</v>
      </c>
      <c r="BB21" s="10">
        <v>0</v>
      </c>
      <c r="BC21" s="10">
        <v>0</v>
      </c>
      <c r="BD21" s="10">
        <v>127154819</v>
      </c>
      <c r="BE21" s="10">
        <v>0</v>
      </c>
      <c r="BF21" s="10">
        <v>0</v>
      </c>
      <c r="BG21" s="10">
        <v>132331043</v>
      </c>
      <c r="BH21" s="10">
        <v>0</v>
      </c>
      <c r="BI21" s="10">
        <v>0</v>
      </c>
      <c r="BJ21" s="10" t="s">
        <v>9</v>
      </c>
      <c r="BK21" s="10" t="s">
        <v>9</v>
      </c>
      <c r="BL21" s="10" t="s">
        <v>9</v>
      </c>
      <c r="BM21" s="2">
        <f t="shared" si="1"/>
        <v>97.72824</v>
      </c>
      <c r="BN21" s="2">
        <f t="shared" si="2"/>
        <v>92.961667000000006</v>
      </c>
      <c r="BO21" s="2">
        <f t="shared" si="3"/>
        <v>102.28440000000001</v>
      </c>
      <c r="BP21" s="2">
        <f t="shared" si="4"/>
        <v>0</v>
      </c>
      <c r="BQ21" s="2">
        <f t="shared" si="5"/>
        <v>112.525008</v>
      </c>
      <c r="BR21" s="2">
        <f t="shared" si="6"/>
        <v>0</v>
      </c>
      <c r="BS21" s="2">
        <f t="shared" si="7"/>
        <v>127.154819</v>
      </c>
      <c r="BT21" s="2">
        <f t="shared" si="8"/>
        <v>0</v>
      </c>
      <c r="BU21" s="2">
        <f t="shared" si="9"/>
        <v>132.33104299999999</v>
      </c>
      <c r="BV21" s="2">
        <f t="shared" si="10"/>
        <v>0</v>
      </c>
    </row>
    <row r="22" spans="1:74" x14ac:dyDescent="0.25">
      <c r="A22">
        <v>16</v>
      </c>
      <c r="B22" t="s">
        <v>0</v>
      </c>
      <c r="C22" t="s">
        <v>668</v>
      </c>
      <c r="D22">
        <v>2020</v>
      </c>
      <c r="E22" t="s">
        <v>1</v>
      </c>
      <c r="F22" t="s">
        <v>2</v>
      </c>
      <c r="G22">
        <v>2</v>
      </c>
      <c r="H22" t="s">
        <v>3</v>
      </c>
      <c r="I22" t="s">
        <v>669</v>
      </c>
      <c r="J22" t="s">
        <v>4</v>
      </c>
      <c r="K22" t="s">
        <v>716</v>
      </c>
      <c r="L22" t="s">
        <v>717</v>
      </c>
      <c r="M22" t="s">
        <v>718</v>
      </c>
      <c r="N22" t="s">
        <v>798</v>
      </c>
      <c r="O22" t="s">
        <v>5</v>
      </c>
      <c r="P22" t="s">
        <v>803</v>
      </c>
      <c r="Q22" t="s">
        <v>6</v>
      </c>
      <c r="R22">
        <v>0</v>
      </c>
      <c r="S22" t="s">
        <v>7</v>
      </c>
      <c r="T22">
        <v>529</v>
      </c>
      <c r="U22" t="s">
        <v>10</v>
      </c>
      <c r="V22" t="s">
        <v>3862</v>
      </c>
      <c r="W22" t="s">
        <v>1607</v>
      </c>
      <c r="X22">
        <v>8</v>
      </c>
      <c r="Y22" t="s">
        <v>1615</v>
      </c>
      <c r="Z22">
        <v>1</v>
      </c>
      <c r="AA22" t="s">
        <v>924</v>
      </c>
      <c r="AB22" t="s">
        <v>1593</v>
      </c>
      <c r="AC22" s="10">
        <v>0</v>
      </c>
      <c r="AD22" s="10">
        <v>0</v>
      </c>
      <c r="AE22" s="10">
        <v>0</v>
      </c>
      <c r="AF22" s="10">
        <v>1</v>
      </c>
      <c r="AG22" s="10">
        <v>0</v>
      </c>
      <c r="AH22" s="10">
        <v>0</v>
      </c>
      <c r="AI22" s="10">
        <v>1</v>
      </c>
      <c r="AJ22" s="10">
        <v>0</v>
      </c>
      <c r="AK22" s="10">
        <v>0</v>
      </c>
      <c r="AL22" s="10">
        <v>1</v>
      </c>
      <c r="AM22" s="10">
        <v>0</v>
      </c>
      <c r="AN22" s="10">
        <v>0</v>
      </c>
      <c r="AO22" s="10">
        <v>0</v>
      </c>
      <c r="AP22" s="10">
        <v>0</v>
      </c>
      <c r="AQ22" s="10">
        <v>0</v>
      </c>
      <c r="AR22" s="10">
        <v>3</v>
      </c>
      <c r="AS22" s="10">
        <v>0</v>
      </c>
      <c r="AT22" s="10">
        <v>0</v>
      </c>
      <c r="AU22" s="10">
        <v>0</v>
      </c>
      <c r="AV22" s="10">
        <v>0</v>
      </c>
      <c r="AW22" s="10">
        <v>0</v>
      </c>
      <c r="AX22" s="10">
        <v>65964957</v>
      </c>
      <c r="AY22" s="10">
        <v>0</v>
      </c>
      <c r="AZ22" s="10">
        <v>0</v>
      </c>
      <c r="BA22" s="10">
        <v>72569300</v>
      </c>
      <c r="BB22" s="10">
        <v>0</v>
      </c>
      <c r="BC22" s="10">
        <v>0</v>
      </c>
      <c r="BD22" s="10">
        <v>167346866</v>
      </c>
      <c r="BE22" s="10">
        <v>0</v>
      </c>
      <c r="BF22" s="10">
        <v>0</v>
      </c>
      <c r="BG22" s="10">
        <v>0</v>
      </c>
      <c r="BH22" s="10">
        <v>0</v>
      </c>
      <c r="BI22" s="10">
        <v>0</v>
      </c>
      <c r="BJ22" s="10" t="s">
        <v>9</v>
      </c>
      <c r="BK22" s="10" t="s">
        <v>9</v>
      </c>
      <c r="BL22" s="10" t="s">
        <v>9</v>
      </c>
      <c r="BM22" s="2">
        <f t="shared" si="1"/>
        <v>0</v>
      </c>
      <c r="BN22" s="2">
        <f t="shared" si="2"/>
        <v>0</v>
      </c>
      <c r="BO22" s="2">
        <f t="shared" si="3"/>
        <v>65.964956999999998</v>
      </c>
      <c r="BP22" s="2">
        <f t="shared" si="4"/>
        <v>0</v>
      </c>
      <c r="BQ22" s="2">
        <f t="shared" si="5"/>
        <v>72.569299999999998</v>
      </c>
      <c r="BR22" s="2">
        <f t="shared" si="6"/>
        <v>0</v>
      </c>
      <c r="BS22" s="2">
        <f t="shared" si="7"/>
        <v>167.34686600000001</v>
      </c>
      <c r="BT22" s="2">
        <f t="shared" si="8"/>
        <v>0</v>
      </c>
      <c r="BU22" s="2">
        <f t="shared" si="9"/>
        <v>0</v>
      </c>
      <c r="BV22" s="2">
        <f t="shared" si="10"/>
        <v>0</v>
      </c>
    </row>
    <row r="23" spans="1:74" x14ac:dyDescent="0.25">
      <c r="A23">
        <v>16</v>
      </c>
      <c r="B23" t="s">
        <v>0</v>
      </c>
      <c r="C23" t="s">
        <v>668</v>
      </c>
      <c r="D23">
        <v>2020</v>
      </c>
      <c r="E23" t="s">
        <v>1</v>
      </c>
      <c r="F23" t="s">
        <v>2</v>
      </c>
      <c r="G23">
        <v>2</v>
      </c>
      <c r="H23" t="s">
        <v>3</v>
      </c>
      <c r="I23" t="s">
        <v>669</v>
      </c>
      <c r="J23" t="s">
        <v>4</v>
      </c>
      <c r="K23" t="s">
        <v>716</v>
      </c>
      <c r="L23" t="s">
        <v>717</v>
      </c>
      <c r="M23" t="s">
        <v>718</v>
      </c>
      <c r="N23" t="s">
        <v>798</v>
      </c>
      <c r="O23" t="s">
        <v>5</v>
      </c>
      <c r="P23" t="s">
        <v>803</v>
      </c>
      <c r="Q23" t="s">
        <v>6</v>
      </c>
      <c r="R23">
        <v>0</v>
      </c>
      <c r="S23" t="s">
        <v>7</v>
      </c>
      <c r="T23">
        <v>534</v>
      </c>
      <c r="U23" t="s">
        <v>11</v>
      </c>
      <c r="V23" t="s">
        <v>3863</v>
      </c>
      <c r="W23" t="s">
        <v>1616</v>
      </c>
      <c r="X23">
        <v>1</v>
      </c>
      <c r="Y23" t="s">
        <v>1617</v>
      </c>
      <c r="Z23">
        <v>1</v>
      </c>
      <c r="AA23" t="s">
        <v>924</v>
      </c>
      <c r="AB23" t="s">
        <v>1593</v>
      </c>
      <c r="AC23" s="10">
        <v>0</v>
      </c>
      <c r="AD23" s="10">
        <v>0</v>
      </c>
      <c r="AE23" s="10">
        <v>0</v>
      </c>
      <c r="AF23" s="10">
        <v>150</v>
      </c>
      <c r="AG23" s="10">
        <v>0</v>
      </c>
      <c r="AH23" s="10">
        <v>0</v>
      </c>
      <c r="AI23" s="10">
        <v>300</v>
      </c>
      <c r="AJ23" s="10">
        <v>0</v>
      </c>
      <c r="AK23" s="10">
        <v>0</v>
      </c>
      <c r="AL23" s="10">
        <v>300</v>
      </c>
      <c r="AM23" s="10">
        <v>0</v>
      </c>
      <c r="AN23" s="10">
        <v>0</v>
      </c>
      <c r="AO23" s="10">
        <v>50</v>
      </c>
      <c r="AP23" s="10">
        <v>0</v>
      </c>
      <c r="AQ23" s="10">
        <v>0</v>
      </c>
      <c r="AR23" s="10">
        <v>800</v>
      </c>
      <c r="AS23" s="10">
        <v>0</v>
      </c>
      <c r="AT23" s="10">
        <v>0</v>
      </c>
      <c r="AU23" s="10">
        <v>0</v>
      </c>
      <c r="AV23" s="10">
        <v>0</v>
      </c>
      <c r="AW23" s="10">
        <v>0</v>
      </c>
      <c r="AX23" s="10">
        <v>25000000</v>
      </c>
      <c r="AY23" s="10">
        <v>0</v>
      </c>
      <c r="AZ23" s="10">
        <v>0</v>
      </c>
      <c r="BA23" s="10">
        <v>37000000</v>
      </c>
      <c r="BB23" s="10">
        <v>0</v>
      </c>
      <c r="BC23" s="10">
        <v>0</v>
      </c>
      <c r="BD23" s="10">
        <v>37000000</v>
      </c>
      <c r="BE23" s="10">
        <v>0</v>
      </c>
      <c r="BF23" s="10">
        <v>0</v>
      </c>
      <c r="BG23" s="10">
        <v>17000000</v>
      </c>
      <c r="BH23" s="10">
        <v>0</v>
      </c>
      <c r="BI23" s="10">
        <v>0</v>
      </c>
      <c r="BJ23" s="10" t="s">
        <v>9</v>
      </c>
      <c r="BK23" s="10" t="s">
        <v>9</v>
      </c>
      <c r="BL23" s="10" t="s">
        <v>9</v>
      </c>
      <c r="BM23" s="2">
        <f t="shared" si="1"/>
        <v>0</v>
      </c>
      <c r="BN23" s="2">
        <f t="shared" si="2"/>
        <v>0</v>
      </c>
      <c r="BO23" s="2">
        <f t="shared" si="3"/>
        <v>25</v>
      </c>
      <c r="BP23" s="2">
        <f t="shared" si="4"/>
        <v>0</v>
      </c>
      <c r="BQ23" s="2">
        <f t="shared" si="5"/>
        <v>37</v>
      </c>
      <c r="BR23" s="2">
        <f t="shared" si="6"/>
        <v>0</v>
      </c>
      <c r="BS23" s="2">
        <f t="shared" si="7"/>
        <v>37</v>
      </c>
      <c r="BT23" s="2">
        <f t="shared" si="8"/>
        <v>0</v>
      </c>
      <c r="BU23" s="2">
        <f t="shared" si="9"/>
        <v>17</v>
      </c>
      <c r="BV23" s="2">
        <f t="shared" si="10"/>
        <v>0</v>
      </c>
    </row>
    <row r="24" spans="1:74" x14ac:dyDescent="0.25">
      <c r="A24">
        <v>16</v>
      </c>
      <c r="B24" t="s">
        <v>0</v>
      </c>
      <c r="C24" t="s">
        <v>668</v>
      </c>
      <c r="D24">
        <v>2020</v>
      </c>
      <c r="E24" t="s">
        <v>1</v>
      </c>
      <c r="F24" t="s">
        <v>2</v>
      </c>
      <c r="G24">
        <v>2</v>
      </c>
      <c r="H24" t="s">
        <v>3</v>
      </c>
      <c r="I24" t="s">
        <v>669</v>
      </c>
      <c r="J24" t="s">
        <v>4</v>
      </c>
      <c r="K24" t="s">
        <v>716</v>
      </c>
      <c r="L24" t="s">
        <v>717</v>
      </c>
      <c r="M24" t="s">
        <v>718</v>
      </c>
      <c r="N24" t="s">
        <v>798</v>
      </c>
      <c r="O24" t="s">
        <v>5</v>
      </c>
      <c r="P24" t="s">
        <v>803</v>
      </c>
      <c r="Q24" t="s">
        <v>6</v>
      </c>
      <c r="R24">
        <v>0</v>
      </c>
      <c r="S24" t="s">
        <v>7</v>
      </c>
      <c r="T24">
        <v>534</v>
      </c>
      <c r="U24" t="s">
        <v>11</v>
      </c>
      <c r="V24" t="s">
        <v>3863</v>
      </c>
      <c r="W24" t="s">
        <v>1616</v>
      </c>
      <c r="X24">
        <v>2</v>
      </c>
      <c r="Y24" t="s">
        <v>1618</v>
      </c>
      <c r="Z24">
        <v>1</v>
      </c>
      <c r="AA24" t="s">
        <v>924</v>
      </c>
      <c r="AB24" t="s">
        <v>1593</v>
      </c>
      <c r="AC24" s="10">
        <v>50</v>
      </c>
      <c r="AD24" s="10">
        <v>50</v>
      </c>
      <c r="AE24" s="10">
        <v>100</v>
      </c>
      <c r="AF24" s="10">
        <v>200</v>
      </c>
      <c r="AG24" s="10">
        <v>0</v>
      </c>
      <c r="AH24" s="10">
        <v>0</v>
      </c>
      <c r="AI24" s="10">
        <v>300</v>
      </c>
      <c r="AJ24" s="10">
        <v>0</v>
      </c>
      <c r="AK24" s="10">
        <v>0</v>
      </c>
      <c r="AL24" s="10">
        <v>350</v>
      </c>
      <c r="AM24" s="10">
        <v>0</v>
      </c>
      <c r="AN24" s="10">
        <v>0</v>
      </c>
      <c r="AO24" s="10">
        <v>200</v>
      </c>
      <c r="AP24" s="10">
        <v>0</v>
      </c>
      <c r="AQ24" s="10">
        <v>0</v>
      </c>
      <c r="AR24" s="10">
        <v>1100</v>
      </c>
      <c r="AS24" s="10">
        <v>50</v>
      </c>
      <c r="AT24" s="10">
        <v>4.55</v>
      </c>
      <c r="AU24" s="10">
        <v>634680000</v>
      </c>
      <c r="AV24" s="10">
        <v>365380267</v>
      </c>
      <c r="AW24" s="10">
        <v>57.57</v>
      </c>
      <c r="AX24" s="10">
        <v>512734000</v>
      </c>
      <c r="AY24" s="10">
        <v>0</v>
      </c>
      <c r="AZ24" s="10">
        <v>0</v>
      </c>
      <c r="BA24" s="10">
        <v>459949179</v>
      </c>
      <c r="BB24" s="10">
        <v>0</v>
      </c>
      <c r="BC24" s="10">
        <v>0</v>
      </c>
      <c r="BD24" s="10">
        <v>459949179</v>
      </c>
      <c r="BE24" s="10">
        <v>0</v>
      </c>
      <c r="BF24" s="10">
        <v>0</v>
      </c>
      <c r="BG24" s="10">
        <v>327770275</v>
      </c>
      <c r="BH24" s="10">
        <v>0</v>
      </c>
      <c r="BI24" s="10">
        <v>0</v>
      </c>
      <c r="BJ24" s="10" t="s">
        <v>9</v>
      </c>
      <c r="BK24" s="10" t="s">
        <v>9</v>
      </c>
      <c r="BL24" s="10" t="s">
        <v>9</v>
      </c>
      <c r="BM24" s="2">
        <f t="shared" si="1"/>
        <v>634.67999999999995</v>
      </c>
      <c r="BN24" s="2">
        <f t="shared" si="2"/>
        <v>365.380267</v>
      </c>
      <c r="BO24" s="2">
        <f t="shared" si="3"/>
        <v>512.73400000000004</v>
      </c>
      <c r="BP24" s="2">
        <f t="shared" si="4"/>
        <v>0</v>
      </c>
      <c r="BQ24" s="2">
        <f t="shared" si="5"/>
        <v>459.94917900000002</v>
      </c>
      <c r="BR24" s="2">
        <f t="shared" si="6"/>
        <v>0</v>
      </c>
      <c r="BS24" s="2">
        <f t="shared" si="7"/>
        <v>459.94917900000002</v>
      </c>
      <c r="BT24" s="2">
        <f t="shared" si="8"/>
        <v>0</v>
      </c>
      <c r="BU24" s="2">
        <f t="shared" si="9"/>
        <v>327.77027500000003</v>
      </c>
      <c r="BV24" s="2">
        <f t="shared" si="10"/>
        <v>0</v>
      </c>
    </row>
    <row r="25" spans="1:74" x14ac:dyDescent="0.25">
      <c r="A25">
        <v>16</v>
      </c>
      <c r="B25" t="s">
        <v>0</v>
      </c>
      <c r="C25" t="s">
        <v>668</v>
      </c>
      <c r="D25">
        <v>2020</v>
      </c>
      <c r="E25" t="s">
        <v>1</v>
      </c>
      <c r="F25" t="s">
        <v>2</v>
      </c>
      <c r="G25">
        <v>2</v>
      </c>
      <c r="H25" t="s">
        <v>3</v>
      </c>
      <c r="I25" t="s">
        <v>669</v>
      </c>
      <c r="J25" t="s">
        <v>4</v>
      </c>
      <c r="K25" t="s">
        <v>716</v>
      </c>
      <c r="L25" t="s">
        <v>717</v>
      </c>
      <c r="M25" t="s">
        <v>718</v>
      </c>
      <c r="N25" t="s">
        <v>798</v>
      </c>
      <c r="O25" t="s">
        <v>5</v>
      </c>
      <c r="P25" t="s">
        <v>803</v>
      </c>
      <c r="Q25" t="s">
        <v>6</v>
      </c>
      <c r="R25">
        <v>0</v>
      </c>
      <c r="S25" t="s">
        <v>7</v>
      </c>
      <c r="T25">
        <v>534</v>
      </c>
      <c r="U25" t="s">
        <v>11</v>
      </c>
      <c r="V25" t="s">
        <v>3863</v>
      </c>
      <c r="W25" t="s">
        <v>1616</v>
      </c>
      <c r="X25">
        <v>3</v>
      </c>
      <c r="Y25" t="s">
        <v>1619</v>
      </c>
      <c r="Z25">
        <v>1</v>
      </c>
      <c r="AA25" t="s">
        <v>924</v>
      </c>
      <c r="AB25" t="s">
        <v>1593</v>
      </c>
      <c r="AC25" s="10">
        <v>0.1</v>
      </c>
      <c r="AD25" s="10">
        <v>0.1</v>
      </c>
      <c r="AE25" s="10">
        <v>100</v>
      </c>
      <c r="AF25" s="10">
        <v>0.2</v>
      </c>
      <c r="AG25" s="10">
        <v>0</v>
      </c>
      <c r="AH25" s="10">
        <v>0</v>
      </c>
      <c r="AI25" s="10">
        <v>0.4</v>
      </c>
      <c r="AJ25" s="10">
        <v>0</v>
      </c>
      <c r="AK25" s="10">
        <v>0</v>
      </c>
      <c r="AL25" s="10">
        <v>0.2</v>
      </c>
      <c r="AM25" s="10">
        <v>0</v>
      </c>
      <c r="AN25" s="10">
        <v>0</v>
      </c>
      <c r="AO25" s="10">
        <v>0.1</v>
      </c>
      <c r="AP25" s="10">
        <v>0</v>
      </c>
      <c r="AQ25" s="10">
        <v>0</v>
      </c>
      <c r="AR25" s="10">
        <v>1</v>
      </c>
      <c r="AS25" s="10">
        <v>0.1</v>
      </c>
      <c r="AT25" s="10">
        <v>10</v>
      </c>
      <c r="AU25" s="10">
        <v>20000000</v>
      </c>
      <c r="AV25" s="10">
        <v>0</v>
      </c>
      <c r="AW25" s="10">
        <v>0</v>
      </c>
      <c r="AX25" s="10">
        <v>50000000</v>
      </c>
      <c r="AY25" s="10">
        <v>0</v>
      </c>
      <c r="AZ25" s="10">
        <v>0</v>
      </c>
      <c r="BA25" s="10">
        <v>159500000</v>
      </c>
      <c r="BB25" s="10">
        <v>0</v>
      </c>
      <c r="BC25" s="10">
        <v>0</v>
      </c>
      <c r="BD25" s="10">
        <v>169144275</v>
      </c>
      <c r="BE25" s="10">
        <v>0</v>
      </c>
      <c r="BF25" s="10">
        <v>0</v>
      </c>
      <c r="BG25" s="10">
        <v>334000000</v>
      </c>
      <c r="BH25" s="10">
        <v>0</v>
      </c>
      <c r="BI25" s="10">
        <v>0</v>
      </c>
      <c r="BJ25" s="10" t="s">
        <v>9</v>
      </c>
      <c r="BK25" s="10" t="s">
        <v>9</v>
      </c>
      <c r="BL25" s="10" t="s">
        <v>9</v>
      </c>
      <c r="BM25" s="2">
        <f t="shared" si="1"/>
        <v>20</v>
      </c>
      <c r="BN25" s="2">
        <f t="shared" si="2"/>
        <v>0</v>
      </c>
      <c r="BO25" s="2">
        <f t="shared" si="3"/>
        <v>50</v>
      </c>
      <c r="BP25" s="2">
        <f t="shared" si="4"/>
        <v>0</v>
      </c>
      <c r="BQ25" s="2">
        <f t="shared" si="5"/>
        <v>159.5</v>
      </c>
      <c r="BR25" s="2">
        <f t="shared" si="6"/>
        <v>0</v>
      </c>
      <c r="BS25" s="2">
        <f t="shared" si="7"/>
        <v>169.14427499999999</v>
      </c>
      <c r="BT25" s="2">
        <f t="shared" si="8"/>
        <v>0</v>
      </c>
      <c r="BU25" s="2">
        <f t="shared" si="9"/>
        <v>334</v>
      </c>
      <c r="BV25" s="2">
        <f t="shared" si="10"/>
        <v>0</v>
      </c>
    </row>
    <row r="26" spans="1:74" x14ac:dyDescent="0.25">
      <c r="A26">
        <v>16</v>
      </c>
      <c r="B26" t="s">
        <v>0</v>
      </c>
      <c r="C26" t="s">
        <v>668</v>
      </c>
      <c r="D26">
        <v>2020</v>
      </c>
      <c r="E26" t="s">
        <v>1</v>
      </c>
      <c r="F26" t="s">
        <v>2</v>
      </c>
      <c r="G26">
        <v>2</v>
      </c>
      <c r="H26" t="s">
        <v>3</v>
      </c>
      <c r="I26" t="s">
        <v>669</v>
      </c>
      <c r="J26" t="s">
        <v>4</v>
      </c>
      <c r="K26" t="s">
        <v>716</v>
      </c>
      <c r="L26" t="s">
        <v>717</v>
      </c>
      <c r="M26" t="s">
        <v>718</v>
      </c>
      <c r="N26" t="s">
        <v>798</v>
      </c>
      <c r="O26" t="s">
        <v>5</v>
      </c>
      <c r="P26" t="s">
        <v>803</v>
      </c>
      <c r="Q26" t="s">
        <v>6</v>
      </c>
      <c r="R26">
        <v>0</v>
      </c>
      <c r="S26" t="s">
        <v>7</v>
      </c>
      <c r="T26">
        <v>534</v>
      </c>
      <c r="U26" t="s">
        <v>11</v>
      </c>
      <c r="V26" t="s">
        <v>3863</v>
      </c>
      <c r="W26" t="s">
        <v>1616</v>
      </c>
      <c r="X26">
        <v>4</v>
      </c>
      <c r="Y26" t="s">
        <v>1620</v>
      </c>
      <c r="Z26">
        <v>2</v>
      </c>
      <c r="AA26" t="s">
        <v>920</v>
      </c>
      <c r="AB26" t="s">
        <v>1593</v>
      </c>
      <c r="AC26" s="10">
        <v>0</v>
      </c>
      <c r="AD26" s="10">
        <v>0</v>
      </c>
      <c r="AE26" s="10">
        <v>0</v>
      </c>
      <c r="AF26" s="10">
        <v>1</v>
      </c>
      <c r="AG26" s="10">
        <v>0</v>
      </c>
      <c r="AH26" s="10">
        <v>0</v>
      </c>
      <c r="AI26" s="10">
        <v>1</v>
      </c>
      <c r="AJ26" s="10">
        <v>0</v>
      </c>
      <c r="AK26" s="10">
        <v>0</v>
      </c>
      <c r="AL26" s="10">
        <v>1</v>
      </c>
      <c r="AM26" s="10">
        <v>0</v>
      </c>
      <c r="AN26" s="10">
        <v>0</v>
      </c>
      <c r="AO26" s="10">
        <v>1</v>
      </c>
      <c r="AP26" s="10">
        <v>0</v>
      </c>
      <c r="AQ26" s="10">
        <v>0</v>
      </c>
      <c r="AR26" s="10" t="s">
        <v>7</v>
      </c>
      <c r="AS26" s="10" t="s">
        <v>7</v>
      </c>
      <c r="AT26" s="10" t="s">
        <v>7</v>
      </c>
      <c r="AU26" s="10">
        <v>0</v>
      </c>
      <c r="AV26" s="10">
        <v>0</v>
      </c>
      <c r="AW26" s="10">
        <v>0</v>
      </c>
      <c r="AX26" s="10">
        <v>14000000</v>
      </c>
      <c r="AY26" s="10">
        <v>0</v>
      </c>
      <c r="AZ26" s="10">
        <v>0</v>
      </c>
      <c r="BA26" s="10">
        <v>30000000</v>
      </c>
      <c r="BB26" s="10">
        <v>0</v>
      </c>
      <c r="BC26" s="10">
        <v>0</v>
      </c>
      <c r="BD26" s="10">
        <v>30000000</v>
      </c>
      <c r="BE26" s="10">
        <v>0</v>
      </c>
      <c r="BF26" s="10">
        <v>0</v>
      </c>
      <c r="BG26" s="10">
        <v>30000000</v>
      </c>
      <c r="BH26" s="10">
        <v>0</v>
      </c>
      <c r="BI26" s="10">
        <v>0</v>
      </c>
      <c r="BJ26" s="10" t="s">
        <v>9</v>
      </c>
      <c r="BK26" s="10" t="s">
        <v>9</v>
      </c>
      <c r="BL26" s="10" t="s">
        <v>9</v>
      </c>
      <c r="BM26" s="2">
        <f t="shared" si="1"/>
        <v>0</v>
      </c>
      <c r="BN26" s="2">
        <f t="shared" si="2"/>
        <v>0</v>
      </c>
      <c r="BO26" s="2">
        <f t="shared" si="3"/>
        <v>14</v>
      </c>
      <c r="BP26" s="2">
        <f t="shared" si="4"/>
        <v>0</v>
      </c>
      <c r="BQ26" s="2">
        <f t="shared" si="5"/>
        <v>30</v>
      </c>
      <c r="BR26" s="2">
        <f t="shared" si="6"/>
        <v>0</v>
      </c>
      <c r="BS26" s="2">
        <f t="shared" si="7"/>
        <v>30</v>
      </c>
      <c r="BT26" s="2">
        <f t="shared" si="8"/>
        <v>0</v>
      </c>
      <c r="BU26" s="2">
        <f t="shared" si="9"/>
        <v>30</v>
      </c>
      <c r="BV26" s="2">
        <f t="shared" si="10"/>
        <v>0</v>
      </c>
    </row>
    <row r="27" spans="1:74" x14ac:dyDescent="0.25">
      <c r="A27">
        <v>16</v>
      </c>
      <c r="B27" t="s">
        <v>0</v>
      </c>
      <c r="C27" t="s">
        <v>668</v>
      </c>
      <c r="D27">
        <v>2020</v>
      </c>
      <c r="E27" t="s">
        <v>1</v>
      </c>
      <c r="F27" t="s">
        <v>2</v>
      </c>
      <c r="G27">
        <v>2</v>
      </c>
      <c r="H27" t="s">
        <v>3</v>
      </c>
      <c r="I27" t="s">
        <v>669</v>
      </c>
      <c r="J27" t="s">
        <v>4</v>
      </c>
      <c r="K27" t="s">
        <v>716</v>
      </c>
      <c r="L27" t="s">
        <v>717</v>
      </c>
      <c r="M27" t="s">
        <v>718</v>
      </c>
      <c r="N27" t="s">
        <v>798</v>
      </c>
      <c r="O27" t="s">
        <v>5</v>
      </c>
      <c r="P27" t="s">
        <v>803</v>
      </c>
      <c r="Q27" t="s">
        <v>6</v>
      </c>
      <c r="R27">
        <v>0</v>
      </c>
      <c r="S27" t="s">
        <v>7</v>
      </c>
      <c r="T27">
        <v>534</v>
      </c>
      <c r="U27" t="s">
        <v>11</v>
      </c>
      <c r="V27" t="s">
        <v>3863</v>
      </c>
      <c r="W27" t="s">
        <v>1616</v>
      </c>
      <c r="X27">
        <v>5</v>
      </c>
      <c r="Y27" t="s">
        <v>1621</v>
      </c>
      <c r="Z27">
        <v>1</v>
      </c>
      <c r="AA27" t="s">
        <v>924</v>
      </c>
      <c r="AB27" t="s">
        <v>1593</v>
      </c>
      <c r="AC27" s="10">
        <v>0</v>
      </c>
      <c r="AD27" s="10">
        <v>0</v>
      </c>
      <c r="AE27" s="10">
        <v>0</v>
      </c>
      <c r="AF27" s="10">
        <v>51</v>
      </c>
      <c r="AG27" s="10">
        <v>0</v>
      </c>
      <c r="AH27" s="10">
        <v>0</v>
      </c>
      <c r="AI27" s="10">
        <v>51</v>
      </c>
      <c r="AJ27" s="10">
        <v>0</v>
      </c>
      <c r="AK27" s="10">
        <v>0</v>
      </c>
      <c r="AL27" s="10">
        <v>51</v>
      </c>
      <c r="AM27" s="10">
        <v>0</v>
      </c>
      <c r="AN27" s="10">
        <v>0</v>
      </c>
      <c r="AO27" s="10">
        <v>51</v>
      </c>
      <c r="AP27" s="10">
        <v>0</v>
      </c>
      <c r="AQ27" s="10">
        <v>0</v>
      </c>
      <c r="AR27" s="10">
        <v>204</v>
      </c>
      <c r="AS27" s="10">
        <v>0</v>
      </c>
      <c r="AT27" s="10">
        <v>0</v>
      </c>
      <c r="AU27" s="10">
        <v>0</v>
      </c>
      <c r="AV27" s="10">
        <v>0</v>
      </c>
      <c r="AW27" s="10">
        <v>0</v>
      </c>
      <c r="AX27" s="10">
        <v>120000000</v>
      </c>
      <c r="AY27" s="10">
        <v>0</v>
      </c>
      <c r="AZ27" s="10">
        <v>0</v>
      </c>
      <c r="BA27" s="10">
        <v>150000000</v>
      </c>
      <c r="BB27" s="10">
        <v>0</v>
      </c>
      <c r="BC27" s="10">
        <v>0</v>
      </c>
      <c r="BD27" s="10">
        <v>187500000</v>
      </c>
      <c r="BE27" s="10">
        <v>0</v>
      </c>
      <c r="BF27" s="10">
        <v>0</v>
      </c>
      <c r="BG27" s="10">
        <v>150000000</v>
      </c>
      <c r="BH27" s="10">
        <v>0</v>
      </c>
      <c r="BI27" s="10">
        <v>0</v>
      </c>
      <c r="BJ27" s="10" t="s">
        <v>9</v>
      </c>
      <c r="BK27" s="10" t="s">
        <v>9</v>
      </c>
      <c r="BL27" s="10" t="s">
        <v>9</v>
      </c>
      <c r="BM27" s="2">
        <f t="shared" si="1"/>
        <v>0</v>
      </c>
      <c r="BN27" s="2">
        <f t="shared" si="2"/>
        <v>0</v>
      </c>
      <c r="BO27" s="2">
        <f t="shared" si="3"/>
        <v>120</v>
      </c>
      <c r="BP27" s="2">
        <f t="shared" si="4"/>
        <v>0</v>
      </c>
      <c r="BQ27" s="2">
        <f t="shared" si="5"/>
        <v>150</v>
      </c>
      <c r="BR27" s="2">
        <f t="shared" si="6"/>
        <v>0</v>
      </c>
      <c r="BS27" s="2">
        <f t="shared" si="7"/>
        <v>187.5</v>
      </c>
      <c r="BT27" s="2">
        <f t="shared" si="8"/>
        <v>0</v>
      </c>
      <c r="BU27" s="2">
        <f t="shared" si="9"/>
        <v>150</v>
      </c>
      <c r="BV27" s="2">
        <f t="shared" si="10"/>
        <v>0</v>
      </c>
    </row>
    <row r="28" spans="1:74" x14ac:dyDescent="0.25">
      <c r="A28">
        <v>16</v>
      </c>
      <c r="B28" t="s">
        <v>0</v>
      </c>
      <c r="C28" t="s">
        <v>668</v>
      </c>
      <c r="D28">
        <v>2020</v>
      </c>
      <c r="E28" t="s">
        <v>1</v>
      </c>
      <c r="F28" t="s">
        <v>2</v>
      </c>
      <c r="G28">
        <v>2</v>
      </c>
      <c r="H28" t="s">
        <v>3</v>
      </c>
      <c r="I28" t="s">
        <v>669</v>
      </c>
      <c r="J28" t="s">
        <v>4</v>
      </c>
      <c r="K28" t="s">
        <v>716</v>
      </c>
      <c r="L28" t="s">
        <v>717</v>
      </c>
      <c r="M28" t="s">
        <v>718</v>
      </c>
      <c r="N28" t="s">
        <v>798</v>
      </c>
      <c r="O28" t="s">
        <v>5</v>
      </c>
      <c r="P28" t="s">
        <v>803</v>
      </c>
      <c r="Q28" t="s">
        <v>6</v>
      </c>
      <c r="R28">
        <v>0</v>
      </c>
      <c r="S28" t="s">
        <v>7</v>
      </c>
      <c r="T28">
        <v>534</v>
      </c>
      <c r="U28" t="s">
        <v>11</v>
      </c>
      <c r="V28" t="s">
        <v>3863</v>
      </c>
      <c r="W28" t="s">
        <v>1616</v>
      </c>
      <c r="X28">
        <v>6</v>
      </c>
      <c r="Y28" t="s">
        <v>1622</v>
      </c>
      <c r="Z28">
        <v>1</v>
      </c>
      <c r="AA28" t="s">
        <v>924</v>
      </c>
      <c r="AB28" t="s">
        <v>1593</v>
      </c>
      <c r="AC28" s="10">
        <v>0</v>
      </c>
      <c r="AD28" s="10">
        <v>0</v>
      </c>
      <c r="AE28" s="10">
        <v>0</v>
      </c>
      <c r="AF28" s="10">
        <v>0</v>
      </c>
      <c r="AG28" s="10">
        <v>0</v>
      </c>
      <c r="AH28" s="10">
        <v>0</v>
      </c>
      <c r="AI28" s="10">
        <v>1</v>
      </c>
      <c r="AJ28" s="10">
        <v>0</v>
      </c>
      <c r="AK28" s="10">
        <v>0</v>
      </c>
      <c r="AL28" s="10">
        <v>1</v>
      </c>
      <c r="AM28" s="10">
        <v>0</v>
      </c>
      <c r="AN28" s="10">
        <v>0</v>
      </c>
      <c r="AO28" s="10">
        <v>0</v>
      </c>
      <c r="AP28" s="10">
        <v>0</v>
      </c>
      <c r="AQ28" s="10">
        <v>0</v>
      </c>
      <c r="AR28" s="10">
        <v>2</v>
      </c>
      <c r="AS28" s="10">
        <v>0</v>
      </c>
      <c r="AT28" s="10">
        <v>0</v>
      </c>
      <c r="AU28" s="10">
        <v>0</v>
      </c>
      <c r="AV28" s="10">
        <v>0</v>
      </c>
      <c r="AW28" s="10">
        <v>0</v>
      </c>
      <c r="AX28" s="10">
        <v>0</v>
      </c>
      <c r="AY28" s="10">
        <v>0</v>
      </c>
      <c r="AZ28" s="10">
        <v>0</v>
      </c>
      <c r="BA28" s="10">
        <v>50000000</v>
      </c>
      <c r="BB28" s="10">
        <v>0</v>
      </c>
      <c r="BC28" s="10">
        <v>0</v>
      </c>
      <c r="BD28" s="10">
        <v>50000000</v>
      </c>
      <c r="BE28" s="10">
        <v>0</v>
      </c>
      <c r="BF28" s="10">
        <v>0</v>
      </c>
      <c r="BG28" s="10">
        <v>0</v>
      </c>
      <c r="BH28" s="10">
        <v>0</v>
      </c>
      <c r="BI28" s="10">
        <v>0</v>
      </c>
      <c r="BJ28" s="10" t="s">
        <v>9</v>
      </c>
      <c r="BK28" s="10" t="s">
        <v>9</v>
      </c>
      <c r="BL28" s="10" t="s">
        <v>9</v>
      </c>
      <c r="BM28" s="2">
        <f t="shared" si="1"/>
        <v>0</v>
      </c>
      <c r="BN28" s="2">
        <f t="shared" si="2"/>
        <v>0</v>
      </c>
      <c r="BO28" s="2">
        <f t="shared" si="3"/>
        <v>0</v>
      </c>
      <c r="BP28" s="2">
        <f t="shared" si="4"/>
        <v>0</v>
      </c>
      <c r="BQ28" s="2">
        <f t="shared" si="5"/>
        <v>50</v>
      </c>
      <c r="BR28" s="2">
        <f t="shared" si="6"/>
        <v>0</v>
      </c>
      <c r="BS28" s="2">
        <f t="shared" si="7"/>
        <v>50</v>
      </c>
      <c r="BT28" s="2">
        <f t="shared" si="8"/>
        <v>0</v>
      </c>
      <c r="BU28" s="2">
        <f t="shared" si="9"/>
        <v>0</v>
      </c>
      <c r="BV28" s="2">
        <f t="shared" si="10"/>
        <v>0</v>
      </c>
    </row>
    <row r="29" spans="1:74" x14ac:dyDescent="0.25">
      <c r="A29">
        <v>16</v>
      </c>
      <c r="B29" t="s">
        <v>0</v>
      </c>
      <c r="C29" t="s">
        <v>668</v>
      </c>
      <c r="D29">
        <v>2020</v>
      </c>
      <c r="E29" t="s">
        <v>1</v>
      </c>
      <c r="F29" t="s">
        <v>2</v>
      </c>
      <c r="G29">
        <v>2</v>
      </c>
      <c r="H29" t="s">
        <v>3</v>
      </c>
      <c r="I29" t="s">
        <v>670</v>
      </c>
      <c r="J29" t="s">
        <v>12</v>
      </c>
      <c r="K29" t="s">
        <v>719</v>
      </c>
      <c r="L29" t="s">
        <v>720</v>
      </c>
      <c r="M29" t="s">
        <v>721</v>
      </c>
      <c r="N29" t="s">
        <v>799</v>
      </c>
      <c r="O29" t="s">
        <v>13</v>
      </c>
      <c r="P29" t="s">
        <v>804</v>
      </c>
      <c r="Q29" t="s">
        <v>14</v>
      </c>
      <c r="R29">
        <v>0</v>
      </c>
      <c r="S29" t="s">
        <v>7</v>
      </c>
      <c r="T29">
        <v>299</v>
      </c>
      <c r="U29" t="s">
        <v>15</v>
      </c>
      <c r="V29" t="s">
        <v>3864</v>
      </c>
      <c r="W29" t="s">
        <v>1623</v>
      </c>
      <c r="X29">
        <v>5</v>
      </c>
      <c r="Y29" t="s">
        <v>1624</v>
      </c>
      <c r="Z29">
        <v>2</v>
      </c>
      <c r="AA29" t="s">
        <v>920</v>
      </c>
      <c r="AB29" t="s">
        <v>1593</v>
      </c>
      <c r="AC29" s="10">
        <v>100</v>
      </c>
      <c r="AD29" s="10">
        <v>100</v>
      </c>
      <c r="AE29" s="10">
        <v>100</v>
      </c>
      <c r="AF29" s="10">
        <v>100</v>
      </c>
      <c r="AG29" s="10">
        <v>0</v>
      </c>
      <c r="AH29" s="10">
        <v>0</v>
      </c>
      <c r="AI29" s="10">
        <v>100</v>
      </c>
      <c r="AJ29" s="10">
        <v>0</v>
      </c>
      <c r="AK29" s="10">
        <v>0</v>
      </c>
      <c r="AL29" s="10">
        <v>100</v>
      </c>
      <c r="AM29" s="10">
        <v>0</v>
      </c>
      <c r="AN29" s="10">
        <v>0</v>
      </c>
      <c r="AO29" s="10">
        <v>100</v>
      </c>
      <c r="AP29" s="10">
        <v>0</v>
      </c>
      <c r="AQ29" s="10">
        <v>0</v>
      </c>
      <c r="AR29" s="10" t="s">
        <v>7</v>
      </c>
      <c r="AS29" s="10" t="s">
        <v>7</v>
      </c>
      <c r="AT29" s="10" t="s">
        <v>7</v>
      </c>
      <c r="AU29" s="10">
        <v>3467954773</v>
      </c>
      <c r="AV29" s="10">
        <v>3462596902</v>
      </c>
      <c r="AW29" s="10">
        <v>99.85</v>
      </c>
      <c r="AX29" s="10">
        <v>3627201000</v>
      </c>
      <c r="AY29" s="10">
        <v>0</v>
      </c>
      <c r="AZ29" s="10">
        <v>0</v>
      </c>
      <c r="BA29" s="10">
        <v>3664704000</v>
      </c>
      <c r="BB29" s="10">
        <v>0</v>
      </c>
      <c r="BC29" s="10">
        <v>0</v>
      </c>
      <c r="BD29" s="10">
        <v>3778069000</v>
      </c>
      <c r="BE29" s="10">
        <v>0</v>
      </c>
      <c r="BF29" s="10">
        <v>0</v>
      </c>
      <c r="BG29" s="10">
        <v>1630377000</v>
      </c>
      <c r="BH29" s="10">
        <v>0</v>
      </c>
      <c r="BI29" s="10">
        <v>0</v>
      </c>
      <c r="BJ29" s="10" t="s">
        <v>9</v>
      </c>
      <c r="BK29" s="10" t="s">
        <v>9</v>
      </c>
      <c r="BL29" s="10" t="s">
        <v>9</v>
      </c>
      <c r="BM29" s="2">
        <f t="shared" si="1"/>
        <v>3467.9547729999999</v>
      </c>
      <c r="BN29" s="2">
        <f t="shared" si="2"/>
        <v>3462.5969020000002</v>
      </c>
      <c r="BO29" s="2">
        <f t="shared" si="3"/>
        <v>3627.201</v>
      </c>
      <c r="BP29" s="2">
        <f t="shared" si="4"/>
        <v>0</v>
      </c>
      <c r="BQ29" s="2">
        <f t="shared" si="5"/>
        <v>3664.7040000000002</v>
      </c>
      <c r="BR29" s="2">
        <f t="shared" si="6"/>
        <v>0</v>
      </c>
      <c r="BS29" s="2">
        <f t="shared" si="7"/>
        <v>3778.069</v>
      </c>
      <c r="BT29" s="2">
        <f t="shared" si="8"/>
        <v>0</v>
      </c>
      <c r="BU29" s="2">
        <f t="shared" si="9"/>
        <v>1630.377</v>
      </c>
      <c r="BV29" s="2">
        <f t="shared" si="10"/>
        <v>0</v>
      </c>
    </row>
    <row r="30" spans="1:74" x14ac:dyDescent="0.25">
      <c r="A30">
        <v>16</v>
      </c>
      <c r="B30" t="s">
        <v>0</v>
      </c>
      <c r="C30" t="s">
        <v>668</v>
      </c>
      <c r="D30">
        <v>2020</v>
      </c>
      <c r="E30" t="s">
        <v>1</v>
      </c>
      <c r="F30" t="s">
        <v>2</v>
      </c>
      <c r="G30">
        <v>2</v>
      </c>
      <c r="H30" t="s">
        <v>3</v>
      </c>
      <c r="I30" t="s">
        <v>670</v>
      </c>
      <c r="J30" t="s">
        <v>12</v>
      </c>
      <c r="K30" t="s">
        <v>719</v>
      </c>
      <c r="L30" t="s">
        <v>720</v>
      </c>
      <c r="M30" t="s">
        <v>721</v>
      </c>
      <c r="N30" t="s">
        <v>799</v>
      </c>
      <c r="O30" t="s">
        <v>13</v>
      </c>
      <c r="P30" t="s">
        <v>804</v>
      </c>
      <c r="Q30" t="s">
        <v>14</v>
      </c>
      <c r="R30">
        <v>0</v>
      </c>
      <c r="S30" t="s">
        <v>7</v>
      </c>
      <c r="T30">
        <v>299</v>
      </c>
      <c r="U30" t="s">
        <v>15</v>
      </c>
      <c r="V30" t="s">
        <v>3864</v>
      </c>
      <c r="W30" t="s">
        <v>1623</v>
      </c>
      <c r="X30">
        <v>6</v>
      </c>
      <c r="Y30" t="s">
        <v>1625</v>
      </c>
      <c r="Z30">
        <v>2</v>
      </c>
      <c r="AA30" t="s">
        <v>920</v>
      </c>
      <c r="AB30" t="s">
        <v>1593</v>
      </c>
      <c r="AC30" s="10">
        <v>100</v>
      </c>
      <c r="AD30" s="10">
        <v>100</v>
      </c>
      <c r="AE30" s="10">
        <v>100</v>
      </c>
      <c r="AF30" s="10">
        <v>100</v>
      </c>
      <c r="AG30" s="10">
        <v>0</v>
      </c>
      <c r="AH30" s="10">
        <v>0</v>
      </c>
      <c r="AI30" s="10">
        <v>100</v>
      </c>
      <c r="AJ30" s="10">
        <v>0</v>
      </c>
      <c r="AK30" s="10">
        <v>0</v>
      </c>
      <c r="AL30" s="10">
        <v>100</v>
      </c>
      <c r="AM30" s="10">
        <v>0</v>
      </c>
      <c r="AN30" s="10">
        <v>0</v>
      </c>
      <c r="AO30" s="10">
        <v>100</v>
      </c>
      <c r="AP30" s="10">
        <v>0</v>
      </c>
      <c r="AQ30" s="10">
        <v>0</v>
      </c>
      <c r="AR30" s="10" t="s">
        <v>7</v>
      </c>
      <c r="AS30" s="10" t="s">
        <v>7</v>
      </c>
      <c r="AT30" s="10" t="s">
        <v>7</v>
      </c>
      <c r="AU30" s="10">
        <v>6063449331</v>
      </c>
      <c r="AV30" s="10">
        <v>5983011963</v>
      </c>
      <c r="AW30" s="10">
        <v>98.67</v>
      </c>
      <c r="AX30" s="10">
        <v>13765260000</v>
      </c>
      <c r="AY30" s="10">
        <v>0</v>
      </c>
      <c r="AZ30" s="10">
        <v>0</v>
      </c>
      <c r="BA30" s="10">
        <v>9177694000</v>
      </c>
      <c r="BB30" s="10">
        <v>0</v>
      </c>
      <c r="BC30" s="10">
        <v>0</v>
      </c>
      <c r="BD30" s="10">
        <v>9453150000</v>
      </c>
      <c r="BE30" s="10">
        <v>0</v>
      </c>
      <c r="BF30" s="10">
        <v>0</v>
      </c>
      <c r="BG30" s="10">
        <v>4080265000</v>
      </c>
      <c r="BH30" s="10">
        <v>0</v>
      </c>
      <c r="BI30" s="10">
        <v>0</v>
      </c>
      <c r="BJ30" s="10" t="s">
        <v>9</v>
      </c>
      <c r="BK30" s="10" t="s">
        <v>9</v>
      </c>
      <c r="BL30" s="10" t="s">
        <v>9</v>
      </c>
      <c r="BM30" s="2">
        <f t="shared" si="1"/>
        <v>6063.4493309999998</v>
      </c>
      <c r="BN30" s="2">
        <f t="shared" si="2"/>
        <v>5983.0119629999999</v>
      </c>
      <c r="BO30" s="2">
        <f t="shared" si="3"/>
        <v>13765.26</v>
      </c>
      <c r="BP30" s="2">
        <f t="shared" si="4"/>
        <v>0</v>
      </c>
      <c r="BQ30" s="2">
        <f t="shared" si="5"/>
        <v>9177.6939999999995</v>
      </c>
      <c r="BR30" s="2">
        <f t="shared" si="6"/>
        <v>0</v>
      </c>
      <c r="BS30" s="2">
        <f t="shared" si="7"/>
        <v>9453.15</v>
      </c>
      <c r="BT30" s="2">
        <f t="shared" si="8"/>
        <v>0</v>
      </c>
      <c r="BU30" s="2">
        <f t="shared" si="9"/>
        <v>4080.2649999999999</v>
      </c>
      <c r="BV30" s="2">
        <f t="shared" si="10"/>
        <v>0</v>
      </c>
    </row>
    <row r="31" spans="1:74" x14ac:dyDescent="0.25">
      <c r="A31">
        <v>16</v>
      </c>
      <c r="B31" t="s">
        <v>0</v>
      </c>
      <c r="C31" t="s">
        <v>668</v>
      </c>
      <c r="D31">
        <v>2020</v>
      </c>
      <c r="E31" t="s">
        <v>1</v>
      </c>
      <c r="F31" t="s">
        <v>2</v>
      </c>
      <c r="G31">
        <v>2</v>
      </c>
      <c r="H31" t="s">
        <v>3</v>
      </c>
      <c r="I31" t="s">
        <v>670</v>
      </c>
      <c r="J31" t="s">
        <v>12</v>
      </c>
      <c r="K31" t="s">
        <v>719</v>
      </c>
      <c r="L31" t="s">
        <v>720</v>
      </c>
      <c r="M31" t="s">
        <v>721</v>
      </c>
      <c r="N31" t="s">
        <v>799</v>
      </c>
      <c r="O31" t="s">
        <v>13</v>
      </c>
      <c r="P31" t="s">
        <v>804</v>
      </c>
      <c r="Q31" t="s">
        <v>14</v>
      </c>
      <c r="R31">
        <v>0</v>
      </c>
      <c r="S31" t="s">
        <v>7</v>
      </c>
      <c r="T31">
        <v>299</v>
      </c>
      <c r="U31" t="s">
        <v>15</v>
      </c>
      <c r="V31" t="s">
        <v>3864</v>
      </c>
      <c r="W31" t="s">
        <v>1623</v>
      </c>
      <c r="X31">
        <v>7</v>
      </c>
      <c r="Y31" t="s">
        <v>1626</v>
      </c>
      <c r="Z31">
        <v>2</v>
      </c>
      <c r="AA31" t="s">
        <v>920</v>
      </c>
      <c r="AB31" t="s">
        <v>1593</v>
      </c>
      <c r="AC31" s="10">
        <v>100</v>
      </c>
      <c r="AD31" s="10">
        <v>100</v>
      </c>
      <c r="AE31" s="10">
        <v>100</v>
      </c>
      <c r="AF31" s="10">
        <v>100</v>
      </c>
      <c r="AG31" s="10">
        <v>0</v>
      </c>
      <c r="AH31" s="10">
        <v>0</v>
      </c>
      <c r="AI31" s="10">
        <v>100</v>
      </c>
      <c r="AJ31" s="10">
        <v>0</v>
      </c>
      <c r="AK31" s="10">
        <v>0</v>
      </c>
      <c r="AL31" s="10">
        <v>100</v>
      </c>
      <c r="AM31" s="10">
        <v>0</v>
      </c>
      <c r="AN31" s="10">
        <v>0</v>
      </c>
      <c r="AO31" s="10">
        <v>100</v>
      </c>
      <c r="AP31" s="10">
        <v>0</v>
      </c>
      <c r="AQ31" s="10">
        <v>0</v>
      </c>
      <c r="AR31" s="10" t="s">
        <v>7</v>
      </c>
      <c r="AS31" s="10" t="s">
        <v>7</v>
      </c>
      <c r="AT31" s="10" t="s">
        <v>7</v>
      </c>
      <c r="AU31" s="10">
        <v>334173018</v>
      </c>
      <c r="AV31" s="10">
        <v>334173018</v>
      </c>
      <c r="AW31" s="10">
        <v>100</v>
      </c>
      <c r="AX31" s="10">
        <v>610641000</v>
      </c>
      <c r="AY31" s="10">
        <v>0</v>
      </c>
      <c r="AZ31" s="10">
        <v>0</v>
      </c>
      <c r="BA31" s="10">
        <v>897899000</v>
      </c>
      <c r="BB31" s="10">
        <v>0</v>
      </c>
      <c r="BC31" s="10">
        <v>0</v>
      </c>
      <c r="BD31" s="10">
        <v>935371000</v>
      </c>
      <c r="BE31" s="10">
        <v>0</v>
      </c>
      <c r="BF31" s="10">
        <v>0</v>
      </c>
      <c r="BG31" s="10">
        <v>402483000</v>
      </c>
      <c r="BH31" s="10">
        <v>0</v>
      </c>
      <c r="BI31" s="10">
        <v>0</v>
      </c>
      <c r="BJ31" s="10" t="s">
        <v>9</v>
      </c>
      <c r="BK31" s="10" t="s">
        <v>9</v>
      </c>
      <c r="BL31" s="10" t="s">
        <v>9</v>
      </c>
      <c r="BM31" s="2">
        <f t="shared" si="1"/>
        <v>334.17301800000001</v>
      </c>
      <c r="BN31" s="2">
        <f t="shared" si="2"/>
        <v>334.17301800000001</v>
      </c>
      <c r="BO31" s="2">
        <f t="shared" si="3"/>
        <v>610.64099999999996</v>
      </c>
      <c r="BP31" s="2">
        <f t="shared" si="4"/>
        <v>0</v>
      </c>
      <c r="BQ31" s="2">
        <f t="shared" si="5"/>
        <v>897.899</v>
      </c>
      <c r="BR31" s="2">
        <f t="shared" si="6"/>
        <v>0</v>
      </c>
      <c r="BS31" s="2">
        <f t="shared" si="7"/>
        <v>935.37099999999998</v>
      </c>
      <c r="BT31" s="2">
        <f t="shared" si="8"/>
        <v>0</v>
      </c>
      <c r="BU31" s="2">
        <f t="shared" si="9"/>
        <v>402.483</v>
      </c>
      <c r="BV31" s="2">
        <f t="shared" si="10"/>
        <v>0</v>
      </c>
    </row>
    <row r="32" spans="1:74" x14ac:dyDescent="0.25">
      <c r="A32">
        <v>16</v>
      </c>
      <c r="B32" t="s">
        <v>0</v>
      </c>
      <c r="C32" t="s">
        <v>668</v>
      </c>
      <c r="D32">
        <v>2020</v>
      </c>
      <c r="E32" t="s">
        <v>1</v>
      </c>
      <c r="F32" t="s">
        <v>2</v>
      </c>
      <c r="G32">
        <v>2</v>
      </c>
      <c r="H32" t="s">
        <v>3</v>
      </c>
      <c r="I32" t="s">
        <v>670</v>
      </c>
      <c r="J32" t="s">
        <v>12</v>
      </c>
      <c r="K32" t="s">
        <v>719</v>
      </c>
      <c r="L32" t="s">
        <v>720</v>
      </c>
      <c r="M32" t="s">
        <v>721</v>
      </c>
      <c r="N32" t="s">
        <v>799</v>
      </c>
      <c r="O32" t="s">
        <v>13</v>
      </c>
      <c r="P32" t="s">
        <v>804</v>
      </c>
      <c r="Q32" t="s">
        <v>14</v>
      </c>
      <c r="R32">
        <v>0</v>
      </c>
      <c r="S32" t="s">
        <v>7</v>
      </c>
      <c r="T32">
        <v>299</v>
      </c>
      <c r="U32" t="s">
        <v>15</v>
      </c>
      <c r="V32" t="s">
        <v>3864</v>
      </c>
      <c r="W32" t="s">
        <v>1623</v>
      </c>
      <c r="X32">
        <v>8</v>
      </c>
      <c r="Y32" t="s">
        <v>1627</v>
      </c>
      <c r="Z32">
        <v>2</v>
      </c>
      <c r="AA32" t="s">
        <v>920</v>
      </c>
      <c r="AB32" t="s">
        <v>1593</v>
      </c>
      <c r="AC32" s="10">
        <v>100</v>
      </c>
      <c r="AD32" s="10">
        <v>100</v>
      </c>
      <c r="AE32" s="10">
        <v>100</v>
      </c>
      <c r="AF32" s="10">
        <v>100</v>
      </c>
      <c r="AG32" s="10">
        <v>0</v>
      </c>
      <c r="AH32" s="10">
        <v>0</v>
      </c>
      <c r="AI32" s="10">
        <v>100</v>
      </c>
      <c r="AJ32" s="10">
        <v>0</v>
      </c>
      <c r="AK32" s="10">
        <v>0</v>
      </c>
      <c r="AL32" s="10">
        <v>100</v>
      </c>
      <c r="AM32" s="10">
        <v>0</v>
      </c>
      <c r="AN32" s="10">
        <v>0</v>
      </c>
      <c r="AO32" s="10">
        <v>100</v>
      </c>
      <c r="AP32" s="10">
        <v>0</v>
      </c>
      <c r="AQ32" s="10">
        <v>0</v>
      </c>
      <c r="AR32" s="10" t="s">
        <v>7</v>
      </c>
      <c r="AS32" s="10" t="s">
        <v>7</v>
      </c>
      <c r="AT32" s="10" t="s">
        <v>7</v>
      </c>
      <c r="AU32" s="10">
        <v>480155901</v>
      </c>
      <c r="AV32" s="10">
        <v>480155901</v>
      </c>
      <c r="AW32" s="10">
        <v>100</v>
      </c>
      <c r="AX32" s="10">
        <v>1241973000</v>
      </c>
      <c r="AY32" s="10">
        <v>0</v>
      </c>
      <c r="AZ32" s="10">
        <v>0</v>
      </c>
      <c r="BA32" s="10">
        <v>1583976000</v>
      </c>
      <c r="BB32" s="10">
        <v>0</v>
      </c>
      <c r="BC32" s="10">
        <v>0</v>
      </c>
      <c r="BD32" s="10">
        <v>1632445000</v>
      </c>
      <c r="BE32" s="10">
        <v>0</v>
      </c>
      <c r="BF32" s="10">
        <v>0</v>
      </c>
      <c r="BG32" s="10">
        <v>704739000</v>
      </c>
      <c r="BH32" s="10">
        <v>0</v>
      </c>
      <c r="BI32" s="10">
        <v>0</v>
      </c>
      <c r="BJ32" s="10" t="s">
        <v>9</v>
      </c>
      <c r="BK32" s="10" t="s">
        <v>9</v>
      </c>
      <c r="BL32" s="10" t="s">
        <v>9</v>
      </c>
      <c r="BM32" s="2">
        <f t="shared" si="1"/>
        <v>480.15590099999997</v>
      </c>
      <c r="BN32" s="2">
        <f t="shared" si="2"/>
        <v>480.15590099999997</v>
      </c>
      <c r="BO32" s="2">
        <f t="shared" si="3"/>
        <v>1241.973</v>
      </c>
      <c r="BP32" s="2">
        <f t="shared" si="4"/>
        <v>0</v>
      </c>
      <c r="BQ32" s="2">
        <f t="shared" si="5"/>
        <v>1583.9760000000001</v>
      </c>
      <c r="BR32" s="2">
        <f t="shared" si="6"/>
        <v>0</v>
      </c>
      <c r="BS32" s="2">
        <f t="shared" si="7"/>
        <v>1632.4449999999999</v>
      </c>
      <c r="BT32" s="2">
        <f t="shared" si="8"/>
        <v>0</v>
      </c>
      <c r="BU32" s="2">
        <f t="shared" si="9"/>
        <v>704.73900000000003</v>
      </c>
      <c r="BV32" s="2">
        <f t="shared" si="10"/>
        <v>0</v>
      </c>
    </row>
    <row r="33" spans="1:74" x14ac:dyDescent="0.25">
      <c r="A33">
        <v>16</v>
      </c>
      <c r="B33" t="s">
        <v>0</v>
      </c>
      <c r="C33" t="s">
        <v>668</v>
      </c>
      <c r="D33">
        <v>2020</v>
      </c>
      <c r="E33" t="s">
        <v>1</v>
      </c>
      <c r="F33" t="s">
        <v>2</v>
      </c>
      <c r="G33">
        <v>2</v>
      </c>
      <c r="H33" t="s">
        <v>3</v>
      </c>
      <c r="I33" t="s">
        <v>670</v>
      </c>
      <c r="J33" t="s">
        <v>12</v>
      </c>
      <c r="K33" t="s">
        <v>719</v>
      </c>
      <c r="L33" t="s">
        <v>720</v>
      </c>
      <c r="M33" t="s">
        <v>721</v>
      </c>
      <c r="N33" t="s">
        <v>799</v>
      </c>
      <c r="O33" t="s">
        <v>13</v>
      </c>
      <c r="P33" t="s">
        <v>804</v>
      </c>
      <c r="Q33" t="s">
        <v>14</v>
      </c>
      <c r="R33">
        <v>0</v>
      </c>
      <c r="S33" t="s">
        <v>7</v>
      </c>
      <c r="T33">
        <v>299</v>
      </c>
      <c r="U33" t="s">
        <v>15</v>
      </c>
      <c r="V33" t="s">
        <v>3864</v>
      </c>
      <c r="W33" t="s">
        <v>1623</v>
      </c>
      <c r="X33">
        <v>9</v>
      </c>
      <c r="Y33" t="s">
        <v>1628</v>
      </c>
      <c r="Z33">
        <v>2</v>
      </c>
      <c r="AA33" t="s">
        <v>920</v>
      </c>
      <c r="AB33" t="s">
        <v>1593</v>
      </c>
      <c r="AC33" s="10">
        <v>100</v>
      </c>
      <c r="AD33" s="10">
        <v>100</v>
      </c>
      <c r="AE33" s="10">
        <v>100</v>
      </c>
      <c r="AF33" s="10">
        <v>100</v>
      </c>
      <c r="AG33" s="10">
        <v>0</v>
      </c>
      <c r="AH33" s="10">
        <v>0</v>
      </c>
      <c r="AI33" s="10">
        <v>100</v>
      </c>
      <c r="AJ33" s="10">
        <v>0</v>
      </c>
      <c r="AK33" s="10">
        <v>0</v>
      </c>
      <c r="AL33" s="10">
        <v>100</v>
      </c>
      <c r="AM33" s="10">
        <v>0</v>
      </c>
      <c r="AN33" s="10">
        <v>0</v>
      </c>
      <c r="AO33" s="10">
        <v>100</v>
      </c>
      <c r="AP33" s="10">
        <v>0</v>
      </c>
      <c r="AQ33" s="10">
        <v>0</v>
      </c>
      <c r="AR33" s="10" t="s">
        <v>7</v>
      </c>
      <c r="AS33" s="10" t="s">
        <v>7</v>
      </c>
      <c r="AT33" s="10" t="s">
        <v>7</v>
      </c>
      <c r="AU33" s="10">
        <v>428092940</v>
      </c>
      <c r="AV33" s="10">
        <v>428092940</v>
      </c>
      <c r="AW33" s="10">
        <v>100</v>
      </c>
      <c r="AX33" s="10">
        <v>1904290000</v>
      </c>
      <c r="AY33" s="10">
        <v>0</v>
      </c>
      <c r="AZ33" s="10">
        <v>0</v>
      </c>
      <c r="BA33" s="10">
        <v>1332790000</v>
      </c>
      <c r="BB33" s="10">
        <v>0</v>
      </c>
      <c r="BC33" s="10">
        <v>0</v>
      </c>
      <c r="BD33" s="10">
        <v>1373502000</v>
      </c>
      <c r="BE33" s="10">
        <v>0</v>
      </c>
      <c r="BF33" s="10">
        <v>0</v>
      </c>
      <c r="BG33" s="10">
        <v>592722000</v>
      </c>
      <c r="BH33" s="10">
        <v>0</v>
      </c>
      <c r="BI33" s="10">
        <v>0</v>
      </c>
      <c r="BJ33" s="10" t="s">
        <v>9</v>
      </c>
      <c r="BK33" s="10" t="s">
        <v>9</v>
      </c>
      <c r="BL33" s="10" t="s">
        <v>9</v>
      </c>
      <c r="BM33" s="2">
        <f t="shared" si="1"/>
        <v>428.09294</v>
      </c>
      <c r="BN33" s="2">
        <f t="shared" si="2"/>
        <v>428.09294</v>
      </c>
      <c r="BO33" s="2">
        <f t="shared" si="3"/>
        <v>1904.29</v>
      </c>
      <c r="BP33" s="2">
        <f t="shared" si="4"/>
        <v>0</v>
      </c>
      <c r="BQ33" s="2">
        <f t="shared" si="5"/>
        <v>1332.79</v>
      </c>
      <c r="BR33" s="2">
        <f t="shared" si="6"/>
        <v>0</v>
      </c>
      <c r="BS33" s="2">
        <f t="shared" si="7"/>
        <v>1373.502</v>
      </c>
      <c r="BT33" s="2">
        <f t="shared" si="8"/>
        <v>0</v>
      </c>
      <c r="BU33" s="2">
        <f t="shared" si="9"/>
        <v>592.72199999999998</v>
      </c>
      <c r="BV33" s="2">
        <f t="shared" si="10"/>
        <v>0</v>
      </c>
    </row>
    <row r="34" spans="1:74" x14ac:dyDescent="0.25">
      <c r="A34">
        <v>16</v>
      </c>
      <c r="B34" t="s">
        <v>0</v>
      </c>
      <c r="C34" t="s">
        <v>668</v>
      </c>
      <c r="D34">
        <v>2020</v>
      </c>
      <c r="E34" t="s">
        <v>1</v>
      </c>
      <c r="F34" t="s">
        <v>2</v>
      </c>
      <c r="G34">
        <v>2</v>
      </c>
      <c r="H34" t="s">
        <v>3</v>
      </c>
      <c r="I34" t="s">
        <v>670</v>
      </c>
      <c r="J34" t="s">
        <v>12</v>
      </c>
      <c r="K34" t="s">
        <v>719</v>
      </c>
      <c r="L34" t="s">
        <v>720</v>
      </c>
      <c r="M34" t="s">
        <v>721</v>
      </c>
      <c r="N34" t="s">
        <v>799</v>
      </c>
      <c r="O34" t="s">
        <v>13</v>
      </c>
      <c r="P34" t="s">
        <v>804</v>
      </c>
      <c r="Q34" t="s">
        <v>14</v>
      </c>
      <c r="R34">
        <v>0</v>
      </c>
      <c r="S34" t="s">
        <v>7</v>
      </c>
      <c r="T34">
        <v>300</v>
      </c>
      <c r="U34" t="s">
        <v>16</v>
      </c>
      <c r="V34" t="s">
        <v>3864</v>
      </c>
      <c r="W34" t="s">
        <v>1623</v>
      </c>
      <c r="X34">
        <v>1</v>
      </c>
      <c r="Y34" t="s">
        <v>1629</v>
      </c>
      <c r="Z34">
        <v>3</v>
      </c>
      <c r="AA34" t="s">
        <v>929</v>
      </c>
      <c r="AB34" t="s">
        <v>1593</v>
      </c>
      <c r="AC34" s="10">
        <v>5</v>
      </c>
      <c r="AD34" s="10">
        <v>5</v>
      </c>
      <c r="AE34" s="10">
        <v>100</v>
      </c>
      <c r="AF34" s="10">
        <v>20</v>
      </c>
      <c r="AG34" s="10">
        <v>0</v>
      </c>
      <c r="AH34" s="10">
        <v>0</v>
      </c>
      <c r="AI34" s="10">
        <v>55</v>
      </c>
      <c r="AJ34" s="10">
        <v>0</v>
      </c>
      <c r="AK34" s="10">
        <v>0</v>
      </c>
      <c r="AL34" s="10">
        <v>90</v>
      </c>
      <c r="AM34" s="10">
        <v>0</v>
      </c>
      <c r="AN34" s="10">
        <v>0</v>
      </c>
      <c r="AO34" s="10">
        <v>100</v>
      </c>
      <c r="AP34" s="10">
        <v>0</v>
      </c>
      <c r="AQ34" s="10">
        <v>0</v>
      </c>
      <c r="AR34" s="10" t="s">
        <v>7</v>
      </c>
      <c r="AS34" s="10" t="s">
        <v>7</v>
      </c>
      <c r="AT34" s="10" t="s">
        <v>7</v>
      </c>
      <c r="AU34" s="10">
        <v>180922950</v>
      </c>
      <c r="AV34" s="10">
        <v>175113988</v>
      </c>
      <c r="AW34" s="10">
        <v>96.79</v>
      </c>
      <c r="AX34" s="10">
        <v>535493000</v>
      </c>
      <c r="AY34" s="10">
        <v>0</v>
      </c>
      <c r="AZ34" s="10">
        <v>0</v>
      </c>
      <c r="BA34" s="10">
        <v>320544000</v>
      </c>
      <c r="BB34" s="10">
        <v>0</v>
      </c>
      <c r="BC34" s="10">
        <v>0</v>
      </c>
      <c r="BD34" s="10">
        <v>330240000</v>
      </c>
      <c r="BE34" s="10">
        <v>0</v>
      </c>
      <c r="BF34" s="10">
        <v>0</v>
      </c>
      <c r="BG34" s="10">
        <v>142678000</v>
      </c>
      <c r="BH34" s="10">
        <v>0</v>
      </c>
      <c r="BI34" s="10">
        <v>0</v>
      </c>
      <c r="BJ34" s="10" t="s">
        <v>9</v>
      </c>
      <c r="BK34" s="10" t="s">
        <v>9</v>
      </c>
      <c r="BL34" s="10" t="s">
        <v>9</v>
      </c>
      <c r="BM34" s="2">
        <f t="shared" si="1"/>
        <v>180.92294999999999</v>
      </c>
      <c r="BN34" s="2">
        <f t="shared" si="2"/>
        <v>175.11398800000001</v>
      </c>
      <c r="BO34" s="2">
        <f t="shared" si="3"/>
        <v>535.49300000000005</v>
      </c>
      <c r="BP34" s="2">
        <f t="shared" si="4"/>
        <v>0</v>
      </c>
      <c r="BQ34" s="2">
        <f t="shared" si="5"/>
        <v>320.54399999999998</v>
      </c>
      <c r="BR34" s="2">
        <f t="shared" si="6"/>
        <v>0</v>
      </c>
      <c r="BS34" s="2">
        <f t="shared" si="7"/>
        <v>330.24</v>
      </c>
      <c r="BT34" s="2">
        <f t="shared" si="8"/>
        <v>0</v>
      </c>
      <c r="BU34" s="2">
        <f t="shared" si="9"/>
        <v>142.678</v>
      </c>
      <c r="BV34" s="2">
        <f t="shared" si="10"/>
        <v>0</v>
      </c>
    </row>
    <row r="35" spans="1:74" x14ac:dyDescent="0.25">
      <c r="A35">
        <v>16</v>
      </c>
      <c r="B35" t="s">
        <v>0</v>
      </c>
      <c r="C35" t="s">
        <v>668</v>
      </c>
      <c r="D35">
        <v>2020</v>
      </c>
      <c r="E35" t="s">
        <v>1</v>
      </c>
      <c r="F35" t="s">
        <v>2</v>
      </c>
      <c r="G35">
        <v>2</v>
      </c>
      <c r="H35" t="s">
        <v>3</v>
      </c>
      <c r="I35" t="s">
        <v>670</v>
      </c>
      <c r="J35" t="s">
        <v>12</v>
      </c>
      <c r="K35" t="s">
        <v>719</v>
      </c>
      <c r="L35" t="s">
        <v>720</v>
      </c>
      <c r="M35" t="s">
        <v>721</v>
      </c>
      <c r="N35" t="s">
        <v>799</v>
      </c>
      <c r="O35" t="s">
        <v>13</v>
      </c>
      <c r="P35" t="s">
        <v>804</v>
      </c>
      <c r="Q35" t="s">
        <v>14</v>
      </c>
      <c r="R35">
        <v>0</v>
      </c>
      <c r="S35" t="s">
        <v>7</v>
      </c>
      <c r="T35">
        <v>300</v>
      </c>
      <c r="U35" t="s">
        <v>16</v>
      </c>
      <c r="V35" t="s">
        <v>3864</v>
      </c>
      <c r="W35" t="s">
        <v>1623</v>
      </c>
      <c r="X35">
        <v>2</v>
      </c>
      <c r="Y35" t="s">
        <v>1630</v>
      </c>
      <c r="Z35">
        <v>1</v>
      </c>
      <c r="AA35" t="s">
        <v>924</v>
      </c>
      <c r="AB35" t="s">
        <v>1593</v>
      </c>
      <c r="AC35" s="10">
        <v>104</v>
      </c>
      <c r="AD35" s="10">
        <v>104</v>
      </c>
      <c r="AE35" s="10">
        <v>100</v>
      </c>
      <c r="AF35" s="10">
        <v>121</v>
      </c>
      <c r="AG35" s="10">
        <v>0</v>
      </c>
      <c r="AH35" s="10">
        <v>0</v>
      </c>
      <c r="AI35" s="10">
        <v>120</v>
      </c>
      <c r="AJ35" s="10">
        <v>0</v>
      </c>
      <c r="AK35" s="10">
        <v>0</v>
      </c>
      <c r="AL35" s="10">
        <v>120</v>
      </c>
      <c r="AM35" s="10">
        <v>0</v>
      </c>
      <c r="AN35" s="10">
        <v>0</v>
      </c>
      <c r="AO35" s="10">
        <v>15</v>
      </c>
      <c r="AP35" s="10">
        <v>0</v>
      </c>
      <c r="AQ35" s="10">
        <v>0</v>
      </c>
      <c r="AR35" s="10">
        <v>480</v>
      </c>
      <c r="AS35" s="10">
        <v>104</v>
      </c>
      <c r="AT35" s="10">
        <v>21.67</v>
      </c>
      <c r="AU35" s="10">
        <v>125460615</v>
      </c>
      <c r="AV35" s="10">
        <v>125460090</v>
      </c>
      <c r="AW35" s="10">
        <v>100</v>
      </c>
      <c r="AX35" s="10">
        <v>485494000</v>
      </c>
      <c r="AY35" s="10">
        <v>0</v>
      </c>
      <c r="AZ35" s="10">
        <v>0</v>
      </c>
      <c r="BA35" s="10">
        <v>844476000</v>
      </c>
      <c r="BB35" s="10">
        <v>0</v>
      </c>
      <c r="BC35" s="10">
        <v>0</v>
      </c>
      <c r="BD35" s="10">
        <v>867820000</v>
      </c>
      <c r="BE35" s="10">
        <v>0</v>
      </c>
      <c r="BF35" s="10">
        <v>0</v>
      </c>
      <c r="BG35" s="10">
        <v>195346000</v>
      </c>
      <c r="BH35" s="10">
        <v>0</v>
      </c>
      <c r="BI35" s="10">
        <v>0</v>
      </c>
      <c r="BJ35" s="10" t="s">
        <v>9</v>
      </c>
      <c r="BK35" s="10" t="s">
        <v>9</v>
      </c>
      <c r="BL35" s="10" t="s">
        <v>9</v>
      </c>
      <c r="BM35" s="2">
        <f t="shared" si="1"/>
        <v>125.460615</v>
      </c>
      <c r="BN35" s="2">
        <f t="shared" si="2"/>
        <v>125.46008999999999</v>
      </c>
      <c r="BO35" s="2">
        <f t="shared" si="3"/>
        <v>485.49400000000003</v>
      </c>
      <c r="BP35" s="2">
        <f t="shared" si="4"/>
        <v>0</v>
      </c>
      <c r="BQ35" s="2">
        <f t="shared" si="5"/>
        <v>844.476</v>
      </c>
      <c r="BR35" s="2">
        <f t="shared" si="6"/>
        <v>0</v>
      </c>
      <c r="BS35" s="2">
        <f t="shared" si="7"/>
        <v>867.82</v>
      </c>
      <c r="BT35" s="2">
        <f t="shared" si="8"/>
        <v>0</v>
      </c>
      <c r="BU35" s="2">
        <f t="shared" si="9"/>
        <v>195.346</v>
      </c>
      <c r="BV35" s="2">
        <f t="shared" si="10"/>
        <v>0</v>
      </c>
    </row>
    <row r="36" spans="1:74" x14ac:dyDescent="0.25">
      <c r="A36">
        <v>16</v>
      </c>
      <c r="B36" t="s">
        <v>0</v>
      </c>
      <c r="C36" t="s">
        <v>668</v>
      </c>
      <c r="D36">
        <v>2020</v>
      </c>
      <c r="E36" t="s">
        <v>1</v>
      </c>
      <c r="F36" t="s">
        <v>2</v>
      </c>
      <c r="G36">
        <v>2</v>
      </c>
      <c r="H36" t="s">
        <v>3</v>
      </c>
      <c r="I36" t="s">
        <v>670</v>
      </c>
      <c r="J36" t="s">
        <v>12</v>
      </c>
      <c r="K36" t="s">
        <v>719</v>
      </c>
      <c r="L36" t="s">
        <v>720</v>
      </c>
      <c r="M36" t="s">
        <v>721</v>
      </c>
      <c r="N36" t="s">
        <v>799</v>
      </c>
      <c r="O36" t="s">
        <v>13</v>
      </c>
      <c r="P36" t="s">
        <v>804</v>
      </c>
      <c r="Q36" t="s">
        <v>14</v>
      </c>
      <c r="R36">
        <v>0</v>
      </c>
      <c r="S36" t="s">
        <v>7</v>
      </c>
      <c r="T36">
        <v>300</v>
      </c>
      <c r="U36" t="s">
        <v>16</v>
      </c>
      <c r="V36" t="s">
        <v>3864</v>
      </c>
      <c r="W36" t="s">
        <v>1623</v>
      </c>
      <c r="X36">
        <v>3</v>
      </c>
      <c r="Y36" t="s">
        <v>1631</v>
      </c>
      <c r="Z36">
        <v>1</v>
      </c>
      <c r="AA36" t="s">
        <v>924</v>
      </c>
      <c r="AB36" t="s">
        <v>1593</v>
      </c>
      <c r="AC36" s="10">
        <v>75</v>
      </c>
      <c r="AD36" s="10">
        <v>75</v>
      </c>
      <c r="AE36" s="10">
        <v>100</v>
      </c>
      <c r="AF36" s="10">
        <v>70</v>
      </c>
      <c r="AG36" s="10">
        <v>0</v>
      </c>
      <c r="AH36" s="10">
        <v>0</v>
      </c>
      <c r="AI36" s="10">
        <v>70</v>
      </c>
      <c r="AJ36" s="10">
        <v>0</v>
      </c>
      <c r="AK36" s="10">
        <v>0</v>
      </c>
      <c r="AL36" s="10">
        <v>65</v>
      </c>
      <c r="AM36" s="10">
        <v>0</v>
      </c>
      <c r="AN36" s="10">
        <v>0</v>
      </c>
      <c r="AO36" s="10">
        <v>20</v>
      </c>
      <c r="AP36" s="10">
        <v>0</v>
      </c>
      <c r="AQ36" s="10">
        <v>0</v>
      </c>
      <c r="AR36" s="10">
        <v>300</v>
      </c>
      <c r="AS36" s="10">
        <v>75</v>
      </c>
      <c r="AT36" s="10">
        <v>25</v>
      </c>
      <c r="AU36" s="10">
        <v>343596383</v>
      </c>
      <c r="AV36" s="10">
        <v>343595433</v>
      </c>
      <c r="AW36" s="10">
        <v>100</v>
      </c>
      <c r="AX36" s="10">
        <v>1804247000</v>
      </c>
      <c r="AY36" s="10">
        <v>0</v>
      </c>
      <c r="AZ36" s="10">
        <v>0</v>
      </c>
      <c r="BA36" s="10">
        <v>2532488000</v>
      </c>
      <c r="BB36" s="10">
        <v>0</v>
      </c>
      <c r="BC36" s="10">
        <v>0</v>
      </c>
      <c r="BD36" s="10">
        <v>2602523000</v>
      </c>
      <c r="BE36" s="10">
        <v>0</v>
      </c>
      <c r="BF36" s="10">
        <v>0</v>
      </c>
      <c r="BG36" s="10">
        <v>586039000</v>
      </c>
      <c r="BH36" s="10">
        <v>0</v>
      </c>
      <c r="BI36" s="10">
        <v>0</v>
      </c>
      <c r="BJ36" s="10" t="s">
        <v>9</v>
      </c>
      <c r="BK36" s="10" t="s">
        <v>9</v>
      </c>
      <c r="BL36" s="10" t="s">
        <v>9</v>
      </c>
      <c r="BM36" s="2">
        <f t="shared" si="1"/>
        <v>343.596383</v>
      </c>
      <c r="BN36" s="2">
        <f t="shared" si="2"/>
        <v>343.59543300000001</v>
      </c>
      <c r="BO36" s="2">
        <f t="shared" si="3"/>
        <v>1804.2470000000001</v>
      </c>
      <c r="BP36" s="2">
        <f t="shared" si="4"/>
        <v>0</v>
      </c>
      <c r="BQ36" s="2">
        <f t="shared" si="5"/>
        <v>2532.4879999999998</v>
      </c>
      <c r="BR36" s="2">
        <f t="shared" si="6"/>
        <v>0</v>
      </c>
      <c r="BS36" s="2">
        <f t="shared" si="7"/>
        <v>2602.5230000000001</v>
      </c>
      <c r="BT36" s="2">
        <f t="shared" si="8"/>
        <v>0</v>
      </c>
      <c r="BU36" s="2">
        <f t="shared" si="9"/>
        <v>586.03899999999999</v>
      </c>
      <c r="BV36" s="2">
        <f t="shared" si="10"/>
        <v>0</v>
      </c>
    </row>
    <row r="37" spans="1:74" x14ac:dyDescent="0.25">
      <c r="A37">
        <v>16</v>
      </c>
      <c r="B37" t="s">
        <v>0</v>
      </c>
      <c r="C37" t="s">
        <v>668</v>
      </c>
      <c r="D37">
        <v>2020</v>
      </c>
      <c r="E37" t="s">
        <v>1</v>
      </c>
      <c r="F37" t="s">
        <v>2</v>
      </c>
      <c r="G37">
        <v>2</v>
      </c>
      <c r="H37" t="s">
        <v>3</v>
      </c>
      <c r="I37" t="s">
        <v>670</v>
      </c>
      <c r="J37" t="s">
        <v>12</v>
      </c>
      <c r="K37" t="s">
        <v>719</v>
      </c>
      <c r="L37" t="s">
        <v>720</v>
      </c>
      <c r="M37" t="s">
        <v>721</v>
      </c>
      <c r="N37" t="s">
        <v>799</v>
      </c>
      <c r="O37" t="s">
        <v>13</v>
      </c>
      <c r="P37" t="s">
        <v>804</v>
      </c>
      <c r="Q37" t="s">
        <v>14</v>
      </c>
      <c r="R37">
        <v>0</v>
      </c>
      <c r="S37" t="s">
        <v>7</v>
      </c>
      <c r="T37">
        <v>300</v>
      </c>
      <c r="U37" t="s">
        <v>16</v>
      </c>
      <c r="V37" t="s">
        <v>3864</v>
      </c>
      <c r="W37" t="s">
        <v>1623</v>
      </c>
      <c r="X37">
        <v>4</v>
      </c>
      <c r="Y37" t="s">
        <v>1632</v>
      </c>
      <c r="Z37">
        <v>3</v>
      </c>
      <c r="AA37" t="s">
        <v>929</v>
      </c>
      <c r="AB37" t="s">
        <v>1593</v>
      </c>
      <c r="AC37" s="10">
        <v>5</v>
      </c>
      <c r="AD37" s="10">
        <v>5</v>
      </c>
      <c r="AE37" s="10">
        <v>100</v>
      </c>
      <c r="AF37" s="10">
        <v>20</v>
      </c>
      <c r="AG37" s="10">
        <v>0</v>
      </c>
      <c r="AH37" s="10">
        <v>0</v>
      </c>
      <c r="AI37" s="10">
        <v>55</v>
      </c>
      <c r="AJ37" s="10">
        <v>0</v>
      </c>
      <c r="AK37" s="10">
        <v>0</v>
      </c>
      <c r="AL37" s="10">
        <v>90</v>
      </c>
      <c r="AM37" s="10">
        <v>0</v>
      </c>
      <c r="AN37" s="10">
        <v>0</v>
      </c>
      <c r="AO37" s="10">
        <v>100</v>
      </c>
      <c r="AP37" s="10">
        <v>0</v>
      </c>
      <c r="AQ37" s="10">
        <v>0</v>
      </c>
      <c r="AR37" s="10" t="s">
        <v>7</v>
      </c>
      <c r="AS37" s="10" t="s">
        <v>7</v>
      </c>
      <c r="AT37" s="10" t="s">
        <v>7</v>
      </c>
      <c r="AU37" s="10">
        <v>85190000</v>
      </c>
      <c r="AV37" s="10">
        <v>85188950</v>
      </c>
      <c r="AW37" s="10">
        <v>100</v>
      </c>
      <c r="AX37" s="10">
        <v>174468000</v>
      </c>
      <c r="AY37" s="10">
        <v>0</v>
      </c>
      <c r="AZ37" s="10">
        <v>0</v>
      </c>
      <c r="BA37" s="10">
        <v>2332851000</v>
      </c>
      <c r="BB37" s="10">
        <v>0</v>
      </c>
      <c r="BC37" s="10">
        <v>0</v>
      </c>
      <c r="BD37" s="10">
        <v>2392370000</v>
      </c>
      <c r="BE37" s="10">
        <v>0</v>
      </c>
      <c r="BF37" s="10">
        <v>0</v>
      </c>
      <c r="BG37" s="10">
        <v>371041000</v>
      </c>
      <c r="BH37" s="10">
        <v>0</v>
      </c>
      <c r="BI37" s="10">
        <v>0</v>
      </c>
      <c r="BJ37" s="10" t="s">
        <v>9</v>
      </c>
      <c r="BK37" s="10" t="s">
        <v>9</v>
      </c>
      <c r="BL37" s="10" t="s">
        <v>9</v>
      </c>
      <c r="BM37" s="2">
        <f t="shared" si="1"/>
        <v>85.19</v>
      </c>
      <c r="BN37" s="2">
        <f t="shared" si="2"/>
        <v>85.188950000000006</v>
      </c>
      <c r="BO37" s="2">
        <f t="shared" si="3"/>
        <v>174.46799999999999</v>
      </c>
      <c r="BP37" s="2">
        <f t="shared" si="4"/>
        <v>0</v>
      </c>
      <c r="BQ37" s="2">
        <f t="shared" si="5"/>
        <v>2332.8510000000001</v>
      </c>
      <c r="BR37" s="2">
        <f t="shared" si="6"/>
        <v>0</v>
      </c>
      <c r="BS37" s="2">
        <f t="shared" si="7"/>
        <v>2392.37</v>
      </c>
      <c r="BT37" s="2">
        <f t="shared" si="8"/>
        <v>0</v>
      </c>
      <c r="BU37" s="2">
        <f t="shared" si="9"/>
        <v>371.041</v>
      </c>
      <c r="BV37" s="2">
        <f t="shared" si="10"/>
        <v>0</v>
      </c>
    </row>
    <row r="38" spans="1:74" x14ac:dyDescent="0.25">
      <c r="A38">
        <v>16</v>
      </c>
      <c r="B38" t="s">
        <v>0</v>
      </c>
      <c r="C38" t="s">
        <v>668</v>
      </c>
      <c r="D38">
        <v>2020</v>
      </c>
      <c r="E38" t="s">
        <v>1</v>
      </c>
      <c r="F38" t="s">
        <v>2</v>
      </c>
      <c r="G38">
        <v>2</v>
      </c>
      <c r="H38" t="s">
        <v>3</v>
      </c>
      <c r="I38" t="s">
        <v>670</v>
      </c>
      <c r="J38" t="s">
        <v>12</v>
      </c>
      <c r="K38" t="s">
        <v>719</v>
      </c>
      <c r="L38" t="s">
        <v>720</v>
      </c>
      <c r="M38" t="s">
        <v>721</v>
      </c>
      <c r="N38" t="s">
        <v>799</v>
      </c>
      <c r="O38" t="s">
        <v>13</v>
      </c>
      <c r="P38" t="s">
        <v>804</v>
      </c>
      <c r="Q38" t="s">
        <v>14</v>
      </c>
      <c r="R38">
        <v>0</v>
      </c>
      <c r="S38" t="s">
        <v>7</v>
      </c>
      <c r="T38">
        <v>301</v>
      </c>
      <c r="U38" t="s">
        <v>17</v>
      </c>
      <c r="V38" t="s">
        <v>3864</v>
      </c>
      <c r="W38" t="s">
        <v>1623</v>
      </c>
      <c r="X38">
        <v>10</v>
      </c>
      <c r="Y38" t="s">
        <v>1633</v>
      </c>
      <c r="Z38">
        <v>2</v>
      </c>
      <c r="AA38" t="s">
        <v>920</v>
      </c>
      <c r="AB38" t="s">
        <v>1593</v>
      </c>
      <c r="AC38" s="10">
        <v>100</v>
      </c>
      <c r="AD38" s="10">
        <v>100</v>
      </c>
      <c r="AE38" s="10">
        <v>100</v>
      </c>
      <c r="AF38" s="10">
        <v>100</v>
      </c>
      <c r="AG38" s="10">
        <v>0</v>
      </c>
      <c r="AH38" s="10">
        <v>0</v>
      </c>
      <c r="AI38" s="10">
        <v>100</v>
      </c>
      <c r="AJ38" s="10">
        <v>0</v>
      </c>
      <c r="AK38" s="10">
        <v>0</v>
      </c>
      <c r="AL38" s="10">
        <v>100</v>
      </c>
      <c r="AM38" s="10">
        <v>0</v>
      </c>
      <c r="AN38" s="10">
        <v>0</v>
      </c>
      <c r="AO38" s="10">
        <v>100</v>
      </c>
      <c r="AP38" s="10">
        <v>0</v>
      </c>
      <c r="AQ38" s="10">
        <v>0</v>
      </c>
      <c r="AR38" s="10" t="s">
        <v>7</v>
      </c>
      <c r="AS38" s="10" t="s">
        <v>7</v>
      </c>
      <c r="AT38" s="10" t="s">
        <v>7</v>
      </c>
      <c r="AU38" s="10">
        <v>3061033688</v>
      </c>
      <c r="AV38" s="10">
        <v>3039152519</v>
      </c>
      <c r="AW38" s="10">
        <v>99.29</v>
      </c>
      <c r="AX38" s="10">
        <v>6790427000</v>
      </c>
      <c r="AY38" s="10">
        <v>0</v>
      </c>
      <c r="AZ38" s="10">
        <v>0</v>
      </c>
      <c r="BA38" s="10">
        <v>5782923000</v>
      </c>
      <c r="BB38" s="10">
        <v>0</v>
      </c>
      <c r="BC38" s="10">
        <v>0</v>
      </c>
      <c r="BD38" s="10">
        <v>5963103000</v>
      </c>
      <c r="BE38" s="10">
        <v>0</v>
      </c>
      <c r="BF38" s="10">
        <v>0</v>
      </c>
      <c r="BG38" s="10">
        <v>2572914000</v>
      </c>
      <c r="BH38" s="10">
        <v>0</v>
      </c>
      <c r="BI38" s="10">
        <v>0</v>
      </c>
      <c r="BJ38" s="10" t="s">
        <v>9</v>
      </c>
      <c r="BK38" s="10" t="s">
        <v>9</v>
      </c>
      <c r="BL38" s="10" t="s">
        <v>9</v>
      </c>
      <c r="BM38" s="2">
        <f t="shared" si="1"/>
        <v>3061.033688</v>
      </c>
      <c r="BN38" s="2">
        <f t="shared" si="2"/>
        <v>3039.1525190000002</v>
      </c>
      <c r="BO38" s="2">
        <f t="shared" si="3"/>
        <v>6790.4269999999997</v>
      </c>
      <c r="BP38" s="2">
        <f t="shared" si="4"/>
        <v>0</v>
      </c>
      <c r="BQ38" s="2">
        <f t="shared" si="5"/>
        <v>5782.9229999999998</v>
      </c>
      <c r="BR38" s="2">
        <f t="shared" si="6"/>
        <v>0</v>
      </c>
      <c r="BS38" s="2">
        <f t="shared" si="7"/>
        <v>5963.1030000000001</v>
      </c>
      <c r="BT38" s="2">
        <f t="shared" si="8"/>
        <v>0</v>
      </c>
      <c r="BU38" s="2">
        <f t="shared" si="9"/>
        <v>2572.9140000000002</v>
      </c>
      <c r="BV38" s="2">
        <f t="shared" si="10"/>
        <v>0</v>
      </c>
    </row>
    <row r="39" spans="1:74" x14ac:dyDescent="0.25">
      <c r="A39">
        <v>16</v>
      </c>
      <c r="B39" t="s">
        <v>0</v>
      </c>
      <c r="C39" t="s">
        <v>668</v>
      </c>
      <c r="D39">
        <v>2020</v>
      </c>
      <c r="E39" t="s">
        <v>1</v>
      </c>
      <c r="F39" t="s">
        <v>2</v>
      </c>
      <c r="G39">
        <v>2</v>
      </c>
      <c r="H39" t="s">
        <v>3</v>
      </c>
      <c r="I39" t="s">
        <v>670</v>
      </c>
      <c r="J39" t="s">
        <v>12</v>
      </c>
      <c r="K39" t="s">
        <v>719</v>
      </c>
      <c r="L39" t="s">
        <v>720</v>
      </c>
      <c r="M39" t="s">
        <v>721</v>
      </c>
      <c r="N39" t="s">
        <v>799</v>
      </c>
      <c r="O39" t="s">
        <v>13</v>
      </c>
      <c r="P39" t="s">
        <v>804</v>
      </c>
      <c r="Q39" t="s">
        <v>14</v>
      </c>
      <c r="R39">
        <v>0</v>
      </c>
      <c r="S39" t="s">
        <v>7</v>
      </c>
      <c r="T39">
        <v>301</v>
      </c>
      <c r="U39" t="s">
        <v>17</v>
      </c>
      <c r="V39" t="s">
        <v>3864</v>
      </c>
      <c r="W39" t="s">
        <v>1623</v>
      </c>
      <c r="X39">
        <v>11</v>
      </c>
      <c r="Y39" t="s">
        <v>1634</v>
      </c>
      <c r="Z39">
        <v>2</v>
      </c>
      <c r="AA39" t="s">
        <v>920</v>
      </c>
      <c r="AB39" t="s">
        <v>1593</v>
      </c>
      <c r="AC39" s="10">
        <v>100</v>
      </c>
      <c r="AD39" s="10">
        <v>100</v>
      </c>
      <c r="AE39" s="10">
        <v>100</v>
      </c>
      <c r="AF39" s="10">
        <v>100</v>
      </c>
      <c r="AG39" s="10">
        <v>0</v>
      </c>
      <c r="AH39" s="10">
        <v>0</v>
      </c>
      <c r="AI39" s="10">
        <v>100</v>
      </c>
      <c r="AJ39" s="10">
        <v>0</v>
      </c>
      <c r="AK39" s="10">
        <v>0</v>
      </c>
      <c r="AL39" s="10">
        <v>100</v>
      </c>
      <c r="AM39" s="10">
        <v>0</v>
      </c>
      <c r="AN39" s="10">
        <v>0</v>
      </c>
      <c r="AO39" s="10">
        <v>100</v>
      </c>
      <c r="AP39" s="10">
        <v>0</v>
      </c>
      <c r="AQ39" s="10">
        <v>0</v>
      </c>
      <c r="AR39" s="10" t="s">
        <v>7</v>
      </c>
      <c r="AS39" s="10" t="s">
        <v>7</v>
      </c>
      <c r="AT39" s="10" t="s">
        <v>7</v>
      </c>
      <c r="AU39" s="10">
        <v>227209248</v>
      </c>
      <c r="AV39" s="10">
        <v>221671973</v>
      </c>
      <c r="AW39" s="10">
        <v>97.56</v>
      </c>
      <c r="AX39" s="10">
        <v>459961000</v>
      </c>
      <c r="AY39" s="10">
        <v>0</v>
      </c>
      <c r="AZ39" s="10">
        <v>0</v>
      </c>
      <c r="BA39" s="10">
        <v>2623403000</v>
      </c>
      <c r="BB39" s="10">
        <v>0</v>
      </c>
      <c r="BC39" s="10">
        <v>0</v>
      </c>
      <c r="BD39" s="10">
        <v>2694468000</v>
      </c>
      <c r="BE39" s="10">
        <v>0</v>
      </c>
      <c r="BF39" s="10">
        <v>0</v>
      </c>
      <c r="BG39" s="10">
        <v>1047874000</v>
      </c>
      <c r="BH39" s="10">
        <v>0</v>
      </c>
      <c r="BI39" s="10">
        <v>0</v>
      </c>
      <c r="BJ39" s="10" t="s">
        <v>9</v>
      </c>
      <c r="BK39" s="10" t="s">
        <v>9</v>
      </c>
      <c r="BL39" s="10" t="s">
        <v>9</v>
      </c>
      <c r="BM39" s="2">
        <f t="shared" si="1"/>
        <v>227.209248</v>
      </c>
      <c r="BN39" s="2">
        <f t="shared" si="2"/>
        <v>221.67197300000001</v>
      </c>
      <c r="BO39" s="2">
        <f t="shared" si="3"/>
        <v>459.96100000000001</v>
      </c>
      <c r="BP39" s="2">
        <f t="shared" si="4"/>
        <v>0</v>
      </c>
      <c r="BQ39" s="2">
        <f t="shared" si="5"/>
        <v>2623.4029999999998</v>
      </c>
      <c r="BR39" s="2">
        <f t="shared" si="6"/>
        <v>0</v>
      </c>
      <c r="BS39" s="2">
        <f t="shared" si="7"/>
        <v>2694.4679999999998</v>
      </c>
      <c r="BT39" s="2">
        <f t="shared" si="8"/>
        <v>0</v>
      </c>
      <c r="BU39" s="2">
        <f t="shared" si="9"/>
        <v>1047.874</v>
      </c>
      <c r="BV39" s="2">
        <f t="shared" si="10"/>
        <v>0</v>
      </c>
    </row>
    <row r="40" spans="1:74" x14ac:dyDescent="0.25">
      <c r="A40">
        <v>16</v>
      </c>
      <c r="B40" t="s">
        <v>0</v>
      </c>
      <c r="C40" t="s">
        <v>668</v>
      </c>
      <c r="D40">
        <v>2020</v>
      </c>
      <c r="E40" t="s">
        <v>1</v>
      </c>
      <c r="F40" t="s">
        <v>2</v>
      </c>
      <c r="G40">
        <v>2</v>
      </c>
      <c r="H40" t="s">
        <v>3</v>
      </c>
      <c r="I40" t="s">
        <v>670</v>
      </c>
      <c r="J40" t="s">
        <v>12</v>
      </c>
      <c r="K40" t="s">
        <v>719</v>
      </c>
      <c r="L40" t="s">
        <v>720</v>
      </c>
      <c r="M40" t="s">
        <v>721</v>
      </c>
      <c r="N40" t="s">
        <v>799</v>
      </c>
      <c r="O40" t="s">
        <v>13</v>
      </c>
      <c r="P40" t="s">
        <v>804</v>
      </c>
      <c r="Q40" t="s">
        <v>14</v>
      </c>
      <c r="R40">
        <v>0</v>
      </c>
      <c r="S40" t="s">
        <v>7</v>
      </c>
      <c r="T40">
        <v>301</v>
      </c>
      <c r="U40" t="s">
        <v>17</v>
      </c>
      <c r="V40" t="s">
        <v>3864</v>
      </c>
      <c r="W40" t="s">
        <v>1623</v>
      </c>
      <c r="X40">
        <v>12</v>
      </c>
      <c r="Y40" t="s">
        <v>1635</v>
      </c>
      <c r="Z40">
        <v>3</v>
      </c>
      <c r="AA40" t="s">
        <v>929</v>
      </c>
      <c r="AB40" t="s">
        <v>1593</v>
      </c>
      <c r="AC40" s="10">
        <v>10</v>
      </c>
      <c r="AD40" s="10">
        <v>10</v>
      </c>
      <c r="AE40" s="10">
        <v>100</v>
      </c>
      <c r="AF40" s="10">
        <v>40</v>
      </c>
      <c r="AG40" s="10">
        <v>0</v>
      </c>
      <c r="AH40" s="10">
        <v>0</v>
      </c>
      <c r="AI40" s="10">
        <v>70</v>
      </c>
      <c r="AJ40" s="10">
        <v>0</v>
      </c>
      <c r="AK40" s="10">
        <v>0</v>
      </c>
      <c r="AL40" s="10">
        <v>90</v>
      </c>
      <c r="AM40" s="10">
        <v>0</v>
      </c>
      <c r="AN40" s="10">
        <v>0</v>
      </c>
      <c r="AO40" s="10">
        <v>100</v>
      </c>
      <c r="AP40" s="10">
        <v>0</v>
      </c>
      <c r="AQ40" s="10">
        <v>0</v>
      </c>
      <c r="AR40" s="10" t="s">
        <v>7</v>
      </c>
      <c r="AS40" s="10" t="s">
        <v>7</v>
      </c>
      <c r="AT40" s="10" t="s">
        <v>7</v>
      </c>
      <c r="AU40" s="10">
        <v>1333761153</v>
      </c>
      <c r="AV40" s="10">
        <v>1333761153</v>
      </c>
      <c r="AW40" s="10">
        <v>100</v>
      </c>
      <c r="AX40" s="10">
        <v>3230618000</v>
      </c>
      <c r="AY40" s="10">
        <v>0</v>
      </c>
      <c r="AZ40" s="10">
        <v>0</v>
      </c>
      <c r="BA40" s="10">
        <v>3532553115</v>
      </c>
      <c r="BB40" s="10">
        <v>0</v>
      </c>
      <c r="BC40" s="10">
        <v>0</v>
      </c>
      <c r="BD40" s="10">
        <v>3642029148</v>
      </c>
      <c r="BE40" s="10">
        <v>0</v>
      </c>
      <c r="BF40" s="10">
        <v>0</v>
      </c>
      <c r="BG40" s="10">
        <v>1571812570</v>
      </c>
      <c r="BH40" s="10">
        <v>0</v>
      </c>
      <c r="BI40" s="10">
        <v>0</v>
      </c>
      <c r="BJ40" s="10" t="s">
        <v>9</v>
      </c>
      <c r="BK40" s="10" t="s">
        <v>9</v>
      </c>
      <c r="BL40" s="10" t="s">
        <v>9</v>
      </c>
      <c r="BM40" s="2">
        <f t="shared" si="1"/>
        <v>1333.7611529999999</v>
      </c>
      <c r="BN40" s="2">
        <f t="shared" si="2"/>
        <v>1333.7611529999999</v>
      </c>
      <c r="BO40" s="2">
        <f t="shared" si="3"/>
        <v>3230.6179999999999</v>
      </c>
      <c r="BP40" s="2">
        <f t="shared" si="4"/>
        <v>0</v>
      </c>
      <c r="BQ40" s="2">
        <f t="shared" si="5"/>
        <v>3532.5531150000002</v>
      </c>
      <c r="BR40" s="2">
        <f t="shared" si="6"/>
        <v>0</v>
      </c>
      <c r="BS40" s="2">
        <f t="shared" si="7"/>
        <v>3642.0291480000001</v>
      </c>
      <c r="BT40" s="2">
        <f t="shared" si="8"/>
        <v>0</v>
      </c>
      <c r="BU40" s="2">
        <f t="shared" si="9"/>
        <v>1571.8125700000001</v>
      </c>
      <c r="BV40" s="2">
        <f t="shared" si="10"/>
        <v>0</v>
      </c>
    </row>
    <row r="41" spans="1:74" x14ac:dyDescent="0.25">
      <c r="A41">
        <v>16</v>
      </c>
      <c r="B41" t="s">
        <v>0</v>
      </c>
      <c r="C41" t="s">
        <v>668</v>
      </c>
      <c r="D41">
        <v>2020</v>
      </c>
      <c r="E41" t="s">
        <v>1</v>
      </c>
      <c r="F41" t="s">
        <v>2</v>
      </c>
      <c r="G41">
        <v>2</v>
      </c>
      <c r="H41" t="s">
        <v>3</v>
      </c>
      <c r="I41" t="s">
        <v>670</v>
      </c>
      <c r="J41" t="s">
        <v>12</v>
      </c>
      <c r="K41" t="s">
        <v>719</v>
      </c>
      <c r="L41" t="s">
        <v>720</v>
      </c>
      <c r="M41" t="s">
        <v>721</v>
      </c>
      <c r="N41" t="s">
        <v>798</v>
      </c>
      <c r="O41" t="s">
        <v>5</v>
      </c>
      <c r="P41" t="s">
        <v>805</v>
      </c>
      <c r="Q41" t="s">
        <v>18</v>
      </c>
      <c r="R41">
        <v>0</v>
      </c>
      <c r="S41" t="s">
        <v>7</v>
      </c>
      <c r="T41">
        <v>406</v>
      </c>
      <c r="U41" t="s">
        <v>19</v>
      </c>
      <c r="V41" t="s">
        <v>3865</v>
      </c>
      <c r="W41" t="s">
        <v>1636</v>
      </c>
      <c r="X41">
        <v>2</v>
      </c>
      <c r="Y41" t="s">
        <v>1637</v>
      </c>
      <c r="Z41">
        <v>1</v>
      </c>
      <c r="AA41" t="s">
        <v>924</v>
      </c>
      <c r="AB41" t="s">
        <v>1593</v>
      </c>
      <c r="AC41" s="10">
        <v>0</v>
      </c>
      <c r="AD41" s="10">
        <v>0</v>
      </c>
      <c r="AE41" s="10">
        <v>0</v>
      </c>
      <c r="AF41" s="10">
        <v>40</v>
      </c>
      <c r="AG41" s="10">
        <v>0</v>
      </c>
      <c r="AH41" s="10">
        <v>0</v>
      </c>
      <c r="AI41" s="10">
        <v>20</v>
      </c>
      <c r="AJ41" s="10">
        <v>0</v>
      </c>
      <c r="AK41" s="10">
        <v>0</v>
      </c>
      <c r="AL41" s="10">
        <v>20</v>
      </c>
      <c r="AM41" s="10">
        <v>0</v>
      </c>
      <c r="AN41" s="10">
        <v>0</v>
      </c>
      <c r="AO41" s="10">
        <v>20</v>
      </c>
      <c r="AP41" s="10">
        <v>0</v>
      </c>
      <c r="AQ41" s="10">
        <v>0</v>
      </c>
      <c r="AR41" s="10">
        <v>100</v>
      </c>
      <c r="AS41" s="10">
        <v>0</v>
      </c>
      <c r="AT41" s="10">
        <v>0</v>
      </c>
      <c r="AU41" s="10">
        <v>0</v>
      </c>
      <c r="AV41" s="10">
        <v>0</v>
      </c>
      <c r="AW41" s="10">
        <v>0</v>
      </c>
      <c r="AX41" s="10">
        <v>800000000</v>
      </c>
      <c r="AY41" s="10">
        <v>0</v>
      </c>
      <c r="AZ41" s="10">
        <v>0</v>
      </c>
      <c r="BA41" s="10">
        <v>1500000000</v>
      </c>
      <c r="BB41" s="10">
        <v>0</v>
      </c>
      <c r="BC41" s="10">
        <v>0</v>
      </c>
      <c r="BD41" s="10">
        <v>1000000000</v>
      </c>
      <c r="BE41" s="10">
        <v>0</v>
      </c>
      <c r="BF41" s="10">
        <v>0</v>
      </c>
      <c r="BG41" s="10">
        <v>921000000</v>
      </c>
      <c r="BH41" s="10">
        <v>0</v>
      </c>
      <c r="BI41" s="10">
        <v>0</v>
      </c>
      <c r="BJ41" s="10" t="s">
        <v>9</v>
      </c>
      <c r="BK41" s="10" t="s">
        <v>9</v>
      </c>
      <c r="BL41" s="10" t="s">
        <v>9</v>
      </c>
      <c r="BM41" s="2">
        <f t="shared" si="1"/>
        <v>0</v>
      </c>
      <c r="BN41" s="2">
        <f t="shared" si="2"/>
        <v>0</v>
      </c>
      <c r="BO41" s="2">
        <f t="shared" si="3"/>
        <v>800</v>
      </c>
      <c r="BP41" s="2">
        <f t="shared" si="4"/>
        <v>0</v>
      </c>
      <c r="BQ41" s="2">
        <f t="shared" si="5"/>
        <v>1500</v>
      </c>
      <c r="BR41" s="2">
        <f t="shared" si="6"/>
        <v>0</v>
      </c>
      <c r="BS41" s="2">
        <f t="shared" si="7"/>
        <v>1000</v>
      </c>
      <c r="BT41" s="2">
        <f t="shared" si="8"/>
        <v>0</v>
      </c>
      <c r="BU41" s="2">
        <f t="shared" si="9"/>
        <v>921</v>
      </c>
      <c r="BV41" s="2">
        <f t="shared" si="10"/>
        <v>0</v>
      </c>
    </row>
    <row r="42" spans="1:74" x14ac:dyDescent="0.25">
      <c r="A42">
        <v>16</v>
      </c>
      <c r="B42" t="s">
        <v>0</v>
      </c>
      <c r="C42" t="s">
        <v>668</v>
      </c>
      <c r="D42">
        <v>2020</v>
      </c>
      <c r="E42" t="s">
        <v>1</v>
      </c>
      <c r="F42" t="s">
        <v>2</v>
      </c>
      <c r="G42">
        <v>2</v>
      </c>
      <c r="H42" t="s">
        <v>3</v>
      </c>
      <c r="I42" t="s">
        <v>670</v>
      </c>
      <c r="J42" t="s">
        <v>12</v>
      </c>
      <c r="K42" t="s">
        <v>719</v>
      </c>
      <c r="L42" t="s">
        <v>720</v>
      </c>
      <c r="M42" t="s">
        <v>721</v>
      </c>
      <c r="N42" t="s">
        <v>798</v>
      </c>
      <c r="O42" t="s">
        <v>5</v>
      </c>
      <c r="P42" t="s">
        <v>805</v>
      </c>
      <c r="Q42" t="s">
        <v>18</v>
      </c>
      <c r="R42">
        <v>0</v>
      </c>
      <c r="S42" t="s">
        <v>7</v>
      </c>
      <c r="T42">
        <v>431</v>
      </c>
      <c r="U42" t="s">
        <v>20</v>
      </c>
      <c r="V42" t="s">
        <v>3865</v>
      </c>
      <c r="W42" t="s">
        <v>1636</v>
      </c>
      <c r="X42">
        <v>1</v>
      </c>
      <c r="Y42" t="s">
        <v>1638</v>
      </c>
      <c r="Z42">
        <v>1</v>
      </c>
      <c r="AA42" t="s">
        <v>924</v>
      </c>
      <c r="AB42" t="s">
        <v>1593</v>
      </c>
      <c r="AC42" s="10">
        <v>10</v>
      </c>
      <c r="AD42" s="10">
        <v>10</v>
      </c>
      <c r="AE42" s="10">
        <v>100</v>
      </c>
      <c r="AF42" s="10">
        <v>20</v>
      </c>
      <c r="AG42" s="10">
        <v>0</v>
      </c>
      <c r="AH42" s="10">
        <v>0</v>
      </c>
      <c r="AI42" s="10">
        <v>20</v>
      </c>
      <c r="AJ42" s="10">
        <v>0</v>
      </c>
      <c r="AK42" s="10">
        <v>0</v>
      </c>
      <c r="AL42" s="10">
        <v>25</v>
      </c>
      <c r="AM42" s="10">
        <v>0</v>
      </c>
      <c r="AN42" s="10">
        <v>0</v>
      </c>
      <c r="AO42" s="10">
        <v>25</v>
      </c>
      <c r="AP42" s="10">
        <v>0</v>
      </c>
      <c r="AQ42" s="10">
        <v>0</v>
      </c>
      <c r="AR42" s="10">
        <v>100</v>
      </c>
      <c r="AS42" s="10">
        <v>10</v>
      </c>
      <c r="AT42" s="10">
        <v>10</v>
      </c>
      <c r="AU42" s="10">
        <v>277572250</v>
      </c>
      <c r="AV42" s="10">
        <v>277248811</v>
      </c>
      <c r="AW42" s="10">
        <v>99.88</v>
      </c>
      <c r="AX42" s="10">
        <v>757400000</v>
      </c>
      <c r="AY42" s="10">
        <v>0</v>
      </c>
      <c r="AZ42" s="10">
        <v>0</v>
      </c>
      <c r="BA42" s="10">
        <v>852232500</v>
      </c>
      <c r="BB42" s="10">
        <v>0</v>
      </c>
      <c r="BC42" s="10">
        <v>0</v>
      </c>
      <c r="BD42" s="10">
        <v>894843150</v>
      </c>
      <c r="BE42" s="10">
        <v>0</v>
      </c>
      <c r="BF42" s="10">
        <v>0</v>
      </c>
      <c r="BG42" s="10">
        <v>1388321056</v>
      </c>
      <c r="BH42" s="10">
        <v>0</v>
      </c>
      <c r="BI42" s="10">
        <v>0</v>
      </c>
      <c r="BJ42" s="10" t="s">
        <v>9</v>
      </c>
      <c r="BK42" s="10" t="s">
        <v>9</v>
      </c>
      <c r="BL42" s="10" t="s">
        <v>9</v>
      </c>
      <c r="BM42" s="2">
        <f t="shared" si="1"/>
        <v>277.57225</v>
      </c>
      <c r="BN42" s="2">
        <f t="shared" si="2"/>
        <v>277.24881099999999</v>
      </c>
      <c r="BO42" s="2">
        <f t="shared" si="3"/>
        <v>757.4</v>
      </c>
      <c r="BP42" s="2">
        <f t="shared" si="4"/>
        <v>0</v>
      </c>
      <c r="BQ42" s="2">
        <f t="shared" si="5"/>
        <v>852.23249999999996</v>
      </c>
      <c r="BR42" s="2">
        <f t="shared" si="6"/>
        <v>0</v>
      </c>
      <c r="BS42" s="2">
        <f t="shared" si="7"/>
        <v>894.84315000000004</v>
      </c>
      <c r="BT42" s="2">
        <f t="shared" si="8"/>
        <v>0</v>
      </c>
      <c r="BU42" s="2">
        <f t="shared" si="9"/>
        <v>1388.321056</v>
      </c>
      <c r="BV42" s="2">
        <f t="shared" si="10"/>
        <v>0</v>
      </c>
    </row>
    <row r="43" spans="1:74" x14ac:dyDescent="0.25">
      <c r="A43">
        <v>16</v>
      </c>
      <c r="B43" t="s">
        <v>0</v>
      </c>
      <c r="C43" t="s">
        <v>668</v>
      </c>
      <c r="D43">
        <v>2020</v>
      </c>
      <c r="E43" t="s">
        <v>1</v>
      </c>
      <c r="F43" t="s">
        <v>2</v>
      </c>
      <c r="G43">
        <v>2</v>
      </c>
      <c r="H43" t="s">
        <v>3</v>
      </c>
      <c r="I43" t="s">
        <v>670</v>
      </c>
      <c r="J43" t="s">
        <v>12</v>
      </c>
      <c r="K43" t="s">
        <v>719</v>
      </c>
      <c r="L43" t="s">
        <v>720</v>
      </c>
      <c r="M43" t="s">
        <v>721</v>
      </c>
      <c r="N43" t="s">
        <v>798</v>
      </c>
      <c r="O43" t="s">
        <v>5</v>
      </c>
      <c r="P43" t="s">
        <v>805</v>
      </c>
      <c r="Q43" t="s">
        <v>18</v>
      </c>
      <c r="R43">
        <v>0</v>
      </c>
      <c r="S43" t="s">
        <v>7</v>
      </c>
      <c r="T43">
        <v>431</v>
      </c>
      <c r="U43" t="s">
        <v>20</v>
      </c>
      <c r="V43" t="s">
        <v>3865</v>
      </c>
      <c r="W43" t="s">
        <v>1636</v>
      </c>
      <c r="X43">
        <v>3</v>
      </c>
      <c r="Y43" t="s">
        <v>1639</v>
      </c>
      <c r="Z43">
        <v>1</v>
      </c>
      <c r="AA43" t="s">
        <v>924</v>
      </c>
      <c r="AB43" t="s">
        <v>1593</v>
      </c>
      <c r="AC43" s="10">
        <v>5</v>
      </c>
      <c r="AD43" s="10">
        <v>5</v>
      </c>
      <c r="AE43" s="10">
        <v>100</v>
      </c>
      <c r="AF43" s="10">
        <v>20</v>
      </c>
      <c r="AG43" s="10">
        <v>0</v>
      </c>
      <c r="AH43" s="10">
        <v>0</v>
      </c>
      <c r="AI43" s="10">
        <v>30</v>
      </c>
      <c r="AJ43" s="10">
        <v>0</v>
      </c>
      <c r="AK43" s="10">
        <v>0</v>
      </c>
      <c r="AL43" s="10">
        <v>30</v>
      </c>
      <c r="AM43" s="10">
        <v>0</v>
      </c>
      <c r="AN43" s="10">
        <v>0</v>
      </c>
      <c r="AO43" s="10">
        <v>15</v>
      </c>
      <c r="AP43" s="10">
        <v>0</v>
      </c>
      <c r="AQ43" s="10">
        <v>0</v>
      </c>
      <c r="AR43" s="10">
        <v>100</v>
      </c>
      <c r="AS43" s="10">
        <v>5</v>
      </c>
      <c r="AT43" s="10">
        <v>5</v>
      </c>
      <c r="AU43" s="10">
        <v>116166750</v>
      </c>
      <c r="AV43" s="10">
        <v>116011861</v>
      </c>
      <c r="AW43" s="10">
        <v>99.86</v>
      </c>
      <c r="AX43" s="10">
        <v>760271000</v>
      </c>
      <c r="AY43" s="10">
        <v>0</v>
      </c>
      <c r="AZ43" s="10">
        <v>0</v>
      </c>
      <c r="BA43" s="10">
        <v>3341077563</v>
      </c>
      <c r="BB43" s="10">
        <v>0</v>
      </c>
      <c r="BC43" s="10">
        <v>0</v>
      </c>
      <c r="BD43" s="10">
        <v>4374342116</v>
      </c>
      <c r="BE43" s="10">
        <v>0</v>
      </c>
      <c r="BF43" s="10">
        <v>0</v>
      </c>
      <c r="BG43" s="10">
        <v>9354067317</v>
      </c>
      <c r="BH43" s="10">
        <v>0</v>
      </c>
      <c r="BI43" s="10">
        <v>0</v>
      </c>
      <c r="BJ43" s="10" t="s">
        <v>9</v>
      </c>
      <c r="BK43" s="10" t="s">
        <v>9</v>
      </c>
      <c r="BL43" s="10" t="s">
        <v>9</v>
      </c>
      <c r="BM43" s="2">
        <f t="shared" si="1"/>
        <v>116.16674999999999</v>
      </c>
      <c r="BN43" s="2">
        <f t="shared" si="2"/>
        <v>116.011861</v>
      </c>
      <c r="BO43" s="2">
        <f t="shared" si="3"/>
        <v>760.27099999999996</v>
      </c>
      <c r="BP43" s="2">
        <f t="shared" si="4"/>
        <v>0</v>
      </c>
      <c r="BQ43" s="2">
        <f t="shared" si="5"/>
        <v>3341.0775629999998</v>
      </c>
      <c r="BR43" s="2">
        <f t="shared" si="6"/>
        <v>0</v>
      </c>
      <c r="BS43" s="2">
        <f t="shared" si="7"/>
        <v>4374.3421159999998</v>
      </c>
      <c r="BT43" s="2">
        <f t="shared" si="8"/>
        <v>0</v>
      </c>
      <c r="BU43" s="2">
        <f t="shared" si="9"/>
        <v>9354.0673169999991</v>
      </c>
      <c r="BV43" s="2">
        <f t="shared" si="10"/>
        <v>0</v>
      </c>
    </row>
    <row r="44" spans="1:74" x14ac:dyDescent="0.25">
      <c r="A44">
        <v>16</v>
      </c>
      <c r="B44" t="s">
        <v>0</v>
      </c>
      <c r="C44" t="s">
        <v>668</v>
      </c>
      <c r="D44">
        <v>2020</v>
      </c>
      <c r="E44" t="s">
        <v>1</v>
      </c>
      <c r="F44" t="s">
        <v>2</v>
      </c>
      <c r="G44">
        <v>2</v>
      </c>
      <c r="H44" t="s">
        <v>3</v>
      </c>
      <c r="I44" t="s">
        <v>670</v>
      </c>
      <c r="J44" t="s">
        <v>12</v>
      </c>
      <c r="K44" t="s">
        <v>719</v>
      </c>
      <c r="L44" t="s">
        <v>720</v>
      </c>
      <c r="M44" t="s">
        <v>721</v>
      </c>
      <c r="N44" t="s">
        <v>798</v>
      </c>
      <c r="O44" t="s">
        <v>5</v>
      </c>
      <c r="P44" t="s">
        <v>806</v>
      </c>
      <c r="Q44" t="s">
        <v>21</v>
      </c>
      <c r="R44">
        <v>0</v>
      </c>
      <c r="S44" t="s">
        <v>7</v>
      </c>
      <c r="T44">
        <v>468</v>
      </c>
      <c r="U44" t="s">
        <v>22</v>
      </c>
      <c r="V44" t="s">
        <v>3866</v>
      </c>
      <c r="W44" t="s">
        <v>1640</v>
      </c>
      <c r="X44">
        <v>1</v>
      </c>
      <c r="Y44" t="s">
        <v>1641</v>
      </c>
      <c r="Z44">
        <v>3</v>
      </c>
      <c r="AA44" t="s">
        <v>929</v>
      </c>
      <c r="AB44" t="s">
        <v>1593</v>
      </c>
      <c r="AC44" s="10">
        <v>10</v>
      </c>
      <c r="AD44" s="10">
        <v>10</v>
      </c>
      <c r="AE44" s="10">
        <v>100</v>
      </c>
      <c r="AF44" s="10">
        <v>30</v>
      </c>
      <c r="AG44" s="10">
        <v>0</v>
      </c>
      <c r="AH44" s="10">
        <v>0</v>
      </c>
      <c r="AI44" s="10">
        <v>50</v>
      </c>
      <c r="AJ44" s="10">
        <v>0</v>
      </c>
      <c r="AK44" s="10">
        <v>0</v>
      </c>
      <c r="AL44" s="10">
        <v>70</v>
      </c>
      <c r="AM44" s="10">
        <v>0</v>
      </c>
      <c r="AN44" s="10">
        <v>0</v>
      </c>
      <c r="AO44" s="10">
        <v>100</v>
      </c>
      <c r="AP44" s="10">
        <v>0</v>
      </c>
      <c r="AQ44" s="10">
        <v>0</v>
      </c>
      <c r="AR44" s="10" t="s">
        <v>7</v>
      </c>
      <c r="AS44" s="10" t="s">
        <v>7</v>
      </c>
      <c r="AT44" s="10" t="s">
        <v>7</v>
      </c>
      <c r="AU44" s="10">
        <v>1676406253</v>
      </c>
      <c r="AV44" s="10">
        <v>1661340981</v>
      </c>
      <c r="AW44" s="10">
        <v>99.1</v>
      </c>
      <c r="AX44" s="10">
        <v>1793896000</v>
      </c>
      <c r="AY44" s="10">
        <v>0</v>
      </c>
      <c r="AZ44" s="10">
        <v>0</v>
      </c>
      <c r="BA44" s="10">
        <v>2766157223</v>
      </c>
      <c r="BB44" s="10">
        <v>0</v>
      </c>
      <c r="BC44" s="10">
        <v>0</v>
      </c>
      <c r="BD44" s="10">
        <v>3123655340</v>
      </c>
      <c r="BE44" s="10">
        <v>0</v>
      </c>
      <c r="BF44" s="10">
        <v>0</v>
      </c>
      <c r="BG44" s="10">
        <v>4248349213</v>
      </c>
      <c r="BH44" s="10">
        <v>0</v>
      </c>
      <c r="BI44" s="10">
        <v>0</v>
      </c>
      <c r="BJ44" s="10" t="s">
        <v>9</v>
      </c>
      <c r="BK44" s="10" t="s">
        <v>9</v>
      </c>
      <c r="BL44" s="10" t="s">
        <v>9</v>
      </c>
      <c r="BM44" s="2">
        <f t="shared" si="1"/>
        <v>1676.4062530000001</v>
      </c>
      <c r="BN44" s="2">
        <f t="shared" si="2"/>
        <v>1661.3409810000001</v>
      </c>
      <c r="BO44" s="2">
        <f t="shared" si="3"/>
        <v>1793.896</v>
      </c>
      <c r="BP44" s="2">
        <f t="shared" si="4"/>
        <v>0</v>
      </c>
      <c r="BQ44" s="2">
        <f t="shared" si="5"/>
        <v>2766.1572230000002</v>
      </c>
      <c r="BR44" s="2">
        <f t="shared" si="6"/>
        <v>0</v>
      </c>
      <c r="BS44" s="2">
        <f t="shared" si="7"/>
        <v>3123.6553399999998</v>
      </c>
      <c r="BT44" s="2">
        <f t="shared" si="8"/>
        <v>0</v>
      </c>
      <c r="BU44" s="2">
        <f t="shared" si="9"/>
        <v>4248.3492130000004</v>
      </c>
      <c r="BV44" s="2">
        <f t="shared" si="10"/>
        <v>0</v>
      </c>
    </row>
    <row r="45" spans="1:74" x14ac:dyDescent="0.25">
      <c r="A45">
        <v>16</v>
      </c>
      <c r="B45" t="s">
        <v>0</v>
      </c>
      <c r="C45" t="s">
        <v>668</v>
      </c>
      <c r="D45">
        <v>2020</v>
      </c>
      <c r="E45" t="s">
        <v>1</v>
      </c>
      <c r="F45" t="s">
        <v>2</v>
      </c>
      <c r="G45">
        <v>2</v>
      </c>
      <c r="H45" t="s">
        <v>3</v>
      </c>
      <c r="I45" t="s">
        <v>670</v>
      </c>
      <c r="J45" t="s">
        <v>12</v>
      </c>
      <c r="K45" t="s">
        <v>719</v>
      </c>
      <c r="L45" t="s">
        <v>720</v>
      </c>
      <c r="M45" t="s">
        <v>721</v>
      </c>
      <c r="N45" t="s">
        <v>798</v>
      </c>
      <c r="O45" t="s">
        <v>5</v>
      </c>
      <c r="P45" t="s">
        <v>806</v>
      </c>
      <c r="Q45" t="s">
        <v>21</v>
      </c>
      <c r="R45">
        <v>0</v>
      </c>
      <c r="S45" t="s">
        <v>7</v>
      </c>
      <c r="T45">
        <v>468</v>
      </c>
      <c r="U45" t="s">
        <v>22</v>
      </c>
      <c r="V45" t="s">
        <v>3866</v>
      </c>
      <c r="W45" t="s">
        <v>1640</v>
      </c>
      <c r="X45">
        <v>3</v>
      </c>
      <c r="Y45" t="s">
        <v>1642</v>
      </c>
      <c r="Z45">
        <v>3</v>
      </c>
      <c r="AA45" t="s">
        <v>929</v>
      </c>
      <c r="AB45" t="s">
        <v>1593</v>
      </c>
      <c r="AC45" s="10">
        <v>5</v>
      </c>
      <c r="AD45" s="10">
        <v>5</v>
      </c>
      <c r="AE45" s="10">
        <v>100</v>
      </c>
      <c r="AF45" s="10">
        <v>15</v>
      </c>
      <c r="AG45" s="10">
        <v>0</v>
      </c>
      <c r="AH45" s="10">
        <v>0</v>
      </c>
      <c r="AI45" s="10">
        <v>45</v>
      </c>
      <c r="AJ45" s="10">
        <v>0</v>
      </c>
      <c r="AK45" s="10">
        <v>0</v>
      </c>
      <c r="AL45" s="10">
        <v>75</v>
      </c>
      <c r="AM45" s="10">
        <v>0</v>
      </c>
      <c r="AN45" s="10">
        <v>0</v>
      </c>
      <c r="AO45" s="10">
        <v>100</v>
      </c>
      <c r="AP45" s="10">
        <v>0</v>
      </c>
      <c r="AQ45" s="10">
        <v>0</v>
      </c>
      <c r="AR45" s="10" t="s">
        <v>7</v>
      </c>
      <c r="AS45" s="10" t="s">
        <v>7</v>
      </c>
      <c r="AT45" s="10" t="s">
        <v>7</v>
      </c>
      <c r="AU45" s="10">
        <v>971624224</v>
      </c>
      <c r="AV45" s="10">
        <v>937841014</v>
      </c>
      <c r="AW45" s="10">
        <v>96.52</v>
      </c>
      <c r="AX45" s="10">
        <v>2132220000</v>
      </c>
      <c r="AY45" s="10">
        <v>0</v>
      </c>
      <c r="AZ45" s="10">
        <v>0</v>
      </c>
      <c r="BA45" s="10">
        <v>4934717817</v>
      </c>
      <c r="BB45" s="10">
        <v>0</v>
      </c>
      <c r="BC45" s="10">
        <v>0</v>
      </c>
      <c r="BD45" s="10">
        <v>5006000000</v>
      </c>
      <c r="BE45" s="10">
        <v>0</v>
      </c>
      <c r="BF45" s="10">
        <v>0</v>
      </c>
      <c r="BG45" s="10">
        <v>2696902706</v>
      </c>
      <c r="BH45" s="10">
        <v>0</v>
      </c>
      <c r="BI45" s="10">
        <v>0</v>
      </c>
      <c r="BJ45" s="10" t="s">
        <v>9</v>
      </c>
      <c r="BK45" s="10" t="s">
        <v>9</v>
      </c>
      <c r="BL45" s="10" t="s">
        <v>9</v>
      </c>
      <c r="BM45" s="2">
        <f t="shared" si="1"/>
        <v>971.62422400000003</v>
      </c>
      <c r="BN45" s="2">
        <f t="shared" si="2"/>
        <v>937.84101399999997</v>
      </c>
      <c r="BO45" s="2">
        <f t="shared" si="3"/>
        <v>2132.2199999999998</v>
      </c>
      <c r="BP45" s="2">
        <f t="shared" si="4"/>
        <v>0</v>
      </c>
      <c r="BQ45" s="2">
        <f t="shared" si="5"/>
        <v>4934.7178169999997</v>
      </c>
      <c r="BR45" s="2">
        <f t="shared" si="6"/>
        <v>0</v>
      </c>
      <c r="BS45" s="2">
        <f t="shared" si="7"/>
        <v>5006</v>
      </c>
      <c r="BT45" s="2">
        <f t="shared" si="8"/>
        <v>0</v>
      </c>
      <c r="BU45" s="2">
        <f t="shared" si="9"/>
        <v>2696.9027059999999</v>
      </c>
      <c r="BV45" s="2">
        <f t="shared" si="10"/>
        <v>0</v>
      </c>
    </row>
    <row r="46" spans="1:74" x14ac:dyDescent="0.25">
      <c r="A46">
        <v>16</v>
      </c>
      <c r="B46" t="s">
        <v>0</v>
      </c>
      <c r="C46" t="s">
        <v>668</v>
      </c>
      <c r="D46">
        <v>2020</v>
      </c>
      <c r="E46" t="s">
        <v>1</v>
      </c>
      <c r="F46" t="s">
        <v>2</v>
      </c>
      <c r="G46">
        <v>2</v>
      </c>
      <c r="H46" t="s">
        <v>3</v>
      </c>
      <c r="I46" t="s">
        <v>670</v>
      </c>
      <c r="J46" t="s">
        <v>12</v>
      </c>
      <c r="K46" t="s">
        <v>719</v>
      </c>
      <c r="L46" t="s">
        <v>720</v>
      </c>
      <c r="M46" t="s">
        <v>721</v>
      </c>
      <c r="N46" t="s">
        <v>798</v>
      </c>
      <c r="O46" t="s">
        <v>5</v>
      </c>
      <c r="P46" t="s">
        <v>806</v>
      </c>
      <c r="Q46" t="s">
        <v>21</v>
      </c>
      <c r="R46">
        <v>0</v>
      </c>
      <c r="S46" t="s">
        <v>7</v>
      </c>
      <c r="T46">
        <v>468</v>
      </c>
      <c r="U46" t="s">
        <v>22</v>
      </c>
      <c r="V46" t="s">
        <v>3866</v>
      </c>
      <c r="W46" t="s">
        <v>1640</v>
      </c>
      <c r="X46">
        <v>4</v>
      </c>
      <c r="Y46" t="s">
        <v>1643</v>
      </c>
      <c r="Z46">
        <v>3</v>
      </c>
      <c r="AA46" t="s">
        <v>929</v>
      </c>
      <c r="AB46" t="s">
        <v>1593</v>
      </c>
      <c r="AC46" s="10">
        <v>0.1</v>
      </c>
      <c r="AD46" s="10">
        <v>0.1</v>
      </c>
      <c r="AE46" s="10">
        <v>100</v>
      </c>
      <c r="AF46" s="10">
        <v>0.3</v>
      </c>
      <c r="AG46" s="10">
        <v>0</v>
      </c>
      <c r="AH46" s="10">
        <v>0</v>
      </c>
      <c r="AI46" s="10">
        <v>0.5</v>
      </c>
      <c r="AJ46" s="10">
        <v>0</v>
      </c>
      <c r="AK46" s="10">
        <v>0</v>
      </c>
      <c r="AL46" s="10">
        <v>0.7</v>
      </c>
      <c r="AM46" s="10">
        <v>0</v>
      </c>
      <c r="AN46" s="10">
        <v>0</v>
      </c>
      <c r="AO46" s="10">
        <v>1</v>
      </c>
      <c r="AP46" s="10">
        <v>0</v>
      </c>
      <c r="AQ46" s="10">
        <v>0</v>
      </c>
      <c r="AR46" s="10" t="s">
        <v>7</v>
      </c>
      <c r="AS46" s="10" t="s">
        <v>7</v>
      </c>
      <c r="AT46" s="10" t="s">
        <v>7</v>
      </c>
      <c r="AU46" s="10">
        <v>252696000</v>
      </c>
      <c r="AV46" s="10">
        <v>252695750</v>
      </c>
      <c r="AW46" s="10">
        <v>100</v>
      </c>
      <c r="AX46" s="10">
        <v>547261000</v>
      </c>
      <c r="AY46" s="10">
        <v>0</v>
      </c>
      <c r="AZ46" s="10">
        <v>0</v>
      </c>
      <c r="BA46" s="10">
        <v>199038019</v>
      </c>
      <c r="BB46" s="10">
        <v>0</v>
      </c>
      <c r="BC46" s="10">
        <v>0</v>
      </c>
      <c r="BD46" s="10">
        <v>243063351</v>
      </c>
      <c r="BE46" s="10">
        <v>0</v>
      </c>
      <c r="BF46" s="10">
        <v>0</v>
      </c>
      <c r="BG46" s="10">
        <v>766605672</v>
      </c>
      <c r="BH46" s="10">
        <v>0</v>
      </c>
      <c r="BI46" s="10">
        <v>0</v>
      </c>
      <c r="BJ46" s="10" t="s">
        <v>9</v>
      </c>
      <c r="BK46" s="10" t="s">
        <v>9</v>
      </c>
      <c r="BL46" s="10" t="s">
        <v>9</v>
      </c>
      <c r="BM46" s="2">
        <f t="shared" si="1"/>
        <v>252.696</v>
      </c>
      <c r="BN46" s="2">
        <f t="shared" si="2"/>
        <v>252.69575</v>
      </c>
      <c r="BO46" s="2">
        <f t="shared" si="3"/>
        <v>547.26099999999997</v>
      </c>
      <c r="BP46" s="2">
        <f t="shared" si="4"/>
        <v>0</v>
      </c>
      <c r="BQ46" s="2">
        <f t="shared" si="5"/>
        <v>199.03801899999999</v>
      </c>
      <c r="BR46" s="2">
        <f t="shared" si="6"/>
        <v>0</v>
      </c>
      <c r="BS46" s="2">
        <f t="shared" si="7"/>
        <v>243.06335100000001</v>
      </c>
      <c r="BT46" s="2">
        <f t="shared" si="8"/>
        <v>0</v>
      </c>
      <c r="BU46" s="2">
        <f t="shared" si="9"/>
        <v>766.60567200000003</v>
      </c>
      <c r="BV46" s="2">
        <f t="shared" si="10"/>
        <v>0</v>
      </c>
    </row>
    <row r="47" spans="1:74" x14ac:dyDescent="0.25">
      <c r="A47">
        <v>16</v>
      </c>
      <c r="B47" t="s">
        <v>0</v>
      </c>
      <c r="C47" t="s">
        <v>668</v>
      </c>
      <c r="D47">
        <v>2020</v>
      </c>
      <c r="E47" t="s">
        <v>1</v>
      </c>
      <c r="F47" t="s">
        <v>2</v>
      </c>
      <c r="G47">
        <v>2</v>
      </c>
      <c r="H47" t="s">
        <v>3</v>
      </c>
      <c r="I47" t="s">
        <v>670</v>
      </c>
      <c r="J47" t="s">
        <v>12</v>
      </c>
      <c r="K47" t="s">
        <v>719</v>
      </c>
      <c r="L47" t="s">
        <v>720</v>
      </c>
      <c r="M47" t="s">
        <v>721</v>
      </c>
      <c r="N47" t="s">
        <v>798</v>
      </c>
      <c r="O47" t="s">
        <v>5</v>
      </c>
      <c r="P47" t="s">
        <v>806</v>
      </c>
      <c r="Q47" t="s">
        <v>21</v>
      </c>
      <c r="R47">
        <v>0</v>
      </c>
      <c r="S47" t="s">
        <v>7</v>
      </c>
      <c r="T47">
        <v>468</v>
      </c>
      <c r="U47" t="s">
        <v>22</v>
      </c>
      <c r="V47" t="s">
        <v>3866</v>
      </c>
      <c r="W47" t="s">
        <v>1640</v>
      </c>
      <c r="X47">
        <v>5</v>
      </c>
      <c r="Y47" t="s">
        <v>1644</v>
      </c>
      <c r="Z47">
        <v>3</v>
      </c>
      <c r="AA47" t="s">
        <v>929</v>
      </c>
      <c r="AB47" t="s">
        <v>1593</v>
      </c>
      <c r="AC47" s="10">
        <v>0.1</v>
      </c>
      <c r="AD47" s="10">
        <v>0.1</v>
      </c>
      <c r="AE47" s="10">
        <v>100</v>
      </c>
      <c r="AF47" s="10">
        <v>0.3</v>
      </c>
      <c r="AG47" s="10">
        <v>0</v>
      </c>
      <c r="AH47" s="10">
        <v>0</v>
      </c>
      <c r="AI47" s="10">
        <v>0.5</v>
      </c>
      <c r="AJ47" s="10">
        <v>0</v>
      </c>
      <c r="AK47" s="10">
        <v>0</v>
      </c>
      <c r="AL47" s="10">
        <v>0.7</v>
      </c>
      <c r="AM47" s="10">
        <v>0</v>
      </c>
      <c r="AN47" s="10">
        <v>0</v>
      </c>
      <c r="AO47" s="10">
        <v>1</v>
      </c>
      <c r="AP47" s="10">
        <v>0</v>
      </c>
      <c r="AQ47" s="10">
        <v>0</v>
      </c>
      <c r="AR47" s="10" t="s">
        <v>7</v>
      </c>
      <c r="AS47" s="10" t="s">
        <v>7</v>
      </c>
      <c r="AT47" s="10" t="s">
        <v>7</v>
      </c>
      <c r="AU47" s="10">
        <v>756208431</v>
      </c>
      <c r="AV47" s="10">
        <v>754142741</v>
      </c>
      <c r="AW47" s="10">
        <v>99.73</v>
      </c>
      <c r="AX47" s="10">
        <v>545536000</v>
      </c>
      <c r="AY47" s="10">
        <v>0</v>
      </c>
      <c r="AZ47" s="10">
        <v>0</v>
      </c>
      <c r="BA47" s="10">
        <v>619313642</v>
      </c>
      <c r="BB47" s="10">
        <v>0</v>
      </c>
      <c r="BC47" s="10">
        <v>0</v>
      </c>
      <c r="BD47" s="10">
        <v>610483657</v>
      </c>
      <c r="BE47" s="10">
        <v>0</v>
      </c>
      <c r="BF47" s="10">
        <v>0</v>
      </c>
      <c r="BG47" s="10">
        <v>897064158</v>
      </c>
      <c r="BH47" s="10">
        <v>0</v>
      </c>
      <c r="BI47" s="10">
        <v>0</v>
      </c>
      <c r="BJ47" s="10" t="s">
        <v>9</v>
      </c>
      <c r="BK47" s="10" t="s">
        <v>9</v>
      </c>
      <c r="BL47" s="10" t="s">
        <v>9</v>
      </c>
      <c r="BM47" s="2">
        <f t="shared" si="1"/>
        <v>756.20843100000002</v>
      </c>
      <c r="BN47" s="2">
        <f t="shared" si="2"/>
        <v>754.142741</v>
      </c>
      <c r="BO47" s="2">
        <f t="shared" si="3"/>
        <v>545.53599999999994</v>
      </c>
      <c r="BP47" s="2">
        <f t="shared" si="4"/>
        <v>0</v>
      </c>
      <c r="BQ47" s="2">
        <f t="shared" si="5"/>
        <v>619.31364199999996</v>
      </c>
      <c r="BR47" s="2">
        <f t="shared" si="6"/>
        <v>0</v>
      </c>
      <c r="BS47" s="2">
        <f t="shared" si="7"/>
        <v>610.48365699999999</v>
      </c>
      <c r="BT47" s="2">
        <f t="shared" si="8"/>
        <v>0</v>
      </c>
      <c r="BU47" s="2">
        <f t="shared" si="9"/>
        <v>897.06415800000002</v>
      </c>
      <c r="BV47" s="2">
        <f t="shared" si="10"/>
        <v>0</v>
      </c>
    </row>
    <row r="48" spans="1:74" x14ac:dyDescent="0.25">
      <c r="A48">
        <v>16</v>
      </c>
      <c r="B48" t="s">
        <v>0</v>
      </c>
      <c r="C48" t="s">
        <v>668</v>
      </c>
      <c r="D48">
        <v>2020</v>
      </c>
      <c r="E48" t="s">
        <v>1</v>
      </c>
      <c r="F48" t="s">
        <v>2</v>
      </c>
      <c r="G48">
        <v>2</v>
      </c>
      <c r="H48" t="s">
        <v>3</v>
      </c>
      <c r="I48" t="s">
        <v>670</v>
      </c>
      <c r="J48" t="s">
        <v>12</v>
      </c>
      <c r="K48" t="s">
        <v>719</v>
      </c>
      <c r="L48" t="s">
        <v>720</v>
      </c>
      <c r="M48" t="s">
        <v>721</v>
      </c>
      <c r="N48" t="s">
        <v>798</v>
      </c>
      <c r="O48" t="s">
        <v>5</v>
      </c>
      <c r="P48" t="s">
        <v>806</v>
      </c>
      <c r="Q48" t="s">
        <v>21</v>
      </c>
      <c r="R48">
        <v>0</v>
      </c>
      <c r="S48" t="s">
        <v>7</v>
      </c>
      <c r="T48">
        <v>468</v>
      </c>
      <c r="U48" t="s">
        <v>22</v>
      </c>
      <c r="V48" t="s">
        <v>3866</v>
      </c>
      <c r="W48" t="s">
        <v>1640</v>
      </c>
      <c r="X48">
        <v>6</v>
      </c>
      <c r="Y48" t="s">
        <v>1645</v>
      </c>
      <c r="Z48">
        <v>3</v>
      </c>
      <c r="AA48" t="s">
        <v>929</v>
      </c>
      <c r="AB48" t="s">
        <v>1593</v>
      </c>
      <c r="AC48" s="10">
        <v>10</v>
      </c>
      <c r="AD48" s="10">
        <v>10</v>
      </c>
      <c r="AE48" s="10">
        <v>100</v>
      </c>
      <c r="AF48" s="10">
        <v>37</v>
      </c>
      <c r="AG48" s="10">
        <v>0</v>
      </c>
      <c r="AH48" s="10">
        <v>0</v>
      </c>
      <c r="AI48" s="10">
        <v>64</v>
      </c>
      <c r="AJ48" s="10">
        <v>0</v>
      </c>
      <c r="AK48" s="10">
        <v>0</v>
      </c>
      <c r="AL48" s="10">
        <v>91</v>
      </c>
      <c r="AM48" s="10">
        <v>0</v>
      </c>
      <c r="AN48" s="10">
        <v>0</v>
      </c>
      <c r="AO48" s="10">
        <v>100</v>
      </c>
      <c r="AP48" s="10">
        <v>0</v>
      </c>
      <c r="AQ48" s="10">
        <v>0</v>
      </c>
      <c r="AR48" s="10" t="s">
        <v>7</v>
      </c>
      <c r="AS48" s="10" t="s">
        <v>7</v>
      </c>
      <c r="AT48" s="10" t="s">
        <v>7</v>
      </c>
      <c r="AU48" s="10">
        <v>995249155</v>
      </c>
      <c r="AV48" s="10">
        <v>993526361</v>
      </c>
      <c r="AW48" s="10">
        <v>99.83</v>
      </c>
      <c r="AX48" s="10">
        <v>1366198000</v>
      </c>
      <c r="AY48" s="10">
        <v>0</v>
      </c>
      <c r="AZ48" s="10">
        <v>0</v>
      </c>
      <c r="BA48" s="10">
        <v>2277262000</v>
      </c>
      <c r="BB48" s="10">
        <v>0</v>
      </c>
      <c r="BC48" s="10">
        <v>0</v>
      </c>
      <c r="BD48" s="10">
        <v>1997375000</v>
      </c>
      <c r="BE48" s="10">
        <v>0</v>
      </c>
      <c r="BF48" s="10">
        <v>0</v>
      </c>
      <c r="BG48" s="10">
        <v>1662516000</v>
      </c>
      <c r="BH48" s="10">
        <v>0</v>
      </c>
      <c r="BI48" s="10">
        <v>0</v>
      </c>
      <c r="BJ48" s="10" t="s">
        <v>9</v>
      </c>
      <c r="BK48" s="10" t="s">
        <v>9</v>
      </c>
      <c r="BL48" s="10" t="s">
        <v>9</v>
      </c>
      <c r="BM48" s="2">
        <f t="shared" si="1"/>
        <v>995.24915499999997</v>
      </c>
      <c r="BN48" s="2">
        <f t="shared" si="2"/>
        <v>993.52636099999995</v>
      </c>
      <c r="BO48" s="2">
        <f t="shared" si="3"/>
        <v>1366.1980000000001</v>
      </c>
      <c r="BP48" s="2">
        <f t="shared" si="4"/>
        <v>0</v>
      </c>
      <c r="BQ48" s="2">
        <f t="shared" si="5"/>
        <v>2277.2620000000002</v>
      </c>
      <c r="BR48" s="2">
        <f t="shared" si="6"/>
        <v>0</v>
      </c>
      <c r="BS48" s="2">
        <f t="shared" si="7"/>
        <v>1997.375</v>
      </c>
      <c r="BT48" s="2">
        <f t="shared" si="8"/>
        <v>0</v>
      </c>
      <c r="BU48" s="2">
        <f t="shared" si="9"/>
        <v>1662.5160000000001</v>
      </c>
      <c r="BV48" s="2">
        <f t="shared" si="10"/>
        <v>0</v>
      </c>
    </row>
    <row r="49" spans="1:74" x14ac:dyDescent="0.25">
      <c r="A49">
        <v>16</v>
      </c>
      <c r="B49" t="s">
        <v>0</v>
      </c>
      <c r="C49" t="s">
        <v>668</v>
      </c>
      <c r="D49">
        <v>2020</v>
      </c>
      <c r="E49" t="s">
        <v>1</v>
      </c>
      <c r="F49" t="s">
        <v>2</v>
      </c>
      <c r="G49">
        <v>2</v>
      </c>
      <c r="H49" t="s">
        <v>3</v>
      </c>
      <c r="I49" t="s">
        <v>670</v>
      </c>
      <c r="J49" t="s">
        <v>12</v>
      </c>
      <c r="K49" t="s">
        <v>719</v>
      </c>
      <c r="L49" t="s">
        <v>720</v>
      </c>
      <c r="M49" t="s">
        <v>721</v>
      </c>
      <c r="N49" t="s">
        <v>798</v>
      </c>
      <c r="O49" t="s">
        <v>5</v>
      </c>
      <c r="P49" t="s">
        <v>806</v>
      </c>
      <c r="Q49" t="s">
        <v>21</v>
      </c>
      <c r="R49">
        <v>0</v>
      </c>
      <c r="S49" t="s">
        <v>7</v>
      </c>
      <c r="T49">
        <v>468</v>
      </c>
      <c r="U49" t="s">
        <v>22</v>
      </c>
      <c r="V49" t="s">
        <v>3866</v>
      </c>
      <c r="W49" t="s">
        <v>1640</v>
      </c>
      <c r="X49">
        <v>7</v>
      </c>
      <c r="Y49" t="s">
        <v>1646</v>
      </c>
      <c r="Z49">
        <v>2</v>
      </c>
      <c r="AA49" t="s">
        <v>920</v>
      </c>
      <c r="AB49" t="s">
        <v>1593</v>
      </c>
      <c r="AC49" s="10">
        <v>1</v>
      </c>
      <c r="AD49" s="10">
        <v>1</v>
      </c>
      <c r="AE49" s="10">
        <v>100</v>
      </c>
      <c r="AF49" s="10">
        <v>1</v>
      </c>
      <c r="AG49" s="10">
        <v>0</v>
      </c>
      <c r="AH49" s="10">
        <v>0</v>
      </c>
      <c r="AI49" s="10">
        <v>1</v>
      </c>
      <c r="AJ49" s="10">
        <v>0</v>
      </c>
      <c r="AK49" s="10">
        <v>0</v>
      </c>
      <c r="AL49" s="10">
        <v>1</v>
      </c>
      <c r="AM49" s="10">
        <v>0</v>
      </c>
      <c r="AN49" s="10">
        <v>0</v>
      </c>
      <c r="AO49" s="10">
        <v>1</v>
      </c>
      <c r="AP49" s="10">
        <v>0</v>
      </c>
      <c r="AQ49" s="10">
        <v>0</v>
      </c>
      <c r="AR49" s="10" t="s">
        <v>7</v>
      </c>
      <c r="AS49" s="10" t="s">
        <v>7</v>
      </c>
      <c r="AT49" s="10" t="s">
        <v>7</v>
      </c>
      <c r="AU49" s="10">
        <v>3605352918</v>
      </c>
      <c r="AV49" s="10">
        <v>3591127173</v>
      </c>
      <c r="AW49" s="10">
        <v>99.61</v>
      </c>
      <c r="AX49" s="10">
        <v>4580674000</v>
      </c>
      <c r="AY49" s="10">
        <v>0</v>
      </c>
      <c r="AZ49" s="10">
        <v>0</v>
      </c>
      <c r="BA49" s="10">
        <v>4622658000</v>
      </c>
      <c r="BB49" s="10">
        <v>0</v>
      </c>
      <c r="BC49" s="10">
        <v>0</v>
      </c>
      <c r="BD49" s="10">
        <v>5829889000</v>
      </c>
      <c r="BE49" s="10">
        <v>0</v>
      </c>
      <c r="BF49" s="10">
        <v>0</v>
      </c>
      <c r="BG49" s="10">
        <v>4900246000</v>
      </c>
      <c r="BH49" s="10">
        <v>0</v>
      </c>
      <c r="BI49" s="10">
        <v>0</v>
      </c>
      <c r="BJ49" s="10" t="s">
        <v>9</v>
      </c>
      <c r="BK49" s="10" t="s">
        <v>9</v>
      </c>
      <c r="BL49" s="10" t="s">
        <v>9</v>
      </c>
      <c r="BM49" s="2">
        <f t="shared" si="1"/>
        <v>3605.352918</v>
      </c>
      <c r="BN49" s="2">
        <f t="shared" si="2"/>
        <v>3591.1271729999999</v>
      </c>
      <c r="BO49" s="2">
        <f t="shared" si="3"/>
        <v>4580.674</v>
      </c>
      <c r="BP49" s="2">
        <f t="shared" si="4"/>
        <v>0</v>
      </c>
      <c r="BQ49" s="2">
        <f t="shared" si="5"/>
        <v>4622.6580000000004</v>
      </c>
      <c r="BR49" s="2">
        <f t="shared" si="6"/>
        <v>0</v>
      </c>
      <c r="BS49" s="2">
        <f t="shared" si="7"/>
        <v>5829.8890000000001</v>
      </c>
      <c r="BT49" s="2">
        <f t="shared" si="8"/>
        <v>0</v>
      </c>
      <c r="BU49" s="2">
        <f t="shared" si="9"/>
        <v>4900.2460000000001</v>
      </c>
      <c r="BV49" s="2">
        <f t="shared" si="10"/>
        <v>0</v>
      </c>
    </row>
    <row r="50" spans="1:74" x14ac:dyDescent="0.25">
      <c r="A50">
        <v>16</v>
      </c>
      <c r="B50" t="s">
        <v>0</v>
      </c>
      <c r="C50" t="s">
        <v>668</v>
      </c>
      <c r="D50">
        <v>2020</v>
      </c>
      <c r="E50" t="s">
        <v>1</v>
      </c>
      <c r="F50" t="s">
        <v>2</v>
      </c>
      <c r="G50">
        <v>2</v>
      </c>
      <c r="H50" t="s">
        <v>3</v>
      </c>
      <c r="I50" t="s">
        <v>670</v>
      </c>
      <c r="J50" t="s">
        <v>12</v>
      </c>
      <c r="K50" t="s">
        <v>719</v>
      </c>
      <c r="L50" t="s">
        <v>720</v>
      </c>
      <c r="M50" t="s">
        <v>721</v>
      </c>
      <c r="N50" t="s">
        <v>798</v>
      </c>
      <c r="O50" t="s">
        <v>5</v>
      </c>
      <c r="P50" t="s">
        <v>806</v>
      </c>
      <c r="Q50" t="s">
        <v>21</v>
      </c>
      <c r="R50">
        <v>0</v>
      </c>
      <c r="S50" t="s">
        <v>7</v>
      </c>
      <c r="T50">
        <v>469</v>
      </c>
      <c r="U50" t="s">
        <v>23</v>
      </c>
      <c r="V50" t="s">
        <v>3866</v>
      </c>
      <c r="W50" t="s">
        <v>1640</v>
      </c>
      <c r="X50">
        <v>2</v>
      </c>
      <c r="Y50" t="s">
        <v>1647</v>
      </c>
      <c r="Z50">
        <v>3</v>
      </c>
      <c r="AA50" t="s">
        <v>929</v>
      </c>
      <c r="AB50" t="s">
        <v>1593</v>
      </c>
      <c r="AC50" s="10">
        <v>5</v>
      </c>
      <c r="AD50" s="10">
        <v>5</v>
      </c>
      <c r="AE50" s="10">
        <v>100</v>
      </c>
      <c r="AF50" s="10">
        <v>15</v>
      </c>
      <c r="AG50" s="10">
        <v>0</v>
      </c>
      <c r="AH50" s="10">
        <v>0</v>
      </c>
      <c r="AI50" s="10">
        <v>45</v>
      </c>
      <c r="AJ50" s="10">
        <v>0</v>
      </c>
      <c r="AK50" s="10">
        <v>0</v>
      </c>
      <c r="AL50" s="10">
        <v>70</v>
      </c>
      <c r="AM50" s="10">
        <v>0</v>
      </c>
      <c r="AN50" s="10">
        <v>0</v>
      </c>
      <c r="AO50" s="10">
        <v>100</v>
      </c>
      <c r="AP50" s="10">
        <v>0</v>
      </c>
      <c r="AQ50" s="10">
        <v>0</v>
      </c>
      <c r="AR50" s="10" t="s">
        <v>7</v>
      </c>
      <c r="AS50" s="10" t="s">
        <v>7</v>
      </c>
      <c r="AT50" s="10" t="s">
        <v>7</v>
      </c>
      <c r="AU50" s="10">
        <v>423463019</v>
      </c>
      <c r="AV50" s="10">
        <v>423282315</v>
      </c>
      <c r="AW50" s="10">
        <v>99.96</v>
      </c>
      <c r="AX50" s="10">
        <v>934215000</v>
      </c>
      <c r="AY50" s="10">
        <v>0</v>
      </c>
      <c r="AZ50" s="10">
        <v>0</v>
      </c>
      <c r="BA50" s="10">
        <v>668616318</v>
      </c>
      <c r="BB50" s="10">
        <v>0</v>
      </c>
      <c r="BC50" s="10">
        <v>0</v>
      </c>
      <c r="BD50" s="10">
        <v>665446060</v>
      </c>
      <c r="BE50" s="10">
        <v>0</v>
      </c>
      <c r="BF50" s="10">
        <v>0</v>
      </c>
      <c r="BG50" s="10">
        <v>700922316</v>
      </c>
      <c r="BH50" s="10">
        <v>0</v>
      </c>
      <c r="BI50" s="10">
        <v>0</v>
      </c>
      <c r="BJ50" s="10" t="s">
        <v>9</v>
      </c>
      <c r="BK50" s="10" t="s">
        <v>9</v>
      </c>
      <c r="BL50" s="10" t="s">
        <v>9</v>
      </c>
      <c r="BM50" s="2">
        <f t="shared" si="1"/>
        <v>423.46301899999997</v>
      </c>
      <c r="BN50" s="2">
        <f t="shared" si="2"/>
        <v>423.28231499999998</v>
      </c>
      <c r="BO50" s="2">
        <f t="shared" si="3"/>
        <v>934.21500000000003</v>
      </c>
      <c r="BP50" s="2">
        <f t="shared" si="4"/>
        <v>0</v>
      </c>
      <c r="BQ50" s="2">
        <f t="shared" si="5"/>
        <v>668.61631799999998</v>
      </c>
      <c r="BR50" s="2">
        <f t="shared" si="6"/>
        <v>0</v>
      </c>
      <c r="BS50" s="2">
        <f t="shared" si="7"/>
        <v>665.44605999999999</v>
      </c>
      <c r="BT50" s="2">
        <f t="shared" si="8"/>
        <v>0</v>
      </c>
      <c r="BU50" s="2">
        <f t="shared" si="9"/>
        <v>700.92231600000002</v>
      </c>
      <c r="BV50" s="2">
        <f t="shared" si="10"/>
        <v>0</v>
      </c>
    </row>
    <row r="51" spans="1:74" x14ac:dyDescent="0.25">
      <c r="A51">
        <v>16</v>
      </c>
      <c r="B51" t="s">
        <v>0</v>
      </c>
      <c r="C51" t="s">
        <v>668</v>
      </c>
      <c r="D51">
        <v>2020</v>
      </c>
      <c r="E51" t="s">
        <v>1</v>
      </c>
      <c r="F51" t="s">
        <v>2</v>
      </c>
      <c r="G51">
        <v>2</v>
      </c>
      <c r="H51" t="s">
        <v>3</v>
      </c>
      <c r="I51" t="s">
        <v>670</v>
      </c>
      <c r="J51" t="s">
        <v>12</v>
      </c>
      <c r="K51" t="s">
        <v>719</v>
      </c>
      <c r="L51" t="s">
        <v>720</v>
      </c>
      <c r="M51" t="s">
        <v>721</v>
      </c>
      <c r="N51" t="s">
        <v>798</v>
      </c>
      <c r="O51" t="s">
        <v>5</v>
      </c>
      <c r="P51" t="s">
        <v>803</v>
      </c>
      <c r="Q51" t="s">
        <v>6</v>
      </c>
      <c r="R51">
        <v>0</v>
      </c>
      <c r="S51" t="s">
        <v>7</v>
      </c>
      <c r="T51">
        <v>495</v>
      </c>
      <c r="U51" t="s">
        <v>24</v>
      </c>
      <c r="V51" t="s">
        <v>3867</v>
      </c>
      <c r="W51" t="s">
        <v>1648</v>
      </c>
      <c r="X51">
        <v>1</v>
      </c>
      <c r="Y51" t="s">
        <v>1649</v>
      </c>
      <c r="Z51">
        <v>2</v>
      </c>
      <c r="AA51" t="s">
        <v>920</v>
      </c>
      <c r="AB51" t="s">
        <v>1593</v>
      </c>
      <c r="AC51" s="10">
        <v>100</v>
      </c>
      <c r="AD51" s="10">
        <v>100</v>
      </c>
      <c r="AE51" s="10">
        <v>100</v>
      </c>
      <c r="AF51" s="10">
        <v>100</v>
      </c>
      <c r="AG51" s="10">
        <v>0</v>
      </c>
      <c r="AH51" s="10">
        <v>0</v>
      </c>
      <c r="AI51" s="10">
        <v>100</v>
      </c>
      <c r="AJ51" s="10">
        <v>0</v>
      </c>
      <c r="AK51" s="10">
        <v>0</v>
      </c>
      <c r="AL51" s="10">
        <v>100</v>
      </c>
      <c r="AM51" s="10">
        <v>0</v>
      </c>
      <c r="AN51" s="10">
        <v>0</v>
      </c>
      <c r="AO51" s="10">
        <v>100</v>
      </c>
      <c r="AP51" s="10">
        <v>0</v>
      </c>
      <c r="AQ51" s="10">
        <v>0</v>
      </c>
      <c r="AR51" s="10" t="s">
        <v>7</v>
      </c>
      <c r="AS51" s="10" t="s">
        <v>7</v>
      </c>
      <c r="AT51" s="10" t="s">
        <v>7</v>
      </c>
      <c r="AU51" s="10">
        <v>38722250</v>
      </c>
      <c r="AV51" s="10">
        <v>38722250</v>
      </c>
      <c r="AW51" s="10">
        <v>100</v>
      </c>
      <c r="AX51" s="10">
        <v>770830000</v>
      </c>
      <c r="AY51" s="10">
        <v>0</v>
      </c>
      <c r="AZ51" s="10">
        <v>0</v>
      </c>
      <c r="BA51" s="10">
        <v>268011000</v>
      </c>
      <c r="BB51" s="10">
        <v>0</v>
      </c>
      <c r="BC51" s="10">
        <v>0</v>
      </c>
      <c r="BD51" s="10">
        <v>284092000</v>
      </c>
      <c r="BE51" s="10">
        <v>0</v>
      </c>
      <c r="BF51" s="10">
        <v>0</v>
      </c>
      <c r="BG51" s="10">
        <v>191632000</v>
      </c>
      <c r="BH51" s="10">
        <v>0</v>
      </c>
      <c r="BI51" s="10">
        <v>0</v>
      </c>
      <c r="BJ51" s="10" t="s">
        <v>9</v>
      </c>
      <c r="BK51" s="10" t="s">
        <v>9</v>
      </c>
      <c r="BL51" s="10" t="s">
        <v>9</v>
      </c>
      <c r="BM51" s="2">
        <f t="shared" si="1"/>
        <v>38.722250000000003</v>
      </c>
      <c r="BN51" s="2">
        <f t="shared" si="2"/>
        <v>38.722250000000003</v>
      </c>
      <c r="BO51" s="2">
        <f t="shared" si="3"/>
        <v>770.83</v>
      </c>
      <c r="BP51" s="2">
        <f t="shared" si="4"/>
        <v>0</v>
      </c>
      <c r="BQ51" s="2">
        <f t="shared" si="5"/>
        <v>268.01100000000002</v>
      </c>
      <c r="BR51" s="2">
        <f t="shared" si="6"/>
        <v>0</v>
      </c>
      <c r="BS51" s="2">
        <f t="shared" si="7"/>
        <v>284.09199999999998</v>
      </c>
      <c r="BT51" s="2">
        <f t="shared" si="8"/>
        <v>0</v>
      </c>
      <c r="BU51" s="2">
        <f t="shared" si="9"/>
        <v>191.63200000000001</v>
      </c>
      <c r="BV51" s="2">
        <f t="shared" si="10"/>
        <v>0</v>
      </c>
    </row>
    <row r="52" spans="1:74" x14ac:dyDescent="0.25">
      <c r="A52">
        <v>16</v>
      </c>
      <c r="B52" t="s">
        <v>0</v>
      </c>
      <c r="C52" t="s">
        <v>668</v>
      </c>
      <c r="D52">
        <v>2020</v>
      </c>
      <c r="E52" t="s">
        <v>1</v>
      </c>
      <c r="F52" t="s">
        <v>2</v>
      </c>
      <c r="G52">
        <v>2</v>
      </c>
      <c r="H52" t="s">
        <v>3</v>
      </c>
      <c r="I52" t="s">
        <v>670</v>
      </c>
      <c r="J52" t="s">
        <v>12</v>
      </c>
      <c r="K52" t="s">
        <v>719</v>
      </c>
      <c r="L52" t="s">
        <v>720</v>
      </c>
      <c r="M52" t="s">
        <v>721</v>
      </c>
      <c r="N52" t="s">
        <v>798</v>
      </c>
      <c r="O52" t="s">
        <v>5</v>
      </c>
      <c r="P52" t="s">
        <v>803</v>
      </c>
      <c r="Q52" t="s">
        <v>6</v>
      </c>
      <c r="R52">
        <v>0</v>
      </c>
      <c r="S52" t="s">
        <v>7</v>
      </c>
      <c r="T52">
        <v>495</v>
      </c>
      <c r="U52" t="s">
        <v>24</v>
      </c>
      <c r="V52" t="s">
        <v>3867</v>
      </c>
      <c r="W52" t="s">
        <v>1648</v>
      </c>
      <c r="X52">
        <v>2</v>
      </c>
      <c r="Y52" t="s">
        <v>1650</v>
      </c>
      <c r="Z52">
        <v>2</v>
      </c>
      <c r="AA52" t="s">
        <v>920</v>
      </c>
      <c r="AB52" t="s">
        <v>1593</v>
      </c>
      <c r="AC52" s="10">
        <v>100</v>
      </c>
      <c r="AD52" s="10">
        <v>100</v>
      </c>
      <c r="AE52" s="10">
        <v>100</v>
      </c>
      <c r="AF52" s="10">
        <v>100</v>
      </c>
      <c r="AG52" s="10">
        <v>0</v>
      </c>
      <c r="AH52" s="10">
        <v>0</v>
      </c>
      <c r="AI52" s="10">
        <v>100</v>
      </c>
      <c r="AJ52" s="10">
        <v>0</v>
      </c>
      <c r="AK52" s="10">
        <v>0</v>
      </c>
      <c r="AL52" s="10">
        <v>100</v>
      </c>
      <c r="AM52" s="10">
        <v>0</v>
      </c>
      <c r="AN52" s="10">
        <v>0</v>
      </c>
      <c r="AO52" s="10">
        <v>100</v>
      </c>
      <c r="AP52" s="10">
        <v>0</v>
      </c>
      <c r="AQ52" s="10">
        <v>0</v>
      </c>
      <c r="AR52" s="10" t="s">
        <v>7</v>
      </c>
      <c r="AS52" s="10" t="s">
        <v>7</v>
      </c>
      <c r="AT52" s="10" t="s">
        <v>7</v>
      </c>
      <c r="AU52" s="10">
        <v>128508825</v>
      </c>
      <c r="AV52" s="10">
        <v>128508825</v>
      </c>
      <c r="AW52" s="10">
        <v>100</v>
      </c>
      <c r="AX52" s="10">
        <v>702236000</v>
      </c>
      <c r="AY52" s="10">
        <v>0</v>
      </c>
      <c r="AZ52" s="10">
        <v>0</v>
      </c>
      <c r="BA52" s="10">
        <v>258439000</v>
      </c>
      <c r="BB52" s="10">
        <v>0</v>
      </c>
      <c r="BC52" s="10">
        <v>0</v>
      </c>
      <c r="BD52" s="10">
        <v>273945000</v>
      </c>
      <c r="BE52" s="10">
        <v>0</v>
      </c>
      <c r="BF52" s="10">
        <v>0</v>
      </c>
      <c r="BG52" s="10">
        <v>684788000</v>
      </c>
      <c r="BH52" s="10">
        <v>0</v>
      </c>
      <c r="BI52" s="10">
        <v>0</v>
      </c>
      <c r="BJ52" s="10" t="s">
        <v>9</v>
      </c>
      <c r="BK52" s="10" t="s">
        <v>9</v>
      </c>
      <c r="BL52" s="10" t="s">
        <v>9</v>
      </c>
      <c r="BM52" s="2">
        <f t="shared" si="1"/>
        <v>128.508825</v>
      </c>
      <c r="BN52" s="2">
        <f t="shared" si="2"/>
        <v>128.508825</v>
      </c>
      <c r="BO52" s="2">
        <f t="shared" si="3"/>
        <v>702.23599999999999</v>
      </c>
      <c r="BP52" s="2">
        <f t="shared" si="4"/>
        <v>0</v>
      </c>
      <c r="BQ52" s="2">
        <f t="shared" si="5"/>
        <v>258.43900000000002</v>
      </c>
      <c r="BR52" s="2">
        <f t="shared" si="6"/>
        <v>0</v>
      </c>
      <c r="BS52" s="2">
        <f t="shared" si="7"/>
        <v>273.94499999999999</v>
      </c>
      <c r="BT52" s="2">
        <f t="shared" si="8"/>
        <v>0</v>
      </c>
      <c r="BU52" s="2">
        <f t="shared" si="9"/>
        <v>684.78800000000001</v>
      </c>
      <c r="BV52" s="2">
        <f t="shared" si="10"/>
        <v>0</v>
      </c>
    </row>
    <row r="53" spans="1:74" x14ac:dyDescent="0.25">
      <c r="A53">
        <v>16</v>
      </c>
      <c r="B53" t="s">
        <v>0</v>
      </c>
      <c r="C53" t="s">
        <v>668</v>
      </c>
      <c r="D53">
        <v>2020</v>
      </c>
      <c r="E53" t="s">
        <v>1</v>
      </c>
      <c r="F53" t="s">
        <v>2</v>
      </c>
      <c r="G53">
        <v>2</v>
      </c>
      <c r="H53" t="s">
        <v>3</v>
      </c>
      <c r="I53" t="s">
        <v>670</v>
      </c>
      <c r="J53" t="s">
        <v>12</v>
      </c>
      <c r="K53" t="s">
        <v>719</v>
      </c>
      <c r="L53" t="s">
        <v>720</v>
      </c>
      <c r="M53" t="s">
        <v>721</v>
      </c>
      <c r="N53" t="s">
        <v>798</v>
      </c>
      <c r="O53" t="s">
        <v>5</v>
      </c>
      <c r="P53" t="s">
        <v>803</v>
      </c>
      <c r="Q53" t="s">
        <v>6</v>
      </c>
      <c r="R53">
        <v>0</v>
      </c>
      <c r="S53" t="s">
        <v>7</v>
      </c>
      <c r="T53">
        <v>497</v>
      </c>
      <c r="U53" t="s">
        <v>25</v>
      </c>
      <c r="V53" t="s">
        <v>3868</v>
      </c>
      <c r="W53" t="s">
        <v>1651</v>
      </c>
      <c r="X53">
        <v>1</v>
      </c>
      <c r="Y53" t="s">
        <v>1652</v>
      </c>
      <c r="Z53">
        <v>1</v>
      </c>
      <c r="AA53" t="s">
        <v>924</v>
      </c>
      <c r="AB53" t="s">
        <v>1593</v>
      </c>
      <c r="AC53" s="10">
        <v>12</v>
      </c>
      <c r="AD53" s="10">
        <v>12</v>
      </c>
      <c r="AE53" s="10">
        <v>100</v>
      </c>
      <c r="AF53" s="10">
        <v>21</v>
      </c>
      <c r="AG53" s="10">
        <v>0</v>
      </c>
      <c r="AH53" s="10">
        <v>0</v>
      </c>
      <c r="AI53" s="10">
        <v>21</v>
      </c>
      <c r="AJ53" s="10">
        <v>0</v>
      </c>
      <c r="AK53" s="10">
        <v>0</v>
      </c>
      <c r="AL53" s="10">
        <v>23</v>
      </c>
      <c r="AM53" s="10">
        <v>0</v>
      </c>
      <c r="AN53" s="10">
        <v>0</v>
      </c>
      <c r="AO53" s="10">
        <v>23</v>
      </c>
      <c r="AP53" s="10">
        <v>0</v>
      </c>
      <c r="AQ53" s="10">
        <v>0</v>
      </c>
      <c r="AR53" s="10">
        <v>100</v>
      </c>
      <c r="AS53" s="10">
        <v>12</v>
      </c>
      <c r="AT53" s="10">
        <v>12</v>
      </c>
      <c r="AU53" s="10">
        <v>80852058</v>
      </c>
      <c r="AV53" s="10">
        <v>80852058</v>
      </c>
      <c r="AW53" s="10">
        <v>100</v>
      </c>
      <c r="AX53" s="10">
        <v>138622000</v>
      </c>
      <c r="AY53" s="10">
        <v>0</v>
      </c>
      <c r="AZ53" s="10">
        <v>0</v>
      </c>
      <c r="BA53" s="10">
        <v>168000000</v>
      </c>
      <c r="BB53" s="10">
        <v>0</v>
      </c>
      <c r="BC53" s="10">
        <v>0</v>
      </c>
      <c r="BD53" s="10">
        <v>181000000</v>
      </c>
      <c r="BE53" s="10">
        <v>0</v>
      </c>
      <c r="BF53" s="10">
        <v>0</v>
      </c>
      <c r="BG53" s="10">
        <v>180000000</v>
      </c>
      <c r="BH53" s="10">
        <v>0</v>
      </c>
      <c r="BI53" s="10">
        <v>0</v>
      </c>
      <c r="BJ53" s="10" t="s">
        <v>9</v>
      </c>
      <c r="BK53" s="10" t="s">
        <v>9</v>
      </c>
      <c r="BL53" s="10" t="s">
        <v>9</v>
      </c>
      <c r="BM53" s="2">
        <f t="shared" si="1"/>
        <v>80.852058</v>
      </c>
      <c r="BN53" s="2">
        <f t="shared" si="2"/>
        <v>80.852058</v>
      </c>
      <c r="BO53" s="2">
        <f t="shared" si="3"/>
        <v>138.62200000000001</v>
      </c>
      <c r="BP53" s="2">
        <f t="shared" si="4"/>
        <v>0</v>
      </c>
      <c r="BQ53" s="2">
        <f t="shared" si="5"/>
        <v>168</v>
      </c>
      <c r="BR53" s="2">
        <f t="shared" si="6"/>
        <v>0</v>
      </c>
      <c r="BS53" s="2">
        <f t="shared" si="7"/>
        <v>181</v>
      </c>
      <c r="BT53" s="2">
        <f t="shared" si="8"/>
        <v>0</v>
      </c>
      <c r="BU53" s="2">
        <f t="shared" si="9"/>
        <v>180</v>
      </c>
      <c r="BV53" s="2">
        <f t="shared" si="10"/>
        <v>0</v>
      </c>
    </row>
    <row r="54" spans="1:74" x14ac:dyDescent="0.25">
      <c r="A54">
        <v>16</v>
      </c>
      <c r="B54" t="s">
        <v>0</v>
      </c>
      <c r="C54" t="s">
        <v>668</v>
      </c>
      <c r="D54">
        <v>2020</v>
      </c>
      <c r="E54" t="s">
        <v>1</v>
      </c>
      <c r="F54" t="s">
        <v>2</v>
      </c>
      <c r="G54">
        <v>2</v>
      </c>
      <c r="H54" t="s">
        <v>3</v>
      </c>
      <c r="I54" t="s">
        <v>670</v>
      </c>
      <c r="J54" t="s">
        <v>12</v>
      </c>
      <c r="K54" t="s">
        <v>719</v>
      </c>
      <c r="L54" t="s">
        <v>720</v>
      </c>
      <c r="M54" t="s">
        <v>721</v>
      </c>
      <c r="N54" t="s">
        <v>798</v>
      </c>
      <c r="O54" t="s">
        <v>5</v>
      </c>
      <c r="P54" t="s">
        <v>803</v>
      </c>
      <c r="Q54" t="s">
        <v>6</v>
      </c>
      <c r="R54">
        <v>0</v>
      </c>
      <c r="S54" t="s">
        <v>7</v>
      </c>
      <c r="T54">
        <v>497</v>
      </c>
      <c r="U54" t="s">
        <v>25</v>
      </c>
      <c r="V54" t="s">
        <v>3868</v>
      </c>
      <c r="W54" t="s">
        <v>1651</v>
      </c>
      <c r="X54">
        <v>4</v>
      </c>
      <c r="Y54" t="s">
        <v>1653</v>
      </c>
      <c r="Z54">
        <v>1</v>
      </c>
      <c r="AA54" t="s">
        <v>924</v>
      </c>
      <c r="AB54" t="s">
        <v>1593</v>
      </c>
      <c r="AC54" s="10">
        <v>5</v>
      </c>
      <c r="AD54" s="10">
        <v>5</v>
      </c>
      <c r="AE54" s="10">
        <v>100</v>
      </c>
      <c r="AF54" s="10">
        <v>21</v>
      </c>
      <c r="AG54" s="10">
        <v>0</v>
      </c>
      <c r="AH54" s="10">
        <v>0</v>
      </c>
      <c r="AI54" s="10">
        <v>29</v>
      </c>
      <c r="AJ54" s="10">
        <v>0</v>
      </c>
      <c r="AK54" s="10">
        <v>0</v>
      </c>
      <c r="AL54" s="10">
        <v>24</v>
      </c>
      <c r="AM54" s="10">
        <v>0</v>
      </c>
      <c r="AN54" s="10">
        <v>0</v>
      </c>
      <c r="AO54" s="10">
        <v>21</v>
      </c>
      <c r="AP54" s="10">
        <v>0</v>
      </c>
      <c r="AQ54" s="10">
        <v>0</v>
      </c>
      <c r="AR54" s="10">
        <v>100</v>
      </c>
      <c r="AS54" s="10">
        <v>5</v>
      </c>
      <c r="AT54" s="10">
        <v>5</v>
      </c>
      <c r="AU54" s="10">
        <v>71358137</v>
      </c>
      <c r="AV54" s="10">
        <v>71358137</v>
      </c>
      <c r="AW54" s="10">
        <v>100</v>
      </c>
      <c r="AX54" s="10">
        <v>325467000</v>
      </c>
      <c r="AY54" s="10">
        <v>0</v>
      </c>
      <c r="AZ54" s="10">
        <v>0</v>
      </c>
      <c r="BA54" s="10">
        <v>289000000</v>
      </c>
      <c r="BB54" s="10">
        <v>0</v>
      </c>
      <c r="BC54" s="10">
        <v>0</v>
      </c>
      <c r="BD54" s="10">
        <v>404000000</v>
      </c>
      <c r="BE54" s="10">
        <v>0</v>
      </c>
      <c r="BF54" s="10">
        <v>0</v>
      </c>
      <c r="BG54" s="10">
        <v>350000000</v>
      </c>
      <c r="BH54" s="10">
        <v>0</v>
      </c>
      <c r="BI54" s="10">
        <v>0</v>
      </c>
      <c r="BJ54" s="10" t="s">
        <v>9</v>
      </c>
      <c r="BK54" s="10" t="s">
        <v>9</v>
      </c>
      <c r="BL54" s="10" t="s">
        <v>9</v>
      </c>
      <c r="BM54" s="2">
        <f t="shared" si="1"/>
        <v>71.358136999999999</v>
      </c>
      <c r="BN54" s="2">
        <f t="shared" si="2"/>
        <v>71.358136999999999</v>
      </c>
      <c r="BO54" s="2">
        <f t="shared" si="3"/>
        <v>325.46699999999998</v>
      </c>
      <c r="BP54" s="2">
        <f t="shared" si="4"/>
        <v>0</v>
      </c>
      <c r="BQ54" s="2">
        <f t="shared" si="5"/>
        <v>289</v>
      </c>
      <c r="BR54" s="2">
        <f t="shared" si="6"/>
        <v>0</v>
      </c>
      <c r="BS54" s="2">
        <f t="shared" si="7"/>
        <v>404</v>
      </c>
      <c r="BT54" s="2">
        <f t="shared" si="8"/>
        <v>0</v>
      </c>
      <c r="BU54" s="2">
        <f t="shared" si="9"/>
        <v>350</v>
      </c>
      <c r="BV54" s="2">
        <f t="shared" si="10"/>
        <v>0</v>
      </c>
    </row>
    <row r="55" spans="1:74" x14ac:dyDescent="0.25">
      <c r="A55">
        <v>16</v>
      </c>
      <c r="B55" t="s">
        <v>0</v>
      </c>
      <c r="C55" t="s">
        <v>668</v>
      </c>
      <c r="D55">
        <v>2020</v>
      </c>
      <c r="E55" t="s">
        <v>1</v>
      </c>
      <c r="F55" t="s">
        <v>2</v>
      </c>
      <c r="G55">
        <v>2</v>
      </c>
      <c r="H55" t="s">
        <v>3</v>
      </c>
      <c r="I55" t="s">
        <v>670</v>
      </c>
      <c r="J55" t="s">
        <v>12</v>
      </c>
      <c r="K55" t="s">
        <v>719</v>
      </c>
      <c r="L55" t="s">
        <v>720</v>
      </c>
      <c r="M55" t="s">
        <v>721</v>
      </c>
      <c r="N55" t="s">
        <v>798</v>
      </c>
      <c r="O55" t="s">
        <v>5</v>
      </c>
      <c r="P55" t="s">
        <v>803</v>
      </c>
      <c r="Q55" t="s">
        <v>6</v>
      </c>
      <c r="R55">
        <v>0</v>
      </c>
      <c r="S55" t="s">
        <v>7</v>
      </c>
      <c r="T55">
        <v>497</v>
      </c>
      <c r="U55" t="s">
        <v>25</v>
      </c>
      <c r="V55" t="s">
        <v>3868</v>
      </c>
      <c r="W55" t="s">
        <v>1651</v>
      </c>
      <c r="X55">
        <v>7</v>
      </c>
      <c r="Y55" t="s">
        <v>1654</v>
      </c>
      <c r="Z55">
        <v>1</v>
      </c>
      <c r="AA55" t="s">
        <v>924</v>
      </c>
      <c r="AB55" t="s">
        <v>1593</v>
      </c>
      <c r="AC55" s="10">
        <v>11</v>
      </c>
      <c r="AD55" s="10">
        <v>11</v>
      </c>
      <c r="AE55" s="10">
        <v>100</v>
      </c>
      <c r="AF55" s="10">
        <v>21</v>
      </c>
      <c r="AG55" s="10">
        <v>0</v>
      </c>
      <c r="AH55" s="10">
        <v>0</v>
      </c>
      <c r="AI55" s="10">
        <v>21</v>
      </c>
      <c r="AJ55" s="10">
        <v>0</v>
      </c>
      <c r="AK55" s="10">
        <v>0</v>
      </c>
      <c r="AL55" s="10">
        <v>22</v>
      </c>
      <c r="AM55" s="10">
        <v>0</v>
      </c>
      <c r="AN55" s="10">
        <v>0</v>
      </c>
      <c r="AO55" s="10">
        <v>25</v>
      </c>
      <c r="AP55" s="10">
        <v>0</v>
      </c>
      <c r="AQ55" s="10">
        <v>0</v>
      </c>
      <c r="AR55" s="10">
        <v>100</v>
      </c>
      <c r="AS55" s="10">
        <v>11</v>
      </c>
      <c r="AT55" s="10">
        <v>11</v>
      </c>
      <c r="AU55" s="10">
        <v>1221131137</v>
      </c>
      <c r="AV55" s="10">
        <v>1220046913</v>
      </c>
      <c r="AW55" s="10">
        <v>99.91</v>
      </c>
      <c r="AX55" s="10">
        <v>1466422000</v>
      </c>
      <c r="AY55" s="10">
        <v>0</v>
      </c>
      <c r="AZ55" s="10">
        <v>0</v>
      </c>
      <c r="BA55" s="10">
        <v>1116000000</v>
      </c>
      <c r="BB55" s="10">
        <v>0</v>
      </c>
      <c r="BC55" s="10">
        <v>0</v>
      </c>
      <c r="BD55" s="10">
        <v>1609000000</v>
      </c>
      <c r="BE55" s="10">
        <v>0</v>
      </c>
      <c r="BF55" s="10">
        <v>0</v>
      </c>
      <c r="BG55" s="10">
        <v>1866000000</v>
      </c>
      <c r="BH55" s="10">
        <v>0</v>
      </c>
      <c r="BI55" s="10">
        <v>0</v>
      </c>
      <c r="BJ55" s="10" t="s">
        <v>9</v>
      </c>
      <c r="BK55" s="10" t="s">
        <v>9</v>
      </c>
      <c r="BL55" s="10" t="s">
        <v>9</v>
      </c>
      <c r="BM55" s="2">
        <f t="shared" si="1"/>
        <v>1221.1311370000001</v>
      </c>
      <c r="BN55" s="2">
        <f t="shared" si="2"/>
        <v>1220.0469129999999</v>
      </c>
      <c r="BO55" s="2">
        <f t="shared" si="3"/>
        <v>1466.422</v>
      </c>
      <c r="BP55" s="2">
        <f t="shared" si="4"/>
        <v>0</v>
      </c>
      <c r="BQ55" s="2">
        <f t="shared" si="5"/>
        <v>1116</v>
      </c>
      <c r="BR55" s="2">
        <f t="shared" si="6"/>
        <v>0</v>
      </c>
      <c r="BS55" s="2">
        <f t="shared" si="7"/>
        <v>1609</v>
      </c>
      <c r="BT55" s="2">
        <f t="shared" si="8"/>
        <v>0</v>
      </c>
      <c r="BU55" s="2">
        <f t="shared" si="9"/>
        <v>1866</v>
      </c>
      <c r="BV55" s="2">
        <f t="shared" si="10"/>
        <v>0</v>
      </c>
    </row>
    <row r="56" spans="1:74" x14ac:dyDescent="0.25">
      <c r="A56">
        <v>16</v>
      </c>
      <c r="B56" t="s">
        <v>0</v>
      </c>
      <c r="C56" t="s">
        <v>668</v>
      </c>
      <c r="D56">
        <v>2020</v>
      </c>
      <c r="E56" t="s">
        <v>1</v>
      </c>
      <c r="F56" t="s">
        <v>2</v>
      </c>
      <c r="G56">
        <v>2</v>
      </c>
      <c r="H56" t="s">
        <v>3</v>
      </c>
      <c r="I56" t="s">
        <v>670</v>
      </c>
      <c r="J56" t="s">
        <v>12</v>
      </c>
      <c r="K56" t="s">
        <v>719</v>
      </c>
      <c r="L56" t="s">
        <v>720</v>
      </c>
      <c r="M56" t="s">
        <v>721</v>
      </c>
      <c r="N56" t="s">
        <v>798</v>
      </c>
      <c r="O56" t="s">
        <v>5</v>
      </c>
      <c r="P56" t="s">
        <v>803</v>
      </c>
      <c r="Q56" t="s">
        <v>6</v>
      </c>
      <c r="R56">
        <v>0</v>
      </c>
      <c r="S56" t="s">
        <v>7</v>
      </c>
      <c r="T56">
        <v>497</v>
      </c>
      <c r="U56" t="s">
        <v>25</v>
      </c>
      <c r="V56" t="s">
        <v>3868</v>
      </c>
      <c r="W56" t="s">
        <v>1651</v>
      </c>
      <c r="X56">
        <v>8</v>
      </c>
      <c r="Y56" t="s">
        <v>1655</v>
      </c>
      <c r="Z56">
        <v>1</v>
      </c>
      <c r="AA56" t="s">
        <v>924</v>
      </c>
      <c r="AB56" t="s">
        <v>1593</v>
      </c>
      <c r="AC56" s="10">
        <v>5</v>
      </c>
      <c r="AD56" s="10">
        <v>5</v>
      </c>
      <c r="AE56" s="10">
        <v>100</v>
      </c>
      <c r="AF56" s="10">
        <v>28</v>
      </c>
      <c r="AG56" s="10">
        <v>0</v>
      </c>
      <c r="AH56" s="10">
        <v>0</v>
      </c>
      <c r="AI56" s="10">
        <v>28</v>
      </c>
      <c r="AJ56" s="10">
        <v>0</v>
      </c>
      <c r="AK56" s="10">
        <v>0</v>
      </c>
      <c r="AL56" s="10">
        <v>28</v>
      </c>
      <c r="AM56" s="10">
        <v>0</v>
      </c>
      <c r="AN56" s="10">
        <v>0</v>
      </c>
      <c r="AO56" s="10">
        <v>11</v>
      </c>
      <c r="AP56" s="10">
        <v>0</v>
      </c>
      <c r="AQ56" s="10">
        <v>0</v>
      </c>
      <c r="AR56" s="10">
        <v>100</v>
      </c>
      <c r="AS56" s="10">
        <v>5</v>
      </c>
      <c r="AT56" s="10">
        <v>5</v>
      </c>
      <c r="AU56" s="10">
        <v>992500650</v>
      </c>
      <c r="AV56" s="10">
        <v>991962436</v>
      </c>
      <c r="AW56" s="10">
        <v>99.95</v>
      </c>
      <c r="AX56" s="10">
        <v>3599295000</v>
      </c>
      <c r="AY56" s="10">
        <v>0</v>
      </c>
      <c r="AZ56" s="10">
        <v>0</v>
      </c>
      <c r="BA56" s="10">
        <v>1872000000</v>
      </c>
      <c r="BB56" s="10">
        <v>0</v>
      </c>
      <c r="BC56" s="10">
        <v>0</v>
      </c>
      <c r="BD56" s="10">
        <v>1900000000</v>
      </c>
      <c r="BE56" s="10">
        <v>0</v>
      </c>
      <c r="BF56" s="10">
        <v>0</v>
      </c>
      <c r="BG56" s="10">
        <v>1906000000</v>
      </c>
      <c r="BH56" s="10">
        <v>0</v>
      </c>
      <c r="BI56" s="10">
        <v>0</v>
      </c>
      <c r="BJ56" s="10" t="s">
        <v>9</v>
      </c>
      <c r="BK56" s="10" t="s">
        <v>9</v>
      </c>
      <c r="BL56" s="10" t="s">
        <v>9</v>
      </c>
      <c r="BM56" s="2">
        <f t="shared" si="1"/>
        <v>992.50064999999995</v>
      </c>
      <c r="BN56" s="2">
        <f t="shared" si="2"/>
        <v>991.96243600000003</v>
      </c>
      <c r="BO56" s="2">
        <f t="shared" si="3"/>
        <v>3599.2950000000001</v>
      </c>
      <c r="BP56" s="2">
        <f t="shared" si="4"/>
        <v>0</v>
      </c>
      <c r="BQ56" s="2">
        <f t="shared" si="5"/>
        <v>1872</v>
      </c>
      <c r="BR56" s="2">
        <f t="shared" si="6"/>
        <v>0</v>
      </c>
      <c r="BS56" s="2">
        <f t="shared" si="7"/>
        <v>1900</v>
      </c>
      <c r="BT56" s="2">
        <f t="shared" si="8"/>
        <v>0</v>
      </c>
      <c r="BU56" s="2">
        <f t="shared" si="9"/>
        <v>1906</v>
      </c>
      <c r="BV56" s="2">
        <f t="shared" si="10"/>
        <v>0</v>
      </c>
    </row>
    <row r="57" spans="1:74" x14ac:dyDescent="0.25">
      <c r="A57">
        <v>16</v>
      </c>
      <c r="B57" t="s">
        <v>0</v>
      </c>
      <c r="C57" t="s">
        <v>668</v>
      </c>
      <c r="D57">
        <v>2020</v>
      </c>
      <c r="E57" t="s">
        <v>1</v>
      </c>
      <c r="F57" t="s">
        <v>2</v>
      </c>
      <c r="G57">
        <v>2</v>
      </c>
      <c r="H57" t="s">
        <v>3</v>
      </c>
      <c r="I57" t="s">
        <v>670</v>
      </c>
      <c r="J57" t="s">
        <v>12</v>
      </c>
      <c r="K57" t="s">
        <v>719</v>
      </c>
      <c r="L57" t="s">
        <v>720</v>
      </c>
      <c r="M57" t="s">
        <v>721</v>
      </c>
      <c r="N57" t="s">
        <v>798</v>
      </c>
      <c r="O57" t="s">
        <v>5</v>
      </c>
      <c r="P57" t="s">
        <v>803</v>
      </c>
      <c r="Q57" t="s">
        <v>6</v>
      </c>
      <c r="R57">
        <v>0</v>
      </c>
      <c r="S57" t="s">
        <v>7</v>
      </c>
      <c r="T57">
        <v>497</v>
      </c>
      <c r="U57" t="s">
        <v>25</v>
      </c>
      <c r="V57" t="s">
        <v>3868</v>
      </c>
      <c r="W57" t="s">
        <v>1651</v>
      </c>
      <c r="X57">
        <v>9</v>
      </c>
      <c r="Y57" t="s">
        <v>1656</v>
      </c>
      <c r="Z57">
        <v>3</v>
      </c>
      <c r="AA57" t="s">
        <v>929</v>
      </c>
      <c r="AB57" t="s">
        <v>1593</v>
      </c>
      <c r="AC57" s="10">
        <v>0</v>
      </c>
      <c r="AD57" s="10">
        <v>0</v>
      </c>
      <c r="AE57" s="10">
        <v>0</v>
      </c>
      <c r="AF57" s="10">
        <v>0</v>
      </c>
      <c r="AG57" s="10">
        <v>0</v>
      </c>
      <c r="AH57" s="10">
        <v>0</v>
      </c>
      <c r="AI57" s="10">
        <v>60</v>
      </c>
      <c r="AJ57" s="10">
        <v>0</v>
      </c>
      <c r="AK57" s="10">
        <v>0</v>
      </c>
      <c r="AL57" s="10">
        <v>100</v>
      </c>
      <c r="AM57" s="10">
        <v>0</v>
      </c>
      <c r="AN57" s="10">
        <v>0</v>
      </c>
      <c r="AO57" s="10">
        <v>0</v>
      </c>
      <c r="AP57" s="10">
        <v>0</v>
      </c>
      <c r="AQ57" s="10">
        <v>0</v>
      </c>
      <c r="AR57" s="10" t="s">
        <v>7</v>
      </c>
      <c r="AS57" s="10" t="s">
        <v>7</v>
      </c>
      <c r="AT57" s="10" t="s">
        <v>7</v>
      </c>
      <c r="AU57" s="10">
        <v>0</v>
      </c>
      <c r="AV57" s="10">
        <v>0</v>
      </c>
      <c r="AW57" s="10">
        <v>0</v>
      </c>
      <c r="AX57" s="10">
        <v>0</v>
      </c>
      <c r="AY57" s="10">
        <v>0</v>
      </c>
      <c r="AZ57" s="10">
        <v>0</v>
      </c>
      <c r="BA57" s="10">
        <v>3000000000</v>
      </c>
      <c r="BB57" s="10">
        <v>0</v>
      </c>
      <c r="BC57" s="10">
        <v>0</v>
      </c>
      <c r="BD57" s="10">
        <v>2000000000</v>
      </c>
      <c r="BE57" s="10">
        <v>0</v>
      </c>
      <c r="BF57" s="10">
        <v>0</v>
      </c>
      <c r="BG57" s="10">
        <v>0</v>
      </c>
      <c r="BH57" s="10">
        <v>0</v>
      </c>
      <c r="BI57" s="10">
        <v>0</v>
      </c>
      <c r="BJ57" s="10" t="s">
        <v>9</v>
      </c>
      <c r="BK57" s="10" t="s">
        <v>9</v>
      </c>
      <c r="BL57" s="10" t="s">
        <v>9</v>
      </c>
      <c r="BM57" s="2">
        <f t="shared" si="1"/>
        <v>0</v>
      </c>
      <c r="BN57" s="2">
        <f t="shared" si="2"/>
        <v>0</v>
      </c>
      <c r="BO57" s="2">
        <f t="shared" si="3"/>
        <v>0</v>
      </c>
      <c r="BP57" s="2">
        <f t="shared" si="4"/>
        <v>0</v>
      </c>
      <c r="BQ57" s="2">
        <f t="shared" si="5"/>
        <v>3000</v>
      </c>
      <c r="BR57" s="2">
        <f t="shared" si="6"/>
        <v>0</v>
      </c>
      <c r="BS57" s="2">
        <f t="shared" si="7"/>
        <v>2000</v>
      </c>
      <c r="BT57" s="2">
        <f t="shared" si="8"/>
        <v>0</v>
      </c>
      <c r="BU57" s="2">
        <f t="shared" si="9"/>
        <v>0</v>
      </c>
      <c r="BV57" s="2">
        <f t="shared" si="10"/>
        <v>0</v>
      </c>
    </row>
    <row r="58" spans="1:74" x14ac:dyDescent="0.25">
      <c r="A58">
        <v>16</v>
      </c>
      <c r="B58" t="s">
        <v>0</v>
      </c>
      <c r="C58" t="s">
        <v>668</v>
      </c>
      <c r="D58">
        <v>2020</v>
      </c>
      <c r="E58" t="s">
        <v>1</v>
      </c>
      <c r="F58" t="s">
        <v>2</v>
      </c>
      <c r="G58">
        <v>2</v>
      </c>
      <c r="H58" t="s">
        <v>3</v>
      </c>
      <c r="I58" t="s">
        <v>670</v>
      </c>
      <c r="J58" t="s">
        <v>12</v>
      </c>
      <c r="K58" t="s">
        <v>719</v>
      </c>
      <c r="L58" t="s">
        <v>720</v>
      </c>
      <c r="M58" t="s">
        <v>721</v>
      </c>
      <c r="N58" t="s">
        <v>798</v>
      </c>
      <c r="O58" t="s">
        <v>5</v>
      </c>
      <c r="P58" t="s">
        <v>803</v>
      </c>
      <c r="Q58" t="s">
        <v>6</v>
      </c>
      <c r="R58">
        <v>0</v>
      </c>
      <c r="S58" t="s">
        <v>7</v>
      </c>
      <c r="T58">
        <v>497</v>
      </c>
      <c r="U58" t="s">
        <v>25</v>
      </c>
      <c r="V58" t="s">
        <v>3868</v>
      </c>
      <c r="W58" t="s">
        <v>1651</v>
      </c>
      <c r="X58">
        <v>10</v>
      </c>
      <c r="Y58" t="s">
        <v>1657</v>
      </c>
      <c r="Z58">
        <v>1</v>
      </c>
      <c r="AA58" t="s">
        <v>924</v>
      </c>
      <c r="AB58" t="s">
        <v>1593</v>
      </c>
      <c r="AC58" s="10">
        <v>6</v>
      </c>
      <c r="AD58" s="10">
        <v>6</v>
      </c>
      <c r="AE58" s="10">
        <v>100</v>
      </c>
      <c r="AF58" s="10">
        <v>23</v>
      </c>
      <c r="AG58" s="10">
        <v>0</v>
      </c>
      <c r="AH58" s="10">
        <v>0</v>
      </c>
      <c r="AI58" s="10">
        <v>23</v>
      </c>
      <c r="AJ58" s="10">
        <v>0</v>
      </c>
      <c r="AK58" s="10">
        <v>0</v>
      </c>
      <c r="AL58" s="10">
        <v>24</v>
      </c>
      <c r="AM58" s="10">
        <v>0</v>
      </c>
      <c r="AN58" s="10">
        <v>0</v>
      </c>
      <c r="AO58" s="10">
        <v>24</v>
      </c>
      <c r="AP58" s="10">
        <v>0</v>
      </c>
      <c r="AQ58" s="10">
        <v>0</v>
      </c>
      <c r="AR58" s="10">
        <v>100</v>
      </c>
      <c r="AS58" s="10">
        <v>6</v>
      </c>
      <c r="AT58" s="10">
        <v>6</v>
      </c>
      <c r="AU58" s="10">
        <v>150616561</v>
      </c>
      <c r="AV58" s="10">
        <v>150616560</v>
      </c>
      <c r="AW58" s="10">
        <v>100</v>
      </c>
      <c r="AX58" s="10">
        <v>286919000</v>
      </c>
      <c r="AY58" s="10">
        <v>0</v>
      </c>
      <c r="AZ58" s="10">
        <v>0</v>
      </c>
      <c r="BA58" s="10">
        <v>313000000</v>
      </c>
      <c r="BB58" s="10">
        <v>0</v>
      </c>
      <c r="BC58" s="10">
        <v>0</v>
      </c>
      <c r="BD58" s="10">
        <v>321000000</v>
      </c>
      <c r="BE58" s="10">
        <v>0</v>
      </c>
      <c r="BF58" s="10">
        <v>0</v>
      </c>
      <c r="BG58" s="10">
        <v>330000000</v>
      </c>
      <c r="BH58" s="10">
        <v>0</v>
      </c>
      <c r="BI58" s="10">
        <v>0</v>
      </c>
      <c r="BJ58" s="10" t="s">
        <v>9</v>
      </c>
      <c r="BK58" s="10" t="s">
        <v>9</v>
      </c>
      <c r="BL58" s="10" t="s">
        <v>9</v>
      </c>
      <c r="BM58" s="2">
        <f t="shared" si="1"/>
        <v>150.61656099999999</v>
      </c>
      <c r="BN58" s="2">
        <f t="shared" si="2"/>
        <v>150.61655999999999</v>
      </c>
      <c r="BO58" s="2">
        <f t="shared" si="3"/>
        <v>286.91899999999998</v>
      </c>
      <c r="BP58" s="2">
        <f t="shared" si="4"/>
        <v>0</v>
      </c>
      <c r="BQ58" s="2">
        <f t="shared" si="5"/>
        <v>313</v>
      </c>
      <c r="BR58" s="2">
        <f t="shared" si="6"/>
        <v>0</v>
      </c>
      <c r="BS58" s="2">
        <f t="shared" si="7"/>
        <v>321</v>
      </c>
      <c r="BT58" s="2">
        <f t="shared" si="8"/>
        <v>0</v>
      </c>
      <c r="BU58" s="2">
        <f t="shared" si="9"/>
        <v>330</v>
      </c>
      <c r="BV58" s="2">
        <f t="shared" si="10"/>
        <v>0</v>
      </c>
    </row>
    <row r="59" spans="1:74" x14ac:dyDescent="0.25">
      <c r="A59">
        <v>16</v>
      </c>
      <c r="B59" t="s">
        <v>0</v>
      </c>
      <c r="C59" t="s">
        <v>668</v>
      </c>
      <c r="D59">
        <v>2020</v>
      </c>
      <c r="E59" t="s">
        <v>1</v>
      </c>
      <c r="F59" t="s">
        <v>2</v>
      </c>
      <c r="G59">
        <v>2</v>
      </c>
      <c r="H59" t="s">
        <v>3</v>
      </c>
      <c r="I59" t="s">
        <v>670</v>
      </c>
      <c r="J59" t="s">
        <v>12</v>
      </c>
      <c r="K59" t="s">
        <v>719</v>
      </c>
      <c r="L59" t="s">
        <v>720</v>
      </c>
      <c r="M59" t="s">
        <v>721</v>
      </c>
      <c r="N59" t="s">
        <v>798</v>
      </c>
      <c r="O59" t="s">
        <v>5</v>
      </c>
      <c r="P59" t="s">
        <v>803</v>
      </c>
      <c r="Q59" t="s">
        <v>6</v>
      </c>
      <c r="R59">
        <v>0</v>
      </c>
      <c r="S59" t="s">
        <v>7</v>
      </c>
      <c r="T59">
        <v>497</v>
      </c>
      <c r="U59" t="s">
        <v>25</v>
      </c>
      <c r="V59" t="s">
        <v>3869</v>
      </c>
      <c r="W59" t="s">
        <v>1658</v>
      </c>
      <c r="X59">
        <v>1</v>
      </c>
      <c r="Y59" t="s">
        <v>1659</v>
      </c>
      <c r="Z59">
        <v>1</v>
      </c>
      <c r="AA59" t="s">
        <v>924</v>
      </c>
      <c r="AB59" t="s">
        <v>1593</v>
      </c>
      <c r="AC59" s="10">
        <v>42</v>
      </c>
      <c r="AD59" s="10">
        <v>42</v>
      </c>
      <c r="AE59" s="10">
        <v>100</v>
      </c>
      <c r="AF59" s="10">
        <v>12</v>
      </c>
      <c r="AG59" s="10">
        <v>0</v>
      </c>
      <c r="AH59" s="10">
        <v>0</v>
      </c>
      <c r="AI59" s="10">
        <v>32</v>
      </c>
      <c r="AJ59" s="10">
        <v>0</v>
      </c>
      <c r="AK59" s="10">
        <v>0</v>
      </c>
      <c r="AL59" s="10">
        <v>7</v>
      </c>
      <c r="AM59" s="10">
        <v>0</v>
      </c>
      <c r="AN59" s="10">
        <v>0</v>
      </c>
      <c r="AO59" s="10">
        <v>7</v>
      </c>
      <c r="AP59" s="10">
        <v>0</v>
      </c>
      <c r="AQ59" s="10">
        <v>0</v>
      </c>
      <c r="AR59" s="10">
        <v>100</v>
      </c>
      <c r="AS59" s="10">
        <v>42</v>
      </c>
      <c r="AT59" s="10">
        <v>42</v>
      </c>
      <c r="AU59" s="10">
        <v>391536940</v>
      </c>
      <c r="AV59" s="10">
        <v>390332824</v>
      </c>
      <c r="AW59" s="10">
        <v>99.69</v>
      </c>
      <c r="AX59" s="10">
        <v>809783000</v>
      </c>
      <c r="AY59" s="10">
        <v>0</v>
      </c>
      <c r="AZ59" s="10">
        <v>0</v>
      </c>
      <c r="BA59" s="10">
        <v>662290000</v>
      </c>
      <c r="BB59" s="10">
        <v>0</v>
      </c>
      <c r="BC59" s="10">
        <v>0</v>
      </c>
      <c r="BD59" s="10">
        <v>566125000</v>
      </c>
      <c r="BE59" s="10">
        <v>0</v>
      </c>
      <c r="BF59" s="10">
        <v>0</v>
      </c>
      <c r="BG59" s="10">
        <v>477168000</v>
      </c>
      <c r="BH59" s="10">
        <v>0</v>
      </c>
      <c r="BI59" s="10">
        <v>0</v>
      </c>
      <c r="BJ59" s="10" t="s">
        <v>9</v>
      </c>
      <c r="BK59" s="10" t="s">
        <v>9</v>
      </c>
      <c r="BL59" s="10" t="s">
        <v>9</v>
      </c>
      <c r="BM59" s="2">
        <f t="shared" si="1"/>
        <v>391.53694000000002</v>
      </c>
      <c r="BN59" s="2">
        <f t="shared" si="2"/>
        <v>390.33282400000002</v>
      </c>
      <c r="BO59" s="2">
        <f t="shared" si="3"/>
        <v>809.78300000000002</v>
      </c>
      <c r="BP59" s="2">
        <f t="shared" si="4"/>
        <v>0</v>
      </c>
      <c r="BQ59" s="2">
        <f t="shared" si="5"/>
        <v>662.29</v>
      </c>
      <c r="BR59" s="2">
        <f t="shared" si="6"/>
        <v>0</v>
      </c>
      <c r="BS59" s="2">
        <f t="shared" si="7"/>
        <v>566.125</v>
      </c>
      <c r="BT59" s="2">
        <f t="shared" si="8"/>
        <v>0</v>
      </c>
      <c r="BU59" s="2">
        <f t="shared" si="9"/>
        <v>477.16800000000001</v>
      </c>
      <c r="BV59" s="2">
        <f t="shared" si="10"/>
        <v>0</v>
      </c>
    </row>
    <row r="60" spans="1:74" x14ac:dyDescent="0.25">
      <c r="A60">
        <v>16</v>
      </c>
      <c r="B60" t="s">
        <v>0</v>
      </c>
      <c r="C60" t="s">
        <v>668</v>
      </c>
      <c r="D60">
        <v>2020</v>
      </c>
      <c r="E60" t="s">
        <v>1</v>
      </c>
      <c r="F60" t="s">
        <v>2</v>
      </c>
      <c r="G60">
        <v>2</v>
      </c>
      <c r="H60" t="s">
        <v>3</v>
      </c>
      <c r="I60" t="s">
        <v>670</v>
      </c>
      <c r="J60" t="s">
        <v>12</v>
      </c>
      <c r="K60" t="s">
        <v>719</v>
      </c>
      <c r="L60" t="s">
        <v>720</v>
      </c>
      <c r="M60" t="s">
        <v>721</v>
      </c>
      <c r="N60" t="s">
        <v>798</v>
      </c>
      <c r="O60" t="s">
        <v>5</v>
      </c>
      <c r="P60" t="s">
        <v>803</v>
      </c>
      <c r="Q60" t="s">
        <v>6</v>
      </c>
      <c r="R60">
        <v>0</v>
      </c>
      <c r="S60" t="s">
        <v>7</v>
      </c>
      <c r="T60">
        <v>497</v>
      </c>
      <c r="U60" t="s">
        <v>25</v>
      </c>
      <c r="V60" t="s">
        <v>3869</v>
      </c>
      <c r="W60" t="s">
        <v>1658</v>
      </c>
      <c r="X60">
        <v>2</v>
      </c>
      <c r="Y60" t="s">
        <v>1660</v>
      </c>
      <c r="Z60">
        <v>2</v>
      </c>
      <c r="AA60" t="s">
        <v>920</v>
      </c>
      <c r="AB60" t="s">
        <v>1593</v>
      </c>
      <c r="AC60" s="10">
        <v>100</v>
      </c>
      <c r="AD60" s="10">
        <v>100</v>
      </c>
      <c r="AE60" s="10">
        <v>100</v>
      </c>
      <c r="AF60" s="10">
        <v>100</v>
      </c>
      <c r="AG60" s="10">
        <v>0</v>
      </c>
      <c r="AH60" s="10">
        <v>0</v>
      </c>
      <c r="AI60" s="10">
        <v>100</v>
      </c>
      <c r="AJ60" s="10">
        <v>0</v>
      </c>
      <c r="AK60" s="10">
        <v>0</v>
      </c>
      <c r="AL60" s="10">
        <v>100</v>
      </c>
      <c r="AM60" s="10">
        <v>0</v>
      </c>
      <c r="AN60" s="10">
        <v>0</v>
      </c>
      <c r="AO60" s="10">
        <v>100</v>
      </c>
      <c r="AP60" s="10">
        <v>0</v>
      </c>
      <c r="AQ60" s="10">
        <v>0</v>
      </c>
      <c r="AR60" s="10" t="s">
        <v>7</v>
      </c>
      <c r="AS60" s="10" t="s">
        <v>7</v>
      </c>
      <c r="AT60" s="10" t="s">
        <v>7</v>
      </c>
      <c r="AU60" s="10">
        <v>2259011209</v>
      </c>
      <c r="AV60" s="10">
        <v>2251995051</v>
      </c>
      <c r="AW60" s="10">
        <v>99.69</v>
      </c>
      <c r="AX60" s="10">
        <v>4420660000</v>
      </c>
      <c r="AY60" s="10">
        <v>0</v>
      </c>
      <c r="AZ60" s="10">
        <v>0</v>
      </c>
      <c r="BA60" s="10">
        <v>3493694789</v>
      </c>
      <c r="BB60" s="10">
        <v>0</v>
      </c>
      <c r="BC60" s="10">
        <v>0</v>
      </c>
      <c r="BD60" s="10">
        <v>3238000000</v>
      </c>
      <c r="BE60" s="10">
        <v>0</v>
      </c>
      <c r="BF60" s="10">
        <v>0</v>
      </c>
      <c r="BG60" s="10">
        <v>4551222028</v>
      </c>
      <c r="BH60" s="10">
        <v>0</v>
      </c>
      <c r="BI60" s="10">
        <v>0</v>
      </c>
      <c r="BJ60" s="10" t="s">
        <v>9</v>
      </c>
      <c r="BK60" s="10" t="s">
        <v>9</v>
      </c>
      <c r="BL60" s="10" t="s">
        <v>9</v>
      </c>
      <c r="BM60" s="2">
        <f t="shared" si="1"/>
        <v>2259.0112089999998</v>
      </c>
      <c r="BN60" s="2">
        <f t="shared" si="2"/>
        <v>2251.9950509999999</v>
      </c>
      <c r="BO60" s="2">
        <f t="shared" si="3"/>
        <v>4420.66</v>
      </c>
      <c r="BP60" s="2">
        <f t="shared" si="4"/>
        <v>0</v>
      </c>
      <c r="BQ60" s="2">
        <f t="shared" si="5"/>
        <v>3493.6947890000001</v>
      </c>
      <c r="BR60" s="2">
        <f t="shared" si="6"/>
        <v>0</v>
      </c>
      <c r="BS60" s="2">
        <f t="shared" si="7"/>
        <v>3238</v>
      </c>
      <c r="BT60" s="2">
        <f t="shared" si="8"/>
        <v>0</v>
      </c>
      <c r="BU60" s="2">
        <f t="shared" si="9"/>
        <v>4551.2220280000001</v>
      </c>
      <c r="BV60" s="2">
        <f t="shared" si="10"/>
        <v>0</v>
      </c>
    </row>
    <row r="61" spans="1:74" x14ac:dyDescent="0.25">
      <c r="A61">
        <v>16</v>
      </c>
      <c r="B61" t="s">
        <v>0</v>
      </c>
      <c r="C61" t="s">
        <v>668</v>
      </c>
      <c r="D61">
        <v>2020</v>
      </c>
      <c r="E61" t="s">
        <v>1</v>
      </c>
      <c r="F61" t="s">
        <v>2</v>
      </c>
      <c r="G61">
        <v>2</v>
      </c>
      <c r="H61" t="s">
        <v>3</v>
      </c>
      <c r="I61" t="s">
        <v>670</v>
      </c>
      <c r="J61" t="s">
        <v>12</v>
      </c>
      <c r="K61" t="s">
        <v>719</v>
      </c>
      <c r="L61" t="s">
        <v>720</v>
      </c>
      <c r="M61" t="s">
        <v>721</v>
      </c>
      <c r="N61" t="s">
        <v>798</v>
      </c>
      <c r="O61" t="s">
        <v>5</v>
      </c>
      <c r="P61" t="s">
        <v>803</v>
      </c>
      <c r="Q61" t="s">
        <v>6</v>
      </c>
      <c r="R61">
        <v>0</v>
      </c>
      <c r="S61" t="s">
        <v>7</v>
      </c>
      <c r="T61">
        <v>497</v>
      </c>
      <c r="U61" t="s">
        <v>25</v>
      </c>
      <c r="V61" t="s">
        <v>3869</v>
      </c>
      <c r="W61" t="s">
        <v>1658</v>
      </c>
      <c r="X61">
        <v>5</v>
      </c>
      <c r="Y61" t="s">
        <v>1661</v>
      </c>
      <c r="Z61">
        <v>2</v>
      </c>
      <c r="AA61" t="s">
        <v>920</v>
      </c>
      <c r="AB61" t="s">
        <v>1593</v>
      </c>
      <c r="AC61" s="10">
        <v>100</v>
      </c>
      <c r="AD61" s="10">
        <v>100</v>
      </c>
      <c r="AE61" s="10">
        <v>100</v>
      </c>
      <c r="AF61" s="10">
        <v>100</v>
      </c>
      <c r="AG61" s="10">
        <v>0</v>
      </c>
      <c r="AH61" s="10">
        <v>0</v>
      </c>
      <c r="AI61" s="10">
        <v>100</v>
      </c>
      <c r="AJ61" s="10">
        <v>0</v>
      </c>
      <c r="AK61" s="10">
        <v>0</v>
      </c>
      <c r="AL61" s="10">
        <v>100</v>
      </c>
      <c r="AM61" s="10">
        <v>0</v>
      </c>
      <c r="AN61" s="10">
        <v>0</v>
      </c>
      <c r="AO61" s="10">
        <v>100</v>
      </c>
      <c r="AP61" s="10">
        <v>0</v>
      </c>
      <c r="AQ61" s="10">
        <v>0</v>
      </c>
      <c r="AR61" s="10" t="s">
        <v>7</v>
      </c>
      <c r="AS61" s="10" t="s">
        <v>7</v>
      </c>
      <c r="AT61" s="10" t="s">
        <v>7</v>
      </c>
      <c r="AU61" s="10">
        <v>1389835612</v>
      </c>
      <c r="AV61" s="10">
        <v>1389835612</v>
      </c>
      <c r="AW61" s="10">
        <v>100</v>
      </c>
      <c r="AX61" s="10">
        <v>2897702000</v>
      </c>
      <c r="AY61" s="10">
        <v>0</v>
      </c>
      <c r="AZ61" s="10">
        <v>0</v>
      </c>
      <c r="BA61" s="10">
        <v>1942367000</v>
      </c>
      <c r="BB61" s="10">
        <v>0</v>
      </c>
      <c r="BC61" s="10">
        <v>0</v>
      </c>
      <c r="BD61" s="10">
        <v>1804890000</v>
      </c>
      <c r="BE61" s="10">
        <v>0</v>
      </c>
      <c r="BF61" s="10">
        <v>0</v>
      </c>
      <c r="BG61" s="10">
        <v>2990132001</v>
      </c>
      <c r="BH61" s="10">
        <v>0</v>
      </c>
      <c r="BI61" s="10">
        <v>0</v>
      </c>
      <c r="BJ61" s="10" t="s">
        <v>9</v>
      </c>
      <c r="BK61" s="10" t="s">
        <v>9</v>
      </c>
      <c r="BL61" s="10" t="s">
        <v>9</v>
      </c>
      <c r="BM61" s="2">
        <f t="shared" si="1"/>
        <v>1389.8356120000001</v>
      </c>
      <c r="BN61" s="2">
        <f t="shared" si="2"/>
        <v>1389.8356120000001</v>
      </c>
      <c r="BO61" s="2">
        <f t="shared" si="3"/>
        <v>2897.7020000000002</v>
      </c>
      <c r="BP61" s="2">
        <f t="shared" si="4"/>
        <v>0</v>
      </c>
      <c r="BQ61" s="2">
        <f t="shared" si="5"/>
        <v>1942.367</v>
      </c>
      <c r="BR61" s="2">
        <f t="shared" si="6"/>
        <v>0</v>
      </c>
      <c r="BS61" s="2">
        <f t="shared" si="7"/>
        <v>1804.89</v>
      </c>
      <c r="BT61" s="2">
        <f t="shared" si="8"/>
        <v>0</v>
      </c>
      <c r="BU61" s="2">
        <f t="shared" si="9"/>
        <v>2990.1320009999999</v>
      </c>
      <c r="BV61" s="2">
        <f t="shared" si="10"/>
        <v>0</v>
      </c>
    </row>
    <row r="62" spans="1:74" x14ac:dyDescent="0.25">
      <c r="A62">
        <v>16</v>
      </c>
      <c r="B62" t="s">
        <v>0</v>
      </c>
      <c r="C62" t="s">
        <v>668</v>
      </c>
      <c r="D62">
        <v>2020</v>
      </c>
      <c r="E62" t="s">
        <v>1</v>
      </c>
      <c r="F62" t="s">
        <v>2</v>
      </c>
      <c r="G62">
        <v>2</v>
      </c>
      <c r="H62" t="s">
        <v>3</v>
      </c>
      <c r="I62" t="s">
        <v>670</v>
      </c>
      <c r="J62" t="s">
        <v>12</v>
      </c>
      <c r="K62" t="s">
        <v>719</v>
      </c>
      <c r="L62" t="s">
        <v>720</v>
      </c>
      <c r="M62" t="s">
        <v>721</v>
      </c>
      <c r="N62" t="s">
        <v>798</v>
      </c>
      <c r="O62" t="s">
        <v>5</v>
      </c>
      <c r="P62" t="s">
        <v>803</v>
      </c>
      <c r="Q62" t="s">
        <v>6</v>
      </c>
      <c r="R62">
        <v>0</v>
      </c>
      <c r="S62" t="s">
        <v>7</v>
      </c>
      <c r="T62">
        <v>498</v>
      </c>
      <c r="U62" t="s">
        <v>26</v>
      </c>
      <c r="V62" t="s">
        <v>3867</v>
      </c>
      <c r="W62" t="s">
        <v>1648</v>
      </c>
      <c r="X62">
        <v>3</v>
      </c>
      <c r="Y62" t="s">
        <v>1662</v>
      </c>
      <c r="Z62">
        <v>2</v>
      </c>
      <c r="AA62" t="s">
        <v>920</v>
      </c>
      <c r="AB62" t="s">
        <v>1593</v>
      </c>
      <c r="AC62" s="10">
        <v>100</v>
      </c>
      <c r="AD62" s="10">
        <v>100</v>
      </c>
      <c r="AE62" s="10">
        <v>100</v>
      </c>
      <c r="AF62" s="10">
        <v>100</v>
      </c>
      <c r="AG62" s="10">
        <v>0</v>
      </c>
      <c r="AH62" s="10">
        <v>0</v>
      </c>
      <c r="AI62" s="10">
        <v>100</v>
      </c>
      <c r="AJ62" s="10">
        <v>0</v>
      </c>
      <c r="AK62" s="10">
        <v>0</v>
      </c>
      <c r="AL62" s="10">
        <v>100</v>
      </c>
      <c r="AM62" s="10">
        <v>0</v>
      </c>
      <c r="AN62" s="10">
        <v>0</v>
      </c>
      <c r="AO62" s="10">
        <v>100</v>
      </c>
      <c r="AP62" s="10">
        <v>0</v>
      </c>
      <c r="AQ62" s="10">
        <v>0</v>
      </c>
      <c r="AR62" s="10" t="s">
        <v>7</v>
      </c>
      <c r="AS62" s="10" t="s">
        <v>7</v>
      </c>
      <c r="AT62" s="10" t="s">
        <v>7</v>
      </c>
      <c r="AU62" s="10">
        <v>2318165731</v>
      </c>
      <c r="AV62" s="10">
        <v>2187373586</v>
      </c>
      <c r="AW62" s="10">
        <v>94.36</v>
      </c>
      <c r="AX62" s="10">
        <v>2761407000</v>
      </c>
      <c r="AY62" s="10">
        <v>0</v>
      </c>
      <c r="AZ62" s="10">
        <v>0</v>
      </c>
      <c r="BA62" s="10">
        <v>4584954109</v>
      </c>
      <c r="BB62" s="10">
        <v>0</v>
      </c>
      <c r="BC62" s="10">
        <v>0</v>
      </c>
      <c r="BD62" s="10">
        <v>4860051356</v>
      </c>
      <c r="BE62" s="10">
        <v>0</v>
      </c>
      <c r="BF62" s="10">
        <v>0</v>
      </c>
      <c r="BG62" s="10">
        <v>12228545691</v>
      </c>
      <c r="BH62" s="10">
        <v>0</v>
      </c>
      <c r="BI62" s="10">
        <v>0</v>
      </c>
      <c r="BJ62" s="10" t="s">
        <v>9</v>
      </c>
      <c r="BK62" s="10" t="s">
        <v>9</v>
      </c>
      <c r="BL62" s="10" t="s">
        <v>9</v>
      </c>
      <c r="BM62" s="2">
        <f t="shared" si="1"/>
        <v>2318.1657310000001</v>
      </c>
      <c r="BN62" s="2">
        <f t="shared" si="2"/>
        <v>2187.3735860000002</v>
      </c>
      <c r="BO62" s="2">
        <f t="shared" si="3"/>
        <v>2761.4070000000002</v>
      </c>
      <c r="BP62" s="2">
        <f t="shared" si="4"/>
        <v>0</v>
      </c>
      <c r="BQ62" s="2">
        <f t="shared" si="5"/>
        <v>4584.9541090000002</v>
      </c>
      <c r="BR62" s="2">
        <f t="shared" si="6"/>
        <v>0</v>
      </c>
      <c r="BS62" s="2">
        <f t="shared" si="7"/>
        <v>4860.0513559999999</v>
      </c>
      <c r="BT62" s="2">
        <f t="shared" si="8"/>
        <v>0</v>
      </c>
      <c r="BU62" s="2">
        <f t="shared" si="9"/>
        <v>12228.545690999999</v>
      </c>
      <c r="BV62" s="2">
        <f t="shared" si="10"/>
        <v>0</v>
      </c>
    </row>
    <row r="63" spans="1:74" x14ac:dyDescent="0.25">
      <c r="A63">
        <v>16</v>
      </c>
      <c r="B63" t="s">
        <v>0</v>
      </c>
      <c r="C63" t="s">
        <v>668</v>
      </c>
      <c r="D63">
        <v>2020</v>
      </c>
      <c r="E63" t="s">
        <v>1</v>
      </c>
      <c r="F63" t="s">
        <v>2</v>
      </c>
      <c r="G63">
        <v>2</v>
      </c>
      <c r="H63" t="s">
        <v>3</v>
      </c>
      <c r="I63" t="s">
        <v>670</v>
      </c>
      <c r="J63" t="s">
        <v>12</v>
      </c>
      <c r="K63" t="s">
        <v>719</v>
      </c>
      <c r="L63" t="s">
        <v>720</v>
      </c>
      <c r="M63" t="s">
        <v>721</v>
      </c>
      <c r="N63" t="s">
        <v>798</v>
      </c>
      <c r="O63" t="s">
        <v>5</v>
      </c>
      <c r="P63" t="s">
        <v>803</v>
      </c>
      <c r="Q63" t="s">
        <v>6</v>
      </c>
      <c r="R63">
        <v>0</v>
      </c>
      <c r="S63" t="s">
        <v>7</v>
      </c>
      <c r="T63">
        <v>499</v>
      </c>
      <c r="U63" t="s">
        <v>27</v>
      </c>
      <c r="V63" t="s">
        <v>3869</v>
      </c>
      <c r="W63" t="s">
        <v>1658</v>
      </c>
      <c r="X63">
        <v>3</v>
      </c>
      <c r="Y63" t="s">
        <v>1663</v>
      </c>
      <c r="Z63">
        <v>2</v>
      </c>
      <c r="AA63" t="s">
        <v>920</v>
      </c>
      <c r="AB63" t="s">
        <v>1593</v>
      </c>
      <c r="AC63" s="10">
        <v>100</v>
      </c>
      <c r="AD63" s="10">
        <v>100</v>
      </c>
      <c r="AE63" s="10">
        <v>100</v>
      </c>
      <c r="AF63" s="10">
        <v>100</v>
      </c>
      <c r="AG63" s="10">
        <v>0</v>
      </c>
      <c r="AH63" s="10">
        <v>0</v>
      </c>
      <c r="AI63" s="10">
        <v>0</v>
      </c>
      <c r="AJ63" s="10">
        <v>0</v>
      </c>
      <c r="AK63" s="10">
        <v>0</v>
      </c>
      <c r="AL63" s="10">
        <v>100</v>
      </c>
      <c r="AM63" s="10">
        <v>0</v>
      </c>
      <c r="AN63" s="10">
        <v>0</v>
      </c>
      <c r="AO63" s="10">
        <v>100</v>
      </c>
      <c r="AP63" s="10">
        <v>0</v>
      </c>
      <c r="AQ63" s="10">
        <v>0</v>
      </c>
      <c r="AR63" s="10" t="s">
        <v>7</v>
      </c>
      <c r="AS63" s="10" t="s">
        <v>7</v>
      </c>
      <c r="AT63" s="10" t="s">
        <v>7</v>
      </c>
      <c r="AU63" s="10">
        <v>1860016986</v>
      </c>
      <c r="AV63" s="10">
        <v>1860016986</v>
      </c>
      <c r="AW63" s="10">
        <v>100</v>
      </c>
      <c r="AX63" s="10">
        <v>384000000</v>
      </c>
      <c r="AY63" s="10">
        <v>0</v>
      </c>
      <c r="AZ63" s="10">
        <v>0</v>
      </c>
      <c r="BA63" s="10">
        <v>0</v>
      </c>
      <c r="BB63" s="10">
        <v>0</v>
      </c>
      <c r="BC63" s="10">
        <v>0</v>
      </c>
      <c r="BD63" s="10">
        <v>1092000000</v>
      </c>
      <c r="BE63" s="10">
        <v>0</v>
      </c>
      <c r="BF63" s="10">
        <v>0</v>
      </c>
      <c r="BG63" s="10">
        <v>5986000000</v>
      </c>
      <c r="BH63" s="10">
        <v>0</v>
      </c>
      <c r="BI63" s="10">
        <v>0</v>
      </c>
      <c r="BJ63" s="10" t="s">
        <v>9</v>
      </c>
      <c r="BK63" s="10" t="s">
        <v>9</v>
      </c>
      <c r="BL63" s="10" t="s">
        <v>9</v>
      </c>
      <c r="BM63" s="2">
        <f t="shared" si="1"/>
        <v>1860.0169860000001</v>
      </c>
      <c r="BN63" s="2">
        <f t="shared" si="2"/>
        <v>1860.0169860000001</v>
      </c>
      <c r="BO63" s="2">
        <f t="shared" si="3"/>
        <v>384</v>
      </c>
      <c r="BP63" s="2">
        <f t="shared" si="4"/>
        <v>0</v>
      </c>
      <c r="BQ63" s="2">
        <f t="shared" si="5"/>
        <v>0</v>
      </c>
      <c r="BR63" s="2">
        <f t="shared" si="6"/>
        <v>0</v>
      </c>
      <c r="BS63" s="2">
        <f t="shared" si="7"/>
        <v>1092</v>
      </c>
      <c r="BT63" s="2">
        <f t="shared" si="8"/>
        <v>0</v>
      </c>
      <c r="BU63" s="2">
        <f t="shared" si="9"/>
        <v>5986</v>
      </c>
      <c r="BV63" s="2">
        <f t="shared" si="10"/>
        <v>0</v>
      </c>
    </row>
    <row r="64" spans="1:74" x14ac:dyDescent="0.25">
      <c r="A64">
        <v>16</v>
      </c>
      <c r="B64" t="s">
        <v>0</v>
      </c>
      <c r="C64" t="s">
        <v>668</v>
      </c>
      <c r="D64">
        <v>2020</v>
      </c>
      <c r="E64" t="s">
        <v>1</v>
      </c>
      <c r="F64" t="s">
        <v>2</v>
      </c>
      <c r="G64">
        <v>2</v>
      </c>
      <c r="H64" t="s">
        <v>3</v>
      </c>
      <c r="I64" t="s">
        <v>670</v>
      </c>
      <c r="J64" t="s">
        <v>12</v>
      </c>
      <c r="K64" t="s">
        <v>719</v>
      </c>
      <c r="L64" t="s">
        <v>720</v>
      </c>
      <c r="M64" t="s">
        <v>721</v>
      </c>
      <c r="N64" t="s">
        <v>798</v>
      </c>
      <c r="O64" t="s">
        <v>5</v>
      </c>
      <c r="P64" t="s">
        <v>803</v>
      </c>
      <c r="Q64" t="s">
        <v>6</v>
      </c>
      <c r="R64">
        <v>0</v>
      </c>
      <c r="S64" t="s">
        <v>7</v>
      </c>
      <c r="T64">
        <v>499</v>
      </c>
      <c r="U64" t="s">
        <v>27</v>
      </c>
      <c r="V64" t="s">
        <v>3869</v>
      </c>
      <c r="W64" t="s">
        <v>1658</v>
      </c>
      <c r="X64">
        <v>4</v>
      </c>
      <c r="Y64" t="s">
        <v>1664</v>
      </c>
      <c r="Z64">
        <v>2</v>
      </c>
      <c r="AA64" t="s">
        <v>920</v>
      </c>
      <c r="AB64" t="s">
        <v>1593</v>
      </c>
      <c r="AC64" s="10">
        <v>100</v>
      </c>
      <c r="AD64" s="10">
        <v>100</v>
      </c>
      <c r="AE64" s="10">
        <v>100</v>
      </c>
      <c r="AF64" s="10">
        <v>100</v>
      </c>
      <c r="AG64" s="10">
        <v>0</v>
      </c>
      <c r="AH64" s="10">
        <v>0</v>
      </c>
      <c r="AI64" s="10">
        <v>100</v>
      </c>
      <c r="AJ64" s="10">
        <v>0</v>
      </c>
      <c r="AK64" s="10">
        <v>0</v>
      </c>
      <c r="AL64" s="10">
        <v>100</v>
      </c>
      <c r="AM64" s="10">
        <v>0</v>
      </c>
      <c r="AN64" s="10">
        <v>0</v>
      </c>
      <c r="AO64" s="10">
        <v>100</v>
      </c>
      <c r="AP64" s="10">
        <v>0</v>
      </c>
      <c r="AQ64" s="10">
        <v>0</v>
      </c>
      <c r="AR64" s="10" t="s">
        <v>7</v>
      </c>
      <c r="AS64" s="10" t="s">
        <v>7</v>
      </c>
      <c r="AT64" s="10" t="s">
        <v>7</v>
      </c>
      <c r="AU64" s="10">
        <v>2012392052</v>
      </c>
      <c r="AV64" s="10">
        <v>2001604810</v>
      </c>
      <c r="AW64" s="10">
        <v>99.46</v>
      </c>
      <c r="AX64" s="10">
        <v>3293855000</v>
      </c>
      <c r="AY64" s="10">
        <v>0</v>
      </c>
      <c r="AZ64" s="10">
        <v>0</v>
      </c>
      <c r="BA64" s="10">
        <v>3440001000</v>
      </c>
      <c r="BB64" s="10">
        <v>0</v>
      </c>
      <c r="BC64" s="10">
        <v>0</v>
      </c>
      <c r="BD64" s="10">
        <v>3122642000</v>
      </c>
      <c r="BE64" s="10">
        <v>0</v>
      </c>
      <c r="BF64" s="10">
        <v>0</v>
      </c>
      <c r="BG64" s="10">
        <v>1471264000</v>
      </c>
      <c r="BH64" s="10">
        <v>0</v>
      </c>
      <c r="BI64" s="10">
        <v>0</v>
      </c>
      <c r="BJ64" s="10" t="s">
        <v>9</v>
      </c>
      <c r="BK64" s="10" t="s">
        <v>9</v>
      </c>
      <c r="BL64" s="10" t="s">
        <v>9</v>
      </c>
      <c r="BM64" s="2">
        <f t="shared" si="1"/>
        <v>2012.3920519999999</v>
      </c>
      <c r="BN64" s="2">
        <f t="shared" si="2"/>
        <v>2001.60481</v>
      </c>
      <c r="BO64" s="2">
        <f t="shared" si="3"/>
        <v>3293.855</v>
      </c>
      <c r="BP64" s="2">
        <f t="shared" si="4"/>
        <v>0</v>
      </c>
      <c r="BQ64" s="2">
        <f t="shared" si="5"/>
        <v>3440.0010000000002</v>
      </c>
      <c r="BR64" s="2">
        <f t="shared" si="6"/>
        <v>0</v>
      </c>
      <c r="BS64" s="2">
        <f t="shared" si="7"/>
        <v>3122.6419999999998</v>
      </c>
      <c r="BT64" s="2">
        <f t="shared" si="8"/>
        <v>0</v>
      </c>
      <c r="BU64" s="2">
        <f t="shared" si="9"/>
        <v>1471.2639999999999</v>
      </c>
      <c r="BV64" s="2">
        <f t="shared" si="10"/>
        <v>0</v>
      </c>
    </row>
    <row r="65" spans="1:74" x14ac:dyDescent="0.25">
      <c r="A65">
        <v>16</v>
      </c>
      <c r="B65" t="s">
        <v>0</v>
      </c>
      <c r="C65" t="s">
        <v>668</v>
      </c>
      <c r="D65">
        <v>2020</v>
      </c>
      <c r="E65" t="s">
        <v>1</v>
      </c>
      <c r="F65" t="s">
        <v>2</v>
      </c>
      <c r="G65">
        <v>2</v>
      </c>
      <c r="H65" t="s">
        <v>3</v>
      </c>
      <c r="I65" t="s">
        <v>670</v>
      </c>
      <c r="J65" t="s">
        <v>12</v>
      </c>
      <c r="K65" t="s">
        <v>719</v>
      </c>
      <c r="L65" t="s">
        <v>720</v>
      </c>
      <c r="M65" t="s">
        <v>721</v>
      </c>
      <c r="N65" t="s">
        <v>798</v>
      </c>
      <c r="O65" t="s">
        <v>5</v>
      </c>
      <c r="P65" t="s">
        <v>803</v>
      </c>
      <c r="Q65" t="s">
        <v>6</v>
      </c>
      <c r="R65">
        <v>0</v>
      </c>
      <c r="S65" t="s">
        <v>7</v>
      </c>
      <c r="T65">
        <v>503</v>
      </c>
      <c r="U65" t="s">
        <v>28</v>
      </c>
      <c r="V65" t="s">
        <v>3868</v>
      </c>
      <c r="W65" t="s">
        <v>1651</v>
      </c>
      <c r="X65">
        <v>3</v>
      </c>
      <c r="Y65" t="s">
        <v>1665</v>
      </c>
      <c r="Z65">
        <v>3</v>
      </c>
      <c r="AA65" t="s">
        <v>929</v>
      </c>
      <c r="AB65" t="s">
        <v>1593</v>
      </c>
      <c r="AC65" s="10">
        <v>5</v>
      </c>
      <c r="AD65" s="10">
        <v>5</v>
      </c>
      <c r="AE65" s="10">
        <v>100</v>
      </c>
      <c r="AF65" s="10">
        <v>35</v>
      </c>
      <c r="AG65" s="10">
        <v>0</v>
      </c>
      <c r="AH65" s="10">
        <v>0</v>
      </c>
      <c r="AI65" s="10">
        <v>65</v>
      </c>
      <c r="AJ65" s="10">
        <v>0</v>
      </c>
      <c r="AK65" s="10">
        <v>0</v>
      </c>
      <c r="AL65" s="10">
        <v>95</v>
      </c>
      <c r="AM65" s="10">
        <v>0</v>
      </c>
      <c r="AN65" s="10">
        <v>0</v>
      </c>
      <c r="AO65" s="10">
        <v>100</v>
      </c>
      <c r="AP65" s="10">
        <v>0</v>
      </c>
      <c r="AQ65" s="10">
        <v>0</v>
      </c>
      <c r="AR65" s="10" t="s">
        <v>7</v>
      </c>
      <c r="AS65" s="10" t="s">
        <v>7</v>
      </c>
      <c r="AT65" s="10" t="s">
        <v>7</v>
      </c>
      <c r="AU65" s="10">
        <v>230831627</v>
      </c>
      <c r="AV65" s="10">
        <v>217239567</v>
      </c>
      <c r="AW65" s="10">
        <v>94.11</v>
      </c>
      <c r="AX65" s="10">
        <v>492810000</v>
      </c>
      <c r="AY65" s="10">
        <v>0</v>
      </c>
      <c r="AZ65" s="10">
        <v>0</v>
      </c>
      <c r="BA65" s="10">
        <v>504000000</v>
      </c>
      <c r="BB65" s="10">
        <v>0</v>
      </c>
      <c r="BC65" s="10">
        <v>0</v>
      </c>
      <c r="BD65" s="10">
        <v>519000000</v>
      </c>
      <c r="BE65" s="10">
        <v>0</v>
      </c>
      <c r="BF65" s="10">
        <v>0</v>
      </c>
      <c r="BG65" s="10">
        <v>267000000</v>
      </c>
      <c r="BH65" s="10">
        <v>0</v>
      </c>
      <c r="BI65" s="10">
        <v>0</v>
      </c>
      <c r="BJ65" s="10" t="s">
        <v>9</v>
      </c>
      <c r="BK65" s="10" t="s">
        <v>9</v>
      </c>
      <c r="BL65" s="10" t="s">
        <v>9</v>
      </c>
      <c r="BM65" s="2">
        <f t="shared" si="1"/>
        <v>230.831627</v>
      </c>
      <c r="BN65" s="2">
        <f t="shared" si="2"/>
        <v>217.23956699999999</v>
      </c>
      <c r="BO65" s="2">
        <f t="shared" si="3"/>
        <v>492.81</v>
      </c>
      <c r="BP65" s="2">
        <f t="shared" si="4"/>
        <v>0</v>
      </c>
      <c r="BQ65" s="2">
        <f t="shared" si="5"/>
        <v>504</v>
      </c>
      <c r="BR65" s="2">
        <f t="shared" si="6"/>
        <v>0</v>
      </c>
      <c r="BS65" s="2">
        <f t="shared" si="7"/>
        <v>519</v>
      </c>
      <c r="BT65" s="2">
        <f t="shared" si="8"/>
        <v>0</v>
      </c>
      <c r="BU65" s="2">
        <f t="shared" si="9"/>
        <v>267</v>
      </c>
      <c r="BV65" s="2">
        <f t="shared" si="10"/>
        <v>0</v>
      </c>
    </row>
    <row r="66" spans="1:74" x14ac:dyDescent="0.25">
      <c r="A66">
        <v>16</v>
      </c>
      <c r="B66" t="s">
        <v>0</v>
      </c>
      <c r="C66" t="s">
        <v>668</v>
      </c>
      <c r="D66">
        <v>2020</v>
      </c>
      <c r="E66" t="s">
        <v>1</v>
      </c>
      <c r="F66" t="s">
        <v>2</v>
      </c>
      <c r="G66">
        <v>2</v>
      </c>
      <c r="H66" t="s">
        <v>3</v>
      </c>
      <c r="I66" t="s">
        <v>670</v>
      </c>
      <c r="J66" t="s">
        <v>12</v>
      </c>
      <c r="K66" t="s">
        <v>719</v>
      </c>
      <c r="L66" t="s">
        <v>720</v>
      </c>
      <c r="M66" t="s">
        <v>721</v>
      </c>
      <c r="N66" t="s">
        <v>798</v>
      </c>
      <c r="O66" t="s">
        <v>5</v>
      </c>
      <c r="P66" t="s">
        <v>803</v>
      </c>
      <c r="Q66" t="s">
        <v>6</v>
      </c>
      <c r="R66">
        <v>0</v>
      </c>
      <c r="S66" t="s">
        <v>7</v>
      </c>
      <c r="T66">
        <v>503</v>
      </c>
      <c r="U66" t="s">
        <v>28</v>
      </c>
      <c r="V66" t="s">
        <v>3868</v>
      </c>
      <c r="W66" t="s">
        <v>1651</v>
      </c>
      <c r="X66">
        <v>6</v>
      </c>
      <c r="Y66" t="s">
        <v>1666</v>
      </c>
      <c r="Z66">
        <v>3</v>
      </c>
      <c r="AA66" t="s">
        <v>929</v>
      </c>
      <c r="AB66" t="s">
        <v>1593</v>
      </c>
      <c r="AC66" s="10">
        <v>5</v>
      </c>
      <c r="AD66" s="10">
        <v>5</v>
      </c>
      <c r="AE66" s="10">
        <v>100</v>
      </c>
      <c r="AF66" s="10">
        <v>35</v>
      </c>
      <c r="AG66" s="10">
        <v>0</v>
      </c>
      <c r="AH66" s="10">
        <v>0</v>
      </c>
      <c r="AI66" s="10">
        <v>65</v>
      </c>
      <c r="AJ66" s="10">
        <v>0</v>
      </c>
      <c r="AK66" s="10">
        <v>0</v>
      </c>
      <c r="AL66" s="10">
        <v>95</v>
      </c>
      <c r="AM66" s="10">
        <v>0</v>
      </c>
      <c r="AN66" s="10">
        <v>0</v>
      </c>
      <c r="AO66" s="10">
        <v>100</v>
      </c>
      <c r="AP66" s="10">
        <v>0</v>
      </c>
      <c r="AQ66" s="10">
        <v>0</v>
      </c>
      <c r="AR66" s="10" t="s">
        <v>7</v>
      </c>
      <c r="AS66" s="10" t="s">
        <v>7</v>
      </c>
      <c r="AT66" s="10" t="s">
        <v>7</v>
      </c>
      <c r="AU66" s="10">
        <v>94168373</v>
      </c>
      <c r="AV66" s="10">
        <v>78993390</v>
      </c>
      <c r="AW66" s="10">
        <v>83.88</v>
      </c>
      <c r="AX66" s="10">
        <v>209518000</v>
      </c>
      <c r="AY66" s="10">
        <v>0</v>
      </c>
      <c r="AZ66" s="10">
        <v>0</v>
      </c>
      <c r="BA66" s="10">
        <v>928000000</v>
      </c>
      <c r="BB66" s="10">
        <v>0</v>
      </c>
      <c r="BC66" s="10">
        <v>0</v>
      </c>
      <c r="BD66" s="10">
        <v>813000000</v>
      </c>
      <c r="BE66" s="10">
        <v>0</v>
      </c>
      <c r="BF66" s="10">
        <v>0</v>
      </c>
      <c r="BG66" s="10">
        <v>418000000</v>
      </c>
      <c r="BH66" s="10">
        <v>0</v>
      </c>
      <c r="BI66" s="10">
        <v>0</v>
      </c>
      <c r="BJ66" s="10" t="s">
        <v>9</v>
      </c>
      <c r="BK66" s="10" t="s">
        <v>9</v>
      </c>
      <c r="BL66" s="10" t="s">
        <v>9</v>
      </c>
      <c r="BM66" s="2">
        <f t="shared" si="1"/>
        <v>94.168373000000003</v>
      </c>
      <c r="BN66" s="2">
        <f t="shared" si="2"/>
        <v>78.993390000000005</v>
      </c>
      <c r="BO66" s="2">
        <f t="shared" si="3"/>
        <v>209.518</v>
      </c>
      <c r="BP66" s="2">
        <f t="shared" si="4"/>
        <v>0</v>
      </c>
      <c r="BQ66" s="2">
        <f t="shared" si="5"/>
        <v>928</v>
      </c>
      <c r="BR66" s="2">
        <f t="shared" si="6"/>
        <v>0</v>
      </c>
      <c r="BS66" s="2">
        <f t="shared" si="7"/>
        <v>813</v>
      </c>
      <c r="BT66" s="2">
        <f t="shared" si="8"/>
        <v>0</v>
      </c>
      <c r="BU66" s="2">
        <f t="shared" si="9"/>
        <v>418</v>
      </c>
      <c r="BV66" s="2">
        <f t="shared" si="10"/>
        <v>0</v>
      </c>
    </row>
    <row r="67" spans="1:74" x14ac:dyDescent="0.25">
      <c r="A67">
        <v>16</v>
      </c>
      <c r="B67" t="s">
        <v>0</v>
      </c>
      <c r="C67" t="s">
        <v>668</v>
      </c>
      <c r="D67">
        <v>2020</v>
      </c>
      <c r="E67" t="s">
        <v>1</v>
      </c>
      <c r="F67" t="s">
        <v>2</v>
      </c>
      <c r="G67">
        <v>2</v>
      </c>
      <c r="H67" t="s">
        <v>3</v>
      </c>
      <c r="I67" t="s">
        <v>670</v>
      </c>
      <c r="J67" t="s">
        <v>12</v>
      </c>
      <c r="K67" t="s">
        <v>719</v>
      </c>
      <c r="L67" t="s">
        <v>720</v>
      </c>
      <c r="M67" t="s">
        <v>721</v>
      </c>
      <c r="N67" t="s">
        <v>798</v>
      </c>
      <c r="O67" t="s">
        <v>5</v>
      </c>
      <c r="P67" t="s">
        <v>803</v>
      </c>
      <c r="Q67" t="s">
        <v>6</v>
      </c>
      <c r="R67">
        <v>0</v>
      </c>
      <c r="S67" t="s">
        <v>7</v>
      </c>
      <c r="T67">
        <v>504</v>
      </c>
      <c r="U67" t="s">
        <v>29</v>
      </c>
      <c r="V67" t="s">
        <v>3868</v>
      </c>
      <c r="W67" t="s">
        <v>1651</v>
      </c>
      <c r="X67">
        <v>2</v>
      </c>
      <c r="Y67" t="s">
        <v>1667</v>
      </c>
      <c r="Z67">
        <v>3</v>
      </c>
      <c r="AA67" t="s">
        <v>929</v>
      </c>
      <c r="AB67" t="s">
        <v>1593</v>
      </c>
      <c r="AC67" s="10">
        <v>13</v>
      </c>
      <c r="AD67" s="10">
        <v>13</v>
      </c>
      <c r="AE67" s="10">
        <v>100</v>
      </c>
      <c r="AF67" s="10">
        <v>33</v>
      </c>
      <c r="AG67" s="10">
        <v>0</v>
      </c>
      <c r="AH67" s="10">
        <v>0</v>
      </c>
      <c r="AI67" s="10">
        <v>54</v>
      </c>
      <c r="AJ67" s="10">
        <v>0</v>
      </c>
      <c r="AK67" s="10">
        <v>0</v>
      </c>
      <c r="AL67" s="10">
        <v>81</v>
      </c>
      <c r="AM67" s="10">
        <v>0</v>
      </c>
      <c r="AN67" s="10">
        <v>0</v>
      </c>
      <c r="AO67" s="10">
        <v>100</v>
      </c>
      <c r="AP67" s="10">
        <v>0</v>
      </c>
      <c r="AQ67" s="10">
        <v>0</v>
      </c>
      <c r="AR67" s="10" t="s">
        <v>7</v>
      </c>
      <c r="AS67" s="10" t="s">
        <v>7</v>
      </c>
      <c r="AT67" s="10" t="s">
        <v>7</v>
      </c>
      <c r="AU67" s="10">
        <v>369668353</v>
      </c>
      <c r="AV67" s="10">
        <v>369668353</v>
      </c>
      <c r="AW67" s="10">
        <v>100</v>
      </c>
      <c r="AX67" s="10">
        <v>443127000</v>
      </c>
      <c r="AY67" s="10">
        <v>0</v>
      </c>
      <c r="AZ67" s="10">
        <v>0</v>
      </c>
      <c r="BA67" s="10">
        <v>529852000</v>
      </c>
      <c r="BB67" s="10">
        <v>0</v>
      </c>
      <c r="BC67" s="10">
        <v>0</v>
      </c>
      <c r="BD67" s="10">
        <v>682103000</v>
      </c>
      <c r="BE67" s="10">
        <v>0</v>
      </c>
      <c r="BF67" s="10">
        <v>0</v>
      </c>
      <c r="BG67" s="10">
        <v>482897000</v>
      </c>
      <c r="BH67" s="10">
        <v>0</v>
      </c>
      <c r="BI67" s="10">
        <v>0</v>
      </c>
      <c r="BJ67" s="10" t="s">
        <v>9</v>
      </c>
      <c r="BK67" s="10" t="s">
        <v>9</v>
      </c>
      <c r="BL67" s="10" t="s">
        <v>9</v>
      </c>
      <c r="BM67" s="2">
        <f t="shared" ref="BM67:BM130" si="11">AU67 / 1000000</f>
        <v>369.66835300000002</v>
      </c>
      <c r="BN67" s="2">
        <f t="shared" ref="BN67:BN130" si="12">AV67 / 1000000</f>
        <v>369.66835300000002</v>
      </c>
      <c r="BO67" s="2">
        <f t="shared" ref="BO67:BO130" si="13">AX67  / 1000000</f>
        <v>443.12700000000001</v>
      </c>
      <c r="BP67" s="2">
        <f t="shared" ref="BP67:BP130" si="14">AY67  / 1000000</f>
        <v>0</v>
      </c>
      <c r="BQ67" s="2">
        <f t="shared" ref="BQ67:BQ130" si="15">BA67  / 1000000</f>
        <v>529.85199999999998</v>
      </c>
      <c r="BR67" s="2">
        <f t="shared" ref="BR67:BR130" si="16">BB67  / 1000000</f>
        <v>0</v>
      </c>
      <c r="BS67" s="2">
        <f t="shared" ref="BS67:BS130" si="17">BD67  / 1000000</f>
        <v>682.10299999999995</v>
      </c>
      <c r="BT67" s="2">
        <f t="shared" ref="BT67:BT130" si="18">BE67  / 1000000</f>
        <v>0</v>
      </c>
      <c r="BU67" s="2">
        <f t="shared" ref="BU67:BU130" si="19">BG67  / 1000000</f>
        <v>482.89699999999999</v>
      </c>
      <c r="BV67" s="2">
        <f t="shared" ref="BV67:BV130" si="20">BH67  / 1000000</f>
        <v>0</v>
      </c>
    </row>
    <row r="68" spans="1:74" x14ac:dyDescent="0.25">
      <c r="A68">
        <v>16</v>
      </c>
      <c r="B68" t="s">
        <v>0</v>
      </c>
      <c r="C68" t="s">
        <v>668</v>
      </c>
      <c r="D68">
        <v>2020</v>
      </c>
      <c r="E68" t="s">
        <v>1</v>
      </c>
      <c r="F68" t="s">
        <v>2</v>
      </c>
      <c r="G68">
        <v>2</v>
      </c>
      <c r="H68" t="s">
        <v>3</v>
      </c>
      <c r="I68" t="s">
        <v>670</v>
      </c>
      <c r="J68" t="s">
        <v>12</v>
      </c>
      <c r="K68" t="s">
        <v>719</v>
      </c>
      <c r="L68" t="s">
        <v>720</v>
      </c>
      <c r="M68" t="s">
        <v>721</v>
      </c>
      <c r="N68" t="s">
        <v>798</v>
      </c>
      <c r="O68" t="s">
        <v>5</v>
      </c>
      <c r="P68" t="s">
        <v>803</v>
      </c>
      <c r="Q68" t="s">
        <v>6</v>
      </c>
      <c r="R68">
        <v>0</v>
      </c>
      <c r="S68" t="s">
        <v>7</v>
      </c>
      <c r="T68">
        <v>504</v>
      </c>
      <c r="U68" t="s">
        <v>29</v>
      </c>
      <c r="V68" t="s">
        <v>3868</v>
      </c>
      <c r="W68" t="s">
        <v>1651</v>
      </c>
      <c r="X68">
        <v>5</v>
      </c>
      <c r="Y68" t="s">
        <v>1668</v>
      </c>
      <c r="Z68">
        <v>3</v>
      </c>
      <c r="AA68" t="s">
        <v>929</v>
      </c>
      <c r="AB68" t="s">
        <v>1593</v>
      </c>
      <c r="AC68" s="10">
        <v>11</v>
      </c>
      <c r="AD68" s="10">
        <v>11</v>
      </c>
      <c r="AE68" s="10">
        <v>100</v>
      </c>
      <c r="AF68" s="10">
        <v>32</v>
      </c>
      <c r="AG68" s="10">
        <v>0</v>
      </c>
      <c r="AH68" s="10">
        <v>0</v>
      </c>
      <c r="AI68" s="10">
        <v>54</v>
      </c>
      <c r="AJ68" s="10">
        <v>0</v>
      </c>
      <c r="AK68" s="10">
        <v>0</v>
      </c>
      <c r="AL68" s="10">
        <v>81</v>
      </c>
      <c r="AM68" s="10">
        <v>0</v>
      </c>
      <c r="AN68" s="10">
        <v>0</v>
      </c>
      <c r="AO68" s="10">
        <v>100</v>
      </c>
      <c r="AP68" s="10">
        <v>0</v>
      </c>
      <c r="AQ68" s="10">
        <v>0</v>
      </c>
      <c r="AR68" s="10" t="s">
        <v>7</v>
      </c>
      <c r="AS68" s="10" t="s">
        <v>7</v>
      </c>
      <c r="AT68" s="10" t="s">
        <v>7</v>
      </c>
      <c r="AU68" s="10">
        <v>431753088</v>
      </c>
      <c r="AV68" s="10">
        <v>431753088</v>
      </c>
      <c r="AW68" s="10">
        <v>100</v>
      </c>
      <c r="AX68" s="10">
        <v>355569000</v>
      </c>
      <c r="AY68" s="10">
        <v>0</v>
      </c>
      <c r="AZ68" s="10">
        <v>0</v>
      </c>
      <c r="BA68" s="10">
        <v>824732000</v>
      </c>
      <c r="BB68" s="10">
        <v>0</v>
      </c>
      <c r="BC68" s="10">
        <v>0</v>
      </c>
      <c r="BD68" s="10">
        <v>967881000</v>
      </c>
      <c r="BE68" s="10">
        <v>0</v>
      </c>
      <c r="BF68" s="10">
        <v>0</v>
      </c>
      <c r="BG68" s="10">
        <v>697292000</v>
      </c>
      <c r="BH68" s="10">
        <v>0</v>
      </c>
      <c r="BI68" s="10">
        <v>0</v>
      </c>
      <c r="BJ68" s="10" t="s">
        <v>9</v>
      </c>
      <c r="BK68" s="10" t="s">
        <v>9</v>
      </c>
      <c r="BL68" s="10" t="s">
        <v>9</v>
      </c>
      <c r="BM68" s="2">
        <f t="shared" si="11"/>
        <v>431.75308799999999</v>
      </c>
      <c r="BN68" s="2">
        <f t="shared" si="12"/>
        <v>431.75308799999999</v>
      </c>
      <c r="BO68" s="2">
        <f t="shared" si="13"/>
        <v>355.56900000000002</v>
      </c>
      <c r="BP68" s="2">
        <f t="shared" si="14"/>
        <v>0</v>
      </c>
      <c r="BQ68" s="2">
        <f t="shared" si="15"/>
        <v>824.73199999999997</v>
      </c>
      <c r="BR68" s="2">
        <f t="shared" si="16"/>
        <v>0</v>
      </c>
      <c r="BS68" s="2">
        <f t="shared" si="17"/>
        <v>967.88099999999997</v>
      </c>
      <c r="BT68" s="2">
        <f t="shared" si="18"/>
        <v>0</v>
      </c>
      <c r="BU68" s="2">
        <f t="shared" si="19"/>
        <v>697.29200000000003</v>
      </c>
      <c r="BV68" s="2">
        <f t="shared" si="20"/>
        <v>0</v>
      </c>
    </row>
    <row r="69" spans="1:74" x14ac:dyDescent="0.25">
      <c r="A69">
        <v>16</v>
      </c>
      <c r="B69" t="s">
        <v>0</v>
      </c>
      <c r="C69" t="s">
        <v>668</v>
      </c>
      <c r="D69">
        <v>2020</v>
      </c>
      <c r="E69" t="s">
        <v>1</v>
      </c>
      <c r="F69" t="s">
        <v>2</v>
      </c>
      <c r="G69">
        <v>2</v>
      </c>
      <c r="H69" t="s">
        <v>3</v>
      </c>
      <c r="I69" t="s">
        <v>670</v>
      </c>
      <c r="J69" t="s">
        <v>12</v>
      </c>
      <c r="K69" t="s">
        <v>719</v>
      </c>
      <c r="L69" t="s">
        <v>720</v>
      </c>
      <c r="M69" t="s">
        <v>721</v>
      </c>
      <c r="N69" t="s">
        <v>798</v>
      </c>
      <c r="O69" t="s">
        <v>5</v>
      </c>
      <c r="P69" t="s">
        <v>803</v>
      </c>
      <c r="Q69" t="s">
        <v>6</v>
      </c>
      <c r="R69">
        <v>0</v>
      </c>
      <c r="S69" t="s">
        <v>7</v>
      </c>
      <c r="T69">
        <v>504</v>
      </c>
      <c r="U69" t="s">
        <v>29</v>
      </c>
      <c r="V69" t="s">
        <v>3868</v>
      </c>
      <c r="W69" t="s">
        <v>1651</v>
      </c>
      <c r="X69">
        <v>11</v>
      </c>
      <c r="Y69" t="s">
        <v>1669</v>
      </c>
      <c r="Z69">
        <v>1</v>
      </c>
      <c r="AA69" t="s">
        <v>924</v>
      </c>
      <c r="AB69" t="s">
        <v>1593</v>
      </c>
      <c r="AC69" s="10">
        <v>6.58</v>
      </c>
      <c r="AD69" s="10">
        <v>6.58</v>
      </c>
      <c r="AE69" s="10">
        <v>100</v>
      </c>
      <c r="AF69" s="10">
        <v>26.42</v>
      </c>
      <c r="AG69" s="10">
        <v>0</v>
      </c>
      <c r="AH69" s="10">
        <v>0</v>
      </c>
      <c r="AI69" s="10">
        <v>25</v>
      </c>
      <c r="AJ69" s="10">
        <v>0</v>
      </c>
      <c r="AK69" s="10">
        <v>0</v>
      </c>
      <c r="AL69" s="10">
        <v>24</v>
      </c>
      <c r="AM69" s="10">
        <v>0</v>
      </c>
      <c r="AN69" s="10">
        <v>0</v>
      </c>
      <c r="AO69" s="10">
        <v>18</v>
      </c>
      <c r="AP69" s="10">
        <v>0</v>
      </c>
      <c r="AQ69" s="10">
        <v>0</v>
      </c>
      <c r="AR69" s="10">
        <v>100</v>
      </c>
      <c r="AS69" s="10">
        <v>6.58</v>
      </c>
      <c r="AT69" s="10">
        <v>6.58</v>
      </c>
      <c r="AU69" s="10">
        <v>215311312</v>
      </c>
      <c r="AV69" s="10">
        <v>198439664</v>
      </c>
      <c r="AW69" s="10">
        <v>92.16</v>
      </c>
      <c r="AX69" s="10">
        <v>918267000</v>
      </c>
      <c r="AY69" s="10">
        <v>0</v>
      </c>
      <c r="AZ69" s="10">
        <v>0</v>
      </c>
      <c r="BA69" s="10">
        <v>1145000000</v>
      </c>
      <c r="BB69" s="10">
        <v>0</v>
      </c>
      <c r="BC69" s="10">
        <v>0</v>
      </c>
      <c r="BD69" s="10">
        <v>1100000000</v>
      </c>
      <c r="BE69" s="10">
        <v>0</v>
      </c>
      <c r="BF69" s="10">
        <v>0</v>
      </c>
      <c r="BG69" s="10">
        <v>800000000</v>
      </c>
      <c r="BH69" s="10">
        <v>0</v>
      </c>
      <c r="BI69" s="10">
        <v>0</v>
      </c>
      <c r="BJ69" s="10" t="s">
        <v>9</v>
      </c>
      <c r="BK69" s="10" t="s">
        <v>9</v>
      </c>
      <c r="BL69" s="10" t="s">
        <v>9</v>
      </c>
      <c r="BM69" s="2">
        <f t="shared" si="11"/>
        <v>215.31131199999999</v>
      </c>
      <c r="BN69" s="2">
        <f t="shared" si="12"/>
        <v>198.43966399999999</v>
      </c>
      <c r="BO69" s="2">
        <f t="shared" si="13"/>
        <v>918.26700000000005</v>
      </c>
      <c r="BP69" s="2">
        <f t="shared" si="14"/>
        <v>0</v>
      </c>
      <c r="BQ69" s="2">
        <f t="shared" si="15"/>
        <v>1145</v>
      </c>
      <c r="BR69" s="2">
        <f t="shared" si="16"/>
        <v>0</v>
      </c>
      <c r="BS69" s="2">
        <f t="shared" si="17"/>
        <v>1100</v>
      </c>
      <c r="BT69" s="2">
        <f t="shared" si="18"/>
        <v>0</v>
      </c>
      <c r="BU69" s="2">
        <f t="shared" si="19"/>
        <v>800</v>
      </c>
      <c r="BV69" s="2">
        <f t="shared" si="20"/>
        <v>0</v>
      </c>
    </row>
    <row r="70" spans="1:74" x14ac:dyDescent="0.25">
      <c r="A70">
        <v>16</v>
      </c>
      <c r="B70" t="s">
        <v>0</v>
      </c>
      <c r="C70" t="s">
        <v>668</v>
      </c>
      <c r="D70">
        <v>2020</v>
      </c>
      <c r="E70" t="s">
        <v>1</v>
      </c>
      <c r="F70" t="s">
        <v>2</v>
      </c>
      <c r="G70">
        <v>2</v>
      </c>
      <c r="H70" t="s">
        <v>3</v>
      </c>
      <c r="I70" t="s">
        <v>670</v>
      </c>
      <c r="J70" t="s">
        <v>12</v>
      </c>
      <c r="K70" t="s">
        <v>719</v>
      </c>
      <c r="L70" t="s">
        <v>720</v>
      </c>
      <c r="M70" t="s">
        <v>721</v>
      </c>
      <c r="N70" t="s">
        <v>798</v>
      </c>
      <c r="O70" t="s">
        <v>5</v>
      </c>
      <c r="P70" t="s">
        <v>803</v>
      </c>
      <c r="Q70" t="s">
        <v>6</v>
      </c>
      <c r="R70">
        <v>0</v>
      </c>
      <c r="S70" t="s">
        <v>7</v>
      </c>
      <c r="T70">
        <v>504</v>
      </c>
      <c r="U70" t="s">
        <v>29</v>
      </c>
      <c r="V70" t="s">
        <v>3868</v>
      </c>
      <c r="W70" t="s">
        <v>1651</v>
      </c>
      <c r="X70">
        <v>12</v>
      </c>
      <c r="Y70" t="s">
        <v>1670</v>
      </c>
      <c r="Z70">
        <v>3</v>
      </c>
      <c r="AA70" t="s">
        <v>929</v>
      </c>
      <c r="AB70" t="s">
        <v>1593</v>
      </c>
      <c r="AC70" s="10">
        <v>14</v>
      </c>
      <c r="AD70" s="10">
        <v>14</v>
      </c>
      <c r="AE70" s="10">
        <v>100</v>
      </c>
      <c r="AF70" s="10">
        <v>31</v>
      </c>
      <c r="AG70" s="10">
        <v>0</v>
      </c>
      <c r="AH70" s="10">
        <v>0</v>
      </c>
      <c r="AI70" s="10">
        <v>51</v>
      </c>
      <c r="AJ70" s="10">
        <v>0</v>
      </c>
      <c r="AK70" s="10">
        <v>0</v>
      </c>
      <c r="AL70" s="10">
        <v>78</v>
      </c>
      <c r="AM70" s="10">
        <v>0</v>
      </c>
      <c r="AN70" s="10">
        <v>0</v>
      </c>
      <c r="AO70" s="10">
        <v>100</v>
      </c>
      <c r="AP70" s="10">
        <v>0</v>
      </c>
      <c r="AQ70" s="10">
        <v>0</v>
      </c>
      <c r="AR70" s="10" t="s">
        <v>7</v>
      </c>
      <c r="AS70" s="10" t="s">
        <v>7</v>
      </c>
      <c r="AT70" s="10" t="s">
        <v>7</v>
      </c>
      <c r="AU70" s="10">
        <v>1096808704</v>
      </c>
      <c r="AV70" s="10">
        <v>1095182369</v>
      </c>
      <c r="AW70" s="10">
        <v>99.85</v>
      </c>
      <c r="AX70" s="10">
        <v>1363984000</v>
      </c>
      <c r="AY70" s="10">
        <v>0</v>
      </c>
      <c r="AZ70" s="10">
        <v>0</v>
      </c>
      <c r="BA70" s="10">
        <v>1645416000</v>
      </c>
      <c r="BB70" s="10">
        <v>0</v>
      </c>
      <c r="BC70" s="10">
        <v>0</v>
      </c>
      <c r="BD70" s="10">
        <v>2207016000</v>
      </c>
      <c r="BE70" s="10">
        <v>0</v>
      </c>
      <c r="BF70" s="10">
        <v>0</v>
      </c>
      <c r="BG70" s="10">
        <v>1751811000</v>
      </c>
      <c r="BH70" s="10">
        <v>0</v>
      </c>
      <c r="BI70" s="10">
        <v>0</v>
      </c>
      <c r="BJ70" s="10" t="s">
        <v>9</v>
      </c>
      <c r="BK70" s="10" t="s">
        <v>9</v>
      </c>
      <c r="BL70" s="10" t="s">
        <v>9</v>
      </c>
      <c r="BM70" s="2">
        <f t="shared" si="11"/>
        <v>1096.808704</v>
      </c>
      <c r="BN70" s="2">
        <f t="shared" si="12"/>
        <v>1095.1823690000001</v>
      </c>
      <c r="BO70" s="2">
        <f t="shared" si="13"/>
        <v>1363.9839999999999</v>
      </c>
      <c r="BP70" s="2">
        <f t="shared" si="14"/>
        <v>0</v>
      </c>
      <c r="BQ70" s="2">
        <f t="shared" si="15"/>
        <v>1645.4159999999999</v>
      </c>
      <c r="BR70" s="2">
        <f t="shared" si="16"/>
        <v>0</v>
      </c>
      <c r="BS70" s="2">
        <f t="shared" si="17"/>
        <v>2207.0160000000001</v>
      </c>
      <c r="BT70" s="2">
        <f t="shared" si="18"/>
        <v>0</v>
      </c>
      <c r="BU70" s="2">
        <f t="shared" si="19"/>
        <v>1751.8109999999999</v>
      </c>
      <c r="BV70" s="2">
        <f t="shared" si="20"/>
        <v>0</v>
      </c>
    </row>
    <row r="71" spans="1:74" x14ac:dyDescent="0.25">
      <c r="A71">
        <v>16</v>
      </c>
      <c r="B71" t="s">
        <v>0</v>
      </c>
      <c r="C71" t="s">
        <v>668</v>
      </c>
      <c r="D71">
        <v>2020</v>
      </c>
      <c r="E71" t="s">
        <v>1</v>
      </c>
      <c r="F71" t="s">
        <v>2</v>
      </c>
      <c r="G71">
        <v>2</v>
      </c>
      <c r="H71" t="s">
        <v>3</v>
      </c>
      <c r="I71" t="s">
        <v>670</v>
      </c>
      <c r="J71" t="s">
        <v>12</v>
      </c>
      <c r="K71" t="s">
        <v>719</v>
      </c>
      <c r="L71" t="s">
        <v>720</v>
      </c>
      <c r="M71" t="s">
        <v>721</v>
      </c>
      <c r="N71" t="s">
        <v>798</v>
      </c>
      <c r="O71" t="s">
        <v>5</v>
      </c>
      <c r="P71" t="s">
        <v>803</v>
      </c>
      <c r="Q71" t="s">
        <v>6</v>
      </c>
      <c r="R71">
        <v>0</v>
      </c>
      <c r="S71" t="s">
        <v>7</v>
      </c>
      <c r="T71">
        <v>506</v>
      </c>
      <c r="U71" t="s">
        <v>30</v>
      </c>
      <c r="V71" t="s">
        <v>3870</v>
      </c>
      <c r="W71" t="s">
        <v>1671</v>
      </c>
      <c r="X71">
        <v>1</v>
      </c>
      <c r="Y71" t="s">
        <v>1672</v>
      </c>
      <c r="Z71">
        <v>3</v>
      </c>
      <c r="AA71" t="s">
        <v>929</v>
      </c>
      <c r="AB71" t="s">
        <v>1593</v>
      </c>
      <c r="AC71" s="10">
        <v>10</v>
      </c>
      <c r="AD71" s="10">
        <v>9.75</v>
      </c>
      <c r="AE71" s="10">
        <v>97.5</v>
      </c>
      <c r="AF71" s="10">
        <v>30</v>
      </c>
      <c r="AG71" s="10">
        <v>0</v>
      </c>
      <c r="AH71" s="10">
        <v>0</v>
      </c>
      <c r="AI71" s="10">
        <v>70</v>
      </c>
      <c r="AJ71" s="10">
        <v>0</v>
      </c>
      <c r="AK71" s="10">
        <v>0</v>
      </c>
      <c r="AL71" s="10">
        <v>90</v>
      </c>
      <c r="AM71" s="10">
        <v>0</v>
      </c>
      <c r="AN71" s="10">
        <v>0</v>
      </c>
      <c r="AO71" s="10">
        <v>100</v>
      </c>
      <c r="AP71" s="10">
        <v>0</v>
      </c>
      <c r="AQ71" s="10">
        <v>0</v>
      </c>
      <c r="AR71" s="10" t="s">
        <v>7</v>
      </c>
      <c r="AS71" s="10" t="s">
        <v>7</v>
      </c>
      <c r="AT71" s="10" t="s">
        <v>7</v>
      </c>
      <c r="AU71" s="10">
        <v>829432495</v>
      </c>
      <c r="AV71" s="10">
        <v>829432495</v>
      </c>
      <c r="AW71" s="10">
        <v>100</v>
      </c>
      <c r="AX71" s="10">
        <v>2008894000</v>
      </c>
      <c r="AY71" s="10">
        <v>0</v>
      </c>
      <c r="AZ71" s="10">
        <v>0</v>
      </c>
      <c r="BA71" s="10">
        <v>3577000000</v>
      </c>
      <c r="BB71" s="10">
        <v>0</v>
      </c>
      <c r="BC71" s="10">
        <v>0</v>
      </c>
      <c r="BD71" s="10">
        <v>3876000000</v>
      </c>
      <c r="BE71" s="10">
        <v>0</v>
      </c>
      <c r="BF71" s="10">
        <v>0</v>
      </c>
      <c r="BG71" s="10">
        <v>4074000000</v>
      </c>
      <c r="BH71" s="10">
        <v>0</v>
      </c>
      <c r="BI71" s="10">
        <v>0</v>
      </c>
      <c r="BJ71" s="10" t="s">
        <v>9</v>
      </c>
      <c r="BK71" s="10" t="s">
        <v>9</v>
      </c>
      <c r="BL71" s="10" t="s">
        <v>9</v>
      </c>
      <c r="BM71" s="2">
        <f t="shared" si="11"/>
        <v>829.43249500000002</v>
      </c>
      <c r="BN71" s="2">
        <f t="shared" si="12"/>
        <v>829.43249500000002</v>
      </c>
      <c r="BO71" s="2">
        <f t="shared" si="13"/>
        <v>2008.894</v>
      </c>
      <c r="BP71" s="2">
        <f t="shared" si="14"/>
        <v>0</v>
      </c>
      <c r="BQ71" s="2">
        <f t="shared" si="15"/>
        <v>3577</v>
      </c>
      <c r="BR71" s="2">
        <f t="shared" si="16"/>
        <v>0</v>
      </c>
      <c r="BS71" s="2">
        <f t="shared" si="17"/>
        <v>3876</v>
      </c>
      <c r="BT71" s="2">
        <f t="shared" si="18"/>
        <v>0</v>
      </c>
      <c r="BU71" s="2">
        <f t="shared" si="19"/>
        <v>4074</v>
      </c>
      <c r="BV71" s="2">
        <f t="shared" si="20"/>
        <v>0</v>
      </c>
    </row>
    <row r="72" spans="1:74" x14ac:dyDescent="0.25">
      <c r="A72">
        <v>16</v>
      </c>
      <c r="B72" t="s">
        <v>0</v>
      </c>
      <c r="C72" t="s">
        <v>668</v>
      </c>
      <c r="D72">
        <v>2020</v>
      </c>
      <c r="E72" t="s">
        <v>1</v>
      </c>
      <c r="F72" t="s">
        <v>2</v>
      </c>
      <c r="G72">
        <v>2</v>
      </c>
      <c r="H72" t="s">
        <v>3</v>
      </c>
      <c r="I72" t="s">
        <v>670</v>
      </c>
      <c r="J72" t="s">
        <v>12</v>
      </c>
      <c r="K72" t="s">
        <v>719</v>
      </c>
      <c r="L72" t="s">
        <v>720</v>
      </c>
      <c r="M72" t="s">
        <v>721</v>
      </c>
      <c r="N72" t="s">
        <v>798</v>
      </c>
      <c r="O72" t="s">
        <v>5</v>
      </c>
      <c r="P72" t="s">
        <v>803</v>
      </c>
      <c r="Q72" t="s">
        <v>6</v>
      </c>
      <c r="R72">
        <v>0</v>
      </c>
      <c r="S72" t="s">
        <v>7</v>
      </c>
      <c r="T72">
        <v>506</v>
      </c>
      <c r="U72" t="s">
        <v>30</v>
      </c>
      <c r="V72" t="s">
        <v>3870</v>
      </c>
      <c r="W72" t="s">
        <v>1671</v>
      </c>
      <c r="X72">
        <v>2</v>
      </c>
      <c r="Y72" t="s">
        <v>1673</v>
      </c>
      <c r="Z72">
        <v>2</v>
      </c>
      <c r="AA72" t="s">
        <v>920</v>
      </c>
      <c r="AB72" t="s">
        <v>1593</v>
      </c>
      <c r="AC72" s="10">
        <v>100</v>
      </c>
      <c r="AD72" s="10">
        <v>100</v>
      </c>
      <c r="AE72" s="10">
        <v>100</v>
      </c>
      <c r="AF72" s="10">
        <v>100</v>
      </c>
      <c r="AG72" s="10">
        <v>0</v>
      </c>
      <c r="AH72" s="10">
        <v>0</v>
      </c>
      <c r="AI72" s="10">
        <v>100</v>
      </c>
      <c r="AJ72" s="10">
        <v>0</v>
      </c>
      <c r="AK72" s="10">
        <v>0</v>
      </c>
      <c r="AL72" s="10">
        <v>100</v>
      </c>
      <c r="AM72" s="10">
        <v>0</v>
      </c>
      <c r="AN72" s="10">
        <v>0</v>
      </c>
      <c r="AO72" s="10">
        <v>100</v>
      </c>
      <c r="AP72" s="10">
        <v>0</v>
      </c>
      <c r="AQ72" s="10">
        <v>0</v>
      </c>
      <c r="AR72" s="10" t="s">
        <v>7</v>
      </c>
      <c r="AS72" s="10" t="s">
        <v>7</v>
      </c>
      <c r="AT72" s="10" t="s">
        <v>7</v>
      </c>
      <c r="AU72" s="10">
        <v>12144264829</v>
      </c>
      <c r="AV72" s="10">
        <v>12129007570</v>
      </c>
      <c r="AW72" s="10">
        <v>99.87</v>
      </c>
      <c r="AX72" s="10">
        <v>16103509000</v>
      </c>
      <c r="AY72" s="10">
        <v>0</v>
      </c>
      <c r="AZ72" s="10">
        <v>0</v>
      </c>
      <c r="BA72" s="10">
        <v>15302000000</v>
      </c>
      <c r="BB72" s="10">
        <v>0</v>
      </c>
      <c r="BC72" s="10">
        <v>0</v>
      </c>
      <c r="BD72" s="10">
        <v>18017000000</v>
      </c>
      <c r="BE72" s="10">
        <v>0</v>
      </c>
      <c r="BF72" s="10">
        <v>0</v>
      </c>
      <c r="BG72" s="10">
        <v>22703000000</v>
      </c>
      <c r="BH72" s="10">
        <v>0</v>
      </c>
      <c r="BI72" s="10">
        <v>0</v>
      </c>
      <c r="BJ72" s="10" t="s">
        <v>9</v>
      </c>
      <c r="BK72" s="10" t="s">
        <v>9</v>
      </c>
      <c r="BL72" s="10" t="s">
        <v>9</v>
      </c>
      <c r="BM72" s="2">
        <f t="shared" si="11"/>
        <v>12144.264829</v>
      </c>
      <c r="BN72" s="2">
        <f t="shared" si="12"/>
        <v>12129.00757</v>
      </c>
      <c r="BO72" s="2">
        <f t="shared" si="13"/>
        <v>16103.509</v>
      </c>
      <c r="BP72" s="2">
        <f t="shared" si="14"/>
        <v>0</v>
      </c>
      <c r="BQ72" s="2">
        <f t="shared" si="15"/>
        <v>15302</v>
      </c>
      <c r="BR72" s="2">
        <f t="shared" si="16"/>
        <v>0</v>
      </c>
      <c r="BS72" s="2">
        <f t="shared" si="17"/>
        <v>18017</v>
      </c>
      <c r="BT72" s="2">
        <f t="shared" si="18"/>
        <v>0</v>
      </c>
      <c r="BU72" s="2">
        <f t="shared" si="19"/>
        <v>22703</v>
      </c>
      <c r="BV72" s="2">
        <f t="shared" si="20"/>
        <v>0</v>
      </c>
    </row>
    <row r="73" spans="1:74" x14ac:dyDescent="0.25">
      <c r="A73">
        <v>16</v>
      </c>
      <c r="B73" t="s">
        <v>0</v>
      </c>
      <c r="C73" t="s">
        <v>668</v>
      </c>
      <c r="D73">
        <v>2020</v>
      </c>
      <c r="E73" t="s">
        <v>1</v>
      </c>
      <c r="F73" t="s">
        <v>2</v>
      </c>
      <c r="G73">
        <v>2</v>
      </c>
      <c r="H73" t="s">
        <v>3</v>
      </c>
      <c r="I73" t="s">
        <v>670</v>
      </c>
      <c r="J73" t="s">
        <v>12</v>
      </c>
      <c r="K73" t="s">
        <v>719</v>
      </c>
      <c r="L73" t="s">
        <v>720</v>
      </c>
      <c r="M73" t="s">
        <v>721</v>
      </c>
      <c r="N73" t="s">
        <v>798</v>
      </c>
      <c r="O73" t="s">
        <v>5</v>
      </c>
      <c r="P73" t="s">
        <v>803</v>
      </c>
      <c r="Q73" t="s">
        <v>6</v>
      </c>
      <c r="R73">
        <v>0</v>
      </c>
      <c r="S73" t="s">
        <v>7</v>
      </c>
      <c r="T73">
        <v>506</v>
      </c>
      <c r="U73" t="s">
        <v>30</v>
      </c>
      <c r="V73" t="s">
        <v>3870</v>
      </c>
      <c r="W73" t="s">
        <v>1671</v>
      </c>
      <c r="X73">
        <v>3</v>
      </c>
      <c r="Y73" t="s">
        <v>1674</v>
      </c>
      <c r="Z73">
        <v>1</v>
      </c>
      <c r="AA73" t="s">
        <v>924</v>
      </c>
      <c r="AB73" t="s">
        <v>1593</v>
      </c>
      <c r="AC73" s="10">
        <v>3</v>
      </c>
      <c r="AD73" s="10">
        <v>3</v>
      </c>
      <c r="AE73" s="10">
        <v>100</v>
      </c>
      <c r="AF73" s="10">
        <v>13</v>
      </c>
      <c r="AG73" s="10">
        <v>0</v>
      </c>
      <c r="AH73" s="10">
        <v>0</v>
      </c>
      <c r="AI73" s="10">
        <v>13</v>
      </c>
      <c r="AJ73" s="10">
        <v>0</v>
      </c>
      <c r="AK73" s="10">
        <v>0</v>
      </c>
      <c r="AL73" s="10">
        <v>13</v>
      </c>
      <c r="AM73" s="10">
        <v>0</v>
      </c>
      <c r="AN73" s="10">
        <v>0</v>
      </c>
      <c r="AO73" s="10">
        <v>6</v>
      </c>
      <c r="AP73" s="10">
        <v>0</v>
      </c>
      <c r="AQ73" s="10">
        <v>0</v>
      </c>
      <c r="AR73" s="10">
        <v>48</v>
      </c>
      <c r="AS73" s="10">
        <v>3</v>
      </c>
      <c r="AT73" s="10">
        <v>6.25</v>
      </c>
      <c r="AU73" s="10">
        <v>60302676</v>
      </c>
      <c r="AV73" s="10">
        <v>60302675</v>
      </c>
      <c r="AW73" s="10">
        <v>100</v>
      </c>
      <c r="AX73" s="10">
        <v>1202790000</v>
      </c>
      <c r="AY73" s="10">
        <v>0</v>
      </c>
      <c r="AZ73" s="10">
        <v>0</v>
      </c>
      <c r="BA73" s="10">
        <v>1223000000</v>
      </c>
      <c r="BB73" s="10">
        <v>0</v>
      </c>
      <c r="BC73" s="10">
        <v>0</v>
      </c>
      <c r="BD73" s="10">
        <v>1224000000</v>
      </c>
      <c r="BE73" s="10">
        <v>0</v>
      </c>
      <c r="BF73" s="10">
        <v>0</v>
      </c>
      <c r="BG73" s="10">
        <v>1526000000</v>
      </c>
      <c r="BH73" s="10">
        <v>0</v>
      </c>
      <c r="BI73" s="10">
        <v>0</v>
      </c>
      <c r="BJ73" s="10" t="s">
        <v>9</v>
      </c>
      <c r="BK73" s="10" t="s">
        <v>9</v>
      </c>
      <c r="BL73" s="10" t="s">
        <v>9</v>
      </c>
      <c r="BM73" s="2">
        <f t="shared" si="11"/>
        <v>60.302675999999998</v>
      </c>
      <c r="BN73" s="2">
        <f t="shared" si="12"/>
        <v>60.302675000000001</v>
      </c>
      <c r="BO73" s="2">
        <f t="shared" si="13"/>
        <v>1202.79</v>
      </c>
      <c r="BP73" s="2">
        <f t="shared" si="14"/>
        <v>0</v>
      </c>
      <c r="BQ73" s="2">
        <f t="shared" si="15"/>
        <v>1223</v>
      </c>
      <c r="BR73" s="2">
        <f t="shared" si="16"/>
        <v>0</v>
      </c>
      <c r="BS73" s="2">
        <f t="shared" si="17"/>
        <v>1224</v>
      </c>
      <c r="BT73" s="2">
        <f t="shared" si="18"/>
        <v>0</v>
      </c>
      <c r="BU73" s="2">
        <f t="shared" si="19"/>
        <v>1526</v>
      </c>
      <c r="BV73" s="2">
        <f t="shared" si="20"/>
        <v>0</v>
      </c>
    </row>
    <row r="74" spans="1:74" x14ac:dyDescent="0.25">
      <c r="A74">
        <v>16</v>
      </c>
      <c r="B74" t="s">
        <v>0</v>
      </c>
      <c r="C74" t="s">
        <v>668</v>
      </c>
      <c r="D74">
        <v>2020</v>
      </c>
      <c r="E74" t="s">
        <v>1</v>
      </c>
      <c r="F74" t="s">
        <v>2</v>
      </c>
      <c r="G74">
        <v>2</v>
      </c>
      <c r="H74" t="s">
        <v>3</v>
      </c>
      <c r="I74" t="s">
        <v>670</v>
      </c>
      <c r="J74" t="s">
        <v>12</v>
      </c>
      <c r="K74" t="s">
        <v>719</v>
      </c>
      <c r="L74" t="s">
        <v>720</v>
      </c>
      <c r="M74" t="s">
        <v>721</v>
      </c>
      <c r="N74" t="s">
        <v>798</v>
      </c>
      <c r="O74" t="s">
        <v>5</v>
      </c>
      <c r="P74" t="s">
        <v>803</v>
      </c>
      <c r="Q74" t="s">
        <v>6</v>
      </c>
      <c r="R74">
        <v>0</v>
      </c>
      <c r="S74" t="s">
        <v>7</v>
      </c>
      <c r="T74">
        <v>506</v>
      </c>
      <c r="U74" t="s">
        <v>30</v>
      </c>
      <c r="V74" t="s">
        <v>3870</v>
      </c>
      <c r="W74" t="s">
        <v>1671</v>
      </c>
      <c r="X74">
        <v>4</v>
      </c>
      <c r="Y74" t="s">
        <v>1675</v>
      </c>
      <c r="Z74">
        <v>1</v>
      </c>
      <c r="AA74" t="s">
        <v>924</v>
      </c>
      <c r="AB74" t="s">
        <v>1593</v>
      </c>
      <c r="AC74" s="10">
        <v>25</v>
      </c>
      <c r="AD74" s="10">
        <v>25</v>
      </c>
      <c r="AE74" s="10">
        <v>100</v>
      </c>
      <c r="AF74" s="10">
        <v>50</v>
      </c>
      <c r="AG74" s="10">
        <v>0</v>
      </c>
      <c r="AH74" s="10">
        <v>0</v>
      </c>
      <c r="AI74" s="10">
        <v>25</v>
      </c>
      <c r="AJ74" s="10">
        <v>0</v>
      </c>
      <c r="AK74" s="10">
        <v>0</v>
      </c>
      <c r="AL74" s="10">
        <v>0</v>
      </c>
      <c r="AM74" s="10">
        <v>0</v>
      </c>
      <c r="AN74" s="10">
        <v>0</v>
      </c>
      <c r="AO74" s="10">
        <v>0</v>
      </c>
      <c r="AP74" s="10">
        <v>0</v>
      </c>
      <c r="AQ74" s="10">
        <v>0</v>
      </c>
      <c r="AR74" s="10">
        <v>100</v>
      </c>
      <c r="AS74" s="10">
        <v>25</v>
      </c>
      <c r="AT74" s="10">
        <v>25</v>
      </c>
      <c r="AU74" s="10">
        <v>0</v>
      </c>
      <c r="AV74" s="10">
        <v>0</v>
      </c>
      <c r="AW74" s="10">
        <v>0</v>
      </c>
      <c r="AX74" s="10">
        <v>300000000</v>
      </c>
      <c r="AY74" s="10">
        <v>0</v>
      </c>
      <c r="AZ74" s="10">
        <v>0</v>
      </c>
      <c r="BA74" s="10">
        <v>300000000</v>
      </c>
      <c r="BB74" s="10">
        <v>0</v>
      </c>
      <c r="BC74" s="10">
        <v>0</v>
      </c>
      <c r="BD74" s="10">
        <v>0</v>
      </c>
      <c r="BE74" s="10">
        <v>0</v>
      </c>
      <c r="BF74" s="10">
        <v>0</v>
      </c>
      <c r="BG74" s="10">
        <v>0</v>
      </c>
      <c r="BH74" s="10">
        <v>0</v>
      </c>
      <c r="BI74" s="10">
        <v>0</v>
      </c>
      <c r="BJ74" s="10" t="s">
        <v>9</v>
      </c>
      <c r="BK74" s="10" t="s">
        <v>9</v>
      </c>
      <c r="BL74" s="10" t="s">
        <v>9</v>
      </c>
      <c r="BM74" s="2">
        <f t="shared" si="11"/>
        <v>0</v>
      </c>
      <c r="BN74" s="2">
        <f t="shared" si="12"/>
        <v>0</v>
      </c>
      <c r="BO74" s="2">
        <f t="shared" si="13"/>
        <v>300</v>
      </c>
      <c r="BP74" s="2">
        <f t="shared" si="14"/>
        <v>0</v>
      </c>
      <c r="BQ74" s="2">
        <f t="shared" si="15"/>
        <v>300</v>
      </c>
      <c r="BR74" s="2">
        <f t="shared" si="16"/>
        <v>0</v>
      </c>
      <c r="BS74" s="2">
        <f t="shared" si="17"/>
        <v>0</v>
      </c>
      <c r="BT74" s="2">
        <f t="shared" si="18"/>
        <v>0</v>
      </c>
      <c r="BU74" s="2">
        <f t="shared" si="19"/>
        <v>0</v>
      </c>
      <c r="BV74" s="2">
        <f t="shared" si="20"/>
        <v>0</v>
      </c>
    </row>
    <row r="75" spans="1:74" x14ac:dyDescent="0.25">
      <c r="A75">
        <v>16</v>
      </c>
      <c r="B75" t="s">
        <v>0</v>
      </c>
      <c r="C75" t="s">
        <v>668</v>
      </c>
      <c r="D75">
        <v>2020</v>
      </c>
      <c r="E75" t="s">
        <v>1</v>
      </c>
      <c r="F75" t="s">
        <v>2</v>
      </c>
      <c r="G75">
        <v>2</v>
      </c>
      <c r="H75" t="s">
        <v>3</v>
      </c>
      <c r="I75" t="s">
        <v>671</v>
      </c>
      <c r="J75" t="s">
        <v>31</v>
      </c>
      <c r="K75" t="s">
        <v>722</v>
      </c>
      <c r="L75" t="s">
        <v>717</v>
      </c>
      <c r="M75" t="s">
        <v>718</v>
      </c>
      <c r="N75" t="s">
        <v>798</v>
      </c>
      <c r="O75" t="s">
        <v>5</v>
      </c>
      <c r="P75" t="s">
        <v>805</v>
      </c>
      <c r="Q75" t="s">
        <v>18</v>
      </c>
      <c r="R75">
        <v>0</v>
      </c>
      <c r="S75" t="s">
        <v>7</v>
      </c>
      <c r="T75">
        <v>405</v>
      </c>
      <c r="U75" t="s">
        <v>32</v>
      </c>
      <c r="V75" t="s">
        <v>3871</v>
      </c>
      <c r="W75" t="s">
        <v>1676</v>
      </c>
      <c r="X75">
        <v>1</v>
      </c>
      <c r="Y75" t="s">
        <v>1677</v>
      </c>
      <c r="Z75">
        <v>1</v>
      </c>
      <c r="AA75" t="s">
        <v>924</v>
      </c>
      <c r="AB75" t="s">
        <v>1593</v>
      </c>
      <c r="AC75" s="10">
        <v>12</v>
      </c>
      <c r="AD75" s="10">
        <v>12</v>
      </c>
      <c r="AE75" s="10">
        <v>100</v>
      </c>
      <c r="AF75" s="10">
        <v>22</v>
      </c>
      <c r="AG75" s="10">
        <v>0</v>
      </c>
      <c r="AH75" s="10">
        <v>0</v>
      </c>
      <c r="AI75" s="10">
        <v>25</v>
      </c>
      <c r="AJ75" s="10">
        <v>0</v>
      </c>
      <c r="AK75" s="10">
        <v>0</v>
      </c>
      <c r="AL75" s="10">
        <v>28</v>
      </c>
      <c r="AM75" s="10">
        <v>0</v>
      </c>
      <c r="AN75" s="10">
        <v>0</v>
      </c>
      <c r="AO75" s="10">
        <v>13</v>
      </c>
      <c r="AP75" s="10">
        <v>0</v>
      </c>
      <c r="AQ75" s="10">
        <v>0</v>
      </c>
      <c r="AR75" s="10">
        <v>100</v>
      </c>
      <c r="AS75" s="10">
        <v>12</v>
      </c>
      <c r="AT75" s="10">
        <v>12</v>
      </c>
      <c r="AU75" s="10">
        <v>183329961</v>
      </c>
      <c r="AV75" s="10">
        <v>183121366</v>
      </c>
      <c r="AW75" s="10">
        <v>99.89</v>
      </c>
      <c r="AX75" s="10">
        <v>157450000</v>
      </c>
      <c r="AY75" s="10">
        <v>0</v>
      </c>
      <c r="AZ75" s="10">
        <v>0</v>
      </c>
      <c r="BA75" s="10">
        <v>369260552</v>
      </c>
      <c r="BB75" s="10">
        <v>0</v>
      </c>
      <c r="BC75" s="10">
        <v>0</v>
      </c>
      <c r="BD75" s="10">
        <v>399836502</v>
      </c>
      <c r="BE75" s="10">
        <v>0</v>
      </c>
      <c r="BF75" s="10">
        <v>0</v>
      </c>
      <c r="BG75" s="10">
        <v>482489330</v>
      </c>
      <c r="BH75" s="10">
        <v>0</v>
      </c>
      <c r="BI75" s="10">
        <v>0</v>
      </c>
      <c r="BJ75" s="10" t="s">
        <v>9</v>
      </c>
      <c r="BK75" s="10" t="s">
        <v>9</v>
      </c>
      <c r="BL75" s="10" t="s">
        <v>9</v>
      </c>
      <c r="BM75" s="2">
        <f t="shared" si="11"/>
        <v>183.329961</v>
      </c>
      <c r="BN75" s="2">
        <f t="shared" si="12"/>
        <v>183.12136599999999</v>
      </c>
      <c r="BO75" s="2">
        <f t="shared" si="13"/>
        <v>157.44999999999999</v>
      </c>
      <c r="BP75" s="2">
        <f t="shared" si="14"/>
        <v>0</v>
      </c>
      <c r="BQ75" s="2">
        <f t="shared" si="15"/>
        <v>369.26055200000002</v>
      </c>
      <c r="BR75" s="2">
        <f t="shared" si="16"/>
        <v>0</v>
      </c>
      <c r="BS75" s="2">
        <f t="shared" si="17"/>
        <v>399.836502</v>
      </c>
      <c r="BT75" s="2">
        <f t="shared" si="18"/>
        <v>0</v>
      </c>
      <c r="BU75" s="2">
        <f t="shared" si="19"/>
        <v>482.48933</v>
      </c>
      <c r="BV75" s="2">
        <f t="shared" si="20"/>
        <v>0</v>
      </c>
    </row>
    <row r="76" spans="1:74" x14ac:dyDescent="0.25">
      <c r="A76">
        <v>16</v>
      </c>
      <c r="B76" t="s">
        <v>0</v>
      </c>
      <c r="C76" t="s">
        <v>668</v>
      </c>
      <c r="D76">
        <v>2020</v>
      </c>
      <c r="E76" t="s">
        <v>1</v>
      </c>
      <c r="F76" t="s">
        <v>2</v>
      </c>
      <c r="G76">
        <v>2</v>
      </c>
      <c r="H76" t="s">
        <v>3</v>
      </c>
      <c r="I76" t="s">
        <v>671</v>
      </c>
      <c r="J76" t="s">
        <v>31</v>
      </c>
      <c r="K76" t="s">
        <v>722</v>
      </c>
      <c r="L76" t="s">
        <v>717</v>
      </c>
      <c r="M76" t="s">
        <v>718</v>
      </c>
      <c r="N76" t="s">
        <v>798</v>
      </c>
      <c r="O76" t="s">
        <v>5</v>
      </c>
      <c r="P76" t="s">
        <v>805</v>
      </c>
      <c r="Q76" t="s">
        <v>18</v>
      </c>
      <c r="R76">
        <v>0</v>
      </c>
      <c r="S76" t="s">
        <v>7</v>
      </c>
      <c r="T76">
        <v>405</v>
      </c>
      <c r="U76" t="s">
        <v>32</v>
      </c>
      <c r="V76" t="s">
        <v>3871</v>
      </c>
      <c r="W76" t="s">
        <v>1676</v>
      </c>
      <c r="X76">
        <v>2</v>
      </c>
      <c r="Y76" t="s">
        <v>1678</v>
      </c>
      <c r="Z76">
        <v>2</v>
      </c>
      <c r="AA76" t="s">
        <v>920</v>
      </c>
      <c r="AB76" t="s">
        <v>1593</v>
      </c>
      <c r="AC76" s="10">
        <v>0</v>
      </c>
      <c r="AD76" s="10">
        <v>0</v>
      </c>
      <c r="AE76" s="10">
        <v>0</v>
      </c>
      <c r="AF76" s="10">
        <v>0</v>
      </c>
      <c r="AG76" s="10">
        <v>0</v>
      </c>
      <c r="AH76" s="10">
        <v>0</v>
      </c>
      <c r="AI76" s="10">
        <v>1</v>
      </c>
      <c r="AJ76" s="10">
        <v>0</v>
      </c>
      <c r="AK76" s="10">
        <v>0</v>
      </c>
      <c r="AL76" s="10">
        <v>1</v>
      </c>
      <c r="AM76" s="10">
        <v>0</v>
      </c>
      <c r="AN76" s="10">
        <v>0</v>
      </c>
      <c r="AO76" s="10">
        <v>1</v>
      </c>
      <c r="AP76" s="10">
        <v>0</v>
      </c>
      <c r="AQ76" s="10">
        <v>0</v>
      </c>
      <c r="AR76" s="10" t="s">
        <v>7</v>
      </c>
      <c r="AS76" s="10" t="s">
        <v>7</v>
      </c>
      <c r="AT76" s="10" t="s">
        <v>7</v>
      </c>
      <c r="AU76" s="10">
        <v>0</v>
      </c>
      <c r="AV76" s="10">
        <v>0</v>
      </c>
      <c r="AW76" s="10">
        <v>0</v>
      </c>
      <c r="AX76" s="10">
        <v>0</v>
      </c>
      <c r="AY76" s="10">
        <v>0</v>
      </c>
      <c r="AZ76" s="10">
        <v>0</v>
      </c>
      <c r="BA76" s="10">
        <v>45000000</v>
      </c>
      <c r="BB76" s="10">
        <v>0</v>
      </c>
      <c r="BC76" s="10">
        <v>0</v>
      </c>
      <c r="BD76" s="10">
        <v>55000000</v>
      </c>
      <c r="BE76" s="10">
        <v>0</v>
      </c>
      <c r="BF76" s="10">
        <v>0</v>
      </c>
      <c r="BG76" s="10">
        <v>55000000</v>
      </c>
      <c r="BH76" s="10">
        <v>0</v>
      </c>
      <c r="BI76" s="10">
        <v>0</v>
      </c>
      <c r="BJ76" s="10" t="s">
        <v>9</v>
      </c>
      <c r="BK76" s="10" t="s">
        <v>9</v>
      </c>
      <c r="BL76" s="10" t="s">
        <v>9</v>
      </c>
      <c r="BM76" s="2">
        <f t="shared" si="11"/>
        <v>0</v>
      </c>
      <c r="BN76" s="2">
        <f t="shared" si="12"/>
        <v>0</v>
      </c>
      <c r="BO76" s="2">
        <f t="shared" si="13"/>
        <v>0</v>
      </c>
      <c r="BP76" s="2">
        <f t="shared" si="14"/>
        <v>0</v>
      </c>
      <c r="BQ76" s="2">
        <f t="shared" si="15"/>
        <v>45</v>
      </c>
      <c r="BR76" s="2">
        <f t="shared" si="16"/>
        <v>0</v>
      </c>
      <c r="BS76" s="2">
        <f t="shared" si="17"/>
        <v>55</v>
      </c>
      <c r="BT76" s="2">
        <f t="shared" si="18"/>
        <v>0</v>
      </c>
      <c r="BU76" s="2">
        <f t="shared" si="19"/>
        <v>55</v>
      </c>
      <c r="BV76" s="2">
        <f t="shared" si="20"/>
        <v>0</v>
      </c>
    </row>
    <row r="77" spans="1:74" x14ac:dyDescent="0.25">
      <c r="A77">
        <v>16</v>
      </c>
      <c r="B77" t="s">
        <v>0</v>
      </c>
      <c r="C77" t="s">
        <v>668</v>
      </c>
      <c r="D77">
        <v>2020</v>
      </c>
      <c r="E77" t="s">
        <v>1</v>
      </c>
      <c r="F77" t="s">
        <v>2</v>
      </c>
      <c r="G77">
        <v>2</v>
      </c>
      <c r="H77" t="s">
        <v>3</v>
      </c>
      <c r="I77" t="s">
        <v>671</v>
      </c>
      <c r="J77" t="s">
        <v>31</v>
      </c>
      <c r="K77" t="s">
        <v>722</v>
      </c>
      <c r="L77" t="s">
        <v>717</v>
      </c>
      <c r="M77" t="s">
        <v>718</v>
      </c>
      <c r="N77" t="s">
        <v>798</v>
      </c>
      <c r="O77" t="s">
        <v>5</v>
      </c>
      <c r="P77" t="s">
        <v>805</v>
      </c>
      <c r="Q77" t="s">
        <v>18</v>
      </c>
      <c r="R77">
        <v>0</v>
      </c>
      <c r="S77" t="s">
        <v>7</v>
      </c>
      <c r="T77">
        <v>405</v>
      </c>
      <c r="U77" t="s">
        <v>32</v>
      </c>
      <c r="V77" t="s">
        <v>3871</v>
      </c>
      <c r="W77" t="s">
        <v>1676</v>
      </c>
      <c r="X77">
        <v>3</v>
      </c>
      <c r="Y77" t="s">
        <v>1679</v>
      </c>
      <c r="Z77">
        <v>1</v>
      </c>
      <c r="AA77" t="s">
        <v>924</v>
      </c>
      <c r="AB77" t="s">
        <v>1593</v>
      </c>
      <c r="AC77" s="10">
        <v>1</v>
      </c>
      <c r="AD77" s="10">
        <v>1</v>
      </c>
      <c r="AE77" s="10">
        <v>100</v>
      </c>
      <c r="AF77" s="10">
        <v>4</v>
      </c>
      <c r="AG77" s="10">
        <v>0</v>
      </c>
      <c r="AH77" s="10">
        <v>0</v>
      </c>
      <c r="AI77" s="10">
        <v>5</v>
      </c>
      <c r="AJ77" s="10">
        <v>0</v>
      </c>
      <c r="AK77" s="10">
        <v>0</v>
      </c>
      <c r="AL77" s="10">
        <v>5</v>
      </c>
      <c r="AM77" s="10">
        <v>0</v>
      </c>
      <c r="AN77" s="10">
        <v>0</v>
      </c>
      <c r="AO77" s="10">
        <v>1</v>
      </c>
      <c r="AP77" s="10">
        <v>0</v>
      </c>
      <c r="AQ77" s="10">
        <v>0</v>
      </c>
      <c r="AR77" s="10">
        <v>16</v>
      </c>
      <c r="AS77" s="10">
        <v>1</v>
      </c>
      <c r="AT77" s="10">
        <v>6.25</v>
      </c>
      <c r="AU77" s="10">
        <v>24537071</v>
      </c>
      <c r="AV77" s="10">
        <v>24537071</v>
      </c>
      <c r="AW77" s="10">
        <v>100</v>
      </c>
      <c r="AX77" s="10">
        <v>18391000</v>
      </c>
      <c r="AY77" s="10">
        <v>0</v>
      </c>
      <c r="AZ77" s="10">
        <v>0</v>
      </c>
      <c r="BA77" s="10">
        <v>82026000</v>
      </c>
      <c r="BB77" s="10">
        <v>0</v>
      </c>
      <c r="BC77" s="10">
        <v>0</v>
      </c>
      <c r="BD77" s="10">
        <v>100254000</v>
      </c>
      <c r="BE77" s="10">
        <v>0</v>
      </c>
      <c r="BF77" s="10">
        <v>0</v>
      </c>
      <c r="BG77" s="10">
        <v>100254000</v>
      </c>
      <c r="BH77" s="10">
        <v>0</v>
      </c>
      <c r="BI77" s="10">
        <v>0</v>
      </c>
      <c r="BJ77" s="10" t="s">
        <v>9</v>
      </c>
      <c r="BK77" s="10" t="s">
        <v>9</v>
      </c>
      <c r="BL77" s="10" t="s">
        <v>9</v>
      </c>
      <c r="BM77" s="2">
        <f t="shared" si="11"/>
        <v>24.537071000000001</v>
      </c>
      <c r="BN77" s="2">
        <f t="shared" si="12"/>
        <v>24.537071000000001</v>
      </c>
      <c r="BO77" s="2">
        <f t="shared" si="13"/>
        <v>18.390999999999998</v>
      </c>
      <c r="BP77" s="2">
        <f t="shared" si="14"/>
        <v>0</v>
      </c>
      <c r="BQ77" s="2">
        <f t="shared" si="15"/>
        <v>82.025999999999996</v>
      </c>
      <c r="BR77" s="2">
        <f t="shared" si="16"/>
        <v>0</v>
      </c>
      <c r="BS77" s="2">
        <f t="shared" si="17"/>
        <v>100.254</v>
      </c>
      <c r="BT77" s="2">
        <f t="shared" si="18"/>
        <v>0</v>
      </c>
      <c r="BU77" s="2">
        <f t="shared" si="19"/>
        <v>100.254</v>
      </c>
      <c r="BV77" s="2">
        <f t="shared" si="20"/>
        <v>0</v>
      </c>
    </row>
    <row r="78" spans="1:74" x14ac:dyDescent="0.25">
      <c r="A78">
        <v>16</v>
      </c>
      <c r="B78" t="s">
        <v>0</v>
      </c>
      <c r="C78" t="s">
        <v>668</v>
      </c>
      <c r="D78">
        <v>2020</v>
      </c>
      <c r="E78" t="s">
        <v>1</v>
      </c>
      <c r="F78" t="s">
        <v>2</v>
      </c>
      <c r="G78">
        <v>2</v>
      </c>
      <c r="H78" t="s">
        <v>3</v>
      </c>
      <c r="I78" t="s">
        <v>671</v>
      </c>
      <c r="J78" t="s">
        <v>31</v>
      </c>
      <c r="K78" t="s">
        <v>722</v>
      </c>
      <c r="L78" t="s">
        <v>717</v>
      </c>
      <c r="M78" t="s">
        <v>718</v>
      </c>
      <c r="N78" t="s">
        <v>798</v>
      </c>
      <c r="O78" t="s">
        <v>5</v>
      </c>
      <c r="P78" t="s">
        <v>805</v>
      </c>
      <c r="Q78" t="s">
        <v>18</v>
      </c>
      <c r="R78">
        <v>0</v>
      </c>
      <c r="S78" t="s">
        <v>7</v>
      </c>
      <c r="T78">
        <v>405</v>
      </c>
      <c r="U78" t="s">
        <v>32</v>
      </c>
      <c r="V78" t="s">
        <v>3871</v>
      </c>
      <c r="W78" t="s">
        <v>1676</v>
      </c>
      <c r="X78">
        <v>4</v>
      </c>
      <c r="Y78" t="s">
        <v>1680</v>
      </c>
      <c r="Z78">
        <v>1</v>
      </c>
      <c r="AA78" t="s">
        <v>924</v>
      </c>
      <c r="AB78" t="s">
        <v>1593</v>
      </c>
      <c r="AC78" s="10">
        <v>0</v>
      </c>
      <c r="AD78" s="10">
        <v>0</v>
      </c>
      <c r="AE78" s="10">
        <v>0</v>
      </c>
      <c r="AF78" s="10">
        <v>0.7</v>
      </c>
      <c r="AG78" s="10">
        <v>0</v>
      </c>
      <c r="AH78" s="10">
        <v>0</v>
      </c>
      <c r="AI78" s="10">
        <v>0.3</v>
      </c>
      <c r="AJ78" s="10">
        <v>0</v>
      </c>
      <c r="AK78" s="10">
        <v>0</v>
      </c>
      <c r="AL78" s="10">
        <v>0.7</v>
      </c>
      <c r="AM78" s="10">
        <v>0</v>
      </c>
      <c r="AN78" s="10">
        <v>0</v>
      </c>
      <c r="AO78" s="10">
        <v>0.3</v>
      </c>
      <c r="AP78" s="10">
        <v>0</v>
      </c>
      <c r="AQ78" s="10">
        <v>0</v>
      </c>
      <c r="AR78" s="10">
        <v>2</v>
      </c>
      <c r="AS78" s="10">
        <v>0</v>
      </c>
      <c r="AT78" s="10">
        <v>0</v>
      </c>
      <c r="AU78" s="10">
        <v>0</v>
      </c>
      <c r="AV78" s="10">
        <v>0</v>
      </c>
      <c r="AW78" s="10">
        <v>0</v>
      </c>
      <c r="AX78" s="10">
        <v>14900000</v>
      </c>
      <c r="AY78" s="10">
        <v>0</v>
      </c>
      <c r="AZ78" s="10">
        <v>0</v>
      </c>
      <c r="BA78" s="10">
        <v>30000000</v>
      </c>
      <c r="BB78" s="10">
        <v>0</v>
      </c>
      <c r="BC78" s="10">
        <v>0</v>
      </c>
      <c r="BD78" s="10">
        <v>55000000</v>
      </c>
      <c r="BE78" s="10">
        <v>0</v>
      </c>
      <c r="BF78" s="10">
        <v>0</v>
      </c>
      <c r="BG78" s="10">
        <v>55000000</v>
      </c>
      <c r="BH78" s="10">
        <v>0</v>
      </c>
      <c r="BI78" s="10">
        <v>0</v>
      </c>
      <c r="BJ78" s="10" t="s">
        <v>9</v>
      </c>
      <c r="BK78" s="10" t="s">
        <v>9</v>
      </c>
      <c r="BL78" s="10" t="s">
        <v>9</v>
      </c>
      <c r="BM78" s="2">
        <f t="shared" si="11"/>
        <v>0</v>
      </c>
      <c r="BN78" s="2">
        <f t="shared" si="12"/>
        <v>0</v>
      </c>
      <c r="BO78" s="2">
        <f t="shared" si="13"/>
        <v>14.9</v>
      </c>
      <c r="BP78" s="2">
        <f t="shared" si="14"/>
        <v>0</v>
      </c>
      <c r="BQ78" s="2">
        <f t="shared" si="15"/>
        <v>30</v>
      </c>
      <c r="BR78" s="2">
        <f t="shared" si="16"/>
        <v>0</v>
      </c>
      <c r="BS78" s="2">
        <f t="shared" si="17"/>
        <v>55</v>
      </c>
      <c r="BT78" s="2">
        <f t="shared" si="18"/>
        <v>0</v>
      </c>
      <c r="BU78" s="2">
        <f t="shared" si="19"/>
        <v>55</v>
      </c>
      <c r="BV78" s="2">
        <f t="shared" si="20"/>
        <v>0</v>
      </c>
    </row>
    <row r="79" spans="1:74" x14ac:dyDescent="0.25">
      <c r="A79">
        <v>16</v>
      </c>
      <c r="B79" t="s">
        <v>0</v>
      </c>
      <c r="C79" t="s">
        <v>668</v>
      </c>
      <c r="D79">
        <v>2020</v>
      </c>
      <c r="E79" t="s">
        <v>1</v>
      </c>
      <c r="F79" t="s">
        <v>2</v>
      </c>
      <c r="G79">
        <v>2</v>
      </c>
      <c r="H79" t="s">
        <v>3</v>
      </c>
      <c r="I79" t="s">
        <v>671</v>
      </c>
      <c r="J79" t="s">
        <v>31</v>
      </c>
      <c r="K79" t="s">
        <v>722</v>
      </c>
      <c r="L79" t="s">
        <v>717</v>
      </c>
      <c r="M79" t="s">
        <v>718</v>
      </c>
      <c r="N79" t="s">
        <v>798</v>
      </c>
      <c r="O79" t="s">
        <v>5</v>
      </c>
      <c r="P79" t="s">
        <v>805</v>
      </c>
      <c r="Q79" t="s">
        <v>18</v>
      </c>
      <c r="R79">
        <v>0</v>
      </c>
      <c r="S79" t="s">
        <v>7</v>
      </c>
      <c r="T79">
        <v>405</v>
      </c>
      <c r="U79" t="s">
        <v>32</v>
      </c>
      <c r="V79" t="s">
        <v>3871</v>
      </c>
      <c r="W79" t="s">
        <v>1676</v>
      </c>
      <c r="X79">
        <v>5</v>
      </c>
      <c r="Y79" t="s">
        <v>1681</v>
      </c>
      <c r="Z79">
        <v>1</v>
      </c>
      <c r="AA79" t="s">
        <v>924</v>
      </c>
      <c r="AB79" t="s">
        <v>1593</v>
      </c>
      <c r="AC79" s="10">
        <v>0.2</v>
      </c>
      <c r="AD79" s="10">
        <v>0.2</v>
      </c>
      <c r="AE79" s="10">
        <v>100</v>
      </c>
      <c r="AF79" s="10">
        <v>0.8</v>
      </c>
      <c r="AG79" s="10">
        <v>0</v>
      </c>
      <c r="AH79" s="10">
        <v>0</v>
      </c>
      <c r="AI79" s="10">
        <v>1</v>
      </c>
      <c r="AJ79" s="10">
        <v>0</v>
      </c>
      <c r="AK79" s="10">
        <v>0</v>
      </c>
      <c r="AL79" s="10">
        <v>1</v>
      </c>
      <c r="AM79" s="10">
        <v>0</v>
      </c>
      <c r="AN79" s="10">
        <v>0</v>
      </c>
      <c r="AO79" s="10">
        <v>1</v>
      </c>
      <c r="AP79" s="10">
        <v>0</v>
      </c>
      <c r="AQ79" s="10">
        <v>0</v>
      </c>
      <c r="AR79" s="10">
        <v>4</v>
      </c>
      <c r="AS79" s="10">
        <v>0.2</v>
      </c>
      <c r="AT79" s="10">
        <v>5</v>
      </c>
      <c r="AU79" s="10">
        <v>37350000</v>
      </c>
      <c r="AV79" s="10">
        <v>37350000</v>
      </c>
      <c r="AW79" s="10">
        <v>100</v>
      </c>
      <c r="AX79" s="10">
        <v>31292000</v>
      </c>
      <c r="AY79" s="10">
        <v>0</v>
      </c>
      <c r="AZ79" s="10">
        <v>0</v>
      </c>
      <c r="BA79" s="10">
        <v>63000000</v>
      </c>
      <c r="BB79" s="10">
        <v>0</v>
      </c>
      <c r="BC79" s="10">
        <v>0</v>
      </c>
      <c r="BD79" s="10">
        <v>69300000</v>
      </c>
      <c r="BE79" s="10">
        <v>0</v>
      </c>
      <c r="BF79" s="10">
        <v>0</v>
      </c>
      <c r="BG79" s="10">
        <v>69300000</v>
      </c>
      <c r="BH79" s="10">
        <v>0</v>
      </c>
      <c r="BI79" s="10">
        <v>0</v>
      </c>
      <c r="BJ79" s="10" t="s">
        <v>9</v>
      </c>
      <c r="BK79" s="10" t="s">
        <v>9</v>
      </c>
      <c r="BL79" s="10" t="s">
        <v>9</v>
      </c>
      <c r="BM79" s="2">
        <f t="shared" si="11"/>
        <v>37.35</v>
      </c>
      <c r="BN79" s="2">
        <f t="shared" si="12"/>
        <v>37.35</v>
      </c>
      <c r="BO79" s="2">
        <f t="shared" si="13"/>
        <v>31.292000000000002</v>
      </c>
      <c r="BP79" s="2">
        <f t="shared" si="14"/>
        <v>0</v>
      </c>
      <c r="BQ79" s="2">
        <f t="shared" si="15"/>
        <v>63</v>
      </c>
      <c r="BR79" s="2">
        <f t="shared" si="16"/>
        <v>0</v>
      </c>
      <c r="BS79" s="2">
        <f t="shared" si="17"/>
        <v>69.3</v>
      </c>
      <c r="BT79" s="2">
        <f t="shared" si="18"/>
        <v>0</v>
      </c>
      <c r="BU79" s="2">
        <f t="shared" si="19"/>
        <v>69.3</v>
      </c>
      <c r="BV79" s="2">
        <f t="shared" si="20"/>
        <v>0</v>
      </c>
    </row>
    <row r="80" spans="1:74" x14ac:dyDescent="0.25">
      <c r="A80">
        <v>16</v>
      </c>
      <c r="B80" t="s">
        <v>0</v>
      </c>
      <c r="C80" t="s">
        <v>668</v>
      </c>
      <c r="D80">
        <v>2020</v>
      </c>
      <c r="E80" t="s">
        <v>1</v>
      </c>
      <c r="F80" t="s">
        <v>2</v>
      </c>
      <c r="G80">
        <v>2</v>
      </c>
      <c r="H80" t="s">
        <v>3</v>
      </c>
      <c r="I80" t="s">
        <v>671</v>
      </c>
      <c r="J80" t="s">
        <v>31</v>
      </c>
      <c r="K80" t="s">
        <v>722</v>
      </c>
      <c r="L80" t="s">
        <v>717</v>
      </c>
      <c r="M80" t="s">
        <v>718</v>
      </c>
      <c r="N80" t="s">
        <v>798</v>
      </c>
      <c r="O80" t="s">
        <v>5</v>
      </c>
      <c r="P80" t="s">
        <v>805</v>
      </c>
      <c r="Q80" t="s">
        <v>18</v>
      </c>
      <c r="R80">
        <v>0</v>
      </c>
      <c r="S80" t="s">
        <v>7</v>
      </c>
      <c r="T80">
        <v>405</v>
      </c>
      <c r="U80" t="s">
        <v>32</v>
      </c>
      <c r="V80" t="s">
        <v>3871</v>
      </c>
      <c r="W80" t="s">
        <v>1676</v>
      </c>
      <c r="X80">
        <v>6</v>
      </c>
      <c r="Y80" t="s">
        <v>1682</v>
      </c>
      <c r="Z80">
        <v>1</v>
      </c>
      <c r="AA80" t="s">
        <v>924</v>
      </c>
      <c r="AB80" t="s">
        <v>1593</v>
      </c>
      <c r="AC80" s="10">
        <v>2</v>
      </c>
      <c r="AD80" s="10">
        <v>2</v>
      </c>
      <c r="AE80" s="10">
        <v>100</v>
      </c>
      <c r="AF80" s="10">
        <v>1</v>
      </c>
      <c r="AG80" s="10">
        <v>0</v>
      </c>
      <c r="AH80" s="10">
        <v>0</v>
      </c>
      <c r="AI80" s="10">
        <v>2</v>
      </c>
      <c r="AJ80" s="10">
        <v>0</v>
      </c>
      <c r="AK80" s="10">
        <v>0</v>
      </c>
      <c r="AL80" s="10">
        <v>2</v>
      </c>
      <c r="AM80" s="10">
        <v>0</v>
      </c>
      <c r="AN80" s="10">
        <v>0</v>
      </c>
      <c r="AO80" s="10">
        <v>1</v>
      </c>
      <c r="AP80" s="10">
        <v>0</v>
      </c>
      <c r="AQ80" s="10">
        <v>0</v>
      </c>
      <c r="AR80" s="10">
        <v>8</v>
      </c>
      <c r="AS80" s="10">
        <v>2</v>
      </c>
      <c r="AT80" s="10">
        <v>25</v>
      </c>
      <c r="AU80" s="10">
        <v>54307068</v>
      </c>
      <c r="AV80" s="10">
        <v>52959600</v>
      </c>
      <c r="AW80" s="10">
        <v>97.51</v>
      </c>
      <c r="AX80" s="10">
        <v>36547000</v>
      </c>
      <c r="AY80" s="10">
        <v>0</v>
      </c>
      <c r="AZ80" s="10">
        <v>0</v>
      </c>
      <c r="BA80" s="10">
        <v>107780000</v>
      </c>
      <c r="BB80" s="10">
        <v>0</v>
      </c>
      <c r="BC80" s="10">
        <v>0</v>
      </c>
      <c r="BD80" s="10">
        <v>122738000</v>
      </c>
      <c r="BE80" s="10">
        <v>0</v>
      </c>
      <c r="BF80" s="10">
        <v>0</v>
      </c>
      <c r="BG80" s="10">
        <v>122738000</v>
      </c>
      <c r="BH80" s="10">
        <v>0</v>
      </c>
      <c r="BI80" s="10">
        <v>0</v>
      </c>
      <c r="BJ80" s="10" t="s">
        <v>9</v>
      </c>
      <c r="BK80" s="10" t="s">
        <v>9</v>
      </c>
      <c r="BL80" s="10" t="s">
        <v>9</v>
      </c>
      <c r="BM80" s="2">
        <f t="shared" si="11"/>
        <v>54.307068000000001</v>
      </c>
      <c r="BN80" s="2">
        <f t="shared" si="12"/>
        <v>52.959600000000002</v>
      </c>
      <c r="BO80" s="2">
        <f t="shared" si="13"/>
        <v>36.546999999999997</v>
      </c>
      <c r="BP80" s="2">
        <f t="shared" si="14"/>
        <v>0</v>
      </c>
      <c r="BQ80" s="2">
        <f t="shared" si="15"/>
        <v>107.78</v>
      </c>
      <c r="BR80" s="2">
        <f t="shared" si="16"/>
        <v>0</v>
      </c>
      <c r="BS80" s="2">
        <f t="shared" si="17"/>
        <v>122.738</v>
      </c>
      <c r="BT80" s="2">
        <f t="shared" si="18"/>
        <v>0</v>
      </c>
      <c r="BU80" s="2">
        <f t="shared" si="19"/>
        <v>122.738</v>
      </c>
      <c r="BV80" s="2">
        <f t="shared" si="20"/>
        <v>0</v>
      </c>
    </row>
    <row r="81" spans="1:74" x14ac:dyDescent="0.25">
      <c r="A81">
        <v>16</v>
      </c>
      <c r="B81" t="s">
        <v>0</v>
      </c>
      <c r="C81" t="s">
        <v>668</v>
      </c>
      <c r="D81">
        <v>2020</v>
      </c>
      <c r="E81" t="s">
        <v>1</v>
      </c>
      <c r="F81" t="s">
        <v>2</v>
      </c>
      <c r="G81">
        <v>2</v>
      </c>
      <c r="H81" t="s">
        <v>3</v>
      </c>
      <c r="I81" t="s">
        <v>671</v>
      </c>
      <c r="J81" t="s">
        <v>31</v>
      </c>
      <c r="K81" t="s">
        <v>722</v>
      </c>
      <c r="L81" t="s">
        <v>717</v>
      </c>
      <c r="M81" t="s">
        <v>718</v>
      </c>
      <c r="N81" t="s">
        <v>798</v>
      </c>
      <c r="O81" t="s">
        <v>5</v>
      </c>
      <c r="P81" t="s">
        <v>805</v>
      </c>
      <c r="Q81" t="s">
        <v>18</v>
      </c>
      <c r="R81">
        <v>0</v>
      </c>
      <c r="S81" t="s">
        <v>7</v>
      </c>
      <c r="T81">
        <v>405</v>
      </c>
      <c r="U81" t="s">
        <v>32</v>
      </c>
      <c r="V81" t="s">
        <v>3871</v>
      </c>
      <c r="W81" t="s">
        <v>1676</v>
      </c>
      <c r="X81">
        <v>7</v>
      </c>
      <c r="Y81" t="s">
        <v>1683</v>
      </c>
      <c r="Z81">
        <v>2</v>
      </c>
      <c r="AA81" t="s">
        <v>920</v>
      </c>
      <c r="AB81" t="s">
        <v>1593</v>
      </c>
      <c r="AC81" s="10">
        <v>4</v>
      </c>
      <c r="AD81" s="10">
        <v>4</v>
      </c>
      <c r="AE81" s="10">
        <v>100</v>
      </c>
      <c r="AF81" s="10">
        <v>4</v>
      </c>
      <c r="AG81" s="10">
        <v>0</v>
      </c>
      <c r="AH81" s="10">
        <v>0</v>
      </c>
      <c r="AI81" s="10">
        <v>4</v>
      </c>
      <c r="AJ81" s="10">
        <v>0</v>
      </c>
      <c r="AK81" s="10">
        <v>0</v>
      </c>
      <c r="AL81" s="10">
        <v>4</v>
      </c>
      <c r="AM81" s="10">
        <v>0</v>
      </c>
      <c r="AN81" s="10">
        <v>0</v>
      </c>
      <c r="AO81" s="10">
        <v>4</v>
      </c>
      <c r="AP81" s="10">
        <v>0</v>
      </c>
      <c r="AQ81" s="10">
        <v>0</v>
      </c>
      <c r="AR81" s="10" t="s">
        <v>7</v>
      </c>
      <c r="AS81" s="10" t="s">
        <v>7</v>
      </c>
      <c r="AT81" s="10" t="s">
        <v>7</v>
      </c>
      <c r="AU81" s="10">
        <v>31800000</v>
      </c>
      <c r="AV81" s="10">
        <v>31800000</v>
      </c>
      <c r="AW81" s="10">
        <v>100</v>
      </c>
      <c r="AX81" s="10">
        <v>23692000</v>
      </c>
      <c r="AY81" s="10">
        <v>0</v>
      </c>
      <c r="AZ81" s="10">
        <v>0</v>
      </c>
      <c r="BA81" s="10">
        <v>81900000</v>
      </c>
      <c r="BB81" s="10">
        <v>0</v>
      </c>
      <c r="BC81" s="10">
        <v>0</v>
      </c>
      <c r="BD81" s="10">
        <v>100100000</v>
      </c>
      <c r="BE81" s="10">
        <v>0</v>
      </c>
      <c r="BF81" s="10">
        <v>0</v>
      </c>
      <c r="BG81" s="10">
        <v>100100000</v>
      </c>
      <c r="BH81" s="10">
        <v>0</v>
      </c>
      <c r="BI81" s="10">
        <v>0</v>
      </c>
      <c r="BJ81" s="10" t="s">
        <v>9</v>
      </c>
      <c r="BK81" s="10" t="s">
        <v>9</v>
      </c>
      <c r="BL81" s="10" t="s">
        <v>9</v>
      </c>
      <c r="BM81" s="2">
        <f t="shared" si="11"/>
        <v>31.8</v>
      </c>
      <c r="BN81" s="2">
        <f t="shared" si="12"/>
        <v>31.8</v>
      </c>
      <c r="BO81" s="2">
        <f t="shared" si="13"/>
        <v>23.692</v>
      </c>
      <c r="BP81" s="2">
        <f t="shared" si="14"/>
        <v>0</v>
      </c>
      <c r="BQ81" s="2">
        <f t="shared" si="15"/>
        <v>81.900000000000006</v>
      </c>
      <c r="BR81" s="2">
        <f t="shared" si="16"/>
        <v>0</v>
      </c>
      <c r="BS81" s="2">
        <f t="shared" si="17"/>
        <v>100.1</v>
      </c>
      <c r="BT81" s="2">
        <f t="shared" si="18"/>
        <v>0</v>
      </c>
      <c r="BU81" s="2">
        <f t="shared" si="19"/>
        <v>100.1</v>
      </c>
      <c r="BV81" s="2">
        <f t="shared" si="20"/>
        <v>0</v>
      </c>
    </row>
    <row r="82" spans="1:74" x14ac:dyDescent="0.25">
      <c r="A82">
        <v>16</v>
      </c>
      <c r="B82" t="s">
        <v>0</v>
      </c>
      <c r="C82" t="s">
        <v>668</v>
      </c>
      <c r="D82">
        <v>2020</v>
      </c>
      <c r="E82" t="s">
        <v>1</v>
      </c>
      <c r="F82" t="s">
        <v>2</v>
      </c>
      <c r="G82">
        <v>2</v>
      </c>
      <c r="H82" t="s">
        <v>3</v>
      </c>
      <c r="I82" t="s">
        <v>671</v>
      </c>
      <c r="J82" t="s">
        <v>31</v>
      </c>
      <c r="K82" t="s">
        <v>722</v>
      </c>
      <c r="L82" t="s">
        <v>717</v>
      </c>
      <c r="M82" t="s">
        <v>718</v>
      </c>
      <c r="N82" t="s">
        <v>798</v>
      </c>
      <c r="O82" t="s">
        <v>5</v>
      </c>
      <c r="P82" t="s">
        <v>805</v>
      </c>
      <c r="Q82" t="s">
        <v>18</v>
      </c>
      <c r="R82">
        <v>0</v>
      </c>
      <c r="S82" t="s">
        <v>7</v>
      </c>
      <c r="T82">
        <v>407</v>
      </c>
      <c r="U82" t="s">
        <v>33</v>
      </c>
      <c r="V82" t="s">
        <v>3872</v>
      </c>
      <c r="W82" t="s">
        <v>1684</v>
      </c>
      <c r="X82">
        <v>1</v>
      </c>
      <c r="Y82" t="s">
        <v>1685</v>
      </c>
      <c r="Z82">
        <v>1</v>
      </c>
      <c r="AA82" t="s">
        <v>924</v>
      </c>
      <c r="AB82" t="s">
        <v>1593</v>
      </c>
      <c r="AC82" s="10">
        <v>0.15</v>
      </c>
      <c r="AD82" s="10">
        <v>0.15</v>
      </c>
      <c r="AE82" s="10">
        <v>100</v>
      </c>
      <c r="AF82" s="10">
        <v>0.23</v>
      </c>
      <c r="AG82" s="10">
        <v>0</v>
      </c>
      <c r="AH82" s="10">
        <v>0</v>
      </c>
      <c r="AI82" s="10">
        <v>0.23</v>
      </c>
      <c r="AJ82" s="10">
        <v>0</v>
      </c>
      <c r="AK82" s="10">
        <v>0</v>
      </c>
      <c r="AL82" s="10">
        <v>0.23</v>
      </c>
      <c r="AM82" s="10">
        <v>0</v>
      </c>
      <c r="AN82" s="10">
        <v>0</v>
      </c>
      <c r="AO82" s="10">
        <v>0.16</v>
      </c>
      <c r="AP82" s="10">
        <v>0</v>
      </c>
      <c r="AQ82" s="10">
        <v>0</v>
      </c>
      <c r="AR82" s="10">
        <v>1</v>
      </c>
      <c r="AS82" s="10">
        <v>0.15</v>
      </c>
      <c r="AT82" s="10">
        <v>15</v>
      </c>
      <c r="AU82" s="10">
        <v>24732000</v>
      </c>
      <c r="AV82" s="10">
        <v>22160079</v>
      </c>
      <c r="AW82" s="10">
        <v>89.61</v>
      </c>
      <c r="AX82" s="10">
        <v>23095000</v>
      </c>
      <c r="AY82" s="10">
        <v>0</v>
      </c>
      <c r="AZ82" s="10">
        <v>0</v>
      </c>
      <c r="BA82" s="10">
        <v>40000000</v>
      </c>
      <c r="BB82" s="10">
        <v>0</v>
      </c>
      <c r="BC82" s="10">
        <v>0</v>
      </c>
      <c r="BD82" s="10">
        <v>45000000</v>
      </c>
      <c r="BE82" s="10">
        <v>0</v>
      </c>
      <c r="BF82" s="10">
        <v>0</v>
      </c>
      <c r="BG82" s="10">
        <v>40000000</v>
      </c>
      <c r="BH82" s="10">
        <v>0</v>
      </c>
      <c r="BI82" s="10">
        <v>0</v>
      </c>
      <c r="BJ82" s="10" t="s">
        <v>9</v>
      </c>
      <c r="BK82" s="10" t="s">
        <v>9</v>
      </c>
      <c r="BL82" s="10" t="s">
        <v>9</v>
      </c>
      <c r="BM82" s="2">
        <f t="shared" si="11"/>
        <v>24.731999999999999</v>
      </c>
      <c r="BN82" s="2">
        <f t="shared" si="12"/>
        <v>22.160079</v>
      </c>
      <c r="BO82" s="2">
        <f t="shared" si="13"/>
        <v>23.094999999999999</v>
      </c>
      <c r="BP82" s="2">
        <f t="shared" si="14"/>
        <v>0</v>
      </c>
      <c r="BQ82" s="2">
        <f t="shared" si="15"/>
        <v>40</v>
      </c>
      <c r="BR82" s="2">
        <f t="shared" si="16"/>
        <v>0</v>
      </c>
      <c r="BS82" s="2">
        <f t="shared" si="17"/>
        <v>45</v>
      </c>
      <c r="BT82" s="2">
        <f t="shared" si="18"/>
        <v>0</v>
      </c>
      <c r="BU82" s="2">
        <f t="shared" si="19"/>
        <v>40</v>
      </c>
      <c r="BV82" s="2">
        <f t="shared" si="20"/>
        <v>0</v>
      </c>
    </row>
    <row r="83" spans="1:74" x14ac:dyDescent="0.25">
      <c r="A83">
        <v>16</v>
      </c>
      <c r="B83" t="s">
        <v>0</v>
      </c>
      <c r="C83" t="s">
        <v>668</v>
      </c>
      <c r="D83">
        <v>2020</v>
      </c>
      <c r="E83" t="s">
        <v>1</v>
      </c>
      <c r="F83" t="s">
        <v>2</v>
      </c>
      <c r="G83">
        <v>2</v>
      </c>
      <c r="H83" t="s">
        <v>3</v>
      </c>
      <c r="I83" t="s">
        <v>671</v>
      </c>
      <c r="J83" t="s">
        <v>31</v>
      </c>
      <c r="K83" t="s">
        <v>722</v>
      </c>
      <c r="L83" t="s">
        <v>717</v>
      </c>
      <c r="M83" t="s">
        <v>718</v>
      </c>
      <c r="N83" t="s">
        <v>798</v>
      </c>
      <c r="O83" t="s">
        <v>5</v>
      </c>
      <c r="P83" t="s">
        <v>805</v>
      </c>
      <c r="Q83" t="s">
        <v>18</v>
      </c>
      <c r="R83">
        <v>0</v>
      </c>
      <c r="S83" t="s">
        <v>7</v>
      </c>
      <c r="T83">
        <v>407</v>
      </c>
      <c r="U83" t="s">
        <v>33</v>
      </c>
      <c r="V83" t="s">
        <v>3872</v>
      </c>
      <c r="W83" t="s">
        <v>1684</v>
      </c>
      <c r="X83">
        <v>2</v>
      </c>
      <c r="Y83" t="s">
        <v>1686</v>
      </c>
      <c r="Z83">
        <v>1</v>
      </c>
      <c r="AA83" t="s">
        <v>924</v>
      </c>
      <c r="AB83" t="s">
        <v>1593</v>
      </c>
      <c r="AC83" s="10">
        <v>0.15</v>
      </c>
      <c r="AD83" s="10">
        <v>0.15</v>
      </c>
      <c r="AE83" s="10">
        <v>100</v>
      </c>
      <c r="AF83" s="10">
        <v>0.23</v>
      </c>
      <c r="AG83" s="10">
        <v>0</v>
      </c>
      <c r="AH83" s="10">
        <v>0</v>
      </c>
      <c r="AI83" s="10">
        <v>0.23</v>
      </c>
      <c r="AJ83" s="10">
        <v>0</v>
      </c>
      <c r="AK83" s="10">
        <v>0</v>
      </c>
      <c r="AL83" s="10">
        <v>0.23</v>
      </c>
      <c r="AM83" s="10">
        <v>0</v>
      </c>
      <c r="AN83" s="10">
        <v>0</v>
      </c>
      <c r="AO83" s="10">
        <v>0.16</v>
      </c>
      <c r="AP83" s="10">
        <v>0</v>
      </c>
      <c r="AQ83" s="10">
        <v>0</v>
      </c>
      <c r="AR83" s="10">
        <v>1</v>
      </c>
      <c r="AS83" s="10">
        <v>0.15</v>
      </c>
      <c r="AT83" s="10">
        <v>15</v>
      </c>
      <c r="AU83" s="10">
        <v>25000000</v>
      </c>
      <c r="AV83" s="10">
        <v>21166667</v>
      </c>
      <c r="AW83" s="10">
        <v>84.68</v>
      </c>
      <c r="AX83" s="10">
        <v>51484000</v>
      </c>
      <c r="AY83" s="10">
        <v>0</v>
      </c>
      <c r="AZ83" s="10">
        <v>0</v>
      </c>
      <c r="BA83" s="10">
        <v>109000000</v>
      </c>
      <c r="BB83" s="10">
        <v>0</v>
      </c>
      <c r="BC83" s="10">
        <v>0</v>
      </c>
      <c r="BD83" s="10">
        <v>50000000</v>
      </c>
      <c r="BE83" s="10">
        <v>0</v>
      </c>
      <c r="BF83" s="10">
        <v>0</v>
      </c>
      <c r="BG83" s="10">
        <v>109000000</v>
      </c>
      <c r="BH83" s="10">
        <v>0</v>
      </c>
      <c r="BI83" s="10">
        <v>0</v>
      </c>
      <c r="BJ83" s="10" t="s">
        <v>9</v>
      </c>
      <c r="BK83" s="10" t="s">
        <v>9</v>
      </c>
      <c r="BL83" s="10" t="s">
        <v>9</v>
      </c>
      <c r="BM83" s="2">
        <f t="shared" si="11"/>
        <v>25</v>
      </c>
      <c r="BN83" s="2">
        <f t="shared" si="12"/>
        <v>21.166667</v>
      </c>
      <c r="BO83" s="2">
        <f t="shared" si="13"/>
        <v>51.484000000000002</v>
      </c>
      <c r="BP83" s="2">
        <f t="shared" si="14"/>
        <v>0</v>
      </c>
      <c r="BQ83" s="2">
        <f t="shared" si="15"/>
        <v>109</v>
      </c>
      <c r="BR83" s="2">
        <f t="shared" si="16"/>
        <v>0</v>
      </c>
      <c r="BS83" s="2">
        <f t="shared" si="17"/>
        <v>50</v>
      </c>
      <c r="BT83" s="2">
        <f t="shared" si="18"/>
        <v>0</v>
      </c>
      <c r="BU83" s="2">
        <f t="shared" si="19"/>
        <v>109</v>
      </c>
      <c r="BV83" s="2">
        <f t="shared" si="20"/>
        <v>0</v>
      </c>
    </row>
    <row r="84" spans="1:74" x14ac:dyDescent="0.25">
      <c r="A84">
        <v>16</v>
      </c>
      <c r="B84" t="s">
        <v>0</v>
      </c>
      <c r="C84" t="s">
        <v>668</v>
      </c>
      <c r="D84">
        <v>2020</v>
      </c>
      <c r="E84" t="s">
        <v>1</v>
      </c>
      <c r="F84" t="s">
        <v>2</v>
      </c>
      <c r="G84">
        <v>2</v>
      </c>
      <c r="H84" t="s">
        <v>3</v>
      </c>
      <c r="I84" t="s">
        <v>671</v>
      </c>
      <c r="J84" t="s">
        <v>31</v>
      </c>
      <c r="K84" t="s">
        <v>722</v>
      </c>
      <c r="L84" t="s">
        <v>717</v>
      </c>
      <c r="M84" t="s">
        <v>718</v>
      </c>
      <c r="N84" t="s">
        <v>798</v>
      </c>
      <c r="O84" t="s">
        <v>5</v>
      </c>
      <c r="P84" t="s">
        <v>805</v>
      </c>
      <c r="Q84" t="s">
        <v>18</v>
      </c>
      <c r="R84">
        <v>0</v>
      </c>
      <c r="S84" t="s">
        <v>7</v>
      </c>
      <c r="T84">
        <v>407</v>
      </c>
      <c r="U84" t="s">
        <v>33</v>
      </c>
      <c r="V84" t="s">
        <v>3872</v>
      </c>
      <c r="W84" t="s">
        <v>1684</v>
      </c>
      <c r="X84">
        <v>3</v>
      </c>
      <c r="Y84" t="s">
        <v>1687</v>
      </c>
      <c r="Z84">
        <v>1</v>
      </c>
      <c r="AA84" t="s">
        <v>924</v>
      </c>
      <c r="AB84" t="s">
        <v>1593</v>
      </c>
      <c r="AC84" s="10">
        <v>0.2</v>
      </c>
      <c r="AD84" s="10">
        <v>0.2</v>
      </c>
      <c r="AE84" s="10">
        <v>100</v>
      </c>
      <c r="AF84" s="10">
        <v>0.3</v>
      </c>
      <c r="AG84" s="10">
        <v>0</v>
      </c>
      <c r="AH84" s="10">
        <v>0</v>
      </c>
      <c r="AI84" s="10">
        <v>0.6</v>
      </c>
      <c r="AJ84" s="10">
        <v>0</v>
      </c>
      <c r="AK84" s="10">
        <v>0</v>
      </c>
      <c r="AL84" s="10">
        <v>0.6</v>
      </c>
      <c r="AM84" s="10">
        <v>0</v>
      </c>
      <c r="AN84" s="10">
        <v>0</v>
      </c>
      <c r="AO84" s="10">
        <v>0.3</v>
      </c>
      <c r="AP84" s="10">
        <v>0</v>
      </c>
      <c r="AQ84" s="10">
        <v>0</v>
      </c>
      <c r="AR84" s="10">
        <v>2</v>
      </c>
      <c r="AS84" s="10">
        <v>0.2</v>
      </c>
      <c r="AT84" s="10">
        <v>10</v>
      </c>
      <c r="AU84" s="10">
        <v>129350095</v>
      </c>
      <c r="AV84" s="10">
        <v>123287383</v>
      </c>
      <c r="AW84" s="10">
        <v>95.32</v>
      </c>
      <c r="AX84" s="10">
        <v>136192000</v>
      </c>
      <c r="AY84" s="10">
        <v>0</v>
      </c>
      <c r="AZ84" s="10">
        <v>0</v>
      </c>
      <c r="BA84" s="10">
        <v>466217663</v>
      </c>
      <c r="BB84" s="10">
        <v>0</v>
      </c>
      <c r="BC84" s="10">
        <v>0</v>
      </c>
      <c r="BD84" s="10">
        <v>455000000</v>
      </c>
      <c r="BE84" s="10">
        <v>0</v>
      </c>
      <c r="BF84" s="10">
        <v>0</v>
      </c>
      <c r="BG84" s="10">
        <v>462432118</v>
      </c>
      <c r="BH84" s="10">
        <v>0</v>
      </c>
      <c r="BI84" s="10">
        <v>0</v>
      </c>
      <c r="BJ84" s="10" t="s">
        <v>9</v>
      </c>
      <c r="BK84" s="10" t="s">
        <v>9</v>
      </c>
      <c r="BL84" s="10" t="s">
        <v>9</v>
      </c>
      <c r="BM84" s="2">
        <f t="shared" si="11"/>
        <v>129.35009500000001</v>
      </c>
      <c r="BN84" s="2">
        <f t="shared" si="12"/>
        <v>123.28738300000001</v>
      </c>
      <c r="BO84" s="2">
        <f t="shared" si="13"/>
        <v>136.19200000000001</v>
      </c>
      <c r="BP84" s="2">
        <f t="shared" si="14"/>
        <v>0</v>
      </c>
      <c r="BQ84" s="2">
        <f t="shared" si="15"/>
        <v>466.21766300000002</v>
      </c>
      <c r="BR84" s="2">
        <f t="shared" si="16"/>
        <v>0</v>
      </c>
      <c r="BS84" s="2">
        <f t="shared" si="17"/>
        <v>455</v>
      </c>
      <c r="BT84" s="2">
        <f t="shared" si="18"/>
        <v>0</v>
      </c>
      <c r="BU84" s="2">
        <f t="shared" si="19"/>
        <v>462.432118</v>
      </c>
      <c r="BV84" s="2">
        <f t="shared" si="20"/>
        <v>0</v>
      </c>
    </row>
    <row r="85" spans="1:74" x14ac:dyDescent="0.25">
      <c r="A85">
        <v>16</v>
      </c>
      <c r="B85" t="s">
        <v>0</v>
      </c>
      <c r="C85" t="s">
        <v>668</v>
      </c>
      <c r="D85">
        <v>2020</v>
      </c>
      <c r="E85" t="s">
        <v>1</v>
      </c>
      <c r="F85" t="s">
        <v>2</v>
      </c>
      <c r="G85">
        <v>2</v>
      </c>
      <c r="H85" t="s">
        <v>3</v>
      </c>
      <c r="I85" t="s">
        <v>671</v>
      </c>
      <c r="J85" t="s">
        <v>31</v>
      </c>
      <c r="K85" t="s">
        <v>722</v>
      </c>
      <c r="L85" t="s">
        <v>717</v>
      </c>
      <c r="M85" t="s">
        <v>718</v>
      </c>
      <c r="N85" t="s">
        <v>798</v>
      </c>
      <c r="O85" t="s">
        <v>5</v>
      </c>
      <c r="P85" t="s">
        <v>805</v>
      </c>
      <c r="Q85" t="s">
        <v>18</v>
      </c>
      <c r="R85">
        <v>0</v>
      </c>
      <c r="S85" t="s">
        <v>7</v>
      </c>
      <c r="T85">
        <v>407</v>
      </c>
      <c r="U85" t="s">
        <v>33</v>
      </c>
      <c r="V85" t="s">
        <v>3872</v>
      </c>
      <c r="W85" t="s">
        <v>1684</v>
      </c>
      <c r="X85">
        <v>4</v>
      </c>
      <c r="Y85" t="s">
        <v>1688</v>
      </c>
      <c r="Z85">
        <v>1</v>
      </c>
      <c r="AA85" t="s">
        <v>924</v>
      </c>
      <c r="AB85" t="s">
        <v>1593</v>
      </c>
      <c r="AC85" s="10">
        <v>0.15</v>
      </c>
      <c r="AD85" s="10">
        <v>0.15</v>
      </c>
      <c r="AE85" s="10">
        <v>100</v>
      </c>
      <c r="AF85" s="10">
        <v>0.23</v>
      </c>
      <c r="AG85" s="10">
        <v>0</v>
      </c>
      <c r="AH85" s="10">
        <v>0</v>
      </c>
      <c r="AI85" s="10">
        <v>0.23</v>
      </c>
      <c r="AJ85" s="10">
        <v>0</v>
      </c>
      <c r="AK85" s="10">
        <v>0</v>
      </c>
      <c r="AL85" s="10">
        <v>0.23</v>
      </c>
      <c r="AM85" s="10">
        <v>0</v>
      </c>
      <c r="AN85" s="10">
        <v>0</v>
      </c>
      <c r="AO85" s="10">
        <v>0.16</v>
      </c>
      <c r="AP85" s="10">
        <v>0</v>
      </c>
      <c r="AQ85" s="10">
        <v>0</v>
      </c>
      <c r="AR85" s="10">
        <v>1</v>
      </c>
      <c r="AS85" s="10">
        <v>0.15</v>
      </c>
      <c r="AT85" s="10">
        <v>15</v>
      </c>
      <c r="AU85" s="10">
        <v>127300000</v>
      </c>
      <c r="AV85" s="10">
        <v>120760143</v>
      </c>
      <c r="AW85" s="10">
        <v>94.86</v>
      </c>
      <c r="AX85" s="10">
        <v>37532000</v>
      </c>
      <c r="AY85" s="10">
        <v>0</v>
      </c>
      <c r="AZ85" s="10">
        <v>0</v>
      </c>
      <c r="BA85" s="10">
        <v>158000000</v>
      </c>
      <c r="BB85" s="10">
        <v>0</v>
      </c>
      <c r="BC85" s="10">
        <v>0</v>
      </c>
      <c r="BD85" s="10">
        <v>160000000</v>
      </c>
      <c r="BE85" s="10">
        <v>0</v>
      </c>
      <c r="BF85" s="10">
        <v>0</v>
      </c>
      <c r="BG85" s="10">
        <v>158000000</v>
      </c>
      <c r="BH85" s="10">
        <v>0</v>
      </c>
      <c r="BI85" s="10">
        <v>0</v>
      </c>
      <c r="BJ85" s="10" t="s">
        <v>9</v>
      </c>
      <c r="BK85" s="10" t="s">
        <v>9</v>
      </c>
      <c r="BL85" s="10" t="s">
        <v>9</v>
      </c>
      <c r="BM85" s="2">
        <f t="shared" si="11"/>
        <v>127.3</v>
      </c>
      <c r="BN85" s="2">
        <f t="shared" si="12"/>
        <v>120.760143</v>
      </c>
      <c r="BO85" s="2">
        <f t="shared" si="13"/>
        <v>37.531999999999996</v>
      </c>
      <c r="BP85" s="2">
        <f t="shared" si="14"/>
        <v>0</v>
      </c>
      <c r="BQ85" s="2">
        <f t="shared" si="15"/>
        <v>158</v>
      </c>
      <c r="BR85" s="2">
        <f t="shared" si="16"/>
        <v>0</v>
      </c>
      <c r="BS85" s="2">
        <f t="shared" si="17"/>
        <v>160</v>
      </c>
      <c r="BT85" s="2">
        <f t="shared" si="18"/>
        <v>0</v>
      </c>
      <c r="BU85" s="2">
        <f t="shared" si="19"/>
        <v>158</v>
      </c>
      <c r="BV85" s="2">
        <f t="shared" si="20"/>
        <v>0</v>
      </c>
    </row>
    <row r="86" spans="1:74" x14ac:dyDescent="0.25">
      <c r="A86">
        <v>16</v>
      </c>
      <c r="B86" t="s">
        <v>0</v>
      </c>
      <c r="C86" t="s">
        <v>668</v>
      </c>
      <c r="D86">
        <v>2020</v>
      </c>
      <c r="E86" t="s">
        <v>1</v>
      </c>
      <c r="F86" t="s">
        <v>2</v>
      </c>
      <c r="G86">
        <v>2</v>
      </c>
      <c r="H86" t="s">
        <v>3</v>
      </c>
      <c r="I86" t="s">
        <v>671</v>
      </c>
      <c r="J86" t="s">
        <v>31</v>
      </c>
      <c r="K86" t="s">
        <v>722</v>
      </c>
      <c r="L86" t="s">
        <v>717</v>
      </c>
      <c r="M86" t="s">
        <v>718</v>
      </c>
      <c r="N86" t="s">
        <v>798</v>
      </c>
      <c r="O86" t="s">
        <v>5</v>
      </c>
      <c r="P86" t="s">
        <v>805</v>
      </c>
      <c r="Q86" t="s">
        <v>18</v>
      </c>
      <c r="R86">
        <v>0</v>
      </c>
      <c r="S86" t="s">
        <v>7</v>
      </c>
      <c r="T86">
        <v>407</v>
      </c>
      <c r="U86" t="s">
        <v>33</v>
      </c>
      <c r="V86" t="s">
        <v>3872</v>
      </c>
      <c r="W86" t="s">
        <v>1684</v>
      </c>
      <c r="X86">
        <v>5</v>
      </c>
      <c r="Y86" t="s">
        <v>1689</v>
      </c>
      <c r="Z86">
        <v>3</v>
      </c>
      <c r="AA86" t="s">
        <v>929</v>
      </c>
      <c r="AB86" t="s">
        <v>1593</v>
      </c>
      <c r="AC86" s="10">
        <v>10</v>
      </c>
      <c r="AD86" s="10">
        <v>10</v>
      </c>
      <c r="AE86" s="10">
        <v>100</v>
      </c>
      <c r="AF86" s="10">
        <v>26</v>
      </c>
      <c r="AG86" s="10">
        <v>0</v>
      </c>
      <c r="AH86" s="10">
        <v>0</v>
      </c>
      <c r="AI86" s="10">
        <v>40</v>
      </c>
      <c r="AJ86" s="10">
        <v>0</v>
      </c>
      <c r="AK86" s="10">
        <v>0</v>
      </c>
      <c r="AL86" s="10">
        <v>50</v>
      </c>
      <c r="AM86" s="10">
        <v>0</v>
      </c>
      <c r="AN86" s="10">
        <v>0</v>
      </c>
      <c r="AO86" s="10">
        <v>60</v>
      </c>
      <c r="AP86" s="10">
        <v>0</v>
      </c>
      <c r="AQ86" s="10">
        <v>0</v>
      </c>
      <c r="AR86" s="10" t="s">
        <v>7</v>
      </c>
      <c r="AS86" s="10" t="s">
        <v>7</v>
      </c>
      <c r="AT86" s="10" t="s">
        <v>7</v>
      </c>
      <c r="AU86" s="10">
        <v>56677500</v>
      </c>
      <c r="AV86" s="10">
        <v>49508042</v>
      </c>
      <c r="AW86" s="10">
        <v>87.35</v>
      </c>
      <c r="AX86" s="10">
        <v>27907000</v>
      </c>
      <c r="AY86" s="10">
        <v>0</v>
      </c>
      <c r="AZ86" s="10">
        <v>0</v>
      </c>
      <c r="BA86" s="10">
        <v>73000010</v>
      </c>
      <c r="BB86" s="10">
        <v>0</v>
      </c>
      <c r="BC86" s="10">
        <v>0</v>
      </c>
      <c r="BD86" s="10">
        <v>115000000</v>
      </c>
      <c r="BE86" s="10">
        <v>0</v>
      </c>
      <c r="BF86" s="10">
        <v>0</v>
      </c>
      <c r="BG86" s="10">
        <v>73000010</v>
      </c>
      <c r="BH86" s="10">
        <v>0</v>
      </c>
      <c r="BI86" s="10">
        <v>0</v>
      </c>
      <c r="BJ86" s="10" t="s">
        <v>9</v>
      </c>
      <c r="BK86" s="10" t="s">
        <v>9</v>
      </c>
      <c r="BL86" s="10" t="s">
        <v>9</v>
      </c>
      <c r="BM86" s="2">
        <f t="shared" si="11"/>
        <v>56.677500000000002</v>
      </c>
      <c r="BN86" s="2">
        <f t="shared" si="12"/>
        <v>49.508042000000003</v>
      </c>
      <c r="BO86" s="2">
        <f t="shared" si="13"/>
        <v>27.907</v>
      </c>
      <c r="BP86" s="2">
        <f t="shared" si="14"/>
        <v>0</v>
      </c>
      <c r="BQ86" s="2">
        <f t="shared" si="15"/>
        <v>73.000010000000003</v>
      </c>
      <c r="BR86" s="2">
        <f t="shared" si="16"/>
        <v>0</v>
      </c>
      <c r="BS86" s="2">
        <f t="shared" si="17"/>
        <v>115</v>
      </c>
      <c r="BT86" s="2">
        <f t="shared" si="18"/>
        <v>0</v>
      </c>
      <c r="BU86" s="2">
        <f t="shared" si="19"/>
        <v>73.000010000000003</v>
      </c>
      <c r="BV86" s="2">
        <f t="shared" si="20"/>
        <v>0</v>
      </c>
    </row>
    <row r="87" spans="1:74" x14ac:dyDescent="0.25">
      <c r="A87">
        <v>16</v>
      </c>
      <c r="B87" t="s">
        <v>0</v>
      </c>
      <c r="C87" t="s">
        <v>668</v>
      </c>
      <c r="D87">
        <v>2020</v>
      </c>
      <c r="E87" t="s">
        <v>1</v>
      </c>
      <c r="F87" t="s">
        <v>2</v>
      </c>
      <c r="G87">
        <v>2</v>
      </c>
      <c r="H87" t="s">
        <v>3</v>
      </c>
      <c r="I87" t="s">
        <v>671</v>
      </c>
      <c r="J87" t="s">
        <v>31</v>
      </c>
      <c r="K87" t="s">
        <v>722</v>
      </c>
      <c r="L87" t="s">
        <v>717</v>
      </c>
      <c r="M87" t="s">
        <v>718</v>
      </c>
      <c r="N87" t="s">
        <v>798</v>
      </c>
      <c r="O87" t="s">
        <v>5</v>
      </c>
      <c r="P87" t="s">
        <v>805</v>
      </c>
      <c r="Q87" t="s">
        <v>18</v>
      </c>
      <c r="R87">
        <v>0</v>
      </c>
      <c r="S87" t="s">
        <v>7</v>
      </c>
      <c r="T87">
        <v>407</v>
      </c>
      <c r="U87" t="s">
        <v>33</v>
      </c>
      <c r="V87" t="s">
        <v>3872</v>
      </c>
      <c r="W87" t="s">
        <v>1684</v>
      </c>
      <c r="X87">
        <v>6</v>
      </c>
      <c r="Y87" t="s">
        <v>1690</v>
      </c>
      <c r="Z87">
        <v>2</v>
      </c>
      <c r="AA87" t="s">
        <v>920</v>
      </c>
      <c r="AB87" t="s">
        <v>1593</v>
      </c>
      <c r="AC87" s="10">
        <v>100</v>
      </c>
      <c r="AD87" s="10">
        <v>100</v>
      </c>
      <c r="AE87" s="10">
        <v>100</v>
      </c>
      <c r="AF87" s="10">
        <v>100</v>
      </c>
      <c r="AG87" s="10">
        <v>0</v>
      </c>
      <c r="AH87" s="10">
        <v>0</v>
      </c>
      <c r="AI87" s="10">
        <v>100</v>
      </c>
      <c r="AJ87" s="10">
        <v>0</v>
      </c>
      <c r="AK87" s="10">
        <v>0</v>
      </c>
      <c r="AL87" s="10">
        <v>100</v>
      </c>
      <c r="AM87" s="10">
        <v>0</v>
      </c>
      <c r="AN87" s="10">
        <v>0</v>
      </c>
      <c r="AO87" s="10">
        <v>100</v>
      </c>
      <c r="AP87" s="10">
        <v>0</v>
      </c>
      <c r="AQ87" s="10">
        <v>0</v>
      </c>
      <c r="AR87" s="10" t="s">
        <v>7</v>
      </c>
      <c r="AS87" s="10" t="s">
        <v>7</v>
      </c>
      <c r="AT87" s="10" t="s">
        <v>7</v>
      </c>
      <c r="AU87" s="10">
        <v>34860405</v>
      </c>
      <c r="AV87" s="10">
        <v>34713017</v>
      </c>
      <c r="AW87" s="10">
        <v>99.57</v>
      </c>
      <c r="AX87" s="10">
        <v>6062000</v>
      </c>
      <c r="AY87" s="10">
        <v>0</v>
      </c>
      <c r="AZ87" s="10">
        <v>0</v>
      </c>
      <c r="BA87" s="10">
        <v>20000000</v>
      </c>
      <c r="BB87" s="10">
        <v>0</v>
      </c>
      <c r="BC87" s="10">
        <v>0</v>
      </c>
      <c r="BD87" s="10">
        <v>27479614</v>
      </c>
      <c r="BE87" s="10">
        <v>0</v>
      </c>
      <c r="BF87" s="10">
        <v>0</v>
      </c>
      <c r="BG87" s="10">
        <v>20000000</v>
      </c>
      <c r="BH87" s="10">
        <v>0</v>
      </c>
      <c r="BI87" s="10">
        <v>0</v>
      </c>
      <c r="BJ87" s="10" t="s">
        <v>9</v>
      </c>
      <c r="BK87" s="10" t="s">
        <v>9</v>
      </c>
      <c r="BL87" s="10" t="s">
        <v>9</v>
      </c>
      <c r="BM87" s="2">
        <f t="shared" si="11"/>
        <v>34.860405</v>
      </c>
      <c r="BN87" s="2">
        <f t="shared" si="12"/>
        <v>34.713017000000001</v>
      </c>
      <c r="BO87" s="2">
        <f t="shared" si="13"/>
        <v>6.0620000000000003</v>
      </c>
      <c r="BP87" s="2">
        <f t="shared" si="14"/>
        <v>0</v>
      </c>
      <c r="BQ87" s="2">
        <f t="shared" si="15"/>
        <v>20</v>
      </c>
      <c r="BR87" s="2">
        <f t="shared" si="16"/>
        <v>0</v>
      </c>
      <c r="BS87" s="2">
        <f t="shared" si="17"/>
        <v>27.479614000000002</v>
      </c>
      <c r="BT87" s="2">
        <f t="shared" si="18"/>
        <v>0</v>
      </c>
      <c r="BU87" s="2">
        <f t="shared" si="19"/>
        <v>20</v>
      </c>
      <c r="BV87" s="2">
        <f t="shared" si="20"/>
        <v>0</v>
      </c>
    </row>
    <row r="88" spans="1:74" x14ac:dyDescent="0.25">
      <c r="A88">
        <v>16</v>
      </c>
      <c r="B88" t="s">
        <v>0</v>
      </c>
      <c r="C88" t="s">
        <v>668</v>
      </c>
      <c r="D88">
        <v>2020</v>
      </c>
      <c r="E88" t="s">
        <v>1</v>
      </c>
      <c r="F88" t="s">
        <v>2</v>
      </c>
      <c r="G88">
        <v>2</v>
      </c>
      <c r="H88" t="s">
        <v>3</v>
      </c>
      <c r="I88" t="s">
        <v>671</v>
      </c>
      <c r="J88" t="s">
        <v>31</v>
      </c>
      <c r="K88" t="s">
        <v>722</v>
      </c>
      <c r="L88" t="s">
        <v>717</v>
      </c>
      <c r="M88" t="s">
        <v>718</v>
      </c>
      <c r="N88" t="s">
        <v>798</v>
      </c>
      <c r="O88" t="s">
        <v>5</v>
      </c>
      <c r="P88" t="s">
        <v>805</v>
      </c>
      <c r="Q88" t="s">
        <v>18</v>
      </c>
      <c r="R88">
        <v>0</v>
      </c>
      <c r="S88" t="s">
        <v>7</v>
      </c>
      <c r="T88">
        <v>407</v>
      </c>
      <c r="U88" t="s">
        <v>33</v>
      </c>
      <c r="V88" t="s">
        <v>3873</v>
      </c>
      <c r="W88" t="s">
        <v>1691</v>
      </c>
      <c r="X88">
        <v>1</v>
      </c>
      <c r="Y88" t="s">
        <v>1692</v>
      </c>
      <c r="Z88">
        <v>1</v>
      </c>
      <c r="AA88" t="s">
        <v>924</v>
      </c>
      <c r="AB88" t="s">
        <v>1593</v>
      </c>
      <c r="AC88" s="10">
        <v>0.3</v>
      </c>
      <c r="AD88" s="10">
        <v>0.3</v>
      </c>
      <c r="AE88" s="10">
        <v>100</v>
      </c>
      <c r="AF88" s="10">
        <v>0.7</v>
      </c>
      <c r="AG88" s="10">
        <v>0</v>
      </c>
      <c r="AH88" s="10">
        <v>0</v>
      </c>
      <c r="AI88" s="10">
        <v>0.15</v>
      </c>
      <c r="AJ88" s="10">
        <v>0</v>
      </c>
      <c r="AK88" s="10">
        <v>0</v>
      </c>
      <c r="AL88" s="10">
        <v>0.7</v>
      </c>
      <c r="AM88" s="10">
        <v>0</v>
      </c>
      <c r="AN88" s="10">
        <v>0</v>
      </c>
      <c r="AO88" s="10">
        <v>0.15</v>
      </c>
      <c r="AP88" s="10">
        <v>0</v>
      </c>
      <c r="AQ88" s="10">
        <v>0</v>
      </c>
      <c r="AR88" s="10">
        <v>2</v>
      </c>
      <c r="AS88" s="10">
        <v>0.3</v>
      </c>
      <c r="AT88" s="10">
        <v>15</v>
      </c>
      <c r="AU88" s="10">
        <v>69000000</v>
      </c>
      <c r="AV88" s="10">
        <v>66523817</v>
      </c>
      <c r="AW88" s="10">
        <v>96.41</v>
      </c>
      <c r="AX88" s="10">
        <v>52393000</v>
      </c>
      <c r="AY88" s="10">
        <v>0</v>
      </c>
      <c r="AZ88" s="10">
        <v>0</v>
      </c>
      <c r="BA88" s="10">
        <v>108000000</v>
      </c>
      <c r="BB88" s="10">
        <v>0</v>
      </c>
      <c r="BC88" s="10">
        <v>0</v>
      </c>
      <c r="BD88" s="10">
        <v>120000000</v>
      </c>
      <c r="BE88" s="10">
        <v>0</v>
      </c>
      <c r="BF88" s="10">
        <v>0</v>
      </c>
      <c r="BG88" s="10">
        <v>93800000</v>
      </c>
      <c r="BH88" s="10">
        <v>0</v>
      </c>
      <c r="BI88" s="10">
        <v>0</v>
      </c>
      <c r="BJ88" s="10" t="s">
        <v>9</v>
      </c>
      <c r="BK88" s="10" t="s">
        <v>9</v>
      </c>
      <c r="BL88" s="10" t="s">
        <v>9</v>
      </c>
      <c r="BM88" s="2">
        <f t="shared" si="11"/>
        <v>69</v>
      </c>
      <c r="BN88" s="2">
        <f t="shared" si="12"/>
        <v>66.523816999999994</v>
      </c>
      <c r="BO88" s="2">
        <f t="shared" si="13"/>
        <v>52.393000000000001</v>
      </c>
      <c r="BP88" s="2">
        <f t="shared" si="14"/>
        <v>0</v>
      </c>
      <c r="BQ88" s="2">
        <f t="shared" si="15"/>
        <v>108</v>
      </c>
      <c r="BR88" s="2">
        <f t="shared" si="16"/>
        <v>0</v>
      </c>
      <c r="BS88" s="2">
        <f t="shared" si="17"/>
        <v>120</v>
      </c>
      <c r="BT88" s="2">
        <f t="shared" si="18"/>
        <v>0</v>
      </c>
      <c r="BU88" s="2">
        <f t="shared" si="19"/>
        <v>93.8</v>
      </c>
      <c r="BV88" s="2">
        <f t="shared" si="20"/>
        <v>0</v>
      </c>
    </row>
    <row r="89" spans="1:74" x14ac:dyDescent="0.25">
      <c r="A89">
        <v>16</v>
      </c>
      <c r="B89" t="s">
        <v>0</v>
      </c>
      <c r="C89" t="s">
        <v>668</v>
      </c>
      <c r="D89">
        <v>2020</v>
      </c>
      <c r="E89" t="s">
        <v>1</v>
      </c>
      <c r="F89" t="s">
        <v>2</v>
      </c>
      <c r="G89">
        <v>2</v>
      </c>
      <c r="H89" t="s">
        <v>3</v>
      </c>
      <c r="I89" t="s">
        <v>671</v>
      </c>
      <c r="J89" t="s">
        <v>31</v>
      </c>
      <c r="K89" t="s">
        <v>722</v>
      </c>
      <c r="L89" t="s">
        <v>717</v>
      </c>
      <c r="M89" t="s">
        <v>718</v>
      </c>
      <c r="N89" t="s">
        <v>798</v>
      </c>
      <c r="O89" t="s">
        <v>5</v>
      </c>
      <c r="P89" t="s">
        <v>805</v>
      </c>
      <c r="Q89" t="s">
        <v>18</v>
      </c>
      <c r="R89">
        <v>0</v>
      </c>
      <c r="S89" t="s">
        <v>7</v>
      </c>
      <c r="T89">
        <v>407</v>
      </c>
      <c r="U89" t="s">
        <v>33</v>
      </c>
      <c r="V89" t="s">
        <v>3873</v>
      </c>
      <c r="W89" t="s">
        <v>1691</v>
      </c>
      <c r="X89">
        <v>2</v>
      </c>
      <c r="Y89" t="s">
        <v>1693</v>
      </c>
      <c r="Z89">
        <v>1</v>
      </c>
      <c r="AA89" t="s">
        <v>924</v>
      </c>
      <c r="AB89" t="s">
        <v>1593</v>
      </c>
      <c r="AC89" s="10">
        <v>0.3</v>
      </c>
      <c r="AD89" s="10">
        <v>0.3</v>
      </c>
      <c r="AE89" s="10">
        <v>100</v>
      </c>
      <c r="AF89" s="10">
        <v>0.7</v>
      </c>
      <c r="AG89" s="10">
        <v>0</v>
      </c>
      <c r="AH89" s="10">
        <v>0</v>
      </c>
      <c r="AI89" s="10">
        <v>0.15</v>
      </c>
      <c r="AJ89" s="10">
        <v>0</v>
      </c>
      <c r="AK89" s="10">
        <v>0</v>
      </c>
      <c r="AL89" s="10">
        <v>0.7</v>
      </c>
      <c r="AM89" s="10">
        <v>0</v>
      </c>
      <c r="AN89" s="10">
        <v>0</v>
      </c>
      <c r="AO89" s="10">
        <v>0.15</v>
      </c>
      <c r="AP89" s="10">
        <v>0</v>
      </c>
      <c r="AQ89" s="10">
        <v>0</v>
      </c>
      <c r="AR89" s="10">
        <v>2</v>
      </c>
      <c r="AS89" s="10">
        <v>0.3</v>
      </c>
      <c r="AT89" s="10">
        <v>15</v>
      </c>
      <c r="AU89" s="10">
        <v>28200000</v>
      </c>
      <c r="AV89" s="10">
        <v>27183114</v>
      </c>
      <c r="AW89" s="10">
        <v>96.38</v>
      </c>
      <c r="AX89" s="10">
        <v>49646000</v>
      </c>
      <c r="AY89" s="10">
        <v>0</v>
      </c>
      <c r="AZ89" s="10">
        <v>0</v>
      </c>
      <c r="BA89" s="10">
        <v>88000000</v>
      </c>
      <c r="BB89" s="10">
        <v>0</v>
      </c>
      <c r="BC89" s="10">
        <v>0</v>
      </c>
      <c r="BD89" s="10">
        <v>100000000</v>
      </c>
      <c r="BE89" s="10">
        <v>0</v>
      </c>
      <c r="BF89" s="10">
        <v>0</v>
      </c>
      <c r="BG89" s="10">
        <v>87500000</v>
      </c>
      <c r="BH89" s="10">
        <v>0</v>
      </c>
      <c r="BI89" s="10">
        <v>0</v>
      </c>
      <c r="BJ89" s="10" t="s">
        <v>9</v>
      </c>
      <c r="BK89" s="10" t="s">
        <v>9</v>
      </c>
      <c r="BL89" s="10" t="s">
        <v>9</v>
      </c>
      <c r="BM89" s="2">
        <f t="shared" si="11"/>
        <v>28.2</v>
      </c>
      <c r="BN89" s="2">
        <f t="shared" si="12"/>
        <v>27.183114</v>
      </c>
      <c r="BO89" s="2">
        <f t="shared" si="13"/>
        <v>49.646000000000001</v>
      </c>
      <c r="BP89" s="2">
        <f t="shared" si="14"/>
        <v>0</v>
      </c>
      <c r="BQ89" s="2">
        <f t="shared" si="15"/>
        <v>88</v>
      </c>
      <c r="BR89" s="2">
        <f t="shared" si="16"/>
        <v>0</v>
      </c>
      <c r="BS89" s="2">
        <f t="shared" si="17"/>
        <v>100</v>
      </c>
      <c r="BT89" s="2">
        <f t="shared" si="18"/>
        <v>0</v>
      </c>
      <c r="BU89" s="2">
        <f t="shared" si="19"/>
        <v>87.5</v>
      </c>
      <c r="BV89" s="2">
        <f t="shared" si="20"/>
        <v>0</v>
      </c>
    </row>
    <row r="90" spans="1:74" x14ac:dyDescent="0.25">
      <c r="A90">
        <v>16</v>
      </c>
      <c r="B90" t="s">
        <v>0</v>
      </c>
      <c r="C90" t="s">
        <v>668</v>
      </c>
      <c r="D90">
        <v>2020</v>
      </c>
      <c r="E90" t="s">
        <v>1</v>
      </c>
      <c r="F90" t="s">
        <v>2</v>
      </c>
      <c r="G90">
        <v>2</v>
      </c>
      <c r="H90" t="s">
        <v>3</v>
      </c>
      <c r="I90" t="s">
        <v>671</v>
      </c>
      <c r="J90" t="s">
        <v>31</v>
      </c>
      <c r="K90" t="s">
        <v>722</v>
      </c>
      <c r="L90" t="s">
        <v>717</v>
      </c>
      <c r="M90" t="s">
        <v>718</v>
      </c>
      <c r="N90" t="s">
        <v>798</v>
      </c>
      <c r="O90" t="s">
        <v>5</v>
      </c>
      <c r="P90" t="s">
        <v>805</v>
      </c>
      <c r="Q90" t="s">
        <v>18</v>
      </c>
      <c r="R90">
        <v>0</v>
      </c>
      <c r="S90" t="s">
        <v>7</v>
      </c>
      <c r="T90">
        <v>407</v>
      </c>
      <c r="U90" t="s">
        <v>33</v>
      </c>
      <c r="V90" t="s">
        <v>3873</v>
      </c>
      <c r="W90" t="s">
        <v>1691</v>
      </c>
      <c r="X90">
        <v>3</v>
      </c>
      <c r="Y90" t="s">
        <v>1694</v>
      </c>
      <c r="Z90">
        <v>3</v>
      </c>
      <c r="AA90" t="s">
        <v>929</v>
      </c>
      <c r="AB90" t="s">
        <v>1593</v>
      </c>
      <c r="AC90" s="10">
        <v>2</v>
      </c>
      <c r="AD90" s="10">
        <v>2</v>
      </c>
      <c r="AE90" s="10">
        <v>100</v>
      </c>
      <c r="AF90" s="10">
        <v>4</v>
      </c>
      <c r="AG90" s="10">
        <v>0</v>
      </c>
      <c r="AH90" s="10">
        <v>0</v>
      </c>
      <c r="AI90" s="10">
        <v>6</v>
      </c>
      <c r="AJ90" s="10">
        <v>0</v>
      </c>
      <c r="AK90" s="10">
        <v>0</v>
      </c>
      <c r="AL90" s="10">
        <v>8</v>
      </c>
      <c r="AM90" s="10">
        <v>0</v>
      </c>
      <c r="AN90" s="10">
        <v>0</v>
      </c>
      <c r="AO90" s="10">
        <v>10</v>
      </c>
      <c r="AP90" s="10">
        <v>0</v>
      </c>
      <c r="AQ90" s="10">
        <v>0</v>
      </c>
      <c r="AR90" s="10" t="s">
        <v>7</v>
      </c>
      <c r="AS90" s="10" t="s">
        <v>7</v>
      </c>
      <c r="AT90" s="10" t="s">
        <v>7</v>
      </c>
      <c r="AU90" s="10">
        <v>78000000</v>
      </c>
      <c r="AV90" s="10">
        <v>58255476</v>
      </c>
      <c r="AW90" s="10">
        <v>74.69</v>
      </c>
      <c r="AX90" s="10">
        <v>95730000</v>
      </c>
      <c r="AY90" s="10">
        <v>0</v>
      </c>
      <c r="AZ90" s="10">
        <v>0</v>
      </c>
      <c r="BA90" s="10">
        <v>196890014</v>
      </c>
      <c r="BB90" s="10">
        <v>0</v>
      </c>
      <c r="BC90" s="10">
        <v>0</v>
      </c>
      <c r="BD90" s="10">
        <v>259662672</v>
      </c>
      <c r="BE90" s="10">
        <v>0</v>
      </c>
      <c r="BF90" s="10">
        <v>0</v>
      </c>
      <c r="BG90" s="10">
        <v>182415008</v>
      </c>
      <c r="BH90" s="10">
        <v>0</v>
      </c>
      <c r="BI90" s="10">
        <v>0</v>
      </c>
      <c r="BJ90" s="10" t="s">
        <v>9</v>
      </c>
      <c r="BK90" s="10" t="s">
        <v>9</v>
      </c>
      <c r="BL90" s="10" t="s">
        <v>9</v>
      </c>
      <c r="BM90" s="2">
        <f t="shared" si="11"/>
        <v>78</v>
      </c>
      <c r="BN90" s="2">
        <f t="shared" si="12"/>
        <v>58.255476000000002</v>
      </c>
      <c r="BO90" s="2">
        <f t="shared" si="13"/>
        <v>95.73</v>
      </c>
      <c r="BP90" s="2">
        <f t="shared" si="14"/>
        <v>0</v>
      </c>
      <c r="BQ90" s="2">
        <f t="shared" si="15"/>
        <v>196.89001400000001</v>
      </c>
      <c r="BR90" s="2">
        <f t="shared" si="16"/>
        <v>0</v>
      </c>
      <c r="BS90" s="2">
        <f t="shared" si="17"/>
        <v>259.66267199999999</v>
      </c>
      <c r="BT90" s="2">
        <f t="shared" si="18"/>
        <v>0</v>
      </c>
      <c r="BU90" s="2">
        <f t="shared" si="19"/>
        <v>182.415008</v>
      </c>
      <c r="BV90" s="2">
        <f t="shared" si="20"/>
        <v>0</v>
      </c>
    </row>
    <row r="91" spans="1:74" x14ac:dyDescent="0.25">
      <c r="A91">
        <v>16</v>
      </c>
      <c r="B91" t="s">
        <v>0</v>
      </c>
      <c r="C91" t="s">
        <v>668</v>
      </c>
      <c r="D91">
        <v>2020</v>
      </c>
      <c r="E91" t="s">
        <v>1</v>
      </c>
      <c r="F91" t="s">
        <v>2</v>
      </c>
      <c r="G91">
        <v>2</v>
      </c>
      <c r="H91" t="s">
        <v>3</v>
      </c>
      <c r="I91" t="s">
        <v>671</v>
      </c>
      <c r="J91" t="s">
        <v>31</v>
      </c>
      <c r="K91" t="s">
        <v>722</v>
      </c>
      <c r="L91" t="s">
        <v>717</v>
      </c>
      <c r="M91" t="s">
        <v>718</v>
      </c>
      <c r="N91" t="s">
        <v>798</v>
      </c>
      <c r="O91" t="s">
        <v>5</v>
      </c>
      <c r="P91" t="s">
        <v>805</v>
      </c>
      <c r="Q91" t="s">
        <v>18</v>
      </c>
      <c r="R91">
        <v>0</v>
      </c>
      <c r="S91" t="s">
        <v>7</v>
      </c>
      <c r="T91">
        <v>407</v>
      </c>
      <c r="U91" t="s">
        <v>33</v>
      </c>
      <c r="V91" t="s">
        <v>3873</v>
      </c>
      <c r="W91" t="s">
        <v>1691</v>
      </c>
      <c r="X91">
        <v>4</v>
      </c>
      <c r="Y91" t="s">
        <v>1695</v>
      </c>
      <c r="Z91">
        <v>3</v>
      </c>
      <c r="AA91" t="s">
        <v>929</v>
      </c>
      <c r="AB91" t="s">
        <v>1593</v>
      </c>
      <c r="AC91" s="10">
        <v>2</v>
      </c>
      <c r="AD91" s="10">
        <v>2</v>
      </c>
      <c r="AE91" s="10">
        <v>100</v>
      </c>
      <c r="AF91" s="10">
        <v>4</v>
      </c>
      <c r="AG91" s="10">
        <v>0</v>
      </c>
      <c r="AH91" s="10">
        <v>0</v>
      </c>
      <c r="AI91" s="10">
        <v>6</v>
      </c>
      <c r="AJ91" s="10">
        <v>0</v>
      </c>
      <c r="AK91" s="10">
        <v>0</v>
      </c>
      <c r="AL91" s="10">
        <v>8</v>
      </c>
      <c r="AM91" s="10">
        <v>0</v>
      </c>
      <c r="AN91" s="10">
        <v>0</v>
      </c>
      <c r="AO91" s="10">
        <v>10</v>
      </c>
      <c r="AP91" s="10">
        <v>0</v>
      </c>
      <c r="AQ91" s="10">
        <v>0</v>
      </c>
      <c r="AR91" s="10" t="s">
        <v>7</v>
      </c>
      <c r="AS91" s="10" t="s">
        <v>7</v>
      </c>
      <c r="AT91" s="10" t="s">
        <v>7</v>
      </c>
      <c r="AU91" s="10">
        <v>37054300</v>
      </c>
      <c r="AV91" s="10">
        <v>36476699</v>
      </c>
      <c r="AW91" s="10">
        <v>98.46</v>
      </c>
      <c r="AX91" s="10">
        <v>42510000</v>
      </c>
      <c r="AY91" s="10">
        <v>0</v>
      </c>
      <c r="AZ91" s="10">
        <v>0</v>
      </c>
      <c r="BA91" s="10">
        <v>136000000</v>
      </c>
      <c r="BB91" s="10">
        <v>0</v>
      </c>
      <c r="BC91" s="10">
        <v>0</v>
      </c>
      <c r="BD91" s="10">
        <v>70000000</v>
      </c>
      <c r="BE91" s="10">
        <v>0</v>
      </c>
      <c r="BF91" s="10">
        <v>0</v>
      </c>
      <c r="BG91" s="10">
        <v>266500000</v>
      </c>
      <c r="BH91" s="10">
        <v>0</v>
      </c>
      <c r="BI91" s="10">
        <v>0</v>
      </c>
      <c r="BJ91" s="10" t="s">
        <v>9</v>
      </c>
      <c r="BK91" s="10" t="s">
        <v>9</v>
      </c>
      <c r="BL91" s="10" t="s">
        <v>9</v>
      </c>
      <c r="BM91" s="2">
        <f t="shared" si="11"/>
        <v>37.054299999999998</v>
      </c>
      <c r="BN91" s="2">
        <f t="shared" si="12"/>
        <v>36.476699000000004</v>
      </c>
      <c r="BO91" s="2">
        <f t="shared" si="13"/>
        <v>42.51</v>
      </c>
      <c r="BP91" s="2">
        <f t="shared" si="14"/>
        <v>0</v>
      </c>
      <c r="BQ91" s="2">
        <f t="shared" si="15"/>
        <v>136</v>
      </c>
      <c r="BR91" s="2">
        <f t="shared" si="16"/>
        <v>0</v>
      </c>
      <c r="BS91" s="2">
        <f t="shared" si="17"/>
        <v>70</v>
      </c>
      <c r="BT91" s="2">
        <f t="shared" si="18"/>
        <v>0</v>
      </c>
      <c r="BU91" s="2">
        <f t="shared" si="19"/>
        <v>266.5</v>
      </c>
      <c r="BV91" s="2">
        <f t="shared" si="20"/>
        <v>0</v>
      </c>
    </row>
    <row r="92" spans="1:74" x14ac:dyDescent="0.25">
      <c r="A92">
        <v>16</v>
      </c>
      <c r="B92" t="s">
        <v>0</v>
      </c>
      <c r="C92" t="s">
        <v>668</v>
      </c>
      <c r="D92">
        <v>2020</v>
      </c>
      <c r="E92" t="s">
        <v>1</v>
      </c>
      <c r="F92" t="s">
        <v>2</v>
      </c>
      <c r="G92">
        <v>2</v>
      </c>
      <c r="H92" t="s">
        <v>3</v>
      </c>
      <c r="I92" t="s">
        <v>671</v>
      </c>
      <c r="J92" t="s">
        <v>31</v>
      </c>
      <c r="K92" t="s">
        <v>722</v>
      </c>
      <c r="L92" t="s">
        <v>717</v>
      </c>
      <c r="M92" t="s">
        <v>718</v>
      </c>
      <c r="N92" t="s">
        <v>798</v>
      </c>
      <c r="O92" t="s">
        <v>5</v>
      </c>
      <c r="P92" t="s">
        <v>805</v>
      </c>
      <c r="Q92" t="s">
        <v>18</v>
      </c>
      <c r="R92">
        <v>0</v>
      </c>
      <c r="S92" t="s">
        <v>7</v>
      </c>
      <c r="T92">
        <v>407</v>
      </c>
      <c r="U92" t="s">
        <v>33</v>
      </c>
      <c r="V92" t="s">
        <v>3873</v>
      </c>
      <c r="W92" t="s">
        <v>1691</v>
      </c>
      <c r="X92">
        <v>5</v>
      </c>
      <c r="Y92" t="s">
        <v>1696</v>
      </c>
      <c r="Z92">
        <v>3</v>
      </c>
      <c r="AA92" t="s">
        <v>929</v>
      </c>
      <c r="AB92" t="s">
        <v>1593</v>
      </c>
      <c r="AC92" s="10">
        <v>2</v>
      </c>
      <c r="AD92" s="10">
        <v>2</v>
      </c>
      <c r="AE92" s="10">
        <v>100</v>
      </c>
      <c r="AF92" s="10">
        <v>4</v>
      </c>
      <c r="AG92" s="10">
        <v>0</v>
      </c>
      <c r="AH92" s="10">
        <v>0</v>
      </c>
      <c r="AI92" s="10">
        <v>6</v>
      </c>
      <c r="AJ92" s="10">
        <v>0</v>
      </c>
      <c r="AK92" s="10">
        <v>0</v>
      </c>
      <c r="AL92" s="10">
        <v>8</v>
      </c>
      <c r="AM92" s="10">
        <v>0</v>
      </c>
      <c r="AN92" s="10">
        <v>0</v>
      </c>
      <c r="AO92" s="10">
        <v>10</v>
      </c>
      <c r="AP92" s="10">
        <v>0</v>
      </c>
      <c r="AQ92" s="10">
        <v>0</v>
      </c>
      <c r="AR92" s="10" t="s">
        <v>7</v>
      </c>
      <c r="AS92" s="10" t="s">
        <v>7</v>
      </c>
      <c r="AT92" s="10" t="s">
        <v>7</v>
      </c>
      <c r="AU92" s="10">
        <v>40800000</v>
      </c>
      <c r="AV92" s="10">
        <v>39929542</v>
      </c>
      <c r="AW92" s="10">
        <v>97.87</v>
      </c>
      <c r="AX92" s="10">
        <v>22341000</v>
      </c>
      <c r="AY92" s="10">
        <v>0</v>
      </c>
      <c r="AZ92" s="10">
        <v>0</v>
      </c>
      <c r="BA92" s="10">
        <v>88000000</v>
      </c>
      <c r="BB92" s="10">
        <v>0</v>
      </c>
      <c r="BC92" s="10">
        <v>0</v>
      </c>
      <c r="BD92" s="10">
        <v>110000000</v>
      </c>
      <c r="BE92" s="10">
        <v>0</v>
      </c>
      <c r="BF92" s="10">
        <v>0</v>
      </c>
      <c r="BG92" s="10">
        <v>81900000</v>
      </c>
      <c r="BH92" s="10">
        <v>0</v>
      </c>
      <c r="BI92" s="10">
        <v>0</v>
      </c>
      <c r="BJ92" s="10" t="s">
        <v>9</v>
      </c>
      <c r="BK92" s="10" t="s">
        <v>9</v>
      </c>
      <c r="BL92" s="10" t="s">
        <v>9</v>
      </c>
      <c r="BM92" s="2">
        <f t="shared" si="11"/>
        <v>40.799999999999997</v>
      </c>
      <c r="BN92" s="2">
        <f t="shared" si="12"/>
        <v>39.929541999999998</v>
      </c>
      <c r="BO92" s="2">
        <f t="shared" si="13"/>
        <v>22.341000000000001</v>
      </c>
      <c r="BP92" s="2">
        <f t="shared" si="14"/>
        <v>0</v>
      </c>
      <c r="BQ92" s="2">
        <f t="shared" si="15"/>
        <v>88</v>
      </c>
      <c r="BR92" s="2">
        <f t="shared" si="16"/>
        <v>0</v>
      </c>
      <c r="BS92" s="2">
        <f t="shared" si="17"/>
        <v>110</v>
      </c>
      <c r="BT92" s="2">
        <f t="shared" si="18"/>
        <v>0</v>
      </c>
      <c r="BU92" s="2">
        <f t="shared" si="19"/>
        <v>81.900000000000006</v>
      </c>
      <c r="BV92" s="2">
        <f t="shared" si="20"/>
        <v>0</v>
      </c>
    </row>
    <row r="93" spans="1:74" x14ac:dyDescent="0.25">
      <c r="A93">
        <v>16</v>
      </c>
      <c r="B93" t="s">
        <v>0</v>
      </c>
      <c r="C93" t="s">
        <v>668</v>
      </c>
      <c r="D93">
        <v>2020</v>
      </c>
      <c r="E93" t="s">
        <v>1</v>
      </c>
      <c r="F93" t="s">
        <v>2</v>
      </c>
      <c r="G93">
        <v>2</v>
      </c>
      <c r="H93" t="s">
        <v>3</v>
      </c>
      <c r="I93" t="s">
        <v>671</v>
      </c>
      <c r="J93" t="s">
        <v>31</v>
      </c>
      <c r="K93" t="s">
        <v>722</v>
      </c>
      <c r="L93" t="s">
        <v>717</v>
      </c>
      <c r="M93" t="s">
        <v>718</v>
      </c>
      <c r="N93" t="s">
        <v>798</v>
      </c>
      <c r="O93" t="s">
        <v>5</v>
      </c>
      <c r="P93" t="s">
        <v>805</v>
      </c>
      <c r="Q93" t="s">
        <v>18</v>
      </c>
      <c r="R93">
        <v>0</v>
      </c>
      <c r="S93" t="s">
        <v>7</v>
      </c>
      <c r="T93">
        <v>407</v>
      </c>
      <c r="U93" t="s">
        <v>33</v>
      </c>
      <c r="V93" t="s">
        <v>3873</v>
      </c>
      <c r="W93" t="s">
        <v>1691</v>
      </c>
      <c r="X93">
        <v>6</v>
      </c>
      <c r="Y93" t="s">
        <v>1697</v>
      </c>
      <c r="Z93">
        <v>3</v>
      </c>
      <c r="AA93" t="s">
        <v>929</v>
      </c>
      <c r="AB93" t="s">
        <v>1593</v>
      </c>
      <c r="AC93" s="10">
        <v>2</v>
      </c>
      <c r="AD93" s="10">
        <v>2</v>
      </c>
      <c r="AE93" s="10">
        <v>100</v>
      </c>
      <c r="AF93" s="10">
        <v>4</v>
      </c>
      <c r="AG93" s="10">
        <v>0</v>
      </c>
      <c r="AH93" s="10">
        <v>0</v>
      </c>
      <c r="AI93" s="10">
        <v>6</v>
      </c>
      <c r="AJ93" s="10">
        <v>0</v>
      </c>
      <c r="AK93" s="10">
        <v>0</v>
      </c>
      <c r="AL93" s="10">
        <v>8</v>
      </c>
      <c r="AM93" s="10">
        <v>0</v>
      </c>
      <c r="AN93" s="10">
        <v>0</v>
      </c>
      <c r="AO93" s="10">
        <v>10</v>
      </c>
      <c r="AP93" s="10">
        <v>0</v>
      </c>
      <c r="AQ93" s="10">
        <v>0</v>
      </c>
      <c r="AR93" s="10" t="s">
        <v>7</v>
      </c>
      <c r="AS93" s="10" t="s">
        <v>7</v>
      </c>
      <c r="AT93" s="10" t="s">
        <v>7</v>
      </c>
      <c r="AU93" s="10">
        <v>28800000</v>
      </c>
      <c r="AV93" s="10">
        <v>28298144</v>
      </c>
      <c r="AW93" s="10">
        <v>98.26</v>
      </c>
      <c r="AX93" s="10">
        <v>19652000</v>
      </c>
      <c r="AY93" s="10">
        <v>0</v>
      </c>
      <c r="AZ93" s="10">
        <v>0</v>
      </c>
      <c r="BA93" s="10">
        <v>58000000</v>
      </c>
      <c r="BB93" s="10">
        <v>0</v>
      </c>
      <c r="BC93" s="10">
        <v>0</v>
      </c>
      <c r="BD93" s="10">
        <v>90000000</v>
      </c>
      <c r="BE93" s="10">
        <v>0</v>
      </c>
      <c r="BF93" s="10">
        <v>0</v>
      </c>
      <c r="BG93" s="10">
        <v>66500000</v>
      </c>
      <c r="BH93" s="10">
        <v>0</v>
      </c>
      <c r="BI93" s="10">
        <v>0</v>
      </c>
      <c r="BJ93" s="10" t="s">
        <v>9</v>
      </c>
      <c r="BK93" s="10" t="s">
        <v>9</v>
      </c>
      <c r="BL93" s="10" t="s">
        <v>9</v>
      </c>
      <c r="BM93" s="2">
        <f t="shared" si="11"/>
        <v>28.8</v>
      </c>
      <c r="BN93" s="2">
        <f t="shared" si="12"/>
        <v>28.298144000000001</v>
      </c>
      <c r="BO93" s="2">
        <f t="shared" si="13"/>
        <v>19.652000000000001</v>
      </c>
      <c r="BP93" s="2">
        <f t="shared" si="14"/>
        <v>0</v>
      </c>
      <c r="BQ93" s="2">
        <f t="shared" si="15"/>
        <v>58</v>
      </c>
      <c r="BR93" s="2">
        <f t="shared" si="16"/>
        <v>0</v>
      </c>
      <c r="BS93" s="2">
        <f t="shared" si="17"/>
        <v>90</v>
      </c>
      <c r="BT93" s="2">
        <f t="shared" si="18"/>
        <v>0</v>
      </c>
      <c r="BU93" s="2">
        <f t="shared" si="19"/>
        <v>66.5</v>
      </c>
      <c r="BV93" s="2">
        <f t="shared" si="20"/>
        <v>0</v>
      </c>
    </row>
    <row r="94" spans="1:74" x14ac:dyDescent="0.25">
      <c r="A94">
        <v>16</v>
      </c>
      <c r="B94" t="s">
        <v>0</v>
      </c>
      <c r="C94" t="s">
        <v>668</v>
      </c>
      <c r="D94">
        <v>2020</v>
      </c>
      <c r="E94" t="s">
        <v>1</v>
      </c>
      <c r="F94" t="s">
        <v>2</v>
      </c>
      <c r="G94">
        <v>2</v>
      </c>
      <c r="H94" t="s">
        <v>3</v>
      </c>
      <c r="I94" t="s">
        <v>671</v>
      </c>
      <c r="J94" t="s">
        <v>31</v>
      </c>
      <c r="K94" t="s">
        <v>722</v>
      </c>
      <c r="L94" t="s">
        <v>717</v>
      </c>
      <c r="M94" t="s">
        <v>718</v>
      </c>
      <c r="N94" t="s">
        <v>798</v>
      </c>
      <c r="O94" t="s">
        <v>5</v>
      </c>
      <c r="P94" t="s">
        <v>805</v>
      </c>
      <c r="Q94" t="s">
        <v>18</v>
      </c>
      <c r="R94">
        <v>0</v>
      </c>
      <c r="S94" t="s">
        <v>7</v>
      </c>
      <c r="T94">
        <v>410</v>
      </c>
      <c r="U94" t="s">
        <v>34</v>
      </c>
      <c r="V94" t="s">
        <v>3874</v>
      </c>
      <c r="W94" t="s">
        <v>1698</v>
      </c>
      <c r="X94">
        <v>1</v>
      </c>
      <c r="Y94" t="s">
        <v>1699</v>
      </c>
      <c r="Z94">
        <v>1</v>
      </c>
      <c r="AA94" t="s">
        <v>924</v>
      </c>
      <c r="AB94" t="s">
        <v>1593</v>
      </c>
      <c r="AC94" s="10">
        <v>0.5</v>
      </c>
      <c r="AD94" s="10">
        <v>0.5</v>
      </c>
      <c r="AE94" s="10">
        <v>100</v>
      </c>
      <c r="AF94" s="10">
        <v>1</v>
      </c>
      <c r="AG94" s="10">
        <v>0</v>
      </c>
      <c r="AH94" s="10">
        <v>0</v>
      </c>
      <c r="AI94" s="10">
        <v>1</v>
      </c>
      <c r="AJ94" s="10">
        <v>0</v>
      </c>
      <c r="AK94" s="10">
        <v>0</v>
      </c>
      <c r="AL94" s="10">
        <v>1</v>
      </c>
      <c r="AM94" s="10">
        <v>0</v>
      </c>
      <c r="AN94" s="10">
        <v>0</v>
      </c>
      <c r="AO94" s="10">
        <v>0.5</v>
      </c>
      <c r="AP94" s="10">
        <v>0</v>
      </c>
      <c r="AQ94" s="10">
        <v>0</v>
      </c>
      <c r="AR94" s="10">
        <v>4</v>
      </c>
      <c r="AS94" s="10">
        <v>0.5</v>
      </c>
      <c r="AT94" s="10">
        <v>12.5</v>
      </c>
      <c r="AU94" s="10">
        <v>25386667</v>
      </c>
      <c r="AV94" s="10">
        <v>25203334</v>
      </c>
      <c r="AW94" s="10">
        <v>99.25</v>
      </c>
      <c r="AX94" s="10">
        <v>51506000</v>
      </c>
      <c r="AY94" s="10">
        <v>0</v>
      </c>
      <c r="AZ94" s="10">
        <v>0</v>
      </c>
      <c r="BA94" s="10">
        <v>183942459</v>
      </c>
      <c r="BB94" s="10">
        <v>0</v>
      </c>
      <c r="BC94" s="10">
        <v>0</v>
      </c>
      <c r="BD94" s="10">
        <v>171471631</v>
      </c>
      <c r="BE94" s="10">
        <v>0</v>
      </c>
      <c r="BF94" s="10">
        <v>0</v>
      </c>
      <c r="BG94" s="10">
        <v>191301422</v>
      </c>
      <c r="BH94" s="10">
        <v>0</v>
      </c>
      <c r="BI94" s="10">
        <v>0</v>
      </c>
      <c r="BJ94" s="10" t="s">
        <v>9</v>
      </c>
      <c r="BK94" s="10" t="s">
        <v>9</v>
      </c>
      <c r="BL94" s="10" t="s">
        <v>9</v>
      </c>
      <c r="BM94" s="2">
        <f t="shared" si="11"/>
        <v>25.386666999999999</v>
      </c>
      <c r="BN94" s="2">
        <f t="shared" si="12"/>
        <v>25.203334000000002</v>
      </c>
      <c r="BO94" s="2">
        <f t="shared" si="13"/>
        <v>51.506</v>
      </c>
      <c r="BP94" s="2">
        <f t="shared" si="14"/>
        <v>0</v>
      </c>
      <c r="BQ94" s="2">
        <f t="shared" si="15"/>
        <v>183.94245900000001</v>
      </c>
      <c r="BR94" s="2">
        <f t="shared" si="16"/>
        <v>0</v>
      </c>
      <c r="BS94" s="2">
        <f t="shared" si="17"/>
        <v>171.471631</v>
      </c>
      <c r="BT94" s="2">
        <f t="shared" si="18"/>
        <v>0</v>
      </c>
      <c r="BU94" s="2">
        <f t="shared" si="19"/>
        <v>191.301422</v>
      </c>
      <c r="BV94" s="2">
        <f t="shared" si="20"/>
        <v>0</v>
      </c>
    </row>
    <row r="95" spans="1:74" x14ac:dyDescent="0.25">
      <c r="A95">
        <v>16</v>
      </c>
      <c r="B95" t="s">
        <v>0</v>
      </c>
      <c r="C95" t="s">
        <v>668</v>
      </c>
      <c r="D95">
        <v>2020</v>
      </c>
      <c r="E95" t="s">
        <v>1</v>
      </c>
      <c r="F95" t="s">
        <v>2</v>
      </c>
      <c r="G95">
        <v>2</v>
      </c>
      <c r="H95" t="s">
        <v>3</v>
      </c>
      <c r="I95" t="s">
        <v>671</v>
      </c>
      <c r="J95" t="s">
        <v>31</v>
      </c>
      <c r="K95" t="s">
        <v>722</v>
      </c>
      <c r="L95" t="s">
        <v>717</v>
      </c>
      <c r="M95" t="s">
        <v>718</v>
      </c>
      <c r="N95" t="s">
        <v>798</v>
      </c>
      <c r="O95" t="s">
        <v>5</v>
      </c>
      <c r="P95" t="s">
        <v>805</v>
      </c>
      <c r="Q95" t="s">
        <v>18</v>
      </c>
      <c r="R95">
        <v>0</v>
      </c>
      <c r="S95" t="s">
        <v>7</v>
      </c>
      <c r="T95">
        <v>410</v>
      </c>
      <c r="U95" t="s">
        <v>34</v>
      </c>
      <c r="V95" t="s">
        <v>3874</v>
      </c>
      <c r="W95" t="s">
        <v>1698</v>
      </c>
      <c r="X95">
        <v>2</v>
      </c>
      <c r="Y95" t="s">
        <v>1700</v>
      </c>
      <c r="Z95">
        <v>2</v>
      </c>
      <c r="AA95" t="s">
        <v>920</v>
      </c>
      <c r="AB95" t="s">
        <v>1593</v>
      </c>
      <c r="AC95" s="10">
        <v>1</v>
      </c>
      <c r="AD95" s="10">
        <v>1</v>
      </c>
      <c r="AE95" s="10">
        <v>100</v>
      </c>
      <c r="AF95" s="10">
        <v>1</v>
      </c>
      <c r="AG95" s="10">
        <v>0</v>
      </c>
      <c r="AH95" s="10">
        <v>0</v>
      </c>
      <c r="AI95" s="10">
        <v>1</v>
      </c>
      <c r="AJ95" s="10">
        <v>0</v>
      </c>
      <c r="AK95" s="10">
        <v>0</v>
      </c>
      <c r="AL95" s="10">
        <v>1</v>
      </c>
      <c r="AM95" s="10">
        <v>0</v>
      </c>
      <c r="AN95" s="10">
        <v>0</v>
      </c>
      <c r="AO95" s="10">
        <v>1</v>
      </c>
      <c r="AP95" s="10">
        <v>0</v>
      </c>
      <c r="AQ95" s="10">
        <v>0</v>
      </c>
      <c r="AR95" s="10" t="s">
        <v>7</v>
      </c>
      <c r="AS95" s="10" t="s">
        <v>7</v>
      </c>
      <c r="AT95" s="10" t="s">
        <v>7</v>
      </c>
      <c r="AU95" s="10">
        <v>17640000</v>
      </c>
      <c r="AV95" s="10">
        <v>17640000</v>
      </c>
      <c r="AW95" s="10">
        <v>100</v>
      </c>
      <c r="AX95" s="10">
        <v>75799000</v>
      </c>
      <c r="AY95" s="10">
        <v>0</v>
      </c>
      <c r="AZ95" s="10">
        <v>0</v>
      </c>
      <c r="BA95" s="10">
        <v>169945000</v>
      </c>
      <c r="BB95" s="10">
        <v>0</v>
      </c>
      <c r="BC95" s="10">
        <v>0</v>
      </c>
      <c r="BD95" s="10">
        <v>175284783</v>
      </c>
      <c r="BE95" s="10">
        <v>0</v>
      </c>
      <c r="BF95" s="10">
        <v>0</v>
      </c>
      <c r="BG95" s="10">
        <v>153005209</v>
      </c>
      <c r="BH95" s="10">
        <v>0</v>
      </c>
      <c r="BI95" s="10">
        <v>0</v>
      </c>
      <c r="BJ95" s="10" t="s">
        <v>9</v>
      </c>
      <c r="BK95" s="10" t="s">
        <v>9</v>
      </c>
      <c r="BL95" s="10" t="s">
        <v>9</v>
      </c>
      <c r="BM95" s="2">
        <f t="shared" si="11"/>
        <v>17.64</v>
      </c>
      <c r="BN95" s="2">
        <f t="shared" si="12"/>
        <v>17.64</v>
      </c>
      <c r="BO95" s="2">
        <f t="shared" si="13"/>
        <v>75.799000000000007</v>
      </c>
      <c r="BP95" s="2">
        <f t="shared" si="14"/>
        <v>0</v>
      </c>
      <c r="BQ95" s="2">
        <f t="shared" si="15"/>
        <v>169.94499999999999</v>
      </c>
      <c r="BR95" s="2">
        <f t="shared" si="16"/>
        <v>0</v>
      </c>
      <c r="BS95" s="2">
        <f t="shared" si="17"/>
        <v>175.284783</v>
      </c>
      <c r="BT95" s="2">
        <f t="shared" si="18"/>
        <v>0</v>
      </c>
      <c r="BU95" s="2">
        <f t="shared" si="19"/>
        <v>153.00520900000001</v>
      </c>
      <c r="BV95" s="2">
        <f t="shared" si="20"/>
        <v>0</v>
      </c>
    </row>
    <row r="96" spans="1:74" x14ac:dyDescent="0.25">
      <c r="A96">
        <v>16</v>
      </c>
      <c r="B96" t="s">
        <v>0</v>
      </c>
      <c r="C96" t="s">
        <v>668</v>
      </c>
      <c r="D96">
        <v>2020</v>
      </c>
      <c r="E96" t="s">
        <v>1</v>
      </c>
      <c r="F96" t="s">
        <v>2</v>
      </c>
      <c r="G96">
        <v>2</v>
      </c>
      <c r="H96" t="s">
        <v>3</v>
      </c>
      <c r="I96" t="s">
        <v>671</v>
      </c>
      <c r="J96" t="s">
        <v>31</v>
      </c>
      <c r="K96" t="s">
        <v>722</v>
      </c>
      <c r="L96" t="s">
        <v>717</v>
      </c>
      <c r="M96" t="s">
        <v>718</v>
      </c>
      <c r="N96" t="s">
        <v>798</v>
      </c>
      <c r="O96" t="s">
        <v>5</v>
      </c>
      <c r="P96" t="s">
        <v>805</v>
      </c>
      <c r="Q96" t="s">
        <v>18</v>
      </c>
      <c r="R96">
        <v>0</v>
      </c>
      <c r="S96" t="s">
        <v>7</v>
      </c>
      <c r="T96">
        <v>410</v>
      </c>
      <c r="U96" t="s">
        <v>34</v>
      </c>
      <c r="V96" t="s">
        <v>3874</v>
      </c>
      <c r="W96" t="s">
        <v>1698</v>
      </c>
      <c r="X96">
        <v>3</v>
      </c>
      <c r="Y96" t="s">
        <v>1701</v>
      </c>
      <c r="Z96">
        <v>2</v>
      </c>
      <c r="AA96" t="s">
        <v>920</v>
      </c>
      <c r="AB96" t="s">
        <v>1593</v>
      </c>
      <c r="AC96" s="10">
        <v>1</v>
      </c>
      <c r="AD96" s="10">
        <v>1</v>
      </c>
      <c r="AE96" s="10">
        <v>100</v>
      </c>
      <c r="AF96" s="10">
        <v>1</v>
      </c>
      <c r="AG96" s="10">
        <v>0</v>
      </c>
      <c r="AH96" s="10">
        <v>0</v>
      </c>
      <c r="AI96" s="10">
        <v>1</v>
      </c>
      <c r="AJ96" s="10">
        <v>0</v>
      </c>
      <c r="AK96" s="10">
        <v>0</v>
      </c>
      <c r="AL96" s="10">
        <v>1</v>
      </c>
      <c r="AM96" s="10">
        <v>0</v>
      </c>
      <c r="AN96" s="10">
        <v>0</v>
      </c>
      <c r="AO96" s="10">
        <v>1</v>
      </c>
      <c r="AP96" s="10">
        <v>0</v>
      </c>
      <c r="AQ96" s="10">
        <v>0</v>
      </c>
      <c r="AR96" s="10" t="s">
        <v>7</v>
      </c>
      <c r="AS96" s="10" t="s">
        <v>7</v>
      </c>
      <c r="AT96" s="10" t="s">
        <v>7</v>
      </c>
      <c r="AU96" s="10">
        <v>168170602</v>
      </c>
      <c r="AV96" s="10">
        <v>165838326</v>
      </c>
      <c r="AW96" s="10">
        <v>98.61</v>
      </c>
      <c r="AX96" s="10">
        <v>289484000</v>
      </c>
      <c r="AY96" s="10">
        <v>0</v>
      </c>
      <c r="AZ96" s="10">
        <v>0</v>
      </c>
      <c r="BA96" s="10">
        <v>467172400</v>
      </c>
      <c r="BB96" s="10">
        <v>0</v>
      </c>
      <c r="BC96" s="10">
        <v>0</v>
      </c>
      <c r="BD96" s="10">
        <v>865289170</v>
      </c>
      <c r="BE96" s="10">
        <v>0</v>
      </c>
      <c r="BF96" s="10">
        <v>0</v>
      </c>
      <c r="BG96" s="10">
        <v>391736419</v>
      </c>
      <c r="BH96" s="10">
        <v>0</v>
      </c>
      <c r="BI96" s="10">
        <v>0</v>
      </c>
      <c r="BJ96" s="10" t="s">
        <v>9</v>
      </c>
      <c r="BK96" s="10" t="s">
        <v>9</v>
      </c>
      <c r="BL96" s="10" t="s">
        <v>9</v>
      </c>
      <c r="BM96" s="2">
        <f t="shared" si="11"/>
        <v>168.170602</v>
      </c>
      <c r="BN96" s="2">
        <f t="shared" si="12"/>
        <v>165.838326</v>
      </c>
      <c r="BO96" s="2">
        <f t="shared" si="13"/>
        <v>289.48399999999998</v>
      </c>
      <c r="BP96" s="2">
        <f t="shared" si="14"/>
        <v>0</v>
      </c>
      <c r="BQ96" s="2">
        <f t="shared" si="15"/>
        <v>467.17239999999998</v>
      </c>
      <c r="BR96" s="2">
        <f t="shared" si="16"/>
        <v>0</v>
      </c>
      <c r="BS96" s="2">
        <f t="shared" si="17"/>
        <v>865.28917000000001</v>
      </c>
      <c r="BT96" s="2">
        <f t="shared" si="18"/>
        <v>0</v>
      </c>
      <c r="BU96" s="2">
        <f t="shared" si="19"/>
        <v>391.73641900000001</v>
      </c>
      <c r="BV96" s="2">
        <f t="shared" si="20"/>
        <v>0</v>
      </c>
    </row>
    <row r="97" spans="1:74" x14ac:dyDescent="0.25">
      <c r="A97">
        <v>16</v>
      </c>
      <c r="B97" t="s">
        <v>0</v>
      </c>
      <c r="C97" t="s">
        <v>668</v>
      </c>
      <c r="D97">
        <v>2020</v>
      </c>
      <c r="E97" t="s">
        <v>1</v>
      </c>
      <c r="F97" t="s">
        <v>2</v>
      </c>
      <c r="G97">
        <v>2</v>
      </c>
      <c r="H97" t="s">
        <v>3</v>
      </c>
      <c r="I97" t="s">
        <v>671</v>
      </c>
      <c r="J97" t="s">
        <v>31</v>
      </c>
      <c r="K97" t="s">
        <v>722</v>
      </c>
      <c r="L97" t="s">
        <v>717</v>
      </c>
      <c r="M97" t="s">
        <v>718</v>
      </c>
      <c r="N97" t="s">
        <v>798</v>
      </c>
      <c r="O97" t="s">
        <v>5</v>
      </c>
      <c r="P97" t="s">
        <v>805</v>
      </c>
      <c r="Q97" t="s">
        <v>18</v>
      </c>
      <c r="R97">
        <v>0</v>
      </c>
      <c r="S97" t="s">
        <v>7</v>
      </c>
      <c r="T97">
        <v>410</v>
      </c>
      <c r="U97" t="s">
        <v>34</v>
      </c>
      <c r="V97" t="s">
        <v>3874</v>
      </c>
      <c r="W97" t="s">
        <v>1698</v>
      </c>
      <c r="X97">
        <v>4</v>
      </c>
      <c r="Y97" t="s">
        <v>1702</v>
      </c>
      <c r="Z97">
        <v>2</v>
      </c>
      <c r="AA97" t="s">
        <v>920</v>
      </c>
      <c r="AB97" t="s">
        <v>1593</v>
      </c>
      <c r="AC97" s="10">
        <v>1</v>
      </c>
      <c r="AD97" s="10">
        <v>1</v>
      </c>
      <c r="AE97" s="10">
        <v>100</v>
      </c>
      <c r="AF97" s="10">
        <v>1</v>
      </c>
      <c r="AG97" s="10">
        <v>0</v>
      </c>
      <c r="AH97" s="10">
        <v>0</v>
      </c>
      <c r="AI97" s="10">
        <v>1</v>
      </c>
      <c r="AJ97" s="10">
        <v>0</v>
      </c>
      <c r="AK97" s="10">
        <v>0</v>
      </c>
      <c r="AL97" s="10">
        <v>1</v>
      </c>
      <c r="AM97" s="10">
        <v>0</v>
      </c>
      <c r="AN97" s="10">
        <v>0</v>
      </c>
      <c r="AO97" s="10">
        <v>1</v>
      </c>
      <c r="AP97" s="10">
        <v>0</v>
      </c>
      <c r="AQ97" s="10">
        <v>0</v>
      </c>
      <c r="AR97" s="10" t="s">
        <v>7</v>
      </c>
      <c r="AS97" s="10" t="s">
        <v>7</v>
      </c>
      <c r="AT97" s="10" t="s">
        <v>7</v>
      </c>
      <c r="AU97" s="10">
        <v>5000000</v>
      </c>
      <c r="AV97" s="10">
        <v>3461490</v>
      </c>
      <c r="AW97" s="10">
        <v>69.2</v>
      </c>
      <c r="AX97" s="10">
        <v>29211000</v>
      </c>
      <c r="AY97" s="10">
        <v>0</v>
      </c>
      <c r="AZ97" s="10">
        <v>0</v>
      </c>
      <c r="BA97" s="10">
        <v>200851296</v>
      </c>
      <c r="BB97" s="10">
        <v>0</v>
      </c>
      <c r="BC97" s="10">
        <v>0</v>
      </c>
      <c r="BD97" s="10">
        <v>210676900</v>
      </c>
      <c r="BE97" s="10">
        <v>0</v>
      </c>
      <c r="BF97" s="10">
        <v>0</v>
      </c>
      <c r="BG97" s="10">
        <v>150000000</v>
      </c>
      <c r="BH97" s="10">
        <v>0</v>
      </c>
      <c r="BI97" s="10">
        <v>0</v>
      </c>
      <c r="BJ97" s="10" t="s">
        <v>9</v>
      </c>
      <c r="BK97" s="10" t="s">
        <v>9</v>
      </c>
      <c r="BL97" s="10" t="s">
        <v>9</v>
      </c>
      <c r="BM97" s="2">
        <f t="shared" si="11"/>
        <v>5</v>
      </c>
      <c r="BN97" s="2">
        <f t="shared" si="12"/>
        <v>3.46149</v>
      </c>
      <c r="BO97" s="2">
        <f t="shared" si="13"/>
        <v>29.210999999999999</v>
      </c>
      <c r="BP97" s="2">
        <f t="shared" si="14"/>
        <v>0</v>
      </c>
      <c r="BQ97" s="2">
        <f t="shared" si="15"/>
        <v>200.85129599999999</v>
      </c>
      <c r="BR97" s="2">
        <f t="shared" si="16"/>
        <v>0</v>
      </c>
      <c r="BS97" s="2">
        <f t="shared" si="17"/>
        <v>210.67689999999999</v>
      </c>
      <c r="BT97" s="2">
        <f t="shared" si="18"/>
        <v>0</v>
      </c>
      <c r="BU97" s="2">
        <f t="shared" si="19"/>
        <v>150</v>
      </c>
      <c r="BV97" s="2">
        <f t="shared" si="20"/>
        <v>0</v>
      </c>
    </row>
    <row r="98" spans="1:74" x14ac:dyDescent="0.25">
      <c r="A98">
        <v>16</v>
      </c>
      <c r="B98" t="s">
        <v>0</v>
      </c>
      <c r="C98" t="s">
        <v>668</v>
      </c>
      <c r="D98">
        <v>2020</v>
      </c>
      <c r="E98" t="s">
        <v>1</v>
      </c>
      <c r="F98" t="s">
        <v>2</v>
      </c>
      <c r="G98">
        <v>2</v>
      </c>
      <c r="H98" t="s">
        <v>3</v>
      </c>
      <c r="I98" t="s">
        <v>671</v>
      </c>
      <c r="J98" t="s">
        <v>31</v>
      </c>
      <c r="K98" t="s">
        <v>722</v>
      </c>
      <c r="L98" t="s">
        <v>717</v>
      </c>
      <c r="M98" t="s">
        <v>718</v>
      </c>
      <c r="N98" t="s">
        <v>798</v>
      </c>
      <c r="O98" t="s">
        <v>5</v>
      </c>
      <c r="P98" t="s">
        <v>805</v>
      </c>
      <c r="Q98" t="s">
        <v>18</v>
      </c>
      <c r="R98">
        <v>0</v>
      </c>
      <c r="S98" t="s">
        <v>7</v>
      </c>
      <c r="T98">
        <v>421</v>
      </c>
      <c r="U98" t="s">
        <v>35</v>
      </c>
      <c r="V98" t="s">
        <v>3875</v>
      </c>
      <c r="W98" t="s">
        <v>1703</v>
      </c>
      <c r="X98">
        <v>1</v>
      </c>
      <c r="Y98" t="s">
        <v>1704</v>
      </c>
      <c r="Z98">
        <v>1</v>
      </c>
      <c r="AA98" t="s">
        <v>924</v>
      </c>
      <c r="AB98" t="s">
        <v>1593</v>
      </c>
      <c r="AC98" s="10">
        <v>1</v>
      </c>
      <c r="AD98" s="10">
        <v>1</v>
      </c>
      <c r="AE98" s="10">
        <v>100</v>
      </c>
      <c r="AF98" s="10">
        <v>0</v>
      </c>
      <c r="AG98" s="10">
        <v>0</v>
      </c>
      <c r="AH98" s="10">
        <v>0</v>
      </c>
      <c r="AI98" s="10">
        <v>0</v>
      </c>
      <c r="AJ98" s="10">
        <v>0</v>
      </c>
      <c r="AK98" s="10">
        <v>0</v>
      </c>
      <c r="AL98" s="10">
        <v>0</v>
      </c>
      <c r="AM98" s="10">
        <v>0</v>
      </c>
      <c r="AN98" s="10">
        <v>0</v>
      </c>
      <c r="AO98" s="10">
        <v>0</v>
      </c>
      <c r="AP98" s="10">
        <v>0</v>
      </c>
      <c r="AQ98" s="10">
        <v>0</v>
      </c>
      <c r="AR98" s="10">
        <v>1</v>
      </c>
      <c r="AS98" s="10">
        <v>1</v>
      </c>
      <c r="AT98" s="10">
        <v>100</v>
      </c>
      <c r="AU98" s="10">
        <v>210500000</v>
      </c>
      <c r="AV98" s="10">
        <v>163144587</v>
      </c>
      <c r="AW98" s="10">
        <v>77.5</v>
      </c>
      <c r="AX98" s="10">
        <v>0</v>
      </c>
      <c r="AY98" s="10">
        <v>0</v>
      </c>
      <c r="AZ98" s="10">
        <v>0</v>
      </c>
      <c r="BA98" s="10">
        <v>0</v>
      </c>
      <c r="BB98" s="10">
        <v>0</v>
      </c>
      <c r="BC98" s="10">
        <v>0</v>
      </c>
      <c r="BD98" s="10">
        <v>0</v>
      </c>
      <c r="BE98" s="10">
        <v>0</v>
      </c>
      <c r="BF98" s="10">
        <v>0</v>
      </c>
      <c r="BG98" s="10">
        <v>0</v>
      </c>
      <c r="BH98" s="10">
        <v>0</v>
      </c>
      <c r="BI98" s="10">
        <v>0</v>
      </c>
      <c r="BJ98" s="10" t="s">
        <v>9</v>
      </c>
      <c r="BK98" s="10" t="s">
        <v>9</v>
      </c>
      <c r="BL98" s="10" t="s">
        <v>9</v>
      </c>
      <c r="BM98" s="2">
        <f t="shared" si="11"/>
        <v>210.5</v>
      </c>
      <c r="BN98" s="2">
        <f t="shared" si="12"/>
        <v>163.144587</v>
      </c>
      <c r="BO98" s="2">
        <f t="shared" si="13"/>
        <v>0</v>
      </c>
      <c r="BP98" s="2">
        <f t="shared" si="14"/>
        <v>0</v>
      </c>
      <c r="BQ98" s="2">
        <f t="shared" si="15"/>
        <v>0</v>
      </c>
      <c r="BR98" s="2">
        <f t="shared" si="16"/>
        <v>0</v>
      </c>
      <c r="BS98" s="2">
        <f t="shared" si="17"/>
        <v>0</v>
      </c>
      <c r="BT98" s="2">
        <f t="shared" si="18"/>
        <v>0</v>
      </c>
      <c r="BU98" s="2">
        <f t="shared" si="19"/>
        <v>0</v>
      </c>
      <c r="BV98" s="2">
        <f t="shared" si="20"/>
        <v>0</v>
      </c>
    </row>
    <row r="99" spans="1:74" x14ac:dyDescent="0.25">
      <c r="A99">
        <v>16</v>
      </c>
      <c r="B99" t="s">
        <v>0</v>
      </c>
      <c r="C99" t="s">
        <v>668</v>
      </c>
      <c r="D99">
        <v>2020</v>
      </c>
      <c r="E99" t="s">
        <v>1</v>
      </c>
      <c r="F99" t="s">
        <v>2</v>
      </c>
      <c r="G99">
        <v>2</v>
      </c>
      <c r="H99" t="s">
        <v>3</v>
      </c>
      <c r="I99" t="s">
        <v>671</v>
      </c>
      <c r="J99" t="s">
        <v>31</v>
      </c>
      <c r="K99" t="s">
        <v>722</v>
      </c>
      <c r="L99" t="s">
        <v>717</v>
      </c>
      <c r="M99" t="s">
        <v>718</v>
      </c>
      <c r="N99" t="s">
        <v>798</v>
      </c>
      <c r="O99" t="s">
        <v>5</v>
      </c>
      <c r="P99" t="s">
        <v>805</v>
      </c>
      <c r="Q99" t="s">
        <v>18</v>
      </c>
      <c r="R99">
        <v>0</v>
      </c>
      <c r="S99" t="s">
        <v>7</v>
      </c>
      <c r="T99">
        <v>421</v>
      </c>
      <c r="U99" t="s">
        <v>35</v>
      </c>
      <c r="V99" t="s">
        <v>3875</v>
      </c>
      <c r="W99" t="s">
        <v>1703</v>
      </c>
      <c r="X99">
        <v>2</v>
      </c>
      <c r="Y99" t="s">
        <v>1705</v>
      </c>
      <c r="Z99">
        <v>1</v>
      </c>
      <c r="AA99" t="s">
        <v>924</v>
      </c>
      <c r="AB99" t="s">
        <v>1593</v>
      </c>
      <c r="AC99" s="10">
        <v>0</v>
      </c>
      <c r="AD99" s="10">
        <v>0</v>
      </c>
      <c r="AE99" s="10">
        <v>0</v>
      </c>
      <c r="AF99" s="10">
        <v>1</v>
      </c>
      <c r="AG99" s="10">
        <v>0</v>
      </c>
      <c r="AH99" s="10">
        <v>0</v>
      </c>
      <c r="AI99" s="10">
        <v>0</v>
      </c>
      <c r="AJ99" s="10">
        <v>0</v>
      </c>
      <c r="AK99" s="10">
        <v>0</v>
      </c>
      <c r="AL99" s="10">
        <v>0</v>
      </c>
      <c r="AM99" s="10">
        <v>0</v>
      </c>
      <c r="AN99" s="10">
        <v>0</v>
      </c>
      <c r="AO99" s="10">
        <v>0</v>
      </c>
      <c r="AP99" s="10">
        <v>0</v>
      </c>
      <c r="AQ99" s="10">
        <v>0</v>
      </c>
      <c r="AR99" s="10">
        <v>1</v>
      </c>
      <c r="AS99" s="10">
        <v>0</v>
      </c>
      <c r="AT99" s="10">
        <v>0</v>
      </c>
      <c r="AU99" s="10">
        <v>0</v>
      </c>
      <c r="AV99" s="10">
        <v>0</v>
      </c>
      <c r="AW99" s="10">
        <v>0</v>
      </c>
      <c r="AX99" s="10">
        <v>254768000</v>
      </c>
      <c r="AY99" s="10">
        <v>0</v>
      </c>
      <c r="AZ99" s="10">
        <v>0</v>
      </c>
      <c r="BA99" s="10">
        <v>0</v>
      </c>
      <c r="BB99" s="10">
        <v>0</v>
      </c>
      <c r="BC99" s="10">
        <v>0</v>
      </c>
      <c r="BD99" s="10">
        <v>0</v>
      </c>
      <c r="BE99" s="10">
        <v>0</v>
      </c>
      <c r="BF99" s="10">
        <v>0</v>
      </c>
      <c r="BG99" s="10">
        <v>0</v>
      </c>
      <c r="BH99" s="10">
        <v>0</v>
      </c>
      <c r="BI99" s="10">
        <v>0</v>
      </c>
      <c r="BJ99" s="10" t="s">
        <v>9</v>
      </c>
      <c r="BK99" s="10" t="s">
        <v>9</v>
      </c>
      <c r="BL99" s="10" t="s">
        <v>9</v>
      </c>
      <c r="BM99" s="2">
        <f t="shared" si="11"/>
        <v>0</v>
      </c>
      <c r="BN99" s="2">
        <f t="shared" si="12"/>
        <v>0</v>
      </c>
      <c r="BO99" s="2">
        <f t="shared" si="13"/>
        <v>254.768</v>
      </c>
      <c r="BP99" s="2">
        <f t="shared" si="14"/>
        <v>0</v>
      </c>
      <c r="BQ99" s="2">
        <f t="shared" si="15"/>
        <v>0</v>
      </c>
      <c r="BR99" s="2">
        <f t="shared" si="16"/>
        <v>0</v>
      </c>
      <c r="BS99" s="2">
        <f t="shared" si="17"/>
        <v>0</v>
      </c>
      <c r="BT99" s="2">
        <f t="shared" si="18"/>
        <v>0</v>
      </c>
      <c r="BU99" s="2">
        <f t="shared" si="19"/>
        <v>0</v>
      </c>
      <c r="BV99" s="2">
        <f t="shared" si="20"/>
        <v>0</v>
      </c>
    </row>
    <row r="100" spans="1:74" x14ac:dyDescent="0.25">
      <c r="A100">
        <v>16</v>
      </c>
      <c r="B100" t="s">
        <v>0</v>
      </c>
      <c r="C100" t="s">
        <v>668</v>
      </c>
      <c r="D100">
        <v>2020</v>
      </c>
      <c r="E100" t="s">
        <v>1</v>
      </c>
      <c r="F100" t="s">
        <v>2</v>
      </c>
      <c r="G100">
        <v>2</v>
      </c>
      <c r="H100" t="s">
        <v>3</v>
      </c>
      <c r="I100" t="s">
        <v>671</v>
      </c>
      <c r="J100" t="s">
        <v>31</v>
      </c>
      <c r="K100" t="s">
        <v>722</v>
      </c>
      <c r="L100" t="s">
        <v>717</v>
      </c>
      <c r="M100" t="s">
        <v>718</v>
      </c>
      <c r="N100" t="s">
        <v>798</v>
      </c>
      <c r="O100" t="s">
        <v>5</v>
      </c>
      <c r="P100" t="s">
        <v>805</v>
      </c>
      <c r="Q100" t="s">
        <v>18</v>
      </c>
      <c r="R100">
        <v>0</v>
      </c>
      <c r="S100" t="s">
        <v>7</v>
      </c>
      <c r="T100">
        <v>421</v>
      </c>
      <c r="U100" t="s">
        <v>35</v>
      </c>
      <c r="V100" t="s">
        <v>3875</v>
      </c>
      <c r="W100" t="s">
        <v>1703</v>
      </c>
      <c r="X100">
        <v>3</v>
      </c>
      <c r="Y100" t="s">
        <v>1706</v>
      </c>
      <c r="Z100">
        <v>1</v>
      </c>
      <c r="AA100" t="s">
        <v>924</v>
      </c>
      <c r="AB100" t="s">
        <v>1593</v>
      </c>
      <c r="AC100" s="10">
        <v>0</v>
      </c>
      <c r="AD100" s="10">
        <v>0</v>
      </c>
      <c r="AE100" s="10">
        <v>0</v>
      </c>
      <c r="AF100" s="10">
        <v>1</v>
      </c>
      <c r="AG100" s="10">
        <v>0</v>
      </c>
      <c r="AH100" s="10">
        <v>0</v>
      </c>
      <c r="AI100" s="10">
        <v>0</v>
      </c>
      <c r="AJ100" s="10">
        <v>0</v>
      </c>
      <c r="AK100" s="10">
        <v>0</v>
      </c>
      <c r="AL100" s="10">
        <v>0</v>
      </c>
      <c r="AM100" s="10">
        <v>0</v>
      </c>
      <c r="AN100" s="10">
        <v>0</v>
      </c>
      <c r="AO100" s="10">
        <v>0</v>
      </c>
      <c r="AP100" s="10">
        <v>0</v>
      </c>
      <c r="AQ100" s="10">
        <v>0</v>
      </c>
      <c r="AR100" s="10">
        <v>1</v>
      </c>
      <c r="AS100" s="10">
        <v>0</v>
      </c>
      <c r="AT100" s="10">
        <v>0</v>
      </c>
      <c r="AU100" s="10">
        <v>0</v>
      </c>
      <c r="AV100" s="10">
        <v>0</v>
      </c>
      <c r="AW100" s="10">
        <v>0</v>
      </c>
      <c r="AX100" s="10">
        <v>281691000</v>
      </c>
      <c r="AY100" s="10">
        <v>0</v>
      </c>
      <c r="AZ100" s="10">
        <v>0</v>
      </c>
      <c r="BA100" s="10">
        <v>0</v>
      </c>
      <c r="BB100" s="10">
        <v>0</v>
      </c>
      <c r="BC100" s="10">
        <v>0</v>
      </c>
      <c r="BD100" s="10">
        <v>0</v>
      </c>
      <c r="BE100" s="10">
        <v>0</v>
      </c>
      <c r="BF100" s="10">
        <v>0</v>
      </c>
      <c r="BG100" s="10">
        <v>0</v>
      </c>
      <c r="BH100" s="10">
        <v>0</v>
      </c>
      <c r="BI100" s="10">
        <v>0</v>
      </c>
      <c r="BJ100" s="10" t="s">
        <v>9</v>
      </c>
      <c r="BK100" s="10" t="s">
        <v>9</v>
      </c>
      <c r="BL100" s="10" t="s">
        <v>9</v>
      </c>
      <c r="BM100" s="2">
        <f t="shared" si="11"/>
        <v>0</v>
      </c>
      <c r="BN100" s="2">
        <f t="shared" si="12"/>
        <v>0</v>
      </c>
      <c r="BO100" s="2">
        <f t="shared" si="13"/>
        <v>281.69099999999997</v>
      </c>
      <c r="BP100" s="2">
        <f t="shared" si="14"/>
        <v>0</v>
      </c>
      <c r="BQ100" s="2">
        <f t="shared" si="15"/>
        <v>0</v>
      </c>
      <c r="BR100" s="2">
        <f t="shared" si="16"/>
        <v>0</v>
      </c>
      <c r="BS100" s="2">
        <f t="shared" si="17"/>
        <v>0</v>
      </c>
      <c r="BT100" s="2">
        <f t="shared" si="18"/>
        <v>0</v>
      </c>
      <c r="BU100" s="2">
        <f t="shared" si="19"/>
        <v>0</v>
      </c>
      <c r="BV100" s="2">
        <f t="shared" si="20"/>
        <v>0</v>
      </c>
    </row>
    <row r="101" spans="1:74" x14ac:dyDescent="0.25">
      <c r="A101">
        <v>16</v>
      </c>
      <c r="B101" t="s">
        <v>0</v>
      </c>
      <c r="C101" t="s">
        <v>668</v>
      </c>
      <c r="D101">
        <v>2020</v>
      </c>
      <c r="E101" t="s">
        <v>1</v>
      </c>
      <c r="F101" t="s">
        <v>2</v>
      </c>
      <c r="G101">
        <v>2</v>
      </c>
      <c r="H101" t="s">
        <v>3</v>
      </c>
      <c r="I101" t="s">
        <v>671</v>
      </c>
      <c r="J101" t="s">
        <v>31</v>
      </c>
      <c r="K101" t="s">
        <v>722</v>
      </c>
      <c r="L101" t="s">
        <v>717</v>
      </c>
      <c r="M101" t="s">
        <v>718</v>
      </c>
      <c r="N101" t="s">
        <v>798</v>
      </c>
      <c r="O101" t="s">
        <v>5</v>
      </c>
      <c r="P101" t="s">
        <v>805</v>
      </c>
      <c r="Q101" t="s">
        <v>18</v>
      </c>
      <c r="R101">
        <v>0</v>
      </c>
      <c r="S101" t="s">
        <v>7</v>
      </c>
      <c r="T101">
        <v>421</v>
      </c>
      <c r="U101" t="s">
        <v>35</v>
      </c>
      <c r="V101" t="s">
        <v>3875</v>
      </c>
      <c r="W101" t="s">
        <v>1703</v>
      </c>
      <c r="X101">
        <v>4</v>
      </c>
      <c r="Y101" t="s">
        <v>1707</v>
      </c>
      <c r="Z101">
        <v>1</v>
      </c>
      <c r="AA101" t="s">
        <v>924</v>
      </c>
      <c r="AB101" t="s">
        <v>1593</v>
      </c>
      <c r="AC101" s="10">
        <v>0</v>
      </c>
      <c r="AD101" s="10">
        <v>0</v>
      </c>
      <c r="AE101" s="10">
        <v>0</v>
      </c>
      <c r="AF101" s="10">
        <v>0.5</v>
      </c>
      <c r="AG101" s="10">
        <v>0</v>
      </c>
      <c r="AH101" s="10">
        <v>0</v>
      </c>
      <c r="AI101" s="10">
        <v>0.5</v>
      </c>
      <c r="AJ101" s="10">
        <v>0</v>
      </c>
      <c r="AK101" s="10">
        <v>0</v>
      </c>
      <c r="AL101" s="10">
        <v>0</v>
      </c>
      <c r="AM101" s="10">
        <v>0</v>
      </c>
      <c r="AN101" s="10">
        <v>0</v>
      </c>
      <c r="AO101" s="10">
        <v>0</v>
      </c>
      <c r="AP101" s="10">
        <v>0</v>
      </c>
      <c r="AQ101" s="10">
        <v>0</v>
      </c>
      <c r="AR101" s="10">
        <v>1</v>
      </c>
      <c r="AS101" s="10">
        <v>0</v>
      </c>
      <c r="AT101" s="10">
        <v>0</v>
      </c>
      <c r="AU101" s="10">
        <v>0</v>
      </c>
      <c r="AV101" s="10">
        <v>0</v>
      </c>
      <c r="AW101" s="10">
        <v>0</v>
      </c>
      <c r="AX101" s="10">
        <v>52544000</v>
      </c>
      <c r="AY101" s="10">
        <v>0</v>
      </c>
      <c r="AZ101" s="10">
        <v>0</v>
      </c>
      <c r="BA101" s="10">
        <v>489859944</v>
      </c>
      <c r="BB101" s="10">
        <v>0</v>
      </c>
      <c r="BC101" s="10">
        <v>0</v>
      </c>
      <c r="BD101" s="10">
        <v>0</v>
      </c>
      <c r="BE101" s="10">
        <v>0</v>
      </c>
      <c r="BF101" s="10">
        <v>0</v>
      </c>
      <c r="BG101" s="10">
        <v>0</v>
      </c>
      <c r="BH101" s="10">
        <v>0</v>
      </c>
      <c r="BI101" s="10">
        <v>0</v>
      </c>
      <c r="BJ101" s="10" t="s">
        <v>9</v>
      </c>
      <c r="BK101" s="10" t="s">
        <v>9</v>
      </c>
      <c r="BL101" s="10" t="s">
        <v>9</v>
      </c>
      <c r="BM101" s="2">
        <f t="shared" si="11"/>
        <v>0</v>
      </c>
      <c r="BN101" s="2">
        <f t="shared" si="12"/>
        <v>0</v>
      </c>
      <c r="BO101" s="2">
        <f t="shared" si="13"/>
        <v>52.543999999999997</v>
      </c>
      <c r="BP101" s="2">
        <f t="shared" si="14"/>
        <v>0</v>
      </c>
      <c r="BQ101" s="2">
        <f t="shared" si="15"/>
        <v>489.85994399999998</v>
      </c>
      <c r="BR101" s="2">
        <f t="shared" si="16"/>
        <v>0</v>
      </c>
      <c r="BS101" s="2">
        <f t="shared" si="17"/>
        <v>0</v>
      </c>
      <c r="BT101" s="2">
        <f t="shared" si="18"/>
        <v>0</v>
      </c>
      <c r="BU101" s="2">
        <f t="shared" si="19"/>
        <v>0</v>
      </c>
      <c r="BV101" s="2">
        <f t="shared" si="20"/>
        <v>0</v>
      </c>
    </row>
    <row r="102" spans="1:74" x14ac:dyDescent="0.25">
      <c r="A102">
        <v>16</v>
      </c>
      <c r="B102" t="s">
        <v>0</v>
      </c>
      <c r="C102" t="s">
        <v>668</v>
      </c>
      <c r="D102">
        <v>2020</v>
      </c>
      <c r="E102" t="s">
        <v>1</v>
      </c>
      <c r="F102" t="s">
        <v>2</v>
      </c>
      <c r="G102">
        <v>2</v>
      </c>
      <c r="H102" t="s">
        <v>3</v>
      </c>
      <c r="I102" t="s">
        <v>671</v>
      </c>
      <c r="J102" t="s">
        <v>31</v>
      </c>
      <c r="K102" t="s">
        <v>722</v>
      </c>
      <c r="L102" t="s">
        <v>717</v>
      </c>
      <c r="M102" t="s">
        <v>718</v>
      </c>
      <c r="N102" t="s">
        <v>798</v>
      </c>
      <c r="O102" t="s">
        <v>5</v>
      </c>
      <c r="P102" t="s">
        <v>805</v>
      </c>
      <c r="Q102" t="s">
        <v>18</v>
      </c>
      <c r="R102">
        <v>0</v>
      </c>
      <c r="S102" t="s">
        <v>7</v>
      </c>
      <c r="T102">
        <v>421</v>
      </c>
      <c r="U102" t="s">
        <v>35</v>
      </c>
      <c r="V102" t="s">
        <v>3875</v>
      </c>
      <c r="W102" t="s">
        <v>1703</v>
      </c>
      <c r="X102">
        <v>5</v>
      </c>
      <c r="Y102" t="s">
        <v>1708</v>
      </c>
      <c r="Z102">
        <v>1</v>
      </c>
      <c r="AA102" t="s">
        <v>924</v>
      </c>
      <c r="AB102" t="s">
        <v>1593</v>
      </c>
      <c r="AC102" s="10">
        <v>0</v>
      </c>
      <c r="AD102" s="10">
        <v>0</v>
      </c>
      <c r="AE102" s="10">
        <v>0</v>
      </c>
      <c r="AF102" s="10">
        <v>0</v>
      </c>
      <c r="AG102" s="10">
        <v>0</v>
      </c>
      <c r="AH102" s="10">
        <v>0</v>
      </c>
      <c r="AI102" s="10">
        <v>3</v>
      </c>
      <c r="AJ102" s="10">
        <v>0</v>
      </c>
      <c r="AK102" s="10">
        <v>0</v>
      </c>
      <c r="AL102" s="10">
        <v>0</v>
      </c>
      <c r="AM102" s="10">
        <v>0</v>
      </c>
      <c r="AN102" s="10">
        <v>0</v>
      </c>
      <c r="AO102" s="10">
        <v>0</v>
      </c>
      <c r="AP102" s="10">
        <v>0</v>
      </c>
      <c r="AQ102" s="10">
        <v>0</v>
      </c>
      <c r="AR102" s="10">
        <v>3</v>
      </c>
      <c r="AS102" s="10">
        <v>0</v>
      </c>
      <c r="AT102" s="10">
        <v>0</v>
      </c>
      <c r="AU102" s="10">
        <v>0</v>
      </c>
      <c r="AV102" s="10">
        <v>0</v>
      </c>
      <c r="AW102" s="10">
        <v>0</v>
      </c>
      <c r="AX102" s="10">
        <v>0</v>
      </c>
      <c r="AY102" s="10">
        <v>0</v>
      </c>
      <c r="AZ102" s="10">
        <v>0</v>
      </c>
      <c r="BA102" s="10">
        <v>229764417</v>
      </c>
      <c r="BB102" s="10">
        <v>0</v>
      </c>
      <c r="BC102" s="10">
        <v>0</v>
      </c>
      <c r="BD102" s="10">
        <v>0</v>
      </c>
      <c r="BE102" s="10">
        <v>0</v>
      </c>
      <c r="BF102" s="10">
        <v>0</v>
      </c>
      <c r="BG102" s="10">
        <v>0</v>
      </c>
      <c r="BH102" s="10">
        <v>0</v>
      </c>
      <c r="BI102" s="10">
        <v>0</v>
      </c>
      <c r="BJ102" s="10" t="s">
        <v>9</v>
      </c>
      <c r="BK102" s="10" t="s">
        <v>9</v>
      </c>
      <c r="BL102" s="10" t="s">
        <v>9</v>
      </c>
      <c r="BM102" s="2">
        <f t="shared" si="11"/>
        <v>0</v>
      </c>
      <c r="BN102" s="2">
        <f t="shared" si="12"/>
        <v>0</v>
      </c>
      <c r="BO102" s="2">
        <f t="shared" si="13"/>
        <v>0</v>
      </c>
      <c r="BP102" s="2">
        <f t="shared" si="14"/>
        <v>0</v>
      </c>
      <c r="BQ102" s="2">
        <f t="shared" si="15"/>
        <v>229.76441700000001</v>
      </c>
      <c r="BR102" s="2">
        <f t="shared" si="16"/>
        <v>0</v>
      </c>
      <c r="BS102" s="2">
        <f t="shared" si="17"/>
        <v>0</v>
      </c>
      <c r="BT102" s="2">
        <f t="shared" si="18"/>
        <v>0</v>
      </c>
      <c r="BU102" s="2">
        <f t="shared" si="19"/>
        <v>0</v>
      </c>
      <c r="BV102" s="2">
        <f t="shared" si="20"/>
        <v>0</v>
      </c>
    </row>
    <row r="103" spans="1:74" x14ac:dyDescent="0.25">
      <c r="A103">
        <v>16</v>
      </c>
      <c r="B103" t="s">
        <v>0</v>
      </c>
      <c r="C103" t="s">
        <v>668</v>
      </c>
      <c r="D103">
        <v>2020</v>
      </c>
      <c r="E103" t="s">
        <v>1</v>
      </c>
      <c r="F103" t="s">
        <v>2</v>
      </c>
      <c r="G103">
        <v>2</v>
      </c>
      <c r="H103" t="s">
        <v>3</v>
      </c>
      <c r="I103" t="s">
        <v>671</v>
      </c>
      <c r="J103" t="s">
        <v>31</v>
      </c>
      <c r="K103" t="s">
        <v>722</v>
      </c>
      <c r="L103" t="s">
        <v>717</v>
      </c>
      <c r="M103" t="s">
        <v>718</v>
      </c>
      <c r="N103" t="s">
        <v>798</v>
      </c>
      <c r="O103" t="s">
        <v>5</v>
      </c>
      <c r="P103" t="s">
        <v>805</v>
      </c>
      <c r="Q103" t="s">
        <v>18</v>
      </c>
      <c r="R103">
        <v>0</v>
      </c>
      <c r="S103" t="s">
        <v>7</v>
      </c>
      <c r="T103">
        <v>421</v>
      </c>
      <c r="U103" t="s">
        <v>35</v>
      </c>
      <c r="V103" t="s">
        <v>3875</v>
      </c>
      <c r="W103" t="s">
        <v>1703</v>
      </c>
      <c r="X103">
        <v>6</v>
      </c>
      <c r="Y103" t="s">
        <v>1709</v>
      </c>
      <c r="Z103">
        <v>1</v>
      </c>
      <c r="AA103" t="s">
        <v>924</v>
      </c>
      <c r="AB103" t="s">
        <v>1593</v>
      </c>
      <c r="AC103" s="10">
        <v>0</v>
      </c>
      <c r="AD103" s="10">
        <v>0</v>
      </c>
      <c r="AE103" s="10">
        <v>0</v>
      </c>
      <c r="AF103" s="10">
        <v>0</v>
      </c>
      <c r="AG103" s="10">
        <v>0</v>
      </c>
      <c r="AH103" s="10">
        <v>0</v>
      </c>
      <c r="AI103" s="10">
        <v>3</v>
      </c>
      <c r="AJ103" s="10">
        <v>0</v>
      </c>
      <c r="AK103" s="10">
        <v>0</v>
      </c>
      <c r="AL103" s="10">
        <v>15</v>
      </c>
      <c r="AM103" s="10">
        <v>0</v>
      </c>
      <c r="AN103" s="10">
        <v>0</v>
      </c>
      <c r="AO103" s="10">
        <v>17</v>
      </c>
      <c r="AP103" s="10">
        <v>0</v>
      </c>
      <c r="AQ103" s="10">
        <v>0</v>
      </c>
      <c r="AR103" s="10">
        <v>35</v>
      </c>
      <c r="AS103" s="10">
        <v>0</v>
      </c>
      <c r="AT103" s="10">
        <v>0</v>
      </c>
      <c r="AU103" s="10">
        <v>0</v>
      </c>
      <c r="AV103" s="10">
        <v>0</v>
      </c>
      <c r="AW103" s="10">
        <v>0</v>
      </c>
      <c r="AX103" s="10">
        <v>0</v>
      </c>
      <c r="AY103" s="10">
        <v>0</v>
      </c>
      <c r="AZ103" s="10">
        <v>0</v>
      </c>
      <c r="BA103" s="10">
        <v>30023470</v>
      </c>
      <c r="BB103" s="10">
        <v>0</v>
      </c>
      <c r="BC103" s="10">
        <v>0</v>
      </c>
      <c r="BD103" s="10">
        <v>428878098</v>
      </c>
      <c r="BE103" s="10">
        <v>0</v>
      </c>
      <c r="BF103" s="10">
        <v>0</v>
      </c>
      <c r="BG103" s="10">
        <v>749317574</v>
      </c>
      <c r="BH103" s="10">
        <v>0</v>
      </c>
      <c r="BI103" s="10">
        <v>0</v>
      </c>
      <c r="BJ103" s="10" t="s">
        <v>9</v>
      </c>
      <c r="BK103" s="10" t="s">
        <v>9</v>
      </c>
      <c r="BL103" s="10" t="s">
        <v>9</v>
      </c>
      <c r="BM103" s="2">
        <f t="shared" si="11"/>
        <v>0</v>
      </c>
      <c r="BN103" s="2">
        <f t="shared" si="12"/>
        <v>0</v>
      </c>
      <c r="BO103" s="2">
        <f t="shared" si="13"/>
        <v>0</v>
      </c>
      <c r="BP103" s="2">
        <f t="shared" si="14"/>
        <v>0</v>
      </c>
      <c r="BQ103" s="2">
        <f t="shared" si="15"/>
        <v>30.02347</v>
      </c>
      <c r="BR103" s="2">
        <f t="shared" si="16"/>
        <v>0</v>
      </c>
      <c r="BS103" s="2">
        <f t="shared" si="17"/>
        <v>428.87809800000002</v>
      </c>
      <c r="BT103" s="2">
        <f t="shared" si="18"/>
        <v>0</v>
      </c>
      <c r="BU103" s="2">
        <f t="shared" si="19"/>
        <v>749.31757400000004</v>
      </c>
      <c r="BV103" s="2">
        <f t="shared" si="20"/>
        <v>0</v>
      </c>
    </row>
    <row r="104" spans="1:74" x14ac:dyDescent="0.25">
      <c r="A104">
        <v>16</v>
      </c>
      <c r="B104" t="s">
        <v>0</v>
      </c>
      <c r="C104" t="s">
        <v>668</v>
      </c>
      <c r="D104">
        <v>2020</v>
      </c>
      <c r="E104" t="s">
        <v>1</v>
      </c>
      <c r="F104" t="s">
        <v>2</v>
      </c>
      <c r="G104">
        <v>2</v>
      </c>
      <c r="H104" t="s">
        <v>3</v>
      </c>
      <c r="I104" t="s">
        <v>672</v>
      </c>
      <c r="J104" t="s">
        <v>36</v>
      </c>
      <c r="K104" t="s">
        <v>723</v>
      </c>
      <c r="L104" t="s">
        <v>724</v>
      </c>
      <c r="M104" t="s">
        <v>725</v>
      </c>
      <c r="N104" t="s">
        <v>800</v>
      </c>
      <c r="O104" t="s">
        <v>37</v>
      </c>
      <c r="P104" t="s">
        <v>802</v>
      </c>
      <c r="Q104" t="s">
        <v>40</v>
      </c>
      <c r="R104">
        <v>0</v>
      </c>
      <c r="S104" t="s">
        <v>7</v>
      </c>
      <c r="T104">
        <v>19</v>
      </c>
      <c r="U104" t="s">
        <v>41</v>
      </c>
      <c r="V104" t="s">
        <v>3876</v>
      </c>
      <c r="W104" t="s">
        <v>1710</v>
      </c>
      <c r="X104">
        <v>4</v>
      </c>
      <c r="Y104" t="s">
        <v>1711</v>
      </c>
      <c r="Z104">
        <v>3</v>
      </c>
      <c r="AA104" t="s">
        <v>929</v>
      </c>
      <c r="AB104" t="s">
        <v>1593</v>
      </c>
      <c r="AC104" s="10">
        <v>0.2</v>
      </c>
      <c r="AD104" s="10">
        <v>0.2</v>
      </c>
      <c r="AE104" s="10">
        <v>100</v>
      </c>
      <c r="AF104" s="10">
        <v>0.5</v>
      </c>
      <c r="AG104" s="10">
        <v>0</v>
      </c>
      <c r="AH104" s="10">
        <v>0</v>
      </c>
      <c r="AI104" s="10">
        <v>0.8</v>
      </c>
      <c r="AJ104" s="10">
        <v>0</v>
      </c>
      <c r="AK104" s="10">
        <v>0</v>
      </c>
      <c r="AL104" s="10">
        <v>0.9</v>
      </c>
      <c r="AM104" s="10">
        <v>0</v>
      </c>
      <c r="AN104" s="10">
        <v>0</v>
      </c>
      <c r="AO104" s="10">
        <v>1</v>
      </c>
      <c r="AP104" s="10">
        <v>0</v>
      </c>
      <c r="AQ104" s="10">
        <v>0</v>
      </c>
      <c r="AR104" s="10" t="s">
        <v>7</v>
      </c>
      <c r="AS104" s="10" t="s">
        <v>7</v>
      </c>
      <c r="AT104" s="10" t="s">
        <v>7</v>
      </c>
      <c r="AU104" s="10">
        <v>132586665</v>
      </c>
      <c r="AV104" s="10">
        <v>132586665</v>
      </c>
      <c r="AW104" s="10">
        <v>100</v>
      </c>
      <c r="AX104" s="10">
        <v>939794000</v>
      </c>
      <c r="AY104" s="10">
        <v>0</v>
      </c>
      <c r="AZ104" s="10">
        <v>0</v>
      </c>
      <c r="BA104" s="10">
        <v>1123955000</v>
      </c>
      <c r="BB104" s="10">
        <v>0</v>
      </c>
      <c r="BC104" s="10">
        <v>0</v>
      </c>
      <c r="BD104" s="10">
        <v>1149056000</v>
      </c>
      <c r="BE104" s="10">
        <v>0</v>
      </c>
      <c r="BF104" s="10">
        <v>0</v>
      </c>
      <c r="BG104" s="10">
        <v>1150950000</v>
      </c>
      <c r="BH104" s="10">
        <v>0</v>
      </c>
      <c r="BI104" s="10">
        <v>0</v>
      </c>
      <c r="BJ104" s="10" t="s">
        <v>9</v>
      </c>
      <c r="BK104" s="10" t="s">
        <v>9</v>
      </c>
      <c r="BL104" s="10" t="s">
        <v>9</v>
      </c>
      <c r="BM104" s="2">
        <f t="shared" si="11"/>
        <v>132.58666500000001</v>
      </c>
      <c r="BN104" s="2">
        <f t="shared" si="12"/>
        <v>132.58666500000001</v>
      </c>
      <c r="BO104" s="2">
        <f t="shared" si="13"/>
        <v>939.79399999999998</v>
      </c>
      <c r="BP104" s="2">
        <f t="shared" si="14"/>
        <v>0</v>
      </c>
      <c r="BQ104" s="2">
        <f t="shared" si="15"/>
        <v>1123.9549999999999</v>
      </c>
      <c r="BR104" s="2">
        <f t="shared" si="16"/>
        <v>0</v>
      </c>
      <c r="BS104" s="2">
        <f t="shared" si="17"/>
        <v>1149.056</v>
      </c>
      <c r="BT104" s="2">
        <f t="shared" si="18"/>
        <v>0</v>
      </c>
      <c r="BU104" s="2">
        <f t="shared" si="19"/>
        <v>1150.95</v>
      </c>
      <c r="BV104" s="2">
        <f t="shared" si="20"/>
        <v>0</v>
      </c>
    </row>
    <row r="105" spans="1:74" x14ac:dyDescent="0.25">
      <c r="A105">
        <v>16</v>
      </c>
      <c r="B105" t="s">
        <v>0</v>
      </c>
      <c r="C105" t="s">
        <v>668</v>
      </c>
      <c r="D105">
        <v>2020</v>
      </c>
      <c r="E105" t="s">
        <v>1</v>
      </c>
      <c r="F105" t="s">
        <v>2</v>
      </c>
      <c r="G105">
        <v>2</v>
      </c>
      <c r="H105" t="s">
        <v>3</v>
      </c>
      <c r="I105" t="s">
        <v>672</v>
      </c>
      <c r="J105" t="s">
        <v>36</v>
      </c>
      <c r="K105" t="s">
        <v>723</v>
      </c>
      <c r="L105" t="s">
        <v>724</v>
      </c>
      <c r="M105" t="s">
        <v>725</v>
      </c>
      <c r="N105" t="s">
        <v>800</v>
      </c>
      <c r="O105" t="s">
        <v>37</v>
      </c>
      <c r="P105" t="s">
        <v>802</v>
      </c>
      <c r="Q105" t="s">
        <v>40</v>
      </c>
      <c r="R105">
        <v>0</v>
      </c>
      <c r="S105" t="s">
        <v>7</v>
      </c>
      <c r="T105">
        <v>26</v>
      </c>
      <c r="U105" t="s">
        <v>42</v>
      </c>
      <c r="V105" t="s">
        <v>3876</v>
      </c>
      <c r="W105" t="s">
        <v>1710</v>
      </c>
      <c r="X105">
        <v>7</v>
      </c>
      <c r="Y105" t="s">
        <v>1712</v>
      </c>
      <c r="Z105">
        <v>2</v>
      </c>
      <c r="AA105" t="s">
        <v>920</v>
      </c>
      <c r="AB105" t="s">
        <v>1593</v>
      </c>
      <c r="AC105" s="10">
        <v>3</v>
      </c>
      <c r="AD105" s="10">
        <v>3</v>
      </c>
      <c r="AE105" s="10">
        <v>100</v>
      </c>
      <c r="AF105" s="10">
        <v>3</v>
      </c>
      <c r="AG105" s="10">
        <v>0</v>
      </c>
      <c r="AH105" s="10">
        <v>0</v>
      </c>
      <c r="AI105" s="10">
        <v>3</v>
      </c>
      <c r="AJ105" s="10">
        <v>0</v>
      </c>
      <c r="AK105" s="10">
        <v>0</v>
      </c>
      <c r="AL105" s="10">
        <v>3</v>
      </c>
      <c r="AM105" s="10">
        <v>0</v>
      </c>
      <c r="AN105" s="10">
        <v>0</v>
      </c>
      <c r="AO105" s="10">
        <v>3</v>
      </c>
      <c r="AP105" s="10">
        <v>0</v>
      </c>
      <c r="AQ105" s="10">
        <v>0</v>
      </c>
      <c r="AR105" s="10" t="s">
        <v>7</v>
      </c>
      <c r="AS105" s="10" t="s">
        <v>7</v>
      </c>
      <c r="AT105" s="10" t="s">
        <v>7</v>
      </c>
      <c r="AU105" s="10">
        <v>186973333</v>
      </c>
      <c r="AV105" s="10">
        <v>186973333</v>
      </c>
      <c r="AW105" s="10">
        <v>100</v>
      </c>
      <c r="AX105" s="10">
        <v>1212457000</v>
      </c>
      <c r="AY105" s="10">
        <v>0</v>
      </c>
      <c r="AZ105" s="10">
        <v>0</v>
      </c>
      <c r="BA105" s="10">
        <v>2408340000</v>
      </c>
      <c r="BB105" s="10">
        <v>0</v>
      </c>
      <c r="BC105" s="10">
        <v>0</v>
      </c>
      <c r="BD105" s="10">
        <v>2542700000</v>
      </c>
      <c r="BE105" s="10">
        <v>0</v>
      </c>
      <c r="BF105" s="10">
        <v>0</v>
      </c>
      <c r="BG105" s="10">
        <v>3388573000</v>
      </c>
      <c r="BH105" s="10">
        <v>0</v>
      </c>
      <c r="BI105" s="10">
        <v>0</v>
      </c>
      <c r="BJ105" s="10" t="s">
        <v>9</v>
      </c>
      <c r="BK105" s="10" t="s">
        <v>9</v>
      </c>
      <c r="BL105" s="10" t="s">
        <v>9</v>
      </c>
      <c r="BM105" s="2">
        <f t="shared" si="11"/>
        <v>186.973333</v>
      </c>
      <c r="BN105" s="2">
        <f t="shared" si="12"/>
        <v>186.973333</v>
      </c>
      <c r="BO105" s="2">
        <f t="shared" si="13"/>
        <v>1212.4570000000001</v>
      </c>
      <c r="BP105" s="2">
        <f t="shared" si="14"/>
        <v>0</v>
      </c>
      <c r="BQ105" s="2">
        <f t="shared" si="15"/>
        <v>2408.34</v>
      </c>
      <c r="BR105" s="2">
        <f t="shared" si="16"/>
        <v>0</v>
      </c>
      <c r="BS105" s="2">
        <f t="shared" si="17"/>
        <v>2542.6999999999998</v>
      </c>
      <c r="BT105" s="2">
        <f t="shared" si="18"/>
        <v>0</v>
      </c>
      <c r="BU105" s="2">
        <f t="shared" si="19"/>
        <v>3388.5729999999999</v>
      </c>
      <c r="BV105" s="2">
        <f t="shared" si="20"/>
        <v>0</v>
      </c>
    </row>
    <row r="106" spans="1:74" x14ac:dyDescent="0.25">
      <c r="A106">
        <v>16</v>
      </c>
      <c r="B106" t="s">
        <v>0</v>
      </c>
      <c r="C106" t="s">
        <v>668</v>
      </c>
      <c r="D106">
        <v>2020</v>
      </c>
      <c r="E106" t="s">
        <v>1</v>
      </c>
      <c r="F106" t="s">
        <v>2</v>
      </c>
      <c r="G106">
        <v>2</v>
      </c>
      <c r="H106" t="s">
        <v>3</v>
      </c>
      <c r="I106" t="s">
        <v>672</v>
      </c>
      <c r="J106" t="s">
        <v>36</v>
      </c>
      <c r="K106" t="s">
        <v>723</v>
      </c>
      <c r="L106" t="s">
        <v>724</v>
      </c>
      <c r="M106" t="s">
        <v>725</v>
      </c>
      <c r="N106" t="s">
        <v>800</v>
      </c>
      <c r="O106" t="s">
        <v>37</v>
      </c>
      <c r="P106" t="s">
        <v>802</v>
      </c>
      <c r="Q106" t="s">
        <v>40</v>
      </c>
      <c r="R106">
        <v>0</v>
      </c>
      <c r="S106" t="s">
        <v>7</v>
      </c>
      <c r="T106">
        <v>27</v>
      </c>
      <c r="U106" t="s">
        <v>43</v>
      </c>
      <c r="V106" t="s">
        <v>3876</v>
      </c>
      <c r="W106" t="s">
        <v>1710</v>
      </c>
      <c r="X106">
        <v>5</v>
      </c>
      <c r="Y106" t="s">
        <v>1713</v>
      </c>
      <c r="Z106">
        <v>1</v>
      </c>
      <c r="AA106" t="s">
        <v>924</v>
      </c>
      <c r="AB106" t="s">
        <v>1593</v>
      </c>
      <c r="AC106" s="10">
        <v>1</v>
      </c>
      <c r="AD106" s="10">
        <v>1</v>
      </c>
      <c r="AE106" s="10">
        <v>100</v>
      </c>
      <c r="AF106" s="10">
        <v>1</v>
      </c>
      <c r="AG106" s="10">
        <v>0</v>
      </c>
      <c r="AH106" s="10">
        <v>0</v>
      </c>
      <c r="AI106" s="10">
        <v>1</v>
      </c>
      <c r="AJ106" s="10">
        <v>0</v>
      </c>
      <c r="AK106" s="10">
        <v>0</v>
      </c>
      <c r="AL106" s="10">
        <v>1</v>
      </c>
      <c r="AM106" s="10">
        <v>0</v>
      </c>
      <c r="AN106" s="10">
        <v>0</v>
      </c>
      <c r="AO106" s="10">
        <v>1</v>
      </c>
      <c r="AP106" s="10">
        <v>0</v>
      </c>
      <c r="AQ106" s="10">
        <v>0</v>
      </c>
      <c r="AR106" s="10">
        <v>5</v>
      </c>
      <c r="AS106" s="10">
        <v>1</v>
      </c>
      <c r="AT106" s="10">
        <v>20</v>
      </c>
      <c r="AU106" s="10">
        <v>296406610</v>
      </c>
      <c r="AV106" s="10">
        <v>296406610</v>
      </c>
      <c r="AW106" s="10">
        <v>100</v>
      </c>
      <c r="AX106" s="10">
        <v>1137427000</v>
      </c>
      <c r="AY106" s="10">
        <v>0</v>
      </c>
      <c r="AZ106" s="10">
        <v>0</v>
      </c>
      <c r="BA106" s="10">
        <v>1188130000</v>
      </c>
      <c r="BB106" s="10">
        <v>0</v>
      </c>
      <c r="BC106" s="10">
        <v>0</v>
      </c>
      <c r="BD106" s="10">
        <v>1256592000</v>
      </c>
      <c r="BE106" s="10">
        <v>0</v>
      </c>
      <c r="BF106" s="10">
        <v>0</v>
      </c>
      <c r="BG106" s="10">
        <v>1090600000</v>
      </c>
      <c r="BH106" s="10">
        <v>0</v>
      </c>
      <c r="BI106" s="10">
        <v>0</v>
      </c>
      <c r="BJ106" s="10" t="s">
        <v>9</v>
      </c>
      <c r="BK106" s="10" t="s">
        <v>9</v>
      </c>
      <c r="BL106" s="10" t="s">
        <v>9</v>
      </c>
      <c r="BM106" s="2">
        <f t="shared" si="11"/>
        <v>296.40661</v>
      </c>
      <c r="BN106" s="2">
        <f t="shared" si="12"/>
        <v>296.40661</v>
      </c>
      <c r="BO106" s="2">
        <f t="shared" si="13"/>
        <v>1137.4269999999999</v>
      </c>
      <c r="BP106" s="2">
        <f t="shared" si="14"/>
        <v>0</v>
      </c>
      <c r="BQ106" s="2">
        <f t="shared" si="15"/>
        <v>1188.1300000000001</v>
      </c>
      <c r="BR106" s="2">
        <f t="shared" si="16"/>
        <v>0</v>
      </c>
      <c r="BS106" s="2">
        <f t="shared" si="17"/>
        <v>1256.5920000000001</v>
      </c>
      <c r="BT106" s="2">
        <f t="shared" si="18"/>
        <v>0</v>
      </c>
      <c r="BU106" s="2">
        <f t="shared" si="19"/>
        <v>1090.5999999999999</v>
      </c>
      <c r="BV106" s="2">
        <f t="shared" si="20"/>
        <v>0</v>
      </c>
    </row>
    <row r="107" spans="1:74" x14ac:dyDescent="0.25">
      <c r="A107">
        <v>16</v>
      </c>
      <c r="B107" t="s">
        <v>0</v>
      </c>
      <c r="C107" t="s">
        <v>668</v>
      </c>
      <c r="D107">
        <v>2020</v>
      </c>
      <c r="E107" t="s">
        <v>1</v>
      </c>
      <c r="F107" t="s">
        <v>2</v>
      </c>
      <c r="G107">
        <v>2</v>
      </c>
      <c r="H107" t="s">
        <v>3</v>
      </c>
      <c r="I107" t="s">
        <v>672</v>
      </c>
      <c r="J107" t="s">
        <v>36</v>
      </c>
      <c r="K107" t="s">
        <v>723</v>
      </c>
      <c r="L107" t="s">
        <v>724</v>
      </c>
      <c r="M107" t="s">
        <v>725</v>
      </c>
      <c r="N107" t="s">
        <v>800</v>
      </c>
      <c r="O107" t="s">
        <v>37</v>
      </c>
      <c r="P107" t="s">
        <v>802</v>
      </c>
      <c r="Q107" t="s">
        <v>40</v>
      </c>
      <c r="R107">
        <v>0</v>
      </c>
      <c r="S107" t="s">
        <v>7</v>
      </c>
      <c r="T107">
        <v>28</v>
      </c>
      <c r="U107" t="s">
        <v>44</v>
      </c>
      <c r="V107" t="s">
        <v>3876</v>
      </c>
      <c r="W107" t="s">
        <v>1710</v>
      </c>
      <c r="X107">
        <v>6</v>
      </c>
      <c r="Y107" t="s">
        <v>1714</v>
      </c>
      <c r="Z107">
        <v>3</v>
      </c>
      <c r="AA107" t="s">
        <v>929</v>
      </c>
      <c r="AB107" t="s">
        <v>1593</v>
      </c>
      <c r="AC107" s="10">
        <v>0.5</v>
      </c>
      <c r="AD107" s="10">
        <v>0.5</v>
      </c>
      <c r="AE107" s="10">
        <v>100</v>
      </c>
      <c r="AF107" s="10">
        <v>2</v>
      </c>
      <c r="AG107" s="10">
        <v>0</v>
      </c>
      <c r="AH107" s="10">
        <v>0</v>
      </c>
      <c r="AI107" s="10">
        <v>4</v>
      </c>
      <c r="AJ107" s="10">
        <v>0</v>
      </c>
      <c r="AK107" s="10">
        <v>0</v>
      </c>
      <c r="AL107" s="10">
        <v>0</v>
      </c>
      <c r="AM107" s="10">
        <v>0</v>
      </c>
      <c r="AN107" s="10">
        <v>0</v>
      </c>
      <c r="AO107" s="10">
        <v>0</v>
      </c>
      <c r="AP107" s="10">
        <v>0</v>
      </c>
      <c r="AQ107" s="10">
        <v>0</v>
      </c>
      <c r="AR107" s="10" t="s">
        <v>7</v>
      </c>
      <c r="AS107" s="10" t="s">
        <v>7</v>
      </c>
      <c r="AT107" s="10" t="s">
        <v>7</v>
      </c>
      <c r="AU107" s="10">
        <v>144060667</v>
      </c>
      <c r="AV107" s="10">
        <v>144060667</v>
      </c>
      <c r="AW107" s="10">
        <v>100</v>
      </c>
      <c r="AX107" s="10">
        <v>552758000</v>
      </c>
      <c r="AY107" s="10">
        <v>0</v>
      </c>
      <c r="AZ107" s="10">
        <v>0</v>
      </c>
      <c r="BA107" s="10">
        <v>789650000</v>
      </c>
      <c r="BB107" s="10">
        <v>0</v>
      </c>
      <c r="BC107" s="10">
        <v>0</v>
      </c>
      <c r="BD107" s="10">
        <v>0</v>
      </c>
      <c r="BE107" s="10">
        <v>0</v>
      </c>
      <c r="BF107" s="10">
        <v>0</v>
      </c>
      <c r="BG107" s="10">
        <v>0</v>
      </c>
      <c r="BH107" s="10">
        <v>0</v>
      </c>
      <c r="BI107" s="10">
        <v>0</v>
      </c>
      <c r="BJ107" s="10" t="s">
        <v>9</v>
      </c>
      <c r="BK107" s="10" t="s">
        <v>9</v>
      </c>
      <c r="BL107" s="10" t="s">
        <v>9</v>
      </c>
      <c r="BM107" s="2">
        <f t="shared" si="11"/>
        <v>144.060667</v>
      </c>
      <c r="BN107" s="2">
        <f t="shared" si="12"/>
        <v>144.060667</v>
      </c>
      <c r="BO107" s="2">
        <f t="shared" si="13"/>
        <v>552.75800000000004</v>
      </c>
      <c r="BP107" s="2">
        <f t="shared" si="14"/>
        <v>0</v>
      </c>
      <c r="BQ107" s="2">
        <f t="shared" si="15"/>
        <v>789.65</v>
      </c>
      <c r="BR107" s="2">
        <f t="shared" si="16"/>
        <v>0</v>
      </c>
      <c r="BS107" s="2">
        <f t="shared" si="17"/>
        <v>0</v>
      </c>
      <c r="BT107" s="2">
        <f t="shared" si="18"/>
        <v>0</v>
      </c>
      <c r="BU107" s="2">
        <f t="shared" si="19"/>
        <v>0</v>
      </c>
      <c r="BV107" s="2">
        <f t="shared" si="20"/>
        <v>0</v>
      </c>
    </row>
    <row r="108" spans="1:74" x14ac:dyDescent="0.25">
      <c r="A108">
        <v>16</v>
      </c>
      <c r="B108" t="s">
        <v>0</v>
      </c>
      <c r="C108" t="s">
        <v>668</v>
      </c>
      <c r="D108">
        <v>2020</v>
      </c>
      <c r="E108" t="s">
        <v>1</v>
      </c>
      <c r="F108" t="s">
        <v>2</v>
      </c>
      <c r="G108">
        <v>2</v>
      </c>
      <c r="H108" t="s">
        <v>3</v>
      </c>
      <c r="I108" t="s">
        <v>672</v>
      </c>
      <c r="J108" t="s">
        <v>36</v>
      </c>
      <c r="K108" t="s">
        <v>723</v>
      </c>
      <c r="L108" t="s">
        <v>724</v>
      </c>
      <c r="M108" t="s">
        <v>725</v>
      </c>
      <c r="N108" t="s">
        <v>800</v>
      </c>
      <c r="O108" t="s">
        <v>37</v>
      </c>
      <c r="P108" t="s">
        <v>802</v>
      </c>
      <c r="Q108" t="s">
        <v>40</v>
      </c>
      <c r="R108">
        <v>0</v>
      </c>
      <c r="S108" t="s">
        <v>7</v>
      </c>
      <c r="T108">
        <v>29</v>
      </c>
      <c r="U108" t="s">
        <v>45</v>
      </c>
      <c r="V108" t="s">
        <v>3876</v>
      </c>
      <c r="W108" t="s">
        <v>1710</v>
      </c>
      <c r="X108">
        <v>1</v>
      </c>
      <c r="Y108" t="s">
        <v>1715</v>
      </c>
      <c r="Z108">
        <v>3</v>
      </c>
      <c r="AA108" t="s">
        <v>929</v>
      </c>
      <c r="AB108" t="s">
        <v>1593</v>
      </c>
      <c r="AC108" s="10">
        <v>0.1</v>
      </c>
      <c r="AD108" s="10">
        <v>0.1</v>
      </c>
      <c r="AE108" s="10">
        <v>100</v>
      </c>
      <c r="AF108" s="10">
        <v>0.4</v>
      </c>
      <c r="AG108" s="10">
        <v>0</v>
      </c>
      <c r="AH108" s="10">
        <v>0</v>
      </c>
      <c r="AI108" s="10">
        <v>0.75</v>
      </c>
      <c r="AJ108" s="10">
        <v>0</v>
      </c>
      <c r="AK108" s="10">
        <v>0</v>
      </c>
      <c r="AL108" s="10">
        <v>0.9</v>
      </c>
      <c r="AM108" s="10">
        <v>0</v>
      </c>
      <c r="AN108" s="10">
        <v>0</v>
      </c>
      <c r="AO108" s="10">
        <v>1</v>
      </c>
      <c r="AP108" s="10">
        <v>0</v>
      </c>
      <c r="AQ108" s="10">
        <v>0</v>
      </c>
      <c r="AR108" s="10" t="s">
        <v>7</v>
      </c>
      <c r="AS108" s="10" t="s">
        <v>7</v>
      </c>
      <c r="AT108" s="10" t="s">
        <v>7</v>
      </c>
      <c r="AU108" s="10">
        <v>804538730</v>
      </c>
      <c r="AV108" s="10">
        <v>785105013</v>
      </c>
      <c r="AW108" s="10">
        <v>97.58</v>
      </c>
      <c r="AX108" s="10">
        <v>1872450000</v>
      </c>
      <c r="AY108" s="10">
        <v>0</v>
      </c>
      <c r="AZ108" s="10">
        <v>0</v>
      </c>
      <c r="BA108" s="10">
        <v>1640000000</v>
      </c>
      <c r="BB108" s="10">
        <v>0</v>
      </c>
      <c r="BC108" s="10">
        <v>0</v>
      </c>
      <c r="BD108" s="10">
        <v>1649700000</v>
      </c>
      <c r="BE108" s="10">
        <v>0</v>
      </c>
      <c r="BF108" s="10">
        <v>0</v>
      </c>
      <c r="BG108" s="10">
        <v>731500000</v>
      </c>
      <c r="BH108" s="10">
        <v>0</v>
      </c>
      <c r="BI108" s="10">
        <v>0</v>
      </c>
      <c r="BJ108" s="10" t="s">
        <v>9</v>
      </c>
      <c r="BK108" s="10" t="s">
        <v>9</v>
      </c>
      <c r="BL108" s="10" t="s">
        <v>9</v>
      </c>
      <c r="BM108" s="2">
        <f t="shared" si="11"/>
        <v>804.53872999999999</v>
      </c>
      <c r="BN108" s="2">
        <f t="shared" si="12"/>
        <v>785.10501299999999</v>
      </c>
      <c r="BO108" s="2">
        <f t="shared" si="13"/>
        <v>1872.45</v>
      </c>
      <c r="BP108" s="2">
        <f t="shared" si="14"/>
        <v>0</v>
      </c>
      <c r="BQ108" s="2">
        <f t="shared" si="15"/>
        <v>1640</v>
      </c>
      <c r="BR108" s="2">
        <f t="shared" si="16"/>
        <v>0</v>
      </c>
      <c r="BS108" s="2">
        <f t="shared" si="17"/>
        <v>1649.7</v>
      </c>
      <c r="BT108" s="2">
        <f t="shared" si="18"/>
        <v>0</v>
      </c>
      <c r="BU108" s="2">
        <f t="shared" si="19"/>
        <v>731.5</v>
      </c>
      <c r="BV108" s="2">
        <f t="shared" si="20"/>
        <v>0</v>
      </c>
    </row>
    <row r="109" spans="1:74" x14ac:dyDescent="0.25">
      <c r="A109">
        <v>16</v>
      </c>
      <c r="B109" t="s">
        <v>0</v>
      </c>
      <c r="C109" t="s">
        <v>668</v>
      </c>
      <c r="D109">
        <v>2020</v>
      </c>
      <c r="E109" t="s">
        <v>1</v>
      </c>
      <c r="F109" t="s">
        <v>2</v>
      </c>
      <c r="G109">
        <v>2</v>
      </c>
      <c r="H109" t="s">
        <v>3</v>
      </c>
      <c r="I109" t="s">
        <v>672</v>
      </c>
      <c r="J109" t="s">
        <v>36</v>
      </c>
      <c r="K109" t="s">
        <v>723</v>
      </c>
      <c r="L109" t="s">
        <v>724</v>
      </c>
      <c r="M109" t="s">
        <v>725</v>
      </c>
      <c r="N109" t="s">
        <v>800</v>
      </c>
      <c r="O109" t="s">
        <v>37</v>
      </c>
      <c r="P109" t="s">
        <v>802</v>
      </c>
      <c r="Q109" t="s">
        <v>40</v>
      </c>
      <c r="R109">
        <v>0</v>
      </c>
      <c r="S109" t="s">
        <v>7</v>
      </c>
      <c r="T109">
        <v>29</v>
      </c>
      <c r="U109" t="s">
        <v>45</v>
      </c>
      <c r="V109" t="s">
        <v>3876</v>
      </c>
      <c r="W109" t="s">
        <v>1710</v>
      </c>
      <c r="X109">
        <v>2</v>
      </c>
      <c r="Y109" t="s">
        <v>1716</v>
      </c>
      <c r="Z109">
        <v>3</v>
      </c>
      <c r="AA109" t="s">
        <v>929</v>
      </c>
      <c r="AB109" t="s">
        <v>1593</v>
      </c>
      <c r="AC109" s="10">
        <v>0.1</v>
      </c>
      <c r="AD109" s="10">
        <v>0.1</v>
      </c>
      <c r="AE109" s="10">
        <v>100</v>
      </c>
      <c r="AF109" s="10">
        <v>0.4</v>
      </c>
      <c r="AG109" s="10">
        <v>0</v>
      </c>
      <c r="AH109" s="10">
        <v>0</v>
      </c>
      <c r="AI109" s="10">
        <v>0.75</v>
      </c>
      <c r="AJ109" s="10">
        <v>0</v>
      </c>
      <c r="AK109" s="10">
        <v>0</v>
      </c>
      <c r="AL109" s="10">
        <v>0.9</v>
      </c>
      <c r="AM109" s="10">
        <v>0</v>
      </c>
      <c r="AN109" s="10">
        <v>0</v>
      </c>
      <c r="AO109" s="10">
        <v>1</v>
      </c>
      <c r="AP109" s="10">
        <v>0</v>
      </c>
      <c r="AQ109" s="10">
        <v>0</v>
      </c>
      <c r="AR109" s="10" t="s">
        <v>7</v>
      </c>
      <c r="AS109" s="10" t="s">
        <v>7</v>
      </c>
      <c r="AT109" s="10" t="s">
        <v>7</v>
      </c>
      <c r="AU109" s="10">
        <v>145705468</v>
      </c>
      <c r="AV109" s="10">
        <v>145705468</v>
      </c>
      <c r="AW109" s="10">
        <v>100</v>
      </c>
      <c r="AX109" s="10">
        <v>393500000</v>
      </c>
      <c r="AY109" s="10">
        <v>0</v>
      </c>
      <c r="AZ109" s="10">
        <v>0</v>
      </c>
      <c r="BA109" s="10">
        <v>174250000</v>
      </c>
      <c r="BB109" s="10">
        <v>0</v>
      </c>
      <c r="BC109" s="10">
        <v>0</v>
      </c>
      <c r="BD109" s="10">
        <v>192700000</v>
      </c>
      <c r="BE109" s="10">
        <v>0</v>
      </c>
      <c r="BF109" s="10">
        <v>0</v>
      </c>
      <c r="BG109" s="10">
        <v>133000000</v>
      </c>
      <c r="BH109" s="10">
        <v>0</v>
      </c>
      <c r="BI109" s="10">
        <v>0</v>
      </c>
      <c r="BJ109" s="10" t="s">
        <v>9</v>
      </c>
      <c r="BK109" s="10" t="s">
        <v>9</v>
      </c>
      <c r="BL109" s="10" t="s">
        <v>9</v>
      </c>
      <c r="BM109" s="2">
        <f t="shared" si="11"/>
        <v>145.705468</v>
      </c>
      <c r="BN109" s="2">
        <f t="shared" si="12"/>
        <v>145.705468</v>
      </c>
      <c r="BO109" s="2">
        <f t="shared" si="13"/>
        <v>393.5</v>
      </c>
      <c r="BP109" s="2">
        <f t="shared" si="14"/>
        <v>0</v>
      </c>
      <c r="BQ109" s="2">
        <f t="shared" si="15"/>
        <v>174.25</v>
      </c>
      <c r="BR109" s="2">
        <f t="shared" si="16"/>
        <v>0</v>
      </c>
      <c r="BS109" s="2">
        <f t="shared" si="17"/>
        <v>192.7</v>
      </c>
      <c r="BT109" s="2">
        <f t="shared" si="18"/>
        <v>0</v>
      </c>
      <c r="BU109" s="2">
        <f t="shared" si="19"/>
        <v>133</v>
      </c>
      <c r="BV109" s="2">
        <f t="shared" si="20"/>
        <v>0</v>
      </c>
    </row>
    <row r="110" spans="1:74" x14ac:dyDescent="0.25">
      <c r="A110">
        <v>16</v>
      </c>
      <c r="B110" t="s">
        <v>0</v>
      </c>
      <c r="C110" t="s">
        <v>668</v>
      </c>
      <c r="D110">
        <v>2020</v>
      </c>
      <c r="E110" t="s">
        <v>1</v>
      </c>
      <c r="F110" t="s">
        <v>2</v>
      </c>
      <c r="G110">
        <v>2</v>
      </c>
      <c r="H110" t="s">
        <v>3</v>
      </c>
      <c r="I110" t="s">
        <v>672</v>
      </c>
      <c r="J110" t="s">
        <v>36</v>
      </c>
      <c r="K110" t="s">
        <v>723</v>
      </c>
      <c r="L110" t="s">
        <v>724</v>
      </c>
      <c r="M110" t="s">
        <v>725</v>
      </c>
      <c r="N110" t="s">
        <v>800</v>
      </c>
      <c r="O110" t="s">
        <v>37</v>
      </c>
      <c r="P110" t="s">
        <v>802</v>
      </c>
      <c r="Q110" t="s">
        <v>40</v>
      </c>
      <c r="R110">
        <v>0</v>
      </c>
      <c r="S110" t="s">
        <v>7</v>
      </c>
      <c r="T110">
        <v>30</v>
      </c>
      <c r="U110" t="s">
        <v>46</v>
      </c>
      <c r="V110" t="s">
        <v>3876</v>
      </c>
      <c r="W110" t="s">
        <v>1710</v>
      </c>
      <c r="X110">
        <v>3</v>
      </c>
      <c r="Y110" t="s">
        <v>1717</v>
      </c>
      <c r="Z110">
        <v>3</v>
      </c>
      <c r="AA110" t="s">
        <v>929</v>
      </c>
      <c r="AB110" t="s">
        <v>1593</v>
      </c>
      <c r="AC110" s="10">
        <v>0.15</v>
      </c>
      <c r="AD110" s="10">
        <v>0.15</v>
      </c>
      <c r="AE110" s="10">
        <v>100</v>
      </c>
      <c r="AF110" s="10">
        <v>0.4</v>
      </c>
      <c r="AG110" s="10">
        <v>0</v>
      </c>
      <c r="AH110" s="10">
        <v>0</v>
      </c>
      <c r="AI110" s="10">
        <v>0.7</v>
      </c>
      <c r="AJ110" s="10">
        <v>0</v>
      </c>
      <c r="AK110" s="10">
        <v>0</v>
      </c>
      <c r="AL110" s="10">
        <v>0.9</v>
      </c>
      <c r="AM110" s="10">
        <v>0</v>
      </c>
      <c r="AN110" s="10">
        <v>0</v>
      </c>
      <c r="AO110" s="10">
        <v>1</v>
      </c>
      <c r="AP110" s="10">
        <v>0</v>
      </c>
      <c r="AQ110" s="10">
        <v>0</v>
      </c>
      <c r="AR110" s="10" t="s">
        <v>7</v>
      </c>
      <c r="AS110" s="10" t="s">
        <v>7</v>
      </c>
      <c r="AT110" s="10" t="s">
        <v>7</v>
      </c>
      <c r="AU110" s="10">
        <v>32632000</v>
      </c>
      <c r="AV110" s="10">
        <v>32632000</v>
      </c>
      <c r="AW110" s="10">
        <v>100</v>
      </c>
      <c r="AX110" s="10">
        <v>898186000</v>
      </c>
      <c r="AY110" s="10">
        <v>0</v>
      </c>
      <c r="AZ110" s="10">
        <v>0</v>
      </c>
      <c r="BA110" s="10">
        <v>1435650000</v>
      </c>
      <c r="BB110" s="10">
        <v>0</v>
      </c>
      <c r="BC110" s="10">
        <v>0</v>
      </c>
      <c r="BD110" s="10">
        <v>1559172000</v>
      </c>
      <c r="BE110" s="10">
        <v>0</v>
      </c>
      <c r="BF110" s="10">
        <v>0</v>
      </c>
      <c r="BG110" s="10">
        <v>924350000</v>
      </c>
      <c r="BH110" s="10">
        <v>0</v>
      </c>
      <c r="BI110" s="10">
        <v>0</v>
      </c>
      <c r="BJ110" s="10" t="s">
        <v>9</v>
      </c>
      <c r="BK110" s="10" t="s">
        <v>9</v>
      </c>
      <c r="BL110" s="10" t="s">
        <v>9</v>
      </c>
      <c r="BM110" s="2">
        <f t="shared" si="11"/>
        <v>32.631999999999998</v>
      </c>
      <c r="BN110" s="2">
        <f t="shared" si="12"/>
        <v>32.631999999999998</v>
      </c>
      <c r="BO110" s="2">
        <f t="shared" si="13"/>
        <v>898.18600000000004</v>
      </c>
      <c r="BP110" s="2">
        <f t="shared" si="14"/>
        <v>0</v>
      </c>
      <c r="BQ110" s="2">
        <f t="shared" si="15"/>
        <v>1435.65</v>
      </c>
      <c r="BR110" s="2">
        <f t="shared" si="16"/>
        <v>0</v>
      </c>
      <c r="BS110" s="2">
        <f t="shared" si="17"/>
        <v>1559.172</v>
      </c>
      <c r="BT110" s="2">
        <f t="shared" si="18"/>
        <v>0</v>
      </c>
      <c r="BU110" s="2">
        <f t="shared" si="19"/>
        <v>924.35</v>
      </c>
      <c r="BV110" s="2">
        <f t="shared" si="20"/>
        <v>0</v>
      </c>
    </row>
    <row r="111" spans="1:74" x14ac:dyDescent="0.25">
      <c r="A111">
        <v>16</v>
      </c>
      <c r="B111" t="s">
        <v>0</v>
      </c>
      <c r="C111" t="s">
        <v>668</v>
      </c>
      <c r="D111">
        <v>2020</v>
      </c>
      <c r="E111" t="s">
        <v>1</v>
      </c>
      <c r="F111" t="s">
        <v>2</v>
      </c>
      <c r="G111">
        <v>2</v>
      </c>
      <c r="H111" t="s">
        <v>3</v>
      </c>
      <c r="I111" t="s">
        <v>672</v>
      </c>
      <c r="J111" t="s">
        <v>36</v>
      </c>
      <c r="K111" t="s">
        <v>723</v>
      </c>
      <c r="L111" t="s">
        <v>724</v>
      </c>
      <c r="M111" t="s">
        <v>725</v>
      </c>
      <c r="N111" t="s">
        <v>800</v>
      </c>
      <c r="O111" t="s">
        <v>37</v>
      </c>
      <c r="P111" t="s">
        <v>802</v>
      </c>
      <c r="Q111" t="s">
        <v>40</v>
      </c>
      <c r="R111">
        <v>0</v>
      </c>
      <c r="S111" t="s">
        <v>7</v>
      </c>
      <c r="T111">
        <v>32</v>
      </c>
      <c r="U111" t="s">
        <v>47</v>
      </c>
      <c r="V111" t="s">
        <v>3876</v>
      </c>
      <c r="W111" t="s">
        <v>1710</v>
      </c>
      <c r="X111">
        <v>10</v>
      </c>
      <c r="Y111" t="s">
        <v>1718</v>
      </c>
      <c r="Z111">
        <v>3</v>
      </c>
      <c r="AA111" t="s">
        <v>929</v>
      </c>
      <c r="AB111" t="s">
        <v>1593</v>
      </c>
      <c r="AC111" s="10">
        <v>0</v>
      </c>
      <c r="AD111" s="10">
        <v>0</v>
      </c>
      <c r="AE111" s="10">
        <v>0</v>
      </c>
      <c r="AF111" s="10">
        <v>0.5</v>
      </c>
      <c r="AG111" s="10">
        <v>0</v>
      </c>
      <c r="AH111" s="10">
        <v>0</v>
      </c>
      <c r="AI111" s="10">
        <v>0.8</v>
      </c>
      <c r="AJ111" s="10">
        <v>0</v>
      </c>
      <c r="AK111" s="10">
        <v>0</v>
      </c>
      <c r="AL111" s="10">
        <v>1</v>
      </c>
      <c r="AM111" s="10">
        <v>0</v>
      </c>
      <c r="AN111" s="10">
        <v>0</v>
      </c>
      <c r="AO111" s="10">
        <v>0</v>
      </c>
      <c r="AP111" s="10">
        <v>0</v>
      </c>
      <c r="AQ111" s="10">
        <v>0</v>
      </c>
      <c r="AR111" s="10" t="s">
        <v>7</v>
      </c>
      <c r="AS111" s="10" t="s">
        <v>7</v>
      </c>
      <c r="AT111" s="10" t="s">
        <v>7</v>
      </c>
      <c r="AU111" s="10">
        <v>0</v>
      </c>
      <c r="AV111" s="10">
        <v>0</v>
      </c>
      <c r="AW111" s="10">
        <v>0</v>
      </c>
      <c r="AX111" s="10">
        <v>204887000</v>
      </c>
      <c r="AY111" s="10">
        <v>0</v>
      </c>
      <c r="AZ111" s="10">
        <v>0</v>
      </c>
      <c r="BA111" s="10">
        <v>828750000</v>
      </c>
      <c r="BB111" s="10">
        <v>0</v>
      </c>
      <c r="BC111" s="10">
        <v>0</v>
      </c>
      <c r="BD111" s="10">
        <v>1698633000</v>
      </c>
      <c r="BE111" s="10">
        <v>0</v>
      </c>
      <c r="BF111" s="10">
        <v>0</v>
      </c>
      <c r="BG111" s="10">
        <v>0</v>
      </c>
      <c r="BH111" s="10">
        <v>0</v>
      </c>
      <c r="BI111" s="10">
        <v>0</v>
      </c>
      <c r="BJ111" s="10" t="s">
        <v>9</v>
      </c>
      <c r="BK111" s="10" t="s">
        <v>9</v>
      </c>
      <c r="BL111" s="10" t="s">
        <v>9</v>
      </c>
      <c r="BM111" s="2">
        <f t="shared" si="11"/>
        <v>0</v>
      </c>
      <c r="BN111" s="2">
        <f t="shared" si="12"/>
        <v>0</v>
      </c>
      <c r="BO111" s="2">
        <f t="shared" si="13"/>
        <v>204.887</v>
      </c>
      <c r="BP111" s="2">
        <f t="shared" si="14"/>
        <v>0</v>
      </c>
      <c r="BQ111" s="2">
        <f t="shared" si="15"/>
        <v>828.75</v>
      </c>
      <c r="BR111" s="2">
        <f t="shared" si="16"/>
        <v>0</v>
      </c>
      <c r="BS111" s="2">
        <f t="shared" si="17"/>
        <v>1698.633</v>
      </c>
      <c r="BT111" s="2">
        <f t="shared" si="18"/>
        <v>0</v>
      </c>
      <c r="BU111" s="2">
        <f t="shared" si="19"/>
        <v>0</v>
      </c>
      <c r="BV111" s="2">
        <f t="shared" si="20"/>
        <v>0</v>
      </c>
    </row>
    <row r="112" spans="1:74" x14ac:dyDescent="0.25">
      <c r="A112">
        <v>16</v>
      </c>
      <c r="B112" t="s">
        <v>0</v>
      </c>
      <c r="C112" t="s">
        <v>668</v>
      </c>
      <c r="D112">
        <v>2020</v>
      </c>
      <c r="E112" t="s">
        <v>1</v>
      </c>
      <c r="F112" t="s">
        <v>2</v>
      </c>
      <c r="G112">
        <v>2</v>
      </c>
      <c r="H112" t="s">
        <v>3</v>
      </c>
      <c r="I112" t="s">
        <v>672</v>
      </c>
      <c r="J112" t="s">
        <v>36</v>
      </c>
      <c r="K112" t="s">
        <v>723</v>
      </c>
      <c r="L112" t="s">
        <v>724</v>
      </c>
      <c r="M112" t="s">
        <v>725</v>
      </c>
      <c r="N112" t="s">
        <v>800</v>
      </c>
      <c r="O112" t="s">
        <v>37</v>
      </c>
      <c r="P112" t="s">
        <v>802</v>
      </c>
      <c r="Q112" t="s">
        <v>40</v>
      </c>
      <c r="R112">
        <v>0</v>
      </c>
      <c r="S112" t="s">
        <v>7</v>
      </c>
      <c r="T112">
        <v>35</v>
      </c>
      <c r="U112" t="s">
        <v>48</v>
      </c>
      <c r="V112" t="s">
        <v>3876</v>
      </c>
      <c r="W112" t="s">
        <v>1710</v>
      </c>
      <c r="X112">
        <v>9</v>
      </c>
      <c r="Y112" t="s">
        <v>1719</v>
      </c>
      <c r="Z112">
        <v>3</v>
      </c>
      <c r="AA112" t="s">
        <v>929</v>
      </c>
      <c r="AB112" t="s">
        <v>1593</v>
      </c>
      <c r="AC112" s="10">
        <v>0.2</v>
      </c>
      <c r="AD112" s="10">
        <v>0.2</v>
      </c>
      <c r="AE112" s="10">
        <v>100</v>
      </c>
      <c r="AF112" s="10">
        <v>0.5</v>
      </c>
      <c r="AG112" s="10">
        <v>0</v>
      </c>
      <c r="AH112" s="10">
        <v>0</v>
      </c>
      <c r="AI112" s="10">
        <v>2</v>
      </c>
      <c r="AJ112" s="10">
        <v>0</v>
      </c>
      <c r="AK112" s="10">
        <v>0</v>
      </c>
      <c r="AL112" s="10">
        <v>4</v>
      </c>
      <c r="AM112" s="10">
        <v>0</v>
      </c>
      <c r="AN112" s="10">
        <v>0</v>
      </c>
      <c r="AO112" s="10">
        <v>0</v>
      </c>
      <c r="AP112" s="10">
        <v>0</v>
      </c>
      <c r="AQ112" s="10">
        <v>0</v>
      </c>
      <c r="AR112" s="10" t="s">
        <v>7</v>
      </c>
      <c r="AS112" s="10" t="s">
        <v>7</v>
      </c>
      <c r="AT112" s="10" t="s">
        <v>7</v>
      </c>
      <c r="AU112" s="10">
        <v>174937200</v>
      </c>
      <c r="AV112" s="10">
        <v>174937200</v>
      </c>
      <c r="AW112" s="10">
        <v>100</v>
      </c>
      <c r="AX112" s="10">
        <v>1178641000</v>
      </c>
      <c r="AY112" s="10">
        <v>0</v>
      </c>
      <c r="AZ112" s="10">
        <v>0</v>
      </c>
      <c r="BA112" s="10">
        <v>2457435000</v>
      </c>
      <c r="BB112" s="10">
        <v>0</v>
      </c>
      <c r="BC112" s="10">
        <v>0</v>
      </c>
      <c r="BD112" s="10">
        <v>2699328000</v>
      </c>
      <c r="BE112" s="10">
        <v>0</v>
      </c>
      <c r="BF112" s="10">
        <v>0</v>
      </c>
      <c r="BG112" s="10">
        <v>0</v>
      </c>
      <c r="BH112" s="10">
        <v>0</v>
      </c>
      <c r="BI112" s="10">
        <v>0</v>
      </c>
      <c r="BJ112" s="10" t="s">
        <v>9</v>
      </c>
      <c r="BK112" s="10" t="s">
        <v>9</v>
      </c>
      <c r="BL112" s="10" t="s">
        <v>9</v>
      </c>
      <c r="BM112" s="2">
        <f t="shared" si="11"/>
        <v>174.93719999999999</v>
      </c>
      <c r="BN112" s="2">
        <f t="shared" si="12"/>
        <v>174.93719999999999</v>
      </c>
      <c r="BO112" s="2">
        <f t="shared" si="13"/>
        <v>1178.6410000000001</v>
      </c>
      <c r="BP112" s="2">
        <f t="shared" si="14"/>
        <v>0</v>
      </c>
      <c r="BQ112" s="2">
        <f t="shared" si="15"/>
        <v>2457.4349999999999</v>
      </c>
      <c r="BR112" s="2">
        <f t="shared" si="16"/>
        <v>0</v>
      </c>
      <c r="BS112" s="2">
        <f t="shared" si="17"/>
        <v>2699.328</v>
      </c>
      <c r="BT112" s="2">
        <f t="shared" si="18"/>
        <v>0</v>
      </c>
      <c r="BU112" s="2">
        <f t="shared" si="19"/>
        <v>0</v>
      </c>
      <c r="BV112" s="2">
        <f t="shared" si="20"/>
        <v>0</v>
      </c>
    </row>
    <row r="113" spans="1:74" x14ac:dyDescent="0.25">
      <c r="A113">
        <v>16</v>
      </c>
      <c r="B113" t="s">
        <v>0</v>
      </c>
      <c r="C113" t="s">
        <v>668</v>
      </c>
      <c r="D113">
        <v>2020</v>
      </c>
      <c r="E113" t="s">
        <v>1</v>
      </c>
      <c r="F113" t="s">
        <v>2</v>
      </c>
      <c r="G113">
        <v>2</v>
      </c>
      <c r="H113" t="s">
        <v>3</v>
      </c>
      <c r="I113" t="s">
        <v>672</v>
      </c>
      <c r="J113" t="s">
        <v>36</v>
      </c>
      <c r="K113" t="s">
        <v>723</v>
      </c>
      <c r="L113" t="s">
        <v>724</v>
      </c>
      <c r="M113" t="s">
        <v>725</v>
      </c>
      <c r="N113" t="s">
        <v>800</v>
      </c>
      <c r="O113" t="s">
        <v>37</v>
      </c>
      <c r="P113" t="s">
        <v>802</v>
      </c>
      <c r="Q113" t="s">
        <v>40</v>
      </c>
      <c r="R113">
        <v>0</v>
      </c>
      <c r="S113" t="s">
        <v>7</v>
      </c>
      <c r="T113">
        <v>36</v>
      </c>
      <c r="U113" t="s">
        <v>49</v>
      </c>
      <c r="V113" t="s">
        <v>3876</v>
      </c>
      <c r="W113" t="s">
        <v>1710</v>
      </c>
      <c r="X113">
        <v>8</v>
      </c>
      <c r="Y113" t="s">
        <v>1720</v>
      </c>
      <c r="Z113">
        <v>3</v>
      </c>
      <c r="AA113" t="s">
        <v>929</v>
      </c>
      <c r="AB113" t="s">
        <v>1593</v>
      </c>
      <c r="AC113" s="10">
        <v>0.2</v>
      </c>
      <c r="AD113" s="10">
        <v>0.2</v>
      </c>
      <c r="AE113" s="10">
        <v>100</v>
      </c>
      <c r="AF113" s="10">
        <v>0.8</v>
      </c>
      <c r="AG113" s="10">
        <v>0</v>
      </c>
      <c r="AH113" s="10">
        <v>0</v>
      </c>
      <c r="AI113" s="10">
        <v>0.9</v>
      </c>
      <c r="AJ113" s="10">
        <v>0</v>
      </c>
      <c r="AK113" s="10">
        <v>0</v>
      </c>
      <c r="AL113" s="10">
        <v>0.95</v>
      </c>
      <c r="AM113" s="10">
        <v>0</v>
      </c>
      <c r="AN113" s="10">
        <v>0</v>
      </c>
      <c r="AO113" s="10">
        <v>1</v>
      </c>
      <c r="AP113" s="10">
        <v>0</v>
      </c>
      <c r="AQ113" s="10">
        <v>0</v>
      </c>
      <c r="AR113" s="10" t="s">
        <v>7</v>
      </c>
      <c r="AS113" s="10" t="s">
        <v>7</v>
      </c>
      <c r="AT113" s="10" t="s">
        <v>7</v>
      </c>
      <c r="AU113" s="10">
        <v>139416667</v>
      </c>
      <c r="AV113" s="10">
        <v>59950000</v>
      </c>
      <c r="AW113" s="10">
        <v>43</v>
      </c>
      <c r="AX113" s="10">
        <v>609900000</v>
      </c>
      <c r="AY113" s="10">
        <v>0</v>
      </c>
      <c r="AZ113" s="10">
        <v>0</v>
      </c>
      <c r="BA113" s="10">
        <v>540000000</v>
      </c>
      <c r="BB113" s="10">
        <v>0</v>
      </c>
      <c r="BC113" s="10">
        <v>0</v>
      </c>
      <c r="BD113" s="10">
        <v>420000000</v>
      </c>
      <c r="BE113" s="10">
        <v>0</v>
      </c>
      <c r="BF113" s="10">
        <v>0</v>
      </c>
      <c r="BG113" s="10">
        <v>778750000</v>
      </c>
      <c r="BH113" s="10">
        <v>0</v>
      </c>
      <c r="BI113" s="10">
        <v>0</v>
      </c>
      <c r="BJ113" s="10" t="s">
        <v>9</v>
      </c>
      <c r="BK113" s="10" t="s">
        <v>9</v>
      </c>
      <c r="BL113" s="10" t="s">
        <v>9</v>
      </c>
      <c r="BM113" s="2">
        <f t="shared" si="11"/>
        <v>139.41666699999999</v>
      </c>
      <c r="BN113" s="2">
        <f t="shared" si="12"/>
        <v>59.95</v>
      </c>
      <c r="BO113" s="2">
        <f t="shared" si="13"/>
        <v>609.9</v>
      </c>
      <c r="BP113" s="2">
        <f t="shared" si="14"/>
        <v>0</v>
      </c>
      <c r="BQ113" s="2">
        <f t="shared" si="15"/>
        <v>540</v>
      </c>
      <c r="BR113" s="2">
        <f t="shared" si="16"/>
        <v>0</v>
      </c>
      <c r="BS113" s="2">
        <f t="shared" si="17"/>
        <v>420</v>
      </c>
      <c r="BT113" s="2">
        <f t="shared" si="18"/>
        <v>0</v>
      </c>
      <c r="BU113" s="2">
        <f t="shared" si="19"/>
        <v>778.75</v>
      </c>
      <c r="BV113" s="2">
        <f t="shared" si="20"/>
        <v>0</v>
      </c>
    </row>
    <row r="114" spans="1:74" x14ac:dyDescent="0.25">
      <c r="A114">
        <v>16</v>
      </c>
      <c r="B114" t="s">
        <v>0</v>
      </c>
      <c r="C114" t="s">
        <v>668</v>
      </c>
      <c r="D114">
        <v>2020</v>
      </c>
      <c r="E114" t="s">
        <v>1</v>
      </c>
      <c r="F114" t="s">
        <v>2</v>
      </c>
      <c r="G114">
        <v>2</v>
      </c>
      <c r="H114" t="s">
        <v>3</v>
      </c>
      <c r="I114" t="s">
        <v>672</v>
      </c>
      <c r="J114" t="s">
        <v>36</v>
      </c>
      <c r="K114" t="s">
        <v>723</v>
      </c>
      <c r="L114" t="s">
        <v>724</v>
      </c>
      <c r="M114" t="s">
        <v>725</v>
      </c>
      <c r="N114" t="s">
        <v>799</v>
      </c>
      <c r="O114" t="s">
        <v>13</v>
      </c>
      <c r="P114" t="s">
        <v>809</v>
      </c>
      <c r="Q114" t="s">
        <v>55</v>
      </c>
      <c r="R114">
        <v>0</v>
      </c>
      <c r="S114" t="s">
        <v>7</v>
      </c>
      <c r="T114">
        <v>313</v>
      </c>
      <c r="U114" t="s">
        <v>56</v>
      </c>
      <c r="V114" t="s">
        <v>3877</v>
      </c>
      <c r="W114" t="s">
        <v>1721</v>
      </c>
      <c r="X114">
        <v>8</v>
      </c>
      <c r="Y114" t="s">
        <v>1722</v>
      </c>
      <c r="Z114">
        <v>1</v>
      </c>
      <c r="AA114" t="s">
        <v>924</v>
      </c>
      <c r="AB114" t="s">
        <v>1593</v>
      </c>
      <c r="AC114" s="10">
        <v>10</v>
      </c>
      <c r="AD114" s="10">
        <v>10</v>
      </c>
      <c r="AE114" s="10">
        <v>100</v>
      </c>
      <c r="AF114" s="10">
        <v>40</v>
      </c>
      <c r="AG114" s="10">
        <v>0</v>
      </c>
      <c r="AH114" s="10">
        <v>0</v>
      </c>
      <c r="AI114" s="10">
        <v>25</v>
      </c>
      <c r="AJ114" s="10">
        <v>0</v>
      </c>
      <c r="AK114" s="10">
        <v>0</v>
      </c>
      <c r="AL114" s="10">
        <v>20</v>
      </c>
      <c r="AM114" s="10">
        <v>0</v>
      </c>
      <c r="AN114" s="10">
        <v>0</v>
      </c>
      <c r="AO114" s="10">
        <v>5</v>
      </c>
      <c r="AP114" s="10">
        <v>0</v>
      </c>
      <c r="AQ114" s="10">
        <v>0</v>
      </c>
      <c r="AR114" s="10">
        <v>100</v>
      </c>
      <c r="AS114" s="10">
        <v>10</v>
      </c>
      <c r="AT114" s="10">
        <v>10</v>
      </c>
      <c r="AU114" s="10">
        <v>2105011670</v>
      </c>
      <c r="AV114" s="10">
        <v>1981900958</v>
      </c>
      <c r="AW114" s="10">
        <v>94.15</v>
      </c>
      <c r="AX114" s="10">
        <v>23412301000</v>
      </c>
      <c r="AY114" s="10">
        <v>0</v>
      </c>
      <c r="AZ114" s="10">
        <v>0</v>
      </c>
      <c r="BA114" s="10">
        <v>29256134000</v>
      </c>
      <c r="BB114" s="10">
        <v>0</v>
      </c>
      <c r="BC114" s="10">
        <v>0</v>
      </c>
      <c r="BD114" s="10">
        <v>29856134000</v>
      </c>
      <c r="BE114" s="10">
        <v>0</v>
      </c>
      <c r="BF114" s="10">
        <v>0</v>
      </c>
      <c r="BG114" s="10">
        <v>30056134000</v>
      </c>
      <c r="BH114" s="10">
        <v>0</v>
      </c>
      <c r="BI114" s="10">
        <v>0</v>
      </c>
      <c r="BJ114" s="10" t="s">
        <v>9</v>
      </c>
      <c r="BK114" s="10" t="s">
        <v>9</v>
      </c>
      <c r="BL114" s="10" t="s">
        <v>9</v>
      </c>
      <c r="BM114" s="2">
        <f t="shared" si="11"/>
        <v>2105.0116699999999</v>
      </c>
      <c r="BN114" s="2">
        <f t="shared" si="12"/>
        <v>1981.9009579999999</v>
      </c>
      <c r="BO114" s="2">
        <f t="shared" si="13"/>
        <v>23412.300999999999</v>
      </c>
      <c r="BP114" s="2">
        <f t="shared" si="14"/>
        <v>0</v>
      </c>
      <c r="BQ114" s="2">
        <f t="shared" si="15"/>
        <v>29256.133999999998</v>
      </c>
      <c r="BR114" s="2">
        <f t="shared" si="16"/>
        <v>0</v>
      </c>
      <c r="BS114" s="2">
        <f t="shared" si="17"/>
        <v>29856.133999999998</v>
      </c>
      <c r="BT114" s="2">
        <f t="shared" si="18"/>
        <v>0</v>
      </c>
      <c r="BU114" s="2">
        <f t="shared" si="19"/>
        <v>30056.133999999998</v>
      </c>
      <c r="BV114" s="2">
        <f t="shared" si="20"/>
        <v>0</v>
      </c>
    </row>
    <row r="115" spans="1:74" x14ac:dyDescent="0.25">
      <c r="A115">
        <v>16</v>
      </c>
      <c r="B115" t="s">
        <v>0</v>
      </c>
      <c r="C115" t="s">
        <v>668</v>
      </c>
      <c r="D115">
        <v>2020</v>
      </c>
      <c r="E115" t="s">
        <v>1</v>
      </c>
      <c r="F115" t="s">
        <v>2</v>
      </c>
      <c r="G115">
        <v>2</v>
      </c>
      <c r="H115" t="s">
        <v>3</v>
      </c>
      <c r="I115" t="s">
        <v>672</v>
      </c>
      <c r="J115" t="s">
        <v>36</v>
      </c>
      <c r="K115" t="s">
        <v>723</v>
      </c>
      <c r="L115" t="s">
        <v>724</v>
      </c>
      <c r="M115" t="s">
        <v>725</v>
      </c>
      <c r="N115" t="s">
        <v>799</v>
      </c>
      <c r="O115" t="s">
        <v>13</v>
      </c>
      <c r="P115" t="s">
        <v>809</v>
      </c>
      <c r="Q115" t="s">
        <v>55</v>
      </c>
      <c r="R115">
        <v>0</v>
      </c>
      <c r="S115" t="s">
        <v>7</v>
      </c>
      <c r="T115">
        <v>313</v>
      </c>
      <c r="U115" t="s">
        <v>56</v>
      </c>
      <c r="V115" t="s">
        <v>3877</v>
      </c>
      <c r="W115" t="s">
        <v>1721</v>
      </c>
      <c r="X115">
        <v>9</v>
      </c>
      <c r="Y115" t="s">
        <v>1723</v>
      </c>
      <c r="Z115">
        <v>3</v>
      </c>
      <c r="AA115" t="s">
        <v>929</v>
      </c>
      <c r="AB115" t="s">
        <v>1593</v>
      </c>
      <c r="AC115" s="10">
        <v>5</v>
      </c>
      <c r="AD115" s="10">
        <v>5</v>
      </c>
      <c r="AE115" s="10">
        <v>100</v>
      </c>
      <c r="AF115" s="10">
        <v>45</v>
      </c>
      <c r="AG115" s="10">
        <v>0</v>
      </c>
      <c r="AH115" s="10">
        <v>0</v>
      </c>
      <c r="AI115" s="10">
        <v>70</v>
      </c>
      <c r="AJ115" s="10">
        <v>0</v>
      </c>
      <c r="AK115" s="10">
        <v>0</v>
      </c>
      <c r="AL115" s="10">
        <v>95</v>
      </c>
      <c r="AM115" s="10">
        <v>0</v>
      </c>
      <c r="AN115" s="10">
        <v>0</v>
      </c>
      <c r="AO115" s="10">
        <v>100</v>
      </c>
      <c r="AP115" s="10">
        <v>0</v>
      </c>
      <c r="AQ115" s="10">
        <v>0</v>
      </c>
      <c r="AR115" s="10" t="s">
        <v>7</v>
      </c>
      <c r="AS115" s="10" t="s">
        <v>7</v>
      </c>
      <c r="AT115" s="10" t="s">
        <v>7</v>
      </c>
      <c r="AU115" s="10">
        <v>143793000</v>
      </c>
      <c r="AV115" s="10">
        <v>143793000</v>
      </c>
      <c r="AW115" s="10">
        <v>100</v>
      </c>
      <c r="AX115" s="10">
        <v>4733100000</v>
      </c>
      <c r="AY115" s="10">
        <v>0</v>
      </c>
      <c r="AZ115" s="10">
        <v>0</v>
      </c>
      <c r="BA115" s="10">
        <v>6389781000</v>
      </c>
      <c r="BB115" s="10">
        <v>0</v>
      </c>
      <c r="BC115" s="10">
        <v>0</v>
      </c>
      <c r="BD115" s="10">
        <v>6673347000</v>
      </c>
      <c r="BE115" s="10">
        <v>0</v>
      </c>
      <c r="BF115" s="10">
        <v>0</v>
      </c>
      <c r="BG115" s="10">
        <v>15686506000</v>
      </c>
      <c r="BH115" s="10">
        <v>0</v>
      </c>
      <c r="BI115" s="10">
        <v>0</v>
      </c>
      <c r="BJ115" s="10" t="s">
        <v>9</v>
      </c>
      <c r="BK115" s="10" t="s">
        <v>9</v>
      </c>
      <c r="BL115" s="10" t="s">
        <v>9</v>
      </c>
      <c r="BM115" s="2">
        <f t="shared" si="11"/>
        <v>143.79300000000001</v>
      </c>
      <c r="BN115" s="2">
        <f t="shared" si="12"/>
        <v>143.79300000000001</v>
      </c>
      <c r="BO115" s="2">
        <f t="shared" si="13"/>
        <v>4733.1000000000004</v>
      </c>
      <c r="BP115" s="2">
        <f t="shared" si="14"/>
        <v>0</v>
      </c>
      <c r="BQ115" s="2">
        <f t="shared" si="15"/>
        <v>6389.7809999999999</v>
      </c>
      <c r="BR115" s="2">
        <f t="shared" si="16"/>
        <v>0</v>
      </c>
      <c r="BS115" s="2">
        <f t="shared" si="17"/>
        <v>6673.3469999999998</v>
      </c>
      <c r="BT115" s="2">
        <f t="shared" si="18"/>
        <v>0</v>
      </c>
      <c r="BU115" s="2">
        <f t="shared" si="19"/>
        <v>15686.505999999999</v>
      </c>
      <c r="BV115" s="2">
        <f t="shared" si="20"/>
        <v>0</v>
      </c>
    </row>
    <row r="116" spans="1:74" x14ac:dyDescent="0.25">
      <c r="A116">
        <v>16</v>
      </c>
      <c r="B116" t="s">
        <v>0</v>
      </c>
      <c r="C116" t="s">
        <v>668</v>
      </c>
      <c r="D116">
        <v>2020</v>
      </c>
      <c r="E116" t="s">
        <v>1</v>
      </c>
      <c r="F116" t="s">
        <v>2</v>
      </c>
      <c r="G116">
        <v>2</v>
      </c>
      <c r="H116" t="s">
        <v>3</v>
      </c>
      <c r="I116" t="s">
        <v>672</v>
      </c>
      <c r="J116" t="s">
        <v>36</v>
      </c>
      <c r="K116" t="s">
        <v>723</v>
      </c>
      <c r="L116" t="s">
        <v>724</v>
      </c>
      <c r="M116" t="s">
        <v>725</v>
      </c>
      <c r="N116" t="s">
        <v>799</v>
      </c>
      <c r="O116" t="s">
        <v>13</v>
      </c>
      <c r="P116" t="s">
        <v>809</v>
      </c>
      <c r="Q116" t="s">
        <v>55</v>
      </c>
      <c r="R116">
        <v>0</v>
      </c>
      <c r="S116" t="s">
        <v>7</v>
      </c>
      <c r="T116">
        <v>313</v>
      </c>
      <c r="U116" t="s">
        <v>56</v>
      </c>
      <c r="V116" t="s">
        <v>3877</v>
      </c>
      <c r="W116" t="s">
        <v>1721</v>
      </c>
      <c r="X116">
        <v>11</v>
      </c>
      <c r="Y116" t="s">
        <v>1724</v>
      </c>
      <c r="Z116">
        <v>1</v>
      </c>
      <c r="AA116" t="s">
        <v>924</v>
      </c>
      <c r="AB116" t="s">
        <v>1593</v>
      </c>
      <c r="AC116" s="10">
        <v>1</v>
      </c>
      <c r="AD116" s="10">
        <v>1</v>
      </c>
      <c r="AE116" s="10">
        <v>100</v>
      </c>
      <c r="AF116" s="10">
        <v>1</v>
      </c>
      <c r="AG116" s="10">
        <v>0</v>
      </c>
      <c r="AH116" s="10">
        <v>0</v>
      </c>
      <c r="AI116" s="10">
        <v>1</v>
      </c>
      <c r="AJ116" s="10">
        <v>0</v>
      </c>
      <c r="AK116" s="10">
        <v>0</v>
      </c>
      <c r="AL116" s="10">
        <v>1</v>
      </c>
      <c r="AM116" s="10">
        <v>0</v>
      </c>
      <c r="AN116" s="10">
        <v>0</v>
      </c>
      <c r="AO116" s="10">
        <v>1</v>
      </c>
      <c r="AP116" s="10">
        <v>0</v>
      </c>
      <c r="AQ116" s="10">
        <v>0</v>
      </c>
      <c r="AR116" s="10">
        <v>5</v>
      </c>
      <c r="AS116" s="10">
        <v>1</v>
      </c>
      <c r="AT116" s="10">
        <v>20</v>
      </c>
      <c r="AU116" s="10">
        <v>31524000</v>
      </c>
      <c r="AV116" s="10">
        <v>31524000</v>
      </c>
      <c r="AW116" s="10">
        <v>100</v>
      </c>
      <c r="AX116" s="10">
        <v>163500000</v>
      </c>
      <c r="AY116" s="10">
        <v>0</v>
      </c>
      <c r="AZ116" s="10">
        <v>0</v>
      </c>
      <c r="BA116" s="10">
        <v>540000000</v>
      </c>
      <c r="BB116" s="10">
        <v>0</v>
      </c>
      <c r="BC116" s="10">
        <v>0</v>
      </c>
      <c r="BD116" s="10">
        <v>842400000</v>
      </c>
      <c r="BE116" s="10">
        <v>0</v>
      </c>
      <c r="BF116" s="10">
        <v>0</v>
      </c>
      <c r="BG116" s="10">
        <v>1100000000</v>
      </c>
      <c r="BH116" s="10">
        <v>0</v>
      </c>
      <c r="BI116" s="10">
        <v>0</v>
      </c>
      <c r="BJ116" s="10" t="s">
        <v>9</v>
      </c>
      <c r="BK116" s="10" t="s">
        <v>9</v>
      </c>
      <c r="BL116" s="10" t="s">
        <v>9</v>
      </c>
      <c r="BM116" s="2">
        <f t="shared" si="11"/>
        <v>31.524000000000001</v>
      </c>
      <c r="BN116" s="2">
        <f t="shared" si="12"/>
        <v>31.524000000000001</v>
      </c>
      <c r="BO116" s="2">
        <f t="shared" si="13"/>
        <v>163.5</v>
      </c>
      <c r="BP116" s="2">
        <f t="shared" si="14"/>
        <v>0</v>
      </c>
      <c r="BQ116" s="2">
        <f t="shared" si="15"/>
        <v>540</v>
      </c>
      <c r="BR116" s="2">
        <f t="shared" si="16"/>
        <v>0</v>
      </c>
      <c r="BS116" s="2">
        <f t="shared" si="17"/>
        <v>842.4</v>
      </c>
      <c r="BT116" s="2">
        <f t="shared" si="18"/>
        <v>0</v>
      </c>
      <c r="BU116" s="2">
        <f t="shared" si="19"/>
        <v>1100</v>
      </c>
      <c r="BV116" s="2">
        <f t="shared" si="20"/>
        <v>0</v>
      </c>
    </row>
    <row r="117" spans="1:74" x14ac:dyDescent="0.25">
      <c r="A117">
        <v>16</v>
      </c>
      <c r="B117" t="s">
        <v>0</v>
      </c>
      <c r="C117" t="s">
        <v>668</v>
      </c>
      <c r="D117">
        <v>2020</v>
      </c>
      <c r="E117" t="s">
        <v>1</v>
      </c>
      <c r="F117" t="s">
        <v>2</v>
      </c>
      <c r="G117">
        <v>2</v>
      </c>
      <c r="H117" t="s">
        <v>3</v>
      </c>
      <c r="I117" t="s">
        <v>672</v>
      </c>
      <c r="J117" t="s">
        <v>36</v>
      </c>
      <c r="K117" t="s">
        <v>723</v>
      </c>
      <c r="L117" t="s">
        <v>724</v>
      </c>
      <c r="M117" t="s">
        <v>725</v>
      </c>
      <c r="N117" t="s">
        <v>799</v>
      </c>
      <c r="O117" t="s">
        <v>13</v>
      </c>
      <c r="P117" t="s">
        <v>809</v>
      </c>
      <c r="Q117" t="s">
        <v>55</v>
      </c>
      <c r="R117">
        <v>0</v>
      </c>
      <c r="S117" t="s">
        <v>7</v>
      </c>
      <c r="T117">
        <v>313</v>
      </c>
      <c r="U117" t="s">
        <v>56</v>
      </c>
      <c r="V117" t="s">
        <v>3877</v>
      </c>
      <c r="W117" t="s">
        <v>1721</v>
      </c>
      <c r="X117">
        <v>15</v>
      </c>
      <c r="Y117" t="s">
        <v>1725</v>
      </c>
      <c r="Z117">
        <v>2</v>
      </c>
      <c r="AA117" t="s">
        <v>920</v>
      </c>
      <c r="AB117" t="s">
        <v>1593</v>
      </c>
      <c r="AC117" s="10">
        <v>0</v>
      </c>
      <c r="AD117" s="10">
        <v>0</v>
      </c>
      <c r="AE117" s="10">
        <v>0</v>
      </c>
      <c r="AF117" s="10">
        <v>100</v>
      </c>
      <c r="AG117" s="10">
        <v>0</v>
      </c>
      <c r="AH117" s="10">
        <v>0</v>
      </c>
      <c r="AI117" s="10">
        <v>100</v>
      </c>
      <c r="AJ117" s="10">
        <v>0</v>
      </c>
      <c r="AK117" s="10">
        <v>0</v>
      </c>
      <c r="AL117" s="10">
        <v>100</v>
      </c>
      <c r="AM117" s="10">
        <v>0</v>
      </c>
      <c r="AN117" s="10">
        <v>0</v>
      </c>
      <c r="AO117" s="10">
        <v>100</v>
      </c>
      <c r="AP117" s="10">
        <v>0</v>
      </c>
      <c r="AQ117" s="10">
        <v>0</v>
      </c>
      <c r="AR117" s="10" t="s">
        <v>7</v>
      </c>
      <c r="AS117" s="10" t="s">
        <v>7</v>
      </c>
      <c r="AT117" s="10" t="s">
        <v>7</v>
      </c>
      <c r="AU117" s="10">
        <v>0</v>
      </c>
      <c r="AV117" s="10">
        <v>0</v>
      </c>
      <c r="AW117" s="10">
        <v>0</v>
      </c>
      <c r="AX117" s="10">
        <v>110000000</v>
      </c>
      <c r="AY117" s="10">
        <v>0</v>
      </c>
      <c r="AZ117" s="10">
        <v>0</v>
      </c>
      <c r="BA117" s="10">
        <v>220000000</v>
      </c>
      <c r="BB117" s="10">
        <v>0</v>
      </c>
      <c r="BC117" s="10">
        <v>0</v>
      </c>
      <c r="BD117" s="10">
        <v>421000000</v>
      </c>
      <c r="BE117" s="10">
        <v>0</v>
      </c>
      <c r="BF117" s="10">
        <v>0</v>
      </c>
      <c r="BG117" s="10">
        <v>764800000</v>
      </c>
      <c r="BH117" s="10">
        <v>0</v>
      </c>
      <c r="BI117" s="10">
        <v>0</v>
      </c>
      <c r="BJ117" s="10" t="s">
        <v>9</v>
      </c>
      <c r="BK117" s="10" t="s">
        <v>9</v>
      </c>
      <c r="BL117" s="10" t="s">
        <v>9</v>
      </c>
      <c r="BM117" s="2">
        <f t="shared" si="11"/>
        <v>0</v>
      </c>
      <c r="BN117" s="2">
        <f t="shared" si="12"/>
        <v>0</v>
      </c>
      <c r="BO117" s="2">
        <f t="shared" si="13"/>
        <v>110</v>
      </c>
      <c r="BP117" s="2">
        <f t="shared" si="14"/>
        <v>0</v>
      </c>
      <c r="BQ117" s="2">
        <f t="shared" si="15"/>
        <v>220</v>
      </c>
      <c r="BR117" s="2">
        <f t="shared" si="16"/>
        <v>0</v>
      </c>
      <c r="BS117" s="2">
        <f t="shared" si="17"/>
        <v>421</v>
      </c>
      <c r="BT117" s="2">
        <f t="shared" si="18"/>
        <v>0</v>
      </c>
      <c r="BU117" s="2">
        <f t="shared" si="19"/>
        <v>764.8</v>
      </c>
      <c r="BV117" s="2">
        <f t="shared" si="20"/>
        <v>0</v>
      </c>
    </row>
    <row r="118" spans="1:74" x14ac:dyDescent="0.25">
      <c r="A118">
        <v>16</v>
      </c>
      <c r="B118" t="s">
        <v>0</v>
      </c>
      <c r="C118" t="s">
        <v>668</v>
      </c>
      <c r="D118">
        <v>2020</v>
      </c>
      <c r="E118" t="s">
        <v>1</v>
      </c>
      <c r="F118" t="s">
        <v>2</v>
      </c>
      <c r="G118">
        <v>2</v>
      </c>
      <c r="H118" t="s">
        <v>3</v>
      </c>
      <c r="I118" t="s">
        <v>672</v>
      </c>
      <c r="J118" t="s">
        <v>36</v>
      </c>
      <c r="K118" t="s">
        <v>723</v>
      </c>
      <c r="L118" t="s">
        <v>724</v>
      </c>
      <c r="M118" t="s">
        <v>725</v>
      </c>
      <c r="N118" t="s">
        <v>799</v>
      </c>
      <c r="O118" t="s">
        <v>13</v>
      </c>
      <c r="P118" t="s">
        <v>809</v>
      </c>
      <c r="Q118" t="s">
        <v>55</v>
      </c>
      <c r="R118">
        <v>0</v>
      </c>
      <c r="S118" t="s">
        <v>7</v>
      </c>
      <c r="T118">
        <v>313</v>
      </c>
      <c r="U118" t="s">
        <v>56</v>
      </c>
      <c r="V118" t="s">
        <v>3877</v>
      </c>
      <c r="W118" t="s">
        <v>1721</v>
      </c>
      <c r="X118">
        <v>16</v>
      </c>
      <c r="Y118" t="s">
        <v>1726</v>
      </c>
      <c r="Z118">
        <v>2</v>
      </c>
      <c r="AA118" t="s">
        <v>920</v>
      </c>
      <c r="AB118" t="s">
        <v>1593</v>
      </c>
      <c r="AC118" s="10">
        <v>0</v>
      </c>
      <c r="AD118" s="10">
        <v>0</v>
      </c>
      <c r="AE118" s="10">
        <v>0</v>
      </c>
      <c r="AF118" s="10">
        <v>0</v>
      </c>
      <c r="AG118" s="10">
        <v>0</v>
      </c>
      <c r="AH118" s="10">
        <v>0</v>
      </c>
      <c r="AI118" s="10">
        <v>3</v>
      </c>
      <c r="AJ118" s="10">
        <v>0</v>
      </c>
      <c r="AK118" s="10">
        <v>0</v>
      </c>
      <c r="AL118" s="10">
        <v>3</v>
      </c>
      <c r="AM118" s="10">
        <v>0</v>
      </c>
      <c r="AN118" s="10">
        <v>0</v>
      </c>
      <c r="AO118" s="10">
        <v>3</v>
      </c>
      <c r="AP118" s="10">
        <v>0</v>
      </c>
      <c r="AQ118" s="10">
        <v>0</v>
      </c>
      <c r="AR118" s="10" t="s">
        <v>7</v>
      </c>
      <c r="AS118" s="10" t="s">
        <v>7</v>
      </c>
      <c r="AT118" s="10" t="s">
        <v>7</v>
      </c>
      <c r="AU118" s="10">
        <v>0</v>
      </c>
      <c r="AV118" s="10">
        <v>0</v>
      </c>
      <c r="AW118" s="10">
        <v>0</v>
      </c>
      <c r="AX118" s="10">
        <v>0</v>
      </c>
      <c r="AY118" s="10">
        <v>0</v>
      </c>
      <c r="AZ118" s="10">
        <v>0</v>
      </c>
      <c r="BA118" s="10">
        <v>5305276000</v>
      </c>
      <c r="BB118" s="10">
        <v>0</v>
      </c>
      <c r="BC118" s="10">
        <v>0</v>
      </c>
      <c r="BD118" s="10">
        <v>7640675000</v>
      </c>
      <c r="BE118" s="10">
        <v>0</v>
      </c>
      <c r="BF118" s="10">
        <v>0</v>
      </c>
      <c r="BG118" s="10">
        <v>12311473000</v>
      </c>
      <c r="BH118" s="10">
        <v>0</v>
      </c>
      <c r="BI118" s="10">
        <v>0</v>
      </c>
      <c r="BJ118" s="10" t="s">
        <v>9</v>
      </c>
      <c r="BK118" s="10" t="s">
        <v>9</v>
      </c>
      <c r="BL118" s="10" t="s">
        <v>9</v>
      </c>
      <c r="BM118" s="2">
        <f t="shared" si="11"/>
        <v>0</v>
      </c>
      <c r="BN118" s="2">
        <f t="shared" si="12"/>
        <v>0</v>
      </c>
      <c r="BO118" s="2">
        <f t="shared" si="13"/>
        <v>0</v>
      </c>
      <c r="BP118" s="2">
        <f t="shared" si="14"/>
        <v>0</v>
      </c>
      <c r="BQ118" s="2">
        <f t="shared" si="15"/>
        <v>5305.2759999999998</v>
      </c>
      <c r="BR118" s="2">
        <f t="shared" si="16"/>
        <v>0</v>
      </c>
      <c r="BS118" s="2">
        <f t="shared" si="17"/>
        <v>7640.6750000000002</v>
      </c>
      <c r="BT118" s="2">
        <f t="shared" si="18"/>
        <v>0</v>
      </c>
      <c r="BU118" s="2">
        <f t="shared" si="19"/>
        <v>12311.473</v>
      </c>
      <c r="BV118" s="2">
        <f t="shared" si="20"/>
        <v>0</v>
      </c>
    </row>
    <row r="119" spans="1:74" x14ac:dyDescent="0.25">
      <c r="A119">
        <v>16</v>
      </c>
      <c r="B119" t="s">
        <v>0</v>
      </c>
      <c r="C119" t="s">
        <v>668</v>
      </c>
      <c r="D119">
        <v>2020</v>
      </c>
      <c r="E119" t="s">
        <v>1</v>
      </c>
      <c r="F119" t="s">
        <v>2</v>
      </c>
      <c r="G119">
        <v>2</v>
      </c>
      <c r="H119" t="s">
        <v>3</v>
      </c>
      <c r="I119" t="s">
        <v>672</v>
      </c>
      <c r="J119" t="s">
        <v>36</v>
      </c>
      <c r="K119" t="s">
        <v>723</v>
      </c>
      <c r="L119" t="s">
        <v>724</v>
      </c>
      <c r="M119" t="s">
        <v>725</v>
      </c>
      <c r="N119" t="s">
        <v>799</v>
      </c>
      <c r="O119" t="s">
        <v>13</v>
      </c>
      <c r="P119" t="s">
        <v>809</v>
      </c>
      <c r="Q119" t="s">
        <v>55</v>
      </c>
      <c r="R119">
        <v>0</v>
      </c>
      <c r="S119" t="s">
        <v>7</v>
      </c>
      <c r="T119">
        <v>320</v>
      </c>
      <c r="U119" t="s">
        <v>57</v>
      </c>
      <c r="V119" t="s">
        <v>3877</v>
      </c>
      <c r="W119" t="s">
        <v>1721</v>
      </c>
      <c r="X119">
        <v>10</v>
      </c>
      <c r="Y119" t="s">
        <v>1727</v>
      </c>
      <c r="Z119">
        <v>1</v>
      </c>
      <c r="AA119" t="s">
        <v>924</v>
      </c>
      <c r="AB119" t="s">
        <v>1593</v>
      </c>
      <c r="AC119" s="10">
        <v>20</v>
      </c>
      <c r="AD119" s="10">
        <v>20</v>
      </c>
      <c r="AE119" s="10">
        <v>100</v>
      </c>
      <c r="AF119" s="10">
        <v>20</v>
      </c>
      <c r="AG119" s="10">
        <v>0</v>
      </c>
      <c r="AH119" s="10">
        <v>0</v>
      </c>
      <c r="AI119" s="10">
        <v>25</v>
      </c>
      <c r="AJ119" s="10">
        <v>0</v>
      </c>
      <c r="AK119" s="10">
        <v>0</v>
      </c>
      <c r="AL119" s="10">
        <v>25</v>
      </c>
      <c r="AM119" s="10">
        <v>0</v>
      </c>
      <c r="AN119" s="10">
        <v>0</v>
      </c>
      <c r="AO119" s="10">
        <v>10</v>
      </c>
      <c r="AP119" s="10">
        <v>0</v>
      </c>
      <c r="AQ119" s="10">
        <v>0</v>
      </c>
      <c r="AR119" s="10">
        <v>100</v>
      </c>
      <c r="AS119" s="10">
        <v>20</v>
      </c>
      <c r="AT119" s="10">
        <v>20</v>
      </c>
      <c r="AU119" s="10">
        <v>181562333</v>
      </c>
      <c r="AV119" s="10">
        <v>176762333</v>
      </c>
      <c r="AW119" s="10">
        <v>97.36</v>
      </c>
      <c r="AX119" s="10">
        <v>1620048000</v>
      </c>
      <c r="AY119" s="10">
        <v>0</v>
      </c>
      <c r="AZ119" s="10">
        <v>0</v>
      </c>
      <c r="BA119" s="10">
        <v>1932890000</v>
      </c>
      <c r="BB119" s="10">
        <v>0</v>
      </c>
      <c r="BC119" s="10">
        <v>0</v>
      </c>
      <c r="BD119" s="10">
        <v>752309000</v>
      </c>
      <c r="BE119" s="10">
        <v>0</v>
      </c>
      <c r="BF119" s="10">
        <v>0</v>
      </c>
      <c r="BG119" s="10">
        <v>1433243000</v>
      </c>
      <c r="BH119" s="10">
        <v>0</v>
      </c>
      <c r="BI119" s="10">
        <v>0</v>
      </c>
      <c r="BJ119" s="10" t="s">
        <v>9</v>
      </c>
      <c r="BK119" s="10" t="s">
        <v>9</v>
      </c>
      <c r="BL119" s="10" t="s">
        <v>9</v>
      </c>
      <c r="BM119" s="2">
        <f t="shared" si="11"/>
        <v>181.562333</v>
      </c>
      <c r="BN119" s="2">
        <f t="shared" si="12"/>
        <v>176.76233300000001</v>
      </c>
      <c r="BO119" s="2">
        <f t="shared" si="13"/>
        <v>1620.048</v>
      </c>
      <c r="BP119" s="2">
        <f t="shared" si="14"/>
        <v>0</v>
      </c>
      <c r="BQ119" s="2">
        <f t="shared" si="15"/>
        <v>1932.89</v>
      </c>
      <c r="BR119" s="2">
        <f t="shared" si="16"/>
        <v>0</v>
      </c>
      <c r="BS119" s="2">
        <f t="shared" si="17"/>
        <v>752.30899999999997</v>
      </c>
      <c r="BT119" s="2">
        <f t="shared" si="18"/>
        <v>0</v>
      </c>
      <c r="BU119" s="2">
        <f t="shared" si="19"/>
        <v>1433.2429999999999</v>
      </c>
      <c r="BV119" s="2">
        <f t="shared" si="20"/>
        <v>0</v>
      </c>
    </row>
    <row r="120" spans="1:74" x14ac:dyDescent="0.25">
      <c r="A120">
        <v>16</v>
      </c>
      <c r="B120" t="s">
        <v>0</v>
      </c>
      <c r="C120" t="s">
        <v>668</v>
      </c>
      <c r="D120">
        <v>2020</v>
      </c>
      <c r="E120" t="s">
        <v>1</v>
      </c>
      <c r="F120" t="s">
        <v>2</v>
      </c>
      <c r="G120">
        <v>2</v>
      </c>
      <c r="H120" t="s">
        <v>3</v>
      </c>
      <c r="I120" t="s">
        <v>672</v>
      </c>
      <c r="J120" t="s">
        <v>36</v>
      </c>
      <c r="K120" t="s">
        <v>723</v>
      </c>
      <c r="L120" t="s">
        <v>724</v>
      </c>
      <c r="M120" t="s">
        <v>725</v>
      </c>
      <c r="N120" t="s">
        <v>799</v>
      </c>
      <c r="O120" t="s">
        <v>13</v>
      </c>
      <c r="P120" t="s">
        <v>809</v>
      </c>
      <c r="Q120" t="s">
        <v>55</v>
      </c>
      <c r="R120">
        <v>0</v>
      </c>
      <c r="S120" t="s">
        <v>7</v>
      </c>
      <c r="T120">
        <v>321</v>
      </c>
      <c r="U120" t="s">
        <v>58</v>
      </c>
      <c r="V120" t="s">
        <v>3877</v>
      </c>
      <c r="W120" t="s">
        <v>1721</v>
      </c>
      <c r="X120">
        <v>12</v>
      </c>
      <c r="Y120" t="s">
        <v>1728</v>
      </c>
      <c r="Z120">
        <v>1</v>
      </c>
      <c r="AA120" t="s">
        <v>924</v>
      </c>
      <c r="AB120" t="s">
        <v>1593</v>
      </c>
      <c r="AC120" s="10">
        <v>1</v>
      </c>
      <c r="AD120" s="10">
        <v>1</v>
      </c>
      <c r="AE120" s="10">
        <v>100</v>
      </c>
      <c r="AF120" s="10">
        <v>0</v>
      </c>
      <c r="AG120" s="10">
        <v>0</v>
      </c>
      <c r="AH120" s="10">
        <v>0</v>
      </c>
      <c r="AI120" s="10">
        <v>0</v>
      </c>
      <c r="AJ120" s="10">
        <v>0</v>
      </c>
      <c r="AK120" s="10">
        <v>0</v>
      </c>
      <c r="AL120" s="10">
        <v>0</v>
      </c>
      <c r="AM120" s="10">
        <v>0</v>
      </c>
      <c r="AN120" s="10">
        <v>0</v>
      </c>
      <c r="AO120" s="10">
        <v>0</v>
      </c>
      <c r="AP120" s="10">
        <v>0</v>
      </c>
      <c r="AQ120" s="10">
        <v>0</v>
      </c>
      <c r="AR120" s="10">
        <v>1</v>
      </c>
      <c r="AS120" s="10">
        <v>1</v>
      </c>
      <c r="AT120" s="10">
        <v>100</v>
      </c>
      <c r="AU120" s="10">
        <v>118458667</v>
      </c>
      <c r="AV120" s="10">
        <v>118458667</v>
      </c>
      <c r="AW120" s="10">
        <v>100</v>
      </c>
      <c r="AX120" s="10">
        <v>0</v>
      </c>
      <c r="AY120" s="10">
        <v>0</v>
      </c>
      <c r="AZ120" s="10">
        <v>0</v>
      </c>
      <c r="BA120" s="10">
        <v>0</v>
      </c>
      <c r="BB120" s="10">
        <v>0</v>
      </c>
      <c r="BC120" s="10">
        <v>0</v>
      </c>
      <c r="BD120" s="10">
        <v>0</v>
      </c>
      <c r="BE120" s="10">
        <v>0</v>
      </c>
      <c r="BF120" s="10">
        <v>0</v>
      </c>
      <c r="BG120" s="10">
        <v>0</v>
      </c>
      <c r="BH120" s="10">
        <v>0</v>
      </c>
      <c r="BI120" s="10">
        <v>0</v>
      </c>
      <c r="BJ120" s="10" t="s">
        <v>9</v>
      </c>
      <c r="BK120" s="10" t="s">
        <v>9</v>
      </c>
      <c r="BL120" s="10" t="s">
        <v>9</v>
      </c>
      <c r="BM120" s="2">
        <f t="shared" si="11"/>
        <v>118.45866700000001</v>
      </c>
      <c r="BN120" s="2">
        <f t="shared" si="12"/>
        <v>118.45866700000001</v>
      </c>
      <c r="BO120" s="2">
        <f t="shared" si="13"/>
        <v>0</v>
      </c>
      <c r="BP120" s="2">
        <f t="shared" si="14"/>
        <v>0</v>
      </c>
      <c r="BQ120" s="2">
        <f t="shared" si="15"/>
        <v>0</v>
      </c>
      <c r="BR120" s="2">
        <f t="shared" si="16"/>
        <v>0</v>
      </c>
      <c r="BS120" s="2">
        <f t="shared" si="17"/>
        <v>0</v>
      </c>
      <c r="BT120" s="2">
        <f t="shared" si="18"/>
        <v>0</v>
      </c>
      <c r="BU120" s="2">
        <f t="shared" si="19"/>
        <v>0</v>
      </c>
      <c r="BV120" s="2">
        <f t="shared" si="20"/>
        <v>0</v>
      </c>
    </row>
    <row r="121" spans="1:74" x14ac:dyDescent="0.25">
      <c r="A121">
        <v>16</v>
      </c>
      <c r="B121" t="s">
        <v>0</v>
      </c>
      <c r="C121" t="s">
        <v>668</v>
      </c>
      <c r="D121">
        <v>2020</v>
      </c>
      <c r="E121" t="s">
        <v>1</v>
      </c>
      <c r="F121" t="s">
        <v>2</v>
      </c>
      <c r="G121">
        <v>2</v>
      </c>
      <c r="H121" t="s">
        <v>3</v>
      </c>
      <c r="I121" t="s">
        <v>672</v>
      </c>
      <c r="J121" t="s">
        <v>36</v>
      </c>
      <c r="K121" t="s">
        <v>723</v>
      </c>
      <c r="L121" t="s">
        <v>724</v>
      </c>
      <c r="M121" t="s">
        <v>725</v>
      </c>
      <c r="N121" t="s">
        <v>799</v>
      </c>
      <c r="O121" t="s">
        <v>13</v>
      </c>
      <c r="P121" t="s">
        <v>809</v>
      </c>
      <c r="Q121" t="s">
        <v>55</v>
      </c>
      <c r="R121">
        <v>0</v>
      </c>
      <c r="S121" t="s">
        <v>7</v>
      </c>
      <c r="T121">
        <v>321</v>
      </c>
      <c r="U121" t="s">
        <v>58</v>
      </c>
      <c r="V121" t="s">
        <v>3877</v>
      </c>
      <c r="W121" t="s">
        <v>1721</v>
      </c>
      <c r="X121">
        <v>13</v>
      </c>
      <c r="Y121" t="s">
        <v>1729</v>
      </c>
      <c r="Z121">
        <v>2</v>
      </c>
      <c r="AA121" t="s">
        <v>920</v>
      </c>
      <c r="AB121" t="s">
        <v>1593</v>
      </c>
      <c r="AC121" s="10">
        <v>100</v>
      </c>
      <c r="AD121" s="10">
        <v>100</v>
      </c>
      <c r="AE121" s="10">
        <v>100</v>
      </c>
      <c r="AF121" s="10">
        <v>100</v>
      </c>
      <c r="AG121" s="10">
        <v>0</v>
      </c>
      <c r="AH121" s="10">
        <v>0</v>
      </c>
      <c r="AI121" s="10">
        <v>100</v>
      </c>
      <c r="AJ121" s="10">
        <v>0</v>
      </c>
      <c r="AK121" s="10">
        <v>0</v>
      </c>
      <c r="AL121" s="10">
        <v>100</v>
      </c>
      <c r="AM121" s="10">
        <v>0</v>
      </c>
      <c r="AN121" s="10">
        <v>0</v>
      </c>
      <c r="AO121" s="10">
        <v>100</v>
      </c>
      <c r="AP121" s="10">
        <v>0</v>
      </c>
      <c r="AQ121" s="10">
        <v>0</v>
      </c>
      <c r="AR121" s="10" t="s">
        <v>7</v>
      </c>
      <c r="AS121" s="10" t="s">
        <v>7</v>
      </c>
      <c r="AT121" s="10" t="s">
        <v>7</v>
      </c>
      <c r="AU121" s="10">
        <v>152750000</v>
      </c>
      <c r="AV121" s="10">
        <v>152750000</v>
      </c>
      <c r="AW121" s="10">
        <v>100</v>
      </c>
      <c r="AX121" s="10">
        <v>3021743000</v>
      </c>
      <c r="AY121" s="10">
        <v>0</v>
      </c>
      <c r="AZ121" s="10">
        <v>0</v>
      </c>
      <c r="BA121" s="10">
        <v>3657792000</v>
      </c>
      <c r="BB121" s="10">
        <v>0</v>
      </c>
      <c r="BC121" s="10">
        <v>0</v>
      </c>
      <c r="BD121" s="10">
        <v>3657792000</v>
      </c>
      <c r="BE121" s="10">
        <v>0</v>
      </c>
      <c r="BF121" s="10">
        <v>0</v>
      </c>
      <c r="BG121" s="10">
        <v>1942888000</v>
      </c>
      <c r="BH121" s="10">
        <v>0</v>
      </c>
      <c r="BI121" s="10">
        <v>0</v>
      </c>
      <c r="BJ121" s="10" t="s">
        <v>9</v>
      </c>
      <c r="BK121" s="10" t="s">
        <v>9</v>
      </c>
      <c r="BL121" s="10" t="s">
        <v>9</v>
      </c>
      <c r="BM121" s="2">
        <f t="shared" si="11"/>
        <v>152.75</v>
      </c>
      <c r="BN121" s="2">
        <f t="shared" si="12"/>
        <v>152.75</v>
      </c>
      <c r="BO121" s="2">
        <f t="shared" si="13"/>
        <v>3021.7429999999999</v>
      </c>
      <c r="BP121" s="2">
        <f t="shared" si="14"/>
        <v>0</v>
      </c>
      <c r="BQ121" s="2">
        <f t="shared" si="15"/>
        <v>3657.7919999999999</v>
      </c>
      <c r="BR121" s="2">
        <f t="shared" si="16"/>
        <v>0</v>
      </c>
      <c r="BS121" s="2">
        <f t="shared" si="17"/>
        <v>3657.7919999999999</v>
      </c>
      <c r="BT121" s="2">
        <f t="shared" si="18"/>
        <v>0</v>
      </c>
      <c r="BU121" s="2">
        <f t="shared" si="19"/>
        <v>1942.8879999999999</v>
      </c>
      <c r="BV121" s="2">
        <f t="shared" si="20"/>
        <v>0</v>
      </c>
    </row>
    <row r="122" spans="1:74" x14ac:dyDescent="0.25">
      <c r="A122">
        <v>16</v>
      </c>
      <c r="B122" t="s">
        <v>0</v>
      </c>
      <c r="C122" t="s">
        <v>668</v>
      </c>
      <c r="D122">
        <v>2020</v>
      </c>
      <c r="E122" t="s">
        <v>1</v>
      </c>
      <c r="F122" t="s">
        <v>2</v>
      </c>
      <c r="G122">
        <v>2</v>
      </c>
      <c r="H122" t="s">
        <v>3</v>
      </c>
      <c r="I122" t="s">
        <v>672</v>
      </c>
      <c r="J122" t="s">
        <v>36</v>
      </c>
      <c r="K122" t="s">
        <v>723</v>
      </c>
      <c r="L122" t="s">
        <v>724</v>
      </c>
      <c r="M122" t="s">
        <v>725</v>
      </c>
      <c r="N122" t="s">
        <v>799</v>
      </c>
      <c r="O122" t="s">
        <v>13</v>
      </c>
      <c r="P122" t="s">
        <v>809</v>
      </c>
      <c r="Q122" t="s">
        <v>55</v>
      </c>
      <c r="R122">
        <v>0</v>
      </c>
      <c r="S122" t="s">
        <v>7</v>
      </c>
      <c r="T122">
        <v>321</v>
      </c>
      <c r="U122" t="s">
        <v>58</v>
      </c>
      <c r="V122" t="s">
        <v>3877</v>
      </c>
      <c r="W122" t="s">
        <v>1721</v>
      </c>
      <c r="X122">
        <v>14</v>
      </c>
      <c r="Y122" t="s">
        <v>1730</v>
      </c>
      <c r="Z122">
        <v>3</v>
      </c>
      <c r="AA122" t="s">
        <v>929</v>
      </c>
      <c r="AB122" t="s">
        <v>1593</v>
      </c>
      <c r="AC122" s="10">
        <v>10</v>
      </c>
      <c r="AD122" s="10">
        <v>10</v>
      </c>
      <c r="AE122" s="10">
        <v>100</v>
      </c>
      <c r="AF122" s="10">
        <v>40</v>
      </c>
      <c r="AG122" s="10">
        <v>0</v>
      </c>
      <c r="AH122" s="10">
        <v>0</v>
      </c>
      <c r="AI122" s="10">
        <v>70</v>
      </c>
      <c r="AJ122" s="10">
        <v>0</v>
      </c>
      <c r="AK122" s="10">
        <v>0</v>
      </c>
      <c r="AL122" s="10">
        <v>95</v>
      </c>
      <c r="AM122" s="10">
        <v>0</v>
      </c>
      <c r="AN122" s="10">
        <v>0</v>
      </c>
      <c r="AO122" s="10">
        <v>100</v>
      </c>
      <c r="AP122" s="10">
        <v>0</v>
      </c>
      <c r="AQ122" s="10">
        <v>0</v>
      </c>
      <c r="AR122" s="10" t="s">
        <v>7</v>
      </c>
      <c r="AS122" s="10" t="s">
        <v>7</v>
      </c>
      <c r="AT122" s="10" t="s">
        <v>7</v>
      </c>
      <c r="AU122" s="10">
        <v>45000000</v>
      </c>
      <c r="AV122" s="10">
        <v>45000000</v>
      </c>
      <c r="AW122" s="10">
        <v>100</v>
      </c>
      <c r="AX122" s="10">
        <v>1009015000</v>
      </c>
      <c r="AY122" s="10">
        <v>0</v>
      </c>
      <c r="AZ122" s="10">
        <v>0</v>
      </c>
      <c r="BA122" s="10">
        <v>883229000</v>
      </c>
      <c r="BB122" s="10">
        <v>0</v>
      </c>
      <c r="BC122" s="10">
        <v>0</v>
      </c>
      <c r="BD122" s="10">
        <v>834929000</v>
      </c>
      <c r="BE122" s="10">
        <v>0</v>
      </c>
      <c r="BF122" s="10">
        <v>0</v>
      </c>
      <c r="BG122" s="10">
        <v>141600000</v>
      </c>
      <c r="BH122" s="10">
        <v>0</v>
      </c>
      <c r="BI122" s="10">
        <v>0</v>
      </c>
      <c r="BJ122" s="10" t="s">
        <v>9</v>
      </c>
      <c r="BK122" s="10" t="s">
        <v>9</v>
      </c>
      <c r="BL122" s="10" t="s">
        <v>9</v>
      </c>
      <c r="BM122" s="2">
        <f t="shared" si="11"/>
        <v>45</v>
      </c>
      <c r="BN122" s="2">
        <f t="shared" si="12"/>
        <v>45</v>
      </c>
      <c r="BO122" s="2">
        <f t="shared" si="13"/>
        <v>1009.015</v>
      </c>
      <c r="BP122" s="2">
        <f t="shared" si="14"/>
        <v>0</v>
      </c>
      <c r="BQ122" s="2">
        <f t="shared" si="15"/>
        <v>883.22900000000004</v>
      </c>
      <c r="BR122" s="2">
        <f t="shared" si="16"/>
        <v>0</v>
      </c>
      <c r="BS122" s="2">
        <f t="shared" si="17"/>
        <v>834.92899999999997</v>
      </c>
      <c r="BT122" s="2">
        <f t="shared" si="18"/>
        <v>0</v>
      </c>
      <c r="BU122" s="2">
        <f t="shared" si="19"/>
        <v>141.6</v>
      </c>
      <c r="BV122" s="2">
        <f t="shared" si="20"/>
        <v>0</v>
      </c>
    </row>
    <row r="123" spans="1:74" x14ac:dyDescent="0.25">
      <c r="A123">
        <v>16</v>
      </c>
      <c r="B123" t="s">
        <v>0</v>
      </c>
      <c r="C123" t="s">
        <v>668</v>
      </c>
      <c r="D123">
        <v>2020</v>
      </c>
      <c r="E123" t="s">
        <v>1</v>
      </c>
      <c r="F123" t="s">
        <v>2</v>
      </c>
      <c r="G123">
        <v>2</v>
      </c>
      <c r="H123" t="s">
        <v>3</v>
      </c>
      <c r="I123" t="s">
        <v>672</v>
      </c>
      <c r="J123" t="s">
        <v>36</v>
      </c>
      <c r="K123" t="s">
        <v>723</v>
      </c>
      <c r="L123" t="s">
        <v>724</v>
      </c>
      <c r="M123" t="s">
        <v>725</v>
      </c>
      <c r="N123" t="s">
        <v>799</v>
      </c>
      <c r="O123" t="s">
        <v>13</v>
      </c>
      <c r="P123" t="s">
        <v>810</v>
      </c>
      <c r="Q123" t="s">
        <v>59</v>
      </c>
      <c r="R123">
        <v>0</v>
      </c>
      <c r="S123" t="s">
        <v>7</v>
      </c>
      <c r="T123">
        <v>322</v>
      </c>
      <c r="U123" t="s">
        <v>60</v>
      </c>
      <c r="V123" t="s">
        <v>3878</v>
      </c>
      <c r="W123" t="s">
        <v>1731</v>
      </c>
      <c r="X123">
        <v>1</v>
      </c>
      <c r="Y123" t="s">
        <v>1732</v>
      </c>
      <c r="Z123">
        <v>3</v>
      </c>
      <c r="AA123" t="s">
        <v>929</v>
      </c>
      <c r="AB123" t="s">
        <v>1593</v>
      </c>
      <c r="AC123" s="10">
        <v>0.3</v>
      </c>
      <c r="AD123" s="10">
        <v>0.3</v>
      </c>
      <c r="AE123" s="10">
        <v>100</v>
      </c>
      <c r="AF123" s="10">
        <v>0.5</v>
      </c>
      <c r="AG123" s="10">
        <v>0</v>
      </c>
      <c r="AH123" s="10">
        <v>0</v>
      </c>
      <c r="AI123" s="10">
        <v>0.7</v>
      </c>
      <c r="AJ123" s="10">
        <v>0</v>
      </c>
      <c r="AK123" s="10">
        <v>0</v>
      </c>
      <c r="AL123" s="10">
        <v>0.9</v>
      </c>
      <c r="AM123" s="10">
        <v>0</v>
      </c>
      <c r="AN123" s="10">
        <v>0</v>
      </c>
      <c r="AO123" s="10">
        <v>1</v>
      </c>
      <c r="AP123" s="10">
        <v>0</v>
      </c>
      <c r="AQ123" s="10">
        <v>0</v>
      </c>
      <c r="AR123" s="10" t="s">
        <v>7</v>
      </c>
      <c r="AS123" s="10" t="s">
        <v>7</v>
      </c>
      <c r="AT123" s="10" t="s">
        <v>7</v>
      </c>
      <c r="AU123" s="10">
        <v>396991375</v>
      </c>
      <c r="AV123" s="10">
        <v>396991375</v>
      </c>
      <c r="AW123" s="10">
        <v>100</v>
      </c>
      <c r="AX123" s="10">
        <v>1113800000</v>
      </c>
      <c r="AY123" s="10">
        <v>0</v>
      </c>
      <c r="AZ123" s="10">
        <v>0</v>
      </c>
      <c r="BA123" s="10">
        <v>825000000</v>
      </c>
      <c r="BB123" s="10">
        <v>0</v>
      </c>
      <c r="BC123" s="10">
        <v>0</v>
      </c>
      <c r="BD123" s="10">
        <v>893000000</v>
      </c>
      <c r="BE123" s="10">
        <v>0</v>
      </c>
      <c r="BF123" s="10">
        <v>0</v>
      </c>
      <c r="BG123" s="10">
        <v>692000000</v>
      </c>
      <c r="BH123" s="10">
        <v>0</v>
      </c>
      <c r="BI123" s="10">
        <v>0</v>
      </c>
      <c r="BJ123" s="10" t="s">
        <v>9</v>
      </c>
      <c r="BK123" s="10" t="s">
        <v>9</v>
      </c>
      <c r="BL123" s="10" t="s">
        <v>9</v>
      </c>
      <c r="BM123" s="2">
        <f t="shared" si="11"/>
        <v>396.99137500000001</v>
      </c>
      <c r="BN123" s="2">
        <f t="shared" si="12"/>
        <v>396.99137500000001</v>
      </c>
      <c r="BO123" s="2">
        <f t="shared" si="13"/>
        <v>1113.8</v>
      </c>
      <c r="BP123" s="2">
        <f t="shared" si="14"/>
        <v>0</v>
      </c>
      <c r="BQ123" s="2">
        <f t="shared" si="15"/>
        <v>825</v>
      </c>
      <c r="BR123" s="2">
        <f t="shared" si="16"/>
        <v>0</v>
      </c>
      <c r="BS123" s="2">
        <f t="shared" si="17"/>
        <v>893</v>
      </c>
      <c r="BT123" s="2">
        <f t="shared" si="18"/>
        <v>0</v>
      </c>
      <c r="BU123" s="2">
        <f t="shared" si="19"/>
        <v>692</v>
      </c>
      <c r="BV123" s="2">
        <f t="shared" si="20"/>
        <v>0</v>
      </c>
    </row>
    <row r="124" spans="1:74" x14ac:dyDescent="0.25">
      <c r="A124">
        <v>16</v>
      </c>
      <c r="B124" t="s">
        <v>0</v>
      </c>
      <c r="C124" t="s">
        <v>668</v>
      </c>
      <c r="D124">
        <v>2020</v>
      </c>
      <c r="E124" t="s">
        <v>1</v>
      </c>
      <c r="F124" t="s">
        <v>2</v>
      </c>
      <c r="G124">
        <v>2</v>
      </c>
      <c r="H124" t="s">
        <v>3</v>
      </c>
      <c r="I124" t="s">
        <v>672</v>
      </c>
      <c r="J124" t="s">
        <v>36</v>
      </c>
      <c r="K124" t="s">
        <v>723</v>
      </c>
      <c r="L124" t="s">
        <v>724</v>
      </c>
      <c r="M124" t="s">
        <v>725</v>
      </c>
      <c r="N124" t="s">
        <v>799</v>
      </c>
      <c r="O124" t="s">
        <v>13</v>
      </c>
      <c r="P124" t="s">
        <v>810</v>
      </c>
      <c r="Q124" t="s">
        <v>59</v>
      </c>
      <c r="R124">
        <v>0</v>
      </c>
      <c r="S124" t="s">
        <v>7</v>
      </c>
      <c r="T124">
        <v>323</v>
      </c>
      <c r="U124" t="s">
        <v>61</v>
      </c>
      <c r="V124" t="s">
        <v>3878</v>
      </c>
      <c r="W124" t="s">
        <v>1731</v>
      </c>
      <c r="X124">
        <v>2</v>
      </c>
      <c r="Y124" t="s">
        <v>1733</v>
      </c>
      <c r="Z124">
        <v>3</v>
      </c>
      <c r="AA124" t="s">
        <v>929</v>
      </c>
      <c r="AB124" t="s">
        <v>1593</v>
      </c>
      <c r="AC124" s="10">
        <v>0.12</v>
      </c>
      <c r="AD124" s="10">
        <v>0.12</v>
      </c>
      <c r="AE124" s="10">
        <v>100</v>
      </c>
      <c r="AF124" s="10">
        <v>0.37</v>
      </c>
      <c r="AG124" s="10">
        <v>0</v>
      </c>
      <c r="AH124" s="10">
        <v>0</v>
      </c>
      <c r="AI124" s="10">
        <v>0.62</v>
      </c>
      <c r="AJ124" s="10">
        <v>0</v>
      </c>
      <c r="AK124" s="10">
        <v>0</v>
      </c>
      <c r="AL124" s="10">
        <v>0.87</v>
      </c>
      <c r="AM124" s="10">
        <v>0</v>
      </c>
      <c r="AN124" s="10">
        <v>0</v>
      </c>
      <c r="AO124" s="10">
        <v>1</v>
      </c>
      <c r="AP124" s="10">
        <v>0</v>
      </c>
      <c r="AQ124" s="10">
        <v>0</v>
      </c>
      <c r="AR124" s="10" t="s">
        <v>7</v>
      </c>
      <c r="AS124" s="10" t="s">
        <v>7</v>
      </c>
      <c r="AT124" s="10" t="s">
        <v>7</v>
      </c>
      <c r="AU124" s="10">
        <v>220877632</v>
      </c>
      <c r="AV124" s="10">
        <v>220877632</v>
      </c>
      <c r="AW124" s="10">
        <v>100</v>
      </c>
      <c r="AX124" s="10">
        <v>3367200000</v>
      </c>
      <c r="AY124" s="10">
        <v>0</v>
      </c>
      <c r="AZ124" s="10">
        <v>0</v>
      </c>
      <c r="BA124" s="10">
        <v>4402000000</v>
      </c>
      <c r="BB124" s="10">
        <v>0</v>
      </c>
      <c r="BC124" s="10">
        <v>0</v>
      </c>
      <c r="BD124" s="10">
        <v>4768000000</v>
      </c>
      <c r="BE124" s="10">
        <v>0</v>
      </c>
      <c r="BF124" s="10">
        <v>0</v>
      </c>
      <c r="BG124" s="10">
        <v>2822000000</v>
      </c>
      <c r="BH124" s="10">
        <v>0</v>
      </c>
      <c r="BI124" s="10">
        <v>0</v>
      </c>
      <c r="BJ124" s="10" t="s">
        <v>9</v>
      </c>
      <c r="BK124" s="10" t="s">
        <v>9</v>
      </c>
      <c r="BL124" s="10" t="s">
        <v>9</v>
      </c>
      <c r="BM124" s="2">
        <f t="shared" si="11"/>
        <v>220.87763200000001</v>
      </c>
      <c r="BN124" s="2">
        <f t="shared" si="12"/>
        <v>220.87763200000001</v>
      </c>
      <c r="BO124" s="2">
        <f t="shared" si="13"/>
        <v>3367.2</v>
      </c>
      <c r="BP124" s="2">
        <f t="shared" si="14"/>
        <v>0</v>
      </c>
      <c r="BQ124" s="2">
        <f t="shared" si="15"/>
        <v>4402</v>
      </c>
      <c r="BR124" s="2">
        <f t="shared" si="16"/>
        <v>0</v>
      </c>
      <c r="BS124" s="2">
        <f t="shared" si="17"/>
        <v>4768</v>
      </c>
      <c r="BT124" s="2">
        <f t="shared" si="18"/>
        <v>0</v>
      </c>
      <c r="BU124" s="2">
        <f t="shared" si="19"/>
        <v>2822</v>
      </c>
      <c r="BV124" s="2">
        <f t="shared" si="20"/>
        <v>0</v>
      </c>
    </row>
    <row r="125" spans="1:74" x14ac:dyDescent="0.25">
      <c r="A125">
        <v>16</v>
      </c>
      <c r="B125" t="s">
        <v>0</v>
      </c>
      <c r="C125" t="s">
        <v>668</v>
      </c>
      <c r="D125">
        <v>2020</v>
      </c>
      <c r="E125" t="s">
        <v>1</v>
      </c>
      <c r="F125" t="s">
        <v>2</v>
      </c>
      <c r="G125">
        <v>2</v>
      </c>
      <c r="H125" t="s">
        <v>3</v>
      </c>
      <c r="I125" t="s">
        <v>672</v>
      </c>
      <c r="J125" t="s">
        <v>36</v>
      </c>
      <c r="K125" t="s">
        <v>723</v>
      </c>
      <c r="L125" t="s">
        <v>724</v>
      </c>
      <c r="M125" t="s">
        <v>725</v>
      </c>
      <c r="N125" t="s">
        <v>799</v>
      </c>
      <c r="O125" t="s">
        <v>13</v>
      </c>
      <c r="P125" t="s">
        <v>810</v>
      </c>
      <c r="Q125" t="s">
        <v>59</v>
      </c>
      <c r="R125">
        <v>0</v>
      </c>
      <c r="S125" t="s">
        <v>7</v>
      </c>
      <c r="T125">
        <v>325</v>
      </c>
      <c r="U125" t="s">
        <v>62</v>
      </c>
      <c r="V125" t="s">
        <v>3878</v>
      </c>
      <c r="W125" t="s">
        <v>1731</v>
      </c>
      <c r="X125">
        <v>4</v>
      </c>
      <c r="Y125" t="s">
        <v>1734</v>
      </c>
      <c r="Z125">
        <v>1</v>
      </c>
      <c r="AA125" t="s">
        <v>924</v>
      </c>
      <c r="AB125" t="s">
        <v>1593</v>
      </c>
      <c r="AC125" s="10">
        <v>12.5</v>
      </c>
      <c r="AD125" s="10">
        <v>12.5</v>
      </c>
      <c r="AE125" s="10">
        <v>100</v>
      </c>
      <c r="AF125" s="10">
        <v>25</v>
      </c>
      <c r="AG125" s="10">
        <v>0</v>
      </c>
      <c r="AH125" s="10">
        <v>0</v>
      </c>
      <c r="AI125" s="10">
        <v>25</v>
      </c>
      <c r="AJ125" s="10">
        <v>0</v>
      </c>
      <c r="AK125" s="10">
        <v>0</v>
      </c>
      <c r="AL125" s="10">
        <v>25</v>
      </c>
      <c r="AM125" s="10">
        <v>0</v>
      </c>
      <c r="AN125" s="10">
        <v>0</v>
      </c>
      <c r="AO125" s="10">
        <v>12.5</v>
      </c>
      <c r="AP125" s="10">
        <v>0</v>
      </c>
      <c r="AQ125" s="10">
        <v>0</v>
      </c>
      <c r="AR125" s="10">
        <v>100</v>
      </c>
      <c r="AS125" s="10">
        <v>12.5</v>
      </c>
      <c r="AT125" s="10">
        <v>12.5</v>
      </c>
      <c r="AU125" s="10">
        <v>748330993</v>
      </c>
      <c r="AV125" s="10">
        <v>741200000</v>
      </c>
      <c r="AW125" s="10">
        <v>99.05</v>
      </c>
      <c r="AX125" s="10">
        <v>2197818000</v>
      </c>
      <c r="AY125" s="10">
        <v>0</v>
      </c>
      <c r="AZ125" s="10">
        <v>0</v>
      </c>
      <c r="BA125" s="10">
        <v>2480000000</v>
      </c>
      <c r="BB125" s="10">
        <v>0</v>
      </c>
      <c r="BC125" s="10">
        <v>0</v>
      </c>
      <c r="BD125" s="10">
        <v>2592000000</v>
      </c>
      <c r="BE125" s="10">
        <v>0</v>
      </c>
      <c r="BF125" s="10">
        <v>0</v>
      </c>
      <c r="BG125" s="10">
        <v>1602000000</v>
      </c>
      <c r="BH125" s="10">
        <v>0</v>
      </c>
      <c r="BI125" s="10">
        <v>0</v>
      </c>
      <c r="BJ125" s="10" t="s">
        <v>9</v>
      </c>
      <c r="BK125" s="10" t="s">
        <v>9</v>
      </c>
      <c r="BL125" s="10" t="s">
        <v>9</v>
      </c>
      <c r="BM125" s="2">
        <f t="shared" si="11"/>
        <v>748.33099300000003</v>
      </c>
      <c r="BN125" s="2">
        <f t="shared" si="12"/>
        <v>741.2</v>
      </c>
      <c r="BO125" s="2">
        <f t="shared" si="13"/>
        <v>2197.8180000000002</v>
      </c>
      <c r="BP125" s="2">
        <f t="shared" si="14"/>
        <v>0</v>
      </c>
      <c r="BQ125" s="2">
        <f t="shared" si="15"/>
        <v>2480</v>
      </c>
      <c r="BR125" s="2">
        <f t="shared" si="16"/>
        <v>0</v>
      </c>
      <c r="BS125" s="2">
        <f t="shared" si="17"/>
        <v>2592</v>
      </c>
      <c r="BT125" s="2">
        <f t="shared" si="18"/>
        <v>0</v>
      </c>
      <c r="BU125" s="2">
        <f t="shared" si="19"/>
        <v>1602</v>
      </c>
      <c r="BV125" s="2">
        <f t="shared" si="20"/>
        <v>0</v>
      </c>
    </row>
    <row r="126" spans="1:74" x14ac:dyDescent="0.25">
      <c r="A126">
        <v>16</v>
      </c>
      <c r="B126" t="s">
        <v>0</v>
      </c>
      <c r="C126" t="s">
        <v>668</v>
      </c>
      <c r="D126">
        <v>2020</v>
      </c>
      <c r="E126" t="s">
        <v>1</v>
      </c>
      <c r="F126" t="s">
        <v>2</v>
      </c>
      <c r="G126">
        <v>2</v>
      </c>
      <c r="H126" t="s">
        <v>3</v>
      </c>
      <c r="I126" t="s">
        <v>672</v>
      </c>
      <c r="J126" t="s">
        <v>36</v>
      </c>
      <c r="K126" t="s">
        <v>723</v>
      </c>
      <c r="L126" t="s">
        <v>724</v>
      </c>
      <c r="M126" t="s">
        <v>725</v>
      </c>
      <c r="N126" t="s">
        <v>799</v>
      </c>
      <c r="O126" t="s">
        <v>13</v>
      </c>
      <c r="P126" t="s">
        <v>810</v>
      </c>
      <c r="Q126" t="s">
        <v>59</v>
      </c>
      <c r="R126">
        <v>0</v>
      </c>
      <c r="S126" t="s">
        <v>7</v>
      </c>
      <c r="T126">
        <v>326</v>
      </c>
      <c r="U126" t="s">
        <v>63</v>
      </c>
      <c r="V126" t="s">
        <v>3878</v>
      </c>
      <c r="W126" t="s">
        <v>1731</v>
      </c>
      <c r="X126">
        <v>3</v>
      </c>
      <c r="Y126" t="s">
        <v>1735</v>
      </c>
      <c r="Z126">
        <v>1</v>
      </c>
      <c r="AA126" t="s">
        <v>924</v>
      </c>
      <c r="AB126" t="s">
        <v>1593</v>
      </c>
      <c r="AC126" s="10">
        <v>10</v>
      </c>
      <c r="AD126" s="10">
        <v>10</v>
      </c>
      <c r="AE126" s="10">
        <v>100</v>
      </c>
      <c r="AF126" s="10">
        <v>25</v>
      </c>
      <c r="AG126" s="10">
        <v>0</v>
      </c>
      <c r="AH126" s="10">
        <v>0</v>
      </c>
      <c r="AI126" s="10">
        <v>25</v>
      </c>
      <c r="AJ126" s="10">
        <v>0</v>
      </c>
      <c r="AK126" s="10">
        <v>0</v>
      </c>
      <c r="AL126" s="10">
        <v>25</v>
      </c>
      <c r="AM126" s="10">
        <v>0</v>
      </c>
      <c r="AN126" s="10">
        <v>0</v>
      </c>
      <c r="AO126" s="10">
        <v>15</v>
      </c>
      <c r="AP126" s="10">
        <v>0</v>
      </c>
      <c r="AQ126" s="10">
        <v>0</v>
      </c>
      <c r="AR126" s="10">
        <v>100</v>
      </c>
      <c r="AS126" s="10">
        <v>10</v>
      </c>
      <c r="AT126" s="10">
        <v>10</v>
      </c>
      <c r="AU126" s="10">
        <v>21200000</v>
      </c>
      <c r="AV126" s="10">
        <v>4800000</v>
      </c>
      <c r="AW126" s="10">
        <v>22.64</v>
      </c>
      <c r="AX126" s="10">
        <v>589000000</v>
      </c>
      <c r="AY126" s="10">
        <v>0</v>
      </c>
      <c r="AZ126" s="10">
        <v>0</v>
      </c>
      <c r="BA126" s="10">
        <v>703000000</v>
      </c>
      <c r="BB126" s="10">
        <v>0</v>
      </c>
      <c r="BC126" s="10">
        <v>0</v>
      </c>
      <c r="BD126" s="10">
        <v>762000000</v>
      </c>
      <c r="BE126" s="10">
        <v>0</v>
      </c>
      <c r="BF126" s="10">
        <v>0</v>
      </c>
      <c r="BG126" s="10">
        <v>448000000</v>
      </c>
      <c r="BH126" s="10">
        <v>0</v>
      </c>
      <c r="BI126" s="10">
        <v>0</v>
      </c>
      <c r="BJ126" s="10" t="s">
        <v>9</v>
      </c>
      <c r="BK126" s="10" t="s">
        <v>9</v>
      </c>
      <c r="BL126" s="10" t="s">
        <v>9</v>
      </c>
      <c r="BM126" s="2">
        <f t="shared" si="11"/>
        <v>21.2</v>
      </c>
      <c r="BN126" s="2">
        <f t="shared" si="12"/>
        <v>4.8</v>
      </c>
      <c r="BO126" s="2">
        <f t="shared" si="13"/>
        <v>589</v>
      </c>
      <c r="BP126" s="2">
        <f t="shared" si="14"/>
        <v>0</v>
      </c>
      <c r="BQ126" s="2">
        <f t="shared" si="15"/>
        <v>703</v>
      </c>
      <c r="BR126" s="2">
        <f t="shared" si="16"/>
        <v>0</v>
      </c>
      <c r="BS126" s="2">
        <f t="shared" si="17"/>
        <v>762</v>
      </c>
      <c r="BT126" s="2">
        <f t="shared" si="18"/>
        <v>0</v>
      </c>
      <c r="BU126" s="2">
        <f t="shared" si="19"/>
        <v>448</v>
      </c>
      <c r="BV126" s="2">
        <f t="shared" si="20"/>
        <v>0</v>
      </c>
    </row>
    <row r="127" spans="1:74" x14ac:dyDescent="0.25">
      <c r="A127">
        <v>16</v>
      </c>
      <c r="B127" t="s">
        <v>0</v>
      </c>
      <c r="C127" t="s">
        <v>668</v>
      </c>
      <c r="D127">
        <v>2020</v>
      </c>
      <c r="E127" t="s">
        <v>1</v>
      </c>
      <c r="F127" t="s">
        <v>2</v>
      </c>
      <c r="G127">
        <v>2</v>
      </c>
      <c r="H127" t="s">
        <v>3</v>
      </c>
      <c r="I127" t="s">
        <v>672</v>
      </c>
      <c r="J127" t="s">
        <v>36</v>
      </c>
      <c r="K127" t="s">
        <v>723</v>
      </c>
      <c r="L127" t="s">
        <v>724</v>
      </c>
      <c r="M127" t="s">
        <v>725</v>
      </c>
      <c r="N127" t="s">
        <v>799</v>
      </c>
      <c r="O127" t="s">
        <v>13</v>
      </c>
      <c r="P127" t="s">
        <v>810</v>
      </c>
      <c r="Q127" t="s">
        <v>59</v>
      </c>
      <c r="R127">
        <v>0</v>
      </c>
      <c r="S127" t="s">
        <v>7</v>
      </c>
      <c r="T127">
        <v>327</v>
      </c>
      <c r="U127" t="s">
        <v>64</v>
      </c>
      <c r="V127" t="s">
        <v>3878</v>
      </c>
      <c r="W127" t="s">
        <v>1731</v>
      </c>
      <c r="X127">
        <v>5</v>
      </c>
      <c r="Y127" t="s">
        <v>1736</v>
      </c>
      <c r="Z127">
        <v>3</v>
      </c>
      <c r="AA127" t="s">
        <v>929</v>
      </c>
      <c r="AB127" t="s">
        <v>1593</v>
      </c>
      <c r="AC127" s="10">
        <v>15</v>
      </c>
      <c r="AD127" s="10">
        <v>15</v>
      </c>
      <c r="AE127" s="10">
        <v>100</v>
      </c>
      <c r="AF127" s="10">
        <v>40</v>
      </c>
      <c r="AG127" s="10">
        <v>0</v>
      </c>
      <c r="AH127" s="10">
        <v>0</v>
      </c>
      <c r="AI127" s="10">
        <v>60</v>
      </c>
      <c r="AJ127" s="10">
        <v>0</v>
      </c>
      <c r="AK127" s="10">
        <v>0</v>
      </c>
      <c r="AL127" s="10">
        <v>80</v>
      </c>
      <c r="AM127" s="10">
        <v>0</v>
      </c>
      <c r="AN127" s="10">
        <v>0</v>
      </c>
      <c r="AO127" s="10">
        <v>100</v>
      </c>
      <c r="AP127" s="10">
        <v>0</v>
      </c>
      <c r="AQ127" s="10">
        <v>0</v>
      </c>
      <c r="AR127" s="10" t="s">
        <v>7</v>
      </c>
      <c r="AS127" s="10" t="s">
        <v>7</v>
      </c>
      <c r="AT127" s="10" t="s">
        <v>7</v>
      </c>
      <c r="AU127" s="10">
        <v>94800000</v>
      </c>
      <c r="AV127" s="10">
        <v>94800000</v>
      </c>
      <c r="AW127" s="10">
        <v>100</v>
      </c>
      <c r="AX127" s="10">
        <v>295000000</v>
      </c>
      <c r="AY127" s="10">
        <v>0</v>
      </c>
      <c r="AZ127" s="10">
        <v>0</v>
      </c>
      <c r="BA127" s="10">
        <v>352773000</v>
      </c>
      <c r="BB127" s="10">
        <v>0</v>
      </c>
      <c r="BC127" s="10">
        <v>0</v>
      </c>
      <c r="BD127" s="10">
        <v>381814000</v>
      </c>
      <c r="BE127" s="10">
        <v>0</v>
      </c>
      <c r="BF127" s="10">
        <v>0</v>
      </c>
      <c r="BG127" s="10">
        <v>237901000</v>
      </c>
      <c r="BH127" s="10">
        <v>0</v>
      </c>
      <c r="BI127" s="10">
        <v>0</v>
      </c>
      <c r="BJ127" s="10" t="s">
        <v>9</v>
      </c>
      <c r="BK127" s="10" t="s">
        <v>9</v>
      </c>
      <c r="BL127" s="10" t="s">
        <v>9</v>
      </c>
      <c r="BM127" s="2">
        <f t="shared" si="11"/>
        <v>94.8</v>
      </c>
      <c r="BN127" s="2">
        <f t="shared" si="12"/>
        <v>94.8</v>
      </c>
      <c r="BO127" s="2">
        <f t="shared" si="13"/>
        <v>295</v>
      </c>
      <c r="BP127" s="2">
        <f t="shared" si="14"/>
        <v>0</v>
      </c>
      <c r="BQ127" s="2">
        <f t="shared" si="15"/>
        <v>352.77300000000002</v>
      </c>
      <c r="BR127" s="2">
        <f t="shared" si="16"/>
        <v>0</v>
      </c>
      <c r="BS127" s="2">
        <f t="shared" si="17"/>
        <v>381.81400000000002</v>
      </c>
      <c r="BT127" s="2">
        <f t="shared" si="18"/>
        <v>0</v>
      </c>
      <c r="BU127" s="2">
        <f t="shared" si="19"/>
        <v>237.90100000000001</v>
      </c>
      <c r="BV127" s="2">
        <f t="shared" si="20"/>
        <v>0</v>
      </c>
    </row>
    <row r="128" spans="1:74" x14ac:dyDescent="0.25">
      <c r="A128">
        <v>16</v>
      </c>
      <c r="B128" t="s">
        <v>0</v>
      </c>
      <c r="C128" t="s">
        <v>668</v>
      </c>
      <c r="D128">
        <v>2020</v>
      </c>
      <c r="E128" t="s">
        <v>1</v>
      </c>
      <c r="F128" t="s">
        <v>2</v>
      </c>
      <c r="G128">
        <v>2</v>
      </c>
      <c r="H128" t="s">
        <v>3</v>
      </c>
      <c r="I128" t="s">
        <v>672</v>
      </c>
      <c r="J128" t="s">
        <v>36</v>
      </c>
      <c r="K128" t="s">
        <v>723</v>
      </c>
      <c r="L128" t="s">
        <v>724</v>
      </c>
      <c r="M128" t="s">
        <v>725</v>
      </c>
      <c r="N128" t="s">
        <v>799</v>
      </c>
      <c r="O128" t="s">
        <v>13</v>
      </c>
      <c r="P128" t="s">
        <v>810</v>
      </c>
      <c r="Q128" t="s">
        <v>59</v>
      </c>
      <c r="R128">
        <v>0</v>
      </c>
      <c r="S128" t="s">
        <v>7</v>
      </c>
      <c r="T128">
        <v>328</v>
      </c>
      <c r="U128" t="s">
        <v>65</v>
      </c>
      <c r="V128" t="s">
        <v>3878</v>
      </c>
      <c r="W128" t="s">
        <v>1731</v>
      </c>
      <c r="X128">
        <v>6</v>
      </c>
      <c r="Y128" t="s">
        <v>1737</v>
      </c>
      <c r="Z128">
        <v>1</v>
      </c>
      <c r="AA128" t="s">
        <v>924</v>
      </c>
      <c r="AB128" t="s">
        <v>1593</v>
      </c>
      <c r="AC128" s="10">
        <v>0</v>
      </c>
      <c r="AD128" s="10">
        <v>0</v>
      </c>
      <c r="AE128" s="10">
        <v>0</v>
      </c>
      <c r="AF128" s="10">
        <v>1</v>
      </c>
      <c r="AG128" s="10">
        <v>0</v>
      </c>
      <c r="AH128" s="10">
        <v>0</v>
      </c>
      <c r="AI128" s="10">
        <v>0</v>
      </c>
      <c r="AJ128" s="10">
        <v>0</v>
      </c>
      <c r="AK128" s="10">
        <v>0</v>
      </c>
      <c r="AL128" s="10">
        <v>0</v>
      </c>
      <c r="AM128" s="10">
        <v>0</v>
      </c>
      <c r="AN128" s="10">
        <v>0</v>
      </c>
      <c r="AO128" s="10">
        <v>0</v>
      </c>
      <c r="AP128" s="10">
        <v>0</v>
      </c>
      <c r="AQ128" s="10">
        <v>0</v>
      </c>
      <c r="AR128" s="10">
        <v>1</v>
      </c>
      <c r="AS128" s="10">
        <v>0</v>
      </c>
      <c r="AT128" s="10">
        <v>0</v>
      </c>
      <c r="AU128" s="10">
        <v>0</v>
      </c>
      <c r="AV128" s="10">
        <v>0</v>
      </c>
      <c r="AW128" s="10">
        <v>0</v>
      </c>
      <c r="AX128" s="10">
        <v>437182000</v>
      </c>
      <c r="AY128" s="10">
        <v>0</v>
      </c>
      <c r="AZ128" s="10">
        <v>0</v>
      </c>
      <c r="BA128" s="10">
        <v>0</v>
      </c>
      <c r="BB128" s="10">
        <v>0</v>
      </c>
      <c r="BC128" s="10">
        <v>0</v>
      </c>
      <c r="BD128" s="10">
        <v>0</v>
      </c>
      <c r="BE128" s="10">
        <v>0</v>
      </c>
      <c r="BF128" s="10">
        <v>0</v>
      </c>
      <c r="BG128" s="10">
        <v>0</v>
      </c>
      <c r="BH128" s="10">
        <v>0</v>
      </c>
      <c r="BI128" s="10">
        <v>0</v>
      </c>
      <c r="BJ128" s="10" t="s">
        <v>9</v>
      </c>
      <c r="BK128" s="10" t="s">
        <v>9</v>
      </c>
      <c r="BL128" s="10" t="s">
        <v>9</v>
      </c>
      <c r="BM128" s="2">
        <f t="shared" si="11"/>
        <v>0</v>
      </c>
      <c r="BN128" s="2">
        <f t="shared" si="12"/>
        <v>0</v>
      </c>
      <c r="BO128" s="2">
        <f t="shared" si="13"/>
        <v>437.18200000000002</v>
      </c>
      <c r="BP128" s="2">
        <f t="shared" si="14"/>
        <v>0</v>
      </c>
      <c r="BQ128" s="2">
        <f t="shared" si="15"/>
        <v>0</v>
      </c>
      <c r="BR128" s="2">
        <f t="shared" si="16"/>
        <v>0</v>
      </c>
      <c r="BS128" s="2">
        <f t="shared" si="17"/>
        <v>0</v>
      </c>
      <c r="BT128" s="2">
        <f t="shared" si="18"/>
        <v>0</v>
      </c>
      <c r="BU128" s="2">
        <f t="shared" si="19"/>
        <v>0</v>
      </c>
      <c r="BV128" s="2">
        <f t="shared" si="20"/>
        <v>0</v>
      </c>
    </row>
    <row r="129" spans="1:74" x14ac:dyDescent="0.25">
      <c r="A129">
        <v>16</v>
      </c>
      <c r="B129" t="s">
        <v>0</v>
      </c>
      <c r="C129" t="s">
        <v>668</v>
      </c>
      <c r="D129">
        <v>2020</v>
      </c>
      <c r="E129" t="s">
        <v>1</v>
      </c>
      <c r="F129" t="s">
        <v>2</v>
      </c>
      <c r="G129">
        <v>2</v>
      </c>
      <c r="H129" t="s">
        <v>3</v>
      </c>
      <c r="I129" t="s">
        <v>672</v>
      </c>
      <c r="J129" t="s">
        <v>36</v>
      </c>
      <c r="K129" t="s">
        <v>723</v>
      </c>
      <c r="L129" t="s">
        <v>724</v>
      </c>
      <c r="M129" t="s">
        <v>725</v>
      </c>
      <c r="N129" t="s">
        <v>798</v>
      </c>
      <c r="O129" t="s">
        <v>5</v>
      </c>
      <c r="P129" t="s">
        <v>805</v>
      </c>
      <c r="Q129" t="s">
        <v>18</v>
      </c>
      <c r="R129">
        <v>0</v>
      </c>
      <c r="S129" t="s">
        <v>7</v>
      </c>
      <c r="T129">
        <v>423</v>
      </c>
      <c r="U129" t="s">
        <v>69</v>
      </c>
      <c r="V129" t="s">
        <v>3879</v>
      </c>
      <c r="W129" t="s">
        <v>1738</v>
      </c>
      <c r="X129">
        <v>2</v>
      </c>
      <c r="Y129" t="s">
        <v>1739</v>
      </c>
      <c r="Z129">
        <v>3</v>
      </c>
      <c r="AA129" t="s">
        <v>929</v>
      </c>
      <c r="AB129" t="s">
        <v>1593</v>
      </c>
      <c r="AC129" s="10">
        <v>10</v>
      </c>
      <c r="AD129" s="10">
        <v>10</v>
      </c>
      <c r="AE129" s="10">
        <v>100</v>
      </c>
      <c r="AF129" s="10">
        <v>40</v>
      </c>
      <c r="AG129" s="10">
        <v>0</v>
      </c>
      <c r="AH129" s="10">
        <v>0</v>
      </c>
      <c r="AI129" s="10">
        <v>65</v>
      </c>
      <c r="AJ129" s="10">
        <v>0</v>
      </c>
      <c r="AK129" s="10">
        <v>0</v>
      </c>
      <c r="AL129" s="10">
        <v>90</v>
      </c>
      <c r="AM129" s="10">
        <v>0</v>
      </c>
      <c r="AN129" s="10">
        <v>0</v>
      </c>
      <c r="AO129" s="10">
        <v>100</v>
      </c>
      <c r="AP129" s="10">
        <v>0</v>
      </c>
      <c r="AQ129" s="10">
        <v>0</v>
      </c>
      <c r="AR129" s="10" t="s">
        <v>7</v>
      </c>
      <c r="AS129" s="10" t="s">
        <v>7</v>
      </c>
      <c r="AT129" s="10" t="s">
        <v>7</v>
      </c>
      <c r="AU129" s="10">
        <v>254300000</v>
      </c>
      <c r="AV129" s="10">
        <v>180380000</v>
      </c>
      <c r="AW129" s="10">
        <v>70.930000000000007</v>
      </c>
      <c r="AX129" s="10">
        <v>1895003000</v>
      </c>
      <c r="AY129" s="10">
        <v>0</v>
      </c>
      <c r="AZ129" s="10">
        <v>0</v>
      </c>
      <c r="BA129" s="10">
        <v>2264000000</v>
      </c>
      <c r="BB129" s="10">
        <v>0</v>
      </c>
      <c r="BC129" s="10">
        <v>0</v>
      </c>
      <c r="BD129" s="10">
        <v>2451466000</v>
      </c>
      <c r="BE129" s="10">
        <v>0</v>
      </c>
      <c r="BF129" s="10">
        <v>0</v>
      </c>
      <c r="BG129" s="10">
        <v>1478003000</v>
      </c>
      <c r="BH129" s="10">
        <v>0</v>
      </c>
      <c r="BI129" s="10">
        <v>0</v>
      </c>
      <c r="BJ129" s="10" t="s">
        <v>9</v>
      </c>
      <c r="BK129" s="10" t="s">
        <v>9</v>
      </c>
      <c r="BL129" s="10" t="s">
        <v>9</v>
      </c>
      <c r="BM129" s="2">
        <f t="shared" si="11"/>
        <v>254.3</v>
      </c>
      <c r="BN129" s="2">
        <f t="shared" si="12"/>
        <v>180.38</v>
      </c>
      <c r="BO129" s="2">
        <f t="shared" si="13"/>
        <v>1895.0029999999999</v>
      </c>
      <c r="BP129" s="2">
        <f t="shared" si="14"/>
        <v>0</v>
      </c>
      <c r="BQ129" s="2">
        <f t="shared" si="15"/>
        <v>2264</v>
      </c>
      <c r="BR129" s="2">
        <f t="shared" si="16"/>
        <v>0</v>
      </c>
      <c r="BS129" s="2">
        <f t="shared" si="17"/>
        <v>2451.4659999999999</v>
      </c>
      <c r="BT129" s="2">
        <f t="shared" si="18"/>
        <v>0</v>
      </c>
      <c r="BU129" s="2">
        <f t="shared" si="19"/>
        <v>1478.0029999999999</v>
      </c>
      <c r="BV129" s="2">
        <f t="shared" si="20"/>
        <v>0</v>
      </c>
    </row>
    <row r="130" spans="1:74" x14ac:dyDescent="0.25">
      <c r="A130">
        <v>16</v>
      </c>
      <c r="B130" t="s">
        <v>0</v>
      </c>
      <c r="C130" t="s">
        <v>668</v>
      </c>
      <c r="D130">
        <v>2020</v>
      </c>
      <c r="E130" t="s">
        <v>1</v>
      </c>
      <c r="F130" t="s">
        <v>2</v>
      </c>
      <c r="G130">
        <v>2</v>
      </c>
      <c r="H130" t="s">
        <v>3</v>
      </c>
      <c r="I130" t="s">
        <v>672</v>
      </c>
      <c r="J130" t="s">
        <v>36</v>
      </c>
      <c r="K130" t="s">
        <v>723</v>
      </c>
      <c r="L130" t="s">
        <v>724</v>
      </c>
      <c r="M130" t="s">
        <v>725</v>
      </c>
      <c r="N130" t="s">
        <v>798</v>
      </c>
      <c r="O130" t="s">
        <v>5</v>
      </c>
      <c r="P130" t="s">
        <v>805</v>
      </c>
      <c r="Q130" t="s">
        <v>18</v>
      </c>
      <c r="R130">
        <v>0</v>
      </c>
      <c r="S130" t="s">
        <v>7</v>
      </c>
      <c r="T130">
        <v>425</v>
      </c>
      <c r="U130" t="s">
        <v>70</v>
      </c>
      <c r="V130" t="s">
        <v>3879</v>
      </c>
      <c r="W130" t="s">
        <v>1738</v>
      </c>
      <c r="X130">
        <v>1</v>
      </c>
      <c r="Y130" t="s">
        <v>1740</v>
      </c>
      <c r="Z130">
        <v>3</v>
      </c>
      <c r="AA130" t="s">
        <v>929</v>
      </c>
      <c r="AB130" t="s">
        <v>1593</v>
      </c>
      <c r="AC130" s="10">
        <v>30</v>
      </c>
      <c r="AD130" s="10">
        <v>27</v>
      </c>
      <c r="AE130" s="10">
        <v>90</v>
      </c>
      <c r="AF130" s="10">
        <v>50</v>
      </c>
      <c r="AG130" s="10">
        <v>0</v>
      </c>
      <c r="AH130" s="10">
        <v>0</v>
      </c>
      <c r="AI130" s="10">
        <v>70</v>
      </c>
      <c r="AJ130" s="10">
        <v>0</v>
      </c>
      <c r="AK130" s="10">
        <v>0</v>
      </c>
      <c r="AL130" s="10">
        <v>90</v>
      </c>
      <c r="AM130" s="10">
        <v>0</v>
      </c>
      <c r="AN130" s="10">
        <v>0</v>
      </c>
      <c r="AO130" s="10">
        <v>100</v>
      </c>
      <c r="AP130" s="10">
        <v>0</v>
      </c>
      <c r="AQ130" s="10">
        <v>0</v>
      </c>
      <c r="AR130" s="10" t="s">
        <v>7</v>
      </c>
      <c r="AS130" s="10" t="s">
        <v>7</v>
      </c>
      <c r="AT130" s="10" t="s">
        <v>7</v>
      </c>
      <c r="AU130" s="10">
        <v>124700000</v>
      </c>
      <c r="AV130" s="10">
        <v>104643333</v>
      </c>
      <c r="AW130" s="10">
        <v>83.91</v>
      </c>
      <c r="AX130" s="10">
        <v>1670000000</v>
      </c>
      <c r="AY130" s="10">
        <v>0</v>
      </c>
      <c r="AZ130" s="10">
        <v>0</v>
      </c>
      <c r="BA130" s="10">
        <v>1998000000</v>
      </c>
      <c r="BB130" s="10">
        <v>0</v>
      </c>
      <c r="BC130" s="10">
        <v>0</v>
      </c>
      <c r="BD130" s="10">
        <v>2164000000</v>
      </c>
      <c r="BE130" s="10">
        <v>0</v>
      </c>
      <c r="BF130" s="10">
        <v>0</v>
      </c>
      <c r="BG130" s="10">
        <v>1282000000</v>
      </c>
      <c r="BH130" s="10">
        <v>0</v>
      </c>
      <c r="BI130" s="10">
        <v>0</v>
      </c>
      <c r="BJ130" s="10" t="s">
        <v>9</v>
      </c>
      <c r="BK130" s="10" t="s">
        <v>9</v>
      </c>
      <c r="BL130" s="10" t="s">
        <v>9</v>
      </c>
      <c r="BM130" s="2">
        <f t="shared" si="11"/>
        <v>124.7</v>
      </c>
      <c r="BN130" s="2">
        <f t="shared" si="12"/>
        <v>104.643333</v>
      </c>
      <c r="BO130" s="2">
        <f t="shared" si="13"/>
        <v>1670</v>
      </c>
      <c r="BP130" s="2">
        <f t="shared" si="14"/>
        <v>0</v>
      </c>
      <c r="BQ130" s="2">
        <f t="shared" si="15"/>
        <v>1998</v>
      </c>
      <c r="BR130" s="2">
        <f t="shared" si="16"/>
        <v>0</v>
      </c>
      <c r="BS130" s="2">
        <f t="shared" si="17"/>
        <v>2164</v>
      </c>
      <c r="BT130" s="2">
        <f t="shared" si="18"/>
        <v>0</v>
      </c>
      <c r="BU130" s="2">
        <f t="shared" si="19"/>
        <v>1282</v>
      </c>
      <c r="BV130" s="2">
        <f t="shared" si="20"/>
        <v>0</v>
      </c>
    </row>
    <row r="131" spans="1:74" x14ac:dyDescent="0.25">
      <c r="A131">
        <v>16</v>
      </c>
      <c r="B131" t="s">
        <v>0</v>
      </c>
      <c r="C131" t="s">
        <v>668</v>
      </c>
      <c r="D131">
        <v>2020</v>
      </c>
      <c r="E131" t="s">
        <v>1</v>
      </c>
      <c r="F131" t="s">
        <v>2</v>
      </c>
      <c r="G131">
        <v>2</v>
      </c>
      <c r="H131" t="s">
        <v>3</v>
      </c>
      <c r="I131" t="s">
        <v>672</v>
      </c>
      <c r="J131" t="s">
        <v>36</v>
      </c>
      <c r="K131" t="s">
        <v>723</v>
      </c>
      <c r="L131" t="s">
        <v>724</v>
      </c>
      <c r="M131" t="s">
        <v>725</v>
      </c>
      <c r="N131" t="s">
        <v>798</v>
      </c>
      <c r="O131" t="s">
        <v>5</v>
      </c>
      <c r="P131" t="s">
        <v>805</v>
      </c>
      <c r="Q131" t="s">
        <v>18</v>
      </c>
      <c r="R131">
        <v>0</v>
      </c>
      <c r="S131" t="s">
        <v>7</v>
      </c>
      <c r="T131">
        <v>432</v>
      </c>
      <c r="U131" t="s">
        <v>71</v>
      </c>
      <c r="V131" t="s">
        <v>3879</v>
      </c>
      <c r="W131" t="s">
        <v>1738</v>
      </c>
      <c r="X131">
        <v>3</v>
      </c>
      <c r="Y131" t="s">
        <v>1741</v>
      </c>
      <c r="Z131">
        <v>3</v>
      </c>
      <c r="AA131" t="s">
        <v>929</v>
      </c>
      <c r="AB131" t="s">
        <v>1593</v>
      </c>
      <c r="AC131" s="10">
        <v>0</v>
      </c>
      <c r="AD131" s="10">
        <v>0</v>
      </c>
      <c r="AE131" s="10">
        <v>0</v>
      </c>
      <c r="AF131" s="10">
        <v>0.3</v>
      </c>
      <c r="AG131" s="10">
        <v>0</v>
      </c>
      <c r="AH131" s="10">
        <v>0</v>
      </c>
      <c r="AI131" s="10">
        <v>1</v>
      </c>
      <c r="AJ131" s="10">
        <v>0</v>
      </c>
      <c r="AK131" s="10">
        <v>0</v>
      </c>
      <c r="AL131" s="10">
        <v>0</v>
      </c>
      <c r="AM131" s="10">
        <v>0</v>
      </c>
      <c r="AN131" s="10">
        <v>0</v>
      </c>
      <c r="AO131" s="10">
        <v>0</v>
      </c>
      <c r="AP131" s="10">
        <v>0</v>
      </c>
      <c r="AQ131" s="10">
        <v>0</v>
      </c>
      <c r="AR131" s="10" t="s">
        <v>7</v>
      </c>
      <c r="AS131" s="10" t="s">
        <v>7</v>
      </c>
      <c r="AT131" s="10" t="s">
        <v>7</v>
      </c>
      <c r="AU131" s="10">
        <v>0</v>
      </c>
      <c r="AV131" s="10">
        <v>0</v>
      </c>
      <c r="AW131" s="10">
        <v>0</v>
      </c>
      <c r="AX131" s="10">
        <v>218799000</v>
      </c>
      <c r="AY131" s="10">
        <v>0</v>
      </c>
      <c r="AZ131" s="10">
        <v>0</v>
      </c>
      <c r="BA131" s="10">
        <v>174638000</v>
      </c>
      <c r="BB131" s="10">
        <v>0</v>
      </c>
      <c r="BC131" s="10">
        <v>0</v>
      </c>
      <c r="BD131" s="10">
        <v>0</v>
      </c>
      <c r="BE131" s="10">
        <v>0</v>
      </c>
      <c r="BF131" s="10">
        <v>0</v>
      </c>
      <c r="BG131" s="10">
        <v>0</v>
      </c>
      <c r="BH131" s="10">
        <v>0</v>
      </c>
      <c r="BI131" s="10">
        <v>0</v>
      </c>
      <c r="BJ131" s="10" t="s">
        <v>9</v>
      </c>
      <c r="BK131" s="10" t="s">
        <v>9</v>
      </c>
      <c r="BL131" s="10" t="s">
        <v>9</v>
      </c>
      <c r="BM131" s="2">
        <f t="shared" ref="BM131:BM194" si="21">AU131 / 1000000</f>
        <v>0</v>
      </c>
      <c r="BN131" s="2">
        <f t="shared" ref="BN131:BN194" si="22">AV131 / 1000000</f>
        <v>0</v>
      </c>
      <c r="BO131" s="2">
        <f t="shared" ref="BO131:BO194" si="23">AX131  / 1000000</f>
        <v>218.79900000000001</v>
      </c>
      <c r="BP131" s="2">
        <f t="shared" ref="BP131:BP194" si="24">AY131  / 1000000</f>
        <v>0</v>
      </c>
      <c r="BQ131" s="2">
        <f t="shared" ref="BQ131:BQ194" si="25">BA131  / 1000000</f>
        <v>174.63800000000001</v>
      </c>
      <c r="BR131" s="2">
        <f t="shared" ref="BR131:BR194" si="26">BB131  / 1000000</f>
        <v>0</v>
      </c>
      <c r="BS131" s="2">
        <f t="shared" ref="BS131:BS194" si="27">BD131  / 1000000</f>
        <v>0</v>
      </c>
      <c r="BT131" s="2">
        <f t="shared" ref="BT131:BT194" si="28">BE131  / 1000000</f>
        <v>0</v>
      </c>
      <c r="BU131" s="2">
        <f t="shared" ref="BU131:BU194" si="29">BG131  / 1000000</f>
        <v>0</v>
      </c>
      <c r="BV131" s="2">
        <f t="shared" ref="BV131:BV194" si="30">BH131  / 1000000</f>
        <v>0</v>
      </c>
    </row>
    <row r="132" spans="1:74" x14ac:dyDescent="0.25">
      <c r="A132">
        <v>16</v>
      </c>
      <c r="B132" t="s">
        <v>0</v>
      </c>
      <c r="C132" t="s">
        <v>668</v>
      </c>
      <c r="D132">
        <v>2020</v>
      </c>
      <c r="E132" t="s">
        <v>1</v>
      </c>
      <c r="F132" t="s">
        <v>2</v>
      </c>
      <c r="G132">
        <v>2</v>
      </c>
      <c r="H132" t="s">
        <v>3</v>
      </c>
      <c r="I132" t="s">
        <v>672</v>
      </c>
      <c r="J132" t="s">
        <v>36</v>
      </c>
      <c r="K132" t="s">
        <v>723</v>
      </c>
      <c r="L132" t="s">
        <v>724</v>
      </c>
      <c r="M132" t="s">
        <v>725</v>
      </c>
      <c r="N132" t="s">
        <v>798</v>
      </c>
      <c r="O132" t="s">
        <v>5</v>
      </c>
      <c r="P132" t="s">
        <v>812</v>
      </c>
      <c r="Q132" t="s">
        <v>72</v>
      </c>
      <c r="R132">
        <v>0</v>
      </c>
      <c r="S132" t="s">
        <v>7</v>
      </c>
      <c r="T132">
        <v>434</v>
      </c>
      <c r="U132" t="s">
        <v>73</v>
      </c>
      <c r="V132" t="s">
        <v>3880</v>
      </c>
      <c r="W132" t="s">
        <v>1742</v>
      </c>
      <c r="X132">
        <v>3</v>
      </c>
      <c r="Y132" t="s">
        <v>1743</v>
      </c>
      <c r="Z132">
        <v>2</v>
      </c>
      <c r="AA132" t="s">
        <v>920</v>
      </c>
      <c r="AB132" t="s">
        <v>1593</v>
      </c>
      <c r="AC132" s="10">
        <v>0</v>
      </c>
      <c r="AD132" s="10">
        <v>0</v>
      </c>
      <c r="AE132" s="10">
        <v>0</v>
      </c>
      <c r="AF132" s="10">
        <v>100</v>
      </c>
      <c r="AG132" s="10">
        <v>0</v>
      </c>
      <c r="AH132" s="10">
        <v>0</v>
      </c>
      <c r="AI132" s="10">
        <v>100</v>
      </c>
      <c r="AJ132" s="10">
        <v>0</v>
      </c>
      <c r="AK132" s="10">
        <v>0</v>
      </c>
      <c r="AL132" s="10">
        <v>100</v>
      </c>
      <c r="AM132" s="10">
        <v>0</v>
      </c>
      <c r="AN132" s="10">
        <v>0</v>
      </c>
      <c r="AO132" s="10">
        <v>100</v>
      </c>
      <c r="AP132" s="10">
        <v>0</v>
      </c>
      <c r="AQ132" s="10">
        <v>0</v>
      </c>
      <c r="AR132" s="10" t="s">
        <v>7</v>
      </c>
      <c r="AS132" s="10" t="s">
        <v>7</v>
      </c>
      <c r="AT132" s="10" t="s">
        <v>7</v>
      </c>
      <c r="AU132" s="10">
        <v>0</v>
      </c>
      <c r="AV132" s="10">
        <v>0</v>
      </c>
      <c r="AW132" s="10">
        <v>0</v>
      </c>
      <c r="AX132" s="10">
        <v>71300000</v>
      </c>
      <c r="AY132" s="10">
        <v>0</v>
      </c>
      <c r="AZ132" s="10">
        <v>0</v>
      </c>
      <c r="BA132" s="10">
        <v>180000000</v>
      </c>
      <c r="BB132" s="10">
        <v>0</v>
      </c>
      <c r="BC132" s="10">
        <v>0</v>
      </c>
      <c r="BD132" s="10">
        <v>136000000</v>
      </c>
      <c r="BE132" s="10">
        <v>0</v>
      </c>
      <c r="BF132" s="10">
        <v>0</v>
      </c>
      <c r="BG132" s="10">
        <v>250000000</v>
      </c>
      <c r="BH132" s="10">
        <v>0</v>
      </c>
      <c r="BI132" s="10">
        <v>0</v>
      </c>
      <c r="BJ132" s="10" t="s">
        <v>9</v>
      </c>
      <c r="BK132" s="10" t="s">
        <v>9</v>
      </c>
      <c r="BL132" s="10" t="s">
        <v>9</v>
      </c>
      <c r="BM132" s="2">
        <f t="shared" si="21"/>
        <v>0</v>
      </c>
      <c r="BN132" s="2">
        <f t="shared" si="22"/>
        <v>0</v>
      </c>
      <c r="BO132" s="2">
        <f t="shared" si="23"/>
        <v>71.3</v>
      </c>
      <c r="BP132" s="2">
        <f t="shared" si="24"/>
        <v>0</v>
      </c>
      <c r="BQ132" s="2">
        <f t="shared" si="25"/>
        <v>180</v>
      </c>
      <c r="BR132" s="2">
        <f t="shared" si="26"/>
        <v>0</v>
      </c>
      <c r="BS132" s="2">
        <f t="shared" si="27"/>
        <v>136</v>
      </c>
      <c r="BT132" s="2">
        <f t="shared" si="28"/>
        <v>0</v>
      </c>
      <c r="BU132" s="2">
        <f t="shared" si="29"/>
        <v>250</v>
      </c>
      <c r="BV132" s="2">
        <f t="shared" si="30"/>
        <v>0</v>
      </c>
    </row>
    <row r="133" spans="1:74" x14ac:dyDescent="0.25">
      <c r="A133">
        <v>16</v>
      </c>
      <c r="B133" t="s">
        <v>0</v>
      </c>
      <c r="C133" t="s">
        <v>668</v>
      </c>
      <c r="D133">
        <v>2020</v>
      </c>
      <c r="E133" t="s">
        <v>1</v>
      </c>
      <c r="F133" t="s">
        <v>2</v>
      </c>
      <c r="G133">
        <v>2</v>
      </c>
      <c r="H133" t="s">
        <v>3</v>
      </c>
      <c r="I133" t="s">
        <v>672</v>
      </c>
      <c r="J133" t="s">
        <v>36</v>
      </c>
      <c r="K133" t="s">
        <v>723</v>
      </c>
      <c r="L133" t="s">
        <v>724</v>
      </c>
      <c r="M133" t="s">
        <v>725</v>
      </c>
      <c r="N133" t="s">
        <v>798</v>
      </c>
      <c r="O133" t="s">
        <v>5</v>
      </c>
      <c r="P133" t="s">
        <v>812</v>
      </c>
      <c r="Q133" t="s">
        <v>72</v>
      </c>
      <c r="R133">
        <v>0</v>
      </c>
      <c r="S133" t="s">
        <v>7</v>
      </c>
      <c r="T133">
        <v>436</v>
      </c>
      <c r="U133" t="s">
        <v>74</v>
      </c>
      <c r="V133" t="s">
        <v>3880</v>
      </c>
      <c r="W133" t="s">
        <v>1742</v>
      </c>
      <c r="X133">
        <v>7</v>
      </c>
      <c r="Y133" t="s">
        <v>1744</v>
      </c>
      <c r="Z133">
        <v>1</v>
      </c>
      <c r="AA133" t="s">
        <v>924</v>
      </c>
      <c r="AB133" t="s">
        <v>1593</v>
      </c>
      <c r="AC133" s="10">
        <v>0</v>
      </c>
      <c r="AD133" s="10">
        <v>0</v>
      </c>
      <c r="AE133" s="10">
        <v>0</v>
      </c>
      <c r="AF133" s="10">
        <v>1</v>
      </c>
      <c r="AG133" s="10">
        <v>0</v>
      </c>
      <c r="AH133" s="10">
        <v>0</v>
      </c>
      <c r="AI133" s="10">
        <v>1</v>
      </c>
      <c r="AJ133" s="10">
        <v>0</v>
      </c>
      <c r="AK133" s="10">
        <v>0</v>
      </c>
      <c r="AL133" s="10">
        <v>1</v>
      </c>
      <c r="AM133" s="10">
        <v>0</v>
      </c>
      <c r="AN133" s="10">
        <v>0</v>
      </c>
      <c r="AO133" s="10">
        <v>1</v>
      </c>
      <c r="AP133" s="10">
        <v>0</v>
      </c>
      <c r="AQ133" s="10">
        <v>0</v>
      </c>
      <c r="AR133" s="10">
        <v>4</v>
      </c>
      <c r="AS133" s="10">
        <v>0</v>
      </c>
      <c r="AT133" s="10">
        <v>0</v>
      </c>
      <c r="AU133" s="10">
        <v>0</v>
      </c>
      <c r="AV133" s="10">
        <v>0</v>
      </c>
      <c r="AW133" s="10">
        <v>0</v>
      </c>
      <c r="AX133" s="10">
        <v>94300000</v>
      </c>
      <c r="AY133" s="10">
        <v>0</v>
      </c>
      <c r="AZ133" s="10">
        <v>0</v>
      </c>
      <c r="BA133" s="10">
        <v>160000000</v>
      </c>
      <c r="BB133" s="10">
        <v>0</v>
      </c>
      <c r="BC133" s="10">
        <v>0</v>
      </c>
      <c r="BD133" s="10">
        <v>60000000</v>
      </c>
      <c r="BE133" s="10">
        <v>0</v>
      </c>
      <c r="BF133" s="10">
        <v>0</v>
      </c>
      <c r="BG133" s="10">
        <v>60000000</v>
      </c>
      <c r="BH133" s="10">
        <v>0</v>
      </c>
      <c r="BI133" s="10">
        <v>0</v>
      </c>
      <c r="BJ133" s="10" t="s">
        <v>9</v>
      </c>
      <c r="BK133" s="10" t="s">
        <v>9</v>
      </c>
      <c r="BL133" s="10" t="s">
        <v>9</v>
      </c>
      <c r="BM133" s="2">
        <f t="shared" si="21"/>
        <v>0</v>
      </c>
      <c r="BN133" s="2">
        <f t="shared" si="22"/>
        <v>0</v>
      </c>
      <c r="BO133" s="2">
        <f t="shared" si="23"/>
        <v>94.3</v>
      </c>
      <c r="BP133" s="2">
        <f t="shared" si="24"/>
        <v>0</v>
      </c>
      <c r="BQ133" s="2">
        <f t="shared" si="25"/>
        <v>160</v>
      </c>
      <c r="BR133" s="2">
        <f t="shared" si="26"/>
        <v>0</v>
      </c>
      <c r="BS133" s="2">
        <f t="shared" si="27"/>
        <v>60</v>
      </c>
      <c r="BT133" s="2">
        <f t="shared" si="28"/>
        <v>0</v>
      </c>
      <c r="BU133" s="2">
        <f t="shared" si="29"/>
        <v>60</v>
      </c>
      <c r="BV133" s="2">
        <f t="shared" si="30"/>
        <v>0</v>
      </c>
    </row>
    <row r="134" spans="1:74" x14ac:dyDescent="0.25">
      <c r="A134">
        <v>16</v>
      </c>
      <c r="B134" t="s">
        <v>0</v>
      </c>
      <c r="C134" t="s">
        <v>668</v>
      </c>
      <c r="D134">
        <v>2020</v>
      </c>
      <c r="E134" t="s">
        <v>1</v>
      </c>
      <c r="F134" t="s">
        <v>2</v>
      </c>
      <c r="G134">
        <v>2</v>
      </c>
      <c r="H134" t="s">
        <v>3</v>
      </c>
      <c r="I134" t="s">
        <v>672</v>
      </c>
      <c r="J134" t="s">
        <v>36</v>
      </c>
      <c r="K134" t="s">
        <v>723</v>
      </c>
      <c r="L134" t="s">
        <v>724</v>
      </c>
      <c r="M134" t="s">
        <v>725</v>
      </c>
      <c r="N134" t="s">
        <v>798</v>
      </c>
      <c r="O134" t="s">
        <v>5</v>
      </c>
      <c r="P134" t="s">
        <v>812</v>
      </c>
      <c r="Q134" t="s">
        <v>72</v>
      </c>
      <c r="R134">
        <v>0</v>
      </c>
      <c r="S134" t="s">
        <v>7</v>
      </c>
      <c r="T134">
        <v>438</v>
      </c>
      <c r="U134" t="s">
        <v>75</v>
      </c>
      <c r="V134" t="s">
        <v>3880</v>
      </c>
      <c r="W134" t="s">
        <v>1742</v>
      </c>
      <c r="X134">
        <v>8</v>
      </c>
      <c r="Y134" t="s">
        <v>1745</v>
      </c>
      <c r="Z134">
        <v>1</v>
      </c>
      <c r="AA134" t="s">
        <v>924</v>
      </c>
      <c r="AB134" t="s">
        <v>1593</v>
      </c>
      <c r="AC134" s="10">
        <v>6</v>
      </c>
      <c r="AD134" s="10">
        <v>6</v>
      </c>
      <c r="AE134" s="10">
        <v>100</v>
      </c>
      <c r="AF134" s="10">
        <v>12</v>
      </c>
      <c r="AG134" s="10">
        <v>0</v>
      </c>
      <c r="AH134" s="10">
        <v>0</v>
      </c>
      <c r="AI134" s="10">
        <v>12</v>
      </c>
      <c r="AJ134" s="10">
        <v>0</v>
      </c>
      <c r="AK134" s="10">
        <v>0</v>
      </c>
      <c r="AL134" s="10">
        <v>12</v>
      </c>
      <c r="AM134" s="10">
        <v>0</v>
      </c>
      <c r="AN134" s="10">
        <v>0</v>
      </c>
      <c r="AO134" s="10">
        <v>6</v>
      </c>
      <c r="AP134" s="10">
        <v>0</v>
      </c>
      <c r="AQ134" s="10">
        <v>0</v>
      </c>
      <c r="AR134" s="10">
        <v>48</v>
      </c>
      <c r="AS134" s="10">
        <v>6</v>
      </c>
      <c r="AT134" s="10">
        <v>12.5</v>
      </c>
      <c r="AU134" s="10">
        <v>65313333</v>
      </c>
      <c r="AV134" s="10">
        <v>65313333</v>
      </c>
      <c r="AW134" s="10">
        <v>100</v>
      </c>
      <c r="AX134" s="10">
        <v>201525000</v>
      </c>
      <c r="AY134" s="10">
        <v>0</v>
      </c>
      <c r="AZ134" s="10">
        <v>0</v>
      </c>
      <c r="BA134" s="10">
        <v>174000000</v>
      </c>
      <c r="BB134" s="10">
        <v>0</v>
      </c>
      <c r="BC134" s="10">
        <v>0</v>
      </c>
      <c r="BD134" s="10">
        <v>174000000</v>
      </c>
      <c r="BE134" s="10">
        <v>0</v>
      </c>
      <c r="BF134" s="10">
        <v>0</v>
      </c>
      <c r="BG134" s="10">
        <v>224000000</v>
      </c>
      <c r="BH134" s="10">
        <v>0</v>
      </c>
      <c r="BI134" s="10">
        <v>0</v>
      </c>
      <c r="BJ134" s="10" t="s">
        <v>9</v>
      </c>
      <c r="BK134" s="10" t="s">
        <v>9</v>
      </c>
      <c r="BL134" s="10" t="s">
        <v>9</v>
      </c>
      <c r="BM134" s="2">
        <f t="shared" si="21"/>
        <v>65.313333</v>
      </c>
      <c r="BN134" s="2">
        <f t="shared" si="22"/>
        <v>65.313333</v>
      </c>
      <c r="BO134" s="2">
        <f t="shared" si="23"/>
        <v>201.52500000000001</v>
      </c>
      <c r="BP134" s="2">
        <f t="shared" si="24"/>
        <v>0</v>
      </c>
      <c r="BQ134" s="2">
        <f t="shared" si="25"/>
        <v>174</v>
      </c>
      <c r="BR134" s="2">
        <f t="shared" si="26"/>
        <v>0</v>
      </c>
      <c r="BS134" s="2">
        <f t="shared" si="27"/>
        <v>174</v>
      </c>
      <c r="BT134" s="2">
        <f t="shared" si="28"/>
        <v>0</v>
      </c>
      <c r="BU134" s="2">
        <f t="shared" si="29"/>
        <v>224</v>
      </c>
      <c r="BV134" s="2">
        <f t="shared" si="30"/>
        <v>0</v>
      </c>
    </row>
    <row r="135" spans="1:74" x14ac:dyDescent="0.25">
      <c r="A135">
        <v>16</v>
      </c>
      <c r="B135" t="s">
        <v>0</v>
      </c>
      <c r="C135" t="s">
        <v>668</v>
      </c>
      <c r="D135">
        <v>2020</v>
      </c>
      <c r="E135" t="s">
        <v>1</v>
      </c>
      <c r="F135" t="s">
        <v>2</v>
      </c>
      <c r="G135">
        <v>2</v>
      </c>
      <c r="H135" t="s">
        <v>3</v>
      </c>
      <c r="I135" t="s">
        <v>672</v>
      </c>
      <c r="J135" t="s">
        <v>36</v>
      </c>
      <c r="K135" t="s">
        <v>723</v>
      </c>
      <c r="L135" t="s">
        <v>724</v>
      </c>
      <c r="M135" t="s">
        <v>725</v>
      </c>
      <c r="N135" t="s">
        <v>798</v>
      </c>
      <c r="O135" t="s">
        <v>5</v>
      </c>
      <c r="P135" t="s">
        <v>812</v>
      </c>
      <c r="Q135" t="s">
        <v>72</v>
      </c>
      <c r="R135">
        <v>0</v>
      </c>
      <c r="S135" t="s">
        <v>7</v>
      </c>
      <c r="T135">
        <v>438</v>
      </c>
      <c r="U135" t="s">
        <v>75</v>
      </c>
      <c r="V135" t="s">
        <v>3880</v>
      </c>
      <c r="W135" t="s">
        <v>1742</v>
      </c>
      <c r="X135">
        <v>9</v>
      </c>
      <c r="Y135" t="s">
        <v>1746</v>
      </c>
      <c r="Z135">
        <v>1</v>
      </c>
      <c r="AA135" t="s">
        <v>924</v>
      </c>
      <c r="AB135" t="s">
        <v>1593</v>
      </c>
      <c r="AC135" s="10">
        <v>0</v>
      </c>
      <c r="AD135" s="10">
        <v>0</v>
      </c>
      <c r="AE135" s="10">
        <v>0</v>
      </c>
      <c r="AF135" s="10">
        <v>1</v>
      </c>
      <c r="AG135" s="10">
        <v>0</v>
      </c>
      <c r="AH135" s="10">
        <v>0</v>
      </c>
      <c r="AI135" s="10">
        <v>1</v>
      </c>
      <c r="AJ135" s="10">
        <v>0</v>
      </c>
      <c r="AK135" s="10">
        <v>0</v>
      </c>
      <c r="AL135" s="10">
        <v>1</v>
      </c>
      <c r="AM135" s="10">
        <v>0</v>
      </c>
      <c r="AN135" s="10">
        <v>0</v>
      </c>
      <c r="AO135" s="10">
        <v>1</v>
      </c>
      <c r="AP135" s="10">
        <v>0</v>
      </c>
      <c r="AQ135" s="10">
        <v>0</v>
      </c>
      <c r="AR135" s="10">
        <v>4</v>
      </c>
      <c r="AS135" s="10">
        <v>0</v>
      </c>
      <c r="AT135" s="10">
        <v>0</v>
      </c>
      <c r="AU135" s="10">
        <v>0</v>
      </c>
      <c r="AV135" s="10">
        <v>0</v>
      </c>
      <c r="AW135" s="10">
        <v>0</v>
      </c>
      <c r="AX135" s="10">
        <v>144100000</v>
      </c>
      <c r="AY135" s="10">
        <v>0</v>
      </c>
      <c r="AZ135" s="10">
        <v>0</v>
      </c>
      <c r="BA135" s="10">
        <v>174000000</v>
      </c>
      <c r="BB135" s="10">
        <v>0</v>
      </c>
      <c r="BC135" s="10">
        <v>0</v>
      </c>
      <c r="BD135" s="10">
        <v>174000000</v>
      </c>
      <c r="BE135" s="10">
        <v>0</v>
      </c>
      <c r="BF135" s="10">
        <v>0</v>
      </c>
      <c r="BG135" s="10">
        <v>174000000</v>
      </c>
      <c r="BH135" s="10">
        <v>0</v>
      </c>
      <c r="BI135" s="10">
        <v>0</v>
      </c>
      <c r="BJ135" s="10" t="s">
        <v>9</v>
      </c>
      <c r="BK135" s="10" t="s">
        <v>9</v>
      </c>
      <c r="BL135" s="10" t="s">
        <v>9</v>
      </c>
      <c r="BM135" s="2">
        <f t="shared" si="21"/>
        <v>0</v>
      </c>
      <c r="BN135" s="2">
        <f t="shared" si="22"/>
        <v>0</v>
      </c>
      <c r="BO135" s="2">
        <f t="shared" si="23"/>
        <v>144.1</v>
      </c>
      <c r="BP135" s="2">
        <f t="shared" si="24"/>
        <v>0</v>
      </c>
      <c r="BQ135" s="2">
        <f t="shared" si="25"/>
        <v>174</v>
      </c>
      <c r="BR135" s="2">
        <f t="shared" si="26"/>
        <v>0</v>
      </c>
      <c r="BS135" s="2">
        <f t="shared" si="27"/>
        <v>174</v>
      </c>
      <c r="BT135" s="2">
        <f t="shared" si="28"/>
        <v>0</v>
      </c>
      <c r="BU135" s="2">
        <f t="shared" si="29"/>
        <v>174</v>
      </c>
      <c r="BV135" s="2">
        <f t="shared" si="30"/>
        <v>0</v>
      </c>
    </row>
    <row r="136" spans="1:74" x14ac:dyDescent="0.25">
      <c r="A136">
        <v>16</v>
      </c>
      <c r="B136" t="s">
        <v>0</v>
      </c>
      <c r="C136" t="s">
        <v>668</v>
      </c>
      <c r="D136">
        <v>2020</v>
      </c>
      <c r="E136" t="s">
        <v>1</v>
      </c>
      <c r="F136" t="s">
        <v>2</v>
      </c>
      <c r="G136">
        <v>2</v>
      </c>
      <c r="H136" t="s">
        <v>3</v>
      </c>
      <c r="I136" t="s">
        <v>672</v>
      </c>
      <c r="J136" t="s">
        <v>36</v>
      </c>
      <c r="K136" t="s">
        <v>723</v>
      </c>
      <c r="L136" t="s">
        <v>724</v>
      </c>
      <c r="M136" t="s">
        <v>725</v>
      </c>
      <c r="N136" t="s">
        <v>798</v>
      </c>
      <c r="O136" t="s">
        <v>5</v>
      </c>
      <c r="P136" t="s">
        <v>812</v>
      </c>
      <c r="Q136" t="s">
        <v>72</v>
      </c>
      <c r="R136">
        <v>0</v>
      </c>
      <c r="S136" t="s">
        <v>7</v>
      </c>
      <c r="T136">
        <v>438</v>
      </c>
      <c r="U136" t="s">
        <v>75</v>
      </c>
      <c r="V136" t="s">
        <v>3880</v>
      </c>
      <c r="W136" t="s">
        <v>1742</v>
      </c>
      <c r="X136">
        <v>10</v>
      </c>
      <c r="Y136" t="s">
        <v>1747</v>
      </c>
      <c r="Z136">
        <v>1</v>
      </c>
      <c r="AA136" t="s">
        <v>924</v>
      </c>
      <c r="AB136" t="s">
        <v>1593</v>
      </c>
      <c r="AC136" s="10">
        <v>1</v>
      </c>
      <c r="AD136" s="10">
        <v>1</v>
      </c>
      <c r="AE136" s="10">
        <v>100</v>
      </c>
      <c r="AF136" s="10">
        <v>1</v>
      </c>
      <c r="AG136" s="10">
        <v>0</v>
      </c>
      <c r="AH136" s="10">
        <v>0</v>
      </c>
      <c r="AI136" s="10">
        <v>1</v>
      </c>
      <c r="AJ136" s="10">
        <v>0</v>
      </c>
      <c r="AK136" s="10">
        <v>0</v>
      </c>
      <c r="AL136" s="10">
        <v>1</v>
      </c>
      <c r="AM136" s="10">
        <v>0</v>
      </c>
      <c r="AN136" s="10">
        <v>0</v>
      </c>
      <c r="AO136" s="10">
        <v>0</v>
      </c>
      <c r="AP136" s="10">
        <v>0</v>
      </c>
      <c r="AQ136" s="10">
        <v>0</v>
      </c>
      <c r="AR136" s="10">
        <v>4</v>
      </c>
      <c r="AS136" s="10">
        <v>1</v>
      </c>
      <c r="AT136" s="10">
        <v>25</v>
      </c>
      <c r="AU136" s="10">
        <v>85800000</v>
      </c>
      <c r="AV136" s="10">
        <v>78395333</v>
      </c>
      <c r="AW136" s="10">
        <v>91.38</v>
      </c>
      <c r="AX136" s="10">
        <v>51200000</v>
      </c>
      <c r="AY136" s="10">
        <v>0</v>
      </c>
      <c r="AZ136" s="10">
        <v>0</v>
      </c>
      <c r="BA136" s="10">
        <v>174000000</v>
      </c>
      <c r="BB136" s="10">
        <v>0</v>
      </c>
      <c r="BC136" s="10">
        <v>0</v>
      </c>
      <c r="BD136" s="10">
        <v>254000000</v>
      </c>
      <c r="BE136" s="10">
        <v>0</v>
      </c>
      <c r="BF136" s="10">
        <v>0</v>
      </c>
      <c r="BG136" s="10">
        <v>0</v>
      </c>
      <c r="BH136" s="10">
        <v>0</v>
      </c>
      <c r="BI136" s="10">
        <v>0</v>
      </c>
      <c r="BJ136" s="10" t="s">
        <v>9</v>
      </c>
      <c r="BK136" s="10" t="s">
        <v>9</v>
      </c>
      <c r="BL136" s="10" t="s">
        <v>9</v>
      </c>
      <c r="BM136" s="2">
        <f t="shared" si="21"/>
        <v>85.8</v>
      </c>
      <c r="BN136" s="2">
        <f t="shared" si="22"/>
        <v>78.395332999999994</v>
      </c>
      <c r="BO136" s="2">
        <f t="shared" si="23"/>
        <v>51.2</v>
      </c>
      <c r="BP136" s="2">
        <f t="shared" si="24"/>
        <v>0</v>
      </c>
      <c r="BQ136" s="2">
        <f t="shared" si="25"/>
        <v>174</v>
      </c>
      <c r="BR136" s="2">
        <f t="shared" si="26"/>
        <v>0</v>
      </c>
      <c r="BS136" s="2">
        <f t="shared" si="27"/>
        <v>254</v>
      </c>
      <c r="BT136" s="2">
        <f t="shared" si="28"/>
        <v>0</v>
      </c>
      <c r="BU136" s="2">
        <f t="shared" si="29"/>
        <v>0</v>
      </c>
      <c r="BV136" s="2">
        <f t="shared" si="30"/>
        <v>0</v>
      </c>
    </row>
    <row r="137" spans="1:74" x14ac:dyDescent="0.25">
      <c r="A137">
        <v>16</v>
      </c>
      <c r="B137" t="s">
        <v>0</v>
      </c>
      <c r="C137" t="s">
        <v>668</v>
      </c>
      <c r="D137">
        <v>2020</v>
      </c>
      <c r="E137" t="s">
        <v>1</v>
      </c>
      <c r="F137" t="s">
        <v>2</v>
      </c>
      <c r="G137">
        <v>2</v>
      </c>
      <c r="H137" t="s">
        <v>3</v>
      </c>
      <c r="I137" t="s">
        <v>672</v>
      </c>
      <c r="J137" t="s">
        <v>36</v>
      </c>
      <c r="K137" t="s">
        <v>723</v>
      </c>
      <c r="L137" t="s">
        <v>724</v>
      </c>
      <c r="M137" t="s">
        <v>725</v>
      </c>
      <c r="N137" t="s">
        <v>798</v>
      </c>
      <c r="O137" t="s">
        <v>5</v>
      </c>
      <c r="P137" t="s">
        <v>812</v>
      </c>
      <c r="Q137" t="s">
        <v>72</v>
      </c>
      <c r="R137">
        <v>0</v>
      </c>
      <c r="S137" t="s">
        <v>7</v>
      </c>
      <c r="T137">
        <v>448</v>
      </c>
      <c r="U137" t="s">
        <v>76</v>
      </c>
      <c r="V137" t="s">
        <v>3880</v>
      </c>
      <c r="W137" t="s">
        <v>1742</v>
      </c>
      <c r="X137">
        <v>1</v>
      </c>
      <c r="Y137" t="s">
        <v>1748</v>
      </c>
      <c r="Z137">
        <v>1</v>
      </c>
      <c r="AA137" t="s">
        <v>924</v>
      </c>
      <c r="AB137" t="s">
        <v>1593</v>
      </c>
      <c r="AC137" s="10">
        <v>6</v>
      </c>
      <c r="AD137" s="10">
        <v>6</v>
      </c>
      <c r="AE137" s="10">
        <v>100</v>
      </c>
      <c r="AF137" s="10">
        <v>12</v>
      </c>
      <c r="AG137" s="10">
        <v>0</v>
      </c>
      <c r="AH137" s="10">
        <v>0</v>
      </c>
      <c r="AI137" s="10">
        <v>12</v>
      </c>
      <c r="AJ137" s="10">
        <v>0</v>
      </c>
      <c r="AK137" s="10">
        <v>0</v>
      </c>
      <c r="AL137" s="10">
        <v>12</v>
      </c>
      <c r="AM137" s="10">
        <v>0</v>
      </c>
      <c r="AN137" s="10">
        <v>0</v>
      </c>
      <c r="AO137" s="10">
        <v>6</v>
      </c>
      <c r="AP137" s="10">
        <v>0</v>
      </c>
      <c r="AQ137" s="10">
        <v>0</v>
      </c>
      <c r="AR137" s="10">
        <v>48</v>
      </c>
      <c r="AS137" s="10">
        <v>6</v>
      </c>
      <c r="AT137" s="10">
        <v>12.5</v>
      </c>
      <c r="AU137" s="10">
        <v>78395333</v>
      </c>
      <c r="AV137" s="10">
        <v>78116667</v>
      </c>
      <c r="AW137" s="10">
        <v>99.64</v>
      </c>
      <c r="AX137" s="10">
        <v>192725000</v>
      </c>
      <c r="AY137" s="10">
        <v>0</v>
      </c>
      <c r="AZ137" s="10">
        <v>0</v>
      </c>
      <c r="BA137" s="10">
        <v>161000000</v>
      </c>
      <c r="BB137" s="10">
        <v>0</v>
      </c>
      <c r="BC137" s="10">
        <v>0</v>
      </c>
      <c r="BD137" s="10">
        <v>161000000</v>
      </c>
      <c r="BE137" s="10">
        <v>0</v>
      </c>
      <c r="BF137" s="10">
        <v>0</v>
      </c>
      <c r="BG137" s="10">
        <v>415000000</v>
      </c>
      <c r="BH137" s="10">
        <v>0</v>
      </c>
      <c r="BI137" s="10">
        <v>0</v>
      </c>
      <c r="BJ137" s="10" t="s">
        <v>9</v>
      </c>
      <c r="BK137" s="10" t="s">
        <v>9</v>
      </c>
      <c r="BL137" s="10" t="s">
        <v>9</v>
      </c>
      <c r="BM137" s="2">
        <f t="shared" si="21"/>
        <v>78.395332999999994</v>
      </c>
      <c r="BN137" s="2">
        <f t="shared" si="22"/>
        <v>78.116667000000007</v>
      </c>
      <c r="BO137" s="2">
        <f t="shared" si="23"/>
        <v>192.72499999999999</v>
      </c>
      <c r="BP137" s="2">
        <f t="shared" si="24"/>
        <v>0</v>
      </c>
      <c r="BQ137" s="2">
        <f t="shared" si="25"/>
        <v>161</v>
      </c>
      <c r="BR137" s="2">
        <f t="shared" si="26"/>
        <v>0</v>
      </c>
      <c r="BS137" s="2">
        <f t="shared" si="27"/>
        <v>161</v>
      </c>
      <c r="BT137" s="2">
        <f t="shared" si="28"/>
        <v>0</v>
      </c>
      <c r="BU137" s="2">
        <f t="shared" si="29"/>
        <v>415</v>
      </c>
      <c r="BV137" s="2">
        <f t="shared" si="30"/>
        <v>0</v>
      </c>
    </row>
    <row r="138" spans="1:74" x14ac:dyDescent="0.25">
      <c r="A138">
        <v>16</v>
      </c>
      <c r="B138" t="s">
        <v>0</v>
      </c>
      <c r="C138" t="s">
        <v>668</v>
      </c>
      <c r="D138">
        <v>2020</v>
      </c>
      <c r="E138" t="s">
        <v>1</v>
      </c>
      <c r="F138" t="s">
        <v>2</v>
      </c>
      <c r="G138">
        <v>2</v>
      </c>
      <c r="H138" t="s">
        <v>3</v>
      </c>
      <c r="I138" t="s">
        <v>672</v>
      </c>
      <c r="J138" t="s">
        <v>36</v>
      </c>
      <c r="K138" t="s">
        <v>723</v>
      </c>
      <c r="L138" t="s">
        <v>724</v>
      </c>
      <c r="M138" t="s">
        <v>725</v>
      </c>
      <c r="N138" t="s">
        <v>798</v>
      </c>
      <c r="O138" t="s">
        <v>5</v>
      </c>
      <c r="P138" t="s">
        <v>812</v>
      </c>
      <c r="Q138" t="s">
        <v>72</v>
      </c>
      <c r="R138">
        <v>0</v>
      </c>
      <c r="S138" t="s">
        <v>7</v>
      </c>
      <c r="T138">
        <v>448</v>
      </c>
      <c r="U138" t="s">
        <v>76</v>
      </c>
      <c r="V138" t="s">
        <v>3880</v>
      </c>
      <c r="W138" t="s">
        <v>1742</v>
      </c>
      <c r="X138">
        <v>2</v>
      </c>
      <c r="Y138" t="s">
        <v>1749</v>
      </c>
      <c r="Z138">
        <v>2</v>
      </c>
      <c r="AA138" t="s">
        <v>920</v>
      </c>
      <c r="AB138" t="s">
        <v>1593</v>
      </c>
      <c r="AC138" s="10">
        <v>100</v>
      </c>
      <c r="AD138" s="10">
        <v>100</v>
      </c>
      <c r="AE138" s="10">
        <v>100</v>
      </c>
      <c r="AF138" s="10">
        <v>100</v>
      </c>
      <c r="AG138" s="10">
        <v>0</v>
      </c>
      <c r="AH138" s="10">
        <v>0</v>
      </c>
      <c r="AI138" s="10">
        <v>100</v>
      </c>
      <c r="AJ138" s="10">
        <v>0</v>
      </c>
      <c r="AK138" s="10">
        <v>0</v>
      </c>
      <c r="AL138" s="10">
        <v>100</v>
      </c>
      <c r="AM138" s="10">
        <v>0</v>
      </c>
      <c r="AN138" s="10">
        <v>0</v>
      </c>
      <c r="AO138" s="10">
        <v>100</v>
      </c>
      <c r="AP138" s="10">
        <v>0</v>
      </c>
      <c r="AQ138" s="10">
        <v>0</v>
      </c>
      <c r="AR138" s="10" t="s">
        <v>7</v>
      </c>
      <c r="AS138" s="10" t="s">
        <v>7</v>
      </c>
      <c r="AT138" s="10" t="s">
        <v>7</v>
      </c>
      <c r="AU138" s="10">
        <v>148013333</v>
      </c>
      <c r="AV138" s="10">
        <v>146233333</v>
      </c>
      <c r="AW138" s="10">
        <v>98.8</v>
      </c>
      <c r="AX138" s="10">
        <v>398025000</v>
      </c>
      <c r="AY138" s="10">
        <v>0</v>
      </c>
      <c r="AZ138" s="10">
        <v>0</v>
      </c>
      <c r="BA138" s="10">
        <v>298000000</v>
      </c>
      <c r="BB138" s="10">
        <v>0</v>
      </c>
      <c r="BC138" s="10">
        <v>0</v>
      </c>
      <c r="BD138" s="10">
        <v>368000000</v>
      </c>
      <c r="BE138" s="10">
        <v>0</v>
      </c>
      <c r="BF138" s="10">
        <v>0</v>
      </c>
      <c r="BG138" s="10">
        <v>418000000</v>
      </c>
      <c r="BH138" s="10">
        <v>0</v>
      </c>
      <c r="BI138" s="10">
        <v>0</v>
      </c>
      <c r="BJ138" s="10" t="s">
        <v>9</v>
      </c>
      <c r="BK138" s="10" t="s">
        <v>9</v>
      </c>
      <c r="BL138" s="10" t="s">
        <v>9</v>
      </c>
      <c r="BM138" s="2">
        <f t="shared" si="21"/>
        <v>148.01333299999999</v>
      </c>
      <c r="BN138" s="2">
        <f t="shared" si="22"/>
        <v>146.23333299999999</v>
      </c>
      <c r="BO138" s="2">
        <f t="shared" si="23"/>
        <v>398.02499999999998</v>
      </c>
      <c r="BP138" s="2">
        <f t="shared" si="24"/>
        <v>0</v>
      </c>
      <c r="BQ138" s="2">
        <f t="shared" si="25"/>
        <v>298</v>
      </c>
      <c r="BR138" s="2">
        <f t="shared" si="26"/>
        <v>0</v>
      </c>
      <c r="BS138" s="2">
        <f t="shared" si="27"/>
        <v>368</v>
      </c>
      <c r="BT138" s="2">
        <f t="shared" si="28"/>
        <v>0</v>
      </c>
      <c r="BU138" s="2">
        <f t="shared" si="29"/>
        <v>418</v>
      </c>
      <c r="BV138" s="2">
        <f t="shared" si="30"/>
        <v>0</v>
      </c>
    </row>
    <row r="139" spans="1:74" x14ac:dyDescent="0.25">
      <c r="A139">
        <v>16</v>
      </c>
      <c r="B139" t="s">
        <v>0</v>
      </c>
      <c r="C139" t="s">
        <v>668</v>
      </c>
      <c r="D139">
        <v>2020</v>
      </c>
      <c r="E139" t="s">
        <v>1</v>
      </c>
      <c r="F139" t="s">
        <v>2</v>
      </c>
      <c r="G139">
        <v>2</v>
      </c>
      <c r="H139" t="s">
        <v>3</v>
      </c>
      <c r="I139" t="s">
        <v>672</v>
      </c>
      <c r="J139" t="s">
        <v>36</v>
      </c>
      <c r="K139" t="s">
        <v>723</v>
      </c>
      <c r="L139" t="s">
        <v>724</v>
      </c>
      <c r="M139" t="s">
        <v>725</v>
      </c>
      <c r="N139" t="s">
        <v>798</v>
      </c>
      <c r="O139" t="s">
        <v>5</v>
      </c>
      <c r="P139" t="s">
        <v>812</v>
      </c>
      <c r="Q139" t="s">
        <v>72</v>
      </c>
      <c r="R139">
        <v>0</v>
      </c>
      <c r="S139" t="s">
        <v>7</v>
      </c>
      <c r="T139">
        <v>448</v>
      </c>
      <c r="U139" t="s">
        <v>76</v>
      </c>
      <c r="V139" t="s">
        <v>3880</v>
      </c>
      <c r="W139" t="s">
        <v>1742</v>
      </c>
      <c r="X139">
        <v>4</v>
      </c>
      <c r="Y139" t="s">
        <v>1750</v>
      </c>
      <c r="Z139">
        <v>2</v>
      </c>
      <c r="AA139" t="s">
        <v>920</v>
      </c>
      <c r="AB139" t="s">
        <v>1593</v>
      </c>
      <c r="AC139" s="10">
        <v>100</v>
      </c>
      <c r="AD139" s="10">
        <v>100</v>
      </c>
      <c r="AE139" s="10">
        <v>100</v>
      </c>
      <c r="AF139" s="10">
        <v>100</v>
      </c>
      <c r="AG139" s="10">
        <v>0</v>
      </c>
      <c r="AH139" s="10">
        <v>0</v>
      </c>
      <c r="AI139" s="10">
        <v>100</v>
      </c>
      <c r="AJ139" s="10">
        <v>0</v>
      </c>
      <c r="AK139" s="10">
        <v>0</v>
      </c>
      <c r="AL139" s="10">
        <v>100</v>
      </c>
      <c r="AM139" s="10">
        <v>0</v>
      </c>
      <c r="AN139" s="10">
        <v>0</v>
      </c>
      <c r="AO139" s="10">
        <v>100</v>
      </c>
      <c r="AP139" s="10">
        <v>0</v>
      </c>
      <c r="AQ139" s="10">
        <v>0</v>
      </c>
      <c r="AR139" s="10" t="s">
        <v>7</v>
      </c>
      <c r="AS139" s="10" t="s">
        <v>7</v>
      </c>
      <c r="AT139" s="10" t="s">
        <v>7</v>
      </c>
      <c r="AU139" s="10">
        <v>29801334</v>
      </c>
      <c r="AV139" s="10">
        <v>22143333</v>
      </c>
      <c r="AW139" s="10">
        <v>74.3</v>
      </c>
      <c r="AX139" s="10">
        <v>32000000</v>
      </c>
      <c r="AY139" s="10">
        <v>0</v>
      </c>
      <c r="AZ139" s="10">
        <v>0</v>
      </c>
      <c r="BA139" s="10">
        <v>52000000</v>
      </c>
      <c r="BB139" s="10">
        <v>0</v>
      </c>
      <c r="BC139" s="10">
        <v>0</v>
      </c>
      <c r="BD139" s="10">
        <v>52000000</v>
      </c>
      <c r="BE139" s="10">
        <v>0</v>
      </c>
      <c r="BF139" s="10">
        <v>0</v>
      </c>
      <c r="BG139" s="10">
        <v>52000000</v>
      </c>
      <c r="BH139" s="10">
        <v>0</v>
      </c>
      <c r="BI139" s="10">
        <v>0</v>
      </c>
      <c r="BJ139" s="10" t="s">
        <v>9</v>
      </c>
      <c r="BK139" s="10" t="s">
        <v>9</v>
      </c>
      <c r="BL139" s="10" t="s">
        <v>9</v>
      </c>
      <c r="BM139" s="2">
        <f t="shared" si="21"/>
        <v>29.801334000000001</v>
      </c>
      <c r="BN139" s="2">
        <f t="shared" si="22"/>
        <v>22.143332999999998</v>
      </c>
      <c r="BO139" s="2">
        <f t="shared" si="23"/>
        <v>32</v>
      </c>
      <c r="BP139" s="2">
        <f t="shared" si="24"/>
        <v>0</v>
      </c>
      <c r="BQ139" s="2">
        <f t="shared" si="25"/>
        <v>52</v>
      </c>
      <c r="BR139" s="2">
        <f t="shared" si="26"/>
        <v>0</v>
      </c>
      <c r="BS139" s="2">
        <f t="shared" si="27"/>
        <v>52</v>
      </c>
      <c r="BT139" s="2">
        <f t="shared" si="28"/>
        <v>0</v>
      </c>
      <c r="BU139" s="2">
        <f t="shared" si="29"/>
        <v>52</v>
      </c>
      <c r="BV139" s="2">
        <f t="shared" si="30"/>
        <v>0</v>
      </c>
    </row>
    <row r="140" spans="1:74" x14ac:dyDescent="0.25">
      <c r="A140">
        <v>16</v>
      </c>
      <c r="B140" t="s">
        <v>0</v>
      </c>
      <c r="C140" t="s">
        <v>668</v>
      </c>
      <c r="D140">
        <v>2020</v>
      </c>
      <c r="E140" t="s">
        <v>1</v>
      </c>
      <c r="F140" t="s">
        <v>2</v>
      </c>
      <c r="G140">
        <v>2</v>
      </c>
      <c r="H140" t="s">
        <v>3</v>
      </c>
      <c r="I140" t="s">
        <v>672</v>
      </c>
      <c r="J140" t="s">
        <v>36</v>
      </c>
      <c r="K140" t="s">
        <v>723</v>
      </c>
      <c r="L140" t="s">
        <v>724</v>
      </c>
      <c r="M140" t="s">
        <v>725</v>
      </c>
      <c r="N140" t="s">
        <v>798</v>
      </c>
      <c r="O140" t="s">
        <v>5</v>
      </c>
      <c r="P140" t="s">
        <v>812</v>
      </c>
      <c r="Q140" t="s">
        <v>72</v>
      </c>
      <c r="R140">
        <v>0</v>
      </c>
      <c r="S140" t="s">
        <v>7</v>
      </c>
      <c r="T140">
        <v>448</v>
      </c>
      <c r="U140" t="s">
        <v>76</v>
      </c>
      <c r="V140" t="s">
        <v>3880</v>
      </c>
      <c r="W140" t="s">
        <v>1742</v>
      </c>
      <c r="X140">
        <v>5</v>
      </c>
      <c r="Y140" t="s">
        <v>1751</v>
      </c>
      <c r="Z140">
        <v>2</v>
      </c>
      <c r="AA140" t="s">
        <v>920</v>
      </c>
      <c r="AB140" t="s">
        <v>1593</v>
      </c>
      <c r="AC140" s="10">
        <v>100</v>
      </c>
      <c r="AD140" s="10">
        <v>100</v>
      </c>
      <c r="AE140" s="10">
        <v>100</v>
      </c>
      <c r="AF140" s="10">
        <v>100</v>
      </c>
      <c r="AG140" s="10">
        <v>0</v>
      </c>
      <c r="AH140" s="10">
        <v>0</v>
      </c>
      <c r="AI140" s="10">
        <v>100</v>
      </c>
      <c r="AJ140" s="10">
        <v>0</v>
      </c>
      <c r="AK140" s="10">
        <v>0</v>
      </c>
      <c r="AL140" s="10">
        <v>100</v>
      </c>
      <c r="AM140" s="10">
        <v>0</v>
      </c>
      <c r="AN140" s="10">
        <v>0</v>
      </c>
      <c r="AO140" s="10">
        <v>100</v>
      </c>
      <c r="AP140" s="10">
        <v>0</v>
      </c>
      <c r="AQ140" s="10">
        <v>0</v>
      </c>
      <c r="AR140" s="10" t="s">
        <v>7</v>
      </c>
      <c r="AS140" s="10" t="s">
        <v>7</v>
      </c>
      <c r="AT140" s="10" t="s">
        <v>7</v>
      </c>
      <c r="AU140" s="10">
        <v>117333334</v>
      </c>
      <c r="AV140" s="10">
        <v>109693334</v>
      </c>
      <c r="AW140" s="10">
        <v>93.49</v>
      </c>
      <c r="AX140" s="10">
        <v>352038000</v>
      </c>
      <c r="AY140" s="10">
        <v>0</v>
      </c>
      <c r="AZ140" s="10">
        <v>0</v>
      </c>
      <c r="BA140" s="10">
        <v>488000000</v>
      </c>
      <c r="BB140" s="10">
        <v>0</v>
      </c>
      <c r="BC140" s="10">
        <v>0</v>
      </c>
      <c r="BD140" s="10">
        <v>548000000</v>
      </c>
      <c r="BE140" s="10">
        <v>0</v>
      </c>
      <c r="BF140" s="10">
        <v>0</v>
      </c>
      <c r="BG140" s="10">
        <v>548000000</v>
      </c>
      <c r="BH140" s="10">
        <v>0</v>
      </c>
      <c r="BI140" s="10">
        <v>0</v>
      </c>
      <c r="BJ140" s="10" t="s">
        <v>9</v>
      </c>
      <c r="BK140" s="10" t="s">
        <v>9</v>
      </c>
      <c r="BL140" s="10" t="s">
        <v>9</v>
      </c>
      <c r="BM140" s="2">
        <f t="shared" si="21"/>
        <v>117.33333399999999</v>
      </c>
      <c r="BN140" s="2">
        <f t="shared" si="22"/>
        <v>109.69333399999999</v>
      </c>
      <c r="BO140" s="2">
        <f t="shared" si="23"/>
        <v>352.03800000000001</v>
      </c>
      <c r="BP140" s="2">
        <f t="shared" si="24"/>
        <v>0</v>
      </c>
      <c r="BQ140" s="2">
        <f t="shared" si="25"/>
        <v>488</v>
      </c>
      <c r="BR140" s="2">
        <f t="shared" si="26"/>
        <v>0</v>
      </c>
      <c r="BS140" s="2">
        <f t="shared" si="27"/>
        <v>548</v>
      </c>
      <c r="BT140" s="2">
        <f t="shared" si="28"/>
        <v>0</v>
      </c>
      <c r="BU140" s="2">
        <f t="shared" si="29"/>
        <v>548</v>
      </c>
      <c r="BV140" s="2">
        <f t="shared" si="30"/>
        <v>0</v>
      </c>
    </row>
    <row r="141" spans="1:74" x14ac:dyDescent="0.25">
      <c r="A141">
        <v>16</v>
      </c>
      <c r="B141" t="s">
        <v>0</v>
      </c>
      <c r="C141" t="s">
        <v>668</v>
      </c>
      <c r="D141">
        <v>2020</v>
      </c>
      <c r="E141" t="s">
        <v>1</v>
      </c>
      <c r="F141" t="s">
        <v>2</v>
      </c>
      <c r="G141">
        <v>2</v>
      </c>
      <c r="H141" t="s">
        <v>3</v>
      </c>
      <c r="I141" t="s">
        <v>672</v>
      </c>
      <c r="J141" t="s">
        <v>36</v>
      </c>
      <c r="K141" t="s">
        <v>723</v>
      </c>
      <c r="L141" t="s">
        <v>724</v>
      </c>
      <c r="M141" t="s">
        <v>725</v>
      </c>
      <c r="N141" t="s">
        <v>798</v>
      </c>
      <c r="O141" t="s">
        <v>5</v>
      </c>
      <c r="P141" t="s">
        <v>812</v>
      </c>
      <c r="Q141" t="s">
        <v>72</v>
      </c>
      <c r="R141">
        <v>0</v>
      </c>
      <c r="S141" t="s">
        <v>7</v>
      </c>
      <c r="T141">
        <v>448</v>
      </c>
      <c r="U141" t="s">
        <v>76</v>
      </c>
      <c r="V141" t="s">
        <v>3880</v>
      </c>
      <c r="W141" t="s">
        <v>1742</v>
      </c>
      <c r="X141">
        <v>6</v>
      </c>
      <c r="Y141" t="s">
        <v>1752</v>
      </c>
      <c r="Z141">
        <v>2</v>
      </c>
      <c r="AA141" t="s">
        <v>920</v>
      </c>
      <c r="AB141" t="s">
        <v>1593</v>
      </c>
      <c r="AC141" s="10">
        <v>100</v>
      </c>
      <c r="AD141" s="10">
        <v>100</v>
      </c>
      <c r="AE141" s="10">
        <v>100</v>
      </c>
      <c r="AF141" s="10">
        <v>100</v>
      </c>
      <c r="AG141" s="10">
        <v>0</v>
      </c>
      <c r="AH141" s="10">
        <v>0</v>
      </c>
      <c r="AI141" s="10">
        <v>100</v>
      </c>
      <c r="AJ141" s="10">
        <v>0</v>
      </c>
      <c r="AK141" s="10">
        <v>0</v>
      </c>
      <c r="AL141" s="10">
        <v>100</v>
      </c>
      <c r="AM141" s="10">
        <v>0</v>
      </c>
      <c r="AN141" s="10">
        <v>0</v>
      </c>
      <c r="AO141" s="10">
        <v>100</v>
      </c>
      <c r="AP141" s="10">
        <v>0</v>
      </c>
      <c r="AQ141" s="10">
        <v>0</v>
      </c>
      <c r="AR141" s="10" t="s">
        <v>7</v>
      </c>
      <c r="AS141" s="10" t="s">
        <v>7</v>
      </c>
      <c r="AT141" s="10" t="s">
        <v>7</v>
      </c>
      <c r="AU141" s="10">
        <v>40510000</v>
      </c>
      <c r="AV141" s="10">
        <v>23710000</v>
      </c>
      <c r="AW141" s="10">
        <v>58.53</v>
      </c>
      <c r="AX141" s="10">
        <v>153088000</v>
      </c>
      <c r="AY141" s="10">
        <v>0</v>
      </c>
      <c r="AZ141" s="10">
        <v>0</v>
      </c>
      <c r="BA141" s="10">
        <v>101000000</v>
      </c>
      <c r="BB141" s="10">
        <v>0</v>
      </c>
      <c r="BC141" s="10">
        <v>0</v>
      </c>
      <c r="BD141" s="10">
        <v>160000000</v>
      </c>
      <c r="BE141" s="10">
        <v>0</v>
      </c>
      <c r="BF141" s="10">
        <v>0</v>
      </c>
      <c r="BG141" s="10">
        <v>160000000</v>
      </c>
      <c r="BH141" s="10">
        <v>0</v>
      </c>
      <c r="BI141" s="10">
        <v>0</v>
      </c>
      <c r="BJ141" s="10" t="s">
        <v>9</v>
      </c>
      <c r="BK141" s="10" t="s">
        <v>9</v>
      </c>
      <c r="BL141" s="10" t="s">
        <v>9</v>
      </c>
      <c r="BM141" s="2">
        <f t="shared" si="21"/>
        <v>40.51</v>
      </c>
      <c r="BN141" s="2">
        <f t="shared" si="22"/>
        <v>23.71</v>
      </c>
      <c r="BO141" s="2">
        <f t="shared" si="23"/>
        <v>153.08799999999999</v>
      </c>
      <c r="BP141" s="2">
        <f t="shared" si="24"/>
        <v>0</v>
      </c>
      <c r="BQ141" s="2">
        <f t="shared" si="25"/>
        <v>101</v>
      </c>
      <c r="BR141" s="2">
        <f t="shared" si="26"/>
        <v>0</v>
      </c>
      <c r="BS141" s="2">
        <f t="shared" si="27"/>
        <v>160</v>
      </c>
      <c r="BT141" s="2">
        <f t="shared" si="28"/>
        <v>0</v>
      </c>
      <c r="BU141" s="2">
        <f t="shared" si="29"/>
        <v>160</v>
      </c>
      <c r="BV141" s="2">
        <f t="shared" si="30"/>
        <v>0</v>
      </c>
    </row>
    <row r="142" spans="1:74" x14ac:dyDescent="0.25">
      <c r="A142">
        <v>16</v>
      </c>
      <c r="B142" t="s">
        <v>0</v>
      </c>
      <c r="C142" t="s">
        <v>668</v>
      </c>
      <c r="D142">
        <v>2020</v>
      </c>
      <c r="E142" t="s">
        <v>1</v>
      </c>
      <c r="F142" t="s">
        <v>2</v>
      </c>
      <c r="G142">
        <v>2</v>
      </c>
      <c r="H142" t="s">
        <v>3</v>
      </c>
      <c r="I142" t="s">
        <v>672</v>
      </c>
      <c r="J142" t="s">
        <v>36</v>
      </c>
      <c r="K142" t="s">
        <v>723</v>
      </c>
      <c r="L142" t="s">
        <v>724</v>
      </c>
      <c r="M142" t="s">
        <v>725</v>
      </c>
      <c r="N142" t="s">
        <v>798</v>
      </c>
      <c r="O142" t="s">
        <v>5</v>
      </c>
      <c r="P142" t="s">
        <v>803</v>
      </c>
      <c r="Q142" t="s">
        <v>6</v>
      </c>
      <c r="R142">
        <v>0</v>
      </c>
      <c r="S142" t="s">
        <v>7</v>
      </c>
      <c r="T142">
        <v>526</v>
      </c>
      <c r="U142" t="s">
        <v>77</v>
      </c>
      <c r="V142" t="s">
        <v>3881</v>
      </c>
      <c r="W142" t="s">
        <v>1753</v>
      </c>
      <c r="X142">
        <v>5</v>
      </c>
      <c r="Y142" t="s">
        <v>1754</v>
      </c>
      <c r="Z142">
        <v>2</v>
      </c>
      <c r="AA142" t="s">
        <v>920</v>
      </c>
      <c r="AB142" t="s">
        <v>1593</v>
      </c>
      <c r="AC142" s="10">
        <v>1</v>
      </c>
      <c r="AD142" s="10">
        <v>1</v>
      </c>
      <c r="AE142" s="10">
        <v>100</v>
      </c>
      <c r="AF142" s="10">
        <v>1</v>
      </c>
      <c r="AG142" s="10">
        <v>0</v>
      </c>
      <c r="AH142" s="10">
        <v>0</v>
      </c>
      <c r="AI142" s="10">
        <v>1</v>
      </c>
      <c r="AJ142" s="10">
        <v>0</v>
      </c>
      <c r="AK142" s="10">
        <v>0</v>
      </c>
      <c r="AL142" s="10">
        <v>1</v>
      </c>
      <c r="AM142" s="10">
        <v>0</v>
      </c>
      <c r="AN142" s="10">
        <v>0</v>
      </c>
      <c r="AO142" s="10">
        <v>1</v>
      </c>
      <c r="AP142" s="10">
        <v>0</v>
      </c>
      <c r="AQ142" s="10">
        <v>0</v>
      </c>
      <c r="AR142" s="10" t="s">
        <v>7</v>
      </c>
      <c r="AS142" s="10" t="s">
        <v>7</v>
      </c>
      <c r="AT142" s="10" t="s">
        <v>7</v>
      </c>
      <c r="AU142" s="10">
        <v>40966666</v>
      </c>
      <c r="AV142" s="10">
        <v>40966666</v>
      </c>
      <c r="AW142" s="10">
        <v>100</v>
      </c>
      <c r="AX142" s="10">
        <v>1127830000</v>
      </c>
      <c r="AY142" s="10">
        <v>0</v>
      </c>
      <c r="AZ142" s="10">
        <v>0</v>
      </c>
      <c r="BA142" s="10">
        <v>601377000</v>
      </c>
      <c r="BB142" s="10">
        <v>0</v>
      </c>
      <c r="BC142" s="10">
        <v>0</v>
      </c>
      <c r="BD142" s="10">
        <v>708304000</v>
      </c>
      <c r="BE142" s="10">
        <v>0</v>
      </c>
      <c r="BF142" s="10">
        <v>0</v>
      </c>
      <c r="BG142" s="10">
        <v>1060000000</v>
      </c>
      <c r="BH142" s="10">
        <v>0</v>
      </c>
      <c r="BI142" s="10">
        <v>0</v>
      </c>
      <c r="BJ142" s="10" t="s">
        <v>9</v>
      </c>
      <c r="BK142" s="10" t="s">
        <v>9</v>
      </c>
      <c r="BL142" s="10" t="s">
        <v>9</v>
      </c>
      <c r="BM142" s="2">
        <f t="shared" si="21"/>
        <v>40.966665999999996</v>
      </c>
      <c r="BN142" s="2">
        <f t="shared" si="22"/>
        <v>40.966665999999996</v>
      </c>
      <c r="BO142" s="2">
        <f t="shared" si="23"/>
        <v>1127.83</v>
      </c>
      <c r="BP142" s="2">
        <f t="shared" si="24"/>
        <v>0</v>
      </c>
      <c r="BQ142" s="2">
        <f t="shared" si="25"/>
        <v>601.37699999999995</v>
      </c>
      <c r="BR142" s="2">
        <f t="shared" si="26"/>
        <v>0</v>
      </c>
      <c r="BS142" s="2">
        <f t="shared" si="27"/>
        <v>708.30399999999997</v>
      </c>
      <c r="BT142" s="2">
        <f t="shared" si="28"/>
        <v>0</v>
      </c>
      <c r="BU142" s="2">
        <f t="shared" si="29"/>
        <v>1060</v>
      </c>
      <c r="BV142" s="2">
        <f t="shared" si="30"/>
        <v>0</v>
      </c>
    </row>
    <row r="143" spans="1:74" x14ac:dyDescent="0.25">
      <c r="A143">
        <v>16</v>
      </c>
      <c r="B143" t="s">
        <v>0</v>
      </c>
      <c r="C143" t="s">
        <v>668</v>
      </c>
      <c r="D143">
        <v>2020</v>
      </c>
      <c r="E143" t="s">
        <v>1</v>
      </c>
      <c r="F143" t="s">
        <v>2</v>
      </c>
      <c r="G143">
        <v>2</v>
      </c>
      <c r="H143" t="s">
        <v>3</v>
      </c>
      <c r="I143" t="s">
        <v>672</v>
      </c>
      <c r="J143" t="s">
        <v>36</v>
      </c>
      <c r="K143" t="s">
        <v>723</v>
      </c>
      <c r="L143" t="s">
        <v>724</v>
      </c>
      <c r="M143" t="s">
        <v>725</v>
      </c>
      <c r="N143" t="s">
        <v>798</v>
      </c>
      <c r="O143" t="s">
        <v>5</v>
      </c>
      <c r="P143" t="s">
        <v>803</v>
      </c>
      <c r="Q143" t="s">
        <v>6</v>
      </c>
      <c r="R143">
        <v>0</v>
      </c>
      <c r="S143" t="s">
        <v>7</v>
      </c>
      <c r="T143">
        <v>526</v>
      </c>
      <c r="U143" t="s">
        <v>77</v>
      </c>
      <c r="V143" t="s">
        <v>3881</v>
      </c>
      <c r="W143" t="s">
        <v>1753</v>
      </c>
      <c r="X143">
        <v>6</v>
      </c>
      <c r="Y143" t="s">
        <v>1755</v>
      </c>
      <c r="Z143">
        <v>2</v>
      </c>
      <c r="AA143" t="s">
        <v>920</v>
      </c>
      <c r="AB143" t="s">
        <v>1593</v>
      </c>
      <c r="AC143" s="10">
        <v>1</v>
      </c>
      <c r="AD143" s="10">
        <v>1</v>
      </c>
      <c r="AE143" s="10">
        <v>100</v>
      </c>
      <c r="AF143" s="10">
        <v>1</v>
      </c>
      <c r="AG143" s="10">
        <v>0</v>
      </c>
      <c r="AH143" s="10">
        <v>0</v>
      </c>
      <c r="AI143" s="10">
        <v>1</v>
      </c>
      <c r="AJ143" s="10">
        <v>0</v>
      </c>
      <c r="AK143" s="10">
        <v>0</v>
      </c>
      <c r="AL143" s="10">
        <v>1</v>
      </c>
      <c r="AM143" s="10">
        <v>0</v>
      </c>
      <c r="AN143" s="10">
        <v>0</v>
      </c>
      <c r="AO143" s="10">
        <v>1</v>
      </c>
      <c r="AP143" s="10">
        <v>0</v>
      </c>
      <c r="AQ143" s="10">
        <v>0</v>
      </c>
      <c r="AR143" s="10" t="s">
        <v>7</v>
      </c>
      <c r="AS143" s="10" t="s">
        <v>7</v>
      </c>
      <c r="AT143" s="10" t="s">
        <v>7</v>
      </c>
      <c r="AU143" s="10">
        <v>206188263</v>
      </c>
      <c r="AV143" s="10">
        <v>206188263</v>
      </c>
      <c r="AW143" s="10">
        <v>100</v>
      </c>
      <c r="AX143" s="10">
        <v>2234731000</v>
      </c>
      <c r="AY143" s="10">
        <v>0</v>
      </c>
      <c r="AZ143" s="10">
        <v>0</v>
      </c>
      <c r="BA143" s="10">
        <v>496673000</v>
      </c>
      <c r="BB143" s="10">
        <v>0</v>
      </c>
      <c r="BC143" s="10">
        <v>0</v>
      </c>
      <c r="BD143" s="10">
        <v>538000000</v>
      </c>
      <c r="BE143" s="10">
        <v>0</v>
      </c>
      <c r="BF143" s="10">
        <v>0</v>
      </c>
      <c r="BG143" s="10">
        <v>700000000</v>
      </c>
      <c r="BH143" s="10">
        <v>0</v>
      </c>
      <c r="BI143" s="10">
        <v>0</v>
      </c>
      <c r="BJ143" s="10" t="s">
        <v>9</v>
      </c>
      <c r="BK143" s="10" t="s">
        <v>9</v>
      </c>
      <c r="BL143" s="10" t="s">
        <v>9</v>
      </c>
      <c r="BM143" s="2">
        <f t="shared" si="21"/>
        <v>206.18826300000001</v>
      </c>
      <c r="BN143" s="2">
        <f t="shared" si="22"/>
        <v>206.18826300000001</v>
      </c>
      <c r="BO143" s="2">
        <f t="shared" si="23"/>
        <v>2234.7310000000002</v>
      </c>
      <c r="BP143" s="2">
        <f t="shared" si="24"/>
        <v>0</v>
      </c>
      <c r="BQ143" s="2">
        <f t="shared" si="25"/>
        <v>496.673</v>
      </c>
      <c r="BR143" s="2">
        <f t="shared" si="26"/>
        <v>0</v>
      </c>
      <c r="BS143" s="2">
        <f t="shared" si="27"/>
        <v>538</v>
      </c>
      <c r="BT143" s="2">
        <f t="shared" si="28"/>
        <v>0</v>
      </c>
      <c r="BU143" s="2">
        <f t="shared" si="29"/>
        <v>700</v>
      </c>
      <c r="BV143" s="2">
        <f t="shared" si="30"/>
        <v>0</v>
      </c>
    </row>
    <row r="144" spans="1:74" x14ac:dyDescent="0.25">
      <c r="A144">
        <v>16</v>
      </c>
      <c r="B144" t="s">
        <v>0</v>
      </c>
      <c r="C144" t="s">
        <v>668</v>
      </c>
      <c r="D144">
        <v>2020</v>
      </c>
      <c r="E144" t="s">
        <v>1</v>
      </c>
      <c r="F144" t="s">
        <v>2</v>
      </c>
      <c r="G144">
        <v>2</v>
      </c>
      <c r="H144" t="s">
        <v>3</v>
      </c>
      <c r="I144" t="s">
        <v>672</v>
      </c>
      <c r="J144" t="s">
        <v>36</v>
      </c>
      <c r="K144" t="s">
        <v>723</v>
      </c>
      <c r="L144" t="s">
        <v>724</v>
      </c>
      <c r="M144" t="s">
        <v>725</v>
      </c>
      <c r="N144" t="s">
        <v>798</v>
      </c>
      <c r="O144" t="s">
        <v>5</v>
      </c>
      <c r="P144" t="s">
        <v>803</v>
      </c>
      <c r="Q144" t="s">
        <v>6</v>
      </c>
      <c r="R144">
        <v>0</v>
      </c>
      <c r="S144" t="s">
        <v>7</v>
      </c>
      <c r="T144">
        <v>526</v>
      </c>
      <c r="U144" t="s">
        <v>77</v>
      </c>
      <c r="V144" t="s">
        <v>3881</v>
      </c>
      <c r="W144" t="s">
        <v>1753</v>
      </c>
      <c r="X144">
        <v>7</v>
      </c>
      <c r="Y144" t="s">
        <v>1756</v>
      </c>
      <c r="Z144">
        <v>2</v>
      </c>
      <c r="AA144" t="s">
        <v>920</v>
      </c>
      <c r="AB144" t="s">
        <v>1593</v>
      </c>
      <c r="AC144" s="10">
        <v>100</v>
      </c>
      <c r="AD144" s="10">
        <v>100</v>
      </c>
      <c r="AE144" s="10">
        <v>100</v>
      </c>
      <c r="AF144" s="10">
        <v>100</v>
      </c>
      <c r="AG144" s="10">
        <v>0</v>
      </c>
      <c r="AH144" s="10">
        <v>0</v>
      </c>
      <c r="AI144" s="10">
        <v>100</v>
      </c>
      <c r="AJ144" s="10">
        <v>0</v>
      </c>
      <c r="AK144" s="10">
        <v>0</v>
      </c>
      <c r="AL144" s="10">
        <v>100</v>
      </c>
      <c r="AM144" s="10">
        <v>0</v>
      </c>
      <c r="AN144" s="10">
        <v>0</v>
      </c>
      <c r="AO144" s="10">
        <v>100</v>
      </c>
      <c r="AP144" s="10">
        <v>0</v>
      </c>
      <c r="AQ144" s="10">
        <v>0</v>
      </c>
      <c r="AR144" s="10" t="s">
        <v>7</v>
      </c>
      <c r="AS144" s="10" t="s">
        <v>7</v>
      </c>
      <c r="AT144" s="10" t="s">
        <v>7</v>
      </c>
      <c r="AU144" s="10">
        <v>283277569</v>
      </c>
      <c r="AV144" s="10">
        <v>283277569</v>
      </c>
      <c r="AW144" s="10">
        <v>100</v>
      </c>
      <c r="AX144" s="10">
        <v>258800000</v>
      </c>
      <c r="AY144" s="10">
        <v>0</v>
      </c>
      <c r="AZ144" s="10">
        <v>0</v>
      </c>
      <c r="BA144" s="10">
        <v>460000000</v>
      </c>
      <c r="BB144" s="10">
        <v>0</v>
      </c>
      <c r="BC144" s="10">
        <v>0</v>
      </c>
      <c r="BD144" s="10">
        <v>410000000</v>
      </c>
      <c r="BE144" s="10">
        <v>0</v>
      </c>
      <c r="BF144" s="10">
        <v>0</v>
      </c>
      <c r="BG144" s="10">
        <v>450000000</v>
      </c>
      <c r="BH144" s="10">
        <v>0</v>
      </c>
      <c r="BI144" s="10">
        <v>0</v>
      </c>
      <c r="BJ144" s="10" t="s">
        <v>9</v>
      </c>
      <c r="BK144" s="10" t="s">
        <v>9</v>
      </c>
      <c r="BL144" s="10" t="s">
        <v>9</v>
      </c>
      <c r="BM144" s="2">
        <f t="shared" si="21"/>
        <v>283.27756900000003</v>
      </c>
      <c r="BN144" s="2">
        <f t="shared" si="22"/>
        <v>283.27756900000003</v>
      </c>
      <c r="BO144" s="2">
        <f t="shared" si="23"/>
        <v>258.8</v>
      </c>
      <c r="BP144" s="2">
        <f t="shared" si="24"/>
        <v>0</v>
      </c>
      <c r="BQ144" s="2">
        <f t="shared" si="25"/>
        <v>460</v>
      </c>
      <c r="BR144" s="2">
        <f t="shared" si="26"/>
        <v>0</v>
      </c>
      <c r="BS144" s="2">
        <f t="shared" si="27"/>
        <v>410</v>
      </c>
      <c r="BT144" s="2">
        <f t="shared" si="28"/>
        <v>0</v>
      </c>
      <c r="BU144" s="2">
        <f t="shared" si="29"/>
        <v>450</v>
      </c>
      <c r="BV144" s="2">
        <f t="shared" si="30"/>
        <v>0</v>
      </c>
    </row>
    <row r="145" spans="1:74" x14ac:dyDescent="0.25">
      <c r="A145">
        <v>16</v>
      </c>
      <c r="B145" t="s">
        <v>0</v>
      </c>
      <c r="C145" t="s">
        <v>668</v>
      </c>
      <c r="D145">
        <v>2020</v>
      </c>
      <c r="E145" t="s">
        <v>1</v>
      </c>
      <c r="F145" t="s">
        <v>2</v>
      </c>
      <c r="G145">
        <v>2</v>
      </c>
      <c r="H145" t="s">
        <v>3</v>
      </c>
      <c r="I145" t="s">
        <v>672</v>
      </c>
      <c r="J145" t="s">
        <v>36</v>
      </c>
      <c r="K145" t="s">
        <v>723</v>
      </c>
      <c r="L145" t="s">
        <v>724</v>
      </c>
      <c r="M145" t="s">
        <v>725</v>
      </c>
      <c r="N145" t="s">
        <v>798</v>
      </c>
      <c r="O145" t="s">
        <v>5</v>
      </c>
      <c r="P145" t="s">
        <v>803</v>
      </c>
      <c r="Q145" t="s">
        <v>6</v>
      </c>
      <c r="R145">
        <v>0</v>
      </c>
      <c r="S145" t="s">
        <v>7</v>
      </c>
      <c r="T145">
        <v>527</v>
      </c>
      <c r="U145" t="s">
        <v>78</v>
      </c>
      <c r="V145" t="s">
        <v>3881</v>
      </c>
      <c r="W145" t="s">
        <v>1753</v>
      </c>
      <c r="X145">
        <v>1</v>
      </c>
      <c r="Y145" t="s">
        <v>1757</v>
      </c>
      <c r="Z145">
        <v>1</v>
      </c>
      <c r="AA145" t="s">
        <v>924</v>
      </c>
      <c r="AB145" t="s">
        <v>1593</v>
      </c>
      <c r="AC145" s="10">
        <v>1</v>
      </c>
      <c r="AD145" s="10">
        <v>1</v>
      </c>
      <c r="AE145" s="10">
        <v>100</v>
      </c>
      <c r="AF145" s="10">
        <v>0</v>
      </c>
      <c r="AG145" s="10">
        <v>0</v>
      </c>
      <c r="AH145" s="10">
        <v>0</v>
      </c>
      <c r="AI145" s="10">
        <v>0</v>
      </c>
      <c r="AJ145" s="10">
        <v>0</v>
      </c>
      <c r="AK145" s="10">
        <v>0</v>
      </c>
      <c r="AL145" s="10">
        <v>0</v>
      </c>
      <c r="AM145" s="10">
        <v>0</v>
      </c>
      <c r="AN145" s="10">
        <v>0</v>
      </c>
      <c r="AO145" s="10">
        <v>0</v>
      </c>
      <c r="AP145" s="10">
        <v>0</v>
      </c>
      <c r="AQ145" s="10">
        <v>0</v>
      </c>
      <c r="AR145" s="10">
        <v>1</v>
      </c>
      <c r="AS145" s="10">
        <v>1</v>
      </c>
      <c r="AT145" s="10">
        <v>100</v>
      </c>
      <c r="AU145" s="10">
        <v>1134579626</v>
      </c>
      <c r="AV145" s="10">
        <v>1134579626</v>
      </c>
      <c r="AW145" s="10">
        <v>100</v>
      </c>
      <c r="AX145" s="10">
        <v>0</v>
      </c>
      <c r="AY145" s="10">
        <v>0</v>
      </c>
      <c r="AZ145" s="10">
        <v>0</v>
      </c>
      <c r="BA145" s="10">
        <v>0</v>
      </c>
      <c r="BB145" s="10">
        <v>0</v>
      </c>
      <c r="BC145" s="10">
        <v>0</v>
      </c>
      <c r="BD145" s="10">
        <v>0</v>
      </c>
      <c r="BE145" s="10">
        <v>0</v>
      </c>
      <c r="BF145" s="10">
        <v>0</v>
      </c>
      <c r="BG145" s="10">
        <v>0</v>
      </c>
      <c r="BH145" s="10">
        <v>0</v>
      </c>
      <c r="BI145" s="10">
        <v>0</v>
      </c>
      <c r="BJ145" s="10" t="s">
        <v>9</v>
      </c>
      <c r="BK145" s="10" t="s">
        <v>9</v>
      </c>
      <c r="BL145" s="10" t="s">
        <v>9</v>
      </c>
      <c r="BM145" s="2">
        <f t="shared" si="21"/>
        <v>1134.579626</v>
      </c>
      <c r="BN145" s="2">
        <f t="shared" si="22"/>
        <v>1134.579626</v>
      </c>
      <c r="BO145" s="2">
        <f t="shared" si="23"/>
        <v>0</v>
      </c>
      <c r="BP145" s="2">
        <f t="shared" si="24"/>
        <v>0</v>
      </c>
      <c r="BQ145" s="2">
        <f t="shared" si="25"/>
        <v>0</v>
      </c>
      <c r="BR145" s="2">
        <f t="shared" si="26"/>
        <v>0</v>
      </c>
      <c r="BS145" s="2">
        <f t="shared" si="27"/>
        <v>0</v>
      </c>
      <c r="BT145" s="2">
        <f t="shared" si="28"/>
        <v>0</v>
      </c>
      <c r="BU145" s="2">
        <f t="shared" si="29"/>
        <v>0</v>
      </c>
      <c r="BV145" s="2">
        <f t="shared" si="30"/>
        <v>0</v>
      </c>
    </row>
    <row r="146" spans="1:74" x14ac:dyDescent="0.25">
      <c r="A146">
        <v>16</v>
      </c>
      <c r="B146" t="s">
        <v>0</v>
      </c>
      <c r="C146" t="s">
        <v>668</v>
      </c>
      <c r="D146">
        <v>2020</v>
      </c>
      <c r="E146" t="s">
        <v>1</v>
      </c>
      <c r="F146" t="s">
        <v>2</v>
      </c>
      <c r="G146">
        <v>2</v>
      </c>
      <c r="H146" t="s">
        <v>3</v>
      </c>
      <c r="I146" t="s">
        <v>672</v>
      </c>
      <c r="J146" t="s">
        <v>36</v>
      </c>
      <c r="K146" t="s">
        <v>723</v>
      </c>
      <c r="L146" t="s">
        <v>724</v>
      </c>
      <c r="M146" t="s">
        <v>725</v>
      </c>
      <c r="N146" t="s">
        <v>798</v>
      </c>
      <c r="O146" t="s">
        <v>5</v>
      </c>
      <c r="P146" t="s">
        <v>803</v>
      </c>
      <c r="Q146" t="s">
        <v>6</v>
      </c>
      <c r="R146">
        <v>0</v>
      </c>
      <c r="S146" t="s">
        <v>7</v>
      </c>
      <c r="T146">
        <v>527</v>
      </c>
      <c r="U146" t="s">
        <v>78</v>
      </c>
      <c r="V146" t="s">
        <v>3881</v>
      </c>
      <c r="W146" t="s">
        <v>1753</v>
      </c>
      <c r="X146">
        <v>2</v>
      </c>
      <c r="Y146" t="s">
        <v>1758</v>
      </c>
      <c r="Z146">
        <v>1</v>
      </c>
      <c r="AA146" t="s">
        <v>924</v>
      </c>
      <c r="AB146" t="s">
        <v>1593</v>
      </c>
      <c r="AC146" s="10">
        <v>1</v>
      </c>
      <c r="AD146" s="10">
        <v>1</v>
      </c>
      <c r="AE146" s="10">
        <v>100</v>
      </c>
      <c r="AF146" s="10">
        <v>0</v>
      </c>
      <c r="AG146" s="10">
        <v>0</v>
      </c>
      <c r="AH146" s="10">
        <v>0</v>
      </c>
      <c r="AI146" s="10">
        <v>0</v>
      </c>
      <c r="AJ146" s="10">
        <v>0</v>
      </c>
      <c r="AK146" s="10">
        <v>0</v>
      </c>
      <c r="AL146" s="10">
        <v>0</v>
      </c>
      <c r="AM146" s="10">
        <v>0</v>
      </c>
      <c r="AN146" s="10">
        <v>0</v>
      </c>
      <c r="AO146" s="10">
        <v>0</v>
      </c>
      <c r="AP146" s="10">
        <v>0</v>
      </c>
      <c r="AQ146" s="10">
        <v>0</v>
      </c>
      <c r="AR146" s="10">
        <v>1</v>
      </c>
      <c r="AS146" s="10">
        <v>1</v>
      </c>
      <c r="AT146" s="10">
        <v>100</v>
      </c>
      <c r="AU146" s="10">
        <v>74663333</v>
      </c>
      <c r="AV146" s="10">
        <v>74663333</v>
      </c>
      <c r="AW146" s="10">
        <v>100</v>
      </c>
      <c r="AX146" s="10">
        <v>0</v>
      </c>
      <c r="AY146" s="10">
        <v>0</v>
      </c>
      <c r="AZ146" s="10">
        <v>0</v>
      </c>
      <c r="BA146" s="10">
        <v>0</v>
      </c>
      <c r="BB146" s="10">
        <v>0</v>
      </c>
      <c r="BC146" s="10">
        <v>0</v>
      </c>
      <c r="BD146" s="10">
        <v>0</v>
      </c>
      <c r="BE146" s="10">
        <v>0</v>
      </c>
      <c r="BF146" s="10">
        <v>0</v>
      </c>
      <c r="BG146" s="10">
        <v>0</v>
      </c>
      <c r="BH146" s="10">
        <v>0</v>
      </c>
      <c r="BI146" s="10">
        <v>0</v>
      </c>
      <c r="BJ146" s="10" t="s">
        <v>9</v>
      </c>
      <c r="BK146" s="10" t="s">
        <v>9</v>
      </c>
      <c r="BL146" s="10" t="s">
        <v>9</v>
      </c>
      <c r="BM146" s="2">
        <f t="shared" si="21"/>
        <v>74.663332999999994</v>
      </c>
      <c r="BN146" s="2">
        <f t="shared" si="22"/>
        <v>74.663332999999994</v>
      </c>
      <c r="BO146" s="2">
        <f t="shared" si="23"/>
        <v>0</v>
      </c>
      <c r="BP146" s="2">
        <f t="shared" si="24"/>
        <v>0</v>
      </c>
      <c r="BQ146" s="2">
        <f t="shared" si="25"/>
        <v>0</v>
      </c>
      <c r="BR146" s="2">
        <f t="shared" si="26"/>
        <v>0</v>
      </c>
      <c r="BS146" s="2">
        <f t="shared" si="27"/>
        <v>0</v>
      </c>
      <c r="BT146" s="2">
        <f t="shared" si="28"/>
        <v>0</v>
      </c>
      <c r="BU146" s="2">
        <f t="shared" si="29"/>
        <v>0</v>
      </c>
      <c r="BV146" s="2">
        <f t="shared" si="30"/>
        <v>0</v>
      </c>
    </row>
    <row r="147" spans="1:74" x14ac:dyDescent="0.25">
      <c r="A147">
        <v>16</v>
      </c>
      <c r="B147" t="s">
        <v>0</v>
      </c>
      <c r="C147" t="s">
        <v>668</v>
      </c>
      <c r="D147">
        <v>2020</v>
      </c>
      <c r="E147" t="s">
        <v>1</v>
      </c>
      <c r="F147" t="s">
        <v>2</v>
      </c>
      <c r="G147">
        <v>2</v>
      </c>
      <c r="H147" t="s">
        <v>3</v>
      </c>
      <c r="I147" t="s">
        <v>672</v>
      </c>
      <c r="J147" t="s">
        <v>36</v>
      </c>
      <c r="K147" t="s">
        <v>723</v>
      </c>
      <c r="L147" t="s">
        <v>724</v>
      </c>
      <c r="M147" t="s">
        <v>725</v>
      </c>
      <c r="N147" t="s">
        <v>798</v>
      </c>
      <c r="O147" t="s">
        <v>5</v>
      </c>
      <c r="P147" t="s">
        <v>803</v>
      </c>
      <c r="Q147" t="s">
        <v>6</v>
      </c>
      <c r="R147">
        <v>0</v>
      </c>
      <c r="S147" t="s">
        <v>7</v>
      </c>
      <c r="T147">
        <v>527</v>
      </c>
      <c r="U147" t="s">
        <v>78</v>
      </c>
      <c r="V147" t="s">
        <v>3881</v>
      </c>
      <c r="W147" t="s">
        <v>1753</v>
      </c>
      <c r="X147">
        <v>3</v>
      </c>
      <c r="Y147" t="s">
        <v>1759</v>
      </c>
      <c r="Z147">
        <v>2</v>
      </c>
      <c r="AA147" t="s">
        <v>920</v>
      </c>
      <c r="AB147" t="s">
        <v>1760</v>
      </c>
      <c r="AC147" s="10">
        <v>0</v>
      </c>
      <c r="AD147" s="10">
        <v>0</v>
      </c>
      <c r="AE147" s="10">
        <v>0</v>
      </c>
      <c r="AF147" s="10">
        <v>0</v>
      </c>
      <c r="AG147" s="10">
        <v>0</v>
      </c>
      <c r="AH147" s="10">
        <v>0</v>
      </c>
      <c r="AI147" s="10">
        <v>0</v>
      </c>
      <c r="AJ147" s="10">
        <v>0</v>
      </c>
      <c r="AK147" s="10">
        <v>0</v>
      </c>
      <c r="AL147" s="10">
        <v>0</v>
      </c>
      <c r="AM147" s="10">
        <v>0</v>
      </c>
      <c r="AN147" s="10">
        <v>0</v>
      </c>
      <c r="AO147" s="10">
        <v>0</v>
      </c>
      <c r="AP147" s="10">
        <v>0</v>
      </c>
      <c r="AQ147" s="10">
        <v>0</v>
      </c>
      <c r="AR147" s="10" t="s">
        <v>7</v>
      </c>
      <c r="AS147" s="10" t="s">
        <v>7</v>
      </c>
      <c r="AT147" s="10" t="s">
        <v>7</v>
      </c>
      <c r="AU147" s="10">
        <v>0</v>
      </c>
      <c r="AV147" s="10">
        <v>0</v>
      </c>
      <c r="AW147" s="10">
        <v>0</v>
      </c>
      <c r="AX147" s="10">
        <v>0</v>
      </c>
      <c r="AY147" s="10">
        <v>0</v>
      </c>
      <c r="AZ147" s="10">
        <v>0</v>
      </c>
      <c r="BA147" s="10">
        <v>0</v>
      </c>
      <c r="BB147" s="10">
        <v>0</v>
      </c>
      <c r="BC147" s="10">
        <v>0</v>
      </c>
      <c r="BD147" s="10">
        <v>0</v>
      </c>
      <c r="BE147" s="10">
        <v>0</v>
      </c>
      <c r="BF147" s="10">
        <v>0</v>
      </c>
      <c r="BG147" s="10">
        <v>0</v>
      </c>
      <c r="BH147" s="10">
        <v>0</v>
      </c>
      <c r="BI147" s="10">
        <v>0</v>
      </c>
      <c r="BJ147" s="10" t="s">
        <v>9</v>
      </c>
      <c r="BK147" s="10" t="s">
        <v>9</v>
      </c>
      <c r="BL147" s="10" t="s">
        <v>9</v>
      </c>
      <c r="BM147" s="2">
        <f t="shared" si="21"/>
        <v>0</v>
      </c>
      <c r="BN147" s="2">
        <f t="shared" si="22"/>
        <v>0</v>
      </c>
      <c r="BO147" s="2">
        <f t="shared" si="23"/>
        <v>0</v>
      </c>
      <c r="BP147" s="2">
        <f t="shared" si="24"/>
        <v>0</v>
      </c>
      <c r="BQ147" s="2">
        <f t="shared" si="25"/>
        <v>0</v>
      </c>
      <c r="BR147" s="2">
        <f t="shared" si="26"/>
        <v>0</v>
      </c>
      <c r="BS147" s="2">
        <f t="shared" si="27"/>
        <v>0</v>
      </c>
      <c r="BT147" s="2">
        <f t="shared" si="28"/>
        <v>0</v>
      </c>
      <c r="BU147" s="2">
        <f t="shared" si="29"/>
        <v>0</v>
      </c>
      <c r="BV147" s="2">
        <f t="shared" si="30"/>
        <v>0</v>
      </c>
    </row>
    <row r="148" spans="1:74" x14ac:dyDescent="0.25">
      <c r="A148">
        <v>16</v>
      </c>
      <c r="B148" t="s">
        <v>0</v>
      </c>
      <c r="C148" t="s">
        <v>668</v>
      </c>
      <c r="D148">
        <v>2020</v>
      </c>
      <c r="E148" t="s">
        <v>1</v>
      </c>
      <c r="F148" t="s">
        <v>2</v>
      </c>
      <c r="G148">
        <v>2</v>
      </c>
      <c r="H148" t="s">
        <v>3</v>
      </c>
      <c r="I148" t="s">
        <v>672</v>
      </c>
      <c r="J148" t="s">
        <v>36</v>
      </c>
      <c r="K148" t="s">
        <v>723</v>
      </c>
      <c r="L148" t="s">
        <v>724</v>
      </c>
      <c r="M148" t="s">
        <v>725</v>
      </c>
      <c r="N148" t="s">
        <v>798</v>
      </c>
      <c r="O148" t="s">
        <v>5</v>
      </c>
      <c r="P148" t="s">
        <v>803</v>
      </c>
      <c r="Q148" t="s">
        <v>6</v>
      </c>
      <c r="R148">
        <v>0</v>
      </c>
      <c r="S148" t="s">
        <v>7</v>
      </c>
      <c r="T148">
        <v>527</v>
      </c>
      <c r="U148" t="s">
        <v>78</v>
      </c>
      <c r="V148" t="s">
        <v>3881</v>
      </c>
      <c r="W148" t="s">
        <v>1753</v>
      </c>
      <c r="X148">
        <v>4</v>
      </c>
      <c r="Y148" t="s">
        <v>1761</v>
      </c>
      <c r="Z148">
        <v>1</v>
      </c>
      <c r="AA148" t="s">
        <v>924</v>
      </c>
      <c r="AB148" t="s">
        <v>1593</v>
      </c>
      <c r="AC148" s="10">
        <v>1</v>
      </c>
      <c r="AD148" s="10">
        <v>1</v>
      </c>
      <c r="AE148" s="10">
        <v>100</v>
      </c>
      <c r="AF148" s="10">
        <v>0</v>
      </c>
      <c r="AG148" s="10">
        <v>0</v>
      </c>
      <c r="AH148" s="10">
        <v>0</v>
      </c>
      <c r="AI148" s="10">
        <v>0</v>
      </c>
      <c r="AJ148" s="10">
        <v>0</v>
      </c>
      <c r="AK148" s="10">
        <v>0</v>
      </c>
      <c r="AL148" s="10">
        <v>0</v>
      </c>
      <c r="AM148" s="10">
        <v>0</v>
      </c>
      <c r="AN148" s="10">
        <v>0</v>
      </c>
      <c r="AO148" s="10">
        <v>0</v>
      </c>
      <c r="AP148" s="10">
        <v>0</v>
      </c>
      <c r="AQ148" s="10">
        <v>0</v>
      </c>
      <c r="AR148" s="10">
        <v>1</v>
      </c>
      <c r="AS148" s="10">
        <v>1</v>
      </c>
      <c r="AT148" s="10">
        <v>100</v>
      </c>
      <c r="AU148" s="10">
        <v>11020000</v>
      </c>
      <c r="AV148" s="10">
        <v>11020000</v>
      </c>
      <c r="AW148" s="10">
        <v>100</v>
      </c>
      <c r="AX148" s="10">
        <v>0</v>
      </c>
      <c r="AY148" s="10">
        <v>0</v>
      </c>
      <c r="AZ148" s="10">
        <v>0</v>
      </c>
      <c r="BA148" s="10">
        <v>0</v>
      </c>
      <c r="BB148" s="10">
        <v>0</v>
      </c>
      <c r="BC148" s="10">
        <v>0</v>
      </c>
      <c r="BD148" s="10">
        <v>0</v>
      </c>
      <c r="BE148" s="10">
        <v>0</v>
      </c>
      <c r="BF148" s="10">
        <v>0</v>
      </c>
      <c r="BG148" s="10">
        <v>0</v>
      </c>
      <c r="BH148" s="10">
        <v>0</v>
      </c>
      <c r="BI148" s="10">
        <v>0</v>
      </c>
      <c r="BJ148" s="10" t="s">
        <v>9</v>
      </c>
      <c r="BK148" s="10" t="s">
        <v>9</v>
      </c>
      <c r="BL148" s="10" t="s">
        <v>9</v>
      </c>
      <c r="BM148" s="2">
        <f t="shared" si="21"/>
        <v>11.02</v>
      </c>
      <c r="BN148" s="2">
        <f t="shared" si="22"/>
        <v>11.02</v>
      </c>
      <c r="BO148" s="2">
        <f t="shared" si="23"/>
        <v>0</v>
      </c>
      <c r="BP148" s="2">
        <f t="shared" si="24"/>
        <v>0</v>
      </c>
      <c r="BQ148" s="2">
        <f t="shared" si="25"/>
        <v>0</v>
      </c>
      <c r="BR148" s="2">
        <f t="shared" si="26"/>
        <v>0</v>
      </c>
      <c r="BS148" s="2">
        <f t="shared" si="27"/>
        <v>0</v>
      </c>
      <c r="BT148" s="2">
        <f t="shared" si="28"/>
        <v>0</v>
      </c>
      <c r="BU148" s="2">
        <f t="shared" si="29"/>
        <v>0</v>
      </c>
      <c r="BV148" s="2">
        <f t="shared" si="30"/>
        <v>0</v>
      </c>
    </row>
    <row r="149" spans="1:74" x14ac:dyDescent="0.25">
      <c r="A149">
        <v>16</v>
      </c>
      <c r="B149" t="s">
        <v>0</v>
      </c>
      <c r="C149" t="s">
        <v>668</v>
      </c>
      <c r="D149">
        <v>2020</v>
      </c>
      <c r="E149" t="s">
        <v>1</v>
      </c>
      <c r="F149" t="s">
        <v>2</v>
      </c>
      <c r="G149">
        <v>2</v>
      </c>
      <c r="H149" t="s">
        <v>3</v>
      </c>
      <c r="I149" t="s">
        <v>672</v>
      </c>
      <c r="J149" t="s">
        <v>36</v>
      </c>
      <c r="K149" t="s">
        <v>723</v>
      </c>
      <c r="L149" t="s">
        <v>724</v>
      </c>
      <c r="M149" t="s">
        <v>725</v>
      </c>
      <c r="N149" t="s">
        <v>798</v>
      </c>
      <c r="O149" t="s">
        <v>5</v>
      </c>
      <c r="P149" t="s">
        <v>803</v>
      </c>
      <c r="Q149" t="s">
        <v>6</v>
      </c>
      <c r="R149">
        <v>0</v>
      </c>
      <c r="S149" t="s">
        <v>7</v>
      </c>
      <c r="T149">
        <v>527</v>
      </c>
      <c r="U149" t="s">
        <v>78</v>
      </c>
      <c r="V149" t="s">
        <v>3881</v>
      </c>
      <c r="W149" t="s">
        <v>1753</v>
      </c>
      <c r="X149">
        <v>10</v>
      </c>
      <c r="Y149" t="s">
        <v>1762</v>
      </c>
      <c r="Z149">
        <v>2</v>
      </c>
      <c r="AA149" t="s">
        <v>920</v>
      </c>
      <c r="AB149" t="s">
        <v>1593</v>
      </c>
      <c r="AC149" s="10">
        <v>0</v>
      </c>
      <c r="AD149" s="10">
        <v>0</v>
      </c>
      <c r="AE149" s="10">
        <v>0</v>
      </c>
      <c r="AF149" s="10">
        <v>90</v>
      </c>
      <c r="AG149" s="10">
        <v>0</v>
      </c>
      <c r="AH149" s="10">
        <v>0</v>
      </c>
      <c r="AI149" s="10">
        <v>90</v>
      </c>
      <c r="AJ149" s="10">
        <v>0</v>
      </c>
      <c r="AK149" s="10">
        <v>0</v>
      </c>
      <c r="AL149" s="10">
        <v>90</v>
      </c>
      <c r="AM149" s="10">
        <v>0</v>
      </c>
      <c r="AN149" s="10">
        <v>0</v>
      </c>
      <c r="AO149" s="10">
        <v>90</v>
      </c>
      <c r="AP149" s="10">
        <v>0</v>
      </c>
      <c r="AQ149" s="10">
        <v>0</v>
      </c>
      <c r="AR149" s="10" t="s">
        <v>7</v>
      </c>
      <c r="AS149" s="10" t="s">
        <v>7</v>
      </c>
      <c r="AT149" s="10" t="s">
        <v>7</v>
      </c>
      <c r="AU149" s="10">
        <v>0</v>
      </c>
      <c r="AV149" s="10">
        <v>0</v>
      </c>
      <c r="AW149" s="10">
        <v>0</v>
      </c>
      <c r="AX149" s="10">
        <v>2067399000</v>
      </c>
      <c r="AY149" s="10">
        <v>0</v>
      </c>
      <c r="AZ149" s="10">
        <v>0</v>
      </c>
      <c r="BA149" s="10">
        <v>3126324104</v>
      </c>
      <c r="BB149" s="10">
        <v>0</v>
      </c>
      <c r="BC149" s="10">
        <v>0</v>
      </c>
      <c r="BD149" s="10">
        <v>3326324104</v>
      </c>
      <c r="BE149" s="10">
        <v>0</v>
      </c>
      <c r="BF149" s="10">
        <v>0</v>
      </c>
      <c r="BG149" s="10">
        <v>4176324104</v>
      </c>
      <c r="BH149" s="10">
        <v>0</v>
      </c>
      <c r="BI149" s="10">
        <v>0</v>
      </c>
      <c r="BJ149" s="10" t="s">
        <v>9</v>
      </c>
      <c r="BK149" s="10" t="s">
        <v>9</v>
      </c>
      <c r="BL149" s="10" t="s">
        <v>9</v>
      </c>
      <c r="BM149" s="2">
        <f t="shared" si="21"/>
        <v>0</v>
      </c>
      <c r="BN149" s="2">
        <f t="shared" si="22"/>
        <v>0</v>
      </c>
      <c r="BO149" s="2">
        <f t="shared" si="23"/>
        <v>2067.3989999999999</v>
      </c>
      <c r="BP149" s="2">
        <f t="shared" si="24"/>
        <v>0</v>
      </c>
      <c r="BQ149" s="2">
        <f t="shared" si="25"/>
        <v>3126.3241039999998</v>
      </c>
      <c r="BR149" s="2">
        <f t="shared" si="26"/>
        <v>0</v>
      </c>
      <c r="BS149" s="2">
        <f t="shared" si="27"/>
        <v>3326.3241039999998</v>
      </c>
      <c r="BT149" s="2">
        <f t="shared" si="28"/>
        <v>0</v>
      </c>
      <c r="BU149" s="2">
        <f t="shared" si="29"/>
        <v>4176.3241040000003</v>
      </c>
      <c r="BV149" s="2">
        <f t="shared" si="30"/>
        <v>0</v>
      </c>
    </row>
    <row r="150" spans="1:74" x14ac:dyDescent="0.25">
      <c r="A150">
        <v>16</v>
      </c>
      <c r="B150" t="s">
        <v>0</v>
      </c>
      <c r="C150" t="s">
        <v>668</v>
      </c>
      <c r="D150">
        <v>2020</v>
      </c>
      <c r="E150" t="s">
        <v>1</v>
      </c>
      <c r="F150" t="s">
        <v>2</v>
      </c>
      <c r="G150">
        <v>2</v>
      </c>
      <c r="H150" t="s">
        <v>3</v>
      </c>
      <c r="I150" t="s">
        <v>672</v>
      </c>
      <c r="J150" t="s">
        <v>36</v>
      </c>
      <c r="K150" t="s">
        <v>723</v>
      </c>
      <c r="L150" t="s">
        <v>724</v>
      </c>
      <c r="M150" t="s">
        <v>725</v>
      </c>
      <c r="N150" t="s">
        <v>798</v>
      </c>
      <c r="O150" t="s">
        <v>5</v>
      </c>
      <c r="P150" t="s">
        <v>803</v>
      </c>
      <c r="Q150" t="s">
        <v>6</v>
      </c>
      <c r="R150">
        <v>0</v>
      </c>
      <c r="S150" t="s">
        <v>7</v>
      </c>
      <c r="T150">
        <v>527</v>
      </c>
      <c r="U150" t="s">
        <v>78</v>
      </c>
      <c r="V150" t="s">
        <v>3881</v>
      </c>
      <c r="W150" t="s">
        <v>1753</v>
      </c>
      <c r="X150">
        <v>11</v>
      </c>
      <c r="Y150" t="s">
        <v>1763</v>
      </c>
      <c r="Z150">
        <v>1</v>
      </c>
      <c r="AA150" t="s">
        <v>924</v>
      </c>
      <c r="AB150" t="s">
        <v>1593</v>
      </c>
      <c r="AC150" s="10">
        <v>0</v>
      </c>
      <c r="AD150" s="10">
        <v>0</v>
      </c>
      <c r="AE150" s="10">
        <v>0</v>
      </c>
      <c r="AF150" s="10">
        <v>0</v>
      </c>
      <c r="AG150" s="10">
        <v>0</v>
      </c>
      <c r="AH150" s="10">
        <v>0</v>
      </c>
      <c r="AI150" s="10">
        <v>0.5</v>
      </c>
      <c r="AJ150" s="10">
        <v>0</v>
      </c>
      <c r="AK150" s="10">
        <v>0</v>
      </c>
      <c r="AL150" s="10">
        <v>0</v>
      </c>
      <c r="AM150" s="10">
        <v>0</v>
      </c>
      <c r="AN150" s="10">
        <v>0</v>
      </c>
      <c r="AO150" s="10">
        <v>0.5</v>
      </c>
      <c r="AP150" s="10">
        <v>0</v>
      </c>
      <c r="AQ150" s="10">
        <v>0</v>
      </c>
      <c r="AR150" s="10">
        <v>1</v>
      </c>
      <c r="AS150" s="10">
        <v>0</v>
      </c>
      <c r="AT150" s="10">
        <v>0</v>
      </c>
      <c r="AU150" s="10">
        <v>0</v>
      </c>
      <c r="AV150" s="10">
        <v>0</v>
      </c>
      <c r="AW150" s="10">
        <v>0</v>
      </c>
      <c r="AX150" s="10">
        <v>0</v>
      </c>
      <c r="AY150" s="10">
        <v>0</v>
      </c>
      <c r="AZ150" s="10">
        <v>0</v>
      </c>
      <c r="BA150" s="10">
        <v>250000000</v>
      </c>
      <c r="BB150" s="10">
        <v>0</v>
      </c>
      <c r="BC150" s="10">
        <v>0</v>
      </c>
      <c r="BD150" s="10">
        <v>0</v>
      </c>
      <c r="BE150" s="10">
        <v>0</v>
      </c>
      <c r="BF150" s="10">
        <v>0</v>
      </c>
      <c r="BG150" s="10">
        <v>180000000</v>
      </c>
      <c r="BH150" s="10">
        <v>0</v>
      </c>
      <c r="BI150" s="10">
        <v>0</v>
      </c>
      <c r="BJ150" s="10" t="s">
        <v>9</v>
      </c>
      <c r="BK150" s="10" t="s">
        <v>9</v>
      </c>
      <c r="BL150" s="10" t="s">
        <v>9</v>
      </c>
      <c r="BM150" s="2">
        <f t="shared" si="21"/>
        <v>0</v>
      </c>
      <c r="BN150" s="2">
        <f t="shared" si="22"/>
        <v>0</v>
      </c>
      <c r="BO150" s="2">
        <f t="shared" si="23"/>
        <v>0</v>
      </c>
      <c r="BP150" s="2">
        <f t="shared" si="24"/>
        <v>0</v>
      </c>
      <c r="BQ150" s="2">
        <f t="shared" si="25"/>
        <v>250</v>
      </c>
      <c r="BR150" s="2">
        <f t="shared" si="26"/>
        <v>0</v>
      </c>
      <c r="BS150" s="2">
        <f t="shared" si="27"/>
        <v>0</v>
      </c>
      <c r="BT150" s="2">
        <f t="shared" si="28"/>
        <v>0</v>
      </c>
      <c r="BU150" s="2">
        <f t="shared" si="29"/>
        <v>180</v>
      </c>
      <c r="BV150" s="2">
        <f t="shared" si="30"/>
        <v>0</v>
      </c>
    </row>
    <row r="151" spans="1:74" x14ac:dyDescent="0.25">
      <c r="A151">
        <v>16</v>
      </c>
      <c r="B151" t="s">
        <v>0</v>
      </c>
      <c r="C151" t="s">
        <v>668</v>
      </c>
      <c r="D151">
        <v>2020</v>
      </c>
      <c r="E151" t="s">
        <v>1</v>
      </c>
      <c r="F151" t="s">
        <v>2</v>
      </c>
      <c r="G151">
        <v>2</v>
      </c>
      <c r="H151" t="s">
        <v>3</v>
      </c>
      <c r="I151" t="s">
        <v>672</v>
      </c>
      <c r="J151" t="s">
        <v>36</v>
      </c>
      <c r="K151" t="s">
        <v>723</v>
      </c>
      <c r="L151" t="s">
        <v>724</v>
      </c>
      <c r="M151" t="s">
        <v>725</v>
      </c>
      <c r="N151" t="s">
        <v>798</v>
      </c>
      <c r="O151" t="s">
        <v>5</v>
      </c>
      <c r="P151" t="s">
        <v>803</v>
      </c>
      <c r="Q151" t="s">
        <v>6</v>
      </c>
      <c r="R151">
        <v>0</v>
      </c>
      <c r="S151" t="s">
        <v>7</v>
      </c>
      <c r="T151">
        <v>527</v>
      </c>
      <c r="U151" t="s">
        <v>78</v>
      </c>
      <c r="V151" t="s">
        <v>3881</v>
      </c>
      <c r="W151" t="s">
        <v>1753</v>
      </c>
      <c r="X151">
        <v>12</v>
      </c>
      <c r="Y151" t="s">
        <v>1764</v>
      </c>
      <c r="Z151">
        <v>2</v>
      </c>
      <c r="AA151" t="s">
        <v>920</v>
      </c>
      <c r="AB151" t="s">
        <v>1593</v>
      </c>
      <c r="AC151" s="10">
        <v>0</v>
      </c>
      <c r="AD151" s="10">
        <v>0</v>
      </c>
      <c r="AE151" s="10">
        <v>0</v>
      </c>
      <c r="AF151" s="10">
        <v>8</v>
      </c>
      <c r="AG151" s="10">
        <v>0</v>
      </c>
      <c r="AH151" s="10">
        <v>0</v>
      </c>
      <c r="AI151" s="10">
        <v>8</v>
      </c>
      <c r="AJ151" s="10">
        <v>0</v>
      </c>
      <c r="AK151" s="10">
        <v>0</v>
      </c>
      <c r="AL151" s="10">
        <v>8</v>
      </c>
      <c r="AM151" s="10">
        <v>0</v>
      </c>
      <c r="AN151" s="10">
        <v>0</v>
      </c>
      <c r="AO151" s="10">
        <v>8</v>
      </c>
      <c r="AP151" s="10">
        <v>0</v>
      </c>
      <c r="AQ151" s="10">
        <v>0</v>
      </c>
      <c r="AR151" s="10" t="s">
        <v>7</v>
      </c>
      <c r="AS151" s="10" t="s">
        <v>7</v>
      </c>
      <c r="AT151" s="10" t="s">
        <v>7</v>
      </c>
      <c r="AU151" s="10">
        <v>0</v>
      </c>
      <c r="AV151" s="10">
        <v>0</v>
      </c>
      <c r="AW151" s="10">
        <v>0</v>
      </c>
      <c r="AX151" s="10">
        <v>487400000</v>
      </c>
      <c r="AY151" s="10">
        <v>0</v>
      </c>
      <c r="AZ151" s="10">
        <v>0</v>
      </c>
      <c r="BA151" s="10">
        <v>518800000</v>
      </c>
      <c r="BB151" s="10">
        <v>0</v>
      </c>
      <c r="BC151" s="10">
        <v>0</v>
      </c>
      <c r="BD151" s="10">
        <v>631800000</v>
      </c>
      <c r="BE151" s="10">
        <v>0</v>
      </c>
      <c r="BF151" s="10">
        <v>0</v>
      </c>
      <c r="BG151" s="10">
        <v>718800000</v>
      </c>
      <c r="BH151" s="10">
        <v>0</v>
      </c>
      <c r="BI151" s="10">
        <v>0</v>
      </c>
      <c r="BJ151" s="10" t="s">
        <v>9</v>
      </c>
      <c r="BK151" s="10" t="s">
        <v>9</v>
      </c>
      <c r="BL151" s="10" t="s">
        <v>9</v>
      </c>
      <c r="BM151" s="2">
        <f t="shared" si="21"/>
        <v>0</v>
      </c>
      <c r="BN151" s="2">
        <f t="shared" si="22"/>
        <v>0</v>
      </c>
      <c r="BO151" s="2">
        <f t="shared" si="23"/>
        <v>487.4</v>
      </c>
      <c r="BP151" s="2">
        <f t="shared" si="24"/>
        <v>0</v>
      </c>
      <c r="BQ151" s="2">
        <f t="shared" si="25"/>
        <v>518.79999999999995</v>
      </c>
      <c r="BR151" s="2">
        <f t="shared" si="26"/>
        <v>0</v>
      </c>
      <c r="BS151" s="2">
        <f t="shared" si="27"/>
        <v>631.79999999999995</v>
      </c>
      <c r="BT151" s="2">
        <f t="shared" si="28"/>
        <v>0</v>
      </c>
      <c r="BU151" s="2">
        <f t="shared" si="29"/>
        <v>718.8</v>
      </c>
      <c r="BV151" s="2">
        <f t="shared" si="30"/>
        <v>0</v>
      </c>
    </row>
    <row r="152" spans="1:74" x14ac:dyDescent="0.25">
      <c r="A152">
        <v>16</v>
      </c>
      <c r="B152" t="s">
        <v>0</v>
      </c>
      <c r="C152" t="s">
        <v>668</v>
      </c>
      <c r="D152">
        <v>2020</v>
      </c>
      <c r="E152" t="s">
        <v>1</v>
      </c>
      <c r="F152" t="s">
        <v>2</v>
      </c>
      <c r="G152">
        <v>2</v>
      </c>
      <c r="H152" t="s">
        <v>3</v>
      </c>
      <c r="I152" t="s">
        <v>672</v>
      </c>
      <c r="J152" t="s">
        <v>36</v>
      </c>
      <c r="K152" t="s">
        <v>723</v>
      </c>
      <c r="L152" t="s">
        <v>724</v>
      </c>
      <c r="M152" t="s">
        <v>725</v>
      </c>
      <c r="N152" t="s">
        <v>798</v>
      </c>
      <c r="O152" t="s">
        <v>5</v>
      </c>
      <c r="P152" t="s">
        <v>803</v>
      </c>
      <c r="Q152" t="s">
        <v>6</v>
      </c>
      <c r="R152">
        <v>0</v>
      </c>
      <c r="S152" t="s">
        <v>7</v>
      </c>
      <c r="T152">
        <v>527</v>
      </c>
      <c r="U152" t="s">
        <v>78</v>
      </c>
      <c r="V152" t="s">
        <v>3881</v>
      </c>
      <c r="W152" t="s">
        <v>1753</v>
      </c>
      <c r="X152">
        <v>13</v>
      </c>
      <c r="Y152" t="s">
        <v>1765</v>
      </c>
      <c r="Z152">
        <v>1</v>
      </c>
      <c r="AA152" t="s">
        <v>924</v>
      </c>
      <c r="AB152" t="s">
        <v>1593</v>
      </c>
      <c r="AC152" s="10">
        <v>0</v>
      </c>
      <c r="AD152" s="10">
        <v>0</v>
      </c>
      <c r="AE152" s="10">
        <v>0</v>
      </c>
      <c r="AF152" s="10">
        <v>1</v>
      </c>
      <c r="AG152" s="10">
        <v>0</v>
      </c>
      <c r="AH152" s="10">
        <v>0</v>
      </c>
      <c r="AI152" s="10">
        <v>1</v>
      </c>
      <c r="AJ152" s="10">
        <v>0</v>
      </c>
      <c r="AK152" s="10">
        <v>0</v>
      </c>
      <c r="AL152" s="10">
        <v>1</v>
      </c>
      <c r="AM152" s="10">
        <v>0</v>
      </c>
      <c r="AN152" s="10">
        <v>0</v>
      </c>
      <c r="AO152" s="10">
        <v>1</v>
      </c>
      <c r="AP152" s="10">
        <v>0</v>
      </c>
      <c r="AQ152" s="10">
        <v>0</v>
      </c>
      <c r="AR152" s="10">
        <v>4</v>
      </c>
      <c r="AS152" s="10">
        <v>0</v>
      </c>
      <c r="AT152" s="10">
        <v>0</v>
      </c>
      <c r="AU152" s="10">
        <v>0</v>
      </c>
      <c r="AV152" s="10">
        <v>0</v>
      </c>
      <c r="AW152" s="10">
        <v>0</v>
      </c>
      <c r="AX152" s="10">
        <v>486000000</v>
      </c>
      <c r="AY152" s="10">
        <v>0</v>
      </c>
      <c r="AZ152" s="10">
        <v>0</v>
      </c>
      <c r="BA152" s="10">
        <v>492300000</v>
      </c>
      <c r="BB152" s="10">
        <v>0</v>
      </c>
      <c r="BC152" s="10">
        <v>0</v>
      </c>
      <c r="BD152" s="10">
        <v>605300000</v>
      </c>
      <c r="BE152" s="10">
        <v>0</v>
      </c>
      <c r="BF152" s="10">
        <v>0</v>
      </c>
      <c r="BG152" s="10">
        <v>1132300000</v>
      </c>
      <c r="BH152" s="10">
        <v>0</v>
      </c>
      <c r="BI152" s="10">
        <v>0</v>
      </c>
      <c r="BJ152" s="10" t="s">
        <v>9</v>
      </c>
      <c r="BK152" s="10" t="s">
        <v>9</v>
      </c>
      <c r="BL152" s="10" t="s">
        <v>9</v>
      </c>
      <c r="BM152" s="2">
        <f t="shared" si="21"/>
        <v>0</v>
      </c>
      <c r="BN152" s="2">
        <f t="shared" si="22"/>
        <v>0</v>
      </c>
      <c r="BO152" s="2">
        <f t="shared" si="23"/>
        <v>486</v>
      </c>
      <c r="BP152" s="2">
        <f t="shared" si="24"/>
        <v>0</v>
      </c>
      <c r="BQ152" s="2">
        <f t="shared" si="25"/>
        <v>492.3</v>
      </c>
      <c r="BR152" s="2">
        <f t="shared" si="26"/>
        <v>0</v>
      </c>
      <c r="BS152" s="2">
        <f t="shared" si="27"/>
        <v>605.29999999999995</v>
      </c>
      <c r="BT152" s="2">
        <f t="shared" si="28"/>
        <v>0</v>
      </c>
      <c r="BU152" s="2">
        <f t="shared" si="29"/>
        <v>1132.3</v>
      </c>
      <c r="BV152" s="2">
        <f t="shared" si="30"/>
        <v>0</v>
      </c>
    </row>
    <row r="153" spans="1:74" x14ac:dyDescent="0.25">
      <c r="A153">
        <v>16</v>
      </c>
      <c r="B153" t="s">
        <v>0</v>
      </c>
      <c r="C153" t="s">
        <v>668</v>
      </c>
      <c r="D153">
        <v>2020</v>
      </c>
      <c r="E153" t="s">
        <v>1</v>
      </c>
      <c r="F153" t="s">
        <v>2</v>
      </c>
      <c r="G153">
        <v>2</v>
      </c>
      <c r="H153" t="s">
        <v>3</v>
      </c>
      <c r="I153" t="s">
        <v>672</v>
      </c>
      <c r="J153" t="s">
        <v>36</v>
      </c>
      <c r="K153" t="s">
        <v>723</v>
      </c>
      <c r="L153" t="s">
        <v>724</v>
      </c>
      <c r="M153" t="s">
        <v>725</v>
      </c>
      <c r="N153" t="s">
        <v>798</v>
      </c>
      <c r="O153" t="s">
        <v>5</v>
      </c>
      <c r="P153" t="s">
        <v>803</v>
      </c>
      <c r="Q153" t="s">
        <v>6</v>
      </c>
      <c r="R153">
        <v>0</v>
      </c>
      <c r="S153" t="s">
        <v>7</v>
      </c>
      <c r="T153">
        <v>527</v>
      </c>
      <c r="U153" t="s">
        <v>78</v>
      </c>
      <c r="V153" t="s">
        <v>3881</v>
      </c>
      <c r="W153" t="s">
        <v>1753</v>
      </c>
      <c r="X153">
        <v>14</v>
      </c>
      <c r="Y153" t="s">
        <v>1766</v>
      </c>
      <c r="Z153">
        <v>3</v>
      </c>
      <c r="AA153" t="s">
        <v>929</v>
      </c>
      <c r="AB153" t="s">
        <v>1593</v>
      </c>
      <c r="AC153" s="10">
        <v>0</v>
      </c>
      <c r="AD153" s="10">
        <v>0</v>
      </c>
      <c r="AE153" s="10">
        <v>0</v>
      </c>
      <c r="AF153" s="10">
        <v>30</v>
      </c>
      <c r="AG153" s="10">
        <v>0</v>
      </c>
      <c r="AH153" s="10">
        <v>0</v>
      </c>
      <c r="AI153" s="10">
        <v>55</v>
      </c>
      <c r="AJ153" s="10">
        <v>0</v>
      </c>
      <c r="AK153" s="10">
        <v>0</v>
      </c>
      <c r="AL153" s="10">
        <v>80</v>
      </c>
      <c r="AM153" s="10">
        <v>0</v>
      </c>
      <c r="AN153" s="10">
        <v>0</v>
      </c>
      <c r="AO153" s="10">
        <v>100</v>
      </c>
      <c r="AP153" s="10">
        <v>0</v>
      </c>
      <c r="AQ153" s="10">
        <v>0</v>
      </c>
      <c r="AR153" s="10" t="s">
        <v>7</v>
      </c>
      <c r="AS153" s="10" t="s">
        <v>7</v>
      </c>
      <c r="AT153" s="10" t="s">
        <v>7</v>
      </c>
      <c r="AU153" s="10">
        <v>0</v>
      </c>
      <c r="AV153" s="10">
        <v>0</v>
      </c>
      <c r="AW153" s="10">
        <v>0</v>
      </c>
      <c r="AX153" s="10">
        <v>283500000</v>
      </c>
      <c r="AY153" s="10">
        <v>0</v>
      </c>
      <c r="AZ153" s="10">
        <v>0</v>
      </c>
      <c r="BA153" s="10">
        <v>283500000</v>
      </c>
      <c r="BB153" s="10">
        <v>0</v>
      </c>
      <c r="BC153" s="10">
        <v>0</v>
      </c>
      <c r="BD153" s="10">
        <v>283500000</v>
      </c>
      <c r="BE153" s="10">
        <v>0</v>
      </c>
      <c r="BF153" s="10">
        <v>0</v>
      </c>
      <c r="BG153" s="10">
        <v>483500000</v>
      </c>
      <c r="BH153" s="10">
        <v>0</v>
      </c>
      <c r="BI153" s="10">
        <v>0</v>
      </c>
      <c r="BJ153" s="10" t="s">
        <v>9</v>
      </c>
      <c r="BK153" s="10" t="s">
        <v>9</v>
      </c>
      <c r="BL153" s="10" t="s">
        <v>9</v>
      </c>
      <c r="BM153" s="2">
        <f t="shared" si="21"/>
        <v>0</v>
      </c>
      <c r="BN153" s="2">
        <f t="shared" si="22"/>
        <v>0</v>
      </c>
      <c r="BO153" s="2">
        <f t="shared" si="23"/>
        <v>283.5</v>
      </c>
      <c r="BP153" s="2">
        <f t="shared" si="24"/>
        <v>0</v>
      </c>
      <c r="BQ153" s="2">
        <f t="shared" si="25"/>
        <v>283.5</v>
      </c>
      <c r="BR153" s="2">
        <f t="shared" si="26"/>
        <v>0</v>
      </c>
      <c r="BS153" s="2">
        <f t="shared" si="27"/>
        <v>283.5</v>
      </c>
      <c r="BT153" s="2">
        <f t="shared" si="28"/>
        <v>0</v>
      </c>
      <c r="BU153" s="2">
        <f t="shared" si="29"/>
        <v>483.5</v>
      </c>
      <c r="BV153" s="2">
        <f t="shared" si="30"/>
        <v>0</v>
      </c>
    </row>
    <row r="154" spans="1:74" x14ac:dyDescent="0.25">
      <c r="A154">
        <v>16</v>
      </c>
      <c r="B154" t="s">
        <v>0</v>
      </c>
      <c r="C154" t="s">
        <v>668</v>
      </c>
      <c r="D154">
        <v>2020</v>
      </c>
      <c r="E154" t="s">
        <v>1</v>
      </c>
      <c r="F154" t="s">
        <v>2</v>
      </c>
      <c r="G154">
        <v>2</v>
      </c>
      <c r="H154" t="s">
        <v>3</v>
      </c>
      <c r="I154" t="s">
        <v>672</v>
      </c>
      <c r="J154" t="s">
        <v>36</v>
      </c>
      <c r="K154" t="s">
        <v>723</v>
      </c>
      <c r="L154" t="s">
        <v>724</v>
      </c>
      <c r="M154" t="s">
        <v>725</v>
      </c>
      <c r="N154" t="s">
        <v>798</v>
      </c>
      <c r="O154" t="s">
        <v>5</v>
      </c>
      <c r="P154" t="s">
        <v>803</v>
      </c>
      <c r="Q154" t="s">
        <v>6</v>
      </c>
      <c r="R154">
        <v>0</v>
      </c>
      <c r="S154" t="s">
        <v>7</v>
      </c>
      <c r="T154">
        <v>527</v>
      </c>
      <c r="U154" t="s">
        <v>78</v>
      </c>
      <c r="V154" t="s">
        <v>3881</v>
      </c>
      <c r="W154" t="s">
        <v>1753</v>
      </c>
      <c r="X154">
        <v>15</v>
      </c>
      <c r="Y154" t="s">
        <v>1767</v>
      </c>
      <c r="Z154">
        <v>2</v>
      </c>
      <c r="AA154" t="s">
        <v>920</v>
      </c>
      <c r="AB154" t="s">
        <v>1593</v>
      </c>
      <c r="AC154" s="10">
        <v>0</v>
      </c>
      <c r="AD154" s="10">
        <v>0</v>
      </c>
      <c r="AE154" s="10">
        <v>0</v>
      </c>
      <c r="AF154" s="10">
        <v>1</v>
      </c>
      <c r="AG154" s="10">
        <v>0</v>
      </c>
      <c r="AH154" s="10">
        <v>0</v>
      </c>
      <c r="AI154" s="10">
        <v>1</v>
      </c>
      <c r="AJ154" s="10">
        <v>0</v>
      </c>
      <c r="AK154" s="10">
        <v>0</v>
      </c>
      <c r="AL154" s="10">
        <v>1</v>
      </c>
      <c r="AM154" s="10">
        <v>0</v>
      </c>
      <c r="AN154" s="10">
        <v>0</v>
      </c>
      <c r="AO154" s="10">
        <v>1</v>
      </c>
      <c r="AP154" s="10">
        <v>0</v>
      </c>
      <c r="AQ154" s="10">
        <v>0</v>
      </c>
      <c r="AR154" s="10" t="s">
        <v>7</v>
      </c>
      <c r="AS154" s="10" t="s">
        <v>7</v>
      </c>
      <c r="AT154" s="10" t="s">
        <v>7</v>
      </c>
      <c r="AU154" s="10">
        <v>0</v>
      </c>
      <c r="AV154" s="10">
        <v>0</v>
      </c>
      <c r="AW154" s="10">
        <v>0</v>
      </c>
      <c r="AX154" s="10">
        <v>56700000</v>
      </c>
      <c r="AY154" s="10">
        <v>0</v>
      </c>
      <c r="AZ154" s="10">
        <v>0</v>
      </c>
      <c r="BA154" s="10">
        <v>79990896</v>
      </c>
      <c r="BB154" s="10">
        <v>0</v>
      </c>
      <c r="BC154" s="10">
        <v>0</v>
      </c>
      <c r="BD154" s="10">
        <v>63700896</v>
      </c>
      <c r="BE154" s="10">
        <v>0</v>
      </c>
      <c r="BF154" s="10">
        <v>0</v>
      </c>
      <c r="BG154" s="10">
        <v>184537896</v>
      </c>
      <c r="BH154" s="10">
        <v>0</v>
      </c>
      <c r="BI154" s="10">
        <v>0</v>
      </c>
      <c r="BJ154" s="10" t="s">
        <v>9</v>
      </c>
      <c r="BK154" s="10" t="s">
        <v>9</v>
      </c>
      <c r="BL154" s="10" t="s">
        <v>9</v>
      </c>
      <c r="BM154" s="2">
        <f t="shared" si="21"/>
        <v>0</v>
      </c>
      <c r="BN154" s="2">
        <f t="shared" si="22"/>
        <v>0</v>
      </c>
      <c r="BO154" s="2">
        <f t="shared" si="23"/>
        <v>56.7</v>
      </c>
      <c r="BP154" s="2">
        <f t="shared" si="24"/>
        <v>0</v>
      </c>
      <c r="BQ154" s="2">
        <f t="shared" si="25"/>
        <v>79.990896000000006</v>
      </c>
      <c r="BR154" s="2">
        <f t="shared" si="26"/>
        <v>0</v>
      </c>
      <c r="BS154" s="2">
        <f t="shared" si="27"/>
        <v>63.700896</v>
      </c>
      <c r="BT154" s="2">
        <f t="shared" si="28"/>
        <v>0</v>
      </c>
      <c r="BU154" s="2">
        <f t="shared" si="29"/>
        <v>184.53789599999999</v>
      </c>
      <c r="BV154" s="2">
        <f t="shared" si="30"/>
        <v>0</v>
      </c>
    </row>
    <row r="155" spans="1:74" x14ac:dyDescent="0.25">
      <c r="A155">
        <v>16</v>
      </c>
      <c r="B155" t="s">
        <v>0</v>
      </c>
      <c r="C155" t="s">
        <v>668</v>
      </c>
      <c r="D155">
        <v>2020</v>
      </c>
      <c r="E155" t="s">
        <v>1</v>
      </c>
      <c r="F155" t="s">
        <v>2</v>
      </c>
      <c r="G155">
        <v>2</v>
      </c>
      <c r="H155" t="s">
        <v>3</v>
      </c>
      <c r="I155" t="s">
        <v>672</v>
      </c>
      <c r="J155" t="s">
        <v>36</v>
      </c>
      <c r="K155" t="s">
        <v>723</v>
      </c>
      <c r="L155" t="s">
        <v>724</v>
      </c>
      <c r="M155" t="s">
        <v>725</v>
      </c>
      <c r="N155" t="s">
        <v>798</v>
      </c>
      <c r="O155" t="s">
        <v>5</v>
      </c>
      <c r="P155" t="s">
        <v>803</v>
      </c>
      <c r="Q155" t="s">
        <v>6</v>
      </c>
      <c r="R155">
        <v>0</v>
      </c>
      <c r="S155" t="s">
        <v>7</v>
      </c>
      <c r="T155">
        <v>528</v>
      </c>
      <c r="U155" t="s">
        <v>79</v>
      </c>
      <c r="V155" t="s">
        <v>3881</v>
      </c>
      <c r="W155" t="s">
        <v>1753</v>
      </c>
      <c r="X155">
        <v>8</v>
      </c>
      <c r="Y155" t="s">
        <v>1768</v>
      </c>
      <c r="Z155">
        <v>2</v>
      </c>
      <c r="AA155" t="s">
        <v>920</v>
      </c>
      <c r="AB155" t="s">
        <v>1593</v>
      </c>
      <c r="AC155" s="10">
        <v>100</v>
      </c>
      <c r="AD155" s="10">
        <v>100</v>
      </c>
      <c r="AE155" s="10">
        <v>100</v>
      </c>
      <c r="AF155" s="10">
        <v>100</v>
      </c>
      <c r="AG155" s="10">
        <v>0</v>
      </c>
      <c r="AH155" s="10">
        <v>0</v>
      </c>
      <c r="AI155" s="10">
        <v>100</v>
      </c>
      <c r="AJ155" s="10">
        <v>0</v>
      </c>
      <c r="AK155" s="10">
        <v>0</v>
      </c>
      <c r="AL155" s="10">
        <v>100</v>
      </c>
      <c r="AM155" s="10">
        <v>0</v>
      </c>
      <c r="AN155" s="10">
        <v>0</v>
      </c>
      <c r="AO155" s="10">
        <v>100</v>
      </c>
      <c r="AP155" s="10">
        <v>0</v>
      </c>
      <c r="AQ155" s="10">
        <v>0</v>
      </c>
      <c r="AR155" s="10" t="s">
        <v>7</v>
      </c>
      <c r="AS155" s="10" t="s">
        <v>7</v>
      </c>
      <c r="AT155" s="10" t="s">
        <v>7</v>
      </c>
      <c r="AU155" s="10">
        <v>2093783638</v>
      </c>
      <c r="AV155" s="10">
        <v>2038040290</v>
      </c>
      <c r="AW155" s="10">
        <v>97.34</v>
      </c>
      <c r="AX155" s="10">
        <v>4662740000</v>
      </c>
      <c r="AY155" s="10">
        <v>0</v>
      </c>
      <c r="AZ155" s="10">
        <v>0</v>
      </c>
      <c r="BA155" s="10">
        <v>4308000000</v>
      </c>
      <c r="BB155" s="10">
        <v>0</v>
      </c>
      <c r="BC155" s="10">
        <v>0</v>
      </c>
      <c r="BD155" s="10">
        <v>5172566000</v>
      </c>
      <c r="BE155" s="10">
        <v>0</v>
      </c>
      <c r="BF155" s="10">
        <v>0</v>
      </c>
      <c r="BG155" s="10">
        <v>6400000000</v>
      </c>
      <c r="BH155" s="10">
        <v>0</v>
      </c>
      <c r="BI155" s="10">
        <v>0</v>
      </c>
      <c r="BJ155" s="10" t="s">
        <v>9</v>
      </c>
      <c r="BK155" s="10" t="s">
        <v>9</v>
      </c>
      <c r="BL155" s="10" t="s">
        <v>9</v>
      </c>
      <c r="BM155" s="2">
        <f t="shared" si="21"/>
        <v>2093.7836379999999</v>
      </c>
      <c r="BN155" s="2">
        <f t="shared" si="22"/>
        <v>2038.0402899999999</v>
      </c>
      <c r="BO155" s="2">
        <f t="shared" si="23"/>
        <v>4662.74</v>
      </c>
      <c r="BP155" s="2">
        <f t="shared" si="24"/>
        <v>0</v>
      </c>
      <c r="BQ155" s="2">
        <f t="shared" si="25"/>
        <v>4308</v>
      </c>
      <c r="BR155" s="2">
        <f t="shared" si="26"/>
        <v>0</v>
      </c>
      <c r="BS155" s="2">
        <f t="shared" si="27"/>
        <v>5172.5659999999998</v>
      </c>
      <c r="BT155" s="2">
        <f t="shared" si="28"/>
        <v>0</v>
      </c>
      <c r="BU155" s="2">
        <f t="shared" si="29"/>
        <v>6400</v>
      </c>
      <c r="BV155" s="2">
        <f t="shared" si="30"/>
        <v>0</v>
      </c>
    </row>
    <row r="156" spans="1:74" x14ac:dyDescent="0.25">
      <c r="A156">
        <v>16</v>
      </c>
      <c r="B156" t="s">
        <v>0</v>
      </c>
      <c r="C156" t="s">
        <v>668</v>
      </c>
      <c r="D156">
        <v>2020</v>
      </c>
      <c r="E156" t="s">
        <v>1</v>
      </c>
      <c r="F156" t="s">
        <v>2</v>
      </c>
      <c r="G156">
        <v>2</v>
      </c>
      <c r="H156" t="s">
        <v>3</v>
      </c>
      <c r="I156" t="s">
        <v>672</v>
      </c>
      <c r="J156" t="s">
        <v>36</v>
      </c>
      <c r="K156" t="s">
        <v>723</v>
      </c>
      <c r="L156" t="s">
        <v>724</v>
      </c>
      <c r="M156" t="s">
        <v>725</v>
      </c>
      <c r="N156" t="s">
        <v>798</v>
      </c>
      <c r="O156" t="s">
        <v>5</v>
      </c>
      <c r="P156" t="s">
        <v>803</v>
      </c>
      <c r="Q156" t="s">
        <v>6</v>
      </c>
      <c r="R156">
        <v>0</v>
      </c>
      <c r="S156" t="s">
        <v>7</v>
      </c>
      <c r="T156">
        <v>528</v>
      </c>
      <c r="U156" t="s">
        <v>79</v>
      </c>
      <c r="V156" t="s">
        <v>3881</v>
      </c>
      <c r="W156" t="s">
        <v>1753</v>
      </c>
      <c r="X156">
        <v>9</v>
      </c>
      <c r="Y156" t="s">
        <v>1769</v>
      </c>
      <c r="Z156">
        <v>2</v>
      </c>
      <c r="AA156" t="s">
        <v>920</v>
      </c>
      <c r="AB156" t="s">
        <v>1593</v>
      </c>
      <c r="AC156" s="10">
        <v>100</v>
      </c>
      <c r="AD156" s="10">
        <v>100</v>
      </c>
      <c r="AE156" s="10">
        <v>100</v>
      </c>
      <c r="AF156" s="10">
        <v>100</v>
      </c>
      <c r="AG156" s="10">
        <v>0</v>
      </c>
      <c r="AH156" s="10">
        <v>0</v>
      </c>
      <c r="AI156" s="10">
        <v>100</v>
      </c>
      <c r="AJ156" s="10">
        <v>0</v>
      </c>
      <c r="AK156" s="10">
        <v>0</v>
      </c>
      <c r="AL156" s="10">
        <v>100</v>
      </c>
      <c r="AM156" s="10">
        <v>0</v>
      </c>
      <c r="AN156" s="10">
        <v>0</v>
      </c>
      <c r="AO156" s="10">
        <v>100</v>
      </c>
      <c r="AP156" s="10">
        <v>0</v>
      </c>
      <c r="AQ156" s="10">
        <v>0</v>
      </c>
      <c r="AR156" s="10" t="s">
        <v>7</v>
      </c>
      <c r="AS156" s="10" t="s">
        <v>7</v>
      </c>
      <c r="AT156" s="10" t="s">
        <v>7</v>
      </c>
      <c r="AU156" s="10">
        <v>40000000</v>
      </c>
      <c r="AV156" s="10">
        <v>40000000</v>
      </c>
      <c r="AW156" s="10">
        <v>100</v>
      </c>
      <c r="AX156" s="10">
        <v>334900000</v>
      </c>
      <c r="AY156" s="10">
        <v>0</v>
      </c>
      <c r="AZ156" s="10">
        <v>0</v>
      </c>
      <c r="BA156" s="10">
        <v>310000000</v>
      </c>
      <c r="BB156" s="10">
        <v>0</v>
      </c>
      <c r="BC156" s="10">
        <v>0</v>
      </c>
      <c r="BD156" s="10">
        <v>350000000</v>
      </c>
      <c r="BE156" s="10">
        <v>0</v>
      </c>
      <c r="BF156" s="10">
        <v>0</v>
      </c>
      <c r="BG156" s="10">
        <v>700000000</v>
      </c>
      <c r="BH156" s="10">
        <v>0</v>
      </c>
      <c r="BI156" s="10">
        <v>0</v>
      </c>
      <c r="BJ156" s="10" t="s">
        <v>9</v>
      </c>
      <c r="BK156" s="10" t="s">
        <v>9</v>
      </c>
      <c r="BL156" s="10" t="s">
        <v>9</v>
      </c>
      <c r="BM156" s="2">
        <f t="shared" si="21"/>
        <v>40</v>
      </c>
      <c r="BN156" s="2">
        <f t="shared" si="22"/>
        <v>40</v>
      </c>
      <c r="BO156" s="2">
        <f t="shared" si="23"/>
        <v>334.9</v>
      </c>
      <c r="BP156" s="2">
        <f t="shared" si="24"/>
        <v>0</v>
      </c>
      <c r="BQ156" s="2">
        <f t="shared" si="25"/>
        <v>310</v>
      </c>
      <c r="BR156" s="2">
        <f t="shared" si="26"/>
        <v>0</v>
      </c>
      <c r="BS156" s="2">
        <f t="shared" si="27"/>
        <v>350</v>
      </c>
      <c r="BT156" s="2">
        <f t="shared" si="28"/>
        <v>0</v>
      </c>
      <c r="BU156" s="2">
        <f t="shared" si="29"/>
        <v>700</v>
      </c>
      <c r="BV156" s="2">
        <f t="shared" si="30"/>
        <v>0</v>
      </c>
    </row>
    <row r="157" spans="1:74" x14ac:dyDescent="0.25">
      <c r="A157">
        <v>16</v>
      </c>
      <c r="B157" t="s">
        <v>0</v>
      </c>
      <c r="C157" t="s">
        <v>668</v>
      </c>
      <c r="D157">
        <v>2020</v>
      </c>
      <c r="E157" t="s">
        <v>1</v>
      </c>
      <c r="F157" t="s">
        <v>2</v>
      </c>
      <c r="G157">
        <v>2</v>
      </c>
      <c r="H157" t="s">
        <v>3</v>
      </c>
      <c r="I157" t="s">
        <v>672</v>
      </c>
      <c r="J157" t="s">
        <v>36</v>
      </c>
      <c r="K157" t="s">
        <v>723</v>
      </c>
      <c r="L157" t="s">
        <v>724</v>
      </c>
      <c r="M157" t="s">
        <v>725</v>
      </c>
      <c r="N157" t="s">
        <v>798</v>
      </c>
      <c r="O157" t="s">
        <v>5</v>
      </c>
      <c r="P157" t="s">
        <v>813</v>
      </c>
      <c r="Q157" t="s">
        <v>80</v>
      </c>
      <c r="R157">
        <v>0</v>
      </c>
      <c r="S157" t="s">
        <v>7</v>
      </c>
      <c r="T157">
        <v>547</v>
      </c>
      <c r="U157" t="s">
        <v>82</v>
      </c>
      <c r="V157" t="s">
        <v>3882</v>
      </c>
      <c r="W157" t="s">
        <v>1770</v>
      </c>
      <c r="X157">
        <v>1</v>
      </c>
      <c r="Y157" t="s">
        <v>1771</v>
      </c>
      <c r="Z157">
        <v>1</v>
      </c>
      <c r="AA157" t="s">
        <v>924</v>
      </c>
      <c r="AB157" t="s">
        <v>1593</v>
      </c>
      <c r="AC157" s="10">
        <v>1</v>
      </c>
      <c r="AD157" s="10">
        <v>1</v>
      </c>
      <c r="AE157" s="10">
        <v>100</v>
      </c>
      <c r="AF157" s="10">
        <v>0</v>
      </c>
      <c r="AG157" s="10">
        <v>0</v>
      </c>
      <c r="AH157" s="10">
        <v>0</v>
      </c>
      <c r="AI157" s="10">
        <v>0</v>
      </c>
      <c r="AJ157" s="10">
        <v>0</v>
      </c>
      <c r="AK157" s="10">
        <v>0</v>
      </c>
      <c r="AL157" s="10">
        <v>0</v>
      </c>
      <c r="AM157" s="10">
        <v>0</v>
      </c>
      <c r="AN157" s="10">
        <v>0</v>
      </c>
      <c r="AO157" s="10">
        <v>0</v>
      </c>
      <c r="AP157" s="10">
        <v>0</v>
      </c>
      <c r="AQ157" s="10">
        <v>0</v>
      </c>
      <c r="AR157" s="10">
        <v>1</v>
      </c>
      <c r="AS157" s="10">
        <v>1</v>
      </c>
      <c r="AT157" s="10">
        <v>100</v>
      </c>
      <c r="AU157" s="10">
        <v>682148540</v>
      </c>
      <c r="AV157" s="10">
        <v>642062666</v>
      </c>
      <c r="AW157" s="10">
        <v>94.12</v>
      </c>
      <c r="AX157" s="10">
        <v>0</v>
      </c>
      <c r="AY157" s="10">
        <v>0</v>
      </c>
      <c r="AZ157" s="10">
        <v>0</v>
      </c>
      <c r="BA157" s="10">
        <v>0</v>
      </c>
      <c r="BB157" s="10">
        <v>0</v>
      </c>
      <c r="BC157" s="10">
        <v>0</v>
      </c>
      <c r="BD157" s="10">
        <v>0</v>
      </c>
      <c r="BE157" s="10">
        <v>0</v>
      </c>
      <c r="BF157" s="10">
        <v>0</v>
      </c>
      <c r="BG157" s="10">
        <v>0</v>
      </c>
      <c r="BH157" s="10">
        <v>0</v>
      </c>
      <c r="BI157" s="10">
        <v>0</v>
      </c>
      <c r="BJ157" s="10" t="s">
        <v>9</v>
      </c>
      <c r="BK157" s="10" t="s">
        <v>9</v>
      </c>
      <c r="BL157" s="10" t="s">
        <v>9</v>
      </c>
      <c r="BM157" s="2">
        <f t="shared" si="21"/>
        <v>682.14854000000003</v>
      </c>
      <c r="BN157" s="2">
        <f t="shared" si="22"/>
        <v>642.06266600000004</v>
      </c>
      <c r="BO157" s="2">
        <f t="shared" si="23"/>
        <v>0</v>
      </c>
      <c r="BP157" s="2">
        <f t="shared" si="24"/>
        <v>0</v>
      </c>
      <c r="BQ157" s="2">
        <f t="shared" si="25"/>
        <v>0</v>
      </c>
      <c r="BR157" s="2">
        <f t="shared" si="26"/>
        <v>0</v>
      </c>
      <c r="BS157" s="2">
        <f t="shared" si="27"/>
        <v>0</v>
      </c>
      <c r="BT157" s="2">
        <f t="shared" si="28"/>
        <v>0</v>
      </c>
      <c r="BU157" s="2">
        <f t="shared" si="29"/>
        <v>0</v>
      </c>
      <c r="BV157" s="2">
        <f t="shared" si="30"/>
        <v>0</v>
      </c>
    </row>
    <row r="158" spans="1:74" x14ac:dyDescent="0.25">
      <c r="A158">
        <v>16</v>
      </c>
      <c r="B158" t="s">
        <v>0</v>
      </c>
      <c r="C158" t="s">
        <v>668</v>
      </c>
      <c r="D158">
        <v>2020</v>
      </c>
      <c r="E158" t="s">
        <v>1</v>
      </c>
      <c r="F158" t="s">
        <v>2</v>
      </c>
      <c r="G158">
        <v>2</v>
      </c>
      <c r="H158" t="s">
        <v>3</v>
      </c>
      <c r="I158" t="s">
        <v>672</v>
      </c>
      <c r="J158" t="s">
        <v>36</v>
      </c>
      <c r="K158" t="s">
        <v>723</v>
      </c>
      <c r="L158" t="s">
        <v>724</v>
      </c>
      <c r="M158" t="s">
        <v>725</v>
      </c>
      <c r="N158" t="s">
        <v>798</v>
      </c>
      <c r="O158" t="s">
        <v>5</v>
      </c>
      <c r="P158" t="s">
        <v>813</v>
      </c>
      <c r="Q158" t="s">
        <v>80</v>
      </c>
      <c r="R158">
        <v>0</v>
      </c>
      <c r="S158" t="s">
        <v>7</v>
      </c>
      <c r="T158">
        <v>547</v>
      </c>
      <c r="U158" t="s">
        <v>82</v>
      </c>
      <c r="V158" t="s">
        <v>3882</v>
      </c>
      <c r="W158" t="s">
        <v>1770</v>
      </c>
      <c r="X158">
        <v>2</v>
      </c>
      <c r="Y158" t="s">
        <v>1772</v>
      </c>
      <c r="Z158">
        <v>1</v>
      </c>
      <c r="AA158" t="s">
        <v>924</v>
      </c>
      <c r="AB158" t="s">
        <v>1593</v>
      </c>
      <c r="AC158" s="10">
        <v>1</v>
      </c>
      <c r="AD158" s="10">
        <v>1</v>
      </c>
      <c r="AE158" s="10">
        <v>100</v>
      </c>
      <c r="AF158" s="10">
        <v>2</v>
      </c>
      <c r="AG158" s="10">
        <v>0</v>
      </c>
      <c r="AH158" s="10">
        <v>0</v>
      </c>
      <c r="AI158" s="10">
        <v>2</v>
      </c>
      <c r="AJ158" s="10">
        <v>0</v>
      </c>
      <c r="AK158" s="10">
        <v>0</v>
      </c>
      <c r="AL158" s="10">
        <v>1</v>
      </c>
      <c r="AM158" s="10">
        <v>0</v>
      </c>
      <c r="AN158" s="10">
        <v>0</v>
      </c>
      <c r="AO158" s="10">
        <v>1</v>
      </c>
      <c r="AP158" s="10">
        <v>0</v>
      </c>
      <c r="AQ158" s="10">
        <v>0</v>
      </c>
      <c r="AR158" s="10">
        <v>7</v>
      </c>
      <c r="AS158" s="10">
        <v>1</v>
      </c>
      <c r="AT158" s="10">
        <v>14.29</v>
      </c>
      <c r="AU158" s="10">
        <v>13800000</v>
      </c>
      <c r="AV158" s="10">
        <v>13800000</v>
      </c>
      <c r="AW158" s="10">
        <v>100</v>
      </c>
      <c r="AX158" s="10">
        <v>138450000</v>
      </c>
      <c r="AY158" s="10">
        <v>0</v>
      </c>
      <c r="AZ158" s="10">
        <v>0</v>
      </c>
      <c r="BA158" s="10">
        <v>180000000</v>
      </c>
      <c r="BB158" s="10">
        <v>0</v>
      </c>
      <c r="BC158" s="10">
        <v>0</v>
      </c>
      <c r="BD158" s="10">
        <v>250000000</v>
      </c>
      <c r="BE158" s="10">
        <v>0</v>
      </c>
      <c r="BF158" s="10">
        <v>0</v>
      </c>
      <c r="BG158" s="10">
        <v>145000000</v>
      </c>
      <c r="BH158" s="10">
        <v>0</v>
      </c>
      <c r="BI158" s="10">
        <v>0</v>
      </c>
      <c r="BJ158" s="10" t="s">
        <v>9</v>
      </c>
      <c r="BK158" s="10" t="s">
        <v>9</v>
      </c>
      <c r="BL158" s="10" t="s">
        <v>9</v>
      </c>
      <c r="BM158" s="2">
        <f t="shared" si="21"/>
        <v>13.8</v>
      </c>
      <c r="BN158" s="2">
        <f t="shared" si="22"/>
        <v>13.8</v>
      </c>
      <c r="BO158" s="2">
        <f t="shared" si="23"/>
        <v>138.44999999999999</v>
      </c>
      <c r="BP158" s="2">
        <f t="shared" si="24"/>
        <v>0</v>
      </c>
      <c r="BQ158" s="2">
        <f t="shared" si="25"/>
        <v>180</v>
      </c>
      <c r="BR158" s="2">
        <f t="shared" si="26"/>
        <v>0</v>
      </c>
      <c r="BS158" s="2">
        <f t="shared" si="27"/>
        <v>250</v>
      </c>
      <c r="BT158" s="2">
        <f t="shared" si="28"/>
        <v>0</v>
      </c>
      <c r="BU158" s="2">
        <f t="shared" si="29"/>
        <v>145</v>
      </c>
      <c r="BV158" s="2">
        <f t="shared" si="30"/>
        <v>0</v>
      </c>
    </row>
    <row r="159" spans="1:74" x14ac:dyDescent="0.25">
      <c r="A159">
        <v>16</v>
      </c>
      <c r="B159" t="s">
        <v>0</v>
      </c>
      <c r="C159" t="s">
        <v>668</v>
      </c>
      <c r="D159">
        <v>2020</v>
      </c>
      <c r="E159" t="s">
        <v>1</v>
      </c>
      <c r="F159" t="s">
        <v>2</v>
      </c>
      <c r="G159">
        <v>2</v>
      </c>
      <c r="H159" t="s">
        <v>3</v>
      </c>
      <c r="I159" t="s">
        <v>672</v>
      </c>
      <c r="J159" t="s">
        <v>36</v>
      </c>
      <c r="K159" t="s">
        <v>723</v>
      </c>
      <c r="L159" t="s">
        <v>724</v>
      </c>
      <c r="M159" t="s">
        <v>725</v>
      </c>
      <c r="N159" t="s">
        <v>798</v>
      </c>
      <c r="O159" t="s">
        <v>5</v>
      </c>
      <c r="P159" t="s">
        <v>813</v>
      </c>
      <c r="Q159" t="s">
        <v>80</v>
      </c>
      <c r="R159">
        <v>0</v>
      </c>
      <c r="S159" t="s">
        <v>7</v>
      </c>
      <c r="T159">
        <v>547</v>
      </c>
      <c r="U159" t="s">
        <v>82</v>
      </c>
      <c r="V159" t="s">
        <v>3882</v>
      </c>
      <c r="W159" t="s">
        <v>1770</v>
      </c>
      <c r="X159">
        <v>3</v>
      </c>
      <c r="Y159" t="s">
        <v>1773</v>
      </c>
      <c r="Z159">
        <v>2</v>
      </c>
      <c r="AA159" t="s">
        <v>920</v>
      </c>
      <c r="AB159" t="s">
        <v>1593</v>
      </c>
      <c r="AC159" s="10">
        <v>0</v>
      </c>
      <c r="AD159" s="10">
        <v>0</v>
      </c>
      <c r="AE159" s="10">
        <v>0</v>
      </c>
      <c r="AF159" s="10">
        <v>100</v>
      </c>
      <c r="AG159" s="10">
        <v>0</v>
      </c>
      <c r="AH159" s="10">
        <v>0</v>
      </c>
      <c r="AI159" s="10">
        <v>100</v>
      </c>
      <c r="AJ159" s="10">
        <v>0</v>
      </c>
      <c r="AK159" s="10">
        <v>0</v>
      </c>
      <c r="AL159" s="10">
        <v>100</v>
      </c>
      <c r="AM159" s="10">
        <v>0</v>
      </c>
      <c r="AN159" s="10">
        <v>0</v>
      </c>
      <c r="AO159" s="10">
        <v>100</v>
      </c>
      <c r="AP159" s="10">
        <v>0</v>
      </c>
      <c r="AQ159" s="10">
        <v>0</v>
      </c>
      <c r="AR159" s="10" t="s">
        <v>7</v>
      </c>
      <c r="AS159" s="10" t="s">
        <v>7</v>
      </c>
      <c r="AT159" s="10" t="s">
        <v>7</v>
      </c>
      <c r="AU159" s="10">
        <v>0</v>
      </c>
      <c r="AV159" s="10">
        <v>0</v>
      </c>
      <c r="AW159" s="10">
        <v>0</v>
      </c>
      <c r="AX159" s="10">
        <v>137850000</v>
      </c>
      <c r="AY159" s="10">
        <v>0</v>
      </c>
      <c r="AZ159" s="10">
        <v>0</v>
      </c>
      <c r="BA159" s="10">
        <v>180000000</v>
      </c>
      <c r="BB159" s="10">
        <v>0</v>
      </c>
      <c r="BC159" s="10">
        <v>0</v>
      </c>
      <c r="BD159" s="10">
        <v>272900000</v>
      </c>
      <c r="BE159" s="10">
        <v>0</v>
      </c>
      <c r="BF159" s="10">
        <v>0</v>
      </c>
      <c r="BG159" s="10">
        <v>283500000</v>
      </c>
      <c r="BH159" s="10">
        <v>0</v>
      </c>
      <c r="BI159" s="10">
        <v>0</v>
      </c>
      <c r="BJ159" s="10" t="s">
        <v>9</v>
      </c>
      <c r="BK159" s="10" t="s">
        <v>9</v>
      </c>
      <c r="BL159" s="10" t="s">
        <v>9</v>
      </c>
      <c r="BM159" s="2">
        <f t="shared" si="21"/>
        <v>0</v>
      </c>
      <c r="BN159" s="2">
        <f t="shared" si="22"/>
        <v>0</v>
      </c>
      <c r="BO159" s="2">
        <f t="shared" si="23"/>
        <v>137.85</v>
      </c>
      <c r="BP159" s="2">
        <f t="shared" si="24"/>
        <v>0</v>
      </c>
      <c r="BQ159" s="2">
        <f t="shared" si="25"/>
        <v>180</v>
      </c>
      <c r="BR159" s="2">
        <f t="shared" si="26"/>
        <v>0</v>
      </c>
      <c r="BS159" s="2">
        <f t="shared" si="27"/>
        <v>272.89999999999998</v>
      </c>
      <c r="BT159" s="2">
        <f t="shared" si="28"/>
        <v>0</v>
      </c>
      <c r="BU159" s="2">
        <f t="shared" si="29"/>
        <v>283.5</v>
      </c>
      <c r="BV159" s="2">
        <f t="shared" si="30"/>
        <v>0</v>
      </c>
    </row>
    <row r="160" spans="1:74" x14ac:dyDescent="0.25">
      <c r="A160">
        <v>16</v>
      </c>
      <c r="B160" t="s">
        <v>0</v>
      </c>
      <c r="C160" t="s">
        <v>668</v>
      </c>
      <c r="D160">
        <v>2020</v>
      </c>
      <c r="E160" t="s">
        <v>1</v>
      </c>
      <c r="F160" t="s">
        <v>2</v>
      </c>
      <c r="G160">
        <v>2</v>
      </c>
      <c r="H160" t="s">
        <v>3</v>
      </c>
      <c r="I160" t="s">
        <v>672</v>
      </c>
      <c r="J160" t="s">
        <v>36</v>
      </c>
      <c r="K160" t="s">
        <v>723</v>
      </c>
      <c r="L160" t="s">
        <v>724</v>
      </c>
      <c r="M160" t="s">
        <v>725</v>
      </c>
      <c r="N160" t="s">
        <v>798</v>
      </c>
      <c r="O160" t="s">
        <v>5</v>
      </c>
      <c r="P160" t="s">
        <v>813</v>
      </c>
      <c r="Q160" t="s">
        <v>80</v>
      </c>
      <c r="R160">
        <v>0</v>
      </c>
      <c r="S160" t="s">
        <v>7</v>
      </c>
      <c r="T160">
        <v>547</v>
      </c>
      <c r="U160" t="s">
        <v>82</v>
      </c>
      <c r="V160" t="s">
        <v>3882</v>
      </c>
      <c r="W160" t="s">
        <v>1770</v>
      </c>
      <c r="X160">
        <v>9</v>
      </c>
      <c r="Y160" t="s">
        <v>1774</v>
      </c>
      <c r="Z160">
        <v>3</v>
      </c>
      <c r="AA160" t="s">
        <v>929</v>
      </c>
      <c r="AB160" t="s">
        <v>1593</v>
      </c>
      <c r="AC160" s="10">
        <v>0</v>
      </c>
      <c r="AD160" s="10">
        <v>0</v>
      </c>
      <c r="AE160" s="10">
        <v>0</v>
      </c>
      <c r="AF160" s="10">
        <v>40</v>
      </c>
      <c r="AG160" s="10">
        <v>0</v>
      </c>
      <c r="AH160" s="10">
        <v>0</v>
      </c>
      <c r="AI160" s="10">
        <v>70</v>
      </c>
      <c r="AJ160" s="10">
        <v>0</v>
      </c>
      <c r="AK160" s="10">
        <v>0</v>
      </c>
      <c r="AL160" s="10">
        <v>95</v>
      </c>
      <c r="AM160" s="10">
        <v>0</v>
      </c>
      <c r="AN160" s="10">
        <v>0</v>
      </c>
      <c r="AO160" s="10">
        <v>100</v>
      </c>
      <c r="AP160" s="10">
        <v>0</v>
      </c>
      <c r="AQ160" s="10">
        <v>0</v>
      </c>
      <c r="AR160" s="10" t="s">
        <v>7</v>
      </c>
      <c r="AS160" s="10" t="s">
        <v>7</v>
      </c>
      <c r="AT160" s="10" t="s">
        <v>7</v>
      </c>
      <c r="AU160" s="10">
        <v>0</v>
      </c>
      <c r="AV160" s="10">
        <v>0</v>
      </c>
      <c r="AW160" s="10">
        <v>0</v>
      </c>
      <c r="AX160" s="10">
        <v>654045000</v>
      </c>
      <c r="AY160" s="10">
        <v>0</v>
      </c>
      <c r="AZ160" s="10">
        <v>0</v>
      </c>
      <c r="BA160" s="10">
        <v>1140000000</v>
      </c>
      <c r="BB160" s="10">
        <v>0</v>
      </c>
      <c r="BC160" s="10">
        <v>0</v>
      </c>
      <c r="BD160" s="10">
        <v>1340000000</v>
      </c>
      <c r="BE160" s="10">
        <v>0</v>
      </c>
      <c r="BF160" s="10">
        <v>0</v>
      </c>
      <c r="BG160" s="10">
        <v>811275000</v>
      </c>
      <c r="BH160" s="10">
        <v>0</v>
      </c>
      <c r="BI160" s="10">
        <v>0</v>
      </c>
      <c r="BJ160" s="10" t="s">
        <v>9</v>
      </c>
      <c r="BK160" s="10" t="s">
        <v>9</v>
      </c>
      <c r="BL160" s="10" t="s">
        <v>9</v>
      </c>
      <c r="BM160" s="2">
        <f t="shared" si="21"/>
        <v>0</v>
      </c>
      <c r="BN160" s="2">
        <f t="shared" si="22"/>
        <v>0</v>
      </c>
      <c r="BO160" s="2">
        <f t="shared" si="23"/>
        <v>654.04499999999996</v>
      </c>
      <c r="BP160" s="2">
        <f t="shared" si="24"/>
        <v>0</v>
      </c>
      <c r="BQ160" s="2">
        <f t="shared" si="25"/>
        <v>1140</v>
      </c>
      <c r="BR160" s="2">
        <f t="shared" si="26"/>
        <v>0</v>
      </c>
      <c r="BS160" s="2">
        <f t="shared" si="27"/>
        <v>1340</v>
      </c>
      <c r="BT160" s="2">
        <f t="shared" si="28"/>
        <v>0</v>
      </c>
      <c r="BU160" s="2">
        <f t="shared" si="29"/>
        <v>811.27499999999998</v>
      </c>
      <c r="BV160" s="2">
        <f t="shared" si="30"/>
        <v>0</v>
      </c>
    </row>
    <row r="161" spans="1:74" x14ac:dyDescent="0.25">
      <c r="A161">
        <v>16</v>
      </c>
      <c r="B161" t="s">
        <v>0</v>
      </c>
      <c r="C161" t="s">
        <v>668</v>
      </c>
      <c r="D161">
        <v>2020</v>
      </c>
      <c r="E161" t="s">
        <v>1</v>
      </c>
      <c r="F161" t="s">
        <v>2</v>
      </c>
      <c r="G161">
        <v>2</v>
      </c>
      <c r="H161" t="s">
        <v>3</v>
      </c>
      <c r="I161" t="s">
        <v>672</v>
      </c>
      <c r="J161" t="s">
        <v>36</v>
      </c>
      <c r="K161" t="s">
        <v>723</v>
      </c>
      <c r="L161" t="s">
        <v>724</v>
      </c>
      <c r="M161" t="s">
        <v>725</v>
      </c>
      <c r="N161" t="s">
        <v>798</v>
      </c>
      <c r="O161" t="s">
        <v>5</v>
      </c>
      <c r="P161" t="s">
        <v>813</v>
      </c>
      <c r="Q161" t="s">
        <v>80</v>
      </c>
      <c r="R161">
        <v>0</v>
      </c>
      <c r="S161" t="s">
        <v>7</v>
      </c>
      <c r="T161">
        <v>548</v>
      </c>
      <c r="U161" t="s">
        <v>83</v>
      </c>
      <c r="V161" t="s">
        <v>3882</v>
      </c>
      <c r="W161" t="s">
        <v>1770</v>
      </c>
      <c r="X161">
        <v>4</v>
      </c>
      <c r="Y161" t="s">
        <v>1775</v>
      </c>
      <c r="Z161">
        <v>2</v>
      </c>
      <c r="AA161" t="s">
        <v>920</v>
      </c>
      <c r="AB161" t="s">
        <v>1593</v>
      </c>
      <c r="AC161" s="10">
        <v>20</v>
      </c>
      <c r="AD161" s="10">
        <v>20</v>
      </c>
      <c r="AE161" s="10">
        <v>100</v>
      </c>
      <c r="AF161" s="10">
        <v>20</v>
      </c>
      <c r="AG161" s="10">
        <v>0</v>
      </c>
      <c r="AH161" s="10">
        <v>0</v>
      </c>
      <c r="AI161" s="10">
        <v>20</v>
      </c>
      <c r="AJ161" s="10">
        <v>0</v>
      </c>
      <c r="AK161" s="10">
        <v>0</v>
      </c>
      <c r="AL161" s="10">
        <v>20</v>
      </c>
      <c r="AM161" s="10">
        <v>0</v>
      </c>
      <c r="AN161" s="10">
        <v>0</v>
      </c>
      <c r="AO161" s="10">
        <v>20</v>
      </c>
      <c r="AP161" s="10">
        <v>0</v>
      </c>
      <c r="AQ161" s="10">
        <v>0</v>
      </c>
      <c r="AR161" s="10" t="s">
        <v>7</v>
      </c>
      <c r="AS161" s="10" t="s">
        <v>7</v>
      </c>
      <c r="AT161" s="10" t="s">
        <v>7</v>
      </c>
      <c r="AU161" s="10">
        <v>862354999</v>
      </c>
      <c r="AV161" s="10">
        <v>862354999</v>
      </c>
      <c r="AW161" s="10">
        <v>100</v>
      </c>
      <c r="AX161" s="10">
        <v>1800140000</v>
      </c>
      <c r="AY161" s="10">
        <v>0</v>
      </c>
      <c r="AZ161" s="10">
        <v>0</v>
      </c>
      <c r="BA161" s="10">
        <v>2400000000</v>
      </c>
      <c r="BB161" s="10">
        <v>0</v>
      </c>
      <c r="BC161" s="10">
        <v>0</v>
      </c>
      <c r="BD161" s="10">
        <v>2850000000</v>
      </c>
      <c r="BE161" s="10">
        <v>0</v>
      </c>
      <c r="BF161" s="10">
        <v>0</v>
      </c>
      <c r="BG161" s="10">
        <v>1452000000</v>
      </c>
      <c r="BH161" s="10">
        <v>0</v>
      </c>
      <c r="BI161" s="10">
        <v>0</v>
      </c>
      <c r="BJ161" s="10" t="s">
        <v>9</v>
      </c>
      <c r="BK161" s="10" t="s">
        <v>9</v>
      </c>
      <c r="BL161" s="10" t="s">
        <v>9</v>
      </c>
      <c r="BM161" s="2">
        <f t="shared" si="21"/>
        <v>862.35499900000002</v>
      </c>
      <c r="BN161" s="2">
        <f t="shared" si="22"/>
        <v>862.35499900000002</v>
      </c>
      <c r="BO161" s="2">
        <f t="shared" si="23"/>
        <v>1800.14</v>
      </c>
      <c r="BP161" s="2">
        <f t="shared" si="24"/>
        <v>0</v>
      </c>
      <c r="BQ161" s="2">
        <f t="shared" si="25"/>
        <v>2400</v>
      </c>
      <c r="BR161" s="2">
        <f t="shared" si="26"/>
        <v>0</v>
      </c>
      <c r="BS161" s="2">
        <f t="shared" si="27"/>
        <v>2850</v>
      </c>
      <c r="BT161" s="2">
        <f t="shared" si="28"/>
        <v>0</v>
      </c>
      <c r="BU161" s="2">
        <f t="shared" si="29"/>
        <v>1452</v>
      </c>
      <c r="BV161" s="2">
        <f t="shared" si="30"/>
        <v>0</v>
      </c>
    </row>
    <row r="162" spans="1:74" x14ac:dyDescent="0.25">
      <c r="A162">
        <v>16</v>
      </c>
      <c r="B162" t="s">
        <v>0</v>
      </c>
      <c r="C162" t="s">
        <v>668</v>
      </c>
      <c r="D162">
        <v>2020</v>
      </c>
      <c r="E162" t="s">
        <v>1</v>
      </c>
      <c r="F162" t="s">
        <v>2</v>
      </c>
      <c r="G162">
        <v>2</v>
      </c>
      <c r="H162" t="s">
        <v>3</v>
      </c>
      <c r="I162" t="s">
        <v>672</v>
      </c>
      <c r="J162" t="s">
        <v>36</v>
      </c>
      <c r="K162" t="s">
        <v>723</v>
      </c>
      <c r="L162" t="s">
        <v>724</v>
      </c>
      <c r="M162" t="s">
        <v>725</v>
      </c>
      <c r="N162" t="s">
        <v>798</v>
      </c>
      <c r="O162" t="s">
        <v>5</v>
      </c>
      <c r="P162" t="s">
        <v>813</v>
      </c>
      <c r="Q162" t="s">
        <v>80</v>
      </c>
      <c r="R162">
        <v>0</v>
      </c>
      <c r="S162" t="s">
        <v>7</v>
      </c>
      <c r="T162">
        <v>548</v>
      </c>
      <c r="U162" t="s">
        <v>83</v>
      </c>
      <c r="V162" t="s">
        <v>3882</v>
      </c>
      <c r="W162" t="s">
        <v>1770</v>
      </c>
      <c r="X162">
        <v>5</v>
      </c>
      <c r="Y162" t="s">
        <v>1776</v>
      </c>
      <c r="Z162">
        <v>1</v>
      </c>
      <c r="AA162" t="s">
        <v>924</v>
      </c>
      <c r="AB162" t="s">
        <v>1593</v>
      </c>
      <c r="AC162" s="10">
        <v>1</v>
      </c>
      <c r="AD162" s="10">
        <v>1</v>
      </c>
      <c r="AE162" s="10">
        <v>100</v>
      </c>
      <c r="AF162" s="10">
        <v>1</v>
      </c>
      <c r="AG162" s="10">
        <v>0</v>
      </c>
      <c r="AH162" s="10">
        <v>0</v>
      </c>
      <c r="AI162" s="10">
        <v>1</v>
      </c>
      <c r="AJ162" s="10">
        <v>0</v>
      </c>
      <c r="AK162" s="10">
        <v>0</v>
      </c>
      <c r="AL162" s="10">
        <v>1</v>
      </c>
      <c r="AM162" s="10">
        <v>0</v>
      </c>
      <c r="AN162" s="10">
        <v>0</v>
      </c>
      <c r="AO162" s="10">
        <v>1</v>
      </c>
      <c r="AP162" s="10">
        <v>0</v>
      </c>
      <c r="AQ162" s="10">
        <v>0</v>
      </c>
      <c r="AR162" s="10">
        <v>5</v>
      </c>
      <c r="AS162" s="10">
        <v>1</v>
      </c>
      <c r="AT162" s="10">
        <v>20</v>
      </c>
      <c r="AU162" s="10">
        <v>999885128</v>
      </c>
      <c r="AV162" s="10">
        <v>999885128</v>
      </c>
      <c r="AW162" s="10">
        <v>100</v>
      </c>
      <c r="AX162" s="10">
        <v>2265179000</v>
      </c>
      <c r="AY162" s="10">
        <v>0</v>
      </c>
      <c r="AZ162" s="10">
        <v>0</v>
      </c>
      <c r="BA162" s="10">
        <v>2639290000</v>
      </c>
      <c r="BB162" s="10">
        <v>0</v>
      </c>
      <c r="BC162" s="10">
        <v>0</v>
      </c>
      <c r="BD162" s="10">
        <v>2803390000</v>
      </c>
      <c r="BE162" s="10">
        <v>0</v>
      </c>
      <c r="BF162" s="10">
        <v>0</v>
      </c>
      <c r="BG162" s="10">
        <v>2189600000</v>
      </c>
      <c r="BH162" s="10">
        <v>0</v>
      </c>
      <c r="BI162" s="10">
        <v>0</v>
      </c>
      <c r="BJ162" s="10" t="s">
        <v>9</v>
      </c>
      <c r="BK162" s="10" t="s">
        <v>9</v>
      </c>
      <c r="BL162" s="10" t="s">
        <v>9</v>
      </c>
      <c r="BM162" s="2">
        <f t="shared" si="21"/>
        <v>999.88512800000001</v>
      </c>
      <c r="BN162" s="2">
        <f t="shared" si="22"/>
        <v>999.88512800000001</v>
      </c>
      <c r="BO162" s="2">
        <f t="shared" si="23"/>
        <v>2265.1790000000001</v>
      </c>
      <c r="BP162" s="2">
        <f t="shared" si="24"/>
        <v>0</v>
      </c>
      <c r="BQ162" s="2">
        <f t="shared" si="25"/>
        <v>2639.29</v>
      </c>
      <c r="BR162" s="2">
        <f t="shared" si="26"/>
        <v>0</v>
      </c>
      <c r="BS162" s="2">
        <f t="shared" si="27"/>
        <v>2803.39</v>
      </c>
      <c r="BT162" s="2">
        <f t="shared" si="28"/>
        <v>0</v>
      </c>
      <c r="BU162" s="2">
        <f t="shared" si="29"/>
        <v>2189.6</v>
      </c>
      <c r="BV162" s="2">
        <f t="shared" si="30"/>
        <v>0</v>
      </c>
    </row>
    <row r="163" spans="1:74" x14ac:dyDescent="0.25">
      <c r="A163">
        <v>16</v>
      </c>
      <c r="B163" t="s">
        <v>0</v>
      </c>
      <c r="C163" t="s">
        <v>668</v>
      </c>
      <c r="D163">
        <v>2020</v>
      </c>
      <c r="E163" t="s">
        <v>1</v>
      </c>
      <c r="F163" t="s">
        <v>2</v>
      </c>
      <c r="G163">
        <v>2</v>
      </c>
      <c r="H163" t="s">
        <v>3</v>
      </c>
      <c r="I163" t="s">
        <v>672</v>
      </c>
      <c r="J163" t="s">
        <v>36</v>
      </c>
      <c r="K163" t="s">
        <v>723</v>
      </c>
      <c r="L163" t="s">
        <v>724</v>
      </c>
      <c r="M163" t="s">
        <v>725</v>
      </c>
      <c r="N163" t="s">
        <v>798</v>
      </c>
      <c r="O163" t="s">
        <v>5</v>
      </c>
      <c r="P163" t="s">
        <v>813</v>
      </c>
      <c r="Q163" t="s">
        <v>80</v>
      </c>
      <c r="R163">
        <v>0</v>
      </c>
      <c r="S163" t="s">
        <v>7</v>
      </c>
      <c r="T163">
        <v>548</v>
      </c>
      <c r="U163" t="s">
        <v>83</v>
      </c>
      <c r="V163" t="s">
        <v>3882</v>
      </c>
      <c r="W163" t="s">
        <v>1770</v>
      </c>
      <c r="X163">
        <v>6</v>
      </c>
      <c r="Y163" t="s">
        <v>1777</v>
      </c>
      <c r="Z163">
        <v>2</v>
      </c>
      <c r="AA163" t="s">
        <v>920</v>
      </c>
      <c r="AB163" t="s">
        <v>1593</v>
      </c>
      <c r="AC163" s="10">
        <v>100</v>
      </c>
      <c r="AD163" s="10">
        <v>100</v>
      </c>
      <c r="AE163" s="10">
        <v>100</v>
      </c>
      <c r="AF163" s="10">
        <v>100</v>
      </c>
      <c r="AG163" s="10">
        <v>0</v>
      </c>
      <c r="AH163" s="10">
        <v>0</v>
      </c>
      <c r="AI163" s="10">
        <v>100</v>
      </c>
      <c r="AJ163" s="10">
        <v>0</v>
      </c>
      <c r="AK163" s="10">
        <v>0</v>
      </c>
      <c r="AL163" s="10">
        <v>100</v>
      </c>
      <c r="AM163" s="10">
        <v>0</v>
      </c>
      <c r="AN163" s="10">
        <v>0</v>
      </c>
      <c r="AO163" s="10">
        <v>100</v>
      </c>
      <c r="AP163" s="10">
        <v>0</v>
      </c>
      <c r="AQ163" s="10">
        <v>0</v>
      </c>
      <c r="AR163" s="10" t="s">
        <v>7</v>
      </c>
      <c r="AS163" s="10" t="s">
        <v>7</v>
      </c>
      <c r="AT163" s="10" t="s">
        <v>7</v>
      </c>
      <c r="AU163" s="10">
        <v>106000000</v>
      </c>
      <c r="AV163" s="10">
        <v>106000000</v>
      </c>
      <c r="AW163" s="10">
        <v>100</v>
      </c>
      <c r="AX163" s="10">
        <v>206000000</v>
      </c>
      <c r="AY163" s="10">
        <v>0</v>
      </c>
      <c r="AZ163" s="10">
        <v>0</v>
      </c>
      <c r="BA163" s="10">
        <v>155895000</v>
      </c>
      <c r="BB163" s="10">
        <v>0</v>
      </c>
      <c r="BC163" s="10">
        <v>0</v>
      </c>
      <c r="BD163" s="10">
        <v>263861000</v>
      </c>
      <c r="BE163" s="10">
        <v>0</v>
      </c>
      <c r="BF163" s="10">
        <v>0</v>
      </c>
      <c r="BG163" s="10">
        <v>220068000</v>
      </c>
      <c r="BH163" s="10">
        <v>0</v>
      </c>
      <c r="BI163" s="10">
        <v>0</v>
      </c>
      <c r="BJ163" s="10" t="s">
        <v>9</v>
      </c>
      <c r="BK163" s="10" t="s">
        <v>9</v>
      </c>
      <c r="BL163" s="10" t="s">
        <v>9</v>
      </c>
      <c r="BM163" s="2">
        <f t="shared" si="21"/>
        <v>106</v>
      </c>
      <c r="BN163" s="2">
        <f t="shared" si="22"/>
        <v>106</v>
      </c>
      <c r="BO163" s="2">
        <f t="shared" si="23"/>
        <v>206</v>
      </c>
      <c r="BP163" s="2">
        <f t="shared" si="24"/>
        <v>0</v>
      </c>
      <c r="BQ163" s="2">
        <f t="shared" si="25"/>
        <v>155.89500000000001</v>
      </c>
      <c r="BR163" s="2">
        <f t="shared" si="26"/>
        <v>0</v>
      </c>
      <c r="BS163" s="2">
        <f t="shared" si="27"/>
        <v>263.86099999999999</v>
      </c>
      <c r="BT163" s="2">
        <f t="shared" si="28"/>
        <v>0</v>
      </c>
      <c r="BU163" s="2">
        <f t="shared" si="29"/>
        <v>220.06800000000001</v>
      </c>
      <c r="BV163" s="2">
        <f t="shared" si="30"/>
        <v>0</v>
      </c>
    </row>
    <row r="164" spans="1:74" x14ac:dyDescent="0.25">
      <c r="A164">
        <v>16</v>
      </c>
      <c r="B164" t="s">
        <v>0</v>
      </c>
      <c r="C164" t="s">
        <v>668</v>
      </c>
      <c r="D164">
        <v>2020</v>
      </c>
      <c r="E164" t="s">
        <v>1</v>
      </c>
      <c r="F164" t="s">
        <v>2</v>
      </c>
      <c r="G164">
        <v>2</v>
      </c>
      <c r="H164" t="s">
        <v>3</v>
      </c>
      <c r="I164" t="s">
        <v>672</v>
      </c>
      <c r="J164" t="s">
        <v>36</v>
      </c>
      <c r="K164" t="s">
        <v>723</v>
      </c>
      <c r="L164" t="s">
        <v>724</v>
      </c>
      <c r="M164" t="s">
        <v>725</v>
      </c>
      <c r="N164" t="s">
        <v>798</v>
      </c>
      <c r="O164" t="s">
        <v>5</v>
      </c>
      <c r="P164" t="s">
        <v>813</v>
      </c>
      <c r="Q164" t="s">
        <v>80</v>
      </c>
      <c r="R164">
        <v>0</v>
      </c>
      <c r="S164" t="s">
        <v>7</v>
      </c>
      <c r="T164">
        <v>548</v>
      </c>
      <c r="U164" t="s">
        <v>83</v>
      </c>
      <c r="V164" t="s">
        <v>3882</v>
      </c>
      <c r="W164" t="s">
        <v>1770</v>
      </c>
      <c r="X164">
        <v>7</v>
      </c>
      <c r="Y164" t="s">
        <v>1778</v>
      </c>
      <c r="Z164">
        <v>2</v>
      </c>
      <c r="AA164" t="s">
        <v>920</v>
      </c>
      <c r="AB164" t="s">
        <v>1593</v>
      </c>
      <c r="AC164" s="10">
        <v>100</v>
      </c>
      <c r="AD164" s="10">
        <v>100</v>
      </c>
      <c r="AE164" s="10">
        <v>100</v>
      </c>
      <c r="AF164" s="10">
        <v>100</v>
      </c>
      <c r="AG164" s="10">
        <v>0</v>
      </c>
      <c r="AH164" s="10">
        <v>0</v>
      </c>
      <c r="AI164" s="10">
        <v>100</v>
      </c>
      <c r="AJ164" s="10">
        <v>0</v>
      </c>
      <c r="AK164" s="10">
        <v>0</v>
      </c>
      <c r="AL164" s="10">
        <v>100</v>
      </c>
      <c r="AM164" s="10">
        <v>0</v>
      </c>
      <c r="AN164" s="10">
        <v>0</v>
      </c>
      <c r="AO164" s="10">
        <v>100</v>
      </c>
      <c r="AP164" s="10">
        <v>0</v>
      </c>
      <c r="AQ164" s="10">
        <v>0</v>
      </c>
      <c r="AR164" s="10" t="s">
        <v>7</v>
      </c>
      <c r="AS164" s="10" t="s">
        <v>7</v>
      </c>
      <c r="AT164" s="10" t="s">
        <v>7</v>
      </c>
      <c r="AU164" s="10">
        <v>50000000</v>
      </c>
      <c r="AV164" s="10">
        <v>50000000</v>
      </c>
      <c r="AW164" s="10">
        <v>100</v>
      </c>
      <c r="AX164" s="10">
        <v>150000000</v>
      </c>
      <c r="AY164" s="10">
        <v>0</v>
      </c>
      <c r="AZ164" s="10">
        <v>0</v>
      </c>
      <c r="BA164" s="10">
        <v>200000000</v>
      </c>
      <c r="BB164" s="10">
        <v>0</v>
      </c>
      <c r="BC164" s="10">
        <v>0</v>
      </c>
      <c r="BD164" s="10">
        <v>250000000</v>
      </c>
      <c r="BE164" s="10">
        <v>0</v>
      </c>
      <c r="BF164" s="10">
        <v>0</v>
      </c>
      <c r="BG164" s="10">
        <v>250000000</v>
      </c>
      <c r="BH164" s="10">
        <v>0</v>
      </c>
      <c r="BI164" s="10">
        <v>0</v>
      </c>
      <c r="BJ164" s="10" t="s">
        <v>9</v>
      </c>
      <c r="BK164" s="10" t="s">
        <v>9</v>
      </c>
      <c r="BL164" s="10" t="s">
        <v>9</v>
      </c>
      <c r="BM164" s="2">
        <f t="shared" si="21"/>
        <v>50</v>
      </c>
      <c r="BN164" s="2">
        <f t="shared" si="22"/>
        <v>50</v>
      </c>
      <c r="BO164" s="2">
        <f t="shared" si="23"/>
        <v>150</v>
      </c>
      <c r="BP164" s="2">
        <f t="shared" si="24"/>
        <v>0</v>
      </c>
      <c r="BQ164" s="2">
        <f t="shared" si="25"/>
        <v>200</v>
      </c>
      <c r="BR164" s="2">
        <f t="shared" si="26"/>
        <v>0</v>
      </c>
      <c r="BS164" s="2">
        <f t="shared" si="27"/>
        <v>250</v>
      </c>
      <c r="BT164" s="2">
        <f t="shared" si="28"/>
        <v>0</v>
      </c>
      <c r="BU164" s="2">
        <f t="shared" si="29"/>
        <v>250</v>
      </c>
      <c r="BV164" s="2">
        <f t="shared" si="30"/>
        <v>0</v>
      </c>
    </row>
    <row r="165" spans="1:74" x14ac:dyDescent="0.25">
      <c r="A165">
        <v>16</v>
      </c>
      <c r="B165" t="s">
        <v>0</v>
      </c>
      <c r="C165" t="s">
        <v>668</v>
      </c>
      <c r="D165">
        <v>2020</v>
      </c>
      <c r="E165" t="s">
        <v>1</v>
      </c>
      <c r="F165" t="s">
        <v>2</v>
      </c>
      <c r="G165">
        <v>2</v>
      </c>
      <c r="H165" t="s">
        <v>3</v>
      </c>
      <c r="I165" t="s">
        <v>672</v>
      </c>
      <c r="J165" t="s">
        <v>36</v>
      </c>
      <c r="K165" t="s">
        <v>723</v>
      </c>
      <c r="L165" t="s">
        <v>724</v>
      </c>
      <c r="M165" t="s">
        <v>725</v>
      </c>
      <c r="N165" t="s">
        <v>798</v>
      </c>
      <c r="O165" t="s">
        <v>5</v>
      </c>
      <c r="P165" t="s">
        <v>813</v>
      </c>
      <c r="Q165" t="s">
        <v>80</v>
      </c>
      <c r="R165">
        <v>0</v>
      </c>
      <c r="S165" t="s">
        <v>7</v>
      </c>
      <c r="T165">
        <v>548</v>
      </c>
      <c r="U165" t="s">
        <v>83</v>
      </c>
      <c r="V165" t="s">
        <v>3882</v>
      </c>
      <c r="W165" t="s">
        <v>1770</v>
      </c>
      <c r="X165">
        <v>8</v>
      </c>
      <c r="Y165" t="s">
        <v>1779</v>
      </c>
      <c r="Z165">
        <v>1</v>
      </c>
      <c r="AA165" t="s">
        <v>924</v>
      </c>
      <c r="AB165" t="s">
        <v>1593</v>
      </c>
      <c r="AC165" s="10">
        <v>1</v>
      </c>
      <c r="AD165" s="10">
        <v>1</v>
      </c>
      <c r="AE165" s="10">
        <v>100</v>
      </c>
      <c r="AF165" s="10">
        <v>0</v>
      </c>
      <c r="AG165" s="10">
        <v>0</v>
      </c>
      <c r="AH165" s="10">
        <v>0</v>
      </c>
      <c r="AI165" s="10">
        <v>0</v>
      </c>
      <c r="AJ165" s="10">
        <v>0</v>
      </c>
      <c r="AK165" s="10">
        <v>0</v>
      </c>
      <c r="AL165" s="10">
        <v>0</v>
      </c>
      <c r="AM165" s="10">
        <v>0</v>
      </c>
      <c r="AN165" s="10">
        <v>0</v>
      </c>
      <c r="AO165" s="10">
        <v>0</v>
      </c>
      <c r="AP165" s="10">
        <v>0</v>
      </c>
      <c r="AQ165" s="10">
        <v>0</v>
      </c>
      <c r="AR165" s="10">
        <v>1</v>
      </c>
      <c r="AS165" s="10">
        <v>1</v>
      </c>
      <c r="AT165" s="10">
        <v>100</v>
      </c>
      <c r="AU165" s="10">
        <v>50888333</v>
      </c>
      <c r="AV165" s="10">
        <v>50888333</v>
      </c>
      <c r="AW165" s="10">
        <v>100</v>
      </c>
      <c r="AX165" s="10">
        <v>0</v>
      </c>
      <c r="AY165" s="10">
        <v>0</v>
      </c>
      <c r="AZ165" s="10">
        <v>0</v>
      </c>
      <c r="BA165" s="10">
        <v>0</v>
      </c>
      <c r="BB165" s="10">
        <v>0</v>
      </c>
      <c r="BC165" s="10">
        <v>0</v>
      </c>
      <c r="BD165" s="10">
        <v>0</v>
      </c>
      <c r="BE165" s="10">
        <v>0</v>
      </c>
      <c r="BF165" s="10">
        <v>0</v>
      </c>
      <c r="BG165" s="10">
        <v>0</v>
      </c>
      <c r="BH165" s="10">
        <v>0</v>
      </c>
      <c r="BI165" s="10">
        <v>0</v>
      </c>
      <c r="BJ165" s="10" t="s">
        <v>9</v>
      </c>
      <c r="BK165" s="10" t="s">
        <v>9</v>
      </c>
      <c r="BL165" s="10" t="s">
        <v>9</v>
      </c>
      <c r="BM165" s="2">
        <f t="shared" si="21"/>
        <v>50.888333000000003</v>
      </c>
      <c r="BN165" s="2">
        <f t="shared" si="22"/>
        <v>50.888333000000003</v>
      </c>
      <c r="BO165" s="2">
        <f t="shared" si="23"/>
        <v>0</v>
      </c>
      <c r="BP165" s="2">
        <f t="shared" si="24"/>
        <v>0</v>
      </c>
      <c r="BQ165" s="2">
        <f t="shared" si="25"/>
        <v>0</v>
      </c>
      <c r="BR165" s="2">
        <f t="shared" si="26"/>
        <v>0</v>
      </c>
      <c r="BS165" s="2">
        <f t="shared" si="27"/>
        <v>0</v>
      </c>
      <c r="BT165" s="2">
        <f t="shared" si="28"/>
        <v>0</v>
      </c>
      <c r="BU165" s="2">
        <f t="shared" si="29"/>
        <v>0</v>
      </c>
      <c r="BV165" s="2">
        <f t="shared" si="30"/>
        <v>0</v>
      </c>
    </row>
    <row r="166" spans="1:74" x14ac:dyDescent="0.25">
      <c r="A166">
        <v>16</v>
      </c>
      <c r="B166" t="s">
        <v>0</v>
      </c>
      <c r="C166" t="s">
        <v>668</v>
      </c>
      <c r="D166">
        <v>2020</v>
      </c>
      <c r="E166" t="s">
        <v>1</v>
      </c>
      <c r="F166" t="s">
        <v>2</v>
      </c>
      <c r="G166">
        <v>2</v>
      </c>
      <c r="H166" t="s">
        <v>3</v>
      </c>
      <c r="I166" t="s">
        <v>672</v>
      </c>
      <c r="J166" t="s">
        <v>36</v>
      </c>
      <c r="K166" t="s">
        <v>723</v>
      </c>
      <c r="L166" t="s">
        <v>724</v>
      </c>
      <c r="M166" t="s">
        <v>725</v>
      </c>
      <c r="N166" t="s">
        <v>798</v>
      </c>
      <c r="O166" t="s">
        <v>5</v>
      </c>
      <c r="P166" t="s">
        <v>813</v>
      </c>
      <c r="Q166" t="s">
        <v>80</v>
      </c>
      <c r="R166">
        <v>0</v>
      </c>
      <c r="S166" t="s">
        <v>7</v>
      </c>
      <c r="T166">
        <v>548</v>
      </c>
      <c r="U166" t="s">
        <v>83</v>
      </c>
      <c r="V166" t="s">
        <v>3882</v>
      </c>
      <c r="W166" t="s">
        <v>1770</v>
      </c>
      <c r="X166">
        <v>12</v>
      </c>
      <c r="Y166" t="s">
        <v>1780</v>
      </c>
      <c r="Z166">
        <v>1</v>
      </c>
      <c r="AA166" t="s">
        <v>924</v>
      </c>
      <c r="AB166" t="s">
        <v>1593</v>
      </c>
      <c r="AC166" s="10">
        <v>0</v>
      </c>
      <c r="AD166" s="10">
        <v>0</v>
      </c>
      <c r="AE166" s="10">
        <v>0</v>
      </c>
      <c r="AF166" s="10">
        <v>1</v>
      </c>
      <c r="AG166" s="10">
        <v>0</v>
      </c>
      <c r="AH166" s="10">
        <v>0</v>
      </c>
      <c r="AI166" s="10">
        <v>1</v>
      </c>
      <c r="AJ166" s="10">
        <v>0</v>
      </c>
      <c r="AK166" s="10">
        <v>0</v>
      </c>
      <c r="AL166" s="10">
        <v>0</v>
      </c>
      <c r="AM166" s="10">
        <v>0</v>
      </c>
      <c r="AN166" s="10">
        <v>0</v>
      </c>
      <c r="AO166" s="10">
        <v>0</v>
      </c>
      <c r="AP166" s="10">
        <v>0</v>
      </c>
      <c r="AQ166" s="10">
        <v>0</v>
      </c>
      <c r="AR166" s="10">
        <v>2</v>
      </c>
      <c r="AS166" s="10">
        <v>0</v>
      </c>
      <c r="AT166" s="10">
        <v>0</v>
      </c>
      <c r="AU166" s="10">
        <v>0</v>
      </c>
      <c r="AV166" s="10">
        <v>0</v>
      </c>
      <c r="AW166" s="10">
        <v>0</v>
      </c>
      <c r="AX166" s="10">
        <v>100000000</v>
      </c>
      <c r="AY166" s="10">
        <v>0</v>
      </c>
      <c r="AZ166" s="10">
        <v>0</v>
      </c>
      <c r="BA166" s="10">
        <v>100000000</v>
      </c>
      <c r="BB166" s="10">
        <v>0</v>
      </c>
      <c r="BC166" s="10">
        <v>0</v>
      </c>
      <c r="BD166" s="10">
        <v>0</v>
      </c>
      <c r="BE166" s="10">
        <v>0</v>
      </c>
      <c r="BF166" s="10">
        <v>0</v>
      </c>
      <c r="BG166" s="10">
        <v>0</v>
      </c>
      <c r="BH166" s="10">
        <v>0</v>
      </c>
      <c r="BI166" s="10">
        <v>0</v>
      </c>
      <c r="BJ166" s="10" t="s">
        <v>9</v>
      </c>
      <c r="BK166" s="10" t="s">
        <v>9</v>
      </c>
      <c r="BL166" s="10" t="s">
        <v>9</v>
      </c>
      <c r="BM166" s="2">
        <f t="shared" si="21"/>
        <v>0</v>
      </c>
      <c r="BN166" s="2">
        <f t="shared" si="22"/>
        <v>0</v>
      </c>
      <c r="BO166" s="2">
        <f t="shared" si="23"/>
        <v>100</v>
      </c>
      <c r="BP166" s="2">
        <f t="shared" si="24"/>
        <v>0</v>
      </c>
      <c r="BQ166" s="2">
        <f t="shared" si="25"/>
        <v>100</v>
      </c>
      <c r="BR166" s="2">
        <f t="shared" si="26"/>
        <v>0</v>
      </c>
      <c r="BS166" s="2">
        <f t="shared" si="27"/>
        <v>0</v>
      </c>
      <c r="BT166" s="2">
        <f t="shared" si="28"/>
        <v>0</v>
      </c>
      <c r="BU166" s="2">
        <f t="shared" si="29"/>
        <v>0</v>
      </c>
      <c r="BV166" s="2">
        <f t="shared" si="30"/>
        <v>0</v>
      </c>
    </row>
    <row r="167" spans="1:74" x14ac:dyDescent="0.25">
      <c r="A167">
        <v>16</v>
      </c>
      <c r="B167" t="s">
        <v>0</v>
      </c>
      <c r="C167" t="s">
        <v>668</v>
      </c>
      <c r="D167">
        <v>2020</v>
      </c>
      <c r="E167" t="s">
        <v>1</v>
      </c>
      <c r="F167" t="s">
        <v>2</v>
      </c>
      <c r="G167">
        <v>2</v>
      </c>
      <c r="H167" t="s">
        <v>3</v>
      </c>
      <c r="I167" t="s">
        <v>672</v>
      </c>
      <c r="J167" t="s">
        <v>36</v>
      </c>
      <c r="K167" t="s">
        <v>723</v>
      </c>
      <c r="L167" t="s">
        <v>724</v>
      </c>
      <c r="M167" t="s">
        <v>725</v>
      </c>
      <c r="N167" t="s">
        <v>798</v>
      </c>
      <c r="O167" t="s">
        <v>5</v>
      </c>
      <c r="P167" t="s">
        <v>813</v>
      </c>
      <c r="Q167" t="s">
        <v>80</v>
      </c>
      <c r="R167">
        <v>0</v>
      </c>
      <c r="S167" t="s">
        <v>7</v>
      </c>
      <c r="T167">
        <v>548</v>
      </c>
      <c r="U167" t="s">
        <v>83</v>
      </c>
      <c r="V167" t="s">
        <v>3882</v>
      </c>
      <c r="W167" t="s">
        <v>1770</v>
      </c>
      <c r="X167">
        <v>13</v>
      </c>
      <c r="Y167" t="s">
        <v>1781</v>
      </c>
      <c r="Z167">
        <v>2</v>
      </c>
      <c r="AA167" t="s">
        <v>920</v>
      </c>
      <c r="AB167" t="s">
        <v>1593</v>
      </c>
      <c r="AC167" s="10">
        <v>0</v>
      </c>
      <c r="AD167" s="10">
        <v>0</v>
      </c>
      <c r="AE167" s="10">
        <v>0</v>
      </c>
      <c r="AF167" s="10">
        <v>100</v>
      </c>
      <c r="AG167" s="10">
        <v>0</v>
      </c>
      <c r="AH167" s="10">
        <v>0</v>
      </c>
      <c r="AI167" s="10">
        <v>100</v>
      </c>
      <c r="AJ167" s="10">
        <v>0</v>
      </c>
      <c r="AK167" s="10">
        <v>0</v>
      </c>
      <c r="AL167" s="10">
        <v>100</v>
      </c>
      <c r="AM167" s="10">
        <v>0</v>
      </c>
      <c r="AN167" s="10">
        <v>0</v>
      </c>
      <c r="AO167" s="10">
        <v>100</v>
      </c>
      <c r="AP167" s="10">
        <v>0</v>
      </c>
      <c r="AQ167" s="10">
        <v>0</v>
      </c>
      <c r="AR167" s="10" t="s">
        <v>7</v>
      </c>
      <c r="AS167" s="10" t="s">
        <v>7</v>
      </c>
      <c r="AT167" s="10" t="s">
        <v>7</v>
      </c>
      <c r="AU167" s="10">
        <v>0</v>
      </c>
      <c r="AV167" s="10">
        <v>0</v>
      </c>
      <c r="AW167" s="10">
        <v>0</v>
      </c>
      <c r="AX167" s="10">
        <v>111670000</v>
      </c>
      <c r="AY167" s="10">
        <v>0</v>
      </c>
      <c r="AZ167" s="10">
        <v>0</v>
      </c>
      <c r="BA167" s="10">
        <v>190290000</v>
      </c>
      <c r="BB167" s="10">
        <v>0</v>
      </c>
      <c r="BC167" s="10">
        <v>0</v>
      </c>
      <c r="BD167" s="10">
        <v>165000000</v>
      </c>
      <c r="BE167" s="10">
        <v>0</v>
      </c>
      <c r="BF167" s="10">
        <v>0</v>
      </c>
      <c r="BG167" s="10">
        <v>180000000</v>
      </c>
      <c r="BH167" s="10">
        <v>0</v>
      </c>
      <c r="BI167" s="10">
        <v>0</v>
      </c>
      <c r="BJ167" s="10" t="s">
        <v>9</v>
      </c>
      <c r="BK167" s="10" t="s">
        <v>9</v>
      </c>
      <c r="BL167" s="10" t="s">
        <v>9</v>
      </c>
      <c r="BM167" s="2">
        <f t="shared" si="21"/>
        <v>0</v>
      </c>
      <c r="BN167" s="2">
        <f t="shared" si="22"/>
        <v>0</v>
      </c>
      <c r="BO167" s="2">
        <f t="shared" si="23"/>
        <v>111.67</v>
      </c>
      <c r="BP167" s="2">
        <f t="shared" si="24"/>
        <v>0</v>
      </c>
      <c r="BQ167" s="2">
        <f t="shared" si="25"/>
        <v>190.29</v>
      </c>
      <c r="BR167" s="2">
        <f t="shared" si="26"/>
        <v>0</v>
      </c>
      <c r="BS167" s="2">
        <f t="shared" si="27"/>
        <v>165</v>
      </c>
      <c r="BT167" s="2">
        <f t="shared" si="28"/>
        <v>0</v>
      </c>
      <c r="BU167" s="2">
        <f t="shared" si="29"/>
        <v>180</v>
      </c>
      <c r="BV167" s="2">
        <f t="shared" si="30"/>
        <v>0</v>
      </c>
    </row>
    <row r="168" spans="1:74" x14ac:dyDescent="0.25">
      <c r="A168">
        <v>16</v>
      </c>
      <c r="B168" t="s">
        <v>0</v>
      </c>
      <c r="C168" t="s">
        <v>668</v>
      </c>
      <c r="D168">
        <v>2020</v>
      </c>
      <c r="E168" t="s">
        <v>1</v>
      </c>
      <c r="F168" t="s">
        <v>2</v>
      </c>
      <c r="G168">
        <v>2</v>
      </c>
      <c r="H168" t="s">
        <v>3</v>
      </c>
      <c r="I168" t="s">
        <v>672</v>
      </c>
      <c r="J168" t="s">
        <v>36</v>
      </c>
      <c r="K168" t="s">
        <v>723</v>
      </c>
      <c r="L168" t="s">
        <v>724</v>
      </c>
      <c r="M168" t="s">
        <v>725</v>
      </c>
      <c r="N168" t="s">
        <v>798</v>
      </c>
      <c r="O168" t="s">
        <v>5</v>
      </c>
      <c r="P168" t="s">
        <v>813</v>
      </c>
      <c r="Q168" t="s">
        <v>80</v>
      </c>
      <c r="R168">
        <v>0</v>
      </c>
      <c r="S168" t="s">
        <v>7</v>
      </c>
      <c r="T168">
        <v>549</v>
      </c>
      <c r="U168" t="s">
        <v>84</v>
      </c>
      <c r="V168" t="s">
        <v>3882</v>
      </c>
      <c r="W168" t="s">
        <v>1770</v>
      </c>
      <c r="X168">
        <v>10</v>
      </c>
      <c r="Y168" t="s">
        <v>1782</v>
      </c>
      <c r="Z168">
        <v>1</v>
      </c>
      <c r="AA168" t="s">
        <v>924</v>
      </c>
      <c r="AB168" t="s">
        <v>1593</v>
      </c>
      <c r="AC168" s="10">
        <v>0</v>
      </c>
      <c r="AD168" s="10">
        <v>0</v>
      </c>
      <c r="AE168" s="10">
        <v>0</v>
      </c>
      <c r="AF168" s="10">
        <v>1</v>
      </c>
      <c r="AG168" s="10">
        <v>0</v>
      </c>
      <c r="AH168" s="10">
        <v>0</v>
      </c>
      <c r="AI168" s="10">
        <v>0</v>
      </c>
      <c r="AJ168" s="10">
        <v>0</v>
      </c>
      <c r="AK168" s="10">
        <v>0</v>
      </c>
      <c r="AL168" s="10">
        <v>0</v>
      </c>
      <c r="AM168" s="10">
        <v>0</v>
      </c>
      <c r="AN168" s="10">
        <v>0</v>
      </c>
      <c r="AO168" s="10">
        <v>0</v>
      </c>
      <c r="AP168" s="10">
        <v>0</v>
      </c>
      <c r="AQ168" s="10">
        <v>0</v>
      </c>
      <c r="AR168" s="10">
        <v>1</v>
      </c>
      <c r="AS168" s="10">
        <v>0</v>
      </c>
      <c r="AT168" s="10">
        <v>0</v>
      </c>
      <c r="AU168" s="10">
        <v>0</v>
      </c>
      <c r="AV168" s="10">
        <v>0</v>
      </c>
      <c r="AW168" s="10">
        <v>0</v>
      </c>
      <c r="AX168" s="10">
        <v>936000000</v>
      </c>
      <c r="AY168" s="10">
        <v>0</v>
      </c>
      <c r="AZ168" s="10">
        <v>0</v>
      </c>
      <c r="BA168" s="10">
        <v>0</v>
      </c>
      <c r="BB168" s="10">
        <v>0</v>
      </c>
      <c r="BC168" s="10">
        <v>0</v>
      </c>
      <c r="BD168" s="10">
        <v>0</v>
      </c>
      <c r="BE168" s="10">
        <v>0</v>
      </c>
      <c r="BF168" s="10">
        <v>0</v>
      </c>
      <c r="BG168" s="10">
        <v>0</v>
      </c>
      <c r="BH168" s="10">
        <v>0</v>
      </c>
      <c r="BI168" s="10">
        <v>0</v>
      </c>
      <c r="BJ168" s="10" t="s">
        <v>9</v>
      </c>
      <c r="BK168" s="10" t="s">
        <v>9</v>
      </c>
      <c r="BL168" s="10" t="s">
        <v>9</v>
      </c>
      <c r="BM168" s="2">
        <f t="shared" si="21"/>
        <v>0</v>
      </c>
      <c r="BN168" s="2">
        <f t="shared" si="22"/>
        <v>0</v>
      </c>
      <c r="BO168" s="2">
        <f t="shared" si="23"/>
        <v>936</v>
      </c>
      <c r="BP168" s="2">
        <f t="shared" si="24"/>
        <v>0</v>
      </c>
      <c r="BQ168" s="2">
        <f t="shared" si="25"/>
        <v>0</v>
      </c>
      <c r="BR168" s="2">
        <f t="shared" si="26"/>
        <v>0</v>
      </c>
      <c r="BS168" s="2">
        <f t="shared" si="27"/>
        <v>0</v>
      </c>
      <c r="BT168" s="2">
        <f t="shared" si="28"/>
        <v>0</v>
      </c>
      <c r="BU168" s="2">
        <f t="shared" si="29"/>
        <v>0</v>
      </c>
      <c r="BV168" s="2">
        <f t="shared" si="30"/>
        <v>0</v>
      </c>
    </row>
    <row r="169" spans="1:74" x14ac:dyDescent="0.25">
      <c r="A169">
        <v>16</v>
      </c>
      <c r="B169" t="s">
        <v>0</v>
      </c>
      <c r="C169" t="s">
        <v>668</v>
      </c>
      <c r="D169">
        <v>2020</v>
      </c>
      <c r="E169" t="s">
        <v>1</v>
      </c>
      <c r="F169" t="s">
        <v>2</v>
      </c>
      <c r="G169">
        <v>2</v>
      </c>
      <c r="H169" t="s">
        <v>3</v>
      </c>
      <c r="I169" t="s">
        <v>672</v>
      </c>
      <c r="J169" t="s">
        <v>36</v>
      </c>
      <c r="K169" t="s">
        <v>723</v>
      </c>
      <c r="L169" t="s">
        <v>724</v>
      </c>
      <c r="M169" t="s">
        <v>725</v>
      </c>
      <c r="N169" t="s">
        <v>798</v>
      </c>
      <c r="O169" t="s">
        <v>5</v>
      </c>
      <c r="P169" t="s">
        <v>813</v>
      </c>
      <c r="Q169" t="s">
        <v>80</v>
      </c>
      <c r="R169">
        <v>0</v>
      </c>
      <c r="S169" t="s">
        <v>7</v>
      </c>
      <c r="T169">
        <v>549</v>
      </c>
      <c r="U169" t="s">
        <v>84</v>
      </c>
      <c r="V169" t="s">
        <v>3882</v>
      </c>
      <c r="W169" t="s">
        <v>1770</v>
      </c>
      <c r="X169">
        <v>11</v>
      </c>
      <c r="Y169" t="s">
        <v>1783</v>
      </c>
      <c r="Z169">
        <v>1</v>
      </c>
      <c r="AA169" t="s">
        <v>924</v>
      </c>
      <c r="AB169" t="s">
        <v>1593</v>
      </c>
      <c r="AC169" s="10">
        <v>0</v>
      </c>
      <c r="AD169" s="10">
        <v>0</v>
      </c>
      <c r="AE169" s="10">
        <v>0</v>
      </c>
      <c r="AF169" s="10">
        <v>0</v>
      </c>
      <c r="AG169" s="10">
        <v>0</v>
      </c>
      <c r="AH169" s="10">
        <v>0</v>
      </c>
      <c r="AI169" s="10">
        <v>55</v>
      </c>
      <c r="AJ169" s="10">
        <v>0</v>
      </c>
      <c r="AK169" s="10">
        <v>0</v>
      </c>
      <c r="AL169" s="10">
        <v>45</v>
      </c>
      <c r="AM169" s="10">
        <v>0</v>
      </c>
      <c r="AN169" s="10">
        <v>0</v>
      </c>
      <c r="AO169" s="10">
        <v>0</v>
      </c>
      <c r="AP169" s="10">
        <v>0</v>
      </c>
      <c r="AQ169" s="10">
        <v>0</v>
      </c>
      <c r="AR169" s="10">
        <v>100</v>
      </c>
      <c r="AS169" s="10">
        <v>0</v>
      </c>
      <c r="AT169" s="10">
        <v>0</v>
      </c>
      <c r="AU169" s="10">
        <v>0</v>
      </c>
      <c r="AV169" s="10">
        <v>0</v>
      </c>
      <c r="AW169" s="10">
        <v>0</v>
      </c>
      <c r="AX169" s="10">
        <v>0</v>
      </c>
      <c r="AY169" s="10">
        <v>0</v>
      </c>
      <c r="AZ169" s="10">
        <v>0</v>
      </c>
      <c r="BA169" s="10">
        <v>6050000000</v>
      </c>
      <c r="BB169" s="10">
        <v>0</v>
      </c>
      <c r="BC169" s="10">
        <v>0</v>
      </c>
      <c r="BD169" s="10">
        <v>6200000000</v>
      </c>
      <c r="BE169" s="10">
        <v>0</v>
      </c>
      <c r="BF169" s="10">
        <v>0</v>
      </c>
      <c r="BG169" s="10">
        <v>0</v>
      </c>
      <c r="BH169" s="10">
        <v>0</v>
      </c>
      <c r="BI169" s="10">
        <v>0</v>
      </c>
      <c r="BJ169" s="10" t="s">
        <v>9</v>
      </c>
      <c r="BK169" s="10" t="s">
        <v>9</v>
      </c>
      <c r="BL169" s="10" t="s">
        <v>9</v>
      </c>
      <c r="BM169" s="2">
        <f t="shared" si="21"/>
        <v>0</v>
      </c>
      <c r="BN169" s="2">
        <f t="shared" si="22"/>
        <v>0</v>
      </c>
      <c r="BO169" s="2">
        <f t="shared" si="23"/>
        <v>0</v>
      </c>
      <c r="BP169" s="2">
        <f t="shared" si="24"/>
        <v>0</v>
      </c>
      <c r="BQ169" s="2">
        <f t="shared" si="25"/>
        <v>6050</v>
      </c>
      <c r="BR169" s="2">
        <f t="shared" si="26"/>
        <v>0</v>
      </c>
      <c r="BS169" s="2">
        <f t="shared" si="27"/>
        <v>6200</v>
      </c>
      <c r="BT169" s="2">
        <f t="shared" si="28"/>
        <v>0</v>
      </c>
      <c r="BU169" s="2">
        <f t="shared" si="29"/>
        <v>0</v>
      </c>
      <c r="BV169" s="2">
        <f t="shared" si="30"/>
        <v>0</v>
      </c>
    </row>
    <row r="170" spans="1:74" x14ac:dyDescent="0.25">
      <c r="A170">
        <v>16</v>
      </c>
      <c r="B170" t="s">
        <v>0</v>
      </c>
      <c r="C170" t="s">
        <v>668</v>
      </c>
      <c r="D170">
        <v>2020</v>
      </c>
      <c r="E170" t="s">
        <v>1</v>
      </c>
      <c r="F170" t="s">
        <v>2</v>
      </c>
      <c r="G170">
        <v>2</v>
      </c>
      <c r="H170" t="s">
        <v>3</v>
      </c>
      <c r="I170" t="s">
        <v>673</v>
      </c>
      <c r="J170" t="s">
        <v>85</v>
      </c>
      <c r="K170" t="s">
        <v>726</v>
      </c>
      <c r="L170" t="s">
        <v>727</v>
      </c>
      <c r="M170" t="s">
        <v>728</v>
      </c>
      <c r="N170" t="s">
        <v>800</v>
      </c>
      <c r="O170" t="s">
        <v>37</v>
      </c>
      <c r="P170" t="s">
        <v>814</v>
      </c>
      <c r="Q170" t="s">
        <v>86</v>
      </c>
      <c r="R170">
        <v>0</v>
      </c>
      <c r="S170" t="s">
        <v>7</v>
      </c>
      <c r="T170">
        <v>179</v>
      </c>
      <c r="U170" t="s">
        <v>87</v>
      </c>
      <c r="V170" t="s">
        <v>3883</v>
      </c>
      <c r="W170" t="s">
        <v>1784</v>
      </c>
      <c r="X170">
        <v>1</v>
      </c>
      <c r="Y170" t="s">
        <v>1785</v>
      </c>
      <c r="Z170">
        <v>1</v>
      </c>
      <c r="AA170" t="s">
        <v>924</v>
      </c>
      <c r="AB170" t="s">
        <v>1593</v>
      </c>
      <c r="AC170" s="10">
        <v>0</v>
      </c>
      <c r="AD170" s="10">
        <v>0</v>
      </c>
      <c r="AE170" s="10">
        <v>0</v>
      </c>
      <c r="AF170" s="10">
        <v>10000</v>
      </c>
      <c r="AG170" s="10">
        <v>0</v>
      </c>
      <c r="AH170" s="10">
        <v>0</v>
      </c>
      <c r="AI170" s="10">
        <v>17500</v>
      </c>
      <c r="AJ170" s="10">
        <v>0</v>
      </c>
      <c r="AK170" s="10">
        <v>0</v>
      </c>
      <c r="AL170" s="10">
        <v>17500</v>
      </c>
      <c r="AM170" s="10">
        <v>0</v>
      </c>
      <c r="AN170" s="10">
        <v>0</v>
      </c>
      <c r="AO170" s="10">
        <v>5000</v>
      </c>
      <c r="AP170" s="10">
        <v>0</v>
      </c>
      <c r="AQ170" s="10">
        <v>0</v>
      </c>
      <c r="AR170" s="10">
        <v>50000</v>
      </c>
      <c r="AS170" s="10">
        <v>0</v>
      </c>
      <c r="AT170" s="10">
        <v>0</v>
      </c>
      <c r="AU170" s="10">
        <v>0</v>
      </c>
      <c r="AV170" s="10">
        <v>0</v>
      </c>
      <c r="AW170" s="10">
        <v>0</v>
      </c>
      <c r="AX170" s="10">
        <v>7250000000</v>
      </c>
      <c r="AY170" s="10">
        <v>0</v>
      </c>
      <c r="AZ170" s="10">
        <v>0</v>
      </c>
      <c r="BA170" s="10">
        <v>12000000000</v>
      </c>
      <c r="BB170" s="10">
        <v>0</v>
      </c>
      <c r="BC170" s="10">
        <v>0</v>
      </c>
      <c r="BD170" s="10">
        <v>12967150000</v>
      </c>
      <c r="BE170" s="10">
        <v>0</v>
      </c>
      <c r="BF170" s="10">
        <v>0</v>
      </c>
      <c r="BG170" s="10">
        <v>3460000000</v>
      </c>
      <c r="BH170" s="10">
        <v>0</v>
      </c>
      <c r="BI170" s="10">
        <v>0</v>
      </c>
      <c r="BJ170" s="10" t="s">
        <v>9</v>
      </c>
      <c r="BK170" s="10" t="s">
        <v>9</v>
      </c>
      <c r="BL170" s="10" t="s">
        <v>9</v>
      </c>
      <c r="BM170" s="2">
        <f t="shared" si="21"/>
        <v>0</v>
      </c>
      <c r="BN170" s="2">
        <f t="shared" si="22"/>
        <v>0</v>
      </c>
      <c r="BO170" s="2">
        <f t="shared" si="23"/>
        <v>7250</v>
      </c>
      <c r="BP170" s="2">
        <f t="shared" si="24"/>
        <v>0</v>
      </c>
      <c r="BQ170" s="2">
        <f t="shared" si="25"/>
        <v>12000</v>
      </c>
      <c r="BR170" s="2">
        <f t="shared" si="26"/>
        <v>0</v>
      </c>
      <c r="BS170" s="2">
        <f t="shared" si="27"/>
        <v>12967.15</v>
      </c>
      <c r="BT170" s="2">
        <f t="shared" si="28"/>
        <v>0</v>
      </c>
      <c r="BU170" s="2">
        <f t="shared" si="29"/>
        <v>3460</v>
      </c>
      <c r="BV170" s="2">
        <f t="shared" si="30"/>
        <v>0</v>
      </c>
    </row>
    <row r="171" spans="1:74" x14ac:dyDescent="0.25">
      <c r="A171">
        <v>16</v>
      </c>
      <c r="B171" t="s">
        <v>0</v>
      </c>
      <c r="C171" t="s">
        <v>668</v>
      </c>
      <c r="D171">
        <v>2020</v>
      </c>
      <c r="E171" t="s">
        <v>1</v>
      </c>
      <c r="F171" t="s">
        <v>2</v>
      </c>
      <c r="G171">
        <v>2</v>
      </c>
      <c r="H171" t="s">
        <v>3</v>
      </c>
      <c r="I171" t="s">
        <v>673</v>
      </c>
      <c r="J171" t="s">
        <v>85</v>
      </c>
      <c r="K171" t="s">
        <v>726</v>
      </c>
      <c r="L171" t="s">
        <v>727</v>
      </c>
      <c r="M171" t="s">
        <v>728</v>
      </c>
      <c r="N171" t="s">
        <v>798</v>
      </c>
      <c r="O171" t="s">
        <v>5</v>
      </c>
      <c r="P171" t="s">
        <v>803</v>
      </c>
      <c r="Q171" t="s">
        <v>6</v>
      </c>
      <c r="R171">
        <v>0</v>
      </c>
      <c r="S171" t="s">
        <v>7</v>
      </c>
      <c r="T171">
        <v>480</v>
      </c>
      <c r="U171" t="s">
        <v>88</v>
      </c>
      <c r="V171" t="s">
        <v>3884</v>
      </c>
      <c r="W171" t="s">
        <v>1786</v>
      </c>
      <c r="X171">
        <v>1</v>
      </c>
      <c r="Y171" t="s">
        <v>1787</v>
      </c>
      <c r="Z171">
        <v>1</v>
      </c>
      <c r="AA171" t="s">
        <v>924</v>
      </c>
      <c r="AB171" t="s">
        <v>1593</v>
      </c>
      <c r="AC171" s="10">
        <v>0</v>
      </c>
      <c r="AD171" s="10">
        <v>0</v>
      </c>
      <c r="AE171" s="10">
        <v>0</v>
      </c>
      <c r="AF171" s="10">
        <v>38.6</v>
      </c>
      <c r="AG171" s="10">
        <v>0</v>
      </c>
      <c r="AH171" s="10">
        <v>0</v>
      </c>
      <c r="AI171" s="10">
        <v>1.4</v>
      </c>
      <c r="AJ171" s="10">
        <v>0</v>
      </c>
      <c r="AK171" s="10">
        <v>0</v>
      </c>
      <c r="AL171" s="10">
        <v>56.6</v>
      </c>
      <c r="AM171" s="10">
        <v>0</v>
      </c>
      <c r="AN171" s="10">
        <v>0</v>
      </c>
      <c r="AO171" s="10">
        <v>3.4</v>
      </c>
      <c r="AP171" s="10">
        <v>0</v>
      </c>
      <c r="AQ171" s="10">
        <v>0</v>
      </c>
      <c r="AR171" s="10">
        <v>100</v>
      </c>
      <c r="AS171" s="10">
        <v>0</v>
      </c>
      <c r="AT171" s="10">
        <v>0</v>
      </c>
      <c r="AU171" s="10">
        <v>0</v>
      </c>
      <c r="AV171" s="10">
        <v>0</v>
      </c>
      <c r="AW171" s="10">
        <v>0</v>
      </c>
      <c r="AX171" s="10">
        <v>3365648000</v>
      </c>
      <c r="AY171" s="10">
        <v>0</v>
      </c>
      <c r="AZ171" s="10">
        <v>0</v>
      </c>
      <c r="BA171" s="10">
        <v>145860000</v>
      </c>
      <c r="BB171" s="10">
        <v>0</v>
      </c>
      <c r="BC171" s="10">
        <v>0</v>
      </c>
      <c r="BD171" s="10">
        <v>6045860000</v>
      </c>
      <c r="BE171" s="10">
        <v>0</v>
      </c>
      <c r="BF171" s="10">
        <v>0</v>
      </c>
      <c r="BG171" s="10">
        <v>365590000</v>
      </c>
      <c r="BH171" s="10">
        <v>0</v>
      </c>
      <c r="BI171" s="10">
        <v>0</v>
      </c>
      <c r="BJ171" s="10" t="s">
        <v>9</v>
      </c>
      <c r="BK171" s="10" t="s">
        <v>9</v>
      </c>
      <c r="BL171" s="10" t="s">
        <v>9</v>
      </c>
      <c r="BM171" s="2">
        <f t="shared" si="21"/>
        <v>0</v>
      </c>
      <c r="BN171" s="2">
        <f t="shared" si="22"/>
        <v>0</v>
      </c>
      <c r="BO171" s="2">
        <f t="shared" si="23"/>
        <v>3365.6480000000001</v>
      </c>
      <c r="BP171" s="2">
        <f t="shared" si="24"/>
        <v>0</v>
      </c>
      <c r="BQ171" s="2">
        <f t="shared" si="25"/>
        <v>145.86000000000001</v>
      </c>
      <c r="BR171" s="2">
        <f t="shared" si="26"/>
        <v>0</v>
      </c>
      <c r="BS171" s="2">
        <f t="shared" si="27"/>
        <v>6045.86</v>
      </c>
      <c r="BT171" s="2">
        <f t="shared" si="28"/>
        <v>0</v>
      </c>
      <c r="BU171" s="2">
        <f t="shared" si="29"/>
        <v>365.59</v>
      </c>
      <c r="BV171" s="2">
        <f t="shared" si="30"/>
        <v>0</v>
      </c>
    </row>
    <row r="172" spans="1:74" x14ac:dyDescent="0.25">
      <c r="A172">
        <v>16</v>
      </c>
      <c r="B172" t="s">
        <v>0</v>
      </c>
      <c r="C172" t="s">
        <v>668</v>
      </c>
      <c r="D172">
        <v>2020</v>
      </c>
      <c r="E172" t="s">
        <v>1</v>
      </c>
      <c r="F172" t="s">
        <v>2</v>
      </c>
      <c r="G172">
        <v>2</v>
      </c>
      <c r="H172" t="s">
        <v>3</v>
      </c>
      <c r="I172" t="s">
        <v>673</v>
      </c>
      <c r="J172" t="s">
        <v>85</v>
      </c>
      <c r="K172" t="s">
        <v>726</v>
      </c>
      <c r="L172" t="s">
        <v>727</v>
      </c>
      <c r="M172" t="s">
        <v>728</v>
      </c>
      <c r="N172" t="s">
        <v>798</v>
      </c>
      <c r="O172" t="s">
        <v>5</v>
      </c>
      <c r="P172" t="s">
        <v>803</v>
      </c>
      <c r="Q172" t="s">
        <v>6</v>
      </c>
      <c r="R172">
        <v>0</v>
      </c>
      <c r="S172" t="s">
        <v>7</v>
      </c>
      <c r="T172">
        <v>480</v>
      </c>
      <c r="U172" t="s">
        <v>88</v>
      </c>
      <c r="V172" t="s">
        <v>3884</v>
      </c>
      <c r="W172" t="s">
        <v>1786</v>
      </c>
      <c r="X172">
        <v>2</v>
      </c>
      <c r="Y172" t="s">
        <v>1788</v>
      </c>
      <c r="Z172">
        <v>1</v>
      </c>
      <c r="AA172" t="s">
        <v>924</v>
      </c>
      <c r="AB172" t="s">
        <v>1593</v>
      </c>
      <c r="AC172" s="10">
        <v>7.2</v>
      </c>
      <c r="AD172" s="10">
        <v>7.2</v>
      </c>
      <c r="AE172" s="10">
        <v>100</v>
      </c>
      <c r="AF172" s="10">
        <v>0</v>
      </c>
      <c r="AG172" s="10">
        <v>0</v>
      </c>
      <c r="AH172" s="10">
        <v>0</v>
      </c>
      <c r="AI172" s="10">
        <v>90.6</v>
      </c>
      <c r="AJ172" s="10">
        <v>0</v>
      </c>
      <c r="AK172" s="10">
        <v>0</v>
      </c>
      <c r="AL172" s="10">
        <v>1.1000000000000001</v>
      </c>
      <c r="AM172" s="10">
        <v>0</v>
      </c>
      <c r="AN172" s="10">
        <v>0</v>
      </c>
      <c r="AO172" s="10">
        <v>1.1000000000000001</v>
      </c>
      <c r="AP172" s="10">
        <v>0</v>
      </c>
      <c r="AQ172" s="10">
        <v>0</v>
      </c>
      <c r="AR172" s="10">
        <v>100</v>
      </c>
      <c r="AS172" s="10">
        <v>7.2</v>
      </c>
      <c r="AT172" s="10">
        <v>7.2</v>
      </c>
      <c r="AU172" s="10">
        <v>262000000</v>
      </c>
      <c r="AV172" s="10">
        <v>262000000</v>
      </c>
      <c r="AW172" s="10">
        <v>100</v>
      </c>
      <c r="AX172" s="10">
        <v>0</v>
      </c>
      <c r="AY172" s="10">
        <v>0</v>
      </c>
      <c r="AZ172" s="10">
        <v>0</v>
      </c>
      <c r="BA172" s="10">
        <v>2777000000</v>
      </c>
      <c r="BB172" s="10">
        <v>0</v>
      </c>
      <c r="BC172" s="10">
        <v>0</v>
      </c>
      <c r="BD172" s="10">
        <v>39000000</v>
      </c>
      <c r="BE172" s="10">
        <v>0</v>
      </c>
      <c r="BF172" s="10">
        <v>0</v>
      </c>
      <c r="BG172" s="10">
        <v>39000000</v>
      </c>
      <c r="BH172" s="10">
        <v>0</v>
      </c>
      <c r="BI172" s="10">
        <v>0</v>
      </c>
      <c r="BJ172" s="10" t="s">
        <v>9</v>
      </c>
      <c r="BK172" s="10" t="s">
        <v>9</v>
      </c>
      <c r="BL172" s="10" t="s">
        <v>9</v>
      </c>
      <c r="BM172" s="2">
        <f t="shared" si="21"/>
        <v>262</v>
      </c>
      <c r="BN172" s="2">
        <f t="shared" si="22"/>
        <v>262</v>
      </c>
      <c r="BO172" s="2">
        <f t="shared" si="23"/>
        <v>0</v>
      </c>
      <c r="BP172" s="2">
        <f t="shared" si="24"/>
        <v>0</v>
      </c>
      <c r="BQ172" s="2">
        <f t="shared" si="25"/>
        <v>2777</v>
      </c>
      <c r="BR172" s="2">
        <f t="shared" si="26"/>
        <v>0</v>
      </c>
      <c r="BS172" s="2">
        <f t="shared" si="27"/>
        <v>39</v>
      </c>
      <c r="BT172" s="2">
        <f t="shared" si="28"/>
        <v>0</v>
      </c>
      <c r="BU172" s="2">
        <f t="shared" si="29"/>
        <v>39</v>
      </c>
      <c r="BV172" s="2">
        <f t="shared" si="30"/>
        <v>0</v>
      </c>
    </row>
    <row r="173" spans="1:74" x14ac:dyDescent="0.25">
      <c r="A173">
        <v>16</v>
      </c>
      <c r="B173" t="s">
        <v>0</v>
      </c>
      <c r="C173" t="s">
        <v>668</v>
      </c>
      <c r="D173">
        <v>2020</v>
      </c>
      <c r="E173" t="s">
        <v>1</v>
      </c>
      <c r="F173" t="s">
        <v>2</v>
      </c>
      <c r="G173">
        <v>2</v>
      </c>
      <c r="H173" t="s">
        <v>3</v>
      </c>
      <c r="I173" t="s">
        <v>673</v>
      </c>
      <c r="J173" t="s">
        <v>85</v>
      </c>
      <c r="K173" t="s">
        <v>726</v>
      </c>
      <c r="L173" t="s">
        <v>727</v>
      </c>
      <c r="M173" t="s">
        <v>728</v>
      </c>
      <c r="N173" t="s">
        <v>798</v>
      </c>
      <c r="O173" t="s">
        <v>5</v>
      </c>
      <c r="P173" t="s">
        <v>803</v>
      </c>
      <c r="Q173" t="s">
        <v>6</v>
      </c>
      <c r="R173">
        <v>0</v>
      </c>
      <c r="S173" t="s">
        <v>7</v>
      </c>
      <c r="T173">
        <v>480</v>
      </c>
      <c r="U173" t="s">
        <v>88</v>
      </c>
      <c r="V173" t="s">
        <v>3884</v>
      </c>
      <c r="W173" t="s">
        <v>1786</v>
      </c>
      <c r="X173">
        <v>3</v>
      </c>
      <c r="Y173" t="s">
        <v>1789</v>
      </c>
      <c r="Z173">
        <v>1</v>
      </c>
      <c r="AA173" t="s">
        <v>924</v>
      </c>
      <c r="AB173" t="s">
        <v>1593</v>
      </c>
      <c r="AC173" s="10">
        <v>1.4</v>
      </c>
      <c r="AD173" s="10">
        <v>0.35</v>
      </c>
      <c r="AE173" s="10">
        <v>25</v>
      </c>
      <c r="AF173" s="10">
        <v>1.3</v>
      </c>
      <c r="AG173" s="10">
        <v>0</v>
      </c>
      <c r="AH173" s="10">
        <v>0</v>
      </c>
      <c r="AI173" s="10">
        <v>79.7</v>
      </c>
      <c r="AJ173" s="10">
        <v>0</v>
      </c>
      <c r="AK173" s="10">
        <v>0</v>
      </c>
      <c r="AL173" s="10">
        <v>16.3</v>
      </c>
      <c r="AM173" s="10">
        <v>0</v>
      </c>
      <c r="AN173" s="10">
        <v>0</v>
      </c>
      <c r="AO173" s="10">
        <v>1.3</v>
      </c>
      <c r="AP173" s="10">
        <v>0</v>
      </c>
      <c r="AQ173" s="10">
        <v>0</v>
      </c>
      <c r="AR173" s="10">
        <v>100</v>
      </c>
      <c r="AS173" s="10">
        <v>0.35</v>
      </c>
      <c r="AT173" s="10">
        <v>0.35</v>
      </c>
      <c r="AU173" s="10">
        <v>492000000</v>
      </c>
      <c r="AV173" s="10">
        <v>491340185</v>
      </c>
      <c r="AW173" s="10">
        <v>99.87</v>
      </c>
      <c r="AX173" s="10">
        <v>75384000</v>
      </c>
      <c r="AY173" s="10">
        <v>0</v>
      </c>
      <c r="AZ173" s="10">
        <v>0</v>
      </c>
      <c r="BA173" s="10">
        <v>13630270000</v>
      </c>
      <c r="BB173" s="10">
        <v>0</v>
      </c>
      <c r="BC173" s="10">
        <v>0</v>
      </c>
      <c r="BD173" s="10">
        <v>2790810000</v>
      </c>
      <c r="BE173" s="10">
        <v>0</v>
      </c>
      <c r="BF173" s="10">
        <v>0</v>
      </c>
      <c r="BG173" s="10">
        <v>218400000</v>
      </c>
      <c r="BH173" s="10">
        <v>0</v>
      </c>
      <c r="BI173" s="10">
        <v>0</v>
      </c>
      <c r="BJ173" s="10" t="s">
        <v>9</v>
      </c>
      <c r="BK173" s="10" t="s">
        <v>9</v>
      </c>
      <c r="BL173" s="10" t="s">
        <v>9</v>
      </c>
      <c r="BM173" s="2">
        <f t="shared" si="21"/>
        <v>492</v>
      </c>
      <c r="BN173" s="2">
        <f t="shared" si="22"/>
        <v>491.34018500000002</v>
      </c>
      <c r="BO173" s="2">
        <f t="shared" si="23"/>
        <v>75.384</v>
      </c>
      <c r="BP173" s="2">
        <f t="shared" si="24"/>
        <v>0</v>
      </c>
      <c r="BQ173" s="2">
        <f t="shared" si="25"/>
        <v>13630.27</v>
      </c>
      <c r="BR173" s="2">
        <f t="shared" si="26"/>
        <v>0</v>
      </c>
      <c r="BS173" s="2">
        <f t="shared" si="27"/>
        <v>2790.81</v>
      </c>
      <c r="BT173" s="2">
        <f t="shared" si="28"/>
        <v>0</v>
      </c>
      <c r="BU173" s="2">
        <f t="shared" si="29"/>
        <v>218.4</v>
      </c>
      <c r="BV173" s="2">
        <f t="shared" si="30"/>
        <v>0</v>
      </c>
    </row>
    <row r="174" spans="1:74" x14ac:dyDescent="0.25">
      <c r="A174">
        <v>16</v>
      </c>
      <c r="B174" t="s">
        <v>0</v>
      </c>
      <c r="C174" t="s">
        <v>668</v>
      </c>
      <c r="D174">
        <v>2020</v>
      </c>
      <c r="E174" t="s">
        <v>1</v>
      </c>
      <c r="F174" t="s">
        <v>2</v>
      </c>
      <c r="G174">
        <v>2</v>
      </c>
      <c r="H174" t="s">
        <v>3</v>
      </c>
      <c r="I174" t="s">
        <v>673</v>
      </c>
      <c r="J174" t="s">
        <v>85</v>
      </c>
      <c r="K174" t="s">
        <v>726</v>
      </c>
      <c r="L174" t="s">
        <v>727</v>
      </c>
      <c r="M174" t="s">
        <v>728</v>
      </c>
      <c r="N174" t="s">
        <v>798</v>
      </c>
      <c r="O174" t="s">
        <v>5</v>
      </c>
      <c r="P174" t="s">
        <v>803</v>
      </c>
      <c r="Q174" t="s">
        <v>6</v>
      </c>
      <c r="R174">
        <v>0</v>
      </c>
      <c r="S174" t="s">
        <v>7</v>
      </c>
      <c r="T174">
        <v>480</v>
      </c>
      <c r="U174" t="s">
        <v>88</v>
      </c>
      <c r="V174" t="s">
        <v>3884</v>
      </c>
      <c r="W174" t="s">
        <v>1786</v>
      </c>
      <c r="X174">
        <v>4</v>
      </c>
      <c r="Y174" t="s">
        <v>1790</v>
      </c>
      <c r="Z174">
        <v>1</v>
      </c>
      <c r="AA174" t="s">
        <v>924</v>
      </c>
      <c r="AB174" t="s">
        <v>1593</v>
      </c>
      <c r="AC174" s="10">
        <v>0</v>
      </c>
      <c r="AD174" s="10">
        <v>0</v>
      </c>
      <c r="AE174" s="10">
        <v>0</v>
      </c>
      <c r="AF174" s="10">
        <v>0</v>
      </c>
      <c r="AG174" s="10">
        <v>0</v>
      </c>
      <c r="AH174" s="10">
        <v>0</v>
      </c>
      <c r="AI174" s="10">
        <v>26.2</v>
      </c>
      <c r="AJ174" s="10">
        <v>0</v>
      </c>
      <c r="AK174" s="10">
        <v>0</v>
      </c>
      <c r="AL174" s="10">
        <v>1.2</v>
      </c>
      <c r="AM174" s="10">
        <v>0</v>
      </c>
      <c r="AN174" s="10">
        <v>0</v>
      </c>
      <c r="AO174" s="10">
        <v>72.599999999999994</v>
      </c>
      <c r="AP174" s="10">
        <v>0</v>
      </c>
      <c r="AQ174" s="10">
        <v>0</v>
      </c>
      <c r="AR174" s="10">
        <v>100</v>
      </c>
      <c r="AS174" s="10">
        <v>0</v>
      </c>
      <c r="AT174" s="10">
        <v>0</v>
      </c>
      <c r="AU174" s="10">
        <v>0</v>
      </c>
      <c r="AV174" s="10">
        <v>0</v>
      </c>
      <c r="AW174" s="10">
        <v>0</v>
      </c>
      <c r="AX174" s="10">
        <v>0</v>
      </c>
      <c r="AY174" s="10">
        <v>0</v>
      </c>
      <c r="AZ174" s="10">
        <v>0</v>
      </c>
      <c r="BA174" s="10">
        <v>25740000</v>
      </c>
      <c r="BB174" s="10">
        <v>0</v>
      </c>
      <c r="BC174" s="10">
        <v>0</v>
      </c>
      <c r="BD174" s="10">
        <v>25740000</v>
      </c>
      <c r="BE174" s="10">
        <v>0</v>
      </c>
      <c r="BF174" s="10">
        <v>0</v>
      </c>
      <c r="BG174" s="10">
        <v>1525740000</v>
      </c>
      <c r="BH174" s="10">
        <v>0</v>
      </c>
      <c r="BI174" s="10">
        <v>0</v>
      </c>
      <c r="BJ174" s="10" t="s">
        <v>9</v>
      </c>
      <c r="BK174" s="10" t="s">
        <v>9</v>
      </c>
      <c r="BL174" s="10" t="s">
        <v>9</v>
      </c>
      <c r="BM174" s="2">
        <f t="shared" si="21"/>
        <v>0</v>
      </c>
      <c r="BN174" s="2">
        <f t="shared" si="22"/>
        <v>0</v>
      </c>
      <c r="BO174" s="2">
        <f t="shared" si="23"/>
        <v>0</v>
      </c>
      <c r="BP174" s="2">
        <f t="shared" si="24"/>
        <v>0</v>
      </c>
      <c r="BQ174" s="2">
        <f t="shared" si="25"/>
        <v>25.74</v>
      </c>
      <c r="BR174" s="2">
        <f t="shared" si="26"/>
        <v>0</v>
      </c>
      <c r="BS174" s="2">
        <f t="shared" si="27"/>
        <v>25.74</v>
      </c>
      <c r="BT174" s="2">
        <f t="shared" si="28"/>
        <v>0</v>
      </c>
      <c r="BU174" s="2">
        <f t="shared" si="29"/>
        <v>1525.74</v>
      </c>
      <c r="BV174" s="2">
        <f t="shared" si="30"/>
        <v>0</v>
      </c>
    </row>
    <row r="175" spans="1:74" x14ac:dyDescent="0.25">
      <c r="A175">
        <v>16</v>
      </c>
      <c r="B175" t="s">
        <v>0</v>
      </c>
      <c r="C175" t="s">
        <v>668</v>
      </c>
      <c r="D175">
        <v>2020</v>
      </c>
      <c r="E175" t="s">
        <v>1</v>
      </c>
      <c r="F175" t="s">
        <v>2</v>
      </c>
      <c r="G175">
        <v>2</v>
      </c>
      <c r="H175" t="s">
        <v>3</v>
      </c>
      <c r="I175" t="s">
        <v>673</v>
      </c>
      <c r="J175" t="s">
        <v>85</v>
      </c>
      <c r="K175" t="s">
        <v>726</v>
      </c>
      <c r="L175" t="s">
        <v>727</v>
      </c>
      <c r="M175" t="s">
        <v>728</v>
      </c>
      <c r="N175" t="s">
        <v>798</v>
      </c>
      <c r="O175" t="s">
        <v>5</v>
      </c>
      <c r="P175" t="s">
        <v>803</v>
      </c>
      <c r="Q175" t="s">
        <v>6</v>
      </c>
      <c r="R175">
        <v>0</v>
      </c>
      <c r="S175" t="s">
        <v>7</v>
      </c>
      <c r="T175">
        <v>488</v>
      </c>
      <c r="U175" t="s">
        <v>89</v>
      </c>
      <c r="V175" t="s">
        <v>3885</v>
      </c>
      <c r="W175" t="s">
        <v>1791</v>
      </c>
      <c r="X175">
        <v>1</v>
      </c>
      <c r="Y175" t="s">
        <v>1792</v>
      </c>
      <c r="Z175">
        <v>1</v>
      </c>
      <c r="AA175" t="s">
        <v>924</v>
      </c>
      <c r="AB175" t="s">
        <v>1593</v>
      </c>
      <c r="AC175" s="10">
        <v>1</v>
      </c>
      <c r="AD175" s="10">
        <v>0</v>
      </c>
      <c r="AE175" s="10">
        <v>0</v>
      </c>
      <c r="AF175" s="10">
        <v>1</v>
      </c>
      <c r="AG175" s="10">
        <v>0</v>
      </c>
      <c r="AH175" s="10">
        <v>0</v>
      </c>
      <c r="AI175" s="10">
        <v>2</v>
      </c>
      <c r="AJ175" s="10">
        <v>0</v>
      </c>
      <c r="AK175" s="10">
        <v>0</v>
      </c>
      <c r="AL175" s="10">
        <v>1</v>
      </c>
      <c r="AM175" s="10">
        <v>0</v>
      </c>
      <c r="AN175" s="10">
        <v>0</v>
      </c>
      <c r="AO175" s="10">
        <v>0</v>
      </c>
      <c r="AP175" s="10">
        <v>0</v>
      </c>
      <c r="AQ175" s="10">
        <v>0</v>
      </c>
      <c r="AR175" s="10">
        <v>5</v>
      </c>
      <c r="AS175" s="10">
        <v>0</v>
      </c>
      <c r="AT175" s="10">
        <v>0</v>
      </c>
      <c r="AU175" s="10">
        <v>800000000</v>
      </c>
      <c r="AV175" s="10">
        <v>0</v>
      </c>
      <c r="AW175" s="10">
        <v>0</v>
      </c>
      <c r="AX175" s="10">
        <v>2730000000</v>
      </c>
      <c r="AY175" s="10">
        <v>0</v>
      </c>
      <c r="AZ175" s="10">
        <v>0</v>
      </c>
      <c r="BA175" s="10">
        <v>4900000000</v>
      </c>
      <c r="BB175" s="10">
        <v>0</v>
      </c>
      <c r="BC175" s="10">
        <v>0</v>
      </c>
      <c r="BD175" s="10">
        <v>2331000000</v>
      </c>
      <c r="BE175" s="10">
        <v>0</v>
      </c>
      <c r="BF175" s="10">
        <v>0</v>
      </c>
      <c r="BG175" s="10">
        <v>0</v>
      </c>
      <c r="BH175" s="10">
        <v>0</v>
      </c>
      <c r="BI175" s="10">
        <v>0</v>
      </c>
      <c r="BJ175" s="10" t="s">
        <v>9</v>
      </c>
      <c r="BK175" s="10" t="s">
        <v>9</v>
      </c>
      <c r="BL175" s="10" t="s">
        <v>9</v>
      </c>
      <c r="BM175" s="2">
        <f t="shared" si="21"/>
        <v>800</v>
      </c>
      <c r="BN175" s="2">
        <f t="shared" si="22"/>
        <v>0</v>
      </c>
      <c r="BO175" s="2">
        <f t="shared" si="23"/>
        <v>2730</v>
      </c>
      <c r="BP175" s="2">
        <f t="shared" si="24"/>
        <v>0</v>
      </c>
      <c r="BQ175" s="2">
        <f t="shared" si="25"/>
        <v>4900</v>
      </c>
      <c r="BR175" s="2">
        <f t="shared" si="26"/>
        <v>0</v>
      </c>
      <c r="BS175" s="2">
        <f t="shared" si="27"/>
        <v>2331</v>
      </c>
      <c r="BT175" s="2">
        <f t="shared" si="28"/>
        <v>0</v>
      </c>
      <c r="BU175" s="2">
        <f t="shared" si="29"/>
        <v>0</v>
      </c>
      <c r="BV175" s="2">
        <f t="shared" si="30"/>
        <v>0</v>
      </c>
    </row>
    <row r="176" spans="1:74" x14ac:dyDescent="0.25">
      <c r="A176">
        <v>16</v>
      </c>
      <c r="B176" t="s">
        <v>0</v>
      </c>
      <c r="C176" t="s">
        <v>668</v>
      </c>
      <c r="D176">
        <v>2020</v>
      </c>
      <c r="E176" t="s">
        <v>1</v>
      </c>
      <c r="F176" t="s">
        <v>2</v>
      </c>
      <c r="G176">
        <v>2</v>
      </c>
      <c r="H176" t="s">
        <v>3</v>
      </c>
      <c r="I176" t="s">
        <v>673</v>
      </c>
      <c r="J176" t="s">
        <v>85</v>
      </c>
      <c r="K176" t="s">
        <v>726</v>
      </c>
      <c r="L176" t="s">
        <v>727</v>
      </c>
      <c r="M176" t="s">
        <v>728</v>
      </c>
      <c r="N176" t="s">
        <v>798</v>
      </c>
      <c r="O176" t="s">
        <v>5</v>
      </c>
      <c r="P176" t="s">
        <v>803</v>
      </c>
      <c r="Q176" t="s">
        <v>6</v>
      </c>
      <c r="R176">
        <v>0</v>
      </c>
      <c r="S176" t="s">
        <v>7</v>
      </c>
      <c r="T176">
        <v>489</v>
      </c>
      <c r="U176" t="s">
        <v>90</v>
      </c>
      <c r="V176" t="s">
        <v>3886</v>
      </c>
      <c r="W176" t="s">
        <v>1793</v>
      </c>
      <c r="X176">
        <v>1</v>
      </c>
      <c r="Y176" t="s">
        <v>1794</v>
      </c>
      <c r="Z176">
        <v>1</v>
      </c>
      <c r="AA176" t="s">
        <v>924</v>
      </c>
      <c r="AB176" t="s">
        <v>1593</v>
      </c>
      <c r="AC176" s="10">
        <v>99.99</v>
      </c>
      <c r="AD176" s="10">
        <v>91.14</v>
      </c>
      <c r="AE176" s="10">
        <v>91.15</v>
      </c>
      <c r="AF176" s="10">
        <v>0.01</v>
      </c>
      <c r="AG176" s="10">
        <v>0</v>
      </c>
      <c r="AH176" s="10">
        <v>0</v>
      </c>
      <c r="AI176" s="10">
        <v>0</v>
      </c>
      <c r="AJ176" s="10">
        <v>0</v>
      </c>
      <c r="AK176" s="10">
        <v>0</v>
      </c>
      <c r="AL176" s="10">
        <v>0</v>
      </c>
      <c r="AM176" s="10">
        <v>0</v>
      </c>
      <c r="AN176" s="10">
        <v>0</v>
      </c>
      <c r="AO176" s="10">
        <v>0</v>
      </c>
      <c r="AP176" s="10">
        <v>0</v>
      </c>
      <c r="AQ176" s="10">
        <v>0</v>
      </c>
      <c r="AR176" s="10">
        <v>100</v>
      </c>
      <c r="AS176" s="10">
        <v>91.14</v>
      </c>
      <c r="AT176" s="10">
        <v>91.14</v>
      </c>
      <c r="AU176" s="10">
        <v>6085129992</v>
      </c>
      <c r="AV176" s="10">
        <v>3939551621</v>
      </c>
      <c r="AW176" s="10">
        <v>64.739999999999995</v>
      </c>
      <c r="AX176" s="10">
        <v>14258593050</v>
      </c>
      <c r="AY176" s="10">
        <v>0</v>
      </c>
      <c r="AZ176" s="10">
        <v>0</v>
      </c>
      <c r="BA176" s="10">
        <v>0</v>
      </c>
      <c r="BB176" s="10">
        <v>0</v>
      </c>
      <c r="BC176" s="10">
        <v>0</v>
      </c>
      <c r="BD176" s="10">
        <v>0</v>
      </c>
      <c r="BE176" s="10">
        <v>0</v>
      </c>
      <c r="BF176" s="10">
        <v>0</v>
      </c>
      <c r="BG176" s="10">
        <v>0</v>
      </c>
      <c r="BH176" s="10">
        <v>0</v>
      </c>
      <c r="BI176" s="10">
        <v>0</v>
      </c>
      <c r="BJ176" s="10" t="s">
        <v>9</v>
      </c>
      <c r="BK176" s="10" t="s">
        <v>9</v>
      </c>
      <c r="BL176" s="10" t="s">
        <v>9</v>
      </c>
      <c r="BM176" s="2">
        <f t="shared" si="21"/>
        <v>6085.1299920000001</v>
      </c>
      <c r="BN176" s="2">
        <f t="shared" si="22"/>
        <v>3939.5516210000001</v>
      </c>
      <c r="BO176" s="2">
        <f t="shared" si="23"/>
        <v>14258.593049999999</v>
      </c>
      <c r="BP176" s="2">
        <f t="shared" si="24"/>
        <v>0</v>
      </c>
      <c r="BQ176" s="2">
        <f t="shared" si="25"/>
        <v>0</v>
      </c>
      <c r="BR176" s="2">
        <f t="shared" si="26"/>
        <v>0</v>
      </c>
      <c r="BS176" s="2">
        <f t="shared" si="27"/>
        <v>0</v>
      </c>
      <c r="BT176" s="2">
        <f t="shared" si="28"/>
        <v>0</v>
      </c>
      <c r="BU176" s="2">
        <f t="shared" si="29"/>
        <v>0</v>
      </c>
      <c r="BV176" s="2">
        <f t="shared" si="30"/>
        <v>0</v>
      </c>
    </row>
    <row r="177" spans="1:74" x14ac:dyDescent="0.25">
      <c r="A177">
        <v>16</v>
      </c>
      <c r="B177" t="s">
        <v>0</v>
      </c>
      <c r="C177" t="s">
        <v>668</v>
      </c>
      <c r="D177">
        <v>2020</v>
      </c>
      <c r="E177" t="s">
        <v>1</v>
      </c>
      <c r="F177" t="s">
        <v>2</v>
      </c>
      <c r="G177">
        <v>2</v>
      </c>
      <c r="H177" t="s">
        <v>3</v>
      </c>
      <c r="I177" t="s">
        <v>673</v>
      </c>
      <c r="J177" t="s">
        <v>85</v>
      </c>
      <c r="K177" t="s">
        <v>726</v>
      </c>
      <c r="L177" t="s">
        <v>727</v>
      </c>
      <c r="M177" t="s">
        <v>728</v>
      </c>
      <c r="N177" t="s">
        <v>798</v>
      </c>
      <c r="O177" t="s">
        <v>5</v>
      </c>
      <c r="P177" t="s">
        <v>803</v>
      </c>
      <c r="Q177" t="s">
        <v>6</v>
      </c>
      <c r="R177">
        <v>0</v>
      </c>
      <c r="S177" t="s">
        <v>7</v>
      </c>
      <c r="T177">
        <v>489</v>
      </c>
      <c r="U177" t="s">
        <v>90</v>
      </c>
      <c r="V177" t="s">
        <v>3886</v>
      </c>
      <c r="W177" t="s">
        <v>1793</v>
      </c>
      <c r="X177">
        <v>2</v>
      </c>
      <c r="Y177" t="s">
        <v>1795</v>
      </c>
      <c r="Z177">
        <v>1</v>
      </c>
      <c r="AA177" t="s">
        <v>924</v>
      </c>
      <c r="AB177" t="s">
        <v>1593</v>
      </c>
      <c r="AC177" s="10">
        <v>20</v>
      </c>
      <c r="AD177" s="10">
        <v>13</v>
      </c>
      <c r="AE177" s="10">
        <v>65</v>
      </c>
      <c r="AF177" s="10">
        <v>20</v>
      </c>
      <c r="AG177" s="10">
        <v>0</v>
      </c>
      <c r="AH177" s="10">
        <v>0</v>
      </c>
      <c r="AI177" s="10">
        <v>20</v>
      </c>
      <c r="AJ177" s="10">
        <v>0</v>
      </c>
      <c r="AK177" s="10">
        <v>0</v>
      </c>
      <c r="AL177" s="10">
        <v>20</v>
      </c>
      <c r="AM177" s="10">
        <v>0</v>
      </c>
      <c r="AN177" s="10">
        <v>0</v>
      </c>
      <c r="AO177" s="10">
        <v>20</v>
      </c>
      <c r="AP177" s="10">
        <v>0</v>
      </c>
      <c r="AQ177" s="10">
        <v>0</v>
      </c>
      <c r="AR177" s="10">
        <v>100</v>
      </c>
      <c r="AS177" s="10">
        <v>13</v>
      </c>
      <c r="AT177" s="10">
        <v>13</v>
      </c>
      <c r="AU177" s="10">
        <v>224322590</v>
      </c>
      <c r="AV177" s="10">
        <v>39695000</v>
      </c>
      <c r="AW177" s="10">
        <v>17.7</v>
      </c>
      <c r="AX177" s="10">
        <v>406194450</v>
      </c>
      <c r="AY177" s="10">
        <v>0</v>
      </c>
      <c r="AZ177" s="10">
        <v>0</v>
      </c>
      <c r="BA177" s="10">
        <v>400000000</v>
      </c>
      <c r="BB177" s="10">
        <v>0</v>
      </c>
      <c r="BC177" s="10">
        <v>0</v>
      </c>
      <c r="BD177" s="10">
        <v>1000</v>
      </c>
      <c r="BE177" s="10">
        <v>0</v>
      </c>
      <c r="BF177" s="10">
        <v>0</v>
      </c>
      <c r="BG177" s="10">
        <v>1000</v>
      </c>
      <c r="BH177" s="10">
        <v>0</v>
      </c>
      <c r="BI177" s="10">
        <v>0</v>
      </c>
      <c r="BJ177" s="10" t="s">
        <v>9</v>
      </c>
      <c r="BK177" s="10" t="s">
        <v>9</v>
      </c>
      <c r="BL177" s="10" t="s">
        <v>9</v>
      </c>
      <c r="BM177" s="2">
        <f t="shared" si="21"/>
        <v>224.32258999999999</v>
      </c>
      <c r="BN177" s="2">
        <f t="shared" si="22"/>
        <v>39.695</v>
      </c>
      <c r="BO177" s="2">
        <f t="shared" si="23"/>
        <v>406.19445000000002</v>
      </c>
      <c r="BP177" s="2">
        <f t="shared" si="24"/>
        <v>0</v>
      </c>
      <c r="BQ177" s="2">
        <f t="shared" si="25"/>
        <v>400</v>
      </c>
      <c r="BR177" s="2">
        <f t="shared" si="26"/>
        <v>0</v>
      </c>
      <c r="BS177" s="2">
        <f t="shared" si="27"/>
        <v>1E-3</v>
      </c>
      <c r="BT177" s="2">
        <f t="shared" si="28"/>
        <v>0</v>
      </c>
      <c r="BU177" s="2">
        <f t="shared" si="29"/>
        <v>1E-3</v>
      </c>
      <c r="BV177" s="2">
        <f t="shared" si="30"/>
        <v>0</v>
      </c>
    </row>
    <row r="178" spans="1:74" x14ac:dyDescent="0.25">
      <c r="A178">
        <v>16</v>
      </c>
      <c r="B178" t="s">
        <v>0</v>
      </c>
      <c r="C178" t="s">
        <v>668</v>
      </c>
      <c r="D178">
        <v>2020</v>
      </c>
      <c r="E178" t="s">
        <v>1</v>
      </c>
      <c r="F178" t="s">
        <v>2</v>
      </c>
      <c r="G178">
        <v>2</v>
      </c>
      <c r="H178" t="s">
        <v>3</v>
      </c>
      <c r="I178" t="s">
        <v>673</v>
      </c>
      <c r="J178" t="s">
        <v>85</v>
      </c>
      <c r="K178" t="s">
        <v>726</v>
      </c>
      <c r="L178" t="s">
        <v>727</v>
      </c>
      <c r="M178" t="s">
        <v>728</v>
      </c>
      <c r="N178" t="s">
        <v>798</v>
      </c>
      <c r="O178" t="s">
        <v>5</v>
      </c>
      <c r="P178" t="s">
        <v>803</v>
      </c>
      <c r="Q178" t="s">
        <v>6</v>
      </c>
      <c r="R178">
        <v>0</v>
      </c>
      <c r="S178" t="s">
        <v>7</v>
      </c>
      <c r="T178">
        <v>489</v>
      </c>
      <c r="U178" t="s">
        <v>90</v>
      </c>
      <c r="V178" t="s">
        <v>3886</v>
      </c>
      <c r="W178" t="s">
        <v>1793</v>
      </c>
      <c r="X178">
        <v>3</v>
      </c>
      <c r="Y178" t="s">
        <v>1796</v>
      </c>
      <c r="Z178">
        <v>1</v>
      </c>
      <c r="AA178" t="s">
        <v>924</v>
      </c>
      <c r="AB178" t="s">
        <v>1593</v>
      </c>
      <c r="AC178" s="10">
        <v>100</v>
      </c>
      <c r="AD178" s="10">
        <v>90</v>
      </c>
      <c r="AE178" s="10">
        <v>90</v>
      </c>
      <c r="AF178" s="10">
        <v>0</v>
      </c>
      <c r="AG178" s="10">
        <v>0</v>
      </c>
      <c r="AH178" s="10">
        <v>0</v>
      </c>
      <c r="AI178" s="10">
        <v>0</v>
      </c>
      <c r="AJ178" s="10">
        <v>0</v>
      </c>
      <c r="AK178" s="10">
        <v>0</v>
      </c>
      <c r="AL178" s="10">
        <v>0</v>
      </c>
      <c r="AM178" s="10">
        <v>0</v>
      </c>
      <c r="AN178" s="10">
        <v>0</v>
      </c>
      <c r="AO178" s="10">
        <v>0</v>
      </c>
      <c r="AP178" s="10">
        <v>0</v>
      </c>
      <c r="AQ178" s="10">
        <v>0</v>
      </c>
      <c r="AR178" s="10">
        <v>100</v>
      </c>
      <c r="AS178" s="10">
        <v>90</v>
      </c>
      <c r="AT178" s="10">
        <v>90</v>
      </c>
      <c r="AU178" s="10">
        <v>1283993185</v>
      </c>
      <c r="AV178" s="10">
        <v>1270932892</v>
      </c>
      <c r="AW178" s="10">
        <v>98.98</v>
      </c>
      <c r="AX178" s="10">
        <v>0</v>
      </c>
      <c r="AY178" s="10">
        <v>0</v>
      </c>
      <c r="AZ178" s="10">
        <v>0</v>
      </c>
      <c r="BA178" s="10">
        <v>0</v>
      </c>
      <c r="BB178" s="10">
        <v>0</v>
      </c>
      <c r="BC178" s="10">
        <v>0</v>
      </c>
      <c r="BD178" s="10">
        <v>0</v>
      </c>
      <c r="BE178" s="10">
        <v>0</v>
      </c>
      <c r="BF178" s="10">
        <v>0</v>
      </c>
      <c r="BG178" s="10">
        <v>0</v>
      </c>
      <c r="BH178" s="10">
        <v>0</v>
      </c>
      <c r="BI178" s="10">
        <v>0</v>
      </c>
      <c r="BJ178" s="10" t="s">
        <v>9</v>
      </c>
      <c r="BK178" s="10" t="s">
        <v>9</v>
      </c>
      <c r="BL178" s="10" t="s">
        <v>9</v>
      </c>
      <c r="BM178" s="2">
        <f t="shared" si="21"/>
        <v>1283.993185</v>
      </c>
      <c r="BN178" s="2">
        <f t="shared" si="22"/>
        <v>1270.932892</v>
      </c>
      <c r="BO178" s="2">
        <f t="shared" si="23"/>
        <v>0</v>
      </c>
      <c r="BP178" s="2">
        <f t="shared" si="24"/>
        <v>0</v>
      </c>
      <c r="BQ178" s="2">
        <f t="shared" si="25"/>
        <v>0</v>
      </c>
      <c r="BR178" s="2">
        <f t="shared" si="26"/>
        <v>0</v>
      </c>
      <c r="BS178" s="2">
        <f t="shared" si="27"/>
        <v>0</v>
      </c>
      <c r="BT178" s="2">
        <f t="shared" si="28"/>
        <v>0</v>
      </c>
      <c r="BU178" s="2">
        <f t="shared" si="29"/>
        <v>0</v>
      </c>
      <c r="BV178" s="2">
        <f t="shared" si="30"/>
        <v>0</v>
      </c>
    </row>
    <row r="179" spans="1:74" x14ac:dyDescent="0.25">
      <c r="A179">
        <v>16</v>
      </c>
      <c r="B179" t="s">
        <v>0</v>
      </c>
      <c r="C179" t="s">
        <v>668</v>
      </c>
      <c r="D179">
        <v>2020</v>
      </c>
      <c r="E179" t="s">
        <v>1</v>
      </c>
      <c r="F179" t="s">
        <v>2</v>
      </c>
      <c r="G179">
        <v>2</v>
      </c>
      <c r="H179" t="s">
        <v>3</v>
      </c>
      <c r="I179" t="s">
        <v>673</v>
      </c>
      <c r="J179" t="s">
        <v>85</v>
      </c>
      <c r="K179" t="s">
        <v>726</v>
      </c>
      <c r="L179" t="s">
        <v>727</v>
      </c>
      <c r="M179" t="s">
        <v>728</v>
      </c>
      <c r="N179" t="s">
        <v>798</v>
      </c>
      <c r="O179" t="s">
        <v>5</v>
      </c>
      <c r="P179" t="s">
        <v>803</v>
      </c>
      <c r="Q179" t="s">
        <v>6</v>
      </c>
      <c r="R179">
        <v>0</v>
      </c>
      <c r="S179" t="s">
        <v>7</v>
      </c>
      <c r="T179">
        <v>489</v>
      </c>
      <c r="U179" t="s">
        <v>90</v>
      </c>
      <c r="V179" t="s">
        <v>3886</v>
      </c>
      <c r="W179" t="s">
        <v>1793</v>
      </c>
      <c r="X179">
        <v>4</v>
      </c>
      <c r="Y179" t="s">
        <v>1797</v>
      </c>
      <c r="Z179">
        <v>1</v>
      </c>
      <c r="AA179" t="s">
        <v>924</v>
      </c>
      <c r="AB179" t="s">
        <v>1593</v>
      </c>
      <c r="AC179" s="10">
        <v>12.5</v>
      </c>
      <c r="AD179" s="10">
        <v>11.89</v>
      </c>
      <c r="AE179" s="10">
        <v>95.12</v>
      </c>
      <c r="AF179" s="10">
        <v>25</v>
      </c>
      <c r="AG179" s="10">
        <v>0</v>
      </c>
      <c r="AH179" s="10">
        <v>0</v>
      </c>
      <c r="AI179" s="10">
        <v>25</v>
      </c>
      <c r="AJ179" s="10">
        <v>0</v>
      </c>
      <c r="AK179" s="10">
        <v>0</v>
      </c>
      <c r="AL179" s="10">
        <v>25</v>
      </c>
      <c r="AM179" s="10">
        <v>0</v>
      </c>
      <c r="AN179" s="10">
        <v>0</v>
      </c>
      <c r="AO179" s="10">
        <v>12.5</v>
      </c>
      <c r="AP179" s="10">
        <v>0</v>
      </c>
      <c r="AQ179" s="10">
        <v>0</v>
      </c>
      <c r="AR179" s="10">
        <v>100</v>
      </c>
      <c r="AS179" s="10">
        <v>11.89</v>
      </c>
      <c r="AT179" s="10">
        <v>11.89</v>
      </c>
      <c r="AU179" s="10">
        <v>564614957</v>
      </c>
      <c r="AV179" s="10">
        <v>508173485</v>
      </c>
      <c r="AW179" s="10">
        <v>90</v>
      </c>
      <c r="AX179" s="10">
        <v>6250000000</v>
      </c>
      <c r="AY179" s="10">
        <v>0</v>
      </c>
      <c r="AZ179" s="10">
        <v>0</v>
      </c>
      <c r="BA179" s="10">
        <v>6000000000</v>
      </c>
      <c r="BB179" s="10">
        <v>0</v>
      </c>
      <c r="BC179" s="10">
        <v>0</v>
      </c>
      <c r="BD179" s="10">
        <v>6500000000</v>
      </c>
      <c r="BE179" s="10">
        <v>0</v>
      </c>
      <c r="BF179" s="10">
        <v>0</v>
      </c>
      <c r="BG179" s="10">
        <v>6500000000</v>
      </c>
      <c r="BH179" s="10">
        <v>0</v>
      </c>
      <c r="BI179" s="10">
        <v>0</v>
      </c>
      <c r="BJ179" s="10" t="s">
        <v>9</v>
      </c>
      <c r="BK179" s="10" t="s">
        <v>9</v>
      </c>
      <c r="BL179" s="10" t="s">
        <v>9</v>
      </c>
      <c r="BM179" s="2">
        <f t="shared" si="21"/>
        <v>564.614957</v>
      </c>
      <c r="BN179" s="2">
        <f t="shared" si="22"/>
        <v>508.17348500000003</v>
      </c>
      <c r="BO179" s="2">
        <f t="shared" si="23"/>
        <v>6250</v>
      </c>
      <c r="BP179" s="2">
        <f t="shared" si="24"/>
        <v>0</v>
      </c>
      <c r="BQ179" s="2">
        <f t="shared" si="25"/>
        <v>6000</v>
      </c>
      <c r="BR179" s="2">
        <f t="shared" si="26"/>
        <v>0</v>
      </c>
      <c r="BS179" s="2">
        <f t="shared" si="27"/>
        <v>6500</v>
      </c>
      <c r="BT179" s="2">
        <f t="shared" si="28"/>
        <v>0</v>
      </c>
      <c r="BU179" s="2">
        <f t="shared" si="29"/>
        <v>6500</v>
      </c>
      <c r="BV179" s="2">
        <f t="shared" si="30"/>
        <v>0</v>
      </c>
    </row>
    <row r="180" spans="1:74" x14ac:dyDescent="0.25">
      <c r="A180">
        <v>16</v>
      </c>
      <c r="B180" t="s">
        <v>0</v>
      </c>
      <c r="C180" t="s">
        <v>668</v>
      </c>
      <c r="D180">
        <v>2020</v>
      </c>
      <c r="E180" t="s">
        <v>1</v>
      </c>
      <c r="F180" t="s">
        <v>2</v>
      </c>
      <c r="G180">
        <v>2</v>
      </c>
      <c r="H180" t="s">
        <v>3</v>
      </c>
      <c r="I180" t="s">
        <v>673</v>
      </c>
      <c r="J180" t="s">
        <v>85</v>
      </c>
      <c r="K180" t="s">
        <v>726</v>
      </c>
      <c r="L180" t="s">
        <v>727</v>
      </c>
      <c r="M180" t="s">
        <v>728</v>
      </c>
      <c r="N180" t="s">
        <v>798</v>
      </c>
      <c r="O180" t="s">
        <v>5</v>
      </c>
      <c r="P180" t="s">
        <v>803</v>
      </c>
      <c r="Q180" t="s">
        <v>6</v>
      </c>
      <c r="R180">
        <v>0</v>
      </c>
      <c r="S180" t="s">
        <v>7</v>
      </c>
      <c r="T180">
        <v>489</v>
      </c>
      <c r="U180" t="s">
        <v>90</v>
      </c>
      <c r="V180" t="s">
        <v>3886</v>
      </c>
      <c r="W180" t="s">
        <v>1793</v>
      </c>
      <c r="X180">
        <v>5</v>
      </c>
      <c r="Y180" t="s">
        <v>1798</v>
      </c>
      <c r="Z180">
        <v>1</v>
      </c>
      <c r="AA180" t="s">
        <v>924</v>
      </c>
      <c r="AB180" t="s">
        <v>1593</v>
      </c>
      <c r="AC180" s="10">
        <v>20</v>
      </c>
      <c r="AD180" s="10">
        <v>19.13</v>
      </c>
      <c r="AE180" s="10">
        <v>95.65</v>
      </c>
      <c r="AF180" s="10">
        <v>20</v>
      </c>
      <c r="AG180" s="10">
        <v>0</v>
      </c>
      <c r="AH180" s="10">
        <v>0</v>
      </c>
      <c r="AI180" s="10">
        <v>20</v>
      </c>
      <c r="AJ180" s="10">
        <v>0</v>
      </c>
      <c r="AK180" s="10">
        <v>0</v>
      </c>
      <c r="AL180" s="10">
        <v>20</v>
      </c>
      <c r="AM180" s="10">
        <v>0</v>
      </c>
      <c r="AN180" s="10">
        <v>0</v>
      </c>
      <c r="AO180" s="10">
        <v>20</v>
      </c>
      <c r="AP180" s="10">
        <v>0</v>
      </c>
      <c r="AQ180" s="10">
        <v>0</v>
      </c>
      <c r="AR180" s="10">
        <v>100</v>
      </c>
      <c r="AS180" s="10">
        <v>19.13</v>
      </c>
      <c r="AT180" s="10">
        <v>19.13</v>
      </c>
      <c r="AU180" s="10">
        <v>8083952428</v>
      </c>
      <c r="AV180" s="10">
        <v>8083952428</v>
      </c>
      <c r="AW180" s="10">
        <v>100</v>
      </c>
      <c r="AX180" s="10">
        <v>4572169500</v>
      </c>
      <c r="AY180" s="10">
        <v>0</v>
      </c>
      <c r="AZ180" s="10">
        <v>0</v>
      </c>
      <c r="BA180" s="10">
        <v>3000000000</v>
      </c>
      <c r="BB180" s="10">
        <v>0</v>
      </c>
      <c r="BC180" s="10">
        <v>0</v>
      </c>
      <c r="BD180" s="10">
        <v>3059829000</v>
      </c>
      <c r="BE180" s="10">
        <v>0</v>
      </c>
      <c r="BF180" s="10">
        <v>0</v>
      </c>
      <c r="BG180" s="10">
        <v>2196889000</v>
      </c>
      <c r="BH180" s="10">
        <v>0</v>
      </c>
      <c r="BI180" s="10">
        <v>0</v>
      </c>
      <c r="BJ180" s="10" t="s">
        <v>9</v>
      </c>
      <c r="BK180" s="10" t="s">
        <v>9</v>
      </c>
      <c r="BL180" s="10" t="s">
        <v>9</v>
      </c>
      <c r="BM180" s="2">
        <f t="shared" si="21"/>
        <v>8083.9524279999996</v>
      </c>
      <c r="BN180" s="2">
        <f t="shared" si="22"/>
        <v>8083.9524279999996</v>
      </c>
      <c r="BO180" s="2">
        <f t="shared" si="23"/>
        <v>4572.1695</v>
      </c>
      <c r="BP180" s="2">
        <f t="shared" si="24"/>
        <v>0</v>
      </c>
      <c r="BQ180" s="2">
        <f t="shared" si="25"/>
        <v>3000</v>
      </c>
      <c r="BR180" s="2">
        <f t="shared" si="26"/>
        <v>0</v>
      </c>
      <c r="BS180" s="2">
        <f t="shared" si="27"/>
        <v>3059.8290000000002</v>
      </c>
      <c r="BT180" s="2">
        <f t="shared" si="28"/>
        <v>0</v>
      </c>
      <c r="BU180" s="2">
        <f t="shared" si="29"/>
        <v>2196.8890000000001</v>
      </c>
      <c r="BV180" s="2">
        <f t="shared" si="30"/>
        <v>0</v>
      </c>
    </row>
    <row r="181" spans="1:74" x14ac:dyDescent="0.25">
      <c r="A181">
        <v>16</v>
      </c>
      <c r="B181" t="s">
        <v>0</v>
      </c>
      <c r="C181" t="s">
        <v>668</v>
      </c>
      <c r="D181">
        <v>2020</v>
      </c>
      <c r="E181" t="s">
        <v>1</v>
      </c>
      <c r="F181" t="s">
        <v>2</v>
      </c>
      <c r="G181">
        <v>2</v>
      </c>
      <c r="H181" t="s">
        <v>3</v>
      </c>
      <c r="I181" t="s">
        <v>673</v>
      </c>
      <c r="J181" t="s">
        <v>85</v>
      </c>
      <c r="K181" t="s">
        <v>726</v>
      </c>
      <c r="L181" t="s">
        <v>727</v>
      </c>
      <c r="M181" t="s">
        <v>728</v>
      </c>
      <c r="N181" t="s">
        <v>798</v>
      </c>
      <c r="O181" t="s">
        <v>5</v>
      </c>
      <c r="P181" t="s">
        <v>803</v>
      </c>
      <c r="Q181" t="s">
        <v>6</v>
      </c>
      <c r="R181">
        <v>0</v>
      </c>
      <c r="S181" t="s">
        <v>7</v>
      </c>
      <c r="T181">
        <v>489</v>
      </c>
      <c r="U181" t="s">
        <v>90</v>
      </c>
      <c r="V181" t="s">
        <v>3886</v>
      </c>
      <c r="W181" t="s">
        <v>1793</v>
      </c>
      <c r="X181">
        <v>6</v>
      </c>
      <c r="Y181" t="s">
        <v>1799</v>
      </c>
      <c r="Z181">
        <v>1</v>
      </c>
      <c r="AA181" t="s">
        <v>924</v>
      </c>
      <c r="AB181" t="s">
        <v>1593</v>
      </c>
      <c r="AC181" s="10">
        <v>20</v>
      </c>
      <c r="AD181" s="10">
        <v>20</v>
      </c>
      <c r="AE181" s="10">
        <v>100</v>
      </c>
      <c r="AF181" s="10">
        <v>20</v>
      </c>
      <c r="AG181" s="10">
        <v>0</v>
      </c>
      <c r="AH181" s="10">
        <v>0</v>
      </c>
      <c r="AI181" s="10">
        <v>20</v>
      </c>
      <c r="AJ181" s="10">
        <v>0</v>
      </c>
      <c r="AK181" s="10">
        <v>0</v>
      </c>
      <c r="AL181" s="10">
        <v>20</v>
      </c>
      <c r="AM181" s="10">
        <v>0</v>
      </c>
      <c r="AN181" s="10">
        <v>0</v>
      </c>
      <c r="AO181" s="10">
        <v>20</v>
      </c>
      <c r="AP181" s="10">
        <v>0</v>
      </c>
      <c r="AQ181" s="10">
        <v>0</v>
      </c>
      <c r="AR181" s="10">
        <v>100</v>
      </c>
      <c r="AS181" s="10">
        <v>20</v>
      </c>
      <c r="AT181" s="10">
        <v>20</v>
      </c>
      <c r="AU181" s="10">
        <v>4450100540</v>
      </c>
      <c r="AV181" s="10">
        <v>4450100540</v>
      </c>
      <c r="AW181" s="10">
        <v>100</v>
      </c>
      <c r="AX181" s="10">
        <v>1000</v>
      </c>
      <c r="AY181" s="10">
        <v>0</v>
      </c>
      <c r="AZ181" s="10">
        <v>0</v>
      </c>
      <c r="BA181" s="10">
        <v>1000000000</v>
      </c>
      <c r="BB181" s="10">
        <v>0</v>
      </c>
      <c r="BC181" s="10">
        <v>0</v>
      </c>
      <c r="BD181" s="10">
        <v>1500000000</v>
      </c>
      <c r="BE181" s="10">
        <v>0</v>
      </c>
      <c r="BF181" s="10">
        <v>0</v>
      </c>
      <c r="BG181" s="10">
        <v>1500000000</v>
      </c>
      <c r="BH181" s="10">
        <v>0</v>
      </c>
      <c r="BI181" s="10">
        <v>0</v>
      </c>
      <c r="BJ181" s="10" t="s">
        <v>9</v>
      </c>
      <c r="BK181" s="10" t="s">
        <v>9</v>
      </c>
      <c r="BL181" s="10" t="s">
        <v>9</v>
      </c>
      <c r="BM181" s="2">
        <f t="shared" si="21"/>
        <v>4450.1005400000004</v>
      </c>
      <c r="BN181" s="2">
        <f t="shared" si="22"/>
        <v>4450.1005400000004</v>
      </c>
      <c r="BO181" s="2">
        <f t="shared" si="23"/>
        <v>1E-3</v>
      </c>
      <c r="BP181" s="2">
        <f t="shared" si="24"/>
        <v>0</v>
      </c>
      <c r="BQ181" s="2">
        <f t="shared" si="25"/>
        <v>1000</v>
      </c>
      <c r="BR181" s="2">
        <f t="shared" si="26"/>
        <v>0</v>
      </c>
      <c r="BS181" s="2">
        <f t="shared" si="27"/>
        <v>1500</v>
      </c>
      <c r="BT181" s="2">
        <f t="shared" si="28"/>
        <v>0</v>
      </c>
      <c r="BU181" s="2">
        <f t="shared" si="29"/>
        <v>1500</v>
      </c>
      <c r="BV181" s="2">
        <f t="shared" si="30"/>
        <v>0</v>
      </c>
    </row>
    <row r="182" spans="1:74" x14ac:dyDescent="0.25">
      <c r="A182">
        <v>16</v>
      </c>
      <c r="B182" t="s">
        <v>0</v>
      </c>
      <c r="C182" t="s">
        <v>668</v>
      </c>
      <c r="D182">
        <v>2020</v>
      </c>
      <c r="E182" t="s">
        <v>1</v>
      </c>
      <c r="F182" t="s">
        <v>2</v>
      </c>
      <c r="G182">
        <v>2</v>
      </c>
      <c r="H182" t="s">
        <v>3</v>
      </c>
      <c r="I182" t="s">
        <v>673</v>
      </c>
      <c r="J182" t="s">
        <v>85</v>
      </c>
      <c r="K182" t="s">
        <v>726</v>
      </c>
      <c r="L182" t="s">
        <v>727</v>
      </c>
      <c r="M182" t="s">
        <v>728</v>
      </c>
      <c r="N182" t="s">
        <v>798</v>
      </c>
      <c r="O182" t="s">
        <v>5</v>
      </c>
      <c r="P182" t="s">
        <v>803</v>
      </c>
      <c r="Q182" t="s">
        <v>6</v>
      </c>
      <c r="R182">
        <v>0</v>
      </c>
      <c r="S182" t="s">
        <v>7</v>
      </c>
      <c r="T182">
        <v>489</v>
      </c>
      <c r="U182" t="s">
        <v>90</v>
      </c>
      <c r="V182" t="s">
        <v>3886</v>
      </c>
      <c r="W182" t="s">
        <v>1793</v>
      </c>
      <c r="X182">
        <v>7</v>
      </c>
      <c r="Y182" t="s">
        <v>1800</v>
      </c>
      <c r="Z182">
        <v>1</v>
      </c>
      <c r="AA182" t="s">
        <v>924</v>
      </c>
      <c r="AB182" t="s">
        <v>1593</v>
      </c>
      <c r="AC182" s="10">
        <v>0.01</v>
      </c>
      <c r="AD182" s="10">
        <v>0</v>
      </c>
      <c r="AE182" s="10">
        <v>0</v>
      </c>
      <c r="AF182" s="10">
        <v>24.99</v>
      </c>
      <c r="AG182" s="10">
        <v>0</v>
      </c>
      <c r="AH182" s="10">
        <v>0</v>
      </c>
      <c r="AI182" s="10">
        <v>25</v>
      </c>
      <c r="AJ182" s="10">
        <v>0</v>
      </c>
      <c r="AK182" s="10">
        <v>0</v>
      </c>
      <c r="AL182" s="10">
        <v>25</v>
      </c>
      <c r="AM182" s="10">
        <v>0</v>
      </c>
      <c r="AN182" s="10">
        <v>0</v>
      </c>
      <c r="AO182" s="10">
        <v>25</v>
      </c>
      <c r="AP182" s="10">
        <v>0</v>
      </c>
      <c r="AQ182" s="10">
        <v>0</v>
      </c>
      <c r="AR182" s="10">
        <v>100</v>
      </c>
      <c r="AS182" s="10">
        <v>0</v>
      </c>
      <c r="AT182" s="10">
        <v>0</v>
      </c>
      <c r="AU182" s="10">
        <v>75000000</v>
      </c>
      <c r="AV182" s="10">
        <v>0</v>
      </c>
      <c r="AW182" s="10">
        <v>0</v>
      </c>
      <c r="AX182" s="10">
        <v>180000000</v>
      </c>
      <c r="AY182" s="10">
        <v>0</v>
      </c>
      <c r="AZ182" s="10">
        <v>0</v>
      </c>
      <c r="BA182" s="10">
        <v>180000000</v>
      </c>
      <c r="BB182" s="10">
        <v>0</v>
      </c>
      <c r="BC182" s="10">
        <v>0</v>
      </c>
      <c r="BD182" s="10">
        <v>180000000</v>
      </c>
      <c r="BE182" s="10">
        <v>0</v>
      </c>
      <c r="BF182" s="10">
        <v>0</v>
      </c>
      <c r="BG182" s="10">
        <v>180000000</v>
      </c>
      <c r="BH182" s="10">
        <v>0</v>
      </c>
      <c r="BI182" s="10">
        <v>0</v>
      </c>
      <c r="BJ182" s="10" t="s">
        <v>9</v>
      </c>
      <c r="BK182" s="10" t="s">
        <v>9</v>
      </c>
      <c r="BL182" s="10" t="s">
        <v>9</v>
      </c>
      <c r="BM182" s="2">
        <f t="shared" si="21"/>
        <v>75</v>
      </c>
      <c r="BN182" s="2">
        <f t="shared" si="22"/>
        <v>0</v>
      </c>
      <c r="BO182" s="2">
        <f t="shared" si="23"/>
        <v>180</v>
      </c>
      <c r="BP182" s="2">
        <f t="shared" si="24"/>
        <v>0</v>
      </c>
      <c r="BQ182" s="2">
        <f t="shared" si="25"/>
        <v>180</v>
      </c>
      <c r="BR182" s="2">
        <f t="shared" si="26"/>
        <v>0</v>
      </c>
      <c r="BS182" s="2">
        <f t="shared" si="27"/>
        <v>180</v>
      </c>
      <c r="BT182" s="2">
        <f t="shared" si="28"/>
        <v>0</v>
      </c>
      <c r="BU182" s="2">
        <f t="shared" si="29"/>
        <v>180</v>
      </c>
      <c r="BV182" s="2">
        <f t="shared" si="30"/>
        <v>0</v>
      </c>
    </row>
    <row r="183" spans="1:74" x14ac:dyDescent="0.25">
      <c r="A183">
        <v>16</v>
      </c>
      <c r="B183" t="s">
        <v>0</v>
      </c>
      <c r="C183" t="s">
        <v>668</v>
      </c>
      <c r="D183">
        <v>2020</v>
      </c>
      <c r="E183" t="s">
        <v>1</v>
      </c>
      <c r="F183" t="s">
        <v>2</v>
      </c>
      <c r="G183">
        <v>2</v>
      </c>
      <c r="H183" t="s">
        <v>3</v>
      </c>
      <c r="I183" t="s">
        <v>673</v>
      </c>
      <c r="J183" t="s">
        <v>85</v>
      </c>
      <c r="K183" t="s">
        <v>726</v>
      </c>
      <c r="L183" t="s">
        <v>727</v>
      </c>
      <c r="M183" t="s">
        <v>728</v>
      </c>
      <c r="N183" t="s">
        <v>798</v>
      </c>
      <c r="O183" t="s">
        <v>5</v>
      </c>
      <c r="P183" t="s">
        <v>803</v>
      </c>
      <c r="Q183" t="s">
        <v>6</v>
      </c>
      <c r="R183">
        <v>0</v>
      </c>
      <c r="S183" t="s">
        <v>7</v>
      </c>
      <c r="T183">
        <v>512</v>
      </c>
      <c r="U183" t="s">
        <v>91</v>
      </c>
      <c r="V183" t="s">
        <v>3887</v>
      </c>
      <c r="W183" t="s">
        <v>1801</v>
      </c>
      <c r="X183">
        <v>1</v>
      </c>
      <c r="Y183" t="s">
        <v>1802</v>
      </c>
      <c r="Z183">
        <v>1</v>
      </c>
      <c r="AA183" t="s">
        <v>924</v>
      </c>
      <c r="AB183" t="s">
        <v>1593</v>
      </c>
      <c r="AC183" s="10">
        <v>40</v>
      </c>
      <c r="AD183" s="10">
        <v>31.3</v>
      </c>
      <c r="AE183" s="10">
        <v>78.25</v>
      </c>
      <c r="AF183" s="10">
        <v>15</v>
      </c>
      <c r="AG183" s="10">
        <v>0</v>
      </c>
      <c r="AH183" s="10">
        <v>0</v>
      </c>
      <c r="AI183" s="10">
        <v>15</v>
      </c>
      <c r="AJ183" s="10">
        <v>0</v>
      </c>
      <c r="AK183" s="10">
        <v>0</v>
      </c>
      <c r="AL183" s="10">
        <v>10</v>
      </c>
      <c r="AM183" s="10">
        <v>0</v>
      </c>
      <c r="AN183" s="10">
        <v>0</v>
      </c>
      <c r="AO183" s="10">
        <v>20</v>
      </c>
      <c r="AP183" s="10">
        <v>0</v>
      </c>
      <c r="AQ183" s="10">
        <v>0</v>
      </c>
      <c r="AR183" s="10">
        <v>100</v>
      </c>
      <c r="AS183" s="10">
        <v>31.3</v>
      </c>
      <c r="AT183" s="10">
        <v>31.3</v>
      </c>
      <c r="AU183" s="10">
        <v>4845153000</v>
      </c>
      <c r="AV183" s="10">
        <v>1477506700</v>
      </c>
      <c r="AW183" s="10">
        <v>30.49</v>
      </c>
      <c r="AX183" s="10">
        <v>3585657000</v>
      </c>
      <c r="AY183" s="10">
        <v>0</v>
      </c>
      <c r="AZ183" s="10">
        <v>0</v>
      </c>
      <c r="BA183" s="10">
        <v>1136844000</v>
      </c>
      <c r="BB183" s="10">
        <v>0</v>
      </c>
      <c r="BC183" s="10">
        <v>0</v>
      </c>
      <c r="BD183" s="10">
        <v>804722000</v>
      </c>
      <c r="BE183" s="10">
        <v>0</v>
      </c>
      <c r="BF183" s="10">
        <v>0</v>
      </c>
      <c r="BG183" s="10">
        <v>2186712000</v>
      </c>
      <c r="BH183" s="10">
        <v>0</v>
      </c>
      <c r="BI183" s="10">
        <v>0</v>
      </c>
      <c r="BJ183" s="10" t="s">
        <v>9</v>
      </c>
      <c r="BK183" s="10" t="s">
        <v>9</v>
      </c>
      <c r="BL183" s="10" t="s">
        <v>9</v>
      </c>
      <c r="BM183" s="2">
        <f t="shared" si="21"/>
        <v>4845.1530000000002</v>
      </c>
      <c r="BN183" s="2">
        <f t="shared" si="22"/>
        <v>1477.5066999999999</v>
      </c>
      <c r="BO183" s="2">
        <f t="shared" si="23"/>
        <v>3585.6570000000002</v>
      </c>
      <c r="BP183" s="2">
        <f t="shared" si="24"/>
        <v>0</v>
      </c>
      <c r="BQ183" s="2">
        <f t="shared" si="25"/>
        <v>1136.8440000000001</v>
      </c>
      <c r="BR183" s="2">
        <f t="shared" si="26"/>
        <v>0</v>
      </c>
      <c r="BS183" s="2">
        <f t="shared" si="27"/>
        <v>804.72199999999998</v>
      </c>
      <c r="BT183" s="2">
        <f t="shared" si="28"/>
        <v>0</v>
      </c>
      <c r="BU183" s="2">
        <f t="shared" si="29"/>
        <v>2186.712</v>
      </c>
      <c r="BV183" s="2">
        <f t="shared" si="30"/>
        <v>0</v>
      </c>
    </row>
    <row r="184" spans="1:74" x14ac:dyDescent="0.25">
      <c r="A184">
        <v>16</v>
      </c>
      <c r="B184" t="s">
        <v>0</v>
      </c>
      <c r="C184" t="s">
        <v>668</v>
      </c>
      <c r="D184">
        <v>2020</v>
      </c>
      <c r="E184" t="s">
        <v>1</v>
      </c>
      <c r="F184" t="s">
        <v>2</v>
      </c>
      <c r="G184">
        <v>2</v>
      </c>
      <c r="H184" t="s">
        <v>3</v>
      </c>
      <c r="I184" t="s">
        <v>673</v>
      </c>
      <c r="J184" t="s">
        <v>85</v>
      </c>
      <c r="K184" t="s">
        <v>726</v>
      </c>
      <c r="L184" t="s">
        <v>727</v>
      </c>
      <c r="M184" t="s">
        <v>728</v>
      </c>
      <c r="N184" t="s">
        <v>798</v>
      </c>
      <c r="O184" t="s">
        <v>5</v>
      </c>
      <c r="P184" t="s">
        <v>803</v>
      </c>
      <c r="Q184" t="s">
        <v>6</v>
      </c>
      <c r="R184">
        <v>0</v>
      </c>
      <c r="S184" t="s">
        <v>7</v>
      </c>
      <c r="T184">
        <v>512</v>
      </c>
      <c r="U184" t="s">
        <v>91</v>
      </c>
      <c r="V184" t="s">
        <v>3887</v>
      </c>
      <c r="W184" t="s">
        <v>1801</v>
      </c>
      <c r="X184">
        <v>2</v>
      </c>
      <c r="Y184" t="s">
        <v>1803</v>
      </c>
      <c r="Z184">
        <v>1</v>
      </c>
      <c r="AA184" t="s">
        <v>924</v>
      </c>
      <c r="AB184" t="s">
        <v>1593</v>
      </c>
      <c r="AC184" s="10">
        <v>0</v>
      </c>
      <c r="AD184" s="10">
        <v>0</v>
      </c>
      <c r="AE184" s="10">
        <v>0</v>
      </c>
      <c r="AF184" s="10">
        <v>30</v>
      </c>
      <c r="AG184" s="10">
        <v>0</v>
      </c>
      <c r="AH184" s="10">
        <v>0</v>
      </c>
      <c r="AI184" s="10">
        <v>15</v>
      </c>
      <c r="AJ184" s="10">
        <v>0</v>
      </c>
      <c r="AK184" s="10">
        <v>0</v>
      </c>
      <c r="AL184" s="10">
        <v>15</v>
      </c>
      <c r="AM184" s="10">
        <v>0</v>
      </c>
      <c r="AN184" s="10">
        <v>0</v>
      </c>
      <c r="AO184" s="10">
        <v>40</v>
      </c>
      <c r="AP184" s="10">
        <v>0</v>
      </c>
      <c r="AQ184" s="10">
        <v>0</v>
      </c>
      <c r="AR184" s="10">
        <v>100</v>
      </c>
      <c r="AS184" s="10">
        <v>0</v>
      </c>
      <c r="AT184" s="10">
        <v>0</v>
      </c>
      <c r="AU184" s="10">
        <v>0</v>
      </c>
      <c r="AV184" s="10">
        <v>0</v>
      </c>
      <c r="AW184" s="10">
        <v>0</v>
      </c>
      <c r="AX184" s="10">
        <v>842858000</v>
      </c>
      <c r="AY184" s="10">
        <v>0</v>
      </c>
      <c r="AZ184" s="10">
        <v>0</v>
      </c>
      <c r="BA184" s="10">
        <v>362795000</v>
      </c>
      <c r="BB184" s="10">
        <v>0</v>
      </c>
      <c r="BC184" s="10">
        <v>0</v>
      </c>
      <c r="BD184" s="10">
        <v>364658000</v>
      </c>
      <c r="BE184" s="10">
        <v>0</v>
      </c>
      <c r="BF184" s="10">
        <v>0</v>
      </c>
      <c r="BG184" s="10">
        <v>1151182000</v>
      </c>
      <c r="BH184" s="10">
        <v>0</v>
      </c>
      <c r="BI184" s="10">
        <v>0</v>
      </c>
      <c r="BJ184" s="10" t="s">
        <v>9</v>
      </c>
      <c r="BK184" s="10" t="s">
        <v>9</v>
      </c>
      <c r="BL184" s="10" t="s">
        <v>9</v>
      </c>
      <c r="BM184" s="2">
        <f t="shared" si="21"/>
        <v>0</v>
      </c>
      <c r="BN184" s="2">
        <f t="shared" si="22"/>
        <v>0</v>
      </c>
      <c r="BO184" s="2">
        <f t="shared" si="23"/>
        <v>842.85799999999995</v>
      </c>
      <c r="BP184" s="2">
        <f t="shared" si="24"/>
        <v>0</v>
      </c>
      <c r="BQ184" s="2">
        <f t="shared" si="25"/>
        <v>362.79500000000002</v>
      </c>
      <c r="BR184" s="2">
        <f t="shared" si="26"/>
        <v>0</v>
      </c>
      <c r="BS184" s="2">
        <f t="shared" si="27"/>
        <v>364.65800000000002</v>
      </c>
      <c r="BT184" s="2">
        <f t="shared" si="28"/>
        <v>0</v>
      </c>
      <c r="BU184" s="2">
        <f t="shared" si="29"/>
        <v>1151.182</v>
      </c>
      <c r="BV184" s="2">
        <f t="shared" si="30"/>
        <v>0</v>
      </c>
    </row>
    <row r="185" spans="1:74" x14ac:dyDescent="0.25">
      <c r="A185">
        <v>16</v>
      </c>
      <c r="B185" t="s">
        <v>0</v>
      </c>
      <c r="C185" t="s">
        <v>668</v>
      </c>
      <c r="D185">
        <v>2020</v>
      </c>
      <c r="E185" t="s">
        <v>1</v>
      </c>
      <c r="F185" t="s">
        <v>2</v>
      </c>
      <c r="G185">
        <v>2</v>
      </c>
      <c r="H185" t="s">
        <v>3</v>
      </c>
      <c r="I185" t="s">
        <v>673</v>
      </c>
      <c r="J185" t="s">
        <v>85</v>
      </c>
      <c r="K185" t="s">
        <v>726</v>
      </c>
      <c r="L185" t="s">
        <v>727</v>
      </c>
      <c r="M185" t="s">
        <v>728</v>
      </c>
      <c r="N185" t="s">
        <v>798</v>
      </c>
      <c r="O185" t="s">
        <v>5</v>
      </c>
      <c r="P185" t="s">
        <v>803</v>
      </c>
      <c r="Q185" t="s">
        <v>6</v>
      </c>
      <c r="R185">
        <v>0</v>
      </c>
      <c r="S185" t="s">
        <v>7</v>
      </c>
      <c r="T185">
        <v>512</v>
      </c>
      <c r="U185" t="s">
        <v>91</v>
      </c>
      <c r="V185" t="s">
        <v>3887</v>
      </c>
      <c r="W185" t="s">
        <v>1801</v>
      </c>
      <c r="X185">
        <v>3</v>
      </c>
      <c r="Y185" t="s">
        <v>1804</v>
      </c>
      <c r="Z185">
        <v>1</v>
      </c>
      <c r="AA185" t="s">
        <v>924</v>
      </c>
      <c r="AB185" t="s">
        <v>1593</v>
      </c>
      <c r="AC185" s="10">
        <v>15</v>
      </c>
      <c r="AD185" s="10">
        <v>7.5</v>
      </c>
      <c r="AE185" s="10">
        <v>50</v>
      </c>
      <c r="AF185" s="10">
        <v>65</v>
      </c>
      <c r="AG185" s="10">
        <v>0</v>
      </c>
      <c r="AH185" s="10">
        <v>0</v>
      </c>
      <c r="AI185" s="10">
        <v>0</v>
      </c>
      <c r="AJ185" s="10">
        <v>0</v>
      </c>
      <c r="AK185" s="10">
        <v>0</v>
      </c>
      <c r="AL185" s="10">
        <v>0</v>
      </c>
      <c r="AM185" s="10">
        <v>0</v>
      </c>
      <c r="AN185" s="10">
        <v>0</v>
      </c>
      <c r="AO185" s="10">
        <v>20</v>
      </c>
      <c r="AP185" s="10">
        <v>0</v>
      </c>
      <c r="AQ185" s="10">
        <v>0</v>
      </c>
      <c r="AR185" s="10">
        <v>100</v>
      </c>
      <c r="AS185" s="10">
        <v>7.5</v>
      </c>
      <c r="AT185" s="10">
        <v>7.5</v>
      </c>
      <c r="AU185" s="10">
        <v>50000000</v>
      </c>
      <c r="AV185" s="10">
        <v>7024000</v>
      </c>
      <c r="AW185" s="10">
        <v>14.04</v>
      </c>
      <c r="AX185" s="10">
        <v>340761000</v>
      </c>
      <c r="AY185" s="10">
        <v>0</v>
      </c>
      <c r="AZ185" s="10">
        <v>0</v>
      </c>
      <c r="BA185" s="10">
        <v>0</v>
      </c>
      <c r="BB185" s="10">
        <v>0</v>
      </c>
      <c r="BC185" s="10">
        <v>0</v>
      </c>
      <c r="BD185" s="10">
        <v>0</v>
      </c>
      <c r="BE185" s="10">
        <v>0</v>
      </c>
      <c r="BF185" s="10">
        <v>0</v>
      </c>
      <c r="BG185" s="10">
        <v>65965000</v>
      </c>
      <c r="BH185" s="10">
        <v>0</v>
      </c>
      <c r="BI185" s="10">
        <v>0</v>
      </c>
      <c r="BJ185" s="10" t="s">
        <v>9</v>
      </c>
      <c r="BK185" s="10" t="s">
        <v>9</v>
      </c>
      <c r="BL185" s="10" t="s">
        <v>9</v>
      </c>
      <c r="BM185" s="2">
        <f t="shared" si="21"/>
        <v>50</v>
      </c>
      <c r="BN185" s="2">
        <f t="shared" si="22"/>
        <v>7.024</v>
      </c>
      <c r="BO185" s="2">
        <f t="shared" si="23"/>
        <v>340.76100000000002</v>
      </c>
      <c r="BP185" s="2">
        <f t="shared" si="24"/>
        <v>0</v>
      </c>
      <c r="BQ185" s="2">
        <f t="shared" si="25"/>
        <v>0</v>
      </c>
      <c r="BR185" s="2">
        <f t="shared" si="26"/>
        <v>0</v>
      </c>
      <c r="BS185" s="2">
        <f t="shared" si="27"/>
        <v>0</v>
      </c>
      <c r="BT185" s="2">
        <f t="shared" si="28"/>
        <v>0</v>
      </c>
      <c r="BU185" s="2">
        <f t="shared" si="29"/>
        <v>65.965000000000003</v>
      </c>
      <c r="BV185" s="2">
        <f t="shared" si="30"/>
        <v>0</v>
      </c>
    </row>
    <row r="186" spans="1:74" x14ac:dyDescent="0.25">
      <c r="A186">
        <v>16</v>
      </c>
      <c r="B186" t="s">
        <v>0</v>
      </c>
      <c r="C186" t="s">
        <v>668</v>
      </c>
      <c r="D186">
        <v>2020</v>
      </c>
      <c r="E186" t="s">
        <v>1</v>
      </c>
      <c r="F186" t="s">
        <v>2</v>
      </c>
      <c r="G186">
        <v>2</v>
      </c>
      <c r="H186" t="s">
        <v>3</v>
      </c>
      <c r="I186" t="s">
        <v>673</v>
      </c>
      <c r="J186" t="s">
        <v>85</v>
      </c>
      <c r="K186" t="s">
        <v>726</v>
      </c>
      <c r="L186" t="s">
        <v>727</v>
      </c>
      <c r="M186" t="s">
        <v>728</v>
      </c>
      <c r="N186" t="s">
        <v>798</v>
      </c>
      <c r="O186" t="s">
        <v>5</v>
      </c>
      <c r="P186" t="s">
        <v>803</v>
      </c>
      <c r="Q186" t="s">
        <v>6</v>
      </c>
      <c r="R186">
        <v>0</v>
      </c>
      <c r="S186" t="s">
        <v>7</v>
      </c>
      <c r="T186">
        <v>512</v>
      </c>
      <c r="U186" t="s">
        <v>91</v>
      </c>
      <c r="V186" t="s">
        <v>3887</v>
      </c>
      <c r="W186" t="s">
        <v>1801</v>
      </c>
      <c r="X186">
        <v>4</v>
      </c>
      <c r="Y186" t="s">
        <v>1805</v>
      </c>
      <c r="Z186">
        <v>1</v>
      </c>
      <c r="AA186" t="s">
        <v>924</v>
      </c>
      <c r="AB186" t="s">
        <v>1593</v>
      </c>
      <c r="AC186" s="10">
        <v>35</v>
      </c>
      <c r="AD186" s="10">
        <v>13.61</v>
      </c>
      <c r="AE186" s="10">
        <v>38.89</v>
      </c>
      <c r="AF186" s="10">
        <v>20</v>
      </c>
      <c r="AG186" s="10">
        <v>0</v>
      </c>
      <c r="AH186" s="10">
        <v>0</v>
      </c>
      <c r="AI186" s="10">
        <v>15</v>
      </c>
      <c r="AJ186" s="10">
        <v>0</v>
      </c>
      <c r="AK186" s="10">
        <v>0</v>
      </c>
      <c r="AL186" s="10">
        <v>10</v>
      </c>
      <c r="AM186" s="10">
        <v>0</v>
      </c>
      <c r="AN186" s="10">
        <v>0</v>
      </c>
      <c r="AO186" s="10">
        <v>20</v>
      </c>
      <c r="AP186" s="10">
        <v>0</v>
      </c>
      <c r="AQ186" s="10">
        <v>0</v>
      </c>
      <c r="AR186" s="10">
        <v>100</v>
      </c>
      <c r="AS186" s="10">
        <v>13.61</v>
      </c>
      <c r="AT186" s="10">
        <v>13.61</v>
      </c>
      <c r="AU186" s="10">
        <v>500000000</v>
      </c>
      <c r="AV186" s="10">
        <v>41995250</v>
      </c>
      <c r="AW186" s="10">
        <v>8.4</v>
      </c>
      <c r="AX186" s="10">
        <v>277916000</v>
      </c>
      <c r="AY186" s="10">
        <v>0</v>
      </c>
      <c r="AZ186" s="10">
        <v>0</v>
      </c>
      <c r="BA186" s="10">
        <v>139859000</v>
      </c>
      <c r="BB186" s="10">
        <v>0</v>
      </c>
      <c r="BC186" s="10">
        <v>0</v>
      </c>
      <c r="BD186" s="10">
        <v>132620000</v>
      </c>
      <c r="BE186" s="10">
        <v>0</v>
      </c>
      <c r="BF186" s="10">
        <v>0</v>
      </c>
      <c r="BG186" s="10">
        <v>279321000</v>
      </c>
      <c r="BH186" s="10">
        <v>0</v>
      </c>
      <c r="BI186" s="10">
        <v>0</v>
      </c>
      <c r="BJ186" s="10" t="s">
        <v>9</v>
      </c>
      <c r="BK186" s="10" t="s">
        <v>9</v>
      </c>
      <c r="BL186" s="10" t="s">
        <v>9</v>
      </c>
      <c r="BM186" s="2">
        <f t="shared" si="21"/>
        <v>500</v>
      </c>
      <c r="BN186" s="2">
        <f t="shared" si="22"/>
        <v>41.995249999999999</v>
      </c>
      <c r="BO186" s="2">
        <f t="shared" si="23"/>
        <v>277.916</v>
      </c>
      <c r="BP186" s="2">
        <f t="shared" si="24"/>
        <v>0</v>
      </c>
      <c r="BQ186" s="2">
        <f t="shared" si="25"/>
        <v>139.85900000000001</v>
      </c>
      <c r="BR186" s="2">
        <f t="shared" si="26"/>
        <v>0</v>
      </c>
      <c r="BS186" s="2">
        <f t="shared" si="27"/>
        <v>132.62</v>
      </c>
      <c r="BT186" s="2">
        <f t="shared" si="28"/>
        <v>0</v>
      </c>
      <c r="BU186" s="2">
        <f t="shared" si="29"/>
        <v>279.32100000000003</v>
      </c>
      <c r="BV186" s="2">
        <f t="shared" si="30"/>
        <v>0</v>
      </c>
    </row>
    <row r="187" spans="1:74" x14ac:dyDescent="0.25">
      <c r="A187">
        <v>16</v>
      </c>
      <c r="B187" t="s">
        <v>0</v>
      </c>
      <c r="C187" t="s">
        <v>668</v>
      </c>
      <c r="D187">
        <v>2020</v>
      </c>
      <c r="E187" t="s">
        <v>1</v>
      </c>
      <c r="F187" t="s">
        <v>2</v>
      </c>
      <c r="G187">
        <v>2</v>
      </c>
      <c r="H187" t="s">
        <v>3</v>
      </c>
      <c r="I187" t="s">
        <v>673</v>
      </c>
      <c r="J187" t="s">
        <v>85</v>
      </c>
      <c r="K187" t="s">
        <v>726</v>
      </c>
      <c r="L187" t="s">
        <v>727</v>
      </c>
      <c r="M187" t="s">
        <v>728</v>
      </c>
      <c r="N187" t="s">
        <v>798</v>
      </c>
      <c r="O187" t="s">
        <v>5</v>
      </c>
      <c r="P187" t="s">
        <v>803</v>
      </c>
      <c r="Q187" t="s">
        <v>6</v>
      </c>
      <c r="R187">
        <v>0</v>
      </c>
      <c r="S187" t="s">
        <v>7</v>
      </c>
      <c r="T187">
        <v>512</v>
      </c>
      <c r="U187" t="s">
        <v>91</v>
      </c>
      <c r="V187" t="s">
        <v>3887</v>
      </c>
      <c r="W187" t="s">
        <v>1801</v>
      </c>
      <c r="X187">
        <v>5</v>
      </c>
      <c r="Y187" t="s">
        <v>1806</v>
      </c>
      <c r="Z187">
        <v>1</v>
      </c>
      <c r="AA187" t="s">
        <v>924</v>
      </c>
      <c r="AB187" t="s">
        <v>1593</v>
      </c>
      <c r="AC187" s="10">
        <v>100</v>
      </c>
      <c r="AD187" s="10">
        <v>100</v>
      </c>
      <c r="AE187" s="10">
        <v>100</v>
      </c>
      <c r="AF187" s="10">
        <v>0</v>
      </c>
      <c r="AG187" s="10">
        <v>0</v>
      </c>
      <c r="AH187" s="10">
        <v>0</v>
      </c>
      <c r="AI187" s="10">
        <v>0</v>
      </c>
      <c r="AJ187" s="10">
        <v>0</v>
      </c>
      <c r="AK187" s="10">
        <v>0</v>
      </c>
      <c r="AL187" s="10">
        <v>0</v>
      </c>
      <c r="AM187" s="10">
        <v>0</v>
      </c>
      <c r="AN187" s="10">
        <v>0</v>
      </c>
      <c r="AO187" s="10">
        <v>0</v>
      </c>
      <c r="AP187" s="10">
        <v>0</v>
      </c>
      <c r="AQ187" s="10">
        <v>0</v>
      </c>
      <c r="AR187" s="10">
        <v>100</v>
      </c>
      <c r="AS187" s="10">
        <v>100</v>
      </c>
      <c r="AT187" s="10">
        <v>100</v>
      </c>
      <c r="AU187" s="10">
        <v>700000000</v>
      </c>
      <c r="AV187" s="10">
        <v>700000000</v>
      </c>
      <c r="AW187" s="10">
        <v>100</v>
      </c>
      <c r="AX187" s="10">
        <v>0</v>
      </c>
      <c r="AY187" s="10">
        <v>0</v>
      </c>
      <c r="AZ187" s="10">
        <v>0</v>
      </c>
      <c r="BA187" s="10">
        <v>0</v>
      </c>
      <c r="BB187" s="10">
        <v>0</v>
      </c>
      <c r="BC187" s="10">
        <v>0</v>
      </c>
      <c r="BD187" s="10">
        <v>0</v>
      </c>
      <c r="BE187" s="10">
        <v>0</v>
      </c>
      <c r="BF187" s="10">
        <v>0</v>
      </c>
      <c r="BG187" s="10">
        <v>0</v>
      </c>
      <c r="BH187" s="10">
        <v>0</v>
      </c>
      <c r="BI187" s="10">
        <v>0</v>
      </c>
      <c r="BJ187" s="10" t="s">
        <v>9</v>
      </c>
      <c r="BK187" s="10" t="s">
        <v>9</v>
      </c>
      <c r="BL187" s="10" t="s">
        <v>9</v>
      </c>
      <c r="BM187" s="2">
        <f t="shared" si="21"/>
        <v>700</v>
      </c>
      <c r="BN187" s="2">
        <f t="shared" si="22"/>
        <v>700</v>
      </c>
      <c r="BO187" s="2">
        <f t="shared" si="23"/>
        <v>0</v>
      </c>
      <c r="BP187" s="2">
        <f t="shared" si="24"/>
        <v>0</v>
      </c>
      <c r="BQ187" s="2">
        <f t="shared" si="25"/>
        <v>0</v>
      </c>
      <c r="BR187" s="2">
        <f t="shared" si="26"/>
        <v>0</v>
      </c>
      <c r="BS187" s="2">
        <f t="shared" si="27"/>
        <v>0</v>
      </c>
      <c r="BT187" s="2">
        <f t="shared" si="28"/>
        <v>0</v>
      </c>
      <c r="BU187" s="2">
        <f t="shared" si="29"/>
        <v>0</v>
      </c>
      <c r="BV187" s="2">
        <f t="shared" si="30"/>
        <v>0</v>
      </c>
    </row>
    <row r="188" spans="1:74" x14ac:dyDescent="0.25">
      <c r="A188">
        <v>16</v>
      </c>
      <c r="B188" t="s">
        <v>0</v>
      </c>
      <c r="C188" t="s">
        <v>668</v>
      </c>
      <c r="D188">
        <v>2020</v>
      </c>
      <c r="E188" t="s">
        <v>1</v>
      </c>
      <c r="F188" t="s">
        <v>2</v>
      </c>
      <c r="G188">
        <v>2</v>
      </c>
      <c r="H188" t="s">
        <v>3</v>
      </c>
      <c r="I188" t="s">
        <v>673</v>
      </c>
      <c r="J188" t="s">
        <v>85</v>
      </c>
      <c r="K188" t="s">
        <v>726</v>
      </c>
      <c r="L188" t="s">
        <v>727</v>
      </c>
      <c r="M188" t="s">
        <v>728</v>
      </c>
      <c r="N188" t="s">
        <v>798</v>
      </c>
      <c r="O188" t="s">
        <v>5</v>
      </c>
      <c r="P188" t="s">
        <v>803</v>
      </c>
      <c r="Q188" t="s">
        <v>6</v>
      </c>
      <c r="R188">
        <v>0</v>
      </c>
      <c r="S188" t="s">
        <v>7</v>
      </c>
      <c r="T188">
        <v>512</v>
      </c>
      <c r="U188" t="s">
        <v>91</v>
      </c>
      <c r="V188" t="s">
        <v>3887</v>
      </c>
      <c r="W188" t="s">
        <v>1801</v>
      </c>
      <c r="X188">
        <v>6</v>
      </c>
      <c r="Y188" t="s">
        <v>1807</v>
      </c>
      <c r="Z188">
        <v>1</v>
      </c>
      <c r="AA188" t="s">
        <v>924</v>
      </c>
      <c r="AB188" t="s">
        <v>1593</v>
      </c>
      <c r="AC188" s="10">
        <v>10</v>
      </c>
      <c r="AD188" s="10">
        <v>0</v>
      </c>
      <c r="AE188" s="10">
        <v>0</v>
      </c>
      <c r="AF188" s="10">
        <v>50</v>
      </c>
      <c r="AG188" s="10">
        <v>0</v>
      </c>
      <c r="AH188" s="10">
        <v>0</v>
      </c>
      <c r="AI188" s="10">
        <v>40</v>
      </c>
      <c r="AJ188" s="10">
        <v>0</v>
      </c>
      <c r="AK188" s="10">
        <v>0</v>
      </c>
      <c r="AL188" s="10">
        <v>0</v>
      </c>
      <c r="AM188" s="10">
        <v>0</v>
      </c>
      <c r="AN188" s="10">
        <v>0</v>
      </c>
      <c r="AO188" s="10">
        <v>0</v>
      </c>
      <c r="AP188" s="10">
        <v>0</v>
      </c>
      <c r="AQ188" s="10">
        <v>0</v>
      </c>
      <c r="AR188" s="10">
        <v>100</v>
      </c>
      <c r="AS188" s="10">
        <v>0</v>
      </c>
      <c r="AT188" s="10">
        <v>0</v>
      </c>
      <c r="AU188" s="10">
        <v>12231000</v>
      </c>
      <c r="AV188" s="10">
        <v>0</v>
      </c>
      <c r="AW188" s="10">
        <v>0</v>
      </c>
      <c r="AX188" s="10">
        <v>98808000</v>
      </c>
      <c r="AY188" s="10">
        <v>0</v>
      </c>
      <c r="AZ188" s="10">
        <v>0</v>
      </c>
      <c r="BA188" s="10">
        <v>38502000</v>
      </c>
      <c r="BB188" s="10">
        <v>0</v>
      </c>
      <c r="BC188" s="10">
        <v>0</v>
      </c>
      <c r="BD188" s="10">
        <v>0</v>
      </c>
      <c r="BE188" s="10">
        <v>0</v>
      </c>
      <c r="BF188" s="10">
        <v>0</v>
      </c>
      <c r="BG188" s="10">
        <v>0</v>
      </c>
      <c r="BH188" s="10">
        <v>0</v>
      </c>
      <c r="BI188" s="10">
        <v>0</v>
      </c>
      <c r="BJ188" s="10" t="s">
        <v>9</v>
      </c>
      <c r="BK188" s="10" t="s">
        <v>9</v>
      </c>
      <c r="BL188" s="10" t="s">
        <v>9</v>
      </c>
      <c r="BM188" s="2">
        <f t="shared" si="21"/>
        <v>12.231</v>
      </c>
      <c r="BN188" s="2">
        <f t="shared" si="22"/>
        <v>0</v>
      </c>
      <c r="BO188" s="2">
        <f t="shared" si="23"/>
        <v>98.808000000000007</v>
      </c>
      <c r="BP188" s="2">
        <f t="shared" si="24"/>
        <v>0</v>
      </c>
      <c r="BQ188" s="2">
        <f t="shared" si="25"/>
        <v>38.502000000000002</v>
      </c>
      <c r="BR188" s="2">
        <f t="shared" si="26"/>
        <v>0</v>
      </c>
      <c r="BS188" s="2">
        <f t="shared" si="27"/>
        <v>0</v>
      </c>
      <c r="BT188" s="2">
        <f t="shared" si="28"/>
        <v>0</v>
      </c>
      <c r="BU188" s="2">
        <f t="shared" si="29"/>
        <v>0</v>
      </c>
      <c r="BV188" s="2">
        <f t="shared" si="30"/>
        <v>0</v>
      </c>
    </row>
    <row r="189" spans="1:74" x14ac:dyDescent="0.25">
      <c r="A189">
        <v>16</v>
      </c>
      <c r="B189" t="s">
        <v>0</v>
      </c>
      <c r="C189" t="s">
        <v>668</v>
      </c>
      <c r="D189">
        <v>2020</v>
      </c>
      <c r="E189" t="s">
        <v>1</v>
      </c>
      <c r="F189" t="s">
        <v>2</v>
      </c>
      <c r="G189">
        <v>2</v>
      </c>
      <c r="H189" t="s">
        <v>3</v>
      </c>
      <c r="I189" t="s">
        <v>673</v>
      </c>
      <c r="J189" t="s">
        <v>85</v>
      </c>
      <c r="K189" t="s">
        <v>726</v>
      </c>
      <c r="L189" t="s">
        <v>727</v>
      </c>
      <c r="M189" t="s">
        <v>728</v>
      </c>
      <c r="N189" t="s">
        <v>798</v>
      </c>
      <c r="O189" t="s">
        <v>5</v>
      </c>
      <c r="P189" t="s">
        <v>803</v>
      </c>
      <c r="Q189" t="s">
        <v>6</v>
      </c>
      <c r="R189">
        <v>0</v>
      </c>
      <c r="S189" t="s">
        <v>7</v>
      </c>
      <c r="T189">
        <v>512</v>
      </c>
      <c r="U189" t="s">
        <v>91</v>
      </c>
      <c r="V189" t="s">
        <v>3887</v>
      </c>
      <c r="W189" t="s">
        <v>1801</v>
      </c>
      <c r="X189">
        <v>7</v>
      </c>
      <c r="Y189" t="s">
        <v>1808</v>
      </c>
      <c r="Z189">
        <v>1</v>
      </c>
      <c r="AA189" t="s">
        <v>924</v>
      </c>
      <c r="AB189" t="s">
        <v>1593</v>
      </c>
      <c r="AC189" s="10">
        <v>0</v>
      </c>
      <c r="AD189" s="10">
        <v>0</v>
      </c>
      <c r="AE189" s="10">
        <v>0</v>
      </c>
      <c r="AF189" s="10">
        <v>100</v>
      </c>
      <c r="AG189" s="10">
        <v>0</v>
      </c>
      <c r="AH189" s="10">
        <v>0</v>
      </c>
      <c r="AI189" s="10">
        <v>0</v>
      </c>
      <c r="AJ189" s="10">
        <v>0</v>
      </c>
      <c r="AK189" s="10">
        <v>0</v>
      </c>
      <c r="AL189" s="10">
        <v>0</v>
      </c>
      <c r="AM189" s="10">
        <v>0</v>
      </c>
      <c r="AN189" s="10">
        <v>0</v>
      </c>
      <c r="AO189" s="10">
        <v>0</v>
      </c>
      <c r="AP189" s="10">
        <v>0</v>
      </c>
      <c r="AQ189" s="10">
        <v>0</v>
      </c>
      <c r="AR189" s="10">
        <v>100</v>
      </c>
      <c r="AS189" s="10">
        <v>0</v>
      </c>
      <c r="AT189" s="10">
        <v>0</v>
      </c>
      <c r="AU189" s="10">
        <v>0</v>
      </c>
      <c r="AV189" s="10">
        <v>0</v>
      </c>
      <c r="AW189" s="10">
        <v>0</v>
      </c>
      <c r="AX189" s="10">
        <v>111000000</v>
      </c>
      <c r="AY189" s="10">
        <v>0</v>
      </c>
      <c r="AZ189" s="10">
        <v>0</v>
      </c>
      <c r="BA189" s="10">
        <v>0</v>
      </c>
      <c r="BB189" s="10">
        <v>0</v>
      </c>
      <c r="BC189" s="10">
        <v>0</v>
      </c>
      <c r="BD189" s="10">
        <v>0</v>
      </c>
      <c r="BE189" s="10">
        <v>0</v>
      </c>
      <c r="BF189" s="10">
        <v>0</v>
      </c>
      <c r="BG189" s="10">
        <v>0</v>
      </c>
      <c r="BH189" s="10">
        <v>0</v>
      </c>
      <c r="BI189" s="10">
        <v>0</v>
      </c>
      <c r="BJ189" s="10" t="s">
        <v>9</v>
      </c>
      <c r="BK189" s="10" t="s">
        <v>9</v>
      </c>
      <c r="BL189" s="10" t="s">
        <v>9</v>
      </c>
      <c r="BM189" s="2">
        <f t="shared" si="21"/>
        <v>0</v>
      </c>
      <c r="BN189" s="2">
        <f t="shared" si="22"/>
        <v>0</v>
      </c>
      <c r="BO189" s="2">
        <f t="shared" si="23"/>
        <v>111</v>
      </c>
      <c r="BP189" s="2">
        <f t="shared" si="24"/>
        <v>0</v>
      </c>
      <c r="BQ189" s="2">
        <f t="shared" si="25"/>
        <v>0</v>
      </c>
      <c r="BR189" s="2">
        <f t="shared" si="26"/>
        <v>0</v>
      </c>
      <c r="BS189" s="2">
        <f t="shared" si="27"/>
        <v>0</v>
      </c>
      <c r="BT189" s="2">
        <f t="shared" si="28"/>
        <v>0</v>
      </c>
      <c r="BU189" s="2">
        <f t="shared" si="29"/>
        <v>0</v>
      </c>
      <c r="BV189" s="2">
        <f t="shared" si="30"/>
        <v>0</v>
      </c>
    </row>
    <row r="190" spans="1:74" x14ac:dyDescent="0.25">
      <c r="A190">
        <v>16</v>
      </c>
      <c r="B190" t="s">
        <v>0</v>
      </c>
      <c r="C190" t="s">
        <v>668</v>
      </c>
      <c r="D190">
        <v>2020</v>
      </c>
      <c r="E190" t="s">
        <v>1</v>
      </c>
      <c r="F190" t="s">
        <v>2</v>
      </c>
      <c r="G190">
        <v>2</v>
      </c>
      <c r="H190" t="s">
        <v>3</v>
      </c>
      <c r="I190" t="s">
        <v>673</v>
      </c>
      <c r="J190" t="s">
        <v>85</v>
      </c>
      <c r="K190" t="s">
        <v>726</v>
      </c>
      <c r="L190" t="s">
        <v>727</v>
      </c>
      <c r="M190" t="s">
        <v>728</v>
      </c>
      <c r="N190" t="s">
        <v>798</v>
      </c>
      <c r="O190" t="s">
        <v>5</v>
      </c>
      <c r="P190" t="s">
        <v>803</v>
      </c>
      <c r="Q190" t="s">
        <v>6</v>
      </c>
      <c r="R190">
        <v>0</v>
      </c>
      <c r="S190" t="s">
        <v>7</v>
      </c>
      <c r="T190">
        <v>523</v>
      </c>
      <c r="U190" t="s">
        <v>92</v>
      </c>
      <c r="V190" t="s">
        <v>3888</v>
      </c>
      <c r="W190" t="s">
        <v>1809</v>
      </c>
      <c r="X190">
        <v>1</v>
      </c>
      <c r="Y190" t="s">
        <v>1810</v>
      </c>
      <c r="Z190">
        <v>1</v>
      </c>
      <c r="AA190" t="s">
        <v>924</v>
      </c>
      <c r="AB190" t="s">
        <v>1593</v>
      </c>
      <c r="AC190" s="10">
        <v>1</v>
      </c>
      <c r="AD190" s="10">
        <v>1</v>
      </c>
      <c r="AE190" s="10">
        <v>100</v>
      </c>
      <c r="AF190" s="10">
        <v>0</v>
      </c>
      <c r="AG190" s="10">
        <v>0</v>
      </c>
      <c r="AH190" s="10">
        <v>0</v>
      </c>
      <c r="AI190" s="10">
        <v>0</v>
      </c>
      <c r="AJ190" s="10">
        <v>0</v>
      </c>
      <c r="AK190" s="10">
        <v>0</v>
      </c>
      <c r="AL190" s="10">
        <v>0</v>
      </c>
      <c r="AM190" s="10">
        <v>0</v>
      </c>
      <c r="AN190" s="10">
        <v>0</v>
      </c>
      <c r="AO190" s="10">
        <v>0</v>
      </c>
      <c r="AP190" s="10">
        <v>0</v>
      </c>
      <c r="AQ190" s="10">
        <v>0</v>
      </c>
      <c r="AR190" s="10">
        <v>1</v>
      </c>
      <c r="AS190" s="10">
        <v>1</v>
      </c>
      <c r="AT190" s="10">
        <v>100</v>
      </c>
      <c r="AU190" s="10">
        <v>100000000</v>
      </c>
      <c r="AV190" s="10">
        <v>99914780</v>
      </c>
      <c r="AW190" s="10">
        <v>99.91</v>
      </c>
      <c r="AX190" s="10">
        <v>0</v>
      </c>
      <c r="AY190" s="10">
        <v>0</v>
      </c>
      <c r="AZ190" s="10">
        <v>0</v>
      </c>
      <c r="BA190" s="10">
        <v>0</v>
      </c>
      <c r="BB190" s="10">
        <v>0</v>
      </c>
      <c r="BC190" s="10">
        <v>0</v>
      </c>
      <c r="BD190" s="10">
        <v>0</v>
      </c>
      <c r="BE190" s="10">
        <v>0</v>
      </c>
      <c r="BF190" s="10">
        <v>0</v>
      </c>
      <c r="BG190" s="10">
        <v>0</v>
      </c>
      <c r="BH190" s="10">
        <v>0</v>
      </c>
      <c r="BI190" s="10">
        <v>0</v>
      </c>
      <c r="BJ190" s="10" t="s">
        <v>9</v>
      </c>
      <c r="BK190" s="10" t="s">
        <v>9</v>
      </c>
      <c r="BL190" s="10" t="s">
        <v>9</v>
      </c>
      <c r="BM190" s="2">
        <f t="shared" si="21"/>
        <v>100</v>
      </c>
      <c r="BN190" s="2">
        <f t="shared" si="22"/>
        <v>99.914779999999993</v>
      </c>
      <c r="BO190" s="2">
        <f t="shared" si="23"/>
        <v>0</v>
      </c>
      <c r="BP190" s="2">
        <f t="shared" si="24"/>
        <v>0</v>
      </c>
      <c r="BQ190" s="2">
        <f t="shared" si="25"/>
        <v>0</v>
      </c>
      <c r="BR190" s="2">
        <f t="shared" si="26"/>
        <v>0</v>
      </c>
      <c r="BS190" s="2">
        <f t="shared" si="27"/>
        <v>0</v>
      </c>
      <c r="BT190" s="2">
        <f t="shared" si="28"/>
        <v>0</v>
      </c>
      <c r="BU190" s="2">
        <f t="shared" si="29"/>
        <v>0</v>
      </c>
      <c r="BV190" s="2">
        <f t="shared" si="30"/>
        <v>0</v>
      </c>
    </row>
    <row r="191" spans="1:74" x14ac:dyDescent="0.25">
      <c r="A191">
        <v>16</v>
      </c>
      <c r="B191" t="s">
        <v>0</v>
      </c>
      <c r="C191" t="s">
        <v>668</v>
      </c>
      <c r="D191">
        <v>2020</v>
      </c>
      <c r="E191" t="s">
        <v>1</v>
      </c>
      <c r="F191" t="s">
        <v>2</v>
      </c>
      <c r="G191">
        <v>2</v>
      </c>
      <c r="H191" t="s">
        <v>3</v>
      </c>
      <c r="I191" t="s">
        <v>673</v>
      </c>
      <c r="J191" t="s">
        <v>85</v>
      </c>
      <c r="K191" t="s">
        <v>726</v>
      </c>
      <c r="L191" t="s">
        <v>727</v>
      </c>
      <c r="M191" t="s">
        <v>728</v>
      </c>
      <c r="N191" t="s">
        <v>798</v>
      </c>
      <c r="O191" t="s">
        <v>5</v>
      </c>
      <c r="P191" t="s">
        <v>803</v>
      </c>
      <c r="Q191" t="s">
        <v>6</v>
      </c>
      <c r="R191">
        <v>0</v>
      </c>
      <c r="S191" t="s">
        <v>7</v>
      </c>
      <c r="T191">
        <v>523</v>
      </c>
      <c r="U191" t="s">
        <v>92</v>
      </c>
      <c r="V191" t="s">
        <v>3888</v>
      </c>
      <c r="W191" t="s">
        <v>1809</v>
      </c>
      <c r="X191">
        <v>2</v>
      </c>
      <c r="Y191" t="s">
        <v>1811</v>
      </c>
      <c r="Z191">
        <v>1</v>
      </c>
      <c r="AA191" t="s">
        <v>924</v>
      </c>
      <c r="AB191" t="s">
        <v>1593</v>
      </c>
      <c r="AC191" s="10">
        <v>0.1</v>
      </c>
      <c r="AD191" s="10">
        <v>0.04</v>
      </c>
      <c r="AE191" s="10">
        <v>40</v>
      </c>
      <c r="AF191" s="10">
        <v>0.4</v>
      </c>
      <c r="AG191" s="10">
        <v>0</v>
      </c>
      <c r="AH191" s="10">
        <v>0</v>
      </c>
      <c r="AI191" s="10">
        <v>0.5</v>
      </c>
      <c r="AJ191" s="10">
        <v>0</v>
      </c>
      <c r="AK191" s="10">
        <v>0</v>
      </c>
      <c r="AL191" s="10">
        <v>0.5</v>
      </c>
      <c r="AM191" s="10">
        <v>0</v>
      </c>
      <c r="AN191" s="10">
        <v>0</v>
      </c>
      <c r="AO191" s="10">
        <v>0.5</v>
      </c>
      <c r="AP191" s="10">
        <v>0</v>
      </c>
      <c r="AQ191" s="10">
        <v>0</v>
      </c>
      <c r="AR191" s="10">
        <v>2</v>
      </c>
      <c r="AS191" s="10">
        <v>0.04</v>
      </c>
      <c r="AT191" s="10">
        <v>2</v>
      </c>
      <c r="AU191" s="10">
        <v>350000000</v>
      </c>
      <c r="AV191" s="10">
        <v>349999997</v>
      </c>
      <c r="AW191" s="10">
        <v>100</v>
      </c>
      <c r="AX191" s="10">
        <v>478000000</v>
      </c>
      <c r="AY191" s="10">
        <v>0</v>
      </c>
      <c r="AZ191" s="10">
        <v>0</v>
      </c>
      <c r="BA191" s="10">
        <v>478000000</v>
      </c>
      <c r="BB191" s="10">
        <v>0</v>
      </c>
      <c r="BC191" s="10">
        <v>0</v>
      </c>
      <c r="BD191" s="10">
        <v>478000000</v>
      </c>
      <c r="BE191" s="10">
        <v>0</v>
      </c>
      <c r="BF191" s="10">
        <v>0</v>
      </c>
      <c r="BG191" s="10">
        <v>478000000</v>
      </c>
      <c r="BH191" s="10">
        <v>0</v>
      </c>
      <c r="BI191" s="10">
        <v>0</v>
      </c>
      <c r="BJ191" s="10" t="s">
        <v>9</v>
      </c>
      <c r="BK191" s="10" t="s">
        <v>9</v>
      </c>
      <c r="BL191" s="10" t="s">
        <v>9</v>
      </c>
      <c r="BM191" s="2">
        <f t="shared" si="21"/>
        <v>350</v>
      </c>
      <c r="BN191" s="2">
        <f t="shared" si="22"/>
        <v>349.99999700000001</v>
      </c>
      <c r="BO191" s="2">
        <f t="shared" si="23"/>
        <v>478</v>
      </c>
      <c r="BP191" s="2">
        <f t="shared" si="24"/>
        <v>0</v>
      </c>
      <c r="BQ191" s="2">
        <f t="shared" si="25"/>
        <v>478</v>
      </c>
      <c r="BR191" s="2">
        <f t="shared" si="26"/>
        <v>0</v>
      </c>
      <c r="BS191" s="2">
        <f t="shared" si="27"/>
        <v>478</v>
      </c>
      <c r="BT191" s="2">
        <f t="shared" si="28"/>
        <v>0</v>
      </c>
      <c r="BU191" s="2">
        <f t="shared" si="29"/>
        <v>478</v>
      </c>
      <c r="BV191" s="2">
        <f t="shared" si="30"/>
        <v>0</v>
      </c>
    </row>
    <row r="192" spans="1:74" x14ac:dyDescent="0.25">
      <c r="A192">
        <v>16</v>
      </c>
      <c r="B192" t="s">
        <v>0</v>
      </c>
      <c r="C192" t="s">
        <v>668</v>
      </c>
      <c r="D192">
        <v>2020</v>
      </c>
      <c r="E192" t="s">
        <v>1</v>
      </c>
      <c r="F192" t="s">
        <v>2</v>
      </c>
      <c r="G192">
        <v>2</v>
      </c>
      <c r="H192" t="s">
        <v>3</v>
      </c>
      <c r="I192" t="s">
        <v>673</v>
      </c>
      <c r="J192" t="s">
        <v>85</v>
      </c>
      <c r="K192" t="s">
        <v>726</v>
      </c>
      <c r="L192" t="s">
        <v>727</v>
      </c>
      <c r="M192" t="s">
        <v>728</v>
      </c>
      <c r="N192" t="s">
        <v>798</v>
      </c>
      <c r="O192" t="s">
        <v>5</v>
      </c>
      <c r="P192" t="s">
        <v>803</v>
      </c>
      <c r="Q192" t="s">
        <v>6</v>
      </c>
      <c r="R192">
        <v>0</v>
      </c>
      <c r="S192" t="s">
        <v>7</v>
      </c>
      <c r="T192">
        <v>523</v>
      </c>
      <c r="U192" t="s">
        <v>92</v>
      </c>
      <c r="V192" t="s">
        <v>3888</v>
      </c>
      <c r="W192" t="s">
        <v>1809</v>
      </c>
      <c r="X192">
        <v>3</v>
      </c>
      <c r="Y192" t="s">
        <v>1812</v>
      </c>
      <c r="Z192">
        <v>3</v>
      </c>
      <c r="AA192" t="s">
        <v>929</v>
      </c>
      <c r="AB192" t="s">
        <v>1593</v>
      </c>
      <c r="AC192" s="10">
        <v>0</v>
      </c>
      <c r="AD192" s="10">
        <v>0</v>
      </c>
      <c r="AE192" s="10">
        <v>0</v>
      </c>
      <c r="AF192" s="10">
        <v>0</v>
      </c>
      <c r="AG192" s="10">
        <v>0</v>
      </c>
      <c r="AH192" s="10">
        <v>0</v>
      </c>
      <c r="AI192" s="10">
        <v>85</v>
      </c>
      <c r="AJ192" s="10">
        <v>0</v>
      </c>
      <c r="AK192" s="10">
        <v>0</v>
      </c>
      <c r="AL192" s="10">
        <v>86.5</v>
      </c>
      <c r="AM192" s="10">
        <v>0</v>
      </c>
      <c r="AN192" s="10">
        <v>0</v>
      </c>
      <c r="AO192" s="10">
        <v>90</v>
      </c>
      <c r="AP192" s="10">
        <v>0</v>
      </c>
      <c r="AQ192" s="10">
        <v>0</v>
      </c>
      <c r="AR192" s="10" t="s">
        <v>7</v>
      </c>
      <c r="AS192" s="10" t="s">
        <v>7</v>
      </c>
      <c r="AT192" s="10" t="s">
        <v>7</v>
      </c>
      <c r="AU192" s="10">
        <v>0</v>
      </c>
      <c r="AV192" s="10">
        <v>0</v>
      </c>
      <c r="AW192" s="10">
        <v>0</v>
      </c>
      <c r="AX192" s="10">
        <v>0</v>
      </c>
      <c r="AY192" s="10">
        <v>0</v>
      </c>
      <c r="AZ192" s="10">
        <v>0</v>
      </c>
      <c r="BA192" s="10">
        <v>122000000</v>
      </c>
      <c r="BB192" s="10">
        <v>0</v>
      </c>
      <c r="BC192" s="10">
        <v>0</v>
      </c>
      <c r="BD192" s="10">
        <v>154310000</v>
      </c>
      <c r="BE192" s="10">
        <v>0</v>
      </c>
      <c r="BF192" s="10">
        <v>0</v>
      </c>
      <c r="BG192" s="10">
        <v>148500000</v>
      </c>
      <c r="BH192" s="10">
        <v>0</v>
      </c>
      <c r="BI192" s="10">
        <v>0</v>
      </c>
      <c r="BJ192" s="10" t="s">
        <v>9</v>
      </c>
      <c r="BK192" s="10" t="s">
        <v>9</v>
      </c>
      <c r="BL192" s="10" t="s">
        <v>9</v>
      </c>
      <c r="BM192" s="2">
        <f t="shared" si="21"/>
        <v>0</v>
      </c>
      <c r="BN192" s="2">
        <f t="shared" si="22"/>
        <v>0</v>
      </c>
      <c r="BO192" s="2">
        <f t="shared" si="23"/>
        <v>0</v>
      </c>
      <c r="BP192" s="2">
        <f t="shared" si="24"/>
        <v>0</v>
      </c>
      <c r="BQ192" s="2">
        <f t="shared" si="25"/>
        <v>122</v>
      </c>
      <c r="BR192" s="2">
        <f t="shared" si="26"/>
        <v>0</v>
      </c>
      <c r="BS192" s="2">
        <f t="shared" si="27"/>
        <v>154.31</v>
      </c>
      <c r="BT192" s="2">
        <f t="shared" si="28"/>
        <v>0</v>
      </c>
      <c r="BU192" s="2">
        <f t="shared" si="29"/>
        <v>148.5</v>
      </c>
      <c r="BV192" s="2">
        <f t="shared" si="30"/>
        <v>0</v>
      </c>
    </row>
    <row r="193" spans="1:74" x14ac:dyDescent="0.25">
      <c r="A193">
        <v>16</v>
      </c>
      <c r="B193" t="s">
        <v>0</v>
      </c>
      <c r="C193" t="s">
        <v>668</v>
      </c>
      <c r="D193">
        <v>2020</v>
      </c>
      <c r="E193" t="s">
        <v>1</v>
      </c>
      <c r="F193" t="s">
        <v>2</v>
      </c>
      <c r="G193">
        <v>2</v>
      </c>
      <c r="H193" t="s">
        <v>3</v>
      </c>
      <c r="I193" t="s">
        <v>673</v>
      </c>
      <c r="J193" t="s">
        <v>85</v>
      </c>
      <c r="K193" t="s">
        <v>726</v>
      </c>
      <c r="L193" t="s">
        <v>727</v>
      </c>
      <c r="M193" t="s">
        <v>728</v>
      </c>
      <c r="N193" t="s">
        <v>798</v>
      </c>
      <c r="O193" t="s">
        <v>5</v>
      </c>
      <c r="P193" t="s">
        <v>803</v>
      </c>
      <c r="Q193" t="s">
        <v>6</v>
      </c>
      <c r="R193">
        <v>0</v>
      </c>
      <c r="S193" t="s">
        <v>7</v>
      </c>
      <c r="T193">
        <v>530</v>
      </c>
      <c r="U193" t="s">
        <v>93</v>
      </c>
      <c r="V193" t="s">
        <v>3889</v>
      </c>
      <c r="W193" t="s">
        <v>1813</v>
      </c>
      <c r="X193">
        <v>1</v>
      </c>
      <c r="Y193" t="s">
        <v>1814</v>
      </c>
      <c r="Z193">
        <v>1</v>
      </c>
      <c r="AA193" t="s">
        <v>924</v>
      </c>
      <c r="AB193" t="s">
        <v>1593</v>
      </c>
      <c r="AC193" s="10">
        <v>130</v>
      </c>
      <c r="AD193" s="10">
        <v>37</v>
      </c>
      <c r="AE193" s="10">
        <v>28.46</v>
      </c>
      <c r="AF193" s="10">
        <v>425</v>
      </c>
      <c r="AG193" s="10">
        <v>0</v>
      </c>
      <c r="AH193" s="10">
        <v>0</v>
      </c>
      <c r="AI193" s="10">
        <v>425</v>
      </c>
      <c r="AJ193" s="10">
        <v>0</v>
      </c>
      <c r="AK193" s="10">
        <v>0</v>
      </c>
      <c r="AL193" s="10">
        <v>425</v>
      </c>
      <c r="AM193" s="10">
        <v>0</v>
      </c>
      <c r="AN193" s="10">
        <v>0</v>
      </c>
      <c r="AO193" s="10">
        <v>235</v>
      </c>
      <c r="AP193" s="10">
        <v>0</v>
      </c>
      <c r="AQ193" s="10">
        <v>0</v>
      </c>
      <c r="AR193" s="10">
        <v>1640</v>
      </c>
      <c r="AS193" s="10">
        <v>37</v>
      </c>
      <c r="AT193" s="10">
        <v>2.2599999999999998</v>
      </c>
      <c r="AU193" s="10">
        <v>1296000000</v>
      </c>
      <c r="AV193" s="10">
        <v>1198200000</v>
      </c>
      <c r="AW193" s="10">
        <v>92.45</v>
      </c>
      <c r="AX193" s="10">
        <v>5276530000</v>
      </c>
      <c r="AY193" s="10">
        <v>0</v>
      </c>
      <c r="AZ193" s="10">
        <v>0</v>
      </c>
      <c r="BA193" s="10">
        <v>6600000000</v>
      </c>
      <c r="BB193" s="10">
        <v>0</v>
      </c>
      <c r="BC193" s="10">
        <v>0</v>
      </c>
      <c r="BD193" s="10">
        <v>6922880000</v>
      </c>
      <c r="BE193" s="10">
        <v>0</v>
      </c>
      <c r="BF193" s="10">
        <v>0</v>
      </c>
      <c r="BG193" s="10">
        <v>6900000000</v>
      </c>
      <c r="BH193" s="10">
        <v>0</v>
      </c>
      <c r="BI193" s="10">
        <v>0</v>
      </c>
      <c r="BJ193" s="10" t="s">
        <v>9</v>
      </c>
      <c r="BK193" s="10" t="s">
        <v>9</v>
      </c>
      <c r="BL193" s="10" t="s">
        <v>9</v>
      </c>
      <c r="BM193" s="2">
        <f t="shared" si="21"/>
        <v>1296</v>
      </c>
      <c r="BN193" s="2">
        <f t="shared" si="22"/>
        <v>1198.2</v>
      </c>
      <c r="BO193" s="2">
        <f t="shared" si="23"/>
        <v>5276.53</v>
      </c>
      <c r="BP193" s="2">
        <f t="shared" si="24"/>
        <v>0</v>
      </c>
      <c r="BQ193" s="2">
        <f t="shared" si="25"/>
        <v>6600</v>
      </c>
      <c r="BR193" s="2">
        <f t="shared" si="26"/>
        <v>0</v>
      </c>
      <c r="BS193" s="2">
        <f t="shared" si="27"/>
        <v>6922.88</v>
      </c>
      <c r="BT193" s="2">
        <f t="shared" si="28"/>
        <v>0</v>
      </c>
      <c r="BU193" s="2">
        <f t="shared" si="29"/>
        <v>6900</v>
      </c>
      <c r="BV193" s="2">
        <f t="shared" si="30"/>
        <v>0</v>
      </c>
    </row>
    <row r="194" spans="1:74" x14ac:dyDescent="0.25">
      <c r="A194">
        <v>16</v>
      </c>
      <c r="B194" t="s">
        <v>0</v>
      </c>
      <c r="C194" t="s">
        <v>668</v>
      </c>
      <c r="D194">
        <v>2020</v>
      </c>
      <c r="E194" t="s">
        <v>1</v>
      </c>
      <c r="F194" t="s">
        <v>2</v>
      </c>
      <c r="G194">
        <v>2</v>
      </c>
      <c r="H194" t="s">
        <v>3</v>
      </c>
      <c r="I194" t="s">
        <v>673</v>
      </c>
      <c r="J194" t="s">
        <v>85</v>
      </c>
      <c r="K194" t="s">
        <v>726</v>
      </c>
      <c r="L194" t="s">
        <v>727</v>
      </c>
      <c r="M194" t="s">
        <v>728</v>
      </c>
      <c r="N194" t="s">
        <v>798</v>
      </c>
      <c r="O194" t="s">
        <v>5</v>
      </c>
      <c r="P194" t="s">
        <v>803</v>
      </c>
      <c r="Q194" t="s">
        <v>6</v>
      </c>
      <c r="R194">
        <v>0</v>
      </c>
      <c r="S194" t="s">
        <v>7</v>
      </c>
      <c r="T194">
        <v>530</v>
      </c>
      <c r="U194" t="s">
        <v>93</v>
      </c>
      <c r="V194" t="s">
        <v>3889</v>
      </c>
      <c r="W194" t="s">
        <v>1813</v>
      </c>
      <c r="X194">
        <v>2</v>
      </c>
      <c r="Y194" t="s">
        <v>1815</v>
      </c>
      <c r="Z194">
        <v>1</v>
      </c>
      <c r="AA194" t="s">
        <v>924</v>
      </c>
      <c r="AB194" t="s">
        <v>1593</v>
      </c>
      <c r="AC194" s="10">
        <v>1</v>
      </c>
      <c r="AD194" s="10">
        <v>1</v>
      </c>
      <c r="AE194" s="10">
        <v>100</v>
      </c>
      <c r="AF194" s="10">
        <v>3</v>
      </c>
      <c r="AG194" s="10">
        <v>0</v>
      </c>
      <c r="AH194" s="10">
        <v>0</v>
      </c>
      <c r="AI194" s="10">
        <v>0</v>
      </c>
      <c r="AJ194" s="10">
        <v>0</v>
      </c>
      <c r="AK194" s="10">
        <v>0</v>
      </c>
      <c r="AL194" s="10">
        <v>0</v>
      </c>
      <c r="AM194" s="10">
        <v>0</v>
      </c>
      <c r="AN194" s="10">
        <v>0</v>
      </c>
      <c r="AO194" s="10">
        <v>0</v>
      </c>
      <c r="AP194" s="10">
        <v>0</v>
      </c>
      <c r="AQ194" s="10">
        <v>0</v>
      </c>
      <c r="AR194" s="10">
        <v>4</v>
      </c>
      <c r="AS194" s="10">
        <v>1</v>
      </c>
      <c r="AT194" s="10">
        <v>25</v>
      </c>
      <c r="AU194" s="10">
        <v>4250564000</v>
      </c>
      <c r="AV194" s="10">
        <v>1102533040</v>
      </c>
      <c r="AW194" s="10">
        <v>25.94</v>
      </c>
      <c r="AX194" s="10">
        <v>3401713000</v>
      </c>
      <c r="AY194" s="10">
        <v>0</v>
      </c>
      <c r="AZ194" s="10">
        <v>0</v>
      </c>
      <c r="BA194" s="10">
        <v>0</v>
      </c>
      <c r="BB194" s="10">
        <v>0</v>
      </c>
      <c r="BC194" s="10">
        <v>0</v>
      </c>
      <c r="BD194" s="10">
        <v>0</v>
      </c>
      <c r="BE194" s="10">
        <v>0</v>
      </c>
      <c r="BF194" s="10">
        <v>0</v>
      </c>
      <c r="BG194" s="10">
        <v>0</v>
      </c>
      <c r="BH194" s="10">
        <v>0</v>
      </c>
      <c r="BI194" s="10">
        <v>0</v>
      </c>
      <c r="BJ194" s="10" t="s">
        <v>9</v>
      </c>
      <c r="BK194" s="10" t="s">
        <v>9</v>
      </c>
      <c r="BL194" s="10" t="s">
        <v>9</v>
      </c>
      <c r="BM194" s="2">
        <f t="shared" si="21"/>
        <v>4250.5640000000003</v>
      </c>
      <c r="BN194" s="2">
        <f t="shared" si="22"/>
        <v>1102.53304</v>
      </c>
      <c r="BO194" s="2">
        <f t="shared" si="23"/>
        <v>3401.7130000000002</v>
      </c>
      <c r="BP194" s="2">
        <f t="shared" si="24"/>
        <v>0</v>
      </c>
      <c r="BQ194" s="2">
        <f t="shared" si="25"/>
        <v>0</v>
      </c>
      <c r="BR194" s="2">
        <f t="shared" si="26"/>
        <v>0</v>
      </c>
      <c r="BS194" s="2">
        <f t="shared" si="27"/>
        <v>0</v>
      </c>
      <c r="BT194" s="2">
        <f t="shared" si="28"/>
        <v>0</v>
      </c>
      <c r="BU194" s="2">
        <f t="shared" si="29"/>
        <v>0</v>
      </c>
      <c r="BV194" s="2">
        <f t="shared" si="30"/>
        <v>0</v>
      </c>
    </row>
    <row r="195" spans="1:74" x14ac:dyDescent="0.25">
      <c r="A195">
        <v>16</v>
      </c>
      <c r="B195" t="s">
        <v>0</v>
      </c>
      <c r="C195" t="s">
        <v>668</v>
      </c>
      <c r="D195">
        <v>2020</v>
      </c>
      <c r="E195" t="s">
        <v>1</v>
      </c>
      <c r="F195" t="s">
        <v>2</v>
      </c>
      <c r="G195">
        <v>2</v>
      </c>
      <c r="H195" t="s">
        <v>3</v>
      </c>
      <c r="I195" t="s">
        <v>673</v>
      </c>
      <c r="J195" t="s">
        <v>85</v>
      </c>
      <c r="K195" t="s">
        <v>726</v>
      </c>
      <c r="L195" t="s">
        <v>727</v>
      </c>
      <c r="M195" t="s">
        <v>728</v>
      </c>
      <c r="N195" t="s">
        <v>798</v>
      </c>
      <c r="O195" t="s">
        <v>5</v>
      </c>
      <c r="P195" t="s">
        <v>803</v>
      </c>
      <c r="Q195" t="s">
        <v>6</v>
      </c>
      <c r="R195">
        <v>0</v>
      </c>
      <c r="S195" t="s">
        <v>7</v>
      </c>
      <c r="T195">
        <v>537</v>
      </c>
      <c r="U195" t="s">
        <v>94</v>
      </c>
      <c r="V195" t="s">
        <v>3890</v>
      </c>
      <c r="W195" t="s">
        <v>1816</v>
      </c>
      <c r="X195">
        <v>1</v>
      </c>
      <c r="Y195" t="s">
        <v>1817</v>
      </c>
      <c r="Z195">
        <v>1</v>
      </c>
      <c r="AA195" t="s">
        <v>924</v>
      </c>
      <c r="AB195" t="s">
        <v>1593</v>
      </c>
      <c r="AC195" s="10">
        <v>40.5</v>
      </c>
      <c r="AD195" s="10">
        <v>18.3</v>
      </c>
      <c r="AE195" s="10">
        <v>45.19</v>
      </c>
      <c r="AF195" s="10">
        <v>14.3</v>
      </c>
      <c r="AG195" s="10">
        <v>0</v>
      </c>
      <c r="AH195" s="10">
        <v>0</v>
      </c>
      <c r="AI195" s="10">
        <v>11.9</v>
      </c>
      <c r="AJ195" s="10">
        <v>0</v>
      </c>
      <c r="AK195" s="10">
        <v>0</v>
      </c>
      <c r="AL195" s="10">
        <v>9.5</v>
      </c>
      <c r="AM195" s="10">
        <v>0</v>
      </c>
      <c r="AN195" s="10">
        <v>0</v>
      </c>
      <c r="AO195" s="10">
        <v>9.5</v>
      </c>
      <c r="AP195" s="10">
        <v>0</v>
      </c>
      <c r="AQ195" s="10">
        <v>0</v>
      </c>
      <c r="AR195" s="10">
        <v>85.7</v>
      </c>
      <c r="AS195" s="10">
        <v>18.3</v>
      </c>
      <c r="AT195" s="10">
        <v>21.35</v>
      </c>
      <c r="AU195" s="10">
        <v>3402226805</v>
      </c>
      <c r="AV195" s="10">
        <v>2865125362</v>
      </c>
      <c r="AW195" s="10">
        <v>84.21</v>
      </c>
      <c r="AX195" s="10">
        <v>530000000</v>
      </c>
      <c r="AY195" s="10">
        <v>0</v>
      </c>
      <c r="AZ195" s="10">
        <v>0</v>
      </c>
      <c r="BA195" s="10">
        <v>1000000000</v>
      </c>
      <c r="BB195" s="10">
        <v>0</v>
      </c>
      <c r="BC195" s="10">
        <v>0</v>
      </c>
      <c r="BD195" s="10">
        <v>800000000</v>
      </c>
      <c r="BE195" s="10">
        <v>0</v>
      </c>
      <c r="BF195" s="10">
        <v>0</v>
      </c>
      <c r="BG195" s="10">
        <v>800000000</v>
      </c>
      <c r="BH195" s="10">
        <v>0</v>
      </c>
      <c r="BI195" s="10">
        <v>0</v>
      </c>
      <c r="BJ195" s="10" t="s">
        <v>9</v>
      </c>
      <c r="BK195" s="10" t="s">
        <v>9</v>
      </c>
      <c r="BL195" s="10" t="s">
        <v>9</v>
      </c>
      <c r="BM195" s="2">
        <f t="shared" ref="BM195:BM258" si="31">AU195 / 1000000</f>
        <v>3402.2268049999998</v>
      </c>
      <c r="BN195" s="2">
        <f t="shared" ref="BN195:BN258" si="32">AV195 / 1000000</f>
        <v>2865.1253620000002</v>
      </c>
      <c r="BO195" s="2">
        <f t="shared" ref="BO195:BO258" si="33">AX195  / 1000000</f>
        <v>530</v>
      </c>
      <c r="BP195" s="2">
        <f t="shared" ref="BP195:BP258" si="34">AY195  / 1000000</f>
        <v>0</v>
      </c>
      <c r="BQ195" s="2">
        <f t="shared" ref="BQ195:BQ258" si="35">BA195  / 1000000</f>
        <v>1000</v>
      </c>
      <c r="BR195" s="2">
        <f t="shared" ref="BR195:BR258" si="36">BB195  / 1000000</f>
        <v>0</v>
      </c>
      <c r="BS195" s="2">
        <f t="shared" ref="BS195:BS258" si="37">BD195  / 1000000</f>
        <v>800</v>
      </c>
      <c r="BT195" s="2">
        <f t="shared" ref="BT195:BT258" si="38">BE195  / 1000000</f>
        <v>0</v>
      </c>
      <c r="BU195" s="2">
        <f t="shared" ref="BU195:BU258" si="39">BG195  / 1000000</f>
        <v>800</v>
      </c>
      <c r="BV195" s="2">
        <f t="shared" ref="BV195:BV258" si="40">BH195  / 1000000</f>
        <v>0</v>
      </c>
    </row>
    <row r="196" spans="1:74" x14ac:dyDescent="0.25">
      <c r="A196">
        <v>16</v>
      </c>
      <c r="B196" t="s">
        <v>0</v>
      </c>
      <c r="C196" t="s">
        <v>668</v>
      </c>
      <c r="D196">
        <v>2020</v>
      </c>
      <c r="E196" t="s">
        <v>1</v>
      </c>
      <c r="F196" t="s">
        <v>2</v>
      </c>
      <c r="G196">
        <v>2</v>
      </c>
      <c r="H196" t="s">
        <v>3</v>
      </c>
      <c r="I196" t="s">
        <v>673</v>
      </c>
      <c r="J196" t="s">
        <v>85</v>
      </c>
      <c r="K196" t="s">
        <v>726</v>
      </c>
      <c r="L196" t="s">
        <v>727</v>
      </c>
      <c r="M196" t="s">
        <v>728</v>
      </c>
      <c r="N196" t="s">
        <v>798</v>
      </c>
      <c r="O196" t="s">
        <v>5</v>
      </c>
      <c r="P196" t="s">
        <v>803</v>
      </c>
      <c r="Q196" t="s">
        <v>6</v>
      </c>
      <c r="R196">
        <v>0</v>
      </c>
      <c r="S196" t="s">
        <v>7</v>
      </c>
      <c r="T196">
        <v>537</v>
      </c>
      <c r="U196" t="s">
        <v>94</v>
      </c>
      <c r="V196" t="s">
        <v>3890</v>
      </c>
      <c r="W196" t="s">
        <v>1816</v>
      </c>
      <c r="X196">
        <v>2</v>
      </c>
      <c r="Y196" t="s">
        <v>1818</v>
      </c>
      <c r="Z196">
        <v>1</v>
      </c>
      <c r="AA196" t="s">
        <v>924</v>
      </c>
      <c r="AB196" t="s">
        <v>1593</v>
      </c>
      <c r="AC196" s="10">
        <v>15.4</v>
      </c>
      <c r="AD196" s="10">
        <v>10.8</v>
      </c>
      <c r="AE196" s="10">
        <v>70.13</v>
      </c>
      <c r="AF196" s="10">
        <v>7.9</v>
      </c>
      <c r="AG196" s="10">
        <v>0</v>
      </c>
      <c r="AH196" s="10">
        <v>0</v>
      </c>
      <c r="AI196" s="10">
        <v>18.8</v>
      </c>
      <c r="AJ196" s="10">
        <v>0</v>
      </c>
      <c r="AK196" s="10">
        <v>0</v>
      </c>
      <c r="AL196" s="10">
        <v>20.8</v>
      </c>
      <c r="AM196" s="10">
        <v>0</v>
      </c>
      <c r="AN196" s="10">
        <v>0</v>
      </c>
      <c r="AO196" s="10">
        <v>16.600000000000001</v>
      </c>
      <c r="AP196" s="10">
        <v>0</v>
      </c>
      <c r="AQ196" s="10">
        <v>0</v>
      </c>
      <c r="AR196" s="10">
        <v>79.5</v>
      </c>
      <c r="AS196" s="10">
        <v>10.8</v>
      </c>
      <c r="AT196" s="10">
        <v>13.58</v>
      </c>
      <c r="AU196" s="10">
        <v>5620564036</v>
      </c>
      <c r="AV196" s="10">
        <v>2883583331</v>
      </c>
      <c r="AW196" s="10">
        <v>51.3</v>
      </c>
      <c r="AX196" s="10">
        <v>2400000000</v>
      </c>
      <c r="AY196" s="10">
        <v>0</v>
      </c>
      <c r="AZ196" s="10">
        <v>0</v>
      </c>
      <c r="BA196" s="10">
        <v>5100000000</v>
      </c>
      <c r="BB196" s="10">
        <v>0</v>
      </c>
      <c r="BC196" s="10">
        <v>0</v>
      </c>
      <c r="BD196" s="10">
        <v>5640450000</v>
      </c>
      <c r="BE196" s="10">
        <v>0</v>
      </c>
      <c r="BF196" s="10">
        <v>0</v>
      </c>
      <c r="BG196" s="10">
        <v>4500010000</v>
      </c>
      <c r="BH196" s="10">
        <v>0</v>
      </c>
      <c r="BI196" s="10">
        <v>0</v>
      </c>
      <c r="BJ196" s="10" t="s">
        <v>9</v>
      </c>
      <c r="BK196" s="10" t="s">
        <v>9</v>
      </c>
      <c r="BL196" s="10" t="s">
        <v>9</v>
      </c>
      <c r="BM196" s="2">
        <f t="shared" si="31"/>
        <v>5620.5640359999998</v>
      </c>
      <c r="BN196" s="2">
        <f t="shared" si="32"/>
        <v>2883.5833309999998</v>
      </c>
      <c r="BO196" s="2">
        <f t="shared" si="33"/>
        <v>2400</v>
      </c>
      <c r="BP196" s="2">
        <f t="shared" si="34"/>
        <v>0</v>
      </c>
      <c r="BQ196" s="2">
        <f t="shared" si="35"/>
        <v>5100</v>
      </c>
      <c r="BR196" s="2">
        <f t="shared" si="36"/>
        <v>0</v>
      </c>
      <c r="BS196" s="2">
        <f t="shared" si="37"/>
        <v>5640.45</v>
      </c>
      <c r="BT196" s="2">
        <f t="shared" si="38"/>
        <v>0</v>
      </c>
      <c r="BU196" s="2">
        <f t="shared" si="39"/>
        <v>4500.01</v>
      </c>
      <c r="BV196" s="2">
        <f t="shared" si="40"/>
        <v>0</v>
      </c>
    </row>
    <row r="197" spans="1:74" x14ac:dyDescent="0.25">
      <c r="A197">
        <v>16</v>
      </c>
      <c r="B197" t="s">
        <v>0</v>
      </c>
      <c r="C197" t="s">
        <v>668</v>
      </c>
      <c r="D197">
        <v>2020</v>
      </c>
      <c r="E197" t="s">
        <v>1</v>
      </c>
      <c r="F197" t="s">
        <v>2</v>
      </c>
      <c r="G197">
        <v>2</v>
      </c>
      <c r="H197" t="s">
        <v>3</v>
      </c>
      <c r="I197" t="s">
        <v>673</v>
      </c>
      <c r="J197" t="s">
        <v>85</v>
      </c>
      <c r="K197" t="s">
        <v>726</v>
      </c>
      <c r="L197" t="s">
        <v>727</v>
      </c>
      <c r="M197" t="s">
        <v>728</v>
      </c>
      <c r="N197" t="s">
        <v>798</v>
      </c>
      <c r="O197" t="s">
        <v>5</v>
      </c>
      <c r="P197" t="s">
        <v>803</v>
      </c>
      <c r="Q197" t="s">
        <v>6</v>
      </c>
      <c r="R197">
        <v>0</v>
      </c>
      <c r="S197" t="s">
        <v>7</v>
      </c>
      <c r="T197">
        <v>537</v>
      </c>
      <c r="U197" t="s">
        <v>94</v>
      </c>
      <c r="V197" t="s">
        <v>3890</v>
      </c>
      <c r="W197" t="s">
        <v>1816</v>
      </c>
      <c r="X197">
        <v>3</v>
      </c>
      <c r="Y197" t="s">
        <v>1819</v>
      </c>
      <c r="Z197">
        <v>1</v>
      </c>
      <c r="AA197" t="s">
        <v>924</v>
      </c>
      <c r="AB197" t="s">
        <v>1593</v>
      </c>
      <c r="AC197" s="10">
        <v>2</v>
      </c>
      <c r="AD197" s="10">
        <v>2</v>
      </c>
      <c r="AE197" s="10">
        <v>100</v>
      </c>
      <c r="AF197" s="10">
        <v>0</v>
      </c>
      <c r="AG197" s="10">
        <v>0</v>
      </c>
      <c r="AH197" s="10">
        <v>0</v>
      </c>
      <c r="AI197" s="10">
        <v>1</v>
      </c>
      <c r="AJ197" s="10">
        <v>0</v>
      </c>
      <c r="AK197" s="10">
        <v>0</v>
      </c>
      <c r="AL197" s="10">
        <v>1</v>
      </c>
      <c r="AM197" s="10">
        <v>0</v>
      </c>
      <c r="AN197" s="10">
        <v>0</v>
      </c>
      <c r="AO197" s="10">
        <v>1</v>
      </c>
      <c r="AP197" s="10">
        <v>0</v>
      </c>
      <c r="AQ197" s="10">
        <v>0</v>
      </c>
      <c r="AR197" s="10">
        <v>5</v>
      </c>
      <c r="AS197" s="10">
        <v>2</v>
      </c>
      <c r="AT197" s="10">
        <v>40</v>
      </c>
      <c r="AU197" s="10">
        <v>463159986</v>
      </c>
      <c r="AV197" s="10">
        <v>463159986</v>
      </c>
      <c r="AW197" s="10">
        <v>100</v>
      </c>
      <c r="AX197" s="10">
        <v>0</v>
      </c>
      <c r="AY197" s="10">
        <v>0</v>
      </c>
      <c r="AZ197" s="10">
        <v>0</v>
      </c>
      <c r="BA197" s="10">
        <v>200000000</v>
      </c>
      <c r="BB197" s="10">
        <v>0</v>
      </c>
      <c r="BC197" s="10">
        <v>0</v>
      </c>
      <c r="BD197" s="10">
        <v>200000000</v>
      </c>
      <c r="BE197" s="10">
        <v>0</v>
      </c>
      <c r="BF197" s="10">
        <v>0</v>
      </c>
      <c r="BG197" s="10">
        <v>200000000</v>
      </c>
      <c r="BH197" s="10">
        <v>0</v>
      </c>
      <c r="BI197" s="10">
        <v>0</v>
      </c>
      <c r="BJ197" s="10" t="s">
        <v>9</v>
      </c>
      <c r="BK197" s="10" t="s">
        <v>9</v>
      </c>
      <c r="BL197" s="10" t="s">
        <v>9</v>
      </c>
      <c r="BM197" s="2">
        <f t="shared" si="31"/>
        <v>463.159986</v>
      </c>
      <c r="BN197" s="2">
        <f t="shared" si="32"/>
        <v>463.159986</v>
      </c>
      <c r="BO197" s="2">
        <f t="shared" si="33"/>
        <v>0</v>
      </c>
      <c r="BP197" s="2">
        <f t="shared" si="34"/>
        <v>0</v>
      </c>
      <c r="BQ197" s="2">
        <f t="shared" si="35"/>
        <v>200</v>
      </c>
      <c r="BR197" s="2">
        <f t="shared" si="36"/>
        <v>0</v>
      </c>
      <c r="BS197" s="2">
        <f t="shared" si="37"/>
        <v>200</v>
      </c>
      <c r="BT197" s="2">
        <f t="shared" si="38"/>
        <v>0</v>
      </c>
      <c r="BU197" s="2">
        <f t="shared" si="39"/>
        <v>200</v>
      </c>
      <c r="BV197" s="2">
        <f t="shared" si="40"/>
        <v>0</v>
      </c>
    </row>
    <row r="198" spans="1:74" x14ac:dyDescent="0.25">
      <c r="A198">
        <v>16</v>
      </c>
      <c r="B198" t="s">
        <v>0</v>
      </c>
      <c r="C198" t="s">
        <v>668</v>
      </c>
      <c r="D198">
        <v>2020</v>
      </c>
      <c r="E198" t="s">
        <v>1</v>
      </c>
      <c r="F198" t="s">
        <v>2</v>
      </c>
      <c r="G198">
        <v>2</v>
      </c>
      <c r="H198" t="s">
        <v>3</v>
      </c>
      <c r="I198" t="s">
        <v>673</v>
      </c>
      <c r="J198" t="s">
        <v>85</v>
      </c>
      <c r="K198" t="s">
        <v>726</v>
      </c>
      <c r="L198" t="s">
        <v>727</v>
      </c>
      <c r="M198" t="s">
        <v>728</v>
      </c>
      <c r="N198" t="s">
        <v>798</v>
      </c>
      <c r="O198" t="s">
        <v>5</v>
      </c>
      <c r="P198" t="s">
        <v>803</v>
      </c>
      <c r="Q198" t="s">
        <v>6</v>
      </c>
      <c r="R198">
        <v>0</v>
      </c>
      <c r="S198" t="s">
        <v>7</v>
      </c>
      <c r="T198">
        <v>541</v>
      </c>
      <c r="U198" t="s">
        <v>95</v>
      </c>
      <c r="V198" t="s">
        <v>3891</v>
      </c>
      <c r="W198" t="s">
        <v>1820</v>
      </c>
      <c r="X198">
        <v>1</v>
      </c>
      <c r="Y198" t="s">
        <v>1821</v>
      </c>
      <c r="Z198">
        <v>1</v>
      </c>
      <c r="AA198" t="s">
        <v>924</v>
      </c>
      <c r="AB198" t="s">
        <v>1593</v>
      </c>
      <c r="AC198" s="10">
        <v>23.7</v>
      </c>
      <c r="AD198" s="10">
        <v>23.7</v>
      </c>
      <c r="AE198" s="10">
        <v>100</v>
      </c>
      <c r="AF198" s="10">
        <v>47.2</v>
      </c>
      <c r="AG198" s="10">
        <v>0</v>
      </c>
      <c r="AH198" s="10">
        <v>0</v>
      </c>
      <c r="AI198" s="10">
        <v>8.3000000000000007</v>
      </c>
      <c r="AJ198" s="10">
        <v>0</v>
      </c>
      <c r="AK198" s="10">
        <v>0</v>
      </c>
      <c r="AL198" s="10">
        <v>20.8</v>
      </c>
      <c r="AM198" s="10">
        <v>0</v>
      </c>
      <c r="AN198" s="10">
        <v>0</v>
      </c>
      <c r="AO198" s="10">
        <v>0</v>
      </c>
      <c r="AP198" s="10">
        <v>0</v>
      </c>
      <c r="AQ198" s="10">
        <v>0</v>
      </c>
      <c r="AR198" s="10">
        <v>100</v>
      </c>
      <c r="AS198" s="10">
        <v>23.7</v>
      </c>
      <c r="AT198" s="10">
        <v>23.7</v>
      </c>
      <c r="AU198" s="10">
        <v>45500000</v>
      </c>
      <c r="AV198" s="10">
        <v>24580000</v>
      </c>
      <c r="AW198" s="10">
        <v>54.02</v>
      </c>
      <c r="AX198" s="10">
        <v>90670000</v>
      </c>
      <c r="AY198" s="10">
        <v>0</v>
      </c>
      <c r="AZ198" s="10">
        <v>0</v>
      </c>
      <c r="BA198" s="10">
        <v>15960000</v>
      </c>
      <c r="BB198" s="10">
        <v>0</v>
      </c>
      <c r="BC198" s="10">
        <v>0</v>
      </c>
      <c r="BD198" s="10">
        <v>40000000</v>
      </c>
      <c r="BE198" s="10">
        <v>0</v>
      </c>
      <c r="BF198" s="10">
        <v>0</v>
      </c>
      <c r="BG198" s="10">
        <v>0</v>
      </c>
      <c r="BH198" s="10">
        <v>0</v>
      </c>
      <c r="BI198" s="10">
        <v>0</v>
      </c>
      <c r="BJ198" s="10" t="s">
        <v>9</v>
      </c>
      <c r="BK198" s="10" t="s">
        <v>9</v>
      </c>
      <c r="BL198" s="10" t="s">
        <v>9</v>
      </c>
      <c r="BM198" s="2">
        <f t="shared" si="31"/>
        <v>45.5</v>
      </c>
      <c r="BN198" s="2">
        <f t="shared" si="32"/>
        <v>24.58</v>
      </c>
      <c r="BO198" s="2">
        <f t="shared" si="33"/>
        <v>90.67</v>
      </c>
      <c r="BP198" s="2">
        <f t="shared" si="34"/>
        <v>0</v>
      </c>
      <c r="BQ198" s="2">
        <f t="shared" si="35"/>
        <v>15.96</v>
      </c>
      <c r="BR198" s="2">
        <f t="shared" si="36"/>
        <v>0</v>
      </c>
      <c r="BS198" s="2">
        <f t="shared" si="37"/>
        <v>40</v>
      </c>
      <c r="BT198" s="2">
        <f t="shared" si="38"/>
        <v>0</v>
      </c>
      <c r="BU198" s="2">
        <f t="shared" si="39"/>
        <v>0</v>
      </c>
      <c r="BV198" s="2">
        <f t="shared" si="40"/>
        <v>0</v>
      </c>
    </row>
    <row r="199" spans="1:74" x14ac:dyDescent="0.25">
      <c r="A199">
        <v>16</v>
      </c>
      <c r="B199" t="s">
        <v>0</v>
      </c>
      <c r="C199" t="s">
        <v>668</v>
      </c>
      <c r="D199">
        <v>2020</v>
      </c>
      <c r="E199" t="s">
        <v>1</v>
      </c>
      <c r="F199" t="s">
        <v>2</v>
      </c>
      <c r="G199">
        <v>2</v>
      </c>
      <c r="H199" t="s">
        <v>3</v>
      </c>
      <c r="I199" t="s">
        <v>673</v>
      </c>
      <c r="J199" t="s">
        <v>85</v>
      </c>
      <c r="K199" t="s">
        <v>726</v>
      </c>
      <c r="L199" t="s">
        <v>727</v>
      </c>
      <c r="M199" t="s">
        <v>728</v>
      </c>
      <c r="N199" t="s">
        <v>798</v>
      </c>
      <c r="O199" t="s">
        <v>5</v>
      </c>
      <c r="P199" t="s">
        <v>803</v>
      </c>
      <c r="Q199" t="s">
        <v>6</v>
      </c>
      <c r="R199">
        <v>0</v>
      </c>
      <c r="S199" t="s">
        <v>7</v>
      </c>
      <c r="T199">
        <v>541</v>
      </c>
      <c r="U199" t="s">
        <v>95</v>
      </c>
      <c r="V199" t="s">
        <v>3891</v>
      </c>
      <c r="W199" t="s">
        <v>1820</v>
      </c>
      <c r="X199">
        <v>2</v>
      </c>
      <c r="Y199" t="s">
        <v>1822</v>
      </c>
      <c r="Z199">
        <v>1</v>
      </c>
      <c r="AA199" t="s">
        <v>924</v>
      </c>
      <c r="AB199" t="s">
        <v>1593</v>
      </c>
      <c r="AC199" s="10">
        <v>0</v>
      </c>
      <c r="AD199" s="10">
        <v>0</v>
      </c>
      <c r="AE199" s="10">
        <v>0</v>
      </c>
      <c r="AF199" s="10">
        <v>0.3</v>
      </c>
      <c r="AG199" s="10">
        <v>0</v>
      </c>
      <c r="AH199" s="10">
        <v>0</v>
      </c>
      <c r="AI199" s="10">
        <v>0.3</v>
      </c>
      <c r="AJ199" s="10">
        <v>0</v>
      </c>
      <c r="AK199" s="10">
        <v>0</v>
      </c>
      <c r="AL199" s="10">
        <v>0.4</v>
      </c>
      <c r="AM199" s="10">
        <v>0</v>
      </c>
      <c r="AN199" s="10">
        <v>0</v>
      </c>
      <c r="AO199" s="10">
        <v>0</v>
      </c>
      <c r="AP199" s="10">
        <v>0</v>
      </c>
      <c r="AQ199" s="10">
        <v>0</v>
      </c>
      <c r="AR199" s="10">
        <v>1</v>
      </c>
      <c r="AS199" s="10">
        <v>0</v>
      </c>
      <c r="AT199" s="10">
        <v>0</v>
      </c>
      <c r="AU199" s="10">
        <v>0</v>
      </c>
      <c r="AV199" s="10">
        <v>0</v>
      </c>
      <c r="AW199" s="10">
        <v>0</v>
      </c>
      <c r="AX199" s="10">
        <v>2279524000</v>
      </c>
      <c r="AY199" s="10">
        <v>0</v>
      </c>
      <c r="AZ199" s="10">
        <v>0</v>
      </c>
      <c r="BA199" s="10">
        <v>1330000000</v>
      </c>
      <c r="BB199" s="10">
        <v>0</v>
      </c>
      <c r="BC199" s="10">
        <v>0</v>
      </c>
      <c r="BD199" s="10">
        <v>1500000000</v>
      </c>
      <c r="BE199" s="10">
        <v>0</v>
      </c>
      <c r="BF199" s="10">
        <v>0</v>
      </c>
      <c r="BG199" s="10">
        <v>0</v>
      </c>
      <c r="BH199" s="10">
        <v>0</v>
      </c>
      <c r="BI199" s="10">
        <v>0</v>
      </c>
      <c r="BJ199" s="10" t="s">
        <v>9</v>
      </c>
      <c r="BK199" s="10" t="s">
        <v>9</v>
      </c>
      <c r="BL199" s="10" t="s">
        <v>9</v>
      </c>
      <c r="BM199" s="2">
        <f t="shared" si="31"/>
        <v>0</v>
      </c>
      <c r="BN199" s="2">
        <f t="shared" si="32"/>
        <v>0</v>
      </c>
      <c r="BO199" s="2">
        <f t="shared" si="33"/>
        <v>2279.5239999999999</v>
      </c>
      <c r="BP199" s="2">
        <f t="shared" si="34"/>
        <v>0</v>
      </c>
      <c r="BQ199" s="2">
        <f t="shared" si="35"/>
        <v>1330</v>
      </c>
      <c r="BR199" s="2">
        <f t="shared" si="36"/>
        <v>0</v>
      </c>
      <c r="BS199" s="2">
        <f t="shared" si="37"/>
        <v>1500</v>
      </c>
      <c r="BT199" s="2">
        <f t="shared" si="38"/>
        <v>0</v>
      </c>
      <c r="BU199" s="2">
        <f t="shared" si="39"/>
        <v>0</v>
      </c>
      <c r="BV199" s="2">
        <f t="shared" si="40"/>
        <v>0</v>
      </c>
    </row>
    <row r="200" spans="1:74" x14ac:dyDescent="0.25">
      <c r="A200">
        <v>16</v>
      </c>
      <c r="B200" t="s">
        <v>0</v>
      </c>
      <c r="C200" t="s">
        <v>668</v>
      </c>
      <c r="D200">
        <v>2020</v>
      </c>
      <c r="E200" t="s">
        <v>1</v>
      </c>
      <c r="F200" t="s">
        <v>2</v>
      </c>
      <c r="G200">
        <v>2</v>
      </c>
      <c r="H200" t="s">
        <v>3</v>
      </c>
      <c r="I200" t="s">
        <v>673</v>
      </c>
      <c r="J200" t="s">
        <v>85</v>
      </c>
      <c r="K200" t="s">
        <v>726</v>
      </c>
      <c r="L200" t="s">
        <v>727</v>
      </c>
      <c r="M200" t="s">
        <v>728</v>
      </c>
      <c r="N200" t="s">
        <v>798</v>
      </c>
      <c r="O200" t="s">
        <v>5</v>
      </c>
      <c r="P200" t="s">
        <v>803</v>
      </c>
      <c r="Q200" t="s">
        <v>6</v>
      </c>
      <c r="R200">
        <v>0</v>
      </c>
      <c r="S200" t="s">
        <v>7</v>
      </c>
      <c r="T200">
        <v>541</v>
      </c>
      <c r="U200" t="s">
        <v>95</v>
      </c>
      <c r="V200" t="s">
        <v>3891</v>
      </c>
      <c r="W200" t="s">
        <v>1820</v>
      </c>
      <c r="X200">
        <v>3</v>
      </c>
      <c r="Y200" t="s">
        <v>1823</v>
      </c>
      <c r="Z200">
        <v>1</v>
      </c>
      <c r="AA200" t="s">
        <v>924</v>
      </c>
      <c r="AB200" t="s">
        <v>1593</v>
      </c>
      <c r="AC200" s="10">
        <v>0</v>
      </c>
      <c r="AD200" s="10">
        <v>0</v>
      </c>
      <c r="AE200" s="10">
        <v>0</v>
      </c>
      <c r="AF200" s="10">
        <v>10</v>
      </c>
      <c r="AG200" s="10">
        <v>0</v>
      </c>
      <c r="AH200" s="10">
        <v>0</v>
      </c>
      <c r="AI200" s="10">
        <v>40</v>
      </c>
      <c r="AJ200" s="10">
        <v>0</v>
      </c>
      <c r="AK200" s="10">
        <v>0</v>
      </c>
      <c r="AL200" s="10">
        <v>50</v>
      </c>
      <c r="AM200" s="10">
        <v>0</v>
      </c>
      <c r="AN200" s="10">
        <v>0</v>
      </c>
      <c r="AO200" s="10">
        <v>0</v>
      </c>
      <c r="AP200" s="10">
        <v>0</v>
      </c>
      <c r="AQ200" s="10">
        <v>0</v>
      </c>
      <c r="AR200" s="10">
        <v>100</v>
      </c>
      <c r="AS200" s="10">
        <v>0</v>
      </c>
      <c r="AT200" s="10">
        <v>0</v>
      </c>
      <c r="AU200" s="10">
        <v>0</v>
      </c>
      <c r="AV200" s="10">
        <v>0</v>
      </c>
      <c r="AW200" s="10">
        <v>0</v>
      </c>
      <c r="AX200" s="10">
        <v>170006000</v>
      </c>
      <c r="AY200" s="10">
        <v>0</v>
      </c>
      <c r="AZ200" s="10">
        <v>0</v>
      </c>
      <c r="BA200" s="10">
        <v>1299665000</v>
      </c>
      <c r="BB200" s="10">
        <v>0</v>
      </c>
      <c r="BC200" s="10">
        <v>0</v>
      </c>
      <c r="BD200" s="10">
        <v>1500000000</v>
      </c>
      <c r="BE200" s="10">
        <v>0</v>
      </c>
      <c r="BF200" s="10">
        <v>0</v>
      </c>
      <c r="BG200" s="10">
        <v>0</v>
      </c>
      <c r="BH200" s="10">
        <v>0</v>
      </c>
      <c r="BI200" s="10">
        <v>0</v>
      </c>
      <c r="BJ200" s="10" t="s">
        <v>9</v>
      </c>
      <c r="BK200" s="10" t="s">
        <v>9</v>
      </c>
      <c r="BL200" s="10" t="s">
        <v>9</v>
      </c>
      <c r="BM200" s="2">
        <f t="shared" si="31"/>
        <v>0</v>
      </c>
      <c r="BN200" s="2">
        <f t="shared" si="32"/>
        <v>0</v>
      </c>
      <c r="BO200" s="2">
        <f t="shared" si="33"/>
        <v>170.006</v>
      </c>
      <c r="BP200" s="2">
        <f t="shared" si="34"/>
        <v>0</v>
      </c>
      <c r="BQ200" s="2">
        <f t="shared" si="35"/>
        <v>1299.665</v>
      </c>
      <c r="BR200" s="2">
        <f t="shared" si="36"/>
        <v>0</v>
      </c>
      <c r="BS200" s="2">
        <f t="shared" si="37"/>
        <v>1500</v>
      </c>
      <c r="BT200" s="2">
        <f t="shared" si="38"/>
        <v>0</v>
      </c>
      <c r="BU200" s="2">
        <f t="shared" si="39"/>
        <v>0</v>
      </c>
      <c r="BV200" s="2">
        <f t="shared" si="40"/>
        <v>0</v>
      </c>
    </row>
    <row r="201" spans="1:74" x14ac:dyDescent="0.25">
      <c r="A201">
        <v>16</v>
      </c>
      <c r="B201" t="s">
        <v>0</v>
      </c>
      <c r="C201" t="s">
        <v>668</v>
      </c>
      <c r="D201">
        <v>2020</v>
      </c>
      <c r="E201" t="s">
        <v>1</v>
      </c>
      <c r="F201" t="s">
        <v>2</v>
      </c>
      <c r="G201">
        <v>2</v>
      </c>
      <c r="H201" t="s">
        <v>3</v>
      </c>
      <c r="I201" t="s">
        <v>673</v>
      </c>
      <c r="J201" t="s">
        <v>85</v>
      </c>
      <c r="K201" t="s">
        <v>726</v>
      </c>
      <c r="L201" t="s">
        <v>727</v>
      </c>
      <c r="M201" t="s">
        <v>728</v>
      </c>
      <c r="N201" t="s">
        <v>798</v>
      </c>
      <c r="O201" t="s">
        <v>5</v>
      </c>
      <c r="P201" t="s">
        <v>803</v>
      </c>
      <c r="Q201" t="s">
        <v>6</v>
      </c>
      <c r="R201">
        <v>0</v>
      </c>
      <c r="S201" t="s">
        <v>7</v>
      </c>
      <c r="T201">
        <v>541</v>
      </c>
      <c r="U201" t="s">
        <v>95</v>
      </c>
      <c r="V201" t="s">
        <v>3891</v>
      </c>
      <c r="W201" t="s">
        <v>1820</v>
      </c>
      <c r="X201">
        <v>4</v>
      </c>
      <c r="Y201" t="s">
        <v>1824</v>
      </c>
      <c r="Z201">
        <v>1</v>
      </c>
      <c r="AA201" t="s">
        <v>924</v>
      </c>
      <c r="AB201" t="s">
        <v>1593</v>
      </c>
      <c r="AC201" s="10">
        <v>0</v>
      </c>
      <c r="AD201" s="10">
        <v>0</v>
      </c>
      <c r="AE201" s="10">
        <v>0</v>
      </c>
      <c r="AF201" s="10">
        <v>0</v>
      </c>
      <c r="AG201" s="10">
        <v>0</v>
      </c>
      <c r="AH201" s="10">
        <v>0</v>
      </c>
      <c r="AI201" s="10">
        <v>0.45</v>
      </c>
      <c r="AJ201" s="10">
        <v>0</v>
      </c>
      <c r="AK201" s="10">
        <v>0</v>
      </c>
      <c r="AL201" s="10">
        <v>0.55000000000000004</v>
      </c>
      <c r="AM201" s="10">
        <v>0</v>
      </c>
      <c r="AN201" s="10">
        <v>0</v>
      </c>
      <c r="AO201" s="10">
        <v>0</v>
      </c>
      <c r="AP201" s="10">
        <v>0</v>
      </c>
      <c r="AQ201" s="10">
        <v>0</v>
      </c>
      <c r="AR201" s="10">
        <v>1</v>
      </c>
      <c r="AS201" s="10">
        <v>0</v>
      </c>
      <c r="AT201" s="10">
        <v>0</v>
      </c>
      <c r="AU201" s="10">
        <v>0</v>
      </c>
      <c r="AV201" s="10">
        <v>0</v>
      </c>
      <c r="AW201" s="10">
        <v>0</v>
      </c>
      <c r="AX201" s="10">
        <v>0</v>
      </c>
      <c r="AY201" s="10">
        <v>0</v>
      </c>
      <c r="AZ201" s="10">
        <v>0</v>
      </c>
      <c r="BA201" s="10">
        <v>249375000</v>
      </c>
      <c r="BB201" s="10">
        <v>0</v>
      </c>
      <c r="BC201" s="10">
        <v>0</v>
      </c>
      <c r="BD201" s="10">
        <v>343500000</v>
      </c>
      <c r="BE201" s="10">
        <v>0</v>
      </c>
      <c r="BF201" s="10">
        <v>0</v>
      </c>
      <c r="BG201" s="10">
        <v>0</v>
      </c>
      <c r="BH201" s="10">
        <v>0</v>
      </c>
      <c r="BI201" s="10">
        <v>0</v>
      </c>
      <c r="BJ201" s="10" t="s">
        <v>9</v>
      </c>
      <c r="BK201" s="10" t="s">
        <v>9</v>
      </c>
      <c r="BL201" s="10" t="s">
        <v>9</v>
      </c>
      <c r="BM201" s="2">
        <f t="shared" si="31"/>
        <v>0</v>
      </c>
      <c r="BN201" s="2">
        <f t="shared" si="32"/>
        <v>0</v>
      </c>
      <c r="BO201" s="2">
        <f t="shared" si="33"/>
        <v>0</v>
      </c>
      <c r="BP201" s="2">
        <f t="shared" si="34"/>
        <v>0</v>
      </c>
      <c r="BQ201" s="2">
        <f t="shared" si="35"/>
        <v>249.375</v>
      </c>
      <c r="BR201" s="2">
        <f t="shared" si="36"/>
        <v>0</v>
      </c>
      <c r="BS201" s="2">
        <f t="shared" si="37"/>
        <v>343.5</v>
      </c>
      <c r="BT201" s="2">
        <f t="shared" si="38"/>
        <v>0</v>
      </c>
      <c r="BU201" s="2">
        <f t="shared" si="39"/>
        <v>0</v>
      </c>
      <c r="BV201" s="2">
        <f t="shared" si="40"/>
        <v>0</v>
      </c>
    </row>
    <row r="202" spans="1:74" x14ac:dyDescent="0.25">
      <c r="A202">
        <v>16</v>
      </c>
      <c r="B202" t="s">
        <v>0</v>
      </c>
      <c r="C202" t="s">
        <v>668</v>
      </c>
      <c r="D202">
        <v>2020</v>
      </c>
      <c r="E202" t="s">
        <v>1</v>
      </c>
      <c r="F202" t="s">
        <v>2</v>
      </c>
      <c r="G202">
        <v>2</v>
      </c>
      <c r="H202" t="s">
        <v>3</v>
      </c>
      <c r="I202" t="s">
        <v>674</v>
      </c>
      <c r="J202" t="s">
        <v>96</v>
      </c>
      <c r="K202" t="s">
        <v>729</v>
      </c>
      <c r="L202" t="s">
        <v>730</v>
      </c>
      <c r="M202" t="s">
        <v>731</v>
      </c>
      <c r="N202" t="s">
        <v>800</v>
      </c>
      <c r="O202" t="s">
        <v>37</v>
      </c>
      <c r="P202" t="s">
        <v>815</v>
      </c>
      <c r="Q202" t="s">
        <v>97</v>
      </c>
      <c r="R202">
        <v>0</v>
      </c>
      <c r="S202" t="s">
        <v>7</v>
      </c>
      <c r="T202">
        <v>74</v>
      </c>
      <c r="U202" t="s">
        <v>98</v>
      </c>
      <c r="V202" t="s">
        <v>3892</v>
      </c>
      <c r="W202" t="s">
        <v>1825</v>
      </c>
      <c r="X202">
        <v>1</v>
      </c>
      <c r="Y202" t="s">
        <v>1826</v>
      </c>
      <c r="Z202">
        <v>3</v>
      </c>
      <c r="AA202" t="s">
        <v>929</v>
      </c>
      <c r="AB202" t="s">
        <v>1593</v>
      </c>
      <c r="AC202" s="10">
        <v>10</v>
      </c>
      <c r="AD202" s="10">
        <v>10</v>
      </c>
      <c r="AE202" s="10">
        <v>100</v>
      </c>
      <c r="AF202" s="10">
        <v>130</v>
      </c>
      <c r="AG202" s="10">
        <v>0</v>
      </c>
      <c r="AH202" s="10">
        <v>0</v>
      </c>
      <c r="AI202" s="10">
        <v>264</v>
      </c>
      <c r="AJ202" s="10">
        <v>0</v>
      </c>
      <c r="AK202" s="10">
        <v>0</v>
      </c>
      <c r="AL202" s="10">
        <v>394</v>
      </c>
      <c r="AM202" s="10">
        <v>0</v>
      </c>
      <c r="AN202" s="10">
        <v>0</v>
      </c>
      <c r="AO202" s="10">
        <v>399</v>
      </c>
      <c r="AP202" s="10">
        <v>0</v>
      </c>
      <c r="AQ202" s="10">
        <v>0</v>
      </c>
      <c r="AR202" s="10" t="s">
        <v>7</v>
      </c>
      <c r="AS202" s="10" t="s">
        <v>7</v>
      </c>
      <c r="AT202" s="10" t="s">
        <v>7</v>
      </c>
      <c r="AU202" s="10">
        <v>0</v>
      </c>
      <c r="AV202" s="10">
        <v>0</v>
      </c>
      <c r="AW202" s="10">
        <v>0</v>
      </c>
      <c r="AX202" s="10">
        <v>89100000</v>
      </c>
      <c r="AY202" s="10">
        <v>0</v>
      </c>
      <c r="AZ202" s="10">
        <v>0</v>
      </c>
      <c r="BA202" s="10">
        <v>625252640</v>
      </c>
      <c r="BB202" s="10">
        <v>0</v>
      </c>
      <c r="BC202" s="10">
        <v>0</v>
      </c>
      <c r="BD202" s="10">
        <v>610262750</v>
      </c>
      <c r="BE202" s="10">
        <v>0</v>
      </c>
      <c r="BF202" s="10">
        <v>0</v>
      </c>
      <c r="BG202" s="10">
        <v>166666668</v>
      </c>
      <c r="BH202" s="10">
        <v>0</v>
      </c>
      <c r="BI202" s="10">
        <v>0</v>
      </c>
      <c r="BJ202" s="10" t="s">
        <v>9</v>
      </c>
      <c r="BK202" s="10" t="s">
        <v>9</v>
      </c>
      <c r="BL202" s="10" t="s">
        <v>9</v>
      </c>
      <c r="BM202" s="2">
        <f t="shared" si="31"/>
        <v>0</v>
      </c>
      <c r="BN202" s="2">
        <f t="shared" si="32"/>
        <v>0</v>
      </c>
      <c r="BO202" s="2">
        <f t="shared" si="33"/>
        <v>89.1</v>
      </c>
      <c r="BP202" s="2">
        <f t="shared" si="34"/>
        <v>0</v>
      </c>
      <c r="BQ202" s="2">
        <f t="shared" si="35"/>
        <v>625.25264000000004</v>
      </c>
      <c r="BR202" s="2">
        <f t="shared" si="36"/>
        <v>0</v>
      </c>
      <c r="BS202" s="2">
        <f t="shared" si="37"/>
        <v>610.26274999999998</v>
      </c>
      <c r="BT202" s="2">
        <f t="shared" si="38"/>
        <v>0</v>
      </c>
      <c r="BU202" s="2">
        <f t="shared" si="39"/>
        <v>166.66666799999999</v>
      </c>
      <c r="BV202" s="2">
        <f t="shared" si="40"/>
        <v>0</v>
      </c>
    </row>
    <row r="203" spans="1:74" x14ac:dyDescent="0.25">
      <c r="A203">
        <v>16</v>
      </c>
      <c r="B203" t="s">
        <v>0</v>
      </c>
      <c r="C203" t="s">
        <v>668</v>
      </c>
      <c r="D203">
        <v>2020</v>
      </c>
      <c r="E203" t="s">
        <v>1</v>
      </c>
      <c r="F203" t="s">
        <v>2</v>
      </c>
      <c r="G203">
        <v>2</v>
      </c>
      <c r="H203" t="s">
        <v>3</v>
      </c>
      <c r="I203" t="s">
        <v>674</v>
      </c>
      <c r="J203" t="s">
        <v>96</v>
      </c>
      <c r="K203" t="s">
        <v>729</v>
      </c>
      <c r="L203" t="s">
        <v>730</v>
      </c>
      <c r="M203" t="s">
        <v>731</v>
      </c>
      <c r="N203" t="s">
        <v>800</v>
      </c>
      <c r="O203" t="s">
        <v>37</v>
      </c>
      <c r="P203" t="s">
        <v>815</v>
      </c>
      <c r="Q203" t="s">
        <v>97</v>
      </c>
      <c r="R203">
        <v>0</v>
      </c>
      <c r="S203" t="s">
        <v>7</v>
      </c>
      <c r="T203">
        <v>74</v>
      </c>
      <c r="U203" t="s">
        <v>98</v>
      </c>
      <c r="V203" t="s">
        <v>3892</v>
      </c>
      <c r="W203" t="s">
        <v>1825</v>
      </c>
      <c r="X203">
        <v>2</v>
      </c>
      <c r="Y203" t="s">
        <v>1827</v>
      </c>
      <c r="Z203">
        <v>2</v>
      </c>
      <c r="AA203" t="s">
        <v>920</v>
      </c>
      <c r="AB203" t="s">
        <v>1593</v>
      </c>
      <c r="AC203" s="10">
        <v>100</v>
      </c>
      <c r="AD203" s="10">
        <v>100</v>
      </c>
      <c r="AE203" s="10">
        <v>100</v>
      </c>
      <c r="AF203" s="10">
        <v>100</v>
      </c>
      <c r="AG203" s="10">
        <v>0</v>
      </c>
      <c r="AH203" s="10">
        <v>0</v>
      </c>
      <c r="AI203" s="10">
        <v>100</v>
      </c>
      <c r="AJ203" s="10">
        <v>0</v>
      </c>
      <c r="AK203" s="10">
        <v>0</v>
      </c>
      <c r="AL203" s="10">
        <v>100</v>
      </c>
      <c r="AM203" s="10">
        <v>0</v>
      </c>
      <c r="AN203" s="10">
        <v>0</v>
      </c>
      <c r="AO203" s="10">
        <v>100</v>
      </c>
      <c r="AP203" s="10">
        <v>0</v>
      </c>
      <c r="AQ203" s="10">
        <v>0</v>
      </c>
      <c r="AR203" s="10" t="s">
        <v>7</v>
      </c>
      <c r="AS203" s="10" t="s">
        <v>7</v>
      </c>
      <c r="AT203" s="10" t="s">
        <v>7</v>
      </c>
      <c r="AU203" s="10">
        <v>54495000</v>
      </c>
      <c r="AV203" s="10">
        <v>54495000</v>
      </c>
      <c r="AW203" s="10">
        <v>100</v>
      </c>
      <c r="AX203" s="10">
        <v>182523000</v>
      </c>
      <c r="AY203" s="10">
        <v>0</v>
      </c>
      <c r="AZ203" s="10">
        <v>0</v>
      </c>
      <c r="BA203" s="10">
        <v>187373680</v>
      </c>
      <c r="BB203" s="10">
        <v>0</v>
      </c>
      <c r="BC203" s="10">
        <v>0</v>
      </c>
      <c r="BD203" s="10">
        <v>194868625</v>
      </c>
      <c r="BE203" s="10">
        <v>0</v>
      </c>
      <c r="BF203" s="10">
        <v>0</v>
      </c>
      <c r="BG203" s="10">
        <v>166666666</v>
      </c>
      <c r="BH203" s="10">
        <v>0</v>
      </c>
      <c r="BI203" s="10">
        <v>0</v>
      </c>
      <c r="BJ203" s="10" t="s">
        <v>9</v>
      </c>
      <c r="BK203" s="10" t="s">
        <v>9</v>
      </c>
      <c r="BL203" s="10" t="s">
        <v>9</v>
      </c>
      <c r="BM203" s="2">
        <f t="shared" si="31"/>
        <v>54.494999999999997</v>
      </c>
      <c r="BN203" s="2">
        <f t="shared" si="32"/>
        <v>54.494999999999997</v>
      </c>
      <c r="BO203" s="2">
        <f t="shared" si="33"/>
        <v>182.523</v>
      </c>
      <c r="BP203" s="2">
        <f t="shared" si="34"/>
        <v>0</v>
      </c>
      <c r="BQ203" s="2">
        <f t="shared" si="35"/>
        <v>187.37368000000001</v>
      </c>
      <c r="BR203" s="2">
        <f t="shared" si="36"/>
        <v>0</v>
      </c>
      <c r="BS203" s="2">
        <f t="shared" si="37"/>
        <v>194.86862500000001</v>
      </c>
      <c r="BT203" s="2">
        <f t="shared" si="38"/>
        <v>0</v>
      </c>
      <c r="BU203" s="2">
        <f t="shared" si="39"/>
        <v>166.66666599999999</v>
      </c>
      <c r="BV203" s="2">
        <f t="shared" si="40"/>
        <v>0</v>
      </c>
    </row>
    <row r="204" spans="1:74" x14ac:dyDescent="0.25">
      <c r="A204">
        <v>16</v>
      </c>
      <c r="B204" t="s">
        <v>0</v>
      </c>
      <c r="C204" t="s">
        <v>668</v>
      </c>
      <c r="D204">
        <v>2020</v>
      </c>
      <c r="E204" t="s">
        <v>1</v>
      </c>
      <c r="F204" t="s">
        <v>2</v>
      </c>
      <c r="G204">
        <v>2</v>
      </c>
      <c r="H204" t="s">
        <v>3</v>
      </c>
      <c r="I204" t="s">
        <v>674</v>
      </c>
      <c r="J204" t="s">
        <v>96</v>
      </c>
      <c r="K204" t="s">
        <v>729</v>
      </c>
      <c r="L204" t="s">
        <v>730</v>
      </c>
      <c r="M204" t="s">
        <v>731</v>
      </c>
      <c r="N204" t="s">
        <v>800</v>
      </c>
      <c r="O204" t="s">
        <v>37</v>
      </c>
      <c r="P204" t="s">
        <v>815</v>
      </c>
      <c r="Q204" t="s">
        <v>97</v>
      </c>
      <c r="R204">
        <v>0</v>
      </c>
      <c r="S204" t="s">
        <v>7</v>
      </c>
      <c r="T204">
        <v>74</v>
      </c>
      <c r="U204" t="s">
        <v>98</v>
      </c>
      <c r="V204" t="s">
        <v>3892</v>
      </c>
      <c r="W204" t="s">
        <v>1825</v>
      </c>
      <c r="X204">
        <v>3</v>
      </c>
      <c r="Y204" t="s">
        <v>1828</v>
      </c>
      <c r="Z204">
        <v>3</v>
      </c>
      <c r="AA204" t="s">
        <v>929</v>
      </c>
      <c r="AB204" t="s">
        <v>1593</v>
      </c>
      <c r="AC204" s="10">
        <v>10</v>
      </c>
      <c r="AD204" s="10">
        <v>10</v>
      </c>
      <c r="AE204" s="10">
        <v>100</v>
      </c>
      <c r="AF204" s="10">
        <v>130</v>
      </c>
      <c r="AG204" s="10">
        <v>0</v>
      </c>
      <c r="AH204" s="10">
        <v>0</v>
      </c>
      <c r="AI204" s="10">
        <v>264</v>
      </c>
      <c r="AJ204" s="10">
        <v>0</v>
      </c>
      <c r="AK204" s="10">
        <v>0</v>
      </c>
      <c r="AL204" s="10">
        <v>394</v>
      </c>
      <c r="AM204" s="10">
        <v>0</v>
      </c>
      <c r="AN204" s="10">
        <v>0</v>
      </c>
      <c r="AO204" s="10">
        <v>399</v>
      </c>
      <c r="AP204" s="10">
        <v>0</v>
      </c>
      <c r="AQ204" s="10">
        <v>0</v>
      </c>
      <c r="AR204" s="10" t="s">
        <v>7</v>
      </c>
      <c r="AS204" s="10" t="s">
        <v>7</v>
      </c>
      <c r="AT204" s="10" t="s">
        <v>7</v>
      </c>
      <c r="AU204" s="10">
        <v>111801750</v>
      </c>
      <c r="AV204" s="10">
        <v>103287400</v>
      </c>
      <c r="AW204" s="10">
        <v>92.39</v>
      </c>
      <c r="AX204" s="10">
        <v>478377000</v>
      </c>
      <c r="AY204" s="10">
        <v>0</v>
      </c>
      <c r="AZ204" s="10">
        <v>0</v>
      </c>
      <c r="BA204" s="10">
        <v>187373680</v>
      </c>
      <c r="BB204" s="10">
        <v>0</v>
      </c>
      <c r="BC204" s="10">
        <v>0</v>
      </c>
      <c r="BD204" s="10">
        <v>194868625</v>
      </c>
      <c r="BE204" s="10">
        <v>0</v>
      </c>
      <c r="BF204" s="10">
        <v>0</v>
      </c>
      <c r="BG204" s="10">
        <v>166666666</v>
      </c>
      <c r="BH204" s="10">
        <v>0</v>
      </c>
      <c r="BI204" s="10">
        <v>0</v>
      </c>
      <c r="BJ204" s="10" t="s">
        <v>9</v>
      </c>
      <c r="BK204" s="10" t="s">
        <v>9</v>
      </c>
      <c r="BL204" s="10" t="s">
        <v>9</v>
      </c>
      <c r="BM204" s="2">
        <f t="shared" si="31"/>
        <v>111.80175</v>
      </c>
      <c r="BN204" s="2">
        <f t="shared" si="32"/>
        <v>103.28740000000001</v>
      </c>
      <c r="BO204" s="2">
        <f t="shared" si="33"/>
        <v>478.37700000000001</v>
      </c>
      <c r="BP204" s="2">
        <f t="shared" si="34"/>
        <v>0</v>
      </c>
      <c r="BQ204" s="2">
        <f t="shared" si="35"/>
        <v>187.37368000000001</v>
      </c>
      <c r="BR204" s="2">
        <f t="shared" si="36"/>
        <v>0</v>
      </c>
      <c r="BS204" s="2">
        <f t="shared" si="37"/>
        <v>194.86862500000001</v>
      </c>
      <c r="BT204" s="2">
        <f t="shared" si="38"/>
        <v>0</v>
      </c>
      <c r="BU204" s="2">
        <f t="shared" si="39"/>
        <v>166.66666599999999</v>
      </c>
      <c r="BV204" s="2">
        <f t="shared" si="40"/>
        <v>0</v>
      </c>
    </row>
    <row r="205" spans="1:74" x14ac:dyDescent="0.25">
      <c r="A205">
        <v>16</v>
      </c>
      <c r="B205" t="s">
        <v>0</v>
      </c>
      <c r="C205" t="s">
        <v>668</v>
      </c>
      <c r="D205">
        <v>2020</v>
      </c>
      <c r="E205" t="s">
        <v>1</v>
      </c>
      <c r="F205" t="s">
        <v>2</v>
      </c>
      <c r="G205">
        <v>2</v>
      </c>
      <c r="H205" t="s">
        <v>3</v>
      </c>
      <c r="I205" t="s">
        <v>674</v>
      </c>
      <c r="J205" t="s">
        <v>96</v>
      </c>
      <c r="K205" t="s">
        <v>729</v>
      </c>
      <c r="L205" t="s">
        <v>730</v>
      </c>
      <c r="M205" t="s">
        <v>731</v>
      </c>
      <c r="N205" t="s">
        <v>800</v>
      </c>
      <c r="O205" t="s">
        <v>37</v>
      </c>
      <c r="P205" t="s">
        <v>816</v>
      </c>
      <c r="Q205" t="s">
        <v>99</v>
      </c>
      <c r="R205">
        <v>0</v>
      </c>
      <c r="S205" t="s">
        <v>7</v>
      </c>
      <c r="T205">
        <v>85</v>
      </c>
      <c r="U205" t="s">
        <v>100</v>
      </c>
      <c r="V205" t="s">
        <v>3893</v>
      </c>
      <c r="W205" t="s">
        <v>1829</v>
      </c>
      <c r="X205">
        <v>1</v>
      </c>
      <c r="Y205" t="s">
        <v>1830</v>
      </c>
      <c r="Z205">
        <v>3</v>
      </c>
      <c r="AA205" t="s">
        <v>929</v>
      </c>
      <c r="AB205" t="s">
        <v>1593</v>
      </c>
      <c r="AC205" s="10">
        <v>20</v>
      </c>
      <c r="AD205" s="10">
        <v>20</v>
      </c>
      <c r="AE205" s="10">
        <v>100</v>
      </c>
      <c r="AF205" s="10">
        <v>100</v>
      </c>
      <c r="AG205" s="10">
        <v>0</v>
      </c>
      <c r="AH205" s="10">
        <v>0</v>
      </c>
      <c r="AI205" s="10">
        <v>200</v>
      </c>
      <c r="AJ205" s="10">
        <v>0</v>
      </c>
      <c r="AK205" s="10">
        <v>0</v>
      </c>
      <c r="AL205" s="10">
        <v>358</v>
      </c>
      <c r="AM205" s="10">
        <v>0</v>
      </c>
      <c r="AN205" s="10">
        <v>0</v>
      </c>
      <c r="AO205" s="10">
        <v>358</v>
      </c>
      <c r="AP205" s="10">
        <v>0</v>
      </c>
      <c r="AQ205" s="10">
        <v>0</v>
      </c>
      <c r="AR205" s="10" t="s">
        <v>7</v>
      </c>
      <c r="AS205" s="10" t="s">
        <v>7</v>
      </c>
      <c r="AT205" s="10" t="s">
        <v>7</v>
      </c>
      <c r="AU205" s="10">
        <v>763701154</v>
      </c>
      <c r="AV205" s="10">
        <v>763701153</v>
      </c>
      <c r="AW205" s="10">
        <v>100</v>
      </c>
      <c r="AX205" s="10">
        <v>1598169000</v>
      </c>
      <c r="AY205" s="10">
        <v>0</v>
      </c>
      <c r="AZ205" s="10">
        <v>0</v>
      </c>
      <c r="BA205" s="10">
        <v>4429599761</v>
      </c>
      <c r="BB205" s="10">
        <v>0</v>
      </c>
      <c r="BC205" s="10">
        <v>0</v>
      </c>
      <c r="BD205" s="10">
        <v>5810276691</v>
      </c>
      <c r="BE205" s="10">
        <v>0</v>
      </c>
      <c r="BF205" s="10">
        <v>0</v>
      </c>
      <c r="BG205" s="10">
        <v>6978047629</v>
      </c>
      <c r="BH205" s="10">
        <v>0</v>
      </c>
      <c r="BI205" s="10">
        <v>0</v>
      </c>
      <c r="BJ205" s="10" t="s">
        <v>9</v>
      </c>
      <c r="BK205" s="10" t="s">
        <v>9</v>
      </c>
      <c r="BL205" s="10" t="s">
        <v>9</v>
      </c>
      <c r="BM205" s="2">
        <f t="shared" si="31"/>
        <v>763.70115399999997</v>
      </c>
      <c r="BN205" s="2">
        <f t="shared" si="32"/>
        <v>763.70115299999998</v>
      </c>
      <c r="BO205" s="2">
        <f t="shared" si="33"/>
        <v>1598.1690000000001</v>
      </c>
      <c r="BP205" s="2">
        <f t="shared" si="34"/>
        <v>0</v>
      </c>
      <c r="BQ205" s="2">
        <f t="shared" si="35"/>
        <v>4429.5997610000004</v>
      </c>
      <c r="BR205" s="2">
        <f t="shared" si="36"/>
        <v>0</v>
      </c>
      <c r="BS205" s="2">
        <f t="shared" si="37"/>
        <v>5810.276691</v>
      </c>
      <c r="BT205" s="2">
        <f t="shared" si="38"/>
        <v>0</v>
      </c>
      <c r="BU205" s="2">
        <f t="shared" si="39"/>
        <v>6978.0476289999997</v>
      </c>
      <c r="BV205" s="2">
        <f t="shared" si="40"/>
        <v>0</v>
      </c>
    </row>
    <row r="206" spans="1:74" x14ac:dyDescent="0.25">
      <c r="A206">
        <v>16</v>
      </c>
      <c r="B206" t="s">
        <v>0</v>
      </c>
      <c r="C206" t="s">
        <v>668</v>
      </c>
      <c r="D206">
        <v>2020</v>
      </c>
      <c r="E206" t="s">
        <v>1</v>
      </c>
      <c r="F206" t="s">
        <v>2</v>
      </c>
      <c r="G206">
        <v>2</v>
      </c>
      <c r="H206" t="s">
        <v>3</v>
      </c>
      <c r="I206" t="s">
        <v>674</v>
      </c>
      <c r="J206" t="s">
        <v>96</v>
      </c>
      <c r="K206" t="s">
        <v>729</v>
      </c>
      <c r="L206" t="s">
        <v>730</v>
      </c>
      <c r="M206" t="s">
        <v>731</v>
      </c>
      <c r="N206" t="s">
        <v>800</v>
      </c>
      <c r="O206" t="s">
        <v>37</v>
      </c>
      <c r="P206" t="s">
        <v>816</v>
      </c>
      <c r="Q206" t="s">
        <v>99</v>
      </c>
      <c r="R206">
        <v>0</v>
      </c>
      <c r="S206" t="s">
        <v>7</v>
      </c>
      <c r="T206">
        <v>85</v>
      </c>
      <c r="U206" t="s">
        <v>100</v>
      </c>
      <c r="V206" t="s">
        <v>3893</v>
      </c>
      <c r="W206" t="s">
        <v>1829</v>
      </c>
      <c r="X206">
        <v>2</v>
      </c>
      <c r="Y206" t="s">
        <v>1831</v>
      </c>
      <c r="Z206">
        <v>3</v>
      </c>
      <c r="AA206" t="s">
        <v>929</v>
      </c>
      <c r="AB206" t="s">
        <v>1593</v>
      </c>
      <c r="AC206" s="10">
        <v>20</v>
      </c>
      <c r="AD206" s="10">
        <v>20</v>
      </c>
      <c r="AE206" s="10">
        <v>100</v>
      </c>
      <c r="AF206" s="10">
        <v>53</v>
      </c>
      <c r="AG206" s="10">
        <v>0</v>
      </c>
      <c r="AH206" s="10">
        <v>0</v>
      </c>
      <c r="AI206" s="10">
        <v>200</v>
      </c>
      <c r="AJ206" s="10">
        <v>0</v>
      </c>
      <c r="AK206" s="10">
        <v>0</v>
      </c>
      <c r="AL206" s="10">
        <v>358</v>
      </c>
      <c r="AM206" s="10">
        <v>0</v>
      </c>
      <c r="AN206" s="10">
        <v>0</v>
      </c>
      <c r="AO206" s="10">
        <v>358</v>
      </c>
      <c r="AP206" s="10">
        <v>0</v>
      </c>
      <c r="AQ206" s="10">
        <v>0</v>
      </c>
      <c r="AR206" s="10" t="s">
        <v>7</v>
      </c>
      <c r="AS206" s="10" t="s">
        <v>7</v>
      </c>
      <c r="AT206" s="10" t="s">
        <v>7</v>
      </c>
      <c r="AU206" s="10">
        <v>3823703248</v>
      </c>
      <c r="AV206" s="10">
        <v>3823703248</v>
      </c>
      <c r="AW206" s="10">
        <v>100</v>
      </c>
      <c r="AX206" s="10">
        <v>6808042000</v>
      </c>
      <c r="AY206" s="10">
        <v>0</v>
      </c>
      <c r="AZ206" s="10">
        <v>0</v>
      </c>
      <c r="BA206" s="10">
        <v>8406155319</v>
      </c>
      <c r="BB206" s="10">
        <v>0</v>
      </c>
      <c r="BC206" s="10">
        <v>0</v>
      </c>
      <c r="BD206" s="10">
        <v>8884993835</v>
      </c>
      <c r="BE206" s="10">
        <v>0</v>
      </c>
      <c r="BF206" s="10">
        <v>0</v>
      </c>
      <c r="BG206" s="10">
        <v>8923145818</v>
      </c>
      <c r="BH206" s="10">
        <v>0</v>
      </c>
      <c r="BI206" s="10">
        <v>0</v>
      </c>
      <c r="BJ206" s="10" t="s">
        <v>9</v>
      </c>
      <c r="BK206" s="10" t="s">
        <v>9</v>
      </c>
      <c r="BL206" s="10" t="s">
        <v>9</v>
      </c>
      <c r="BM206" s="2">
        <f t="shared" si="31"/>
        <v>3823.7032479999998</v>
      </c>
      <c r="BN206" s="2">
        <f t="shared" si="32"/>
        <v>3823.7032479999998</v>
      </c>
      <c r="BO206" s="2">
        <f t="shared" si="33"/>
        <v>6808.0420000000004</v>
      </c>
      <c r="BP206" s="2">
        <f t="shared" si="34"/>
        <v>0</v>
      </c>
      <c r="BQ206" s="2">
        <f t="shared" si="35"/>
        <v>8406.1553189999995</v>
      </c>
      <c r="BR206" s="2">
        <f t="shared" si="36"/>
        <v>0</v>
      </c>
      <c r="BS206" s="2">
        <f t="shared" si="37"/>
        <v>8884.9938349999993</v>
      </c>
      <c r="BT206" s="2">
        <f t="shared" si="38"/>
        <v>0</v>
      </c>
      <c r="BU206" s="2">
        <f t="shared" si="39"/>
        <v>8923.1458180000009</v>
      </c>
      <c r="BV206" s="2">
        <f t="shared" si="40"/>
        <v>0</v>
      </c>
    </row>
    <row r="207" spans="1:74" x14ac:dyDescent="0.25">
      <c r="A207">
        <v>16</v>
      </c>
      <c r="B207" t="s">
        <v>0</v>
      </c>
      <c r="C207" t="s">
        <v>668</v>
      </c>
      <c r="D207">
        <v>2020</v>
      </c>
      <c r="E207" t="s">
        <v>1</v>
      </c>
      <c r="F207" t="s">
        <v>2</v>
      </c>
      <c r="G207">
        <v>2</v>
      </c>
      <c r="H207" t="s">
        <v>3</v>
      </c>
      <c r="I207" t="s">
        <v>674</v>
      </c>
      <c r="J207" t="s">
        <v>96</v>
      </c>
      <c r="K207" t="s">
        <v>729</v>
      </c>
      <c r="L207" t="s">
        <v>730</v>
      </c>
      <c r="M207" t="s">
        <v>731</v>
      </c>
      <c r="N207" t="s">
        <v>800</v>
      </c>
      <c r="O207" t="s">
        <v>37</v>
      </c>
      <c r="P207" t="s">
        <v>816</v>
      </c>
      <c r="Q207" t="s">
        <v>99</v>
      </c>
      <c r="R207">
        <v>0</v>
      </c>
      <c r="S207" t="s">
        <v>7</v>
      </c>
      <c r="T207">
        <v>85</v>
      </c>
      <c r="U207" t="s">
        <v>100</v>
      </c>
      <c r="V207" t="s">
        <v>3893</v>
      </c>
      <c r="W207" t="s">
        <v>1829</v>
      </c>
      <c r="X207">
        <v>3</v>
      </c>
      <c r="Y207" t="s">
        <v>1832</v>
      </c>
      <c r="Z207">
        <v>2</v>
      </c>
      <c r="AA207" t="s">
        <v>920</v>
      </c>
      <c r="AB207" t="s">
        <v>1593</v>
      </c>
      <c r="AC207" s="10">
        <v>332</v>
      </c>
      <c r="AD207" s="10">
        <v>332</v>
      </c>
      <c r="AE207" s="10">
        <v>100</v>
      </c>
      <c r="AF207" s="10">
        <v>332</v>
      </c>
      <c r="AG207" s="10">
        <v>0</v>
      </c>
      <c r="AH207" s="10">
        <v>0</v>
      </c>
      <c r="AI207" s="10">
        <v>332</v>
      </c>
      <c r="AJ207" s="10">
        <v>0</v>
      </c>
      <c r="AK207" s="10">
        <v>0</v>
      </c>
      <c r="AL207" s="10">
        <v>332</v>
      </c>
      <c r="AM207" s="10">
        <v>0</v>
      </c>
      <c r="AN207" s="10">
        <v>0</v>
      </c>
      <c r="AO207" s="10">
        <v>332</v>
      </c>
      <c r="AP207" s="10">
        <v>0</v>
      </c>
      <c r="AQ207" s="10">
        <v>0</v>
      </c>
      <c r="AR207" s="10" t="s">
        <v>7</v>
      </c>
      <c r="AS207" s="10" t="s">
        <v>7</v>
      </c>
      <c r="AT207" s="10" t="s">
        <v>7</v>
      </c>
      <c r="AU207" s="10">
        <v>11196289491</v>
      </c>
      <c r="AV207" s="10">
        <v>11097128080</v>
      </c>
      <c r="AW207" s="10">
        <v>99.11</v>
      </c>
      <c r="AX207" s="10">
        <v>22963789000</v>
      </c>
      <c r="AY207" s="10">
        <v>0</v>
      </c>
      <c r="AZ207" s="10">
        <v>0</v>
      </c>
      <c r="BA207" s="10">
        <v>20546186920</v>
      </c>
      <c r="BB207" s="10">
        <v>0</v>
      </c>
      <c r="BC207" s="10">
        <v>0</v>
      </c>
      <c r="BD207" s="10">
        <v>20021949474</v>
      </c>
      <c r="BE207" s="10">
        <v>0</v>
      </c>
      <c r="BF207" s="10">
        <v>0</v>
      </c>
      <c r="BG207" s="10">
        <v>15996806248</v>
      </c>
      <c r="BH207" s="10">
        <v>0</v>
      </c>
      <c r="BI207" s="10">
        <v>0</v>
      </c>
      <c r="BJ207" s="10" t="s">
        <v>9</v>
      </c>
      <c r="BK207" s="10" t="s">
        <v>9</v>
      </c>
      <c r="BL207" s="10" t="s">
        <v>9</v>
      </c>
      <c r="BM207" s="2">
        <f t="shared" si="31"/>
        <v>11196.289491</v>
      </c>
      <c r="BN207" s="2">
        <f t="shared" si="32"/>
        <v>11097.12808</v>
      </c>
      <c r="BO207" s="2">
        <f t="shared" si="33"/>
        <v>22963.789000000001</v>
      </c>
      <c r="BP207" s="2">
        <f t="shared" si="34"/>
        <v>0</v>
      </c>
      <c r="BQ207" s="2">
        <f t="shared" si="35"/>
        <v>20546.18692</v>
      </c>
      <c r="BR207" s="2">
        <f t="shared" si="36"/>
        <v>0</v>
      </c>
      <c r="BS207" s="2">
        <f t="shared" si="37"/>
        <v>20021.949474000001</v>
      </c>
      <c r="BT207" s="2">
        <f t="shared" si="38"/>
        <v>0</v>
      </c>
      <c r="BU207" s="2">
        <f t="shared" si="39"/>
        <v>15996.806248000001</v>
      </c>
      <c r="BV207" s="2">
        <f t="shared" si="40"/>
        <v>0</v>
      </c>
    </row>
    <row r="208" spans="1:74" x14ac:dyDescent="0.25">
      <c r="A208">
        <v>16</v>
      </c>
      <c r="B208" t="s">
        <v>0</v>
      </c>
      <c r="C208" t="s">
        <v>668</v>
      </c>
      <c r="D208">
        <v>2020</v>
      </c>
      <c r="E208" t="s">
        <v>1</v>
      </c>
      <c r="F208" t="s">
        <v>2</v>
      </c>
      <c r="G208">
        <v>2</v>
      </c>
      <c r="H208" t="s">
        <v>3</v>
      </c>
      <c r="I208" t="s">
        <v>674</v>
      </c>
      <c r="J208" t="s">
        <v>96</v>
      </c>
      <c r="K208" t="s">
        <v>729</v>
      </c>
      <c r="L208" t="s">
        <v>730</v>
      </c>
      <c r="M208" t="s">
        <v>731</v>
      </c>
      <c r="N208" t="s">
        <v>800</v>
      </c>
      <c r="O208" t="s">
        <v>37</v>
      </c>
      <c r="P208" t="s">
        <v>817</v>
      </c>
      <c r="Q208" t="s">
        <v>101</v>
      </c>
      <c r="R208">
        <v>0</v>
      </c>
      <c r="S208" t="s">
        <v>7</v>
      </c>
      <c r="T208">
        <v>87</v>
      </c>
      <c r="U208" t="s">
        <v>102</v>
      </c>
      <c r="V208" t="s">
        <v>3894</v>
      </c>
      <c r="W208" t="s">
        <v>1833</v>
      </c>
      <c r="X208">
        <v>2</v>
      </c>
      <c r="Y208" t="s">
        <v>1834</v>
      </c>
      <c r="Z208">
        <v>2</v>
      </c>
      <c r="AA208" t="s">
        <v>920</v>
      </c>
      <c r="AB208" t="s">
        <v>1593</v>
      </c>
      <c r="AC208" s="10">
        <v>100</v>
      </c>
      <c r="AD208" s="10">
        <v>100</v>
      </c>
      <c r="AE208" s="10">
        <v>100</v>
      </c>
      <c r="AF208" s="10">
        <v>100</v>
      </c>
      <c r="AG208" s="10">
        <v>0</v>
      </c>
      <c r="AH208" s="10">
        <v>0</v>
      </c>
      <c r="AI208" s="10">
        <v>100</v>
      </c>
      <c r="AJ208" s="10">
        <v>0</v>
      </c>
      <c r="AK208" s="10">
        <v>0</v>
      </c>
      <c r="AL208" s="10">
        <v>100</v>
      </c>
      <c r="AM208" s="10">
        <v>0</v>
      </c>
      <c r="AN208" s="10">
        <v>0</v>
      </c>
      <c r="AO208" s="10">
        <v>100</v>
      </c>
      <c r="AP208" s="10">
        <v>0</v>
      </c>
      <c r="AQ208" s="10">
        <v>0</v>
      </c>
      <c r="AR208" s="10" t="s">
        <v>7</v>
      </c>
      <c r="AS208" s="10" t="s">
        <v>7</v>
      </c>
      <c r="AT208" s="10" t="s">
        <v>7</v>
      </c>
      <c r="AU208" s="10">
        <v>865882665</v>
      </c>
      <c r="AV208" s="10">
        <v>855607665</v>
      </c>
      <c r="AW208" s="10">
        <v>98.81</v>
      </c>
      <c r="AX208" s="10">
        <v>9967737000</v>
      </c>
      <c r="AY208" s="10">
        <v>0</v>
      </c>
      <c r="AZ208" s="10">
        <v>0</v>
      </c>
      <c r="BA208" s="10">
        <v>11270000000</v>
      </c>
      <c r="BB208" s="10">
        <v>0</v>
      </c>
      <c r="BC208" s="10">
        <v>0</v>
      </c>
      <c r="BD208" s="10">
        <v>11365000000</v>
      </c>
      <c r="BE208" s="10">
        <v>0</v>
      </c>
      <c r="BF208" s="10">
        <v>0</v>
      </c>
      <c r="BG208" s="10">
        <v>11462000000</v>
      </c>
      <c r="BH208" s="10">
        <v>0</v>
      </c>
      <c r="BI208" s="10">
        <v>0</v>
      </c>
      <c r="BJ208" s="10" t="s">
        <v>9</v>
      </c>
      <c r="BK208" s="10" t="s">
        <v>9</v>
      </c>
      <c r="BL208" s="10" t="s">
        <v>9</v>
      </c>
      <c r="BM208" s="2">
        <f t="shared" si="31"/>
        <v>865.88266499999997</v>
      </c>
      <c r="BN208" s="2">
        <f t="shared" si="32"/>
        <v>855.607665</v>
      </c>
      <c r="BO208" s="2">
        <f t="shared" si="33"/>
        <v>9967.7369999999992</v>
      </c>
      <c r="BP208" s="2">
        <f t="shared" si="34"/>
        <v>0</v>
      </c>
      <c r="BQ208" s="2">
        <f t="shared" si="35"/>
        <v>11270</v>
      </c>
      <c r="BR208" s="2">
        <f t="shared" si="36"/>
        <v>0</v>
      </c>
      <c r="BS208" s="2">
        <f t="shared" si="37"/>
        <v>11365</v>
      </c>
      <c r="BT208" s="2">
        <f t="shared" si="38"/>
        <v>0</v>
      </c>
      <c r="BU208" s="2">
        <f t="shared" si="39"/>
        <v>11462</v>
      </c>
      <c r="BV208" s="2">
        <f t="shared" si="40"/>
        <v>0</v>
      </c>
    </row>
    <row r="209" spans="1:74" x14ac:dyDescent="0.25">
      <c r="A209">
        <v>16</v>
      </c>
      <c r="B209" t="s">
        <v>0</v>
      </c>
      <c r="C209" t="s">
        <v>668</v>
      </c>
      <c r="D209">
        <v>2020</v>
      </c>
      <c r="E209" t="s">
        <v>1</v>
      </c>
      <c r="F209" t="s">
        <v>2</v>
      </c>
      <c r="G209">
        <v>2</v>
      </c>
      <c r="H209" t="s">
        <v>3</v>
      </c>
      <c r="I209" t="s">
        <v>674</v>
      </c>
      <c r="J209" t="s">
        <v>96</v>
      </c>
      <c r="K209" t="s">
        <v>729</v>
      </c>
      <c r="L209" t="s">
        <v>730</v>
      </c>
      <c r="M209" t="s">
        <v>731</v>
      </c>
      <c r="N209" t="s">
        <v>800</v>
      </c>
      <c r="O209" t="s">
        <v>37</v>
      </c>
      <c r="P209" t="s">
        <v>817</v>
      </c>
      <c r="Q209" t="s">
        <v>101</v>
      </c>
      <c r="R209">
        <v>0</v>
      </c>
      <c r="S209" t="s">
        <v>7</v>
      </c>
      <c r="T209">
        <v>88</v>
      </c>
      <c r="U209" t="s">
        <v>103</v>
      </c>
      <c r="V209" t="s">
        <v>3894</v>
      </c>
      <c r="W209" t="s">
        <v>1833</v>
      </c>
      <c r="X209">
        <v>1</v>
      </c>
      <c r="Y209" t="s">
        <v>1835</v>
      </c>
      <c r="Z209">
        <v>3</v>
      </c>
      <c r="AA209" t="s">
        <v>929</v>
      </c>
      <c r="AB209" t="s">
        <v>1593</v>
      </c>
      <c r="AC209" s="10">
        <v>719789</v>
      </c>
      <c r="AD209" s="10">
        <v>743080</v>
      </c>
      <c r="AE209" s="10">
        <v>103.24</v>
      </c>
      <c r="AF209" s="10">
        <v>724089</v>
      </c>
      <c r="AG209" s="10">
        <v>0</v>
      </c>
      <c r="AH209" s="10">
        <v>0</v>
      </c>
      <c r="AI209" s="10">
        <v>725839</v>
      </c>
      <c r="AJ209" s="10">
        <v>0</v>
      </c>
      <c r="AK209" s="10">
        <v>0</v>
      </c>
      <c r="AL209" s="10">
        <v>727484</v>
      </c>
      <c r="AM209" s="10">
        <v>0</v>
      </c>
      <c r="AN209" s="10">
        <v>0</v>
      </c>
      <c r="AO209" s="10">
        <v>731835</v>
      </c>
      <c r="AP209" s="10">
        <v>0</v>
      </c>
      <c r="AQ209" s="10">
        <v>0</v>
      </c>
      <c r="AR209" s="10" t="s">
        <v>7</v>
      </c>
      <c r="AS209" s="10" t="s">
        <v>7</v>
      </c>
      <c r="AT209" s="10" t="s">
        <v>7</v>
      </c>
      <c r="AU209" s="10">
        <v>243497394646</v>
      </c>
      <c r="AV209" s="10">
        <v>242253489812</v>
      </c>
      <c r="AW209" s="10">
        <v>99.49</v>
      </c>
      <c r="AX209" s="10">
        <v>444456583000</v>
      </c>
      <c r="AY209" s="10">
        <v>0</v>
      </c>
      <c r="AZ209" s="10">
        <v>0</v>
      </c>
      <c r="BA209" s="10">
        <v>572624000000</v>
      </c>
      <c r="BB209" s="10">
        <v>0</v>
      </c>
      <c r="BC209" s="10">
        <v>0</v>
      </c>
      <c r="BD209" s="10">
        <v>584911000000</v>
      </c>
      <c r="BE209" s="10">
        <v>0</v>
      </c>
      <c r="BF209" s="10">
        <v>0</v>
      </c>
      <c r="BG209" s="10">
        <v>594469134000</v>
      </c>
      <c r="BH209" s="10">
        <v>0</v>
      </c>
      <c r="BI209" s="10">
        <v>0</v>
      </c>
      <c r="BJ209" s="10" t="s">
        <v>9</v>
      </c>
      <c r="BK209" s="10" t="s">
        <v>9</v>
      </c>
      <c r="BL209" s="10" t="s">
        <v>9</v>
      </c>
      <c r="BM209" s="2">
        <f t="shared" si="31"/>
        <v>243497.394646</v>
      </c>
      <c r="BN209" s="2">
        <f t="shared" si="32"/>
        <v>242253.48981200001</v>
      </c>
      <c r="BO209" s="2">
        <f t="shared" si="33"/>
        <v>444456.58299999998</v>
      </c>
      <c r="BP209" s="2">
        <f t="shared" si="34"/>
        <v>0</v>
      </c>
      <c r="BQ209" s="2">
        <f t="shared" si="35"/>
        <v>572624</v>
      </c>
      <c r="BR209" s="2">
        <f t="shared" si="36"/>
        <v>0</v>
      </c>
      <c r="BS209" s="2">
        <f t="shared" si="37"/>
        <v>584911</v>
      </c>
      <c r="BT209" s="2">
        <f t="shared" si="38"/>
        <v>0</v>
      </c>
      <c r="BU209" s="2">
        <f t="shared" si="39"/>
        <v>594469.13399999996</v>
      </c>
      <c r="BV209" s="2">
        <f t="shared" si="40"/>
        <v>0</v>
      </c>
    </row>
    <row r="210" spans="1:74" x14ac:dyDescent="0.25">
      <c r="A210">
        <v>16</v>
      </c>
      <c r="B210" t="s">
        <v>0</v>
      </c>
      <c r="C210" t="s">
        <v>668</v>
      </c>
      <c r="D210">
        <v>2020</v>
      </c>
      <c r="E210" t="s">
        <v>1</v>
      </c>
      <c r="F210" t="s">
        <v>2</v>
      </c>
      <c r="G210">
        <v>2</v>
      </c>
      <c r="H210" t="s">
        <v>3</v>
      </c>
      <c r="I210" t="s">
        <v>674</v>
      </c>
      <c r="J210" t="s">
        <v>96</v>
      </c>
      <c r="K210" t="s">
        <v>729</v>
      </c>
      <c r="L210" t="s">
        <v>730</v>
      </c>
      <c r="M210" t="s">
        <v>731</v>
      </c>
      <c r="N210" t="s">
        <v>800</v>
      </c>
      <c r="O210" t="s">
        <v>37</v>
      </c>
      <c r="P210" t="s">
        <v>817</v>
      </c>
      <c r="Q210" t="s">
        <v>101</v>
      </c>
      <c r="R210">
        <v>0</v>
      </c>
      <c r="S210" t="s">
        <v>7</v>
      </c>
      <c r="T210">
        <v>89</v>
      </c>
      <c r="U210" t="s">
        <v>104</v>
      </c>
      <c r="V210" t="s">
        <v>3894</v>
      </c>
      <c r="W210" t="s">
        <v>1833</v>
      </c>
      <c r="X210">
        <v>3</v>
      </c>
      <c r="Y210" t="s">
        <v>1836</v>
      </c>
      <c r="Z210">
        <v>3</v>
      </c>
      <c r="AA210" t="s">
        <v>929</v>
      </c>
      <c r="AB210" t="s">
        <v>1593</v>
      </c>
      <c r="AC210" s="10">
        <v>4954</v>
      </c>
      <c r="AD210" s="10">
        <v>4590</v>
      </c>
      <c r="AE210" s="10">
        <v>92.65</v>
      </c>
      <c r="AF210" s="10">
        <v>104127</v>
      </c>
      <c r="AG210" s="10">
        <v>0</v>
      </c>
      <c r="AH210" s="10">
        <v>0</v>
      </c>
      <c r="AI210" s="10">
        <v>110977</v>
      </c>
      <c r="AJ210" s="10">
        <v>0</v>
      </c>
      <c r="AK210" s="10">
        <v>0</v>
      </c>
      <c r="AL210" s="10">
        <v>116625</v>
      </c>
      <c r="AM210" s="10">
        <v>0</v>
      </c>
      <c r="AN210" s="10">
        <v>0</v>
      </c>
      <c r="AO210" s="10">
        <v>116625</v>
      </c>
      <c r="AP210" s="10">
        <v>0</v>
      </c>
      <c r="AQ210" s="10">
        <v>0</v>
      </c>
      <c r="AR210" s="10" t="s">
        <v>7</v>
      </c>
      <c r="AS210" s="10" t="s">
        <v>7</v>
      </c>
      <c r="AT210" s="10" t="s">
        <v>7</v>
      </c>
      <c r="AU210" s="10">
        <v>70282220698</v>
      </c>
      <c r="AV210" s="10">
        <v>70282220698</v>
      </c>
      <c r="AW210" s="10">
        <v>100</v>
      </c>
      <c r="AX210" s="10">
        <v>145369388000</v>
      </c>
      <c r="AY210" s="10">
        <v>0</v>
      </c>
      <c r="AZ210" s="10">
        <v>0</v>
      </c>
      <c r="BA210" s="10">
        <v>164068000000</v>
      </c>
      <c r="BB210" s="10">
        <v>0</v>
      </c>
      <c r="BC210" s="10">
        <v>0</v>
      </c>
      <c r="BD210" s="10">
        <v>166116000000</v>
      </c>
      <c r="BE210" s="10">
        <v>0</v>
      </c>
      <c r="BF210" s="10">
        <v>0</v>
      </c>
      <c r="BG210" s="10">
        <v>167561635000</v>
      </c>
      <c r="BH210" s="10">
        <v>0</v>
      </c>
      <c r="BI210" s="10">
        <v>0</v>
      </c>
      <c r="BJ210" s="10" t="s">
        <v>9</v>
      </c>
      <c r="BK210" s="10" t="s">
        <v>9</v>
      </c>
      <c r="BL210" s="10" t="s">
        <v>9</v>
      </c>
      <c r="BM210" s="2">
        <f t="shared" si="31"/>
        <v>70282.220698000005</v>
      </c>
      <c r="BN210" s="2">
        <f t="shared" si="32"/>
        <v>70282.220698000005</v>
      </c>
      <c r="BO210" s="2">
        <f t="shared" si="33"/>
        <v>145369.38800000001</v>
      </c>
      <c r="BP210" s="2">
        <f t="shared" si="34"/>
        <v>0</v>
      </c>
      <c r="BQ210" s="2">
        <f t="shared" si="35"/>
        <v>164068</v>
      </c>
      <c r="BR210" s="2">
        <f t="shared" si="36"/>
        <v>0</v>
      </c>
      <c r="BS210" s="2">
        <f t="shared" si="37"/>
        <v>166116</v>
      </c>
      <c r="BT210" s="2">
        <f t="shared" si="38"/>
        <v>0</v>
      </c>
      <c r="BU210" s="2">
        <f t="shared" si="39"/>
        <v>167561.63500000001</v>
      </c>
      <c r="BV210" s="2">
        <f t="shared" si="40"/>
        <v>0</v>
      </c>
    </row>
    <row r="211" spans="1:74" x14ac:dyDescent="0.25">
      <c r="A211">
        <v>16</v>
      </c>
      <c r="B211" t="s">
        <v>0</v>
      </c>
      <c r="C211" t="s">
        <v>668</v>
      </c>
      <c r="D211">
        <v>2020</v>
      </c>
      <c r="E211" t="s">
        <v>1</v>
      </c>
      <c r="F211" t="s">
        <v>2</v>
      </c>
      <c r="G211">
        <v>2</v>
      </c>
      <c r="H211" t="s">
        <v>3</v>
      </c>
      <c r="I211" t="s">
        <v>674</v>
      </c>
      <c r="J211" t="s">
        <v>96</v>
      </c>
      <c r="K211" t="s">
        <v>729</v>
      </c>
      <c r="L211" t="s">
        <v>730</v>
      </c>
      <c r="M211" t="s">
        <v>731</v>
      </c>
      <c r="N211" t="s">
        <v>800</v>
      </c>
      <c r="O211" t="s">
        <v>37</v>
      </c>
      <c r="P211" t="s">
        <v>817</v>
      </c>
      <c r="Q211" t="s">
        <v>101</v>
      </c>
      <c r="R211">
        <v>0</v>
      </c>
      <c r="S211" t="s">
        <v>7</v>
      </c>
      <c r="T211">
        <v>90</v>
      </c>
      <c r="U211" t="s">
        <v>105</v>
      </c>
      <c r="V211" t="s">
        <v>3895</v>
      </c>
      <c r="W211" t="s">
        <v>1837</v>
      </c>
      <c r="X211">
        <v>3</v>
      </c>
      <c r="Y211" t="s">
        <v>1838</v>
      </c>
      <c r="Z211">
        <v>1</v>
      </c>
      <c r="AA211" t="s">
        <v>924</v>
      </c>
      <c r="AB211" t="s">
        <v>1593</v>
      </c>
      <c r="AC211" s="10">
        <v>57</v>
      </c>
      <c r="AD211" s="10">
        <v>57</v>
      </c>
      <c r="AE211" s="10">
        <v>100</v>
      </c>
      <c r="AF211" s="10">
        <v>237</v>
      </c>
      <c r="AG211" s="10">
        <v>0</v>
      </c>
      <c r="AH211" s="10">
        <v>0</v>
      </c>
      <c r="AI211" s="10">
        <v>295</v>
      </c>
      <c r="AJ211" s="10">
        <v>0</v>
      </c>
      <c r="AK211" s="10">
        <v>0</v>
      </c>
      <c r="AL211" s="10">
        <v>99</v>
      </c>
      <c r="AM211" s="10">
        <v>0</v>
      </c>
      <c r="AN211" s="10">
        <v>0</v>
      </c>
      <c r="AO211" s="10">
        <v>82</v>
      </c>
      <c r="AP211" s="10">
        <v>0</v>
      </c>
      <c r="AQ211" s="10">
        <v>0</v>
      </c>
      <c r="AR211" s="10">
        <v>770</v>
      </c>
      <c r="AS211" s="10">
        <v>57</v>
      </c>
      <c r="AT211" s="10">
        <v>7.4</v>
      </c>
      <c r="AU211" s="10">
        <v>60194009332</v>
      </c>
      <c r="AV211" s="10">
        <v>60193655003</v>
      </c>
      <c r="AW211" s="10">
        <v>100</v>
      </c>
      <c r="AX211" s="10">
        <v>15000000000</v>
      </c>
      <c r="AY211" s="10">
        <v>0</v>
      </c>
      <c r="AZ211" s="10">
        <v>0</v>
      </c>
      <c r="BA211" s="10">
        <v>0</v>
      </c>
      <c r="BB211" s="10">
        <v>0</v>
      </c>
      <c r="BC211" s="10">
        <v>0</v>
      </c>
      <c r="BD211" s="10">
        <v>0</v>
      </c>
      <c r="BE211" s="10">
        <v>0</v>
      </c>
      <c r="BF211" s="10">
        <v>0</v>
      </c>
      <c r="BG211" s="10">
        <v>0</v>
      </c>
      <c r="BH211" s="10">
        <v>0</v>
      </c>
      <c r="BI211" s="10">
        <v>0</v>
      </c>
      <c r="BJ211" s="10" t="s">
        <v>9</v>
      </c>
      <c r="BK211" s="10" t="s">
        <v>9</v>
      </c>
      <c r="BL211" s="10" t="s">
        <v>9</v>
      </c>
      <c r="BM211" s="2">
        <f t="shared" si="31"/>
        <v>60194.009332000001</v>
      </c>
      <c r="BN211" s="2">
        <f t="shared" si="32"/>
        <v>60193.655003</v>
      </c>
      <c r="BO211" s="2">
        <f t="shared" si="33"/>
        <v>15000</v>
      </c>
      <c r="BP211" s="2">
        <f t="shared" si="34"/>
        <v>0</v>
      </c>
      <c r="BQ211" s="2">
        <f t="shared" si="35"/>
        <v>0</v>
      </c>
      <c r="BR211" s="2">
        <f t="shared" si="36"/>
        <v>0</v>
      </c>
      <c r="BS211" s="2">
        <f t="shared" si="37"/>
        <v>0</v>
      </c>
      <c r="BT211" s="2">
        <f t="shared" si="38"/>
        <v>0</v>
      </c>
      <c r="BU211" s="2">
        <f t="shared" si="39"/>
        <v>0</v>
      </c>
      <c r="BV211" s="2">
        <f t="shared" si="40"/>
        <v>0</v>
      </c>
    </row>
    <row r="212" spans="1:74" x14ac:dyDescent="0.25">
      <c r="A212">
        <v>16</v>
      </c>
      <c r="B212" t="s">
        <v>0</v>
      </c>
      <c r="C212" t="s">
        <v>668</v>
      </c>
      <c r="D212">
        <v>2020</v>
      </c>
      <c r="E212" t="s">
        <v>1</v>
      </c>
      <c r="F212" t="s">
        <v>2</v>
      </c>
      <c r="G212">
        <v>2</v>
      </c>
      <c r="H212" t="s">
        <v>3</v>
      </c>
      <c r="I212" t="s">
        <v>674</v>
      </c>
      <c r="J212" t="s">
        <v>96</v>
      </c>
      <c r="K212" t="s">
        <v>729</v>
      </c>
      <c r="L212" t="s">
        <v>730</v>
      </c>
      <c r="M212" t="s">
        <v>731</v>
      </c>
      <c r="N212" t="s">
        <v>800</v>
      </c>
      <c r="O212" t="s">
        <v>37</v>
      </c>
      <c r="P212" t="s">
        <v>817</v>
      </c>
      <c r="Q212" t="s">
        <v>101</v>
      </c>
      <c r="R212">
        <v>0</v>
      </c>
      <c r="S212" t="s">
        <v>7</v>
      </c>
      <c r="T212">
        <v>91</v>
      </c>
      <c r="U212" t="s">
        <v>106</v>
      </c>
      <c r="V212" t="s">
        <v>3895</v>
      </c>
      <c r="W212" t="s">
        <v>1837</v>
      </c>
      <c r="X212">
        <v>1</v>
      </c>
      <c r="Y212" t="s">
        <v>1839</v>
      </c>
      <c r="Z212">
        <v>1</v>
      </c>
      <c r="AA212" t="s">
        <v>924</v>
      </c>
      <c r="AB212" t="s">
        <v>1593</v>
      </c>
      <c r="AC212" s="10">
        <v>4</v>
      </c>
      <c r="AD212" s="10">
        <v>4</v>
      </c>
      <c r="AE212" s="10">
        <v>100</v>
      </c>
      <c r="AF212" s="10">
        <v>11</v>
      </c>
      <c r="AG212" s="10">
        <v>0</v>
      </c>
      <c r="AH212" s="10">
        <v>0</v>
      </c>
      <c r="AI212" s="10">
        <v>7</v>
      </c>
      <c r="AJ212" s="10">
        <v>0</v>
      </c>
      <c r="AK212" s="10">
        <v>0</v>
      </c>
      <c r="AL212" s="10">
        <v>6</v>
      </c>
      <c r="AM212" s="10">
        <v>0</v>
      </c>
      <c r="AN212" s="10">
        <v>0</v>
      </c>
      <c r="AO212" s="10">
        <v>7</v>
      </c>
      <c r="AP212" s="10">
        <v>0</v>
      </c>
      <c r="AQ212" s="10">
        <v>0</v>
      </c>
      <c r="AR212" s="10">
        <v>35</v>
      </c>
      <c r="AS212" s="10">
        <v>4</v>
      </c>
      <c r="AT212" s="10">
        <v>11.43</v>
      </c>
      <c r="AU212" s="10">
        <v>113797233328</v>
      </c>
      <c r="AV212" s="10">
        <v>95287195648</v>
      </c>
      <c r="AW212" s="10">
        <v>83.73</v>
      </c>
      <c r="AX212" s="10">
        <v>399708281000</v>
      </c>
      <c r="AY212" s="10">
        <v>0</v>
      </c>
      <c r="AZ212" s="10">
        <v>0</v>
      </c>
      <c r="BA212" s="10">
        <v>317761985161</v>
      </c>
      <c r="BB212" s="10">
        <v>0</v>
      </c>
      <c r="BC212" s="10">
        <v>0</v>
      </c>
      <c r="BD212" s="10">
        <v>99110003605</v>
      </c>
      <c r="BE212" s="10">
        <v>0</v>
      </c>
      <c r="BF212" s="10">
        <v>0</v>
      </c>
      <c r="BG212" s="10">
        <v>30118340963</v>
      </c>
      <c r="BH212" s="10">
        <v>0</v>
      </c>
      <c r="BI212" s="10">
        <v>0</v>
      </c>
      <c r="BJ212" s="10" t="s">
        <v>9</v>
      </c>
      <c r="BK212" s="10" t="s">
        <v>9</v>
      </c>
      <c r="BL212" s="10" t="s">
        <v>9</v>
      </c>
      <c r="BM212" s="2">
        <f t="shared" si="31"/>
        <v>113797.233328</v>
      </c>
      <c r="BN212" s="2">
        <f t="shared" si="32"/>
        <v>95287.195647999994</v>
      </c>
      <c r="BO212" s="2">
        <f t="shared" si="33"/>
        <v>399708.28100000002</v>
      </c>
      <c r="BP212" s="2">
        <f t="shared" si="34"/>
        <v>0</v>
      </c>
      <c r="BQ212" s="2">
        <f t="shared" si="35"/>
        <v>317761.98516099999</v>
      </c>
      <c r="BR212" s="2">
        <f t="shared" si="36"/>
        <v>0</v>
      </c>
      <c r="BS212" s="2">
        <f t="shared" si="37"/>
        <v>99110.003605000005</v>
      </c>
      <c r="BT212" s="2">
        <f t="shared" si="38"/>
        <v>0</v>
      </c>
      <c r="BU212" s="2">
        <f t="shared" si="39"/>
        <v>30118.340962999999</v>
      </c>
      <c r="BV212" s="2">
        <f t="shared" si="40"/>
        <v>0</v>
      </c>
    </row>
    <row r="213" spans="1:74" x14ac:dyDescent="0.25">
      <c r="A213">
        <v>16</v>
      </c>
      <c r="B213" t="s">
        <v>0</v>
      </c>
      <c r="C213" t="s">
        <v>668</v>
      </c>
      <c r="D213">
        <v>2020</v>
      </c>
      <c r="E213" t="s">
        <v>1</v>
      </c>
      <c r="F213" t="s">
        <v>2</v>
      </c>
      <c r="G213">
        <v>2</v>
      </c>
      <c r="H213" t="s">
        <v>3</v>
      </c>
      <c r="I213" t="s">
        <v>674</v>
      </c>
      <c r="J213" t="s">
        <v>96</v>
      </c>
      <c r="K213" t="s">
        <v>729</v>
      </c>
      <c r="L213" t="s">
        <v>730</v>
      </c>
      <c r="M213" t="s">
        <v>731</v>
      </c>
      <c r="N213" t="s">
        <v>800</v>
      </c>
      <c r="O213" t="s">
        <v>37</v>
      </c>
      <c r="P213" t="s">
        <v>817</v>
      </c>
      <c r="Q213" t="s">
        <v>101</v>
      </c>
      <c r="R213">
        <v>0</v>
      </c>
      <c r="S213" t="s">
        <v>7</v>
      </c>
      <c r="T213">
        <v>91</v>
      </c>
      <c r="U213" t="s">
        <v>106</v>
      </c>
      <c r="V213" t="s">
        <v>3895</v>
      </c>
      <c r="W213" t="s">
        <v>1837</v>
      </c>
      <c r="X213">
        <v>2</v>
      </c>
      <c r="Y213" t="s">
        <v>1840</v>
      </c>
      <c r="Z213">
        <v>1</v>
      </c>
      <c r="AA213" t="s">
        <v>924</v>
      </c>
      <c r="AB213" t="s">
        <v>1593</v>
      </c>
      <c r="AC213" s="10">
        <v>122</v>
      </c>
      <c r="AD213" s="10">
        <v>129</v>
      </c>
      <c r="AE213" s="10">
        <v>105.74</v>
      </c>
      <c r="AF213" s="10">
        <v>241</v>
      </c>
      <c r="AG213" s="10">
        <v>0</v>
      </c>
      <c r="AH213" s="10">
        <v>0</v>
      </c>
      <c r="AI213" s="10">
        <v>251</v>
      </c>
      <c r="AJ213" s="10">
        <v>0</v>
      </c>
      <c r="AK213" s="10">
        <v>0</v>
      </c>
      <c r="AL213" s="10">
        <v>109</v>
      </c>
      <c r="AM213" s="10">
        <v>0</v>
      </c>
      <c r="AN213" s="10">
        <v>0</v>
      </c>
      <c r="AO213" s="10">
        <v>7</v>
      </c>
      <c r="AP213" s="10">
        <v>0</v>
      </c>
      <c r="AQ213" s="10">
        <v>0</v>
      </c>
      <c r="AR213" s="10">
        <v>730</v>
      </c>
      <c r="AS213" s="10">
        <v>129</v>
      </c>
      <c r="AT213" s="10">
        <v>17.670000000000002</v>
      </c>
      <c r="AU213" s="10">
        <v>10047858903</v>
      </c>
      <c r="AV213" s="10">
        <v>9684121616</v>
      </c>
      <c r="AW213" s="10">
        <v>96.38</v>
      </c>
      <c r="AX213" s="10">
        <v>120031633000</v>
      </c>
      <c r="AY213" s="10">
        <v>0</v>
      </c>
      <c r="AZ213" s="10">
        <v>0</v>
      </c>
      <c r="BA213" s="10">
        <v>176937652560</v>
      </c>
      <c r="BB213" s="10">
        <v>0</v>
      </c>
      <c r="BC213" s="10">
        <v>0</v>
      </c>
      <c r="BD213" s="10">
        <v>67372564098</v>
      </c>
      <c r="BE213" s="10">
        <v>0</v>
      </c>
      <c r="BF213" s="10">
        <v>0</v>
      </c>
      <c r="BG213" s="10">
        <v>8585506250</v>
      </c>
      <c r="BH213" s="10">
        <v>0</v>
      </c>
      <c r="BI213" s="10">
        <v>0</v>
      </c>
      <c r="BJ213" s="10" t="s">
        <v>9</v>
      </c>
      <c r="BK213" s="10" t="s">
        <v>9</v>
      </c>
      <c r="BL213" s="10" t="s">
        <v>9</v>
      </c>
      <c r="BM213" s="2">
        <f t="shared" si="31"/>
        <v>10047.858903</v>
      </c>
      <c r="BN213" s="2">
        <f t="shared" si="32"/>
        <v>9684.1216160000004</v>
      </c>
      <c r="BO213" s="2">
        <f t="shared" si="33"/>
        <v>120031.633</v>
      </c>
      <c r="BP213" s="2">
        <f t="shared" si="34"/>
        <v>0</v>
      </c>
      <c r="BQ213" s="2">
        <f t="shared" si="35"/>
        <v>176937.65255999999</v>
      </c>
      <c r="BR213" s="2">
        <f t="shared" si="36"/>
        <v>0</v>
      </c>
      <c r="BS213" s="2">
        <f t="shared" si="37"/>
        <v>67372.564098000003</v>
      </c>
      <c r="BT213" s="2">
        <f t="shared" si="38"/>
        <v>0</v>
      </c>
      <c r="BU213" s="2">
        <f t="shared" si="39"/>
        <v>8585.5062500000004</v>
      </c>
      <c r="BV213" s="2">
        <f t="shared" si="40"/>
        <v>0</v>
      </c>
    </row>
    <row r="214" spans="1:74" x14ac:dyDescent="0.25">
      <c r="A214">
        <v>16</v>
      </c>
      <c r="B214" t="s">
        <v>0</v>
      </c>
      <c r="C214" t="s">
        <v>668</v>
      </c>
      <c r="D214">
        <v>2020</v>
      </c>
      <c r="E214" t="s">
        <v>1</v>
      </c>
      <c r="F214" t="s">
        <v>2</v>
      </c>
      <c r="G214">
        <v>2</v>
      </c>
      <c r="H214" t="s">
        <v>3</v>
      </c>
      <c r="I214" t="s">
        <v>674</v>
      </c>
      <c r="J214" t="s">
        <v>96</v>
      </c>
      <c r="K214" t="s">
        <v>729</v>
      </c>
      <c r="L214" t="s">
        <v>730</v>
      </c>
      <c r="M214" t="s">
        <v>731</v>
      </c>
      <c r="N214" t="s">
        <v>800</v>
      </c>
      <c r="O214" t="s">
        <v>37</v>
      </c>
      <c r="P214" t="s">
        <v>817</v>
      </c>
      <c r="Q214" t="s">
        <v>101</v>
      </c>
      <c r="R214">
        <v>0</v>
      </c>
      <c r="S214" t="s">
        <v>7</v>
      </c>
      <c r="T214">
        <v>91</v>
      </c>
      <c r="U214" t="s">
        <v>106</v>
      </c>
      <c r="V214" t="s">
        <v>3895</v>
      </c>
      <c r="W214" t="s">
        <v>1837</v>
      </c>
      <c r="X214">
        <v>3</v>
      </c>
      <c r="Y214" t="s">
        <v>1838</v>
      </c>
      <c r="Z214">
        <v>1</v>
      </c>
      <c r="AA214" t="s">
        <v>924</v>
      </c>
      <c r="AB214" t="s">
        <v>1593</v>
      </c>
      <c r="AC214" s="10">
        <v>57</v>
      </c>
      <c r="AD214" s="10">
        <v>57</v>
      </c>
      <c r="AE214" s="10">
        <v>100</v>
      </c>
      <c r="AF214" s="10">
        <v>237</v>
      </c>
      <c r="AG214" s="10">
        <v>0</v>
      </c>
      <c r="AH214" s="10">
        <v>0</v>
      </c>
      <c r="AI214" s="10">
        <v>295</v>
      </c>
      <c r="AJ214" s="10">
        <v>0</v>
      </c>
      <c r="AK214" s="10">
        <v>0</v>
      </c>
      <c r="AL214" s="10">
        <v>99</v>
      </c>
      <c r="AM214" s="10">
        <v>0</v>
      </c>
      <c r="AN214" s="10">
        <v>0</v>
      </c>
      <c r="AO214" s="10">
        <v>82</v>
      </c>
      <c r="AP214" s="10">
        <v>0</v>
      </c>
      <c r="AQ214" s="10">
        <v>0</v>
      </c>
      <c r="AR214" s="10">
        <v>770</v>
      </c>
      <c r="AS214" s="10">
        <v>57</v>
      </c>
      <c r="AT214" s="10">
        <v>7.4</v>
      </c>
      <c r="AU214" s="10">
        <v>16096903806</v>
      </c>
      <c r="AV214" s="10">
        <v>16096012211</v>
      </c>
      <c r="AW214" s="10">
        <v>99.99</v>
      </c>
      <c r="AX214" s="10">
        <v>95000000000</v>
      </c>
      <c r="AY214" s="10">
        <v>0</v>
      </c>
      <c r="AZ214" s="10">
        <v>0</v>
      </c>
      <c r="BA214" s="10">
        <v>39770800000</v>
      </c>
      <c r="BB214" s="10">
        <v>0</v>
      </c>
      <c r="BC214" s="10">
        <v>0</v>
      </c>
      <c r="BD214" s="10">
        <v>25000000000</v>
      </c>
      <c r="BE214" s="10">
        <v>0</v>
      </c>
      <c r="BF214" s="10">
        <v>0</v>
      </c>
      <c r="BG214" s="10">
        <v>20924243000</v>
      </c>
      <c r="BH214" s="10">
        <v>0</v>
      </c>
      <c r="BI214" s="10">
        <v>0</v>
      </c>
      <c r="BJ214" s="10" t="s">
        <v>9</v>
      </c>
      <c r="BK214" s="10" t="s">
        <v>9</v>
      </c>
      <c r="BL214" s="10" t="s">
        <v>9</v>
      </c>
      <c r="BM214" s="2">
        <f t="shared" si="31"/>
        <v>16096.903806</v>
      </c>
      <c r="BN214" s="2">
        <f t="shared" si="32"/>
        <v>16096.012210999999</v>
      </c>
      <c r="BO214" s="2">
        <f t="shared" si="33"/>
        <v>95000</v>
      </c>
      <c r="BP214" s="2">
        <f t="shared" si="34"/>
        <v>0</v>
      </c>
      <c r="BQ214" s="2">
        <f t="shared" si="35"/>
        <v>39770.800000000003</v>
      </c>
      <c r="BR214" s="2">
        <f t="shared" si="36"/>
        <v>0</v>
      </c>
      <c r="BS214" s="2">
        <f t="shared" si="37"/>
        <v>25000</v>
      </c>
      <c r="BT214" s="2">
        <f t="shared" si="38"/>
        <v>0</v>
      </c>
      <c r="BU214" s="2">
        <f t="shared" si="39"/>
        <v>20924.242999999999</v>
      </c>
      <c r="BV214" s="2">
        <f t="shared" si="40"/>
        <v>0</v>
      </c>
    </row>
    <row r="215" spans="1:74" x14ac:dyDescent="0.25">
      <c r="A215">
        <v>16</v>
      </c>
      <c r="B215" t="s">
        <v>0</v>
      </c>
      <c r="C215" t="s">
        <v>668</v>
      </c>
      <c r="D215">
        <v>2020</v>
      </c>
      <c r="E215" t="s">
        <v>1</v>
      </c>
      <c r="F215" t="s">
        <v>2</v>
      </c>
      <c r="G215">
        <v>2</v>
      </c>
      <c r="H215" t="s">
        <v>3</v>
      </c>
      <c r="I215" t="s">
        <v>674</v>
      </c>
      <c r="J215" t="s">
        <v>96</v>
      </c>
      <c r="K215" t="s">
        <v>729</v>
      </c>
      <c r="L215" t="s">
        <v>730</v>
      </c>
      <c r="M215" t="s">
        <v>731</v>
      </c>
      <c r="N215" t="s">
        <v>800</v>
      </c>
      <c r="O215" t="s">
        <v>37</v>
      </c>
      <c r="P215" t="s">
        <v>817</v>
      </c>
      <c r="Q215" t="s">
        <v>101</v>
      </c>
      <c r="R215">
        <v>0</v>
      </c>
      <c r="S215" t="s">
        <v>7</v>
      </c>
      <c r="T215">
        <v>92</v>
      </c>
      <c r="U215" t="s">
        <v>107</v>
      </c>
      <c r="V215" t="s">
        <v>3896</v>
      </c>
      <c r="W215" t="s">
        <v>1841</v>
      </c>
      <c r="X215">
        <v>1</v>
      </c>
      <c r="Y215" t="s">
        <v>1842</v>
      </c>
      <c r="Z215">
        <v>2</v>
      </c>
      <c r="AA215" t="s">
        <v>920</v>
      </c>
      <c r="AB215" t="s">
        <v>1593</v>
      </c>
      <c r="AC215" s="10">
        <v>37219</v>
      </c>
      <c r="AD215" s="10">
        <v>36942</v>
      </c>
      <c r="AE215" s="10">
        <v>99.26</v>
      </c>
      <c r="AF215" s="10">
        <v>37219</v>
      </c>
      <c r="AG215" s="10">
        <v>0</v>
      </c>
      <c r="AH215" s="10">
        <v>0</v>
      </c>
      <c r="AI215" s="10">
        <v>37219</v>
      </c>
      <c r="AJ215" s="10">
        <v>0</v>
      </c>
      <c r="AK215" s="10">
        <v>0</v>
      </c>
      <c r="AL215" s="10">
        <v>37219</v>
      </c>
      <c r="AM215" s="10">
        <v>0</v>
      </c>
      <c r="AN215" s="10">
        <v>0</v>
      </c>
      <c r="AO215" s="10">
        <v>37219</v>
      </c>
      <c r="AP215" s="10">
        <v>0</v>
      </c>
      <c r="AQ215" s="10">
        <v>0</v>
      </c>
      <c r="AR215" s="10" t="s">
        <v>7</v>
      </c>
      <c r="AS215" s="10" t="s">
        <v>7</v>
      </c>
      <c r="AT215" s="10" t="s">
        <v>7</v>
      </c>
      <c r="AU215" s="10">
        <v>1368980202654</v>
      </c>
      <c r="AV215" s="10">
        <v>1356138654342</v>
      </c>
      <c r="AW215" s="10">
        <v>99.06</v>
      </c>
      <c r="AX215" s="10">
        <v>2473768376183</v>
      </c>
      <c r="AY215" s="10">
        <v>0</v>
      </c>
      <c r="AZ215" s="10">
        <v>0</v>
      </c>
      <c r="BA215" s="10">
        <v>2649171687000</v>
      </c>
      <c r="BB215" s="10">
        <v>0</v>
      </c>
      <c r="BC215" s="10">
        <v>0</v>
      </c>
      <c r="BD215" s="10">
        <v>2755138554000</v>
      </c>
      <c r="BE215" s="10">
        <v>0</v>
      </c>
      <c r="BF215" s="10">
        <v>0</v>
      </c>
      <c r="BG215" s="10">
        <v>2826240224000</v>
      </c>
      <c r="BH215" s="10">
        <v>0</v>
      </c>
      <c r="BI215" s="10">
        <v>0</v>
      </c>
      <c r="BJ215" s="10" t="s">
        <v>9</v>
      </c>
      <c r="BK215" s="10" t="s">
        <v>9</v>
      </c>
      <c r="BL215" s="10" t="s">
        <v>9</v>
      </c>
      <c r="BM215" s="2">
        <f t="shared" si="31"/>
        <v>1368980.2026539999</v>
      </c>
      <c r="BN215" s="2">
        <f t="shared" si="32"/>
        <v>1356138.6543419999</v>
      </c>
      <c r="BO215" s="2">
        <f t="shared" si="33"/>
        <v>2473768.3761829999</v>
      </c>
      <c r="BP215" s="2">
        <f t="shared" si="34"/>
        <v>0</v>
      </c>
      <c r="BQ215" s="2">
        <f t="shared" si="35"/>
        <v>2649171.6869999999</v>
      </c>
      <c r="BR215" s="2">
        <f t="shared" si="36"/>
        <v>0</v>
      </c>
      <c r="BS215" s="2">
        <f t="shared" si="37"/>
        <v>2755138.554</v>
      </c>
      <c r="BT215" s="2">
        <f t="shared" si="38"/>
        <v>0</v>
      </c>
      <c r="BU215" s="2">
        <f t="shared" si="39"/>
        <v>2826240.2239999999</v>
      </c>
      <c r="BV215" s="2">
        <f t="shared" si="40"/>
        <v>0</v>
      </c>
    </row>
    <row r="216" spans="1:74" x14ac:dyDescent="0.25">
      <c r="A216">
        <v>16</v>
      </c>
      <c r="B216" t="s">
        <v>0</v>
      </c>
      <c r="C216" t="s">
        <v>668</v>
      </c>
      <c r="D216">
        <v>2020</v>
      </c>
      <c r="E216" t="s">
        <v>1</v>
      </c>
      <c r="F216" t="s">
        <v>2</v>
      </c>
      <c r="G216">
        <v>2</v>
      </c>
      <c r="H216" t="s">
        <v>3</v>
      </c>
      <c r="I216" t="s">
        <v>674</v>
      </c>
      <c r="J216" t="s">
        <v>96</v>
      </c>
      <c r="K216" t="s">
        <v>729</v>
      </c>
      <c r="L216" t="s">
        <v>730</v>
      </c>
      <c r="M216" t="s">
        <v>731</v>
      </c>
      <c r="N216" t="s">
        <v>800</v>
      </c>
      <c r="O216" t="s">
        <v>37</v>
      </c>
      <c r="P216" t="s">
        <v>817</v>
      </c>
      <c r="Q216" t="s">
        <v>101</v>
      </c>
      <c r="R216">
        <v>0</v>
      </c>
      <c r="S216" t="s">
        <v>7</v>
      </c>
      <c r="T216">
        <v>92</v>
      </c>
      <c r="U216" t="s">
        <v>107</v>
      </c>
      <c r="V216" t="s">
        <v>3896</v>
      </c>
      <c r="W216" t="s">
        <v>1841</v>
      </c>
      <c r="X216">
        <v>2</v>
      </c>
      <c r="Y216" t="s">
        <v>1843</v>
      </c>
      <c r="Z216">
        <v>1</v>
      </c>
      <c r="AA216" t="s">
        <v>924</v>
      </c>
      <c r="AB216" t="s">
        <v>1593</v>
      </c>
      <c r="AC216" s="10">
        <v>279</v>
      </c>
      <c r="AD216" s="10">
        <v>252</v>
      </c>
      <c r="AE216" s="10">
        <v>90.32</v>
      </c>
      <c r="AF216" s="10">
        <v>243</v>
      </c>
      <c r="AG216" s="10">
        <v>0</v>
      </c>
      <c r="AH216" s="10">
        <v>0</v>
      </c>
      <c r="AI216" s="10">
        <v>279</v>
      </c>
      <c r="AJ216" s="10">
        <v>0</v>
      </c>
      <c r="AK216" s="10">
        <v>0</v>
      </c>
      <c r="AL216" s="10">
        <v>279</v>
      </c>
      <c r="AM216" s="10">
        <v>0</v>
      </c>
      <c r="AN216" s="10">
        <v>0</v>
      </c>
      <c r="AO216" s="10">
        <v>279</v>
      </c>
      <c r="AP216" s="10">
        <v>0</v>
      </c>
      <c r="AQ216" s="10">
        <v>0</v>
      </c>
      <c r="AR216" s="10">
        <v>1359</v>
      </c>
      <c r="AS216" s="10">
        <v>252</v>
      </c>
      <c r="AT216" s="10">
        <v>18.54</v>
      </c>
      <c r="AU216" s="10">
        <v>3545185041</v>
      </c>
      <c r="AV216" s="10">
        <v>3496031147</v>
      </c>
      <c r="AW216" s="10">
        <v>98.61</v>
      </c>
      <c r="AX216" s="10">
        <v>14501071000</v>
      </c>
      <c r="AY216" s="10">
        <v>0</v>
      </c>
      <c r="AZ216" s="10">
        <v>0</v>
      </c>
      <c r="BA216" s="10">
        <v>18937954446</v>
      </c>
      <c r="BB216" s="10">
        <v>0</v>
      </c>
      <c r="BC216" s="10">
        <v>0</v>
      </c>
      <c r="BD216" s="10">
        <v>19695472584</v>
      </c>
      <c r="BE216" s="10">
        <v>0</v>
      </c>
      <c r="BF216" s="10">
        <v>0</v>
      </c>
      <c r="BG216" s="10">
        <v>8667220047</v>
      </c>
      <c r="BH216" s="10">
        <v>0</v>
      </c>
      <c r="BI216" s="10">
        <v>0</v>
      </c>
      <c r="BJ216" s="10" t="s">
        <v>9</v>
      </c>
      <c r="BK216" s="10" t="s">
        <v>9</v>
      </c>
      <c r="BL216" s="10" t="s">
        <v>9</v>
      </c>
      <c r="BM216" s="2">
        <f t="shared" si="31"/>
        <v>3545.1850410000002</v>
      </c>
      <c r="BN216" s="2">
        <f t="shared" si="32"/>
        <v>3496.0311470000001</v>
      </c>
      <c r="BO216" s="2">
        <f t="shared" si="33"/>
        <v>14501.071</v>
      </c>
      <c r="BP216" s="2">
        <f t="shared" si="34"/>
        <v>0</v>
      </c>
      <c r="BQ216" s="2">
        <f t="shared" si="35"/>
        <v>18937.954446</v>
      </c>
      <c r="BR216" s="2">
        <f t="shared" si="36"/>
        <v>0</v>
      </c>
      <c r="BS216" s="2">
        <f t="shared" si="37"/>
        <v>19695.472583999999</v>
      </c>
      <c r="BT216" s="2">
        <f t="shared" si="38"/>
        <v>0</v>
      </c>
      <c r="BU216" s="2">
        <f t="shared" si="39"/>
        <v>8667.2200470000007</v>
      </c>
      <c r="BV216" s="2">
        <f t="shared" si="40"/>
        <v>0</v>
      </c>
    </row>
    <row r="217" spans="1:74" x14ac:dyDescent="0.25">
      <c r="A217">
        <v>16</v>
      </c>
      <c r="B217" t="s">
        <v>0</v>
      </c>
      <c r="C217" t="s">
        <v>668</v>
      </c>
      <c r="D217">
        <v>2020</v>
      </c>
      <c r="E217" t="s">
        <v>1</v>
      </c>
      <c r="F217" t="s">
        <v>2</v>
      </c>
      <c r="G217">
        <v>2</v>
      </c>
      <c r="H217" t="s">
        <v>3</v>
      </c>
      <c r="I217" t="s">
        <v>674</v>
      </c>
      <c r="J217" t="s">
        <v>96</v>
      </c>
      <c r="K217" t="s">
        <v>729</v>
      </c>
      <c r="L217" t="s">
        <v>730</v>
      </c>
      <c r="M217" t="s">
        <v>731</v>
      </c>
      <c r="N217" t="s">
        <v>800</v>
      </c>
      <c r="O217" t="s">
        <v>37</v>
      </c>
      <c r="P217" t="s">
        <v>817</v>
      </c>
      <c r="Q217" t="s">
        <v>101</v>
      </c>
      <c r="R217">
        <v>0</v>
      </c>
      <c r="S217" t="s">
        <v>7</v>
      </c>
      <c r="T217">
        <v>92</v>
      </c>
      <c r="U217" t="s">
        <v>107</v>
      </c>
      <c r="V217" t="s">
        <v>3896</v>
      </c>
      <c r="W217" t="s">
        <v>1841</v>
      </c>
      <c r="X217">
        <v>3</v>
      </c>
      <c r="Y217" t="s">
        <v>1844</v>
      </c>
      <c r="Z217">
        <v>2</v>
      </c>
      <c r="AA217" t="s">
        <v>920</v>
      </c>
      <c r="AB217" t="s">
        <v>1593</v>
      </c>
      <c r="AC217" s="10">
        <v>37219</v>
      </c>
      <c r="AD217" s="10">
        <v>36942</v>
      </c>
      <c r="AE217" s="10">
        <v>99.26</v>
      </c>
      <c r="AF217" s="10">
        <v>37219</v>
      </c>
      <c r="AG217" s="10">
        <v>0</v>
      </c>
      <c r="AH217" s="10">
        <v>0</v>
      </c>
      <c r="AI217" s="10">
        <v>37219</v>
      </c>
      <c r="AJ217" s="10">
        <v>0</v>
      </c>
      <c r="AK217" s="10">
        <v>0</v>
      </c>
      <c r="AL217" s="10">
        <v>37219</v>
      </c>
      <c r="AM217" s="10">
        <v>0</v>
      </c>
      <c r="AN217" s="10">
        <v>0</v>
      </c>
      <c r="AO217" s="10">
        <v>37219</v>
      </c>
      <c r="AP217" s="10">
        <v>0</v>
      </c>
      <c r="AQ217" s="10">
        <v>0</v>
      </c>
      <c r="AR217" s="10" t="s">
        <v>7</v>
      </c>
      <c r="AS217" s="10" t="s">
        <v>7</v>
      </c>
      <c r="AT217" s="10" t="s">
        <v>7</v>
      </c>
      <c r="AU217" s="10">
        <v>2722400928</v>
      </c>
      <c r="AV217" s="10">
        <v>2681852575</v>
      </c>
      <c r="AW217" s="10">
        <v>98.51</v>
      </c>
      <c r="AX217" s="10">
        <v>6358549000</v>
      </c>
      <c r="AY217" s="10">
        <v>0</v>
      </c>
      <c r="AZ217" s="10">
        <v>0</v>
      </c>
      <c r="BA217" s="10">
        <v>12242725615</v>
      </c>
      <c r="BB217" s="10">
        <v>0</v>
      </c>
      <c r="BC217" s="10">
        <v>0</v>
      </c>
      <c r="BD217" s="10">
        <v>12736434679</v>
      </c>
      <c r="BE217" s="10">
        <v>0</v>
      </c>
      <c r="BF217" s="10">
        <v>0</v>
      </c>
      <c r="BG217" s="10">
        <v>2069618546</v>
      </c>
      <c r="BH217" s="10">
        <v>0</v>
      </c>
      <c r="BI217" s="10">
        <v>0</v>
      </c>
      <c r="BJ217" s="10" t="s">
        <v>9</v>
      </c>
      <c r="BK217" s="10" t="s">
        <v>9</v>
      </c>
      <c r="BL217" s="10" t="s">
        <v>9</v>
      </c>
      <c r="BM217" s="2">
        <f t="shared" si="31"/>
        <v>2722.400928</v>
      </c>
      <c r="BN217" s="2">
        <f t="shared" si="32"/>
        <v>2681.8525749999999</v>
      </c>
      <c r="BO217" s="2">
        <f t="shared" si="33"/>
        <v>6358.549</v>
      </c>
      <c r="BP217" s="2">
        <f t="shared" si="34"/>
        <v>0</v>
      </c>
      <c r="BQ217" s="2">
        <f t="shared" si="35"/>
        <v>12242.725614999999</v>
      </c>
      <c r="BR217" s="2">
        <f t="shared" si="36"/>
        <v>0</v>
      </c>
      <c r="BS217" s="2">
        <f t="shared" si="37"/>
        <v>12736.434679</v>
      </c>
      <c r="BT217" s="2">
        <f t="shared" si="38"/>
        <v>0</v>
      </c>
      <c r="BU217" s="2">
        <f t="shared" si="39"/>
        <v>2069.6185460000002</v>
      </c>
      <c r="BV217" s="2">
        <f t="shared" si="40"/>
        <v>0</v>
      </c>
    </row>
    <row r="218" spans="1:74" x14ac:dyDescent="0.25">
      <c r="A218">
        <v>16</v>
      </c>
      <c r="B218" t="s">
        <v>0</v>
      </c>
      <c r="C218" t="s">
        <v>668</v>
      </c>
      <c r="D218">
        <v>2020</v>
      </c>
      <c r="E218" t="s">
        <v>1</v>
      </c>
      <c r="F218" t="s">
        <v>2</v>
      </c>
      <c r="G218">
        <v>2</v>
      </c>
      <c r="H218" t="s">
        <v>3</v>
      </c>
      <c r="I218" t="s">
        <v>674</v>
      </c>
      <c r="J218" t="s">
        <v>96</v>
      </c>
      <c r="K218" t="s">
        <v>729</v>
      </c>
      <c r="L218" t="s">
        <v>730</v>
      </c>
      <c r="M218" t="s">
        <v>731</v>
      </c>
      <c r="N218" t="s">
        <v>800</v>
      </c>
      <c r="O218" t="s">
        <v>37</v>
      </c>
      <c r="P218" t="s">
        <v>817</v>
      </c>
      <c r="Q218" t="s">
        <v>101</v>
      </c>
      <c r="R218">
        <v>0</v>
      </c>
      <c r="S218" t="s">
        <v>7</v>
      </c>
      <c r="T218">
        <v>92</v>
      </c>
      <c r="U218" t="s">
        <v>107</v>
      </c>
      <c r="V218" t="s">
        <v>3896</v>
      </c>
      <c r="W218" t="s">
        <v>1841</v>
      </c>
      <c r="X218">
        <v>4</v>
      </c>
      <c r="Y218" t="s">
        <v>1845</v>
      </c>
      <c r="Z218">
        <v>2</v>
      </c>
      <c r="AA218" t="s">
        <v>920</v>
      </c>
      <c r="AB218" t="s">
        <v>1593</v>
      </c>
      <c r="AC218" s="10">
        <v>37219</v>
      </c>
      <c r="AD218" s="10">
        <v>36942</v>
      </c>
      <c r="AE218" s="10">
        <v>99.26</v>
      </c>
      <c r="AF218" s="10">
        <v>37219</v>
      </c>
      <c r="AG218" s="10">
        <v>0</v>
      </c>
      <c r="AH218" s="10">
        <v>0</v>
      </c>
      <c r="AI218" s="10">
        <v>37219</v>
      </c>
      <c r="AJ218" s="10">
        <v>0</v>
      </c>
      <c r="AK218" s="10">
        <v>0</v>
      </c>
      <c r="AL218" s="10">
        <v>37219</v>
      </c>
      <c r="AM218" s="10">
        <v>0</v>
      </c>
      <c r="AN218" s="10">
        <v>0</v>
      </c>
      <c r="AO218" s="10">
        <v>37219</v>
      </c>
      <c r="AP218" s="10">
        <v>0</v>
      </c>
      <c r="AQ218" s="10">
        <v>0</v>
      </c>
      <c r="AR218" s="10" t="s">
        <v>7</v>
      </c>
      <c r="AS218" s="10" t="s">
        <v>7</v>
      </c>
      <c r="AT218" s="10" t="s">
        <v>7</v>
      </c>
      <c r="AU218" s="10">
        <v>2221370280</v>
      </c>
      <c r="AV218" s="10">
        <v>2221370280</v>
      </c>
      <c r="AW218" s="10">
        <v>100</v>
      </c>
      <c r="AX218" s="10">
        <v>8242662817</v>
      </c>
      <c r="AY218" s="10">
        <v>0</v>
      </c>
      <c r="AZ218" s="10">
        <v>0</v>
      </c>
      <c r="BA218" s="10">
        <v>2960000000</v>
      </c>
      <c r="BB218" s="10">
        <v>0</v>
      </c>
      <c r="BC218" s="10">
        <v>0</v>
      </c>
      <c r="BD218" s="10">
        <v>2960000000</v>
      </c>
      <c r="BE218" s="10">
        <v>0</v>
      </c>
      <c r="BF218" s="10">
        <v>0</v>
      </c>
      <c r="BG218" s="10">
        <v>2619007000</v>
      </c>
      <c r="BH218" s="10">
        <v>0</v>
      </c>
      <c r="BI218" s="10">
        <v>0</v>
      </c>
      <c r="BJ218" s="10" t="s">
        <v>9</v>
      </c>
      <c r="BK218" s="10" t="s">
        <v>9</v>
      </c>
      <c r="BL218" s="10" t="s">
        <v>9</v>
      </c>
      <c r="BM218" s="2">
        <f t="shared" si="31"/>
        <v>2221.3702800000001</v>
      </c>
      <c r="BN218" s="2">
        <f t="shared" si="32"/>
        <v>2221.3702800000001</v>
      </c>
      <c r="BO218" s="2">
        <f t="shared" si="33"/>
        <v>8242.6628170000004</v>
      </c>
      <c r="BP218" s="2">
        <f t="shared" si="34"/>
        <v>0</v>
      </c>
      <c r="BQ218" s="2">
        <f t="shared" si="35"/>
        <v>2960</v>
      </c>
      <c r="BR218" s="2">
        <f t="shared" si="36"/>
        <v>0</v>
      </c>
      <c r="BS218" s="2">
        <f t="shared" si="37"/>
        <v>2960</v>
      </c>
      <c r="BT218" s="2">
        <f t="shared" si="38"/>
        <v>0</v>
      </c>
      <c r="BU218" s="2">
        <f t="shared" si="39"/>
        <v>2619.0070000000001</v>
      </c>
      <c r="BV218" s="2">
        <f t="shared" si="40"/>
        <v>0</v>
      </c>
    </row>
    <row r="219" spans="1:74" x14ac:dyDescent="0.25">
      <c r="A219">
        <v>16</v>
      </c>
      <c r="B219" t="s">
        <v>0</v>
      </c>
      <c r="C219" t="s">
        <v>668</v>
      </c>
      <c r="D219">
        <v>2020</v>
      </c>
      <c r="E219" t="s">
        <v>1</v>
      </c>
      <c r="F219" t="s">
        <v>2</v>
      </c>
      <c r="G219">
        <v>2</v>
      </c>
      <c r="H219" t="s">
        <v>3</v>
      </c>
      <c r="I219" t="s">
        <v>674</v>
      </c>
      <c r="J219" t="s">
        <v>96</v>
      </c>
      <c r="K219" t="s">
        <v>729</v>
      </c>
      <c r="L219" t="s">
        <v>730</v>
      </c>
      <c r="M219" t="s">
        <v>731</v>
      </c>
      <c r="N219" t="s">
        <v>800</v>
      </c>
      <c r="O219" t="s">
        <v>37</v>
      </c>
      <c r="P219" t="s">
        <v>817</v>
      </c>
      <c r="Q219" t="s">
        <v>101</v>
      </c>
      <c r="R219">
        <v>0</v>
      </c>
      <c r="S219" t="s">
        <v>7</v>
      </c>
      <c r="T219">
        <v>92</v>
      </c>
      <c r="U219" t="s">
        <v>107</v>
      </c>
      <c r="V219" t="s">
        <v>3897</v>
      </c>
      <c r="W219" t="s">
        <v>1846</v>
      </c>
      <c r="X219">
        <v>1</v>
      </c>
      <c r="Y219" t="s">
        <v>1847</v>
      </c>
      <c r="Z219">
        <v>3</v>
      </c>
      <c r="AA219" t="s">
        <v>929</v>
      </c>
      <c r="AB219" t="s">
        <v>1593</v>
      </c>
      <c r="AC219" s="10">
        <v>5</v>
      </c>
      <c r="AD219" s="10">
        <v>5</v>
      </c>
      <c r="AE219" s="10">
        <v>100</v>
      </c>
      <c r="AF219" s="10">
        <v>6</v>
      </c>
      <c r="AG219" s="10">
        <v>0</v>
      </c>
      <c r="AH219" s="10">
        <v>0</v>
      </c>
      <c r="AI219" s="10">
        <v>8</v>
      </c>
      <c r="AJ219" s="10">
        <v>0</v>
      </c>
      <c r="AK219" s="10">
        <v>0</v>
      </c>
      <c r="AL219" s="10">
        <v>10</v>
      </c>
      <c r="AM219" s="10">
        <v>0</v>
      </c>
      <c r="AN219" s="10">
        <v>0</v>
      </c>
      <c r="AO219" s="10">
        <v>10</v>
      </c>
      <c r="AP219" s="10">
        <v>0</v>
      </c>
      <c r="AQ219" s="10">
        <v>0</v>
      </c>
      <c r="AR219" s="10" t="s">
        <v>7</v>
      </c>
      <c r="AS219" s="10" t="s">
        <v>7</v>
      </c>
      <c r="AT219" s="10" t="s">
        <v>7</v>
      </c>
      <c r="AU219" s="10">
        <v>1676303667</v>
      </c>
      <c r="AV219" s="10">
        <v>1321695924</v>
      </c>
      <c r="AW219" s="10">
        <v>78.849999999999994</v>
      </c>
      <c r="AX219" s="10">
        <v>17760000000</v>
      </c>
      <c r="AY219" s="10">
        <v>0</v>
      </c>
      <c r="AZ219" s="10">
        <v>0</v>
      </c>
      <c r="BA219" s="10">
        <v>18299308278</v>
      </c>
      <c r="BB219" s="10">
        <v>0</v>
      </c>
      <c r="BC219" s="10">
        <v>0</v>
      </c>
      <c r="BD219" s="10">
        <v>18346449111</v>
      </c>
      <c r="BE219" s="10">
        <v>0</v>
      </c>
      <c r="BF219" s="10">
        <v>0</v>
      </c>
      <c r="BG219" s="10">
        <v>8433492445</v>
      </c>
      <c r="BH219" s="10">
        <v>0</v>
      </c>
      <c r="BI219" s="10">
        <v>0</v>
      </c>
      <c r="BJ219" s="10" t="s">
        <v>9</v>
      </c>
      <c r="BK219" s="10" t="s">
        <v>9</v>
      </c>
      <c r="BL219" s="10" t="s">
        <v>9</v>
      </c>
      <c r="BM219" s="2">
        <f t="shared" si="31"/>
        <v>1676.3036669999999</v>
      </c>
      <c r="BN219" s="2">
        <f t="shared" si="32"/>
        <v>1321.6959240000001</v>
      </c>
      <c r="BO219" s="2">
        <f t="shared" si="33"/>
        <v>17760</v>
      </c>
      <c r="BP219" s="2">
        <f t="shared" si="34"/>
        <v>0</v>
      </c>
      <c r="BQ219" s="2">
        <f t="shared" si="35"/>
        <v>18299.308278</v>
      </c>
      <c r="BR219" s="2">
        <f t="shared" si="36"/>
        <v>0</v>
      </c>
      <c r="BS219" s="2">
        <f t="shared" si="37"/>
        <v>18346.449111000002</v>
      </c>
      <c r="BT219" s="2">
        <f t="shared" si="38"/>
        <v>0</v>
      </c>
      <c r="BU219" s="2">
        <f t="shared" si="39"/>
        <v>8433.4924449999999</v>
      </c>
      <c r="BV219" s="2">
        <f t="shared" si="40"/>
        <v>0</v>
      </c>
    </row>
    <row r="220" spans="1:74" x14ac:dyDescent="0.25">
      <c r="A220">
        <v>16</v>
      </c>
      <c r="B220" t="s">
        <v>0</v>
      </c>
      <c r="C220" t="s">
        <v>668</v>
      </c>
      <c r="D220">
        <v>2020</v>
      </c>
      <c r="E220" t="s">
        <v>1</v>
      </c>
      <c r="F220" t="s">
        <v>2</v>
      </c>
      <c r="G220">
        <v>2</v>
      </c>
      <c r="H220" t="s">
        <v>3</v>
      </c>
      <c r="I220" t="s">
        <v>674</v>
      </c>
      <c r="J220" t="s">
        <v>96</v>
      </c>
      <c r="K220" t="s">
        <v>729</v>
      </c>
      <c r="L220" t="s">
        <v>730</v>
      </c>
      <c r="M220" t="s">
        <v>731</v>
      </c>
      <c r="N220" t="s">
        <v>800</v>
      </c>
      <c r="O220" t="s">
        <v>37</v>
      </c>
      <c r="P220" t="s">
        <v>817</v>
      </c>
      <c r="Q220" t="s">
        <v>101</v>
      </c>
      <c r="R220">
        <v>0</v>
      </c>
      <c r="S220" t="s">
        <v>7</v>
      </c>
      <c r="T220">
        <v>92</v>
      </c>
      <c r="U220" t="s">
        <v>107</v>
      </c>
      <c r="V220" t="s">
        <v>3897</v>
      </c>
      <c r="W220" t="s">
        <v>1846</v>
      </c>
      <c r="X220">
        <v>2</v>
      </c>
      <c r="Y220" t="s">
        <v>1848</v>
      </c>
      <c r="Z220">
        <v>2</v>
      </c>
      <c r="AA220" t="s">
        <v>920</v>
      </c>
      <c r="AB220" t="s">
        <v>1593</v>
      </c>
      <c r="AC220" s="10">
        <v>651</v>
      </c>
      <c r="AD220" s="10">
        <v>651</v>
      </c>
      <c r="AE220" s="10">
        <v>100</v>
      </c>
      <c r="AF220" s="10">
        <v>651</v>
      </c>
      <c r="AG220" s="10">
        <v>0</v>
      </c>
      <c r="AH220" s="10">
        <v>0</v>
      </c>
      <c r="AI220" s="10">
        <v>651</v>
      </c>
      <c r="AJ220" s="10">
        <v>0</v>
      </c>
      <c r="AK220" s="10">
        <v>0</v>
      </c>
      <c r="AL220" s="10">
        <v>651</v>
      </c>
      <c r="AM220" s="10">
        <v>0</v>
      </c>
      <c r="AN220" s="10">
        <v>0</v>
      </c>
      <c r="AO220" s="10">
        <v>651</v>
      </c>
      <c r="AP220" s="10">
        <v>0</v>
      </c>
      <c r="AQ220" s="10">
        <v>0</v>
      </c>
      <c r="AR220" s="10" t="s">
        <v>7</v>
      </c>
      <c r="AS220" s="10" t="s">
        <v>7</v>
      </c>
      <c r="AT220" s="10" t="s">
        <v>7</v>
      </c>
      <c r="AU220" s="10">
        <v>23289448266</v>
      </c>
      <c r="AV220" s="10">
        <v>22553506926</v>
      </c>
      <c r="AW220" s="10">
        <v>96.84</v>
      </c>
      <c r="AX220" s="10">
        <v>72207471000</v>
      </c>
      <c r="AY220" s="10">
        <v>0</v>
      </c>
      <c r="AZ220" s="10">
        <v>0</v>
      </c>
      <c r="BA220" s="10">
        <v>56995253626</v>
      </c>
      <c r="BB220" s="10">
        <v>0</v>
      </c>
      <c r="BC220" s="10">
        <v>0</v>
      </c>
      <c r="BD220" s="10">
        <v>59194840837</v>
      </c>
      <c r="BE220" s="10">
        <v>0</v>
      </c>
      <c r="BF220" s="10">
        <v>0</v>
      </c>
      <c r="BG220" s="10">
        <v>36013195135</v>
      </c>
      <c r="BH220" s="10">
        <v>0</v>
      </c>
      <c r="BI220" s="10">
        <v>0</v>
      </c>
      <c r="BJ220" s="10" t="s">
        <v>9</v>
      </c>
      <c r="BK220" s="10" t="s">
        <v>9</v>
      </c>
      <c r="BL220" s="10" t="s">
        <v>9</v>
      </c>
      <c r="BM220" s="2">
        <f t="shared" si="31"/>
        <v>23289.448265999999</v>
      </c>
      <c r="BN220" s="2">
        <f t="shared" si="32"/>
        <v>22553.506925999998</v>
      </c>
      <c r="BO220" s="2">
        <f t="shared" si="33"/>
        <v>72207.471000000005</v>
      </c>
      <c r="BP220" s="2">
        <f t="shared" si="34"/>
        <v>0</v>
      </c>
      <c r="BQ220" s="2">
        <f t="shared" si="35"/>
        <v>56995.253625999998</v>
      </c>
      <c r="BR220" s="2">
        <f t="shared" si="36"/>
        <v>0</v>
      </c>
      <c r="BS220" s="2">
        <f t="shared" si="37"/>
        <v>59194.840837000003</v>
      </c>
      <c r="BT220" s="2">
        <f t="shared" si="38"/>
        <v>0</v>
      </c>
      <c r="BU220" s="2">
        <f t="shared" si="39"/>
        <v>36013.195135000002</v>
      </c>
      <c r="BV220" s="2">
        <f t="shared" si="40"/>
        <v>0</v>
      </c>
    </row>
    <row r="221" spans="1:74" x14ac:dyDescent="0.25">
      <c r="A221">
        <v>16</v>
      </c>
      <c r="B221" t="s">
        <v>0</v>
      </c>
      <c r="C221" t="s">
        <v>668</v>
      </c>
      <c r="D221">
        <v>2020</v>
      </c>
      <c r="E221" t="s">
        <v>1</v>
      </c>
      <c r="F221" t="s">
        <v>2</v>
      </c>
      <c r="G221">
        <v>2</v>
      </c>
      <c r="H221" t="s">
        <v>3</v>
      </c>
      <c r="I221" t="s">
        <v>674</v>
      </c>
      <c r="J221" t="s">
        <v>96</v>
      </c>
      <c r="K221" t="s">
        <v>729</v>
      </c>
      <c r="L221" t="s">
        <v>730</v>
      </c>
      <c r="M221" t="s">
        <v>731</v>
      </c>
      <c r="N221" t="s">
        <v>800</v>
      </c>
      <c r="O221" t="s">
        <v>37</v>
      </c>
      <c r="P221" t="s">
        <v>817</v>
      </c>
      <c r="Q221" t="s">
        <v>101</v>
      </c>
      <c r="R221">
        <v>0</v>
      </c>
      <c r="S221" t="s">
        <v>7</v>
      </c>
      <c r="T221">
        <v>92</v>
      </c>
      <c r="U221" t="s">
        <v>107</v>
      </c>
      <c r="V221" t="s">
        <v>3898</v>
      </c>
      <c r="W221" t="s">
        <v>1849</v>
      </c>
      <c r="X221">
        <v>1</v>
      </c>
      <c r="Y221" t="s">
        <v>1850</v>
      </c>
      <c r="Z221">
        <v>2</v>
      </c>
      <c r="AA221" t="s">
        <v>920</v>
      </c>
      <c r="AB221" t="s">
        <v>1593</v>
      </c>
      <c r="AC221" s="10">
        <v>364</v>
      </c>
      <c r="AD221" s="10">
        <v>364</v>
      </c>
      <c r="AE221" s="10">
        <v>100</v>
      </c>
      <c r="AF221" s="10">
        <v>364</v>
      </c>
      <c r="AG221" s="10">
        <v>0</v>
      </c>
      <c r="AH221" s="10">
        <v>0</v>
      </c>
      <c r="AI221" s="10">
        <v>364</v>
      </c>
      <c r="AJ221" s="10">
        <v>0</v>
      </c>
      <c r="AK221" s="10">
        <v>0</v>
      </c>
      <c r="AL221" s="10">
        <v>364</v>
      </c>
      <c r="AM221" s="10">
        <v>0</v>
      </c>
      <c r="AN221" s="10">
        <v>0</v>
      </c>
      <c r="AO221" s="10">
        <v>364</v>
      </c>
      <c r="AP221" s="10">
        <v>0</v>
      </c>
      <c r="AQ221" s="10">
        <v>0</v>
      </c>
      <c r="AR221" s="10" t="s">
        <v>7</v>
      </c>
      <c r="AS221" s="10" t="s">
        <v>7</v>
      </c>
      <c r="AT221" s="10" t="s">
        <v>7</v>
      </c>
      <c r="AU221" s="10">
        <v>31455787705</v>
      </c>
      <c r="AV221" s="10">
        <v>30812025668</v>
      </c>
      <c r="AW221" s="10">
        <v>97.95</v>
      </c>
      <c r="AX221" s="10">
        <v>346388712000</v>
      </c>
      <c r="AY221" s="10">
        <v>0</v>
      </c>
      <c r="AZ221" s="10">
        <v>0</v>
      </c>
      <c r="BA221" s="10">
        <v>343183217601</v>
      </c>
      <c r="BB221" s="10">
        <v>0</v>
      </c>
      <c r="BC221" s="10">
        <v>0</v>
      </c>
      <c r="BD221" s="10">
        <v>366155729047</v>
      </c>
      <c r="BE221" s="10">
        <v>0</v>
      </c>
      <c r="BF221" s="10">
        <v>0</v>
      </c>
      <c r="BG221" s="10">
        <v>116706110362</v>
      </c>
      <c r="BH221" s="10">
        <v>0</v>
      </c>
      <c r="BI221" s="10">
        <v>0</v>
      </c>
      <c r="BJ221" s="10" t="s">
        <v>9</v>
      </c>
      <c r="BK221" s="10" t="s">
        <v>9</v>
      </c>
      <c r="BL221" s="10" t="s">
        <v>9</v>
      </c>
      <c r="BM221" s="2">
        <f t="shared" si="31"/>
        <v>31455.787704999999</v>
      </c>
      <c r="BN221" s="2">
        <f t="shared" si="32"/>
        <v>30812.025667999998</v>
      </c>
      <c r="BO221" s="2">
        <f t="shared" si="33"/>
        <v>346388.712</v>
      </c>
      <c r="BP221" s="2">
        <f t="shared" si="34"/>
        <v>0</v>
      </c>
      <c r="BQ221" s="2">
        <f t="shared" si="35"/>
        <v>343183.21760099998</v>
      </c>
      <c r="BR221" s="2">
        <f t="shared" si="36"/>
        <v>0</v>
      </c>
      <c r="BS221" s="2">
        <f t="shared" si="37"/>
        <v>366155.729047</v>
      </c>
      <c r="BT221" s="2">
        <f t="shared" si="38"/>
        <v>0</v>
      </c>
      <c r="BU221" s="2">
        <f t="shared" si="39"/>
        <v>116706.11036200001</v>
      </c>
      <c r="BV221" s="2">
        <f t="shared" si="40"/>
        <v>0</v>
      </c>
    </row>
    <row r="222" spans="1:74" x14ac:dyDescent="0.25">
      <c r="A222">
        <v>16</v>
      </c>
      <c r="B222" t="s">
        <v>0</v>
      </c>
      <c r="C222" t="s">
        <v>668</v>
      </c>
      <c r="D222">
        <v>2020</v>
      </c>
      <c r="E222" t="s">
        <v>1</v>
      </c>
      <c r="F222" t="s">
        <v>2</v>
      </c>
      <c r="G222">
        <v>2</v>
      </c>
      <c r="H222" t="s">
        <v>3</v>
      </c>
      <c r="I222" t="s">
        <v>674</v>
      </c>
      <c r="J222" t="s">
        <v>96</v>
      </c>
      <c r="K222" t="s">
        <v>729</v>
      </c>
      <c r="L222" t="s">
        <v>730</v>
      </c>
      <c r="M222" t="s">
        <v>731</v>
      </c>
      <c r="N222" t="s">
        <v>800</v>
      </c>
      <c r="O222" t="s">
        <v>37</v>
      </c>
      <c r="P222" t="s">
        <v>817</v>
      </c>
      <c r="Q222" t="s">
        <v>101</v>
      </c>
      <c r="R222">
        <v>0</v>
      </c>
      <c r="S222" t="s">
        <v>7</v>
      </c>
      <c r="T222">
        <v>92</v>
      </c>
      <c r="U222" t="s">
        <v>107</v>
      </c>
      <c r="V222" t="s">
        <v>3898</v>
      </c>
      <c r="W222" t="s">
        <v>1849</v>
      </c>
      <c r="X222">
        <v>2</v>
      </c>
      <c r="Y222" t="s">
        <v>1851</v>
      </c>
      <c r="Z222">
        <v>3</v>
      </c>
      <c r="AA222" t="s">
        <v>929</v>
      </c>
      <c r="AB222" t="s">
        <v>1593</v>
      </c>
      <c r="AC222" s="10">
        <v>15</v>
      </c>
      <c r="AD222" s="10">
        <v>15</v>
      </c>
      <c r="AE222" s="10">
        <v>100</v>
      </c>
      <c r="AF222" s="10">
        <v>68</v>
      </c>
      <c r="AG222" s="10">
        <v>0</v>
      </c>
      <c r="AH222" s="10">
        <v>0</v>
      </c>
      <c r="AI222" s="10">
        <v>77</v>
      </c>
      <c r="AJ222" s="10">
        <v>0</v>
      </c>
      <c r="AK222" s="10">
        <v>0</v>
      </c>
      <c r="AL222" s="10">
        <v>77</v>
      </c>
      <c r="AM222" s="10">
        <v>0</v>
      </c>
      <c r="AN222" s="10">
        <v>0</v>
      </c>
      <c r="AO222" s="10">
        <v>77</v>
      </c>
      <c r="AP222" s="10">
        <v>0</v>
      </c>
      <c r="AQ222" s="10">
        <v>0</v>
      </c>
      <c r="AR222" s="10" t="s">
        <v>7</v>
      </c>
      <c r="AS222" s="10" t="s">
        <v>7</v>
      </c>
      <c r="AT222" s="10" t="s">
        <v>7</v>
      </c>
      <c r="AU222" s="10">
        <v>1514654644</v>
      </c>
      <c r="AV222" s="10">
        <v>1475916861</v>
      </c>
      <c r="AW222" s="10">
        <v>97.44</v>
      </c>
      <c r="AX222" s="10">
        <v>13597499000</v>
      </c>
      <c r="AY222" s="10">
        <v>0</v>
      </c>
      <c r="AZ222" s="10">
        <v>0</v>
      </c>
      <c r="BA222" s="10">
        <v>14181254640</v>
      </c>
      <c r="BB222" s="10">
        <v>0</v>
      </c>
      <c r="BC222" s="10">
        <v>0</v>
      </c>
      <c r="BD222" s="10">
        <v>15533458171</v>
      </c>
      <c r="BE222" s="10">
        <v>0</v>
      </c>
      <c r="BF222" s="10">
        <v>0</v>
      </c>
      <c r="BG222" s="10">
        <v>9339000000</v>
      </c>
      <c r="BH222" s="10">
        <v>0</v>
      </c>
      <c r="BI222" s="10">
        <v>0</v>
      </c>
      <c r="BJ222" s="10" t="s">
        <v>9</v>
      </c>
      <c r="BK222" s="10" t="s">
        <v>9</v>
      </c>
      <c r="BL222" s="10" t="s">
        <v>9</v>
      </c>
      <c r="BM222" s="2">
        <f t="shared" si="31"/>
        <v>1514.654644</v>
      </c>
      <c r="BN222" s="2">
        <f t="shared" si="32"/>
        <v>1475.9168609999999</v>
      </c>
      <c r="BO222" s="2">
        <f t="shared" si="33"/>
        <v>13597.499</v>
      </c>
      <c r="BP222" s="2">
        <f t="shared" si="34"/>
        <v>0</v>
      </c>
      <c r="BQ222" s="2">
        <f t="shared" si="35"/>
        <v>14181.254639999999</v>
      </c>
      <c r="BR222" s="2">
        <f t="shared" si="36"/>
        <v>0</v>
      </c>
      <c r="BS222" s="2">
        <f t="shared" si="37"/>
        <v>15533.458171</v>
      </c>
      <c r="BT222" s="2">
        <f t="shared" si="38"/>
        <v>0</v>
      </c>
      <c r="BU222" s="2">
        <f t="shared" si="39"/>
        <v>9339</v>
      </c>
      <c r="BV222" s="2">
        <f t="shared" si="40"/>
        <v>0</v>
      </c>
    </row>
    <row r="223" spans="1:74" x14ac:dyDescent="0.25">
      <c r="A223">
        <v>16</v>
      </c>
      <c r="B223" t="s">
        <v>0</v>
      </c>
      <c r="C223" t="s">
        <v>668</v>
      </c>
      <c r="D223">
        <v>2020</v>
      </c>
      <c r="E223" t="s">
        <v>1</v>
      </c>
      <c r="F223" t="s">
        <v>2</v>
      </c>
      <c r="G223">
        <v>2</v>
      </c>
      <c r="H223" t="s">
        <v>3</v>
      </c>
      <c r="I223" t="s">
        <v>674</v>
      </c>
      <c r="J223" t="s">
        <v>96</v>
      </c>
      <c r="K223" t="s">
        <v>729</v>
      </c>
      <c r="L223" t="s">
        <v>730</v>
      </c>
      <c r="M223" t="s">
        <v>731</v>
      </c>
      <c r="N223" t="s">
        <v>800</v>
      </c>
      <c r="O223" t="s">
        <v>37</v>
      </c>
      <c r="P223" t="s">
        <v>817</v>
      </c>
      <c r="Q223" t="s">
        <v>101</v>
      </c>
      <c r="R223">
        <v>0</v>
      </c>
      <c r="S223" t="s">
        <v>7</v>
      </c>
      <c r="T223">
        <v>92</v>
      </c>
      <c r="U223" t="s">
        <v>107</v>
      </c>
      <c r="V223" t="s">
        <v>3898</v>
      </c>
      <c r="W223" t="s">
        <v>1849</v>
      </c>
      <c r="X223">
        <v>3</v>
      </c>
      <c r="Y223" t="s">
        <v>1852</v>
      </c>
      <c r="Z223">
        <v>1</v>
      </c>
      <c r="AA223" t="s">
        <v>924</v>
      </c>
      <c r="AB223" t="s">
        <v>1593</v>
      </c>
      <c r="AC223" s="10">
        <v>0.01</v>
      </c>
      <c r="AD223" s="10">
        <v>0.01</v>
      </c>
      <c r="AE223" s="10">
        <v>100</v>
      </c>
      <c r="AF223" s="10">
        <v>0.14000000000000001</v>
      </c>
      <c r="AG223" s="10">
        <v>0</v>
      </c>
      <c r="AH223" s="10">
        <v>0</v>
      </c>
      <c r="AI223" s="10">
        <v>0.15</v>
      </c>
      <c r="AJ223" s="10">
        <v>0</v>
      </c>
      <c r="AK223" s="10">
        <v>0</v>
      </c>
      <c r="AL223" s="10">
        <v>0.15</v>
      </c>
      <c r="AM223" s="10">
        <v>0</v>
      </c>
      <c r="AN223" s="10">
        <v>0</v>
      </c>
      <c r="AO223" s="10">
        <v>0.05</v>
      </c>
      <c r="AP223" s="10">
        <v>0</v>
      </c>
      <c r="AQ223" s="10">
        <v>0</v>
      </c>
      <c r="AR223" s="10">
        <v>0.5</v>
      </c>
      <c r="AS223" s="10">
        <v>0.01</v>
      </c>
      <c r="AT223" s="10">
        <v>2</v>
      </c>
      <c r="AU223" s="10">
        <v>236674796</v>
      </c>
      <c r="AV223" s="10">
        <v>190942184</v>
      </c>
      <c r="AW223" s="10">
        <v>80.680000000000007</v>
      </c>
      <c r="AX223" s="10">
        <v>5311556000</v>
      </c>
      <c r="AY223" s="10">
        <v>0</v>
      </c>
      <c r="AZ223" s="10">
        <v>0</v>
      </c>
      <c r="BA223" s="10">
        <v>5334866783</v>
      </c>
      <c r="BB223" s="10">
        <v>0</v>
      </c>
      <c r="BC223" s="10">
        <v>0</v>
      </c>
      <c r="BD223" s="10">
        <v>5348261455</v>
      </c>
      <c r="BE223" s="10">
        <v>0</v>
      </c>
      <c r="BF223" s="10">
        <v>0</v>
      </c>
      <c r="BG223" s="10">
        <v>1279424424</v>
      </c>
      <c r="BH223" s="10">
        <v>0</v>
      </c>
      <c r="BI223" s="10">
        <v>0</v>
      </c>
      <c r="BJ223" s="10" t="s">
        <v>9</v>
      </c>
      <c r="BK223" s="10" t="s">
        <v>9</v>
      </c>
      <c r="BL223" s="10" t="s">
        <v>9</v>
      </c>
      <c r="BM223" s="2">
        <f t="shared" si="31"/>
        <v>236.67479599999999</v>
      </c>
      <c r="BN223" s="2">
        <f t="shared" si="32"/>
        <v>190.942184</v>
      </c>
      <c r="BO223" s="2">
        <f t="shared" si="33"/>
        <v>5311.5559999999996</v>
      </c>
      <c r="BP223" s="2">
        <f t="shared" si="34"/>
        <v>0</v>
      </c>
      <c r="BQ223" s="2">
        <f t="shared" si="35"/>
        <v>5334.8667830000004</v>
      </c>
      <c r="BR223" s="2">
        <f t="shared" si="36"/>
        <v>0</v>
      </c>
      <c r="BS223" s="2">
        <f t="shared" si="37"/>
        <v>5348.2614549999998</v>
      </c>
      <c r="BT223" s="2">
        <f t="shared" si="38"/>
        <v>0</v>
      </c>
      <c r="BU223" s="2">
        <f t="shared" si="39"/>
        <v>1279.424424</v>
      </c>
      <c r="BV223" s="2">
        <f t="shared" si="40"/>
        <v>0</v>
      </c>
    </row>
    <row r="224" spans="1:74" x14ac:dyDescent="0.25">
      <c r="A224">
        <v>16</v>
      </c>
      <c r="B224" t="s">
        <v>0</v>
      </c>
      <c r="C224" t="s">
        <v>668</v>
      </c>
      <c r="D224">
        <v>2020</v>
      </c>
      <c r="E224" t="s">
        <v>1</v>
      </c>
      <c r="F224" t="s">
        <v>2</v>
      </c>
      <c r="G224">
        <v>2</v>
      </c>
      <c r="H224" t="s">
        <v>3</v>
      </c>
      <c r="I224" t="s">
        <v>674</v>
      </c>
      <c r="J224" t="s">
        <v>96</v>
      </c>
      <c r="K224" t="s">
        <v>729</v>
      </c>
      <c r="L224" t="s">
        <v>730</v>
      </c>
      <c r="M224" t="s">
        <v>731</v>
      </c>
      <c r="N224" t="s">
        <v>800</v>
      </c>
      <c r="O224" t="s">
        <v>37</v>
      </c>
      <c r="P224" t="s">
        <v>817</v>
      </c>
      <c r="Q224" t="s">
        <v>101</v>
      </c>
      <c r="R224">
        <v>0</v>
      </c>
      <c r="S224" t="s">
        <v>7</v>
      </c>
      <c r="T224">
        <v>92</v>
      </c>
      <c r="U224" t="s">
        <v>107</v>
      </c>
      <c r="V224" t="s">
        <v>3898</v>
      </c>
      <c r="W224" t="s">
        <v>1849</v>
      </c>
      <c r="X224">
        <v>4</v>
      </c>
      <c r="Y224" t="s">
        <v>1853</v>
      </c>
      <c r="Z224">
        <v>3</v>
      </c>
      <c r="AA224" t="s">
        <v>929</v>
      </c>
      <c r="AB224" t="s">
        <v>1593</v>
      </c>
      <c r="AC224" s="10">
        <v>75</v>
      </c>
      <c r="AD224" s="10">
        <v>99</v>
      </c>
      <c r="AE224" s="10">
        <v>132</v>
      </c>
      <c r="AF224" s="10">
        <v>80</v>
      </c>
      <c r="AG224" s="10">
        <v>0</v>
      </c>
      <c r="AH224" s="10">
        <v>0</v>
      </c>
      <c r="AI224" s="10">
        <v>85</v>
      </c>
      <c r="AJ224" s="10">
        <v>0</v>
      </c>
      <c r="AK224" s="10">
        <v>0</v>
      </c>
      <c r="AL224" s="10">
        <v>90</v>
      </c>
      <c r="AM224" s="10">
        <v>0</v>
      </c>
      <c r="AN224" s="10">
        <v>0</v>
      </c>
      <c r="AO224" s="10">
        <v>95</v>
      </c>
      <c r="AP224" s="10">
        <v>0</v>
      </c>
      <c r="AQ224" s="10">
        <v>0</v>
      </c>
      <c r="AR224" s="10" t="s">
        <v>7</v>
      </c>
      <c r="AS224" s="10" t="s">
        <v>7</v>
      </c>
      <c r="AT224" s="10" t="s">
        <v>7</v>
      </c>
      <c r="AU224" s="10">
        <v>1146022845</v>
      </c>
      <c r="AV224" s="10">
        <v>1146022845</v>
      </c>
      <c r="AW224" s="10">
        <v>100</v>
      </c>
      <c r="AX224" s="10">
        <v>2888736000</v>
      </c>
      <c r="AY224" s="10">
        <v>0</v>
      </c>
      <c r="AZ224" s="10">
        <v>0</v>
      </c>
      <c r="BA224" s="10">
        <v>2659816038</v>
      </c>
      <c r="BB224" s="10">
        <v>0</v>
      </c>
      <c r="BC224" s="10">
        <v>0</v>
      </c>
      <c r="BD224" s="10">
        <v>2766208679</v>
      </c>
      <c r="BE224" s="10">
        <v>0</v>
      </c>
      <c r="BF224" s="10">
        <v>0</v>
      </c>
      <c r="BG224" s="10">
        <v>953160672</v>
      </c>
      <c r="BH224" s="10">
        <v>0</v>
      </c>
      <c r="BI224" s="10">
        <v>0</v>
      </c>
      <c r="BJ224" s="10" t="s">
        <v>9</v>
      </c>
      <c r="BK224" s="10" t="s">
        <v>9</v>
      </c>
      <c r="BL224" s="10" t="s">
        <v>9</v>
      </c>
      <c r="BM224" s="2">
        <f t="shared" si="31"/>
        <v>1146.022845</v>
      </c>
      <c r="BN224" s="2">
        <f t="shared" si="32"/>
        <v>1146.022845</v>
      </c>
      <c r="BO224" s="2">
        <f t="shared" si="33"/>
        <v>2888.7359999999999</v>
      </c>
      <c r="BP224" s="2">
        <f t="shared" si="34"/>
        <v>0</v>
      </c>
      <c r="BQ224" s="2">
        <f t="shared" si="35"/>
        <v>2659.8160379999999</v>
      </c>
      <c r="BR224" s="2">
        <f t="shared" si="36"/>
        <v>0</v>
      </c>
      <c r="BS224" s="2">
        <f t="shared" si="37"/>
        <v>2766.2086789999998</v>
      </c>
      <c r="BT224" s="2">
        <f t="shared" si="38"/>
        <v>0</v>
      </c>
      <c r="BU224" s="2">
        <f t="shared" si="39"/>
        <v>953.16067199999998</v>
      </c>
      <c r="BV224" s="2">
        <f t="shared" si="40"/>
        <v>0</v>
      </c>
    </row>
    <row r="225" spans="1:74" x14ac:dyDescent="0.25">
      <c r="A225">
        <v>16</v>
      </c>
      <c r="B225" t="s">
        <v>0</v>
      </c>
      <c r="C225" t="s">
        <v>668</v>
      </c>
      <c r="D225">
        <v>2020</v>
      </c>
      <c r="E225" t="s">
        <v>1</v>
      </c>
      <c r="F225" t="s">
        <v>2</v>
      </c>
      <c r="G225">
        <v>2</v>
      </c>
      <c r="H225" t="s">
        <v>3</v>
      </c>
      <c r="I225" t="s">
        <v>674</v>
      </c>
      <c r="J225" t="s">
        <v>96</v>
      </c>
      <c r="K225" t="s">
        <v>729</v>
      </c>
      <c r="L225" t="s">
        <v>730</v>
      </c>
      <c r="M225" t="s">
        <v>731</v>
      </c>
      <c r="N225" t="s">
        <v>800</v>
      </c>
      <c r="O225" t="s">
        <v>37</v>
      </c>
      <c r="P225" t="s">
        <v>817</v>
      </c>
      <c r="Q225" t="s">
        <v>101</v>
      </c>
      <c r="R225">
        <v>0</v>
      </c>
      <c r="S225" t="s">
        <v>7</v>
      </c>
      <c r="T225">
        <v>92</v>
      </c>
      <c r="U225" t="s">
        <v>107</v>
      </c>
      <c r="V225" t="s">
        <v>3898</v>
      </c>
      <c r="W225" t="s">
        <v>1849</v>
      </c>
      <c r="X225">
        <v>5</v>
      </c>
      <c r="Y225" t="s">
        <v>1854</v>
      </c>
      <c r="Z225">
        <v>1</v>
      </c>
      <c r="AA225" t="s">
        <v>924</v>
      </c>
      <c r="AB225" t="s">
        <v>1593</v>
      </c>
      <c r="AC225" s="10">
        <v>0</v>
      </c>
      <c r="AD225" s="10">
        <v>0</v>
      </c>
      <c r="AE225" s="10">
        <v>0</v>
      </c>
      <c r="AF225" s="10">
        <v>0.3</v>
      </c>
      <c r="AG225" s="10">
        <v>0</v>
      </c>
      <c r="AH225" s="10">
        <v>0</v>
      </c>
      <c r="AI225" s="10">
        <v>0.3</v>
      </c>
      <c r="AJ225" s="10">
        <v>0</v>
      </c>
      <c r="AK225" s="10">
        <v>0</v>
      </c>
      <c r="AL225" s="10">
        <v>0.3</v>
      </c>
      <c r="AM225" s="10">
        <v>0</v>
      </c>
      <c r="AN225" s="10">
        <v>0</v>
      </c>
      <c r="AO225" s="10">
        <v>0.1</v>
      </c>
      <c r="AP225" s="10">
        <v>0</v>
      </c>
      <c r="AQ225" s="10">
        <v>0</v>
      </c>
      <c r="AR225" s="10">
        <v>1</v>
      </c>
      <c r="AS225" s="10">
        <v>0</v>
      </c>
      <c r="AT225" s="10">
        <v>0</v>
      </c>
      <c r="AU225" s="10">
        <v>0</v>
      </c>
      <c r="AV225" s="10">
        <v>0</v>
      </c>
      <c r="AW225" s="10">
        <v>0</v>
      </c>
      <c r="AX225" s="10">
        <v>25000000</v>
      </c>
      <c r="AY225" s="10">
        <v>0</v>
      </c>
      <c r="AZ225" s="10">
        <v>0</v>
      </c>
      <c r="BA225" s="10">
        <v>25000000</v>
      </c>
      <c r="BB225" s="10">
        <v>0</v>
      </c>
      <c r="BC225" s="10">
        <v>0</v>
      </c>
      <c r="BD225" s="10">
        <v>25000000</v>
      </c>
      <c r="BE225" s="10">
        <v>0</v>
      </c>
      <c r="BF225" s="10">
        <v>0</v>
      </c>
      <c r="BG225" s="10">
        <v>25000000</v>
      </c>
      <c r="BH225" s="10">
        <v>0</v>
      </c>
      <c r="BI225" s="10">
        <v>0</v>
      </c>
      <c r="BJ225" s="10" t="s">
        <v>9</v>
      </c>
      <c r="BK225" s="10" t="s">
        <v>9</v>
      </c>
      <c r="BL225" s="10" t="s">
        <v>9</v>
      </c>
      <c r="BM225" s="2">
        <f t="shared" si="31"/>
        <v>0</v>
      </c>
      <c r="BN225" s="2">
        <f t="shared" si="32"/>
        <v>0</v>
      </c>
      <c r="BO225" s="2">
        <f t="shared" si="33"/>
        <v>25</v>
      </c>
      <c r="BP225" s="2">
        <f t="shared" si="34"/>
        <v>0</v>
      </c>
      <c r="BQ225" s="2">
        <f t="shared" si="35"/>
        <v>25</v>
      </c>
      <c r="BR225" s="2">
        <f t="shared" si="36"/>
        <v>0</v>
      </c>
      <c r="BS225" s="2">
        <f t="shared" si="37"/>
        <v>25</v>
      </c>
      <c r="BT225" s="2">
        <f t="shared" si="38"/>
        <v>0</v>
      </c>
      <c r="BU225" s="2">
        <f t="shared" si="39"/>
        <v>25</v>
      </c>
      <c r="BV225" s="2">
        <f t="shared" si="40"/>
        <v>0</v>
      </c>
    </row>
    <row r="226" spans="1:74" x14ac:dyDescent="0.25">
      <c r="A226">
        <v>16</v>
      </c>
      <c r="B226" t="s">
        <v>0</v>
      </c>
      <c r="C226" t="s">
        <v>668</v>
      </c>
      <c r="D226">
        <v>2020</v>
      </c>
      <c r="E226" t="s">
        <v>1</v>
      </c>
      <c r="F226" t="s">
        <v>2</v>
      </c>
      <c r="G226">
        <v>2</v>
      </c>
      <c r="H226" t="s">
        <v>3</v>
      </c>
      <c r="I226" t="s">
        <v>674</v>
      </c>
      <c r="J226" t="s">
        <v>96</v>
      </c>
      <c r="K226" t="s">
        <v>729</v>
      </c>
      <c r="L226" t="s">
        <v>730</v>
      </c>
      <c r="M226" t="s">
        <v>731</v>
      </c>
      <c r="N226" t="s">
        <v>800</v>
      </c>
      <c r="O226" t="s">
        <v>37</v>
      </c>
      <c r="P226" t="s">
        <v>817</v>
      </c>
      <c r="Q226" t="s">
        <v>101</v>
      </c>
      <c r="R226">
        <v>0</v>
      </c>
      <c r="S226" t="s">
        <v>7</v>
      </c>
      <c r="T226">
        <v>92</v>
      </c>
      <c r="U226" t="s">
        <v>107</v>
      </c>
      <c r="V226" t="s">
        <v>3899</v>
      </c>
      <c r="W226" t="s">
        <v>1855</v>
      </c>
      <c r="X226">
        <v>1</v>
      </c>
      <c r="Y226" t="s">
        <v>1856</v>
      </c>
      <c r="Z226">
        <v>3</v>
      </c>
      <c r="AA226" t="s">
        <v>929</v>
      </c>
      <c r="AB226" t="s">
        <v>1593</v>
      </c>
      <c r="AC226" s="10">
        <v>90</v>
      </c>
      <c r="AD226" s="10">
        <v>89.91</v>
      </c>
      <c r="AE226" s="10">
        <v>99.9</v>
      </c>
      <c r="AF226" s="10">
        <v>91</v>
      </c>
      <c r="AG226" s="10">
        <v>0</v>
      </c>
      <c r="AH226" s="10">
        <v>0</v>
      </c>
      <c r="AI226" s="10">
        <v>92</v>
      </c>
      <c r="AJ226" s="10">
        <v>0</v>
      </c>
      <c r="AK226" s="10">
        <v>0</v>
      </c>
      <c r="AL226" s="10">
        <v>93</v>
      </c>
      <c r="AM226" s="10">
        <v>0</v>
      </c>
      <c r="AN226" s="10">
        <v>0</v>
      </c>
      <c r="AO226" s="10">
        <v>94</v>
      </c>
      <c r="AP226" s="10">
        <v>0</v>
      </c>
      <c r="AQ226" s="10">
        <v>0</v>
      </c>
      <c r="AR226" s="10" t="s">
        <v>7</v>
      </c>
      <c r="AS226" s="10" t="s">
        <v>7</v>
      </c>
      <c r="AT226" s="10" t="s">
        <v>7</v>
      </c>
      <c r="AU226" s="10">
        <v>2038048212</v>
      </c>
      <c r="AV226" s="10">
        <v>2037896166</v>
      </c>
      <c r="AW226" s="10">
        <v>99.99</v>
      </c>
      <c r="AX226" s="10">
        <v>5061865000</v>
      </c>
      <c r="AY226" s="10">
        <v>0</v>
      </c>
      <c r="AZ226" s="10">
        <v>0</v>
      </c>
      <c r="BA226" s="10">
        <v>5829188000</v>
      </c>
      <c r="BB226" s="10">
        <v>0</v>
      </c>
      <c r="BC226" s="10">
        <v>0</v>
      </c>
      <c r="BD226" s="10">
        <v>6043156000</v>
      </c>
      <c r="BE226" s="10">
        <v>0</v>
      </c>
      <c r="BF226" s="10">
        <v>0</v>
      </c>
      <c r="BG226" s="10">
        <v>6265682000</v>
      </c>
      <c r="BH226" s="10">
        <v>0</v>
      </c>
      <c r="BI226" s="10">
        <v>0</v>
      </c>
      <c r="BJ226" s="10" t="s">
        <v>9</v>
      </c>
      <c r="BK226" s="10" t="s">
        <v>9</v>
      </c>
      <c r="BL226" s="10" t="s">
        <v>9</v>
      </c>
      <c r="BM226" s="2">
        <f t="shared" si="31"/>
        <v>2038.0482119999999</v>
      </c>
      <c r="BN226" s="2">
        <f t="shared" si="32"/>
        <v>2037.896166</v>
      </c>
      <c r="BO226" s="2">
        <f t="shared" si="33"/>
        <v>5061.8649999999998</v>
      </c>
      <c r="BP226" s="2">
        <f t="shared" si="34"/>
        <v>0</v>
      </c>
      <c r="BQ226" s="2">
        <f t="shared" si="35"/>
        <v>5829.1880000000001</v>
      </c>
      <c r="BR226" s="2">
        <f t="shared" si="36"/>
        <v>0</v>
      </c>
      <c r="BS226" s="2">
        <f t="shared" si="37"/>
        <v>6043.1559999999999</v>
      </c>
      <c r="BT226" s="2">
        <f t="shared" si="38"/>
        <v>0</v>
      </c>
      <c r="BU226" s="2">
        <f t="shared" si="39"/>
        <v>6265.6819999999998</v>
      </c>
      <c r="BV226" s="2">
        <f t="shared" si="40"/>
        <v>0</v>
      </c>
    </row>
    <row r="227" spans="1:74" x14ac:dyDescent="0.25">
      <c r="A227">
        <v>16</v>
      </c>
      <c r="B227" t="s">
        <v>0</v>
      </c>
      <c r="C227" t="s">
        <v>668</v>
      </c>
      <c r="D227">
        <v>2020</v>
      </c>
      <c r="E227" t="s">
        <v>1</v>
      </c>
      <c r="F227" t="s">
        <v>2</v>
      </c>
      <c r="G227">
        <v>2</v>
      </c>
      <c r="H227" t="s">
        <v>3</v>
      </c>
      <c r="I227" t="s">
        <v>674</v>
      </c>
      <c r="J227" t="s">
        <v>96</v>
      </c>
      <c r="K227" t="s">
        <v>729</v>
      </c>
      <c r="L227" t="s">
        <v>730</v>
      </c>
      <c r="M227" t="s">
        <v>731</v>
      </c>
      <c r="N227" t="s">
        <v>800</v>
      </c>
      <c r="O227" t="s">
        <v>37</v>
      </c>
      <c r="P227" t="s">
        <v>817</v>
      </c>
      <c r="Q227" t="s">
        <v>101</v>
      </c>
      <c r="R227">
        <v>0</v>
      </c>
      <c r="S227" t="s">
        <v>7</v>
      </c>
      <c r="T227">
        <v>92</v>
      </c>
      <c r="U227" t="s">
        <v>107</v>
      </c>
      <c r="V227" t="s">
        <v>3899</v>
      </c>
      <c r="W227" t="s">
        <v>1855</v>
      </c>
      <c r="X227">
        <v>2</v>
      </c>
      <c r="Y227" t="s">
        <v>1857</v>
      </c>
      <c r="Z227">
        <v>3</v>
      </c>
      <c r="AA227" t="s">
        <v>929</v>
      </c>
      <c r="AB227" t="s">
        <v>1593</v>
      </c>
      <c r="AC227" s="10">
        <v>8.6300000000000008</v>
      </c>
      <c r="AD227" s="10">
        <v>8.4499999999999993</v>
      </c>
      <c r="AE227" s="10">
        <v>97.91</v>
      </c>
      <c r="AF227" s="10">
        <v>8.83</v>
      </c>
      <c r="AG227" s="10">
        <v>0</v>
      </c>
      <c r="AH227" s="10">
        <v>0</v>
      </c>
      <c r="AI227" s="10">
        <v>9.0299999999999994</v>
      </c>
      <c r="AJ227" s="10">
        <v>0</v>
      </c>
      <c r="AK227" s="10">
        <v>0</v>
      </c>
      <c r="AL227" s="10">
        <v>9.23</v>
      </c>
      <c r="AM227" s="10">
        <v>0</v>
      </c>
      <c r="AN227" s="10">
        <v>0</v>
      </c>
      <c r="AO227" s="10">
        <v>9.43</v>
      </c>
      <c r="AP227" s="10">
        <v>0</v>
      </c>
      <c r="AQ227" s="10">
        <v>0</v>
      </c>
      <c r="AR227" s="10" t="s">
        <v>7</v>
      </c>
      <c r="AS227" s="10" t="s">
        <v>7</v>
      </c>
      <c r="AT227" s="10" t="s">
        <v>7</v>
      </c>
      <c r="AU227" s="10">
        <v>1575957564</v>
      </c>
      <c r="AV227" s="10">
        <v>1553347765</v>
      </c>
      <c r="AW227" s="10">
        <v>98.57</v>
      </c>
      <c r="AX227" s="10">
        <v>4088807000</v>
      </c>
      <c r="AY227" s="10">
        <v>0</v>
      </c>
      <c r="AZ227" s="10">
        <v>0</v>
      </c>
      <c r="BA227" s="10">
        <v>4725722000</v>
      </c>
      <c r="BB227" s="10">
        <v>0</v>
      </c>
      <c r="BC227" s="10">
        <v>0</v>
      </c>
      <c r="BD227" s="10">
        <v>4914751000</v>
      </c>
      <c r="BE227" s="10">
        <v>0</v>
      </c>
      <c r="BF227" s="10">
        <v>0</v>
      </c>
      <c r="BG227" s="10">
        <v>5111346000</v>
      </c>
      <c r="BH227" s="10">
        <v>0</v>
      </c>
      <c r="BI227" s="10">
        <v>0</v>
      </c>
      <c r="BJ227" s="10" t="s">
        <v>9</v>
      </c>
      <c r="BK227" s="10" t="s">
        <v>9</v>
      </c>
      <c r="BL227" s="10" t="s">
        <v>9</v>
      </c>
      <c r="BM227" s="2">
        <f t="shared" si="31"/>
        <v>1575.957564</v>
      </c>
      <c r="BN227" s="2">
        <f t="shared" si="32"/>
        <v>1553.347765</v>
      </c>
      <c r="BO227" s="2">
        <f t="shared" si="33"/>
        <v>4088.8069999999998</v>
      </c>
      <c r="BP227" s="2">
        <f t="shared" si="34"/>
        <v>0</v>
      </c>
      <c r="BQ227" s="2">
        <f t="shared" si="35"/>
        <v>4725.7219999999998</v>
      </c>
      <c r="BR227" s="2">
        <f t="shared" si="36"/>
        <v>0</v>
      </c>
      <c r="BS227" s="2">
        <f t="shared" si="37"/>
        <v>4914.7510000000002</v>
      </c>
      <c r="BT227" s="2">
        <f t="shared" si="38"/>
        <v>0</v>
      </c>
      <c r="BU227" s="2">
        <f t="shared" si="39"/>
        <v>5111.3459999999995</v>
      </c>
      <c r="BV227" s="2">
        <f t="shared" si="40"/>
        <v>0</v>
      </c>
    </row>
    <row r="228" spans="1:74" x14ac:dyDescent="0.25">
      <c r="A228">
        <v>16</v>
      </c>
      <c r="B228" t="s">
        <v>0</v>
      </c>
      <c r="C228" t="s">
        <v>668</v>
      </c>
      <c r="D228">
        <v>2020</v>
      </c>
      <c r="E228" t="s">
        <v>1</v>
      </c>
      <c r="F228" t="s">
        <v>2</v>
      </c>
      <c r="G228">
        <v>2</v>
      </c>
      <c r="H228" t="s">
        <v>3</v>
      </c>
      <c r="I228" t="s">
        <v>674</v>
      </c>
      <c r="J228" t="s">
        <v>96</v>
      </c>
      <c r="K228" t="s">
        <v>729</v>
      </c>
      <c r="L228" t="s">
        <v>730</v>
      </c>
      <c r="M228" t="s">
        <v>731</v>
      </c>
      <c r="N228" t="s">
        <v>800</v>
      </c>
      <c r="O228" t="s">
        <v>37</v>
      </c>
      <c r="P228" t="s">
        <v>817</v>
      </c>
      <c r="Q228" t="s">
        <v>101</v>
      </c>
      <c r="R228">
        <v>0</v>
      </c>
      <c r="S228" t="s">
        <v>7</v>
      </c>
      <c r="T228">
        <v>93</v>
      </c>
      <c r="U228" t="s">
        <v>108</v>
      </c>
      <c r="V228" t="s">
        <v>3896</v>
      </c>
      <c r="W228" t="s">
        <v>1841</v>
      </c>
      <c r="X228">
        <v>3</v>
      </c>
      <c r="Y228" t="s">
        <v>1844</v>
      </c>
      <c r="Z228">
        <v>2</v>
      </c>
      <c r="AA228" t="s">
        <v>920</v>
      </c>
      <c r="AB228" t="s">
        <v>1593</v>
      </c>
      <c r="AC228" s="10">
        <v>37219</v>
      </c>
      <c r="AD228" s="10">
        <v>36942</v>
      </c>
      <c r="AE228" s="10">
        <v>99.26</v>
      </c>
      <c r="AF228" s="10">
        <v>37219</v>
      </c>
      <c r="AG228" s="10">
        <v>0</v>
      </c>
      <c r="AH228" s="10">
        <v>0</v>
      </c>
      <c r="AI228" s="10">
        <v>37219</v>
      </c>
      <c r="AJ228" s="10">
        <v>0</v>
      </c>
      <c r="AK228" s="10">
        <v>0</v>
      </c>
      <c r="AL228" s="10">
        <v>37219</v>
      </c>
      <c r="AM228" s="10">
        <v>0</v>
      </c>
      <c r="AN228" s="10">
        <v>0</v>
      </c>
      <c r="AO228" s="10">
        <v>37219</v>
      </c>
      <c r="AP228" s="10">
        <v>0</v>
      </c>
      <c r="AQ228" s="10">
        <v>0</v>
      </c>
      <c r="AR228" s="10" t="s">
        <v>7</v>
      </c>
      <c r="AS228" s="10" t="s">
        <v>7</v>
      </c>
      <c r="AT228" s="10" t="s">
        <v>7</v>
      </c>
      <c r="AU228" s="10">
        <v>1396499689</v>
      </c>
      <c r="AV228" s="10">
        <v>1396499689</v>
      </c>
      <c r="AW228" s="10">
        <v>100</v>
      </c>
      <c r="AX228" s="10">
        <v>11483929000</v>
      </c>
      <c r="AY228" s="10">
        <v>0</v>
      </c>
      <c r="AZ228" s="10">
        <v>0</v>
      </c>
      <c r="BA228" s="10">
        <v>5882623385</v>
      </c>
      <c r="BB228" s="10">
        <v>0</v>
      </c>
      <c r="BC228" s="10">
        <v>0</v>
      </c>
      <c r="BD228" s="10">
        <v>6117928321</v>
      </c>
      <c r="BE228" s="10">
        <v>0</v>
      </c>
      <c r="BF228" s="10">
        <v>0</v>
      </c>
      <c r="BG228" s="10">
        <v>6362645454</v>
      </c>
      <c r="BH228" s="10">
        <v>0</v>
      </c>
      <c r="BI228" s="10">
        <v>0</v>
      </c>
      <c r="BJ228" s="10" t="s">
        <v>9</v>
      </c>
      <c r="BK228" s="10" t="s">
        <v>9</v>
      </c>
      <c r="BL228" s="10" t="s">
        <v>9</v>
      </c>
      <c r="BM228" s="2">
        <f t="shared" si="31"/>
        <v>1396.499689</v>
      </c>
      <c r="BN228" s="2">
        <f t="shared" si="32"/>
        <v>1396.499689</v>
      </c>
      <c r="BO228" s="2">
        <f t="shared" si="33"/>
        <v>11483.929</v>
      </c>
      <c r="BP228" s="2">
        <f t="shared" si="34"/>
        <v>0</v>
      </c>
      <c r="BQ228" s="2">
        <f t="shared" si="35"/>
        <v>5882.6233849999999</v>
      </c>
      <c r="BR228" s="2">
        <f t="shared" si="36"/>
        <v>0</v>
      </c>
      <c r="BS228" s="2">
        <f t="shared" si="37"/>
        <v>6117.9283210000003</v>
      </c>
      <c r="BT228" s="2">
        <f t="shared" si="38"/>
        <v>0</v>
      </c>
      <c r="BU228" s="2">
        <f t="shared" si="39"/>
        <v>6362.6454540000004</v>
      </c>
      <c r="BV228" s="2">
        <f t="shared" si="40"/>
        <v>0</v>
      </c>
    </row>
    <row r="229" spans="1:74" x14ac:dyDescent="0.25">
      <c r="A229">
        <v>16</v>
      </c>
      <c r="B229" t="s">
        <v>0</v>
      </c>
      <c r="C229" t="s">
        <v>668</v>
      </c>
      <c r="D229">
        <v>2020</v>
      </c>
      <c r="E229" t="s">
        <v>1</v>
      </c>
      <c r="F229" t="s">
        <v>2</v>
      </c>
      <c r="G229">
        <v>2</v>
      </c>
      <c r="H229" t="s">
        <v>3</v>
      </c>
      <c r="I229" t="s">
        <v>674</v>
      </c>
      <c r="J229" t="s">
        <v>96</v>
      </c>
      <c r="K229" t="s">
        <v>729</v>
      </c>
      <c r="L229" t="s">
        <v>730</v>
      </c>
      <c r="M229" t="s">
        <v>731</v>
      </c>
      <c r="N229" t="s">
        <v>800</v>
      </c>
      <c r="O229" t="s">
        <v>37</v>
      </c>
      <c r="P229" t="s">
        <v>817</v>
      </c>
      <c r="Q229" t="s">
        <v>101</v>
      </c>
      <c r="R229">
        <v>0</v>
      </c>
      <c r="S229" t="s">
        <v>7</v>
      </c>
      <c r="T229">
        <v>93</v>
      </c>
      <c r="U229" t="s">
        <v>108</v>
      </c>
      <c r="V229" t="s">
        <v>3896</v>
      </c>
      <c r="W229" t="s">
        <v>1841</v>
      </c>
      <c r="X229">
        <v>5</v>
      </c>
      <c r="Y229" t="s">
        <v>1858</v>
      </c>
      <c r="Z229">
        <v>2</v>
      </c>
      <c r="AA229" t="s">
        <v>920</v>
      </c>
      <c r="AB229" t="s">
        <v>1593</v>
      </c>
      <c r="AC229" s="10">
        <v>100</v>
      </c>
      <c r="AD229" s="10">
        <v>100</v>
      </c>
      <c r="AE229" s="10">
        <v>100</v>
      </c>
      <c r="AF229" s="10">
        <v>0</v>
      </c>
      <c r="AG229" s="10">
        <v>0</v>
      </c>
      <c r="AH229" s="10">
        <v>0</v>
      </c>
      <c r="AI229" s="10">
        <v>100</v>
      </c>
      <c r="AJ229" s="10">
        <v>0</v>
      </c>
      <c r="AK229" s="10">
        <v>0</v>
      </c>
      <c r="AL229" s="10">
        <v>100</v>
      </c>
      <c r="AM229" s="10">
        <v>0</v>
      </c>
      <c r="AN229" s="10">
        <v>0</v>
      </c>
      <c r="AO229" s="10">
        <v>100</v>
      </c>
      <c r="AP229" s="10">
        <v>0</v>
      </c>
      <c r="AQ229" s="10">
        <v>0</v>
      </c>
      <c r="AR229" s="10" t="s">
        <v>7</v>
      </c>
      <c r="AS229" s="10" t="s">
        <v>7</v>
      </c>
      <c r="AT229" s="10" t="s">
        <v>7</v>
      </c>
      <c r="AU229" s="10">
        <v>1579351334</v>
      </c>
      <c r="AV229" s="10">
        <v>1579351334</v>
      </c>
      <c r="AW229" s="10">
        <v>100</v>
      </c>
      <c r="AX229" s="10">
        <v>0</v>
      </c>
      <c r="AY229" s="10">
        <v>0</v>
      </c>
      <c r="AZ229" s="10">
        <v>0</v>
      </c>
      <c r="BA229" s="10">
        <v>100000000</v>
      </c>
      <c r="BB229" s="10">
        <v>0</v>
      </c>
      <c r="BC229" s="10">
        <v>0</v>
      </c>
      <c r="BD229" s="10">
        <v>100000000</v>
      </c>
      <c r="BE229" s="10">
        <v>0</v>
      </c>
      <c r="BF229" s="10">
        <v>0</v>
      </c>
      <c r="BG229" s="10">
        <v>100000000</v>
      </c>
      <c r="BH229" s="10">
        <v>0</v>
      </c>
      <c r="BI229" s="10">
        <v>0</v>
      </c>
      <c r="BJ229" s="10" t="s">
        <v>9</v>
      </c>
      <c r="BK229" s="10" t="s">
        <v>9</v>
      </c>
      <c r="BL229" s="10" t="s">
        <v>9</v>
      </c>
      <c r="BM229" s="2">
        <f t="shared" si="31"/>
        <v>1579.351334</v>
      </c>
      <c r="BN229" s="2">
        <f t="shared" si="32"/>
        <v>1579.351334</v>
      </c>
      <c r="BO229" s="2">
        <f t="shared" si="33"/>
        <v>0</v>
      </c>
      <c r="BP229" s="2">
        <f t="shared" si="34"/>
        <v>0</v>
      </c>
      <c r="BQ229" s="2">
        <f t="shared" si="35"/>
        <v>100</v>
      </c>
      <c r="BR229" s="2">
        <f t="shared" si="36"/>
        <v>0</v>
      </c>
      <c r="BS229" s="2">
        <f t="shared" si="37"/>
        <v>100</v>
      </c>
      <c r="BT229" s="2">
        <f t="shared" si="38"/>
        <v>0</v>
      </c>
      <c r="BU229" s="2">
        <f t="shared" si="39"/>
        <v>100</v>
      </c>
      <c r="BV229" s="2">
        <f t="shared" si="40"/>
        <v>0</v>
      </c>
    </row>
    <row r="230" spans="1:74" x14ac:dyDescent="0.25">
      <c r="A230">
        <v>16</v>
      </c>
      <c r="B230" t="s">
        <v>0</v>
      </c>
      <c r="C230" t="s">
        <v>668</v>
      </c>
      <c r="D230">
        <v>2020</v>
      </c>
      <c r="E230" t="s">
        <v>1</v>
      </c>
      <c r="F230" t="s">
        <v>2</v>
      </c>
      <c r="G230">
        <v>2</v>
      </c>
      <c r="H230" t="s">
        <v>3</v>
      </c>
      <c r="I230" t="s">
        <v>674</v>
      </c>
      <c r="J230" t="s">
        <v>96</v>
      </c>
      <c r="K230" t="s">
        <v>729</v>
      </c>
      <c r="L230" t="s">
        <v>730</v>
      </c>
      <c r="M230" t="s">
        <v>731</v>
      </c>
      <c r="N230" t="s">
        <v>800</v>
      </c>
      <c r="O230" t="s">
        <v>37</v>
      </c>
      <c r="P230" t="s">
        <v>817</v>
      </c>
      <c r="Q230" t="s">
        <v>101</v>
      </c>
      <c r="R230">
        <v>0</v>
      </c>
      <c r="S230" t="s">
        <v>7</v>
      </c>
      <c r="T230">
        <v>94</v>
      </c>
      <c r="U230" t="s">
        <v>109</v>
      </c>
      <c r="V230" t="s">
        <v>3900</v>
      </c>
      <c r="W230" t="s">
        <v>1859</v>
      </c>
      <c r="X230">
        <v>5</v>
      </c>
      <c r="Y230" t="s">
        <v>1860</v>
      </c>
      <c r="Z230">
        <v>3</v>
      </c>
      <c r="AA230" t="s">
        <v>929</v>
      </c>
      <c r="AB230" t="s">
        <v>1593</v>
      </c>
      <c r="AC230" s="10">
        <v>22</v>
      </c>
      <c r="AD230" s="10">
        <v>22</v>
      </c>
      <c r="AE230" s="10">
        <v>100</v>
      </c>
      <c r="AF230" s="10">
        <v>24</v>
      </c>
      <c r="AG230" s="10">
        <v>0</v>
      </c>
      <c r="AH230" s="10">
        <v>0</v>
      </c>
      <c r="AI230" s="10">
        <v>25</v>
      </c>
      <c r="AJ230" s="10">
        <v>0</v>
      </c>
      <c r="AK230" s="10">
        <v>0</v>
      </c>
      <c r="AL230" s="10">
        <v>27</v>
      </c>
      <c r="AM230" s="10">
        <v>0</v>
      </c>
      <c r="AN230" s="10">
        <v>0</v>
      </c>
      <c r="AO230" s="10">
        <v>28</v>
      </c>
      <c r="AP230" s="10">
        <v>0</v>
      </c>
      <c r="AQ230" s="10">
        <v>0</v>
      </c>
      <c r="AR230" s="10" t="s">
        <v>7</v>
      </c>
      <c r="AS230" s="10" t="s">
        <v>7</v>
      </c>
      <c r="AT230" s="10" t="s">
        <v>7</v>
      </c>
      <c r="AU230" s="10">
        <v>600000000</v>
      </c>
      <c r="AV230" s="10">
        <v>600000000</v>
      </c>
      <c r="AW230" s="10">
        <v>100</v>
      </c>
      <c r="AX230" s="10">
        <v>4199134000</v>
      </c>
      <c r="AY230" s="10">
        <v>0</v>
      </c>
      <c r="AZ230" s="10">
        <v>0</v>
      </c>
      <c r="BA230" s="10">
        <v>7000000000</v>
      </c>
      <c r="BB230" s="10">
        <v>0</v>
      </c>
      <c r="BC230" s="10">
        <v>0</v>
      </c>
      <c r="BD230" s="10">
        <v>5500000000</v>
      </c>
      <c r="BE230" s="10">
        <v>0</v>
      </c>
      <c r="BF230" s="10">
        <v>0</v>
      </c>
      <c r="BG230" s="10">
        <v>697000000</v>
      </c>
      <c r="BH230" s="10">
        <v>0</v>
      </c>
      <c r="BI230" s="10">
        <v>0</v>
      </c>
      <c r="BJ230" s="10" t="s">
        <v>9</v>
      </c>
      <c r="BK230" s="10" t="s">
        <v>9</v>
      </c>
      <c r="BL230" s="10" t="s">
        <v>9</v>
      </c>
      <c r="BM230" s="2">
        <f t="shared" si="31"/>
        <v>600</v>
      </c>
      <c r="BN230" s="2">
        <f t="shared" si="32"/>
        <v>600</v>
      </c>
      <c r="BO230" s="2">
        <f t="shared" si="33"/>
        <v>4199.134</v>
      </c>
      <c r="BP230" s="2">
        <f t="shared" si="34"/>
        <v>0</v>
      </c>
      <c r="BQ230" s="2">
        <f t="shared" si="35"/>
        <v>7000</v>
      </c>
      <c r="BR230" s="2">
        <f t="shared" si="36"/>
        <v>0</v>
      </c>
      <c r="BS230" s="2">
        <f t="shared" si="37"/>
        <v>5500</v>
      </c>
      <c r="BT230" s="2">
        <f t="shared" si="38"/>
        <v>0</v>
      </c>
      <c r="BU230" s="2">
        <f t="shared" si="39"/>
        <v>697</v>
      </c>
      <c r="BV230" s="2">
        <f t="shared" si="40"/>
        <v>0</v>
      </c>
    </row>
    <row r="231" spans="1:74" x14ac:dyDescent="0.25">
      <c r="A231">
        <v>16</v>
      </c>
      <c r="B231" t="s">
        <v>0</v>
      </c>
      <c r="C231" t="s">
        <v>668</v>
      </c>
      <c r="D231">
        <v>2020</v>
      </c>
      <c r="E231" t="s">
        <v>1</v>
      </c>
      <c r="F231" t="s">
        <v>2</v>
      </c>
      <c r="G231">
        <v>2</v>
      </c>
      <c r="H231" t="s">
        <v>3</v>
      </c>
      <c r="I231" t="s">
        <v>674</v>
      </c>
      <c r="J231" t="s">
        <v>96</v>
      </c>
      <c r="K231" t="s">
        <v>729</v>
      </c>
      <c r="L231" t="s">
        <v>730</v>
      </c>
      <c r="M231" t="s">
        <v>731</v>
      </c>
      <c r="N231" t="s">
        <v>800</v>
      </c>
      <c r="O231" t="s">
        <v>37</v>
      </c>
      <c r="P231" t="s">
        <v>817</v>
      </c>
      <c r="Q231" t="s">
        <v>101</v>
      </c>
      <c r="R231">
        <v>0</v>
      </c>
      <c r="S231" t="s">
        <v>7</v>
      </c>
      <c r="T231">
        <v>95</v>
      </c>
      <c r="U231" t="s">
        <v>110</v>
      </c>
      <c r="V231" t="s">
        <v>3900</v>
      </c>
      <c r="W231" t="s">
        <v>1859</v>
      </c>
      <c r="X231">
        <v>1</v>
      </c>
      <c r="Y231" t="s">
        <v>1861</v>
      </c>
      <c r="Z231">
        <v>4</v>
      </c>
      <c r="AA231" t="s">
        <v>1031</v>
      </c>
      <c r="AB231" t="s">
        <v>1593</v>
      </c>
      <c r="AC231" s="10">
        <v>166</v>
      </c>
      <c r="AD231" s="10">
        <v>166</v>
      </c>
      <c r="AE231" s="10">
        <v>100</v>
      </c>
      <c r="AF231" s="10">
        <v>146</v>
      </c>
      <c r="AG231" s="10">
        <v>0</v>
      </c>
      <c r="AH231" s="10">
        <v>0</v>
      </c>
      <c r="AI231" s="10">
        <v>126</v>
      </c>
      <c r="AJ231" s="10">
        <v>0</v>
      </c>
      <c r="AK231" s="10">
        <v>0</v>
      </c>
      <c r="AL231" s="10">
        <v>106</v>
      </c>
      <c r="AM231" s="10">
        <v>0</v>
      </c>
      <c r="AN231" s="10">
        <v>0</v>
      </c>
      <c r="AO231" s="10">
        <v>86</v>
      </c>
      <c r="AP231" s="10">
        <v>0</v>
      </c>
      <c r="AQ231" s="10">
        <v>0</v>
      </c>
      <c r="AR231" s="10" t="s">
        <v>7</v>
      </c>
      <c r="AS231" s="10" t="s">
        <v>7</v>
      </c>
      <c r="AT231" s="10" t="s">
        <v>7</v>
      </c>
      <c r="AU231" s="10">
        <v>1858246356</v>
      </c>
      <c r="AV231" s="10">
        <v>1858246356</v>
      </c>
      <c r="AW231" s="10">
        <v>100</v>
      </c>
      <c r="AX231" s="10">
        <v>2636188000</v>
      </c>
      <c r="AY231" s="10">
        <v>0</v>
      </c>
      <c r="AZ231" s="10">
        <v>0</v>
      </c>
      <c r="BA231" s="10">
        <v>3204913977</v>
      </c>
      <c r="BB231" s="10">
        <v>0</v>
      </c>
      <c r="BC231" s="10">
        <v>0</v>
      </c>
      <c r="BD231" s="10">
        <v>3349468977</v>
      </c>
      <c r="BE231" s="10">
        <v>0</v>
      </c>
      <c r="BF231" s="10">
        <v>0</v>
      </c>
      <c r="BG231" s="10">
        <v>2154452000</v>
      </c>
      <c r="BH231" s="10">
        <v>0</v>
      </c>
      <c r="BI231" s="10">
        <v>0</v>
      </c>
      <c r="BJ231" s="10" t="s">
        <v>9</v>
      </c>
      <c r="BK231" s="10" t="s">
        <v>9</v>
      </c>
      <c r="BL231" s="10" t="s">
        <v>9</v>
      </c>
      <c r="BM231" s="2">
        <f t="shared" si="31"/>
        <v>1858.2463560000001</v>
      </c>
      <c r="BN231" s="2">
        <f t="shared" si="32"/>
        <v>1858.2463560000001</v>
      </c>
      <c r="BO231" s="2">
        <f t="shared" si="33"/>
        <v>2636.1880000000001</v>
      </c>
      <c r="BP231" s="2">
        <f t="shared" si="34"/>
        <v>0</v>
      </c>
      <c r="BQ231" s="2">
        <f t="shared" si="35"/>
        <v>3204.9139770000002</v>
      </c>
      <c r="BR231" s="2">
        <f t="shared" si="36"/>
        <v>0</v>
      </c>
      <c r="BS231" s="2">
        <f t="shared" si="37"/>
        <v>3349.468977</v>
      </c>
      <c r="BT231" s="2">
        <f t="shared" si="38"/>
        <v>0</v>
      </c>
      <c r="BU231" s="2">
        <f t="shared" si="39"/>
        <v>2154.4520000000002</v>
      </c>
      <c r="BV231" s="2">
        <f t="shared" si="40"/>
        <v>0</v>
      </c>
    </row>
    <row r="232" spans="1:74" x14ac:dyDescent="0.25">
      <c r="A232">
        <v>16</v>
      </c>
      <c r="B232" t="s">
        <v>0</v>
      </c>
      <c r="C232" t="s">
        <v>668</v>
      </c>
      <c r="D232">
        <v>2020</v>
      </c>
      <c r="E232" t="s">
        <v>1</v>
      </c>
      <c r="F232" t="s">
        <v>2</v>
      </c>
      <c r="G232">
        <v>2</v>
      </c>
      <c r="H232" t="s">
        <v>3</v>
      </c>
      <c r="I232" t="s">
        <v>674</v>
      </c>
      <c r="J232" t="s">
        <v>96</v>
      </c>
      <c r="K232" t="s">
        <v>729</v>
      </c>
      <c r="L232" t="s">
        <v>730</v>
      </c>
      <c r="M232" t="s">
        <v>731</v>
      </c>
      <c r="N232" t="s">
        <v>800</v>
      </c>
      <c r="O232" t="s">
        <v>37</v>
      </c>
      <c r="P232" t="s">
        <v>817</v>
      </c>
      <c r="Q232" t="s">
        <v>101</v>
      </c>
      <c r="R232">
        <v>0</v>
      </c>
      <c r="S232" t="s">
        <v>7</v>
      </c>
      <c r="T232">
        <v>95</v>
      </c>
      <c r="U232" t="s">
        <v>110</v>
      </c>
      <c r="V232" t="s">
        <v>3900</v>
      </c>
      <c r="W232" t="s">
        <v>1859</v>
      </c>
      <c r="X232">
        <v>2</v>
      </c>
      <c r="Y232" t="s">
        <v>1862</v>
      </c>
      <c r="Z232">
        <v>1</v>
      </c>
      <c r="AA232" t="s">
        <v>924</v>
      </c>
      <c r="AB232" t="s">
        <v>1593</v>
      </c>
      <c r="AC232" s="10">
        <v>1897</v>
      </c>
      <c r="AD232" s="10">
        <v>1897</v>
      </c>
      <c r="AE232" s="10">
        <v>100</v>
      </c>
      <c r="AF232" s="10">
        <v>2944</v>
      </c>
      <c r="AG232" s="10">
        <v>0</v>
      </c>
      <c r="AH232" s="10">
        <v>0</v>
      </c>
      <c r="AI232" s="10">
        <v>2976</v>
      </c>
      <c r="AJ232" s="10">
        <v>0</v>
      </c>
      <c r="AK232" s="10">
        <v>0</v>
      </c>
      <c r="AL232" s="10">
        <v>3008</v>
      </c>
      <c r="AM232" s="10">
        <v>0</v>
      </c>
      <c r="AN232" s="10">
        <v>0</v>
      </c>
      <c r="AO232" s="10">
        <v>3041</v>
      </c>
      <c r="AP232" s="10">
        <v>0</v>
      </c>
      <c r="AQ232" s="10">
        <v>0</v>
      </c>
      <c r="AR232" s="10">
        <v>13866</v>
      </c>
      <c r="AS232" s="10">
        <v>1897</v>
      </c>
      <c r="AT232" s="10">
        <v>13.68</v>
      </c>
      <c r="AU232" s="10">
        <v>969565416</v>
      </c>
      <c r="AV232" s="10">
        <v>847202971</v>
      </c>
      <c r="AW232" s="10">
        <v>87.38</v>
      </c>
      <c r="AX232" s="10">
        <v>4388187000</v>
      </c>
      <c r="AY232" s="10">
        <v>0</v>
      </c>
      <c r="AZ232" s="10">
        <v>0</v>
      </c>
      <c r="BA232" s="10">
        <v>4563714000</v>
      </c>
      <c r="BB232" s="10">
        <v>0</v>
      </c>
      <c r="BC232" s="10">
        <v>0</v>
      </c>
      <c r="BD232" s="10">
        <v>4746263000</v>
      </c>
      <c r="BE232" s="10">
        <v>0</v>
      </c>
      <c r="BF232" s="10">
        <v>0</v>
      </c>
      <c r="BG232" s="10">
        <v>2683606000</v>
      </c>
      <c r="BH232" s="10">
        <v>0</v>
      </c>
      <c r="BI232" s="10">
        <v>0</v>
      </c>
      <c r="BJ232" s="10" t="s">
        <v>9</v>
      </c>
      <c r="BK232" s="10" t="s">
        <v>9</v>
      </c>
      <c r="BL232" s="10" t="s">
        <v>9</v>
      </c>
      <c r="BM232" s="2">
        <f t="shared" si="31"/>
        <v>969.56541600000003</v>
      </c>
      <c r="BN232" s="2">
        <f t="shared" si="32"/>
        <v>847.20297100000005</v>
      </c>
      <c r="BO232" s="2">
        <f t="shared" si="33"/>
        <v>4388.1869999999999</v>
      </c>
      <c r="BP232" s="2">
        <f t="shared" si="34"/>
        <v>0</v>
      </c>
      <c r="BQ232" s="2">
        <f t="shared" si="35"/>
        <v>4563.7139999999999</v>
      </c>
      <c r="BR232" s="2">
        <f t="shared" si="36"/>
        <v>0</v>
      </c>
      <c r="BS232" s="2">
        <f t="shared" si="37"/>
        <v>4746.2629999999999</v>
      </c>
      <c r="BT232" s="2">
        <f t="shared" si="38"/>
        <v>0</v>
      </c>
      <c r="BU232" s="2">
        <f t="shared" si="39"/>
        <v>2683.6060000000002</v>
      </c>
      <c r="BV232" s="2">
        <f t="shared" si="40"/>
        <v>0</v>
      </c>
    </row>
    <row r="233" spans="1:74" x14ac:dyDescent="0.25">
      <c r="A233">
        <v>16</v>
      </c>
      <c r="B233" t="s">
        <v>0</v>
      </c>
      <c r="C233" t="s">
        <v>668</v>
      </c>
      <c r="D233">
        <v>2020</v>
      </c>
      <c r="E233" t="s">
        <v>1</v>
      </c>
      <c r="F233" t="s">
        <v>2</v>
      </c>
      <c r="G233">
        <v>2</v>
      </c>
      <c r="H233" t="s">
        <v>3</v>
      </c>
      <c r="I233" t="s">
        <v>674</v>
      </c>
      <c r="J233" t="s">
        <v>96</v>
      </c>
      <c r="K233" t="s">
        <v>729</v>
      </c>
      <c r="L233" t="s">
        <v>730</v>
      </c>
      <c r="M233" t="s">
        <v>731</v>
      </c>
      <c r="N233" t="s">
        <v>800</v>
      </c>
      <c r="O233" t="s">
        <v>37</v>
      </c>
      <c r="P233" t="s">
        <v>817</v>
      </c>
      <c r="Q233" t="s">
        <v>101</v>
      </c>
      <c r="R233">
        <v>0</v>
      </c>
      <c r="S233" t="s">
        <v>7</v>
      </c>
      <c r="T233">
        <v>95</v>
      </c>
      <c r="U233" t="s">
        <v>110</v>
      </c>
      <c r="V233" t="s">
        <v>3900</v>
      </c>
      <c r="W233" t="s">
        <v>1859</v>
      </c>
      <c r="X233">
        <v>3</v>
      </c>
      <c r="Y233" t="s">
        <v>1863</v>
      </c>
      <c r="Z233">
        <v>3</v>
      </c>
      <c r="AA233" t="s">
        <v>929</v>
      </c>
      <c r="AB233" t="s">
        <v>1593</v>
      </c>
      <c r="AC233" s="10">
        <v>791125</v>
      </c>
      <c r="AD233" s="10">
        <v>795339</v>
      </c>
      <c r="AE233" s="10">
        <v>100.53</v>
      </c>
      <c r="AF233" s="10">
        <v>791125</v>
      </c>
      <c r="AG233" s="10">
        <v>0</v>
      </c>
      <c r="AH233" s="10">
        <v>0</v>
      </c>
      <c r="AI233" s="10">
        <v>791853</v>
      </c>
      <c r="AJ233" s="10">
        <v>0</v>
      </c>
      <c r="AK233" s="10">
        <v>0</v>
      </c>
      <c r="AL233" s="10">
        <v>795549</v>
      </c>
      <c r="AM233" s="10">
        <v>0</v>
      </c>
      <c r="AN233" s="10">
        <v>0</v>
      </c>
      <c r="AO233" s="10">
        <v>799374</v>
      </c>
      <c r="AP233" s="10">
        <v>0</v>
      </c>
      <c r="AQ233" s="10">
        <v>0</v>
      </c>
      <c r="AR233" s="10" t="s">
        <v>7</v>
      </c>
      <c r="AS233" s="10" t="s">
        <v>7</v>
      </c>
      <c r="AT233" s="10" t="s">
        <v>7</v>
      </c>
      <c r="AU233" s="10">
        <v>23649329548</v>
      </c>
      <c r="AV233" s="10">
        <v>23589115855</v>
      </c>
      <c r="AW233" s="10">
        <v>99.75</v>
      </c>
      <c r="AX233" s="10">
        <v>105912495000</v>
      </c>
      <c r="AY233" s="10">
        <v>0</v>
      </c>
      <c r="AZ233" s="10">
        <v>0</v>
      </c>
      <c r="BA233" s="10">
        <v>86392316908</v>
      </c>
      <c r="BB233" s="10">
        <v>0</v>
      </c>
      <c r="BC233" s="10">
        <v>0</v>
      </c>
      <c r="BD233" s="10">
        <v>84802514909</v>
      </c>
      <c r="BE233" s="10">
        <v>0</v>
      </c>
      <c r="BF233" s="10">
        <v>0</v>
      </c>
      <c r="BG233" s="10">
        <v>31929403000</v>
      </c>
      <c r="BH233" s="10">
        <v>0</v>
      </c>
      <c r="BI233" s="10">
        <v>0</v>
      </c>
      <c r="BJ233" s="10" t="s">
        <v>9</v>
      </c>
      <c r="BK233" s="10" t="s">
        <v>9</v>
      </c>
      <c r="BL233" s="10" t="s">
        <v>9</v>
      </c>
      <c r="BM233" s="2">
        <f t="shared" si="31"/>
        <v>23649.329548000002</v>
      </c>
      <c r="BN233" s="2">
        <f t="shared" si="32"/>
        <v>23589.115855</v>
      </c>
      <c r="BO233" s="2">
        <f t="shared" si="33"/>
        <v>105912.495</v>
      </c>
      <c r="BP233" s="2">
        <f t="shared" si="34"/>
        <v>0</v>
      </c>
      <c r="BQ233" s="2">
        <f t="shared" si="35"/>
        <v>86392.316907999993</v>
      </c>
      <c r="BR233" s="2">
        <f t="shared" si="36"/>
        <v>0</v>
      </c>
      <c r="BS233" s="2">
        <f t="shared" si="37"/>
        <v>84802.514909000005</v>
      </c>
      <c r="BT233" s="2">
        <f t="shared" si="38"/>
        <v>0</v>
      </c>
      <c r="BU233" s="2">
        <f t="shared" si="39"/>
        <v>31929.402999999998</v>
      </c>
      <c r="BV233" s="2">
        <f t="shared" si="40"/>
        <v>0</v>
      </c>
    </row>
    <row r="234" spans="1:74" x14ac:dyDescent="0.25">
      <c r="A234">
        <v>16</v>
      </c>
      <c r="B234" t="s">
        <v>0</v>
      </c>
      <c r="C234" t="s">
        <v>668</v>
      </c>
      <c r="D234">
        <v>2020</v>
      </c>
      <c r="E234" t="s">
        <v>1</v>
      </c>
      <c r="F234" t="s">
        <v>2</v>
      </c>
      <c r="G234">
        <v>2</v>
      </c>
      <c r="H234" t="s">
        <v>3</v>
      </c>
      <c r="I234" t="s">
        <v>674</v>
      </c>
      <c r="J234" t="s">
        <v>96</v>
      </c>
      <c r="K234" t="s">
        <v>729</v>
      </c>
      <c r="L234" t="s">
        <v>730</v>
      </c>
      <c r="M234" t="s">
        <v>731</v>
      </c>
      <c r="N234" t="s">
        <v>800</v>
      </c>
      <c r="O234" t="s">
        <v>37</v>
      </c>
      <c r="P234" t="s">
        <v>817</v>
      </c>
      <c r="Q234" t="s">
        <v>101</v>
      </c>
      <c r="R234">
        <v>0</v>
      </c>
      <c r="S234" t="s">
        <v>7</v>
      </c>
      <c r="T234">
        <v>95</v>
      </c>
      <c r="U234" t="s">
        <v>110</v>
      </c>
      <c r="V234" t="s">
        <v>3900</v>
      </c>
      <c r="W234" t="s">
        <v>1859</v>
      </c>
      <c r="X234">
        <v>4</v>
      </c>
      <c r="Y234" t="s">
        <v>1864</v>
      </c>
      <c r="Z234">
        <v>2</v>
      </c>
      <c r="AA234" t="s">
        <v>920</v>
      </c>
      <c r="AB234" t="s">
        <v>1593</v>
      </c>
      <c r="AC234" s="10">
        <v>35</v>
      </c>
      <c r="AD234" s="10">
        <v>35</v>
      </c>
      <c r="AE234" s="10">
        <v>100</v>
      </c>
      <c r="AF234" s="10">
        <v>35</v>
      </c>
      <c r="AG234" s="10">
        <v>0</v>
      </c>
      <c r="AH234" s="10">
        <v>0</v>
      </c>
      <c r="AI234" s="10">
        <v>35</v>
      </c>
      <c r="AJ234" s="10">
        <v>0</v>
      </c>
      <c r="AK234" s="10">
        <v>0</v>
      </c>
      <c r="AL234" s="10">
        <v>35</v>
      </c>
      <c r="AM234" s="10">
        <v>0</v>
      </c>
      <c r="AN234" s="10">
        <v>0</v>
      </c>
      <c r="AO234" s="10">
        <v>35</v>
      </c>
      <c r="AP234" s="10">
        <v>0</v>
      </c>
      <c r="AQ234" s="10">
        <v>0</v>
      </c>
      <c r="AR234" s="10" t="s">
        <v>7</v>
      </c>
      <c r="AS234" s="10" t="s">
        <v>7</v>
      </c>
      <c r="AT234" s="10" t="s">
        <v>7</v>
      </c>
      <c r="AU234" s="10">
        <v>2091101907</v>
      </c>
      <c r="AV234" s="10">
        <v>2057088011</v>
      </c>
      <c r="AW234" s="10">
        <v>98.37</v>
      </c>
      <c r="AX234" s="10">
        <v>130516763000</v>
      </c>
      <c r="AY234" s="10">
        <v>0</v>
      </c>
      <c r="AZ234" s="10">
        <v>0</v>
      </c>
      <c r="BA234" s="10">
        <v>135202089000</v>
      </c>
      <c r="BB234" s="10">
        <v>0</v>
      </c>
      <c r="BC234" s="10">
        <v>0</v>
      </c>
      <c r="BD234" s="10">
        <v>140874175000</v>
      </c>
      <c r="BE234" s="10">
        <v>0</v>
      </c>
      <c r="BF234" s="10">
        <v>0</v>
      </c>
      <c r="BG234" s="10">
        <v>146642606000</v>
      </c>
      <c r="BH234" s="10">
        <v>0</v>
      </c>
      <c r="BI234" s="10">
        <v>0</v>
      </c>
      <c r="BJ234" s="10" t="s">
        <v>9</v>
      </c>
      <c r="BK234" s="10" t="s">
        <v>9</v>
      </c>
      <c r="BL234" s="10" t="s">
        <v>9</v>
      </c>
      <c r="BM234" s="2">
        <f t="shared" si="31"/>
        <v>2091.1019070000002</v>
      </c>
      <c r="BN234" s="2">
        <f t="shared" si="32"/>
        <v>2057.0880109999998</v>
      </c>
      <c r="BO234" s="2">
        <f t="shared" si="33"/>
        <v>130516.76300000001</v>
      </c>
      <c r="BP234" s="2">
        <f t="shared" si="34"/>
        <v>0</v>
      </c>
      <c r="BQ234" s="2">
        <f t="shared" si="35"/>
        <v>135202.08900000001</v>
      </c>
      <c r="BR234" s="2">
        <f t="shared" si="36"/>
        <v>0</v>
      </c>
      <c r="BS234" s="2">
        <f t="shared" si="37"/>
        <v>140874.17499999999</v>
      </c>
      <c r="BT234" s="2">
        <f t="shared" si="38"/>
        <v>0</v>
      </c>
      <c r="BU234" s="2">
        <f t="shared" si="39"/>
        <v>146642.606</v>
      </c>
      <c r="BV234" s="2">
        <f t="shared" si="40"/>
        <v>0</v>
      </c>
    </row>
    <row r="235" spans="1:74" x14ac:dyDescent="0.25">
      <c r="A235">
        <v>16</v>
      </c>
      <c r="B235" t="s">
        <v>0</v>
      </c>
      <c r="C235" t="s">
        <v>668</v>
      </c>
      <c r="D235">
        <v>2020</v>
      </c>
      <c r="E235" t="s">
        <v>1</v>
      </c>
      <c r="F235" t="s">
        <v>2</v>
      </c>
      <c r="G235">
        <v>2</v>
      </c>
      <c r="H235" t="s">
        <v>3</v>
      </c>
      <c r="I235" t="s">
        <v>674</v>
      </c>
      <c r="J235" t="s">
        <v>96</v>
      </c>
      <c r="K235" t="s">
        <v>729</v>
      </c>
      <c r="L235" t="s">
        <v>730</v>
      </c>
      <c r="M235" t="s">
        <v>731</v>
      </c>
      <c r="N235" t="s">
        <v>800</v>
      </c>
      <c r="O235" t="s">
        <v>37</v>
      </c>
      <c r="P235" t="s">
        <v>818</v>
      </c>
      <c r="Q235" t="s">
        <v>111</v>
      </c>
      <c r="R235">
        <v>0</v>
      </c>
      <c r="S235" t="s">
        <v>7</v>
      </c>
      <c r="T235">
        <v>97</v>
      </c>
      <c r="U235" t="s">
        <v>112</v>
      </c>
      <c r="V235" t="s">
        <v>3901</v>
      </c>
      <c r="W235" t="s">
        <v>1865</v>
      </c>
      <c r="X235">
        <v>1</v>
      </c>
      <c r="Y235" t="s">
        <v>1866</v>
      </c>
      <c r="Z235">
        <v>3</v>
      </c>
      <c r="AA235" t="s">
        <v>929</v>
      </c>
      <c r="AB235" t="s">
        <v>1593</v>
      </c>
      <c r="AC235" s="10">
        <v>0.25</v>
      </c>
      <c r="AD235" s="10">
        <v>0.25</v>
      </c>
      <c r="AE235" s="10">
        <v>100</v>
      </c>
      <c r="AF235" s="10">
        <v>0.5</v>
      </c>
      <c r="AG235" s="10">
        <v>0</v>
      </c>
      <c r="AH235" s="10">
        <v>0</v>
      </c>
      <c r="AI235" s="10">
        <v>0.7</v>
      </c>
      <c r="AJ235" s="10">
        <v>0</v>
      </c>
      <c r="AK235" s="10">
        <v>0</v>
      </c>
      <c r="AL235" s="10">
        <v>0.9</v>
      </c>
      <c r="AM235" s="10">
        <v>0</v>
      </c>
      <c r="AN235" s="10">
        <v>0</v>
      </c>
      <c r="AO235" s="10">
        <v>1</v>
      </c>
      <c r="AP235" s="10">
        <v>0</v>
      </c>
      <c r="AQ235" s="10">
        <v>0</v>
      </c>
      <c r="AR235" s="10" t="s">
        <v>7</v>
      </c>
      <c r="AS235" s="10" t="s">
        <v>7</v>
      </c>
      <c r="AT235" s="10" t="s">
        <v>7</v>
      </c>
      <c r="AU235" s="10">
        <v>207877112</v>
      </c>
      <c r="AV235" s="10">
        <v>182877112</v>
      </c>
      <c r="AW235" s="10">
        <v>87.97</v>
      </c>
      <c r="AX235" s="10">
        <v>689127021</v>
      </c>
      <c r="AY235" s="10">
        <v>0</v>
      </c>
      <c r="AZ235" s="10">
        <v>0</v>
      </c>
      <c r="BA235" s="10">
        <v>780068633</v>
      </c>
      <c r="BB235" s="10">
        <v>0</v>
      </c>
      <c r="BC235" s="10">
        <v>0</v>
      </c>
      <c r="BD235" s="10">
        <v>811271378</v>
      </c>
      <c r="BE235" s="10">
        <v>0</v>
      </c>
      <c r="BF235" s="10">
        <v>0</v>
      </c>
      <c r="BG235" s="10">
        <v>843722233</v>
      </c>
      <c r="BH235" s="10">
        <v>0</v>
      </c>
      <c r="BI235" s="10">
        <v>0</v>
      </c>
      <c r="BJ235" s="10" t="s">
        <v>9</v>
      </c>
      <c r="BK235" s="10" t="s">
        <v>9</v>
      </c>
      <c r="BL235" s="10" t="s">
        <v>9</v>
      </c>
      <c r="BM235" s="2">
        <f t="shared" si="31"/>
        <v>207.87711200000001</v>
      </c>
      <c r="BN235" s="2">
        <f t="shared" si="32"/>
        <v>182.87711200000001</v>
      </c>
      <c r="BO235" s="2">
        <f t="shared" si="33"/>
        <v>689.12702100000001</v>
      </c>
      <c r="BP235" s="2">
        <f t="shared" si="34"/>
        <v>0</v>
      </c>
      <c r="BQ235" s="2">
        <f t="shared" si="35"/>
        <v>780.06863299999998</v>
      </c>
      <c r="BR235" s="2">
        <f t="shared" si="36"/>
        <v>0</v>
      </c>
      <c r="BS235" s="2">
        <f t="shared" si="37"/>
        <v>811.27137800000003</v>
      </c>
      <c r="BT235" s="2">
        <f t="shared" si="38"/>
        <v>0</v>
      </c>
      <c r="BU235" s="2">
        <f t="shared" si="39"/>
        <v>843.72223299999996</v>
      </c>
      <c r="BV235" s="2">
        <f t="shared" si="40"/>
        <v>0</v>
      </c>
    </row>
    <row r="236" spans="1:74" x14ac:dyDescent="0.25">
      <c r="A236">
        <v>16</v>
      </c>
      <c r="B236" t="s">
        <v>0</v>
      </c>
      <c r="C236" t="s">
        <v>668</v>
      </c>
      <c r="D236">
        <v>2020</v>
      </c>
      <c r="E236" t="s">
        <v>1</v>
      </c>
      <c r="F236" t="s">
        <v>2</v>
      </c>
      <c r="G236">
        <v>2</v>
      </c>
      <c r="H236" t="s">
        <v>3</v>
      </c>
      <c r="I236" t="s">
        <v>674</v>
      </c>
      <c r="J236" t="s">
        <v>96</v>
      </c>
      <c r="K236" t="s">
        <v>729</v>
      </c>
      <c r="L236" t="s">
        <v>730</v>
      </c>
      <c r="M236" t="s">
        <v>731</v>
      </c>
      <c r="N236" t="s">
        <v>800</v>
      </c>
      <c r="O236" t="s">
        <v>37</v>
      </c>
      <c r="P236" t="s">
        <v>818</v>
      </c>
      <c r="Q236" t="s">
        <v>111</v>
      </c>
      <c r="R236">
        <v>0</v>
      </c>
      <c r="S236" t="s">
        <v>7</v>
      </c>
      <c r="T236">
        <v>97</v>
      </c>
      <c r="U236" t="s">
        <v>112</v>
      </c>
      <c r="V236" t="s">
        <v>3901</v>
      </c>
      <c r="W236" t="s">
        <v>1865</v>
      </c>
      <c r="X236">
        <v>2</v>
      </c>
      <c r="Y236" t="s">
        <v>1867</v>
      </c>
      <c r="Z236">
        <v>3</v>
      </c>
      <c r="AA236" t="s">
        <v>929</v>
      </c>
      <c r="AB236" t="s">
        <v>1593</v>
      </c>
      <c r="AC236" s="10">
        <v>139715</v>
      </c>
      <c r="AD236" s="10">
        <v>140226</v>
      </c>
      <c r="AE236" s="10">
        <v>100.37</v>
      </c>
      <c r="AF236" s="10">
        <v>156415</v>
      </c>
      <c r="AG236" s="10">
        <v>0</v>
      </c>
      <c r="AH236" s="10">
        <v>0</v>
      </c>
      <c r="AI236" s="10">
        <v>173111</v>
      </c>
      <c r="AJ236" s="10">
        <v>0</v>
      </c>
      <c r="AK236" s="10">
        <v>0</v>
      </c>
      <c r="AL236" s="10">
        <v>189656</v>
      </c>
      <c r="AM236" s="10">
        <v>0</v>
      </c>
      <c r="AN236" s="10">
        <v>0</v>
      </c>
      <c r="AO236" s="10">
        <v>189732</v>
      </c>
      <c r="AP236" s="10">
        <v>0</v>
      </c>
      <c r="AQ236" s="10">
        <v>0</v>
      </c>
      <c r="AR236" s="10" t="s">
        <v>7</v>
      </c>
      <c r="AS236" s="10" t="s">
        <v>7</v>
      </c>
      <c r="AT236" s="10" t="s">
        <v>7</v>
      </c>
      <c r="AU236" s="10">
        <v>1561995110</v>
      </c>
      <c r="AV236" s="10">
        <v>1561995110</v>
      </c>
      <c r="AW236" s="10">
        <v>100</v>
      </c>
      <c r="AX236" s="10">
        <v>7729184009</v>
      </c>
      <c r="AY236" s="10">
        <v>0</v>
      </c>
      <c r="AZ236" s="10">
        <v>0</v>
      </c>
      <c r="BA236" s="10">
        <v>9313735021</v>
      </c>
      <c r="BB236" s="10">
        <v>0</v>
      </c>
      <c r="BC236" s="10">
        <v>0</v>
      </c>
      <c r="BD236" s="10">
        <v>9617693952</v>
      </c>
      <c r="BE236" s="10">
        <v>0</v>
      </c>
      <c r="BF236" s="10">
        <v>0</v>
      </c>
      <c r="BG236" s="10">
        <v>6108762610</v>
      </c>
      <c r="BH236" s="10">
        <v>0</v>
      </c>
      <c r="BI236" s="10">
        <v>0</v>
      </c>
      <c r="BJ236" s="10" t="s">
        <v>9</v>
      </c>
      <c r="BK236" s="10" t="s">
        <v>9</v>
      </c>
      <c r="BL236" s="10" t="s">
        <v>9</v>
      </c>
      <c r="BM236" s="2">
        <f t="shared" si="31"/>
        <v>1561.9951100000001</v>
      </c>
      <c r="BN236" s="2">
        <f t="shared" si="32"/>
        <v>1561.9951100000001</v>
      </c>
      <c r="BO236" s="2">
        <f t="shared" si="33"/>
        <v>7729.1840089999996</v>
      </c>
      <c r="BP236" s="2">
        <f t="shared" si="34"/>
        <v>0</v>
      </c>
      <c r="BQ236" s="2">
        <f t="shared" si="35"/>
        <v>9313.7350210000004</v>
      </c>
      <c r="BR236" s="2">
        <f t="shared" si="36"/>
        <v>0</v>
      </c>
      <c r="BS236" s="2">
        <f t="shared" si="37"/>
        <v>9617.6939519999996</v>
      </c>
      <c r="BT236" s="2">
        <f t="shared" si="38"/>
        <v>0</v>
      </c>
      <c r="BU236" s="2">
        <f t="shared" si="39"/>
        <v>6108.7626099999998</v>
      </c>
      <c r="BV236" s="2">
        <f t="shared" si="40"/>
        <v>0</v>
      </c>
    </row>
    <row r="237" spans="1:74" x14ac:dyDescent="0.25">
      <c r="A237">
        <v>16</v>
      </c>
      <c r="B237" t="s">
        <v>0</v>
      </c>
      <c r="C237" t="s">
        <v>668</v>
      </c>
      <c r="D237">
        <v>2020</v>
      </c>
      <c r="E237" t="s">
        <v>1</v>
      </c>
      <c r="F237" t="s">
        <v>2</v>
      </c>
      <c r="G237">
        <v>2</v>
      </c>
      <c r="H237" t="s">
        <v>3</v>
      </c>
      <c r="I237" t="s">
        <v>674</v>
      </c>
      <c r="J237" t="s">
        <v>96</v>
      </c>
      <c r="K237" t="s">
        <v>729</v>
      </c>
      <c r="L237" t="s">
        <v>730</v>
      </c>
      <c r="M237" t="s">
        <v>731</v>
      </c>
      <c r="N237" t="s">
        <v>800</v>
      </c>
      <c r="O237" t="s">
        <v>37</v>
      </c>
      <c r="P237" t="s">
        <v>818</v>
      </c>
      <c r="Q237" t="s">
        <v>111</v>
      </c>
      <c r="R237">
        <v>0</v>
      </c>
      <c r="S237" t="s">
        <v>7</v>
      </c>
      <c r="T237">
        <v>97</v>
      </c>
      <c r="U237" t="s">
        <v>112</v>
      </c>
      <c r="V237" t="s">
        <v>3901</v>
      </c>
      <c r="W237" t="s">
        <v>1865</v>
      </c>
      <c r="X237">
        <v>4</v>
      </c>
      <c r="Y237" t="s">
        <v>1868</v>
      </c>
      <c r="Z237">
        <v>3</v>
      </c>
      <c r="AA237" t="s">
        <v>929</v>
      </c>
      <c r="AB237" t="s">
        <v>1593</v>
      </c>
      <c r="AC237" s="10">
        <v>38</v>
      </c>
      <c r="AD237" s="10">
        <v>40</v>
      </c>
      <c r="AE237" s="10">
        <v>105.26</v>
      </c>
      <c r="AF237" s="10">
        <v>76</v>
      </c>
      <c r="AG237" s="10">
        <v>0</v>
      </c>
      <c r="AH237" s="10">
        <v>0</v>
      </c>
      <c r="AI237" s="10">
        <v>126</v>
      </c>
      <c r="AJ237" s="10">
        <v>0</v>
      </c>
      <c r="AK237" s="10">
        <v>0</v>
      </c>
      <c r="AL237" s="10">
        <v>168</v>
      </c>
      <c r="AM237" s="10">
        <v>0</v>
      </c>
      <c r="AN237" s="10">
        <v>0</v>
      </c>
      <c r="AO237" s="10">
        <v>210</v>
      </c>
      <c r="AP237" s="10">
        <v>0</v>
      </c>
      <c r="AQ237" s="10">
        <v>0</v>
      </c>
      <c r="AR237" s="10" t="s">
        <v>7</v>
      </c>
      <c r="AS237" s="10" t="s">
        <v>7</v>
      </c>
      <c r="AT237" s="10" t="s">
        <v>7</v>
      </c>
      <c r="AU237" s="10">
        <v>367665499</v>
      </c>
      <c r="AV237" s="10">
        <v>367650927</v>
      </c>
      <c r="AW237" s="10">
        <v>99.99</v>
      </c>
      <c r="AX237" s="10">
        <v>1024669725</v>
      </c>
      <c r="AY237" s="10">
        <v>0</v>
      </c>
      <c r="AZ237" s="10">
        <v>0</v>
      </c>
      <c r="BA237" s="10">
        <v>2179843599</v>
      </c>
      <c r="BB237" s="10">
        <v>0</v>
      </c>
      <c r="BC237" s="10">
        <v>0</v>
      </c>
      <c r="BD237" s="10">
        <v>2263686462</v>
      </c>
      <c r="BE237" s="10">
        <v>0</v>
      </c>
      <c r="BF237" s="10">
        <v>0</v>
      </c>
      <c r="BG237" s="10">
        <v>2097110618</v>
      </c>
      <c r="BH237" s="10">
        <v>0</v>
      </c>
      <c r="BI237" s="10">
        <v>0</v>
      </c>
      <c r="BJ237" s="10" t="s">
        <v>9</v>
      </c>
      <c r="BK237" s="10" t="s">
        <v>9</v>
      </c>
      <c r="BL237" s="10" t="s">
        <v>9</v>
      </c>
      <c r="BM237" s="2">
        <f t="shared" si="31"/>
        <v>367.66549900000001</v>
      </c>
      <c r="BN237" s="2">
        <f t="shared" si="32"/>
        <v>367.65092700000002</v>
      </c>
      <c r="BO237" s="2">
        <f t="shared" si="33"/>
        <v>1024.669725</v>
      </c>
      <c r="BP237" s="2">
        <f t="shared" si="34"/>
        <v>0</v>
      </c>
      <c r="BQ237" s="2">
        <f t="shared" si="35"/>
        <v>2179.8435989999998</v>
      </c>
      <c r="BR237" s="2">
        <f t="shared" si="36"/>
        <v>0</v>
      </c>
      <c r="BS237" s="2">
        <f t="shared" si="37"/>
        <v>2263.6864620000001</v>
      </c>
      <c r="BT237" s="2">
        <f t="shared" si="38"/>
        <v>0</v>
      </c>
      <c r="BU237" s="2">
        <f t="shared" si="39"/>
        <v>2097.1106180000002</v>
      </c>
      <c r="BV237" s="2">
        <f t="shared" si="40"/>
        <v>0</v>
      </c>
    </row>
    <row r="238" spans="1:74" x14ac:dyDescent="0.25">
      <c r="A238">
        <v>16</v>
      </c>
      <c r="B238" t="s">
        <v>0</v>
      </c>
      <c r="C238" t="s">
        <v>668</v>
      </c>
      <c r="D238">
        <v>2020</v>
      </c>
      <c r="E238" t="s">
        <v>1</v>
      </c>
      <c r="F238" t="s">
        <v>2</v>
      </c>
      <c r="G238">
        <v>2</v>
      </c>
      <c r="H238" t="s">
        <v>3</v>
      </c>
      <c r="I238" t="s">
        <v>674</v>
      </c>
      <c r="J238" t="s">
        <v>96</v>
      </c>
      <c r="K238" t="s">
        <v>729</v>
      </c>
      <c r="L238" t="s">
        <v>730</v>
      </c>
      <c r="M238" t="s">
        <v>731</v>
      </c>
      <c r="N238" t="s">
        <v>800</v>
      </c>
      <c r="O238" t="s">
        <v>37</v>
      </c>
      <c r="P238" t="s">
        <v>818</v>
      </c>
      <c r="Q238" t="s">
        <v>111</v>
      </c>
      <c r="R238">
        <v>0</v>
      </c>
      <c r="S238" t="s">
        <v>7</v>
      </c>
      <c r="T238">
        <v>98</v>
      </c>
      <c r="U238" t="s">
        <v>113</v>
      </c>
      <c r="V238" t="s">
        <v>3901</v>
      </c>
      <c r="W238" t="s">
        <v>1865</v>
      </c>
      <c r="X238">
        <v>3</v>
      </c>
      <c r="Y238" t="s">
        <v>1869</v>
      </c>
      <c r="Z238">
        <v>3</v>
      </c>
      <c r="AA238" t="s">
        <v>929</v>
      </c>
      <c r="AB238" t="s">
        <v>1593</v>
      </c>
      <c r="AC238" s="10">
        <v>101172</v>
      </c>
      <c r="AD238" s="10">
        <v>101320</v>
      </c>
      <c r="AE238" s="10">
        <v>100.15</v>
      </c>
      <c r="AF238" s="10">
        <v>166055</v>
      </c>
      <c r="AG238" s="10">
        <v>0</v>
      </c>
      <c r="AH238" s="10">
        <v>0</v>
      </c>
      <c r="AI238" s="10">
        <v>212233</v>
      </c>
      <c r="AJ238" s="10">
        <v>0</v>
      </c>
      <c r="AK238" s="10">
        <v>0</v>
      </c>
      <c r="AL238" s="10">
        <v>258411</v>
      </c>
      <c r="AM238" s="10">
        <v>0</v>
      </c>
      <c r="AN238" s="10">
        <v>0</v>
      </c>
      <c r="AO238" s="10">
        <v>265559</v>
      </c>
      <c r="AP238" s="10">
        <v>0</v>
      </c>
      <c r="AQ238" s="10">
        <v>0</v>
      </c>
      <c r="AR238" s="10" t="s">
        <v>7</v>
      </c>
      <c r="AS238" s="10" t="s">
        <v>7</v>
      </c>
      <c r="AT238" s="10" t="s">
        <v>7</v>
      </c>
      <c r="AU238" s="10">
        <v>3719575697</v>
      </c>
      <c r="AV238" s="10">
        <v>3719575697</v>
      </c>
      <c r="AW238" s="10">
        <v>100</v>
      </c>
      <c r="AX238" s="10">
        <v>18557019245</v>
      </c>
      <c r="AY238" s="10">
        <v>0</v>
      </c>
      <c r="AZ238" s="10">
        <v>0</v>
      </c>
      <c r="BA238" s="10">
        <v>22255531402</v>
      </c>
      <c r="BB238" s="10">
        <v>0</v>
      </c>
      <c r="BC238" s="10">
        <v>0</v>
      </c>
      <c r="BD238" s="10">
        <v>22986526863</v>
      </c>
      <c r="BE238" s="10">
        <v>0</v>
      </c>
      <c r="BF238" s="10">
        <v>0</v>
      </c>
      <c r="BG238" s="10">
        <v>15405583195</v>
      </c>
      <c r="BH238" s="10">
        <v>0</v>
      </c>
      <c r="BI238" s="10">
        <v>0</v>
      </c>
      <c r="BJ238" s="10" t="s">
        <v>9</v>
      </c>
      <c r="BK238" s="10" t="s">
        <v>9</v>
      </c>
      <c r="BL238" s="10" t="s">
        <v>9</v>
      </c>
      <c r="BM238" s="2">
        <f t="shared" si="31"/>
        <v>3719.5756970000002</v>
      </c>
      <c r="BN238" s="2">
        <f t="shared" si="32"/>
        <v>3719.5756970000002</v>
      </c>
      <c r="BO238" s="2">
        <f t="shared" si="33"/>
        <v>18557.019245</v>
      </c>
      <c r="BP238" s="2">
        <f t="shared" si="34"/>
        <v>0</v>
      </c>
      <c r="BQ238" s="2">
        <f t="shared" si="35"/>
        <v>22255.531402000001</v>
      </c>
      <c r="BR238" s="2">
        <f t="shared" si="36"/>
        <v>0</v>
      </c>
      <c r="BS238" s="2">
        <f t="shared" si="37"/>
        <v>22986.526862999999</v>
      </c>
      <c r="BT238" s="2">
        <f t="shared" si="38"/>
        <v>0</v>
      </c>
      <c r="BU238" s="2">
        <f t="shared" si="39"/>
        <v>15405.583194999999</v>
      </c>
      <c r="BV238" s="2">
        <f t="shared" si="40"/>
        <v>0</v>
      </c>
    </row>
    <row r="239" spans="1:74" x14ac:dyDescent="0.25">
      <c r="A239">
        <v>16</v>
      </c>
      <c r="B239" t="s">
        <v>0</v>
      </c>
      <c r="C239" t="s">
        <v>668</v>
      </c>
      <c r="D239">
        <v>2020</v>
      </c>
      <c r="E239" t="s">
        <v>1</v>
      </c>
      <c r="F239" t="s">
        <v>2</v>
      </c>
      <c r="G239">
        <v>2</v>
      </c>
      <c r="H239" t="s">
        <v>3</v>
      </c>
      <c r="I239" t="s">
        <v>674</v>
      </c>
      <c r="J239" t="s">
        <v>96</v>
      </c>
      <c r="K239" t="s">
        <v>729</v>
      </c>
      <c r="L239" t="s">
        <v>730</v>
      </c>
      <c r="M239" t="s">
        <v>731</v>
      </c>
      <c r="N239" t="s">
        <v>800</v>
      </c>
      <c r="O239" t="s">
        <v>37</v>
      </c>
      <c r="P239" t="s">
        <v>818</v>
      </c>
      <c r="Q239" t="s">
        <v>111</v>
      </c>
      <c r="R239">
        <v>0</v>
      </c>
      <c r="S239" t="s">
        <v>7</v>
      </c>
      <c r="T239">
        <v>99</v>
      </c>
      <c r="U239" t="s">
        <v>114</v>
      </c>
      <c r="V239" t="s">
        <v>3902</v>
      </c>
      <c r="W239" t="s">
        <v>1870</v>
      </c>
      <c r="X239">
        <v>1</v>
      </c>
      <c r="Y239" t="s">
        <v>1871</v>
      </c>
      <c r="Z239">
        <v>2</v>
      </c>
      <c r="AA239" t="s">
        <v>920</v>
      </c>
      <c r="AB239" t="s">
        <v>1593</v>
      </c>
      <c r="AC239" s="10">
        <v>364</v>
      </c>
      <c r="AD239" s="10">
        <v>364</v>
      </c>
      <c r="AE239" s="10">
        <v>100</v>
      </c>
      <c r="AF239" s="10">
        <v>364</v>
      </c>
      <c r="AG239" s="10">
        <v>0</v>
      </c>
      <c r="AH239" s="10">
        <v>0</v>
      </c>
      <c r="AI239" s="10">
        <v>364</v>
      </c>
      <c r="AJ239" s="10">
        <v>0</v>
      </c>
      <c r="AK239" s="10">
        <v>0</v>
      </c>
      <c r="AL239" s="10">
        <v>364</v>
      </c>
      <c r="AM239" s="10">
        <v>0</v>
      </c>
      <c r="AN239" s="10">
        <v>0</v>
      </c>
      <c r="AO239" s="10">
        <v>364</v>
      </c>
      <c r="AP239" s="10">
        <v>0</v>
      </c>
      <c r="AQ239" s="10">
        <v>0</v>
      </c>
      <c r="AR239" s="10" t="s">
        <v>7</v>
      </c>
      <c r="AS239" s="10" t="s">
        <v>7</v>
      </c>
      <c r="AT239" s="10" t="s">
        <v>7</v>
      </c>
      <c r="AU239" s="10">
        <v>616454650</v>
      </c>
      <c r="AV239" s="10">
        <v>518358385</v>
      </c>
      <c r="AW239" s="10">
        <v>84.09</v>
      </c>
      <c r="AX239" s="10">
        <v>2124512000</v>
      </c>
      <c r="AY239" s="10">
        <v>0</v>
      </c>
      <c r="AZ239" s="10">
        <v>0</v>
      </c>
      <c r="BA239" s="10">
        <v>2816839927</v>
      </c>
      <c r="BB239" s="10">
        <v>0</v>
      </c>
      <c r="BC239" s="10">
        <v>0</v>
      </c>
      <c r="BD239" s="10">
        <v>2620210219</v>
      </c>
      <c r="BE239" s="10">
        <v>0</v>
      </c>
      <c r="BF239" s="10">
        <v>0</v>
      </c>
      <c r="BG239" s="10">
        <v>1486373820</v>
      </c>
      <c r="BH239" s="10">
        <v>0</v>
      </c>
      <c r="BI239" s="10">
        <v>0</v>
      </c>
      <c r="BJ239" s="10" t="s">
        <v>9</v>
      </c>
      <c r="BK239" s="10" t="s">
        <v>9</v>
      </c>
      <c r="BL239" s="10" t="s">
        <v>9</v>
      </c>
      <c r="BM239" s="2">
        <f t="shared" si="31"/>
        <v>616.45465000000002</v>
      </c>
      <c r="BN239" s="2">
        <f t="shared" si="32"/>
        <v>518.358385</v>
      </c>
      <c r="BO239" s="2">
        <f t="shared" si="33"/>
        <v>2124.5120000000002</v>
      </c>
      <c r="BP239" s="2">
        <f t="shared" si="34"/>
        <v>0</v>
      </c>
      <c r="BQ239" s="2">
        <f t="shared" si="35"/>
        <v>2816.839927</v>
      </c>
      <c r="BR239" s="2">
        <f t="shared" si="36"/>
        <v>0</v>
      </c>
      <c r="BS239" s="2">
        <f t="shared" si="37"/>
        <v>2620.2102190000001</v>
      </c>
      <c r="BT239" s="2">
        <f t="shared" si="38"/>
        <v>0</v>
      </c>
      <c r="BU239" s="2">
        <f t="shared" si="39"/>
        <v>1486.37382</v>
      </c>
      <c r="BV239" s="2">
        <f t="shared" si="40"/>
        <v>0</v>
      </c>
    </row>
    <row r="240" spans="1:74" x14ac:dyDescent="0.25">
      <c r="A240">
        <v>16</v>
      </c>
      <c r="B240" t="s">
        <v>0</v>
      </c>
      <c r="C240" t="s">
        <v>668</v>
      </c>
      <c r="D240">
        <v>2020</v>
      </c>
      <c r="E240" t="s">
        <v>1</v>
      </c>
      <c r="F240" t="s">
        <v>2</v>
      </c>
      <c r="G240">
        <v>2</v>
      </c>
      <c r="H240" t="s">
        <v>3</v>
      </c>
      <c r="I240" t="s">
        <v>674</v>
      </c>
      <c r="J240" t="s">
        <v>96</v>
      </c>
      <c r="K240" t="s">
        <v>729</v>
      </c>
      <c r="L240" t="s">
        <v>730</v>
      </c>
      <c r="M240" t="s">
        <v>731</v>
      </c>
      <c r="N240" t="s">
        <v>800</v>
      </c>
      <c r="O240" t="s">
        <v>37</v>
      </c>
      <c r="P240" t="s">
        <v>818</v>
      </c>
      <c r="Q240" t="s">
        <v>111</v>
      </c>
      <c r="R240">
        <v>0</v>
      </c>
      <c r="S240" t="s">
        <v>7</v>
      </c>
      <c r="T240">
        <v>99</v>
      </c>
      <c r="U240" t="s">
        <v>114</v>
      </c>
      <c r="V240" t="s">
        <v>3902</v>
      </c>
      <c r="W240" t="s">
        <v>1870</v>
      </c>
      <c r="X240">
        <v>2</v>
      </c>
      <c r="Y240" t="s">
        <v>1872</v>
      </c>
      <c r="Z240">
        <v>3</v>
      </c>
      <c r="AA240" t="s">
        <v>929</v>
      </c>
      <c r="AB240" t="s">
        <v>1593</v>
      </c>
      <c r="AC240" s="10">
        <v>21000</v>
      </c>
      <c r="AD240" s="10">
        <v>20806</v>
      </c>
      <c r="AE240" s="10">
        <v>99.08</v>
      </c>
      <c r="AF240" s="10">
        <v>22241</v>
      </c>
      <c r="AG240" s="10">
        <v>0</v>
      </c>
      <c r="AH240" s="10">
        <v>0</v>
      </c>
      <c r="AI240" s="10">
        <v>24184</v>
      </c>
      <c r="AJ240" s="10">
        <v>0</v>
      </c>
      <c r="AK240" s="10">
        <v>0</v>
      </c>
      <c r="AL240" s="10">
        <v>26189</v>
      </c>
      <c r="AM240" s="10">
        <v>0</v>
      </c>
      <c r="AN240" s="10">
        <v>0</v>
      </c>
      <c r="AO240" s="10">
        <v>28217</v>
      </c>
      <c r="AP240" s="10">
        <v>0</v>
      </c>
      <c r="AQ240" s="10">
        <v>0</v>
      </c>
      <c r="AR240" s="10" t="s">
        <v>7</v>
      </c>
      <c r="AS240" s="10" t="s">
        <v>7</v>
      </c>
      <c r="AT240" s="10" t="s">
        <v>7</v>
      </c>
      <c r="AU240" s="10">
        <v>1372824819</v>
      </c>
      <c r="AV240" s="10">
        <v>162770794</v>
      </c>
      <c r="AW240" s="10">
        <v>11.86</v>
      </c>
      <c r="AX240" s="10">
        <v>8328581000</v>
      </c>
      <c r="AY240" s="10">
        <v>0</v>
      </c>
      <c r="AZ240" s="10">
        <v>0</v>
      </c>
      <c r="BA240" s="10">
        <v>8678106320</v>
      </c>
      <c r="BB240" s="10">
        <v>0</v>
      </c>
      <c r="BC240" s="10">
        <v>0</v>
      </c>
      <c r="BD240" s="10">
        <v>9025230312</v>
      </c>
      <c r="BE240" s="10">
        <v>0</v>
      </c>
      <c r="BF240" s="10">
        <v>0</v>
      </c>
      <c r="BG240" s="10">
        <v>5761016550</v>
      </c>
      <c r="BH240" s="10">
        <v>0</v>
      </c>
      <c r="BI240" s="10">
        <v>0</v>
      </c>
      <c r="BJ240" s="10" t="s">
        <v>9</v>
      </c>
      <c r="BK240" s="10" t="s">
        <v>9</v>
      </c>
      <c r="BL240" s="10" t="s">
        <v>9</v>
      </c>
      <c r="BM240" s="2">
        <f t="shared" si="31"/>
        <v>1372.8248189999999</v>
      </c>
      <c r="BN240" s="2">
        <f t="shared" si="32"/>
        <v>162.770794</v>
      </c>
      <c r="BO240" s="2">
        <f t="shared" si="33"/>
        <v>8328.5810000000001</v>
      </c>
      <c r="BP240" s="2">
        <f t="shared" si="34"/>
        <v>0</v>
      </c>
      <c r="BQ240" s="2">
        <f t="shared" si="35"/>
        <v>8678.1063200000008</v>
      </c>
      <c r="BR240" s="2">
        <f t="shared" si="36"/>
        <v>0</v>
      </c>
      <c r="BS240" s="2">
        <f t="shared" si="37"/>
        <v>9025.2303119999997</v>
      </c>
      <c r="BT240" s="2">
        <f t="shared" si="38"/>
        <v>0</v>
      </c>
      <c r="BU240" s="2">
        <f t="shared" si="39"/>
        <v>5761.0165500000003</v>
      </c>
      <c r="BV240" s="2">
        <f t="shared" si="40"/>
        <v>0</v>
      </c>
    </row>
    <row r="241" spans="1:74" x14ac:dyDescent="0.25">
      <c r="A241">
        <v>16</v>
      </c>
      <c r="B241" t="s">
        <v>0</v>
      </c>
      <c r="C241" t="s">
        <v>668</v>
      </c>
      <c r="D241">
        <v>2020</v>
      </c>
      <c r="E241" t="s">
        <v>1</v>
      </c>
      <c r="F241" t="s">
        <v>2</v>
      </c>
      <c r="G241">
        <v>2</v>
      </c>
      <c r="H241" t="s">
        <v>3</v>
      </c>
      <c r="I241" t="s">
        <v>674</v>
      </c>
      <c r="J241" t="s">
        <v>96</v>
      </c>
      <c r="K241" t="s">
        <v>729</v>
      </c>
      <c r="L241" t="s">
        <v>730</v>
      </c>
      <c r="M241" t="s">
        <v>731</v>
      </c>
      <c r="N241" t="s">
        <v>800</v>
      </c>
      <c r="O241" t="s">
        <v>37</v>
      </c>
      <c r="P241" t="s">
        <v>818</v>
      </c>
      <c r="Q241" t="s">
        <v>111</v>
      </c>
      <c r="R241">
        <v>0</v>
      </c>
      <c r="S241" t="s">
        <v>7</v>
      </c>
      <c r="T241">
        <v>99</v>
      </c>
      <c r="U241" t="s">
        <v>114</v>
      </c>
      <c r="V241" t="s">
        <v>3902</v>
      </c>
      <c r="W241" t="s">
        <v>1870</v>
      </c>
      <c r="X241">
        <v>3</v>
      </c>
      <c r="Y241" t="s">
        <v>1873</v>
      </c>
      <c r="Z241">
        <v>3</v>
      </c>
      <c r="AA241" t="s">
        <v>929</v>
      </c>
      <c r="AB241" t="s">
        <v>1593</v>
      </c>
      <c r="AC241" s="10">
        <v>42263</v>
      </c>
      <c r="AD241" s="10">
        <v>42263</v>
      </c>
      <c r="AE241" s="10">
        <v>100</v>
      </c>
      <c r="AF241" s="10">
        <v>42510</v>
      </c>
      <c r="AG241" s="10">
        <v>0</v>
      </c>
      <c r="AH241" s="10">
        <v>0</v>
      </c>
      <c r="AI241" s="10">
        <v>42623</v>
      </c>
      <c r="AJ241" s="10">
        <v>0</v>
      </c>
      <c r="AK241" s="10">
        <v>0</v>
      </c>
      <c r="AL241" s="10">
        <v>42822</v>
      </c>
      <c r="AM241" s="10">
        <v>0</v>
      </c>
      <c r="AN241" s="10">
        <v>0</v>
      </c>
      <c r="AO241" s="10">
        <v>43027</v>
      </c>
      <c r="AP241" s="10">
        <v>0</v>
      </c>
      <c r="AQ241" s="10">
        <v>0</v>
      </c>
      <c r="AR241" s="10" t="s">
        <v>7</v>
      </c>
      <c r="AS241" s="10" t="s">
        <v>7</v>
      </c>
      <c r="AT241" s="10" t="s">
        <v>7</v>
      </c>
      <c r="AU241" s="10">
        <v>354640728</v>
      </c>
      <c r="AV241" s="10">
        <v>215275026</v>
      </c>
      <c r="AW241" s="10">
        <v>60.7</v>
      </c>
      <c r="AX241" s="10">
        <v>803269000</v>
      </c>
      <c r="AY241" s="10">
        <v>0</v>
      </c>
      <c r="AZ241" s="10">
        <v>0</v>
      </c>
      <c r="BA241" s="10">
        <v>1265322472</v>
      </c>
      <c r="BB241" s="10">
        <v>0</v>
      </c>
      <c r="BC241" s="10">
        <v>0</v>
      </c>
      <c r="BD241" s="10">
        <v>1057887369</v>
      </c>
      <c r="BE241" s="10">
        <v>0</v>
      </c>
      <c r="BF241" s="10">
        <v>0</v>
      </c>
      <c r="BG241" s="10">
        <v>382325082</v>
      </c>
      <c r="BH241" s="10">
        <v>0</v>
      </c>
      <c r="BI241" s="10">
        <v>0</v>
      </c>
      <c r="BJ241" s="10" t="s">
        <v>9</v>
      </c>
      <c r="BK241" s="10" t="s">
        <v>9</v>
      </c>
      <c r="BL241" s="10" t="s">
        <v>9</v>
      </c>
      <c r="BM241" s="2">
        <f t="shared" si="31"/>
        <v>354.64072800000002</v>
      </c>
      <c r="BN241" s="2">
        <f t="shared" si="32"/>
        <v>215.275026</v>
      </c>
      <c r="BO241" s="2">
        <f t="shared" si="33"/>
        <v>803.26900000000001</v>
      </c>
      <c r="BP241" s="2">
        <f t="shared" si="34"/>
        <v>0</v>
      </c>
      <c r="BQ241" s="2">
        <f t="shared" si="35"/>
        <v>1265.3224720000001</v>
      </c>
      <c r="BR241" s="2">
        <f t="shared" si="36"/>
        <v>0</v>
      </c>
      <c r="BS241" s="2">
        <f t="shared" si="37"/>
        <v>1057.887369</v>
      </c>
      <c r="BT241" s="2">
        <f t="shared" si="38"/>
        <v>0</v>
      </c>
      <c r="BU241" s="2">
        <f t="shared" si="39"/>
        <v>382.32508200000001</v>
      </c>
      <c r="BV241" s="2">
        <f t="shared" si="40"/>
        <v>0</v>
      </c>
    </row>
    <row r="242" spans="1:74" x14ac:dyDescent="0.25">
      <c r="A242">
        <v>16</v>
      </c>
      <c r="B242" t="s">
        <v>0</v>
      </c>
      <c r="C242" t="s">
        <v>668</v>
      </c>
      <c r="D242">
        <v>2020</v>
      </c>
      <c r="E242" t="s">
        <v>1</v>
      </c>
      <c r="F242" t="s">
        <v>2</v>
      </c>
      <c r="G242">
        <v>2</v>
      </c>
      <c r="H242" t="s">
        <v>3</v>
      </c>
      <c r="I242" t="s">
        <v>674</v>
      </c>
      <c r="J242" t="s">
        <v>96</v>
      </c>
      <c r="K242" t="s">
        <v>729</v>
      </c>
      <c r="L242" t="s">
        <v>730</v>
      </c>
      <c r="M242" t="s">
        <v>731</v>
      </c>
      <c r="N242" t="s">
        <v>800</v>
      </c>
      <c r="O242" t="s">
        <v>37</v>
      </c>
      <c r="P242" t="s">
        <v>818</v>
      </c>
      <c r="Q242" t="s">
        <v>111</v>
      </c>
      <c r="R242">
        <v>0</v>
      </c>
      <c r="S242" t="s">
        <v>7</v>
      </c>
      <c r="T242">
        <v>99</v>
      </c>
      <c r="U242" t="s">
        <v>114</v>
      </c>
      <c r="V242" t="s">
        <v>3902</v>
      </c>
      <c r="W242" t="s">
        <v>1870</v>
      </c>
      <c r="X242">
        <v>4</v>
      </c>
      <c r="Y242" t="s">
        <v>1874</v>
      </c>
      <c r="Z242">
        <v>3</v>
      </c>
      <c r="AA242" t="s">
        <v>929</v>
      </c>
      <c r="AB242" t="s">
        <v>1593</v>
      </c>
      <c r="AC242" s="10">
        <v>40</v>
      </c>
      <c r="AD242" s="10">
        <v>40</v>
      </c>
      <c r="AE242" s="10">
        <v>100</v>
      </c>
      <c r="AF242" s="10">
        <v>80</v>
      </c>
      <c r="AG242" s="10">
        <v>0</v>
      </c>
      <c r="AH242" s="10">
        <v>0</v>
      </c>
      <c r="AI242" s="10">
        <v>90</v>
      </c>
      <c r="AJ242" s="10">
        <v>0</v>
      </c>
      <c r="AK242" s="10">
        <v>0</v>
      </c>
      <c r="AL242" s="10">
        <v>90</v>
      </c>
      <c r="AM242" s="10">
        <v>0</v>
      </c>
      <c r="AN242" s="10">
        <v>0</v>
      </c>
      <c r="AO242" s="10">
        <v>90</v>
      </c>
      <c r="AP242" s="10">
        <v>0</v>
      </c>
      <c r="AQ242" s="10">
        <v>0</v>
      </c>
      <c r="AR242" s="10" t="s">
        <v>7</v>
      </c>
      <c r="AS242" s="10" t="s">
        <v>7</v>
      </c>
      <c r="AT242" s="10" t="s">
        <v>7</v>
      </c>
      <c r="AU242" s="10">
        <v>708753736</v>
      </c>
      <c r="AV242" s="10">
        <v>677076789</v>
      </c>
      <c r="AW242" s="10">
        <v>95.53</v>
      </c>
      <c r="AX242" s="10">
        <v>1980544000</v>
      </c>
      <c r="AY242" s="10">
        <v>0</v>
      </c>
      <c r="AZ242" s="10">
        <v>0</v>
      </c>
      <c r="BA242" s="10">
        <v>1489970365</v>
      </c>
      <c r="BB242" s="10">
        <v>0</v>
      </c>
      <c r="BC242" s="10">
        <v>0</v>
      </c>
      <c r="BD242" s="10">
        <v>1943183975</v>
      </c>
      <c r="BE242" s="10">
        <v>0</v>
      </c>
      <c r="BF242" s="10">
        <v>0</v>
      </c>
      <c r="BG242" s="10">
        <v>851922510</v>
      </c>
      <c r="BH242" s="10">
        <v>0</v>
      </c>
      <c r="BI242" s="10">
        <v>0</v>
      </c>
      <c r="BJ242" s="10" t="s">
        <v>9</v>
      </c>
      <c r="BK242" s="10" t="s">
        <v>9</v>
      </c>
      <c r="BL242" s="10" t="s">
        <v>9</v>
      </c>
      <c r="BM242" s="2">
        <f t="shared" si="31"/>
        <v>708.753736</v>
      </c>
      <c r="BN242" s="2">
        <f t="shared" si="32"/>
        <v>677.07678899999996</v>
      </c>
      <c r="BO242" s="2">
        <f t="shared" si="33"/>
        <v>1980.5440000000001</v>
      </c>
      <c r="BP242" s="2">
        <f t="shared" si="34"/>
        <v>0</v>
      </c>
      <c r="BQ242" s="2">
        <f t="shared" si="35"/>
        <v>1489.9703649999999</v>
      </c>
      <c r="BR242" s="2">
        <f t="shared" si="36"/>
        <v>0</v>
      </c>
      <c r="BS242" s="2">
        <f t="shared" si="37"/>
        <v>1943.1839749999999</v>
      </c>
      <c r="BT242" s="2">
        <f t="shared" si="38"/>
        <v>0</v>
      </c>
      <c r="BU242" s="2">
        <f t="shared" si="39"/>
        <v>851.92250999999999</v>
      </c>
      <c r="BV242" s="2">
        <f t="shared" si="40"/>
        <v>0</v>
      </c>
    </row>
    <row r="243" spans="1:74" x14ac:dyDescent="0.25">
      <c r="A243">
        <v>16</v>
      </c>
      <c r="B243" t="s">
        <v>0</v>
      </c>
      <c r="C243" t="s">
        <v>668</v>
      </c>
      <c r="D243">
        <v>2020</v>
      </c>
      <c r="E243" t="s">
        <v>1</v>
      </c>
      <c r="F243" t="s">
        <v>2</v>
      </c>
      <c r="G243">
        <v>2</v>
      </c>
      <c r="H243" t="s">
        <v>3</v>
      </c>
      <c r="I243" t="s">
        <v>674</v>
      </c>
      <c r="J243" t="s">
        <v>96</v>
      </c>
      <c r="K243" t="s">
        <v>729</v>
      </c>
      <c r="L243" t="s">
        <v>730</v>
      </c>
      <c r="M243" t="s">
        <v>731</v>
      </c>
      <c r="N243" t="s">
        <v>800</v>
      </c>
      <c r="O243" t="s">
        <v>37</v>
      </c>
      <c r="P243" t="s">
        <v>818</v>
      </c>
      <c r="Q243" t="s">
        <v>111</v>
      </c>
      <c r="R243">
        <v>0</v>
      </c>
      <c r="S243" t="s">
        <v>7</v>
      </c>
      <c r="T243">
        <v>99</v>
      </c>
      <c r="U243" t="s">
        <v>114</v>
      </c>
      <c r="V243" t="s">
        <v>3902</v>
      </c>
      <c r="W243" t="s">
        <v>1870</v>
      </c>
      <c r="X243">
        <v>5</v>
      </c>
      <c r="Y243" t="s">
        <v>1875</v>
      </c>
      <c r="Z243">
        <v>3</v>
      </c>
      <c r="AA243" t="s">
        <v>929</v>
      </c>
      <c r="AB243" t="s">
        <v>1593</v>
      </c>
      <c r="AC243" s="10">
        <v>10</v>
      </c>
      <c r="AD243" s="10">
        <v>10</v>
      </c>
      <c r="AE243" s="10">
        <v>100</v>
      </c>
      <c r="AF243" s="10">
        <v>40</v>
      </c>
      <c r="AG243" s="10">
        <v>0</v>
      </c>
      <c r="AH243" s="10">
        <v>0</v>
      </c>
      <c r="AI243" s="10">
        <v>80</v>
      </c>
      <c r="AJ243" s="10">
        <v>0</v>
      </c>
      <c r="AK243" s="10">
        <v>0</v>
      </c>
      <c r="AL243" s="10">
        <v>160</v>
      </c>
      <c r="AM243" s="10">
        <v>0</v>
      </c>
      <c r="AN243" s="10">
        <v>0</v>
      </c>
      <c r="AO243" s="10">
        <v>160</v>
      </c>
      <c r="AP243" s="10">
        <v>0</v>
      </c>
      <c r="AQ243" s="10">
        <v>0</v>
      </c>
      <c r="AR243" s="10" t="s">
        <v>7</v>
      </c>
      <c r="AS243" s="10" t="s">
        <v>7</v>
      </c>
      <c r="AT243" s="10" t="s">
        <v>7</v>
      </c>
      <c r="AU243" s="10">
        <v>512095000</v>
      </c>
      <c r="AV243" s="10">
        <v>484126283</v>
      </c>
      <c r="AW243" s="10">
        <v>94.54</v>
      </c>
      <c r="AX243" s="10">
        <v>573939000</v>
      </c>
      <c r="AY243" s="10">
        <v>0</v>
      </c>
      <c r="AZ243" s="10">
        <v>0</v>
      </c>
      <c r="BA243" s="10">
        <v>607502272</v>
      </c>
      <c r="BB243" s="10">
        <v>0</v>
      </c>
      <c r="BC243" s="10">
        <v>0</v>
      </c>
      <c r="BD243" s="10">
        <v>626394362</v>
      </c>
      <c r="BE243" s="10">
        <v>0</v>
      </c>
      <c r="BF243" s="10">
        <v>0</v>
      </c>
      <c r="BG243" s="10">
        <v>355336446</v>
      </c>
      <c r="BH243" s="10">
        <v>0</v>
      </c>
      <c r="BI243" s="10">
        <v>0</v>
      </c>
      <c r="BJ243" s="10" t="s">
        <v>9</v>
      </c>
      <c r="BK243" s="10" t="s">
        <v>9</v>
      </c>
      <c r="BL243" s="10" t="s">
        <v>9</v>
      </c>
      <c r="BM243" s="2">
        <f t="shared" si="31"/>
        <v>512.09500000000003</v>
      </c>
      <c r="BN243" s="2">
        <f t="shared" si="32"/>
        <v>484.126283</v>
      </c>
      <c r="BO243" s="2">
        <f t="shared" si="33"/>
        <v>573.93899999999996</v>
      </c>
      <c r="BP243" s="2">
        <f t="shared" si="34"/>
        <v>0</v>
      </c>
      <c r="BQ243" s="2">
        <f t="shared" si="35"/>
        <v>607.50227199999995</v>
      </c>
      <c r="BR243" s="2">
        <f t="shared" si="36"/>
        <v>0</v>
      </c>
      <c r="BS243" s="2">
        <f t="shared" si="37"/>
        <v>626.394362</v>
      </c>
      <c r="BT243" s="2">
        <f t="shared" si="38"/>
        <v>0</v>
      </c>
      <c r="BU243" s="2">
        <f t="shared" si="39"/>
        <v>355.33644600000002</v>
      </c>
      <c r="BV243" s="2">
        <f t="shared" si="40"/>
        <v>0</v>
      </c>
    </row>
    <row r="244" spans="1:74" x14ac:dyDescent="0.25">
      <c r="A244">
        <v>16</v>
      </c>
      <c r="B244" t="s">
        <v>0</v>
      </c>
      <c r="C244" t="s">
        <v>668</v>
      </c>
      <c r="D244">
        <v>2020</v>
      </c>
      <c r="E244" t="s">
        <v>1</v>
      </c>
      <c r="F244" t="s">
        <v>2</v>
      </c>
      <c r="G244">
        <v>2</v>
      </c>
      <c r="H244" t="s">
        <v>3</v>
      </c>
      <c r="I244" t="s">
        <v>674</v>
      </c>
      <c r="J244" t="s">
        <v>96</v>
      </c>
      <c r="K244" t="s">
        <v>729</v>
      </c>
      <c r="L244" t="s">
        <v>730</v>
      </c>
      <c r="M244" t="s">
        <v>731</v>
      </c>
      <c r="N244" t="s">
        <v>800</v>
      </c>
      <c r="O244" t="s">
        <v>37</v>
      </c>
      <c r="P244" t="s">
        <v>818</v>
      </c>
      <c r="Q244" t="s">
        <v>111</v>
      </c>
      <c r="R244">
        <v>0</v>
      </c>
      <c r="S244" t="s">
        <v>7</v>
      </c>
      <c r="T244">
        <v>99</v>
      </c>
      <c r="U244" t="s">
        <v>114</v>
      </c>
      <c r="V244" t="s">
        <v>3902</v>
      </c>
      <c r="W244" t="s">
        <v>1870</v>
      </c>
      <c r="X244">
        <v>6</v>
      </c>
      <c r="Y244" t="s">
        <v>1876</v>
      </c>
      <c r="Z244">
        <v>1</v>
      </c>
      <c r="AA244" t="s">
        <v>924</v>
      </c>
      <c r="AB244" t="s">
        <v>1593</v>
      </c>
      <c r="AC244" s="10">
        <v>60</v>
      </c>
      <c r="AD244" s="10">
        <v>60</v>
      </c>
      <c r="AE244" s="10">
        <v>100</v>
      </c>
      <c r="AF244" s="10">
        <v>63</v>
      </c>
      <c r="AG244" s="10">
        <v>0</v>
      </c>
      <c r="AH244" s="10">
        <v>0</v>
      </c>
      <c r="AI244" s="10">
        <v>103</v>
      </c>
      <c r="AJ244" s="10">
        <v>0</v>
      </c>
      <c r="AK244" s="10">
        <v>0</v>
      </c>
      <c r="AL244" s="10">
        <v>77</v>
      </c>
      <c r="AM244" s="10">
        <v>0</v>
      </c>
      <c r="AN244" s="10">
        <v>0</v>
      </c>
      <c r="AO244" s="10">
        <v>20</v>
      </c>
      <c r="AP244" s="10">
        <v>0</v>
      </c>
      <c r="AQ244" s="10">
        <v>0</v>
      </c>
      <c r="AR244" s="10">
        <v>323</v>
      </c>
      <c r="AS244" s="10">
        <v>60</v>
      </c>
      <c r="AT244" s="10">
        <v>18.579999999999998</v>
      </c>
      <c r="AU244" s="10">
        <v>462623691</v>
      </c>
      <c r="AV244" s="10">
        <v>438766541</v>
      </c>
      <c r="AW244" s="10">
        <v>94.84</v>
      </c>
      <c r="AX244" s="10">
        <v>713425000</v>
      </c>
      <c r="AY244" s="10">
        <v>0</v>
      </c>
      <c r="AZ244" s="10">
        <v>0</v>
      </c>
      <c r="BA244" s="10">
        <v>1058494929</v>
      </c>
      <c r="BB244" s="10">
        <v>0</v>
      </c>
      <c r="BC244" s="10">
        <v>0</v>
      </c>
      <c r="BD244" s="10">
        <v>877493763</v>
      </c>
      <c r="BE244" s="10">
        <v>0</v>
      </c>
      <c r="BF244" s="10">
        <v>0</v>
      </c>
      <c r="BG244" s="10">
        <v>234188592</v>
      </c>
      <c r="BH244" s="10">
        <v>0</v>
      </c>
      <c r="BI244" s="10">
        <v>0</v>
      </c>
      <c r="BJ244" s="10" t="s">
        <v>9</v>
      </c>
      <c r="BK244" s="10" t="s">
        <v>9</v>
      </c>
      <c r="BL244" s="10" t="s">
        <v>9</v>
      </c>
      <c r="BM244" s="2">
        <f t="shared" si="31"/>
        <v>462.62369100000001</v>
      </c>
      <c r="BN244" s="2">
        <f t="shared" si="32"/>
        <v>438.76654100000002</v>
      </c>
      <c r="BO244" s="2">
        <f t="shared" si="33"/>
        <v>713.42499999999995</v>
      </c>
      <c r="BP244" s="2">
        <f t="shared" si="34"/>
        <v>0</v>
      </c>
      <c r="BQ244" s="2">
        <f t="shared" si="35"/>
        <v>1058.494929</v>
      </c>
      <c r="BR244" s="2">
        <f t="shared" si="36"/>
        <v>0</v>
      </c>
      <c r="BS244" s="2">
        <f t="shared" si="37"/>
        <v>877.49376299999994</v>
      </c>
      <c r="BT244" s="2">
        <f t="shared" si="38"/>
        <v>0</v>
      </c>
      <c r="BU244" s="2">
        <f t="shared" si="39"/>
        <v>234.188592</v>
      </c>
      <c r="BV244" s="2">
        <f t="shared" si="40"/>
        <v>0</v>
      </c>
    </row>
    <row r="245" spans="1:74" x14ac:dyDescent="0.25">
      <c r="A245">
        <v>16</v>
      </c>
      <c r="B245" t="s">
        <v>0</v>
      </c>
      <c r="C245" t="s">
        <v>668</v>
      </c>
      <c r="D245">
        <v>2020</v>
      </c>
      <c r="E245" t="s">
        <v>1</v>
      </c>
      <c r="F245" t="s">
        <v>2</v>
      </c>
      <c r="G245">
        <v>2</v>
      </c>
      <c r="H245" t="s">
        <v>3</v>
      </c>
      <c r="I245" t="s">
        <v>674</v>
      </c>
      <c r="J245" t="s">
        <v>96</v>
      </c>
      <c r="K245" t="s">
        <v>729</v>
      </c>
      <c r="L245" t="s">
        <v>730</v>
      </c>
      <c r="M245" t="s">
        <v>731</v>
      </c>
      <c r="N245" t="s">
        <v>800</v>
      </c>
      <c r="O245" t="s">
        <v>37</v>
      </c>
      <c r="P245" t="s">
        <v>819</v>
      </c>
      <c r="Q245" t="s">
        <v>115</v>
      </c>
      <c r="R245">
        <v>0</v>
      </c>
      <c r="S245" t="s">
        <v>7</v>
      </c>
      <c r="T245">
        <v>104</v>
      </c>
      <c r="U245" t="s">
        <v>116</v>
      </c>
      <c r="V245" t="s">
        <v>3903</v>
      </c>
      <c r="W245" t="s">
        <v>1877</v>
      </c>
      <c r="X245">
        <v>5</v>
      </c>
      <c r="Y245" t="s">
        <v>1878</v>
      </c>
      <c r="Z245">
        <v>3</v>
      </c>
      <c r="AA245" t="s">
        <v>929</v>
      </c>
      <c r="AB245" t="s">
        <v>1593</v>
      </c>
      <c r="AC245" s="10">
        <v>110</v>
      </c>
      <c r="AD245" s="10">
        <v>112</v>
      </c>
      <c r="AE245" s="10">
        <v>101.82</v>
      </c>
      <c r="AF245" s="10">
        <v>175</v>
      </c>
      <c r="AG245" s="10">
        <v>0</v>
      </c>
      <c r="AH245" s="10">
        <v>0</v>
      </c>
      <c r="AI245" s="10">
        <v>220</v>
      </c>
      <c r="AJ245" s="10">
        <v>0</v>
      </c>
      <c r="AK245" s="10">
        <v>0</v>
      </c>
      <c r="AL245" s="10">
        <v>220</v>
      </c>
      <c r="AM245" s="10">
        <v>0</v>
      </c>
      <c r="AN245" s="10">
        <v>0</v>
      </c>
      <c r="AO245" s="10">
        <v>220</v>
      </c>
      <c r="AP245" s="10">
        <v>0</v>
      </c>
      <c r="AQ245" s="10">
        <v>0</v>
      </c>
      <c r="AR245" s="10" t="s">
        <v>7</v>
      </c>
      <c r="AS245" s="10" t="s">
        <v>7</v>
      </c>
      <c r="AT245" s="10" t="s">
        <v>7</v>
      </c>
      <c r="AU245" s="10">
        <v>2703750411</v>
      </c>
      <c r="AV245" s="10">
        <v>2703750411</v>
      </c>
      <c r="AW245" s="10">
        <v>100</v>
      </c>
      <c r="AX245" s="10">
        <v>4049526000</v>
      </c>
      <c r="AY245" s="10">
        <v>0</v>
      </c>
      <c r="AZ245" s="10">
        <v>0</v>
      </c>
      <c r="BA245" s="10">
        <v>5002075000</v>
      </c>
      <c r="BB245" s="10">
        <v>0</v>
      </c>
      <c r="BC245" s="10">
        <v>0</v>
      </c>
      <c r="BD245" s="10">
        <v>5002075000</v>
      </c>
      <c r="BE245" s="10">
        <v>0</v>
      </c>
      <c r="BF245" s="10">
        <v>0</v>
      </c>
      <c r="BG245" s="10">
        <v>4342446661</v>
      </c>
      <c r="BH245" s="10">
        <v>0</v>
      </c>
      <c r="BI245" s="10">
        <v>0</v>
      </c>
      <c r="BJ245" s="10" t="s">
        <v>9</v>
      </c>
      <c r="BK245" s="10" t="s">
        <v>9</v>
      </c>
      <c r="BL245" s="10" t="s">
        <v>9</v>
      </c>
      <c r="BM245" s="2">
        <f t="shared" si="31"/>
        <v>2703.750411</v>
      </c>
      <c r="BN245" s="2">
        <f t="shared" si="32"/>
        <v>2703.750411</v>
      </c>
      <c r="BO245" s="2">
        <f t="shared" si="33"/>
        <v>4049.5259999999998</v>
      </c>
      <c r="BP245" s="2">
        <f t="shared" si="34"/>
        <v>0</v>
      </c>
      <c r="BQ245" s="2">
        <f t="shared" si="35"/>
        <v>5002.0749999999998</v>
      </c>
      <c r="BR245" s="2">
        <f t="shared" si="36"/>
        <v>0</v>
      </c>
      <c r="BS245" s="2">
        <f t="shared" si="37"/>
        <v>5002.0749999999998</v>
      </c>
      <c r="BT245" s="2">
        <f t="shared" si="38"/>
        <v>0</v>
      </c>
      <c r="BU245" s="2">
        <f t="shared" si="39"/>
        <v>4342.4466609999999</v>
      </c>
      <c r="BV245" s="2">
        <f t="shared" si="40"/>
        <v>0</v>
      </c>
    </row>
    <row r="246" spans="1:74" x14ac:dyDescent="0.25">
      <c r="A246">
        <v>16</v>
      </c>
      <c r="B246" t="s">
        <v>0</v>
      </c>
      <c r="C246" t="s">
        <v>668</v>
      </c>
      <c r="D246">
        <v>2020</v>
      </c>
      <c r="E246" t="s">
        <v>1</v>
      </c>
      <c r="F246" t="s">
        <v>2</v>
      </c>
      <c r="G246">
        <v>2</v>
      </c>
      <c r="H246" t="s">
        <v>3</v>
      </c>
      <c r="I246" t="s">
        <v>674</v>
      </c>
      <c r="J246" t="s">
        <v>96</v>
      </c>
      <c r="K246" t="s">
        <v>729</v>
      </c>
      <c r="L246" t="s">
        <v>730</v>
      </c>
      <c r="M246" t="s">
        <v>731</v>
      </c>
      <c r="N246" t="s">
        <v>800</v>
      </c>
      <c r="O246" t="s">
        <v>37</v>
      </c>
      <c r="P246" t="s">
        <v>819</v>
      </c>
      <c r="Q246" t="s">
        <v>115</v>
      </c>
      <c r="R246">
        <v>0</v>
      </c>
      <c r="S246" t="s">
        <v>7</v>
      </c>
      <c r="T246">
        <v>104</v>
      </c>
      <c r="U246" t="s">
        <v>116</v>
      </c>
      <c r="V246" t="s">
        <v>3903</v>
      </c>
      <c r="W246" t="s">
        <v>1877</v>
      </c>
      <c r="X246">
        <v>6</v>
      </c>
      <c r="Y246" t="s">
        <v>1879</v>
      </c>
      <c r="Z246">
        <v>1</v>
      </c>
      <c r="AA246" t="s">
        <v>924</v>
      </c>
      <c r="AB246" t="s">
        <v>1593</v>
      </c>
      <c r="AC246" s="10">
        <v>500</v>
      </c>
      <c r="AD246" s="10">
        <v>449</v>
      </c>
      <c r="AE246" s="10">
        <v>89.8</v>
      </c>
      <c r="AF246" s="10">
        <v>400</v>
      </c>
      <c r="AG246" s="10">
        <v>0</v>
      </c>
      <c r="AH246" s="10">
        <v>0</v>
      </c>
      <c r="AI246" s="10">
        <v>400</v>
      </c>
      <c r="AJ246" s="10">
        <v>0</v>
      </c>
      <c r="AK246" s="10">
        <v>0</v>
      </c>
      <c r="AL246" s="10">
        <v>400</v>
      </c>
      <c r="AM246" s="10">
        <v>0</v>
      </c>
      <c r="AN246" s="10">
        <v>0</v>
      </c>
      <c r="AO246" s="10">
        <v>300</v>
      </c>
      <c r="AP246" s="10">
        <v>0</v>
      </c>
      <c r="AQ246" s="10">
        <v>0</v>
      </c>
      <c r="AR246" s="10">
        <v>2000</v>
      </c>
      <c r="AS246" s="10">
        <v>449</v>
      </c>
      <c r="AT246" s="10">
        <v>22.45</v>
      </c>
      <c r="AU246" s="10">
        <v>1288200000</v>
      </c>
      <c r="AV246" s="10">
        <v>1288200000</v>
      </c>
      <c r="AW246" s="10">
        <v>100</v>
      </c>
      <c r="AX246" s="10">
        <v>700000000</v>
      </c>
      <c r="AY246" s="10">
        <v>0</v>
      </c>
      <c r="AZ246" s="10">
        <v>0</v>
      </c>
      <c r="BA246" s="10">
        <v>1497925000</v>
      </c>
      <c r="BB246" s="10">
        <v>0</v>
      </c>
      <c r="BC246" s="10">
        <v>0</v>
      </c>
      <c r="BD246" s="10">
        <v>1497925000</v>
      </c>
      <c r="BE246" s="10">
        <v>0</v>
      </c>
      <c r="BF246" s="10">
        <v>0</v>
      </c>
      <c r="BG246" s="10">
        <v>1300392222</v>
      </c>
      <c r="BH246" s="10">
        <v>0</v>
      </c>
      <c r="BI246" s="10">
        <v>0</v>
      </c>
      <c r="BJ246" s="10" t="s">
        <v>9</v>
      </c>
      <c r="BK246" s="10" t="s">
        <v>9</v>
      </c>
      <c r="BL246" s="10" t="s">
        <v>9</v>
      </c>
      <c r="BM246" s="2">
        <f t="shared" si="31"/>
        <v>1288.2</v>
      </c>
      <c r="BN246" s="2">
        <f t="shared" si="32"/>
        <v>1288.2</v>
      </c>
      <c r="BO246" s="2">
        <f t="shared" si="33"/>
        <v>700</v>
      </c>
      <c r="BP246" s="2">
        <f t="shared" si="34"/>
        <v>0</v>
      </c>
      <c r="BQ246" s="2">
        <f t="shared" si="35"/>
        <v>1497.925</v>
      </c>
      <c r="BR246" s="2">
        <f t="shared" si="36"/>
        <v>0</v>
      </c>
      <c r="BS246" s="2">
        <f t="shared" si="37"/>
        <v>1497.925</v>
      </c>
      <c r="BT246" s="2">
        <f t="shared" si="38"/>
        <v>0</v>
      </c>
      <c r="BU246" s="2">
        <f t="shared" si="39"/>
        <v>1300.3922219999999</v>
      </c>
      <c r="BV246" s="2">
        <f t="shared" si="40"/>
        <v>0</v>
      </c>
    </row>
    <row r="247" spans="1:74" x14ac:dyDescent="0.25">
      <c r="A247">
        <v>16</v>
      </c>
      <c r="B247" t="s">
        <v>0</v>
      </c>
      <c r="C247" t="s">
        <v>668</v>
      </c>
      <c r="D247">
        <v>2020</v>
      </c>
      <c r="E247" t="s">
        <v>1</v>
      </c>
      <c r="F247" t="s">
        <v>2</v>
      </c>
      <c r="G247">
        <v>2</v>
      </c>
      <c r="H247" t="s">
        <v>3</v>
      </c>
      <c r="I247" t="s">
        <v>674</v>
      </c>
      <c r="J247" t="s">
        <v>96</v>
      </c>
      <c r="K247" t="s">
        <v>729</v>
      </c>
      <c r="L247" t="s">
        <v>730</v>
      </c>
      <c r="M247" t="s">
        <v>731</v>
      </c>
      <c r="N247" t="s">
        <v>800</v>
      </c>
      <c r="O247" t="s">
        <v>37</v>
      </c>
      <c r="P247" t="s">
        <v>819</v>
      </c>
      <c r="Q247" t="s">
        <v>115</v>
      </c>
      <c r="R247">
        <v>0</v>
      </c>
      <c r="S247" t="s">
        <v>7</v>
      </c>
      <c r="T247">
        <v>105</v>
      </c>
      <c r="U247" t="s">
        <v>117</v>
      </c>
      <c r="V247" t="s">
        <v>3904</v>
      </c>
      <c r="W247" t="s">
        <v>1880</v>
      </c>
      <c r="X247">
        <v>1</v>
      </c>
      <c r="Y247" t="s">
        <v>1881</v>
      </c>
      <c r="Z247">
        <v>1</v>
      </c>
      <c r="AA247" t="s">
        <v>924</v>
      </c>
      <c r="AB247" t="s">
        <v>1593</v>
      </c>
      <c r="AC247" s="10">
        <v>1</v>
      </c>
      <c r="AD247" s="10">
        <v>1</v>
      </c>
      <c r="AE247" s="10">
        <v>100</v>
      </c>
      <c r="AF247" s="10">
        <v>0</v>
      </c>
      <c r="AG247" s="10">
        <v>0</v>
      </c>
      <c r="AH247" s="10">
        <v>0</v>
      </c>
      <c r="AI247" s="10">
        <v>0</v>
      </c>
      <c r="AJ247" s="10">
        <v>0</v>
      </c>
      <c r="AK247" s="10">
        <v>0</v>
      </c>
      <c r="AL247" s="10">
        <v>0</v>
      </c>
      <c r="AM247" s="10">
        <v>0</v>
      </c>
      <c r="AN247" s="10">
        <v>0</v>
      </c>
      <c r="AO247" s="10">
        <v>0</v>
      </c>
      <c r="AP247" s="10">
        <v>0</v>
      </c>
      <c r="AQ247" s="10">
        <v>0</v>
      </c>
      <c r="AR247" s="10">
        <v>1</v>
      </c>
      <c r="AS247" s="10">
        <v>1</v>
      </c>
      <c r="AT247" s="10">
        <v>100</v>
      </c>
      <c r="AU247" s="10">
        <v>648000000</v>
      </c>
      <c r="AV247" s="10">
        <v>648000000</v>
      </c>
      <c r="AW247" s="10">
        <v>100</v>
      </c>
      <c r="AX247" s="10">
        <v>0</v>
      </c>
      <c r="AY247" s="10">
        <v>0</v>
      </c>
      <c r="AZ247" s="10">
        <v>0</v>
      </c>
      <c r="BA247" s="10">
        <v>0</v>
      </c>
      <c r="BB247" s="10">
        <v>0</v>
      </c>
      <c r="BC247" s="10">
        <v>0</v>
      </c>
      <c r="BD247" s="10">
        <v>0</v>
      </c>
      <c r="BE247" s="10">
        <v>0</v>
      </c>
      <c r="BF247" s="10">
        <v>0</v>
      </c>
      <c r="BG247" s="10">
        <v>0</v>
      </c>
      <c r="BH247" s="10">
        <v>0</v>
      </c>
      <c r="BI247" s="10">
        <v>0</v>
      </c>
      <c r="BJ247" s="10" t="s">
        <v>9</v>
      </c>
      <c r="BK247" s="10" t="s">
        <v>9</v>
      </c>
      <c r="BL247" s="10" t="s">
        <v>9</v>
      </c>
      <c r="BM247" s="2">
        <f t="shared" si="31"/>
        <v>648</v>
      </c>
      <c r="BN247" s="2">
        <f t="shared" si="32"/>
        <v>648</v>
      </c>
      <c r="BO247" s="2">
        <f t="shared" si="33"/>
        <v>0</v>
      </c>
      <c r="BP247" s="2">
        <f t="shared" si="34"/>
        <v>0</v>
      </c>
      <c r="BQ247" s="2">
        <f t="shared" si="35"/>
        <v>0</v>
      </c>
      <c r="BR247" s="2">
        <f t="shared" si="36"/>
        <v>0</v>
      </c>
      <c r="BS247" s="2">
        <f t="shared" si="37"/>
        <v>0</v>
      </c>
      <c r="BT247" s="2">
        <f t="shared" si="38"/>
        <v>0</v>
      </c>
      <c r="BU247" s="2">
        <f t="shared" si="39"/>
        <v>0</v>
      </c>
      <c r="BV247" s="2">
        <f t="shared" si="40"/>
        <v>0</v>
      </c>
    </row>
    <row r="248" spans="1:74" x14ac:dyDescent="0.25">
      <c r="A248">
        <v>16</v>
      </c>
      <c r="B248" t="s">
        <v>0</v>
      </c>
      <c r="C248" t="s">
        <v>668</v>
      </c>
      <c r="D248">
        <v>2020</v>
      </c>
      <c r="E248" t="s">
        <v>1</v>
      </c>
      <c r="F248" t="s">
        <v>2</v>
      </c>
      <c r="G248">
        <v>2</v>
      </c>
      <c r="H248" t="s">
        <v>3</v>
      </c>
      <c r="I248" t="s">
        <v>674</v>
      </c>
      <c r="J248" t="s">
        <v>96</v>
      </c>
      <c r="K248" t="s">
        <v>729</v>
      </c>
      <c r="L248" t="s">
        <v>730</v>
      </c>
      <c r="M248" t="s">
        <v>731</v>
      </c>
      <c r="N248" t="s">
        <v>800</v>
      </c>
      <c r="O248" t="s">
        <v>37</v>
      </c>
      <c r="P248" t="s">
        <v>819</v>
      </c>
      <c r="Q248" t="s">
        <v>115</v>
      </c>
      <c r="R248">
        <v>0</v>
      </c>
      <c r="S248" t="s">
        <v>7</v>
      </c>
      <c r="T248">
        <v>105</v>
      </c>
      <c r="U248" t="s">
        <v>117</v>
      </c>
      <c r="V248" t="s">
        <v>3904</v>
      </c>
      <c r="W248" t="s">
        <v>1880</v>
      </c>
      <c r="X248">
        <v>2</v>
      </c>
      <c r="Y248" t="s">
        <v>1882</v>
      </c>
      <c r="Z248">
        <v>2</v>
      </c>
      <c r="AA248" t="s">
        <v>920</v>
      </c>
      <c r="AB248" t="s">
        <v>1593</v>
      </c>
      <c r="AC248" s="10">
        <v>1</v>
      </c>
      <c r="AD248" s="10">
        <v>1</v>
      </c>
      <c r="AE248" s="10">
        <v>100</v>
      </c>
      <c r="AF248" s="10">
        <v>1</v>
      </c>
      <c r="AG248" s="10">
        <v>0</v>
      </c>
      <c r="AH248" s="10">
        <v>0</v>
      </c>
      <c r="AI248" s="10">
        <v>1</v>
      </c>
      <c r="AJ248" s="10">
        <v>0</v>
      </c>
      <c r="AK248" s="10">
        <v>0</v>
      </c>
      <c r="AL248" s="10">
        <v>1</v>
      </c>
      <c r="AM248" s="10">
        <v>0</v>
      </c>
      <c r="AN248" s="10">
        <v>0</v>
      </c>
      <c r="AO248" s="10">
        <v>0</v>
      </c>
      <c r="AP248" s="10">
        <v>0</v>
      </c>
      <c r="AQ248" s="10">
        <v>0</v>
      </c>
      <c r="AR248" s="10" t="s">
        <v>7</v>
      </c>
      <c r="AS248" s="10" t="s">
        <v>7</v>
      </c>
      <c r="AT248" s="10" t="s">
        <v>7</v>
      </c>
      <c r="AU248" s="10">
        <v>30000000</v>
      </c>
      <c r="AV248" s="10">
        <v>30000000</v>
      </c>
      <c r="AW248" s="10">
        <v>100</v>
      </c>
      <c r="AX248" s="10">
        <v>270000000</v>
      </c>
      <c r="AY248" s="10">
        <v>0</v>
      </c>
      <c r="AZ248" s="10">
        <v>0</v>
      </c>
      <c r="BA248" s="10">
        <v>0</v>
      </c>
      <c r="BB248" s="10">
        <v>0</v>
      </c>
      <c r="BC248" s="10">
        <v>0</v>
      </c>
      <c r="BD248" s="10">
        <v>0</v>
      </c>
      <c r="BE248" s="10">
        <v>0</v>
      </c>
      <c r="BF248" s="10">
        <v>0</v>
      </c>
      <c r="BG248" s="10">
        <v>0</v>
      </c>
      <c r="BH248" s="10">
        <v>0</v>
      </c>
      <c r="BI248" s="10">
        <v>0</v>
      </c>
      <c r="BJ248" s="10" t="s">
        <v>9</v>
      </c>
      <c r="BK248" s="10" t="s">
        <v>9</v>
      </c>
      <c r="BL248" s="10" t="s">
        <v>9</v>
      </c>
      <c r="BM248" s="2">
        <f t="shared" si="31"/>
        <v>30</v>
      </c>
      <c r="BN248" s="2">
        <f t="shared" si="32"/>
        <v>30</v>
      </c>
      <c r="BO248" s="2">
        <f t="shared" si="33"/>
        <v>270</v>
      </c>
      <c r="BP248" s="2">
        <f t="shared" si="34"/>
        <v>0</v>
      </c>
      <c r="BQ248" s="2">
        <f t="shared" si="35"/>
        <v>0</v>
      </c>
      <c r="BR248" s="2">
        <f t="shared" si="36"/>
        <v>0</v>
      </c>
      <c r="BS248" s="2">
        <f t="shared" si="37"/>
        <v>0</v>
      </c>
      <c r="BT248" s="2">
        <f t="shared" si="38"/>
        <v>0</v>
      </c>
      <c r="BU248" s="2">
        <f t="shared" si="39"/>
        <v>0</v>
      </c>
      <c r="BV248" s="2">
        <f t="shared" si="40"/>
        <v>0</v>
      </c>
    </row>
    <row r="249" spans="1:74" x14ac:dyDescent="0.25">
      <c r="A249">
        <v>16</v>
      </c>
      <c r="B249" t="s">
        <v>0</v>
      </c>
      <c r="C249" t="s">
        <v>668</v>
      </c>
      <c r="D249">
        <v>2020</v>
      </c>
      <c r="E249" t="s">
        <v>1</v>
      </c>
      <c r="F249" t="s">
        <v>2</v>
      </c>
      <c r="G249">
        <v>2</v>
      </c>
      <c r="H249" t="s">
        <v>3</v>
      </c>
      <c r="I249" t="s">
        <v>674</v>
      </c>
      <c r="J249" t="s">
        <v>96</v>
      </c>
      <c r="K249" t="s">
        <v>729</v>
      </c>
      <c r="L249" t="s">
        <v>730</v>
      </c>
      <c r="M249" t="s">
        <v>731</v>
      </c>
      <c r="N249" t="s">
        <v>800</v>
      </c>
      <c r="O249" t="s">
        <v>37</v>
      </c>
      <c r="P249" t="s">
        <v>819</v>
      </c>
      <c r="Q249" t="s">
        <v>115</v>
      </c>
      <c r="R249">
        <v>0</v>
      </c>
      <c r="S249" t="s">
        <v>7</v>
      </c>
      <c r="T249">
        <v>106</v>
      </c>
      <c r="U249" t="s">
        <v>118</v>
      </c>
      <c r="V249" t="s">
        <v>3904</v>
      </c>
      <c r="W249" t="s">
        <v>1880</v>
      </c>
      <c r="X249">
        <v>3</v>
      </c>
      <c r="Y249" t="s">
        <v>1883</v>
      </c>
      <c r="Z249">
        <v>1</v>
      </c>
      <c r="AA249" t="s">
        <v>924</v>
      </c>
      <c r="AB249" t="s">
        <v>1593</v>
      </c>
      <c r="AC249" s="10">
        <v>1</v>
      </c>
      <c r="AD249" s="10">
        <v>1</v>
      </c>
      <c r="AE249" s="10">
        <v>100</v>
      </c>
      <c r="AF249" s="10">
        <v>0</v>
      </c>
      <c r="AG249" s="10">
        <v>0</v>
      </c>
      <c r="AH249" s="10">
        <v>0</v>
      </c>
      <c r="AI249" s="10">
        <v>0</v>
      </c>
      <c r="AJ249" s="10">
        <v>0</v>
      </c>
      <c r="AK249" s="10">
        <v>0</v>
      </c>
      <c r="AL249" s="10">
        <v>0</v>
      </c>
      <c r="AM249" s="10">
        <v>0</v>
      </c>
      <c r="AN249" s="10">
        <v>0</v>
      </c>
      <c r="AO249" s="10">
        <v>0</v>
      </c>
      <c r="AP249" s="10">
        <v>0</v>
      </c>
      <c r="AQ249" s="10">
        <v>0</v>
      </c>
      <c r="AR249" s="10">
        <v>1</v>
      </c>
      <c r="AS249" s="10">
        <v>1</v>
      </c>
      <c r="AT249" s="10">
        <v>100</v>
      </c>
      <c r="AU249" s="10">
        <v>1932000000</v>
      </c>
      <c r="AV249" s="10">
        <v>1930000000</v>
      </c>
      <c r="AW249" s="10">
        <v>99.9</v>
      </c>
      <c r="AX249" s="10">
        <v>0</v>
      </c>
      <c r="AY249" s="10">
        <v>0</v>
      </c>
      <c r="AZ249" s="10">
        <v>0</v>
      </c>
      <c r="BA249" s="10">
        <v>0</v>
      </c>
      <c r="BB249" s="10">
        <v>0</v>
      </c>
      <c r="BC249" s="10">
        <v>0</v>
      </c>
      <c r="BD249" s="10">
        <v>0</v>
      </c>
      <c r="BE249" s="10">
        <v>0</v>
      </c>
      <c r="BF249" s="10">
        <v>0</v>
      </c>
      <c r="BG249" s="10">
        <v>0</v>
      </c>
      <c r="BH249" s="10">
        <v>0</v>
      </c>
      <c r="BI249" s="10">
        <v>0</v>
      </c>
      <c r="BJ249" s="10" t="s">
        <v>9</v>
      </c>
      <c r="BK249" s="10" t="s">
        <v>9</v>
      </c>
      <c r="BL249" s="10" t="s">
        <v>9</v>
      </c>
      <c r="BM249" s="2">
        <f t="shared" si="31"/>
        <v>1932</v>
      </c>
      <c r="BN249" s="2">
        <f t="shared" si="32"/>
        <v>1930</v>
      </c>
      <c r="BO249" s="2">
        <f t="shared" si="33"/>
        <v>0</v>
      </c>
      <c r="BP249" s="2">
        <f t="shared" si="34"/>
        <v>0</v>
      </c>
      <c r="BQ249" s="2">
        <f t="shared" si="35"/>
        <v>0</v>
      </c>
      <c r="BR249" s="2">
        <f t="shared" si="36"/>
        <v>0</v>
      </c>
      <c r="BS249" s="2">
        <f t="shared" si="37"/>
        <v>0</v>
      </c>
      <c r="BT249" s="2">
        <f t="shared" si="38"/>
        <v>0</v>
      </c>
      <c r="BU249" s="2">
        <f t="shared" si="39"/>
        <v>0</v>
      </c>
      <c r="BV249" s="2">
        <f t="shared" si="40"/>
        <v>0</v>
      </c>
    </row>
    <row r="250" spans="1:74" x14ac:dyDescent="0.25">
      <c r="A250">
        <v>16</v>
      </c>
      <c r="B250" t="s">
        <v>0</v>
      </c>
      <c r="C250" t="s">
        <v>668</v>
      </c>
      <c r="D250">
        <v>2020</v>
      </c>
      <c r="E250" t="s">
        <v>1</v>
      </c>
      <c r="F250" t="s">
        <v>2</v>
      </c>
      <c r="G250">
        <v>2</v>
      </c>
      <c r="H250" t="s">
        <v>3</v>
      </c>
      <c r="I250" t="s">
        <v>674</v>
      </c>
      <c r="J250" t="s">
        <v>96</v>
      </c>
      <c r="K250" t="s">
        <v>729</v>
      </c>
      <c r="L250" t="s">
        <v>730</v>
      </c>
      <c r="M250" t="s">
        <v>731</v>
      </c>
      <c r="N250" t="s">
        <v>800</v>
      </c>
      <c r="O250" t="s">
        <v>37</v>
      </c>
      <c r="P250" t="s">
        <v>819</v>
      </c>
      <c r="Q250" t="s">
        <v>115</v>
      </c>
      <c r="R250">
        <v>0</v>
      </c>
      <c r="S250" t="s">
        <v>7</v>
      </c>
      <c r="T250">
        <v>106</v>
      </c>
      <c r="U250" t="s">
        <v>118</v>
      </c>
      <c r="V250" t="s">
        <v>3904</v>
      </c>
      <c r="W250" t="s">
        <v>1880</v>
      </c>
      <c r="X250">
        <v>4</v>
      </c>
      <c r="Y250" t="s">
        <v>1884</v>
      </c>
      <c r="Z250">
        <v>1</v>
      </c>
      <c r="AA250" t="s">
        <v>924</v>
      </c>
      <c r="AB250" t="s">
        <v>1593</v>
      </c>
      <c r="AC250" s="10">
        <v>0</v>
      </c>
      <c r="AD250" s="10">
        <v>0</v>
      </c>
      <c r="AE250" s="10">
        <v>0</v>
      </c>
      <c r="AF250" s="10">
        <v>100</v>
      </c>
      <c r="AG250" s="10">
        <v>0</v>
      </c>
      <c r="AH250" s="10">
        <v>0</v>
      </c>
      <c r="AI250" s="10">
        <v>0</v>
      </c>
      <c r="AJ250" s="10">
        <v>0</v>
      </c>
      <c r="AK250" s="10">
        <v>0</v>
      </c>
      <c r="AL250" s="10">
        <v>0</v>
      </c>
      <c r="AM250" s="10">
        <v>0</v>
      </c>
      <c r="AN250" s="10">
        <v>0</v>
      </c>
      <c r="AO250" s="10">
        <v>0</v>
      </c>
      <c r="AP250" s="10">
        <v>0</v>
      </c>
      <c r="AQ250" s="10">
        <v>0</v>
      </c>
      <c r="AR250" s="10">
        <v>100</v>
      </c>
      <c r="AS250" s="10">
        <v>0</v>
      </c>
      <c r="AT250" s="10">
        <v>0</v>
      </c>
      <c r="AU250" s="10">
        <v>0</v>
      </c>
      <c r="AV250" s="10">
        <v>0</v>
      </c>
      <c r="AW250" s="10">
        <v>0</v>
      </c>
      <c r="AX250" s="10">
        <v>500000000</v>
      </c>
      <c r="AY250" s="10">
        <v>0</v>
      </c>
      <c r="AZ250" s="10">
        <v>0</v>
      </c>
      <c r="BA250" s="10">
        <v>0</v>
      </c>
      <c r="BB250" s="10">
        <v>0</v>
      </c>
      <c r="BC250" s="10">
        <v>0</v>
      </c>
      <c r="BD250" s="10">
        <v>0</v>
      </c>
      <c r="BE250" s="10">
        <v>0</v>
      </c>
      <c r="BF250" s="10">
        <v>0</v>
      </c>
      <c r="BG250" s="10">
        <v>0</v>
      </c>
      <c r="BH250" s="10">
        <v>0</v>
      </c>
      <c r="BI250" s="10">
        <v>0</v>
      </c>
      <c r="BJ250" s="10" t="s">
        <v>9</v>
      </c>
      <c r="BK250" s="10" t="s">
        <v>9</v>
      </c>
      <c r="BL250" s="10" t="s">
        <v>9</v>
      </c>
      <c r="BM250" s="2">
        <f t="shared" si="31"/>
        <v>0</v>
      </c>
      <c r="BN250" s="2">
        <f t="shared" si="32"/>
        <v>0</v>
      </c>
      <c r="BO250" s="2">
        <f t="shared" si="33"/>
        <v>500</v>
      </c>
      <c r="BP250" s="2">
        <f t="shared" si="34"/>
        <v>0</v>
      </c>
      <c r="BQ250" s="2">
        <f t="shared" si="35"/>
        <v>0</v>
      </c>
      <c r="BR250" s="2">
        <f t="shared" si="36"/>
        <v>0</v>
      </c>
      <c r="BS250" s="2">
        <f t="shared" si="37"/>
        <v>0</v>
      </c>
      <c r="BT250" s="2">
        <f t="shared" si="38"/>
        <v>0</v>
      </c>
      <c r="BU250" s="2">
        <f t="shared" si="39"/>
        <v>0</v>
      </c>
      <c r="BV250" s="2">
        <f t="shared" si="40"/>
        <v>0</v>
      </c>
    </row>
    <row r="251" spans="1:74" x14ac:dyDescent="0.25">
      <c r="A251">
        <v>16</v>
      </c>
      <c r="B251" t="s">
        <v>0</v>
      </c>
      <c r="C251" t="s">
        <v>668</v>
      </c>
      <c r="D251">
        <v>2020</v>
      </c>
      <c r="E251" t="s">
        <v>1</v>
      </c>
      <c r="F251" t="s">
        <v>2</v>
      </c>
      <c r="G251">
        <v>2</v>
      </c>
      <c r="H251" t="s">
        <v>3</v>
      </c>
      <c r="I251" t="s">
        <v>674</v>
      </c>
      <c r="J251" t="s">
        <v>96</v>
      </c>
      <c r="K251" t="s">
        <v>729</v>
      </c>
      <c r="L251" t="s">
        <v>730</v>
      </c>
      <c r="M251" t="s">
        <v>731</v>
      </c>
      <c r="N251" t="s">
        <v>800</v>
      </c>
      <c r="O251" t="s">
        <v>37</v>
      </c>
      <c r="P251" t="s">
        <v>819</v>
      </c>
      <c r="Q251" t="s">
        <v>115</v>
      </c>
      <c r="R251">
        <v>0</v>
      </c>
      <c r="S251" t="s">
        <v>7</v>
      </c>
      <c r="T251">
        <v>106</v>
      </c>
      <c r="U251" t="s">
        <v>118</v>
      </c>
      <c r="V251" t="s">
        <v>3904</v>
      </c>
      <c r="W251" t="s">
        <v>1880</v>
      </c>
      <c r="X251">
        <v>5</v>
      </c>
      <c r="Y251" t="s">
        <v>1885</v>
      </c>
      <c r="Z251">
        <v>3</v>
      </c>
      <c r="AA251" t="s">
        <v>929</v>
      </c>
      <c r="AB251" t="s">
        <v>1593</v>
      </c>
      <c r="AC251" s="10">
        <v>0</v>
      </c>
      <c r="AD251" s="10">
        <v>0</v>
      </c>
      <c r="AE251" s="10">
        <v>0</v>
      </c>
      <c r="AF251" s="10">
        <v>5</v>
      </c>
      <c r="AG251" s="10">
        <v>0</v>
      </c>
      <c r="AH251" s="10">
        <v>0</v>
      </c>
      <c r="AI251" s="10">
        <v>37</v>
      </c>
      <c r="AJ251" s="10">
        <v>0</v>
      </c>
      <c r="AK251" s="10">
        <v>0</v>
      </c>
      <c r="AL251" s="10">
        <v>69</v>
      </c>
      <c r="AM251" s="10">
        <v>0</v>
      </c>
      <c r="AN251" s="10">
        <v>0</v>
      </c>
      <c r="AO251" s="10">
        <v>100</v>
      </c>
      <c r="AP251" s="10">
        <v>0</v>
      </c>
      <c r="AQ251" s="10">
        <v>0</v>
      </c>
      <c r="AR251" s="10" t="s">
        <v>7</v>
      </c>
      <c r="AS251" s="10" t="s">
        <v>7</v>
      </c>
      <c r="AT251" s="10" t="s">
        <v>7</v>
      </c>
      <c r="AU251" s="10">
        <v>0</v>
      </c>
      <c r="AV251" s="10">
        <v>0</v>
      </c>
      <c r="AW251" s="10">
        <v>0</v>
      </c>
      <c r="AX251" s="10">
        <v>6261079279</v>
      </c>
      <c r="AY251" s="10">
        <v>0</v>
      </c>
      <c r="AZ251" s="10">
        <v>0</v>
      </c>
      <c r="BA251" s="10">
        <v>19155865000</v>
      </c>
      <c r="BB251" s="10">
        <v>0</v>
      </c>
      <c r="BC251" s="10">
        <v>0</v>
      </c>
      <c r="BD251" s="10">
        <v>19155865000</v>
      </c>
      <c r="BE251" s="10">
        <v>0</v>
      </c>
      <c r="BF251" s="10">
        <v>0</v>
      </c>
      <c r="BG251" s="10">
        <v>19155865000</v>
      </c>
      <c r="BH251" s="10">
        <v>0</v>
      </c>
      <c r="BI251" s="10">
        <v>0</v>
      </c>
      <c r="BJ251" s="10" t="s">
        <v>9</v>
      </c>
      <c r="BK251" s="10" t="s">
        <v>9</v>
      </c>
      <c r="BL251" s="10" t="s">
        <v>9</v>
      </c>
      <c r="BM251" s="2">
        <f t="shared" si="31"/>
        <v>0</v>
      </c>
      <c r="BN251" s="2">
        <f t="shared" si="32"/>
        <v>0</v>
      </c>
      <c r="BO251" s="2">
        <f t="shared" si="33"/>
        <v>6261.0792789999996</v>
      </c>
      <c r="BP251" s="2">
        <f t="shared" si="34"/>
        <v>0</v>
      </c>
      <c r="BQ251" s="2">
        <f t="shared" si="35"/>
        <v>19155.865000000002</v>
      </c>
      <c r="BR251" s="2">
        <f t="shared" si="36"/>
        <v>0</v>
      </c>
      <c r="BS251" s="2">
        <f t="shared" si="37"/>
        <v>19155.865000000002</v>
      </c>
      <c r="BT251" s="2">
        <f t="shared" si="38"/>
        <v>0</v>
      </c>
      <c r="BU251" s="2">
        <f t="shared" si="39"/>
        <v>19155.865000000002</v>
      </c>
      <c r="BV251" s="2">
        <f t="shared" si="40"/>
        <v>0</v>
      </c>
    </row>
    <row r="252" spans="1:74" x14ac:dyDescent="0.25">
      <c r="A252">
        <v>16</v>
      </c>
      <c r="B252" t="s">
        <v>0</v>
      </c>
      <c r="C252" t="s">
        <v>668</v>
      </c>
      <c r="D252">
        <v>2020</v>
      </c>
      <c r="E252" t="s">
        <v>1</v>
      </c>
      <c r="F252" t="s">
        <v>2</v>
      </c>
      <c r="G252">
        <v>2</v>
      </c>
      <c r="H252" t="s">
        <v>3</v>
      </c>
      <c r="I252" t="s">
        <v>674</v>
      </c>
      <c r="J252" t="s">
        <v>96</v>
      </c>
      <c r="K252" t="s">
        <v>729</v>
      </c>
      <c r="L252" t="s">
        <v>730</v>
      </c>
      <c r="M252" t="s">
        <v>731</v>
      </c>
      <c r="N252" t="s">
        <v>800</v>
      </c>
      <c r="O252" t="s">
        <v>37</v>
      </c>
      <c r="P252" t="s">
        <v>819</v>
      </c>
      <c r="Q252" t="s">
        <v>115</v>
      </c>
      <c r="R252">
        <v>0</v>
      </c>
      <c r="S252" t="s">
        <v>7</v>
      </c>
      <c r="T252">
        <v>107</v>
      </c>
      <c r="U252" t="s">
        <v>119</v>
      </c>
      <c r="V252" t="s">
        <v>3903</v>
      </c>
      <c r="W252" t="s">
        <v>1877</v>
      </c>
      <c r="X252">
        <v>7</v>
      </c>
      <c r="Y252" t="s">
        <v>1886</v>
      </c>
      <c r="Z252">
        <v>3</v>
      </c>
      <c r="AA252" t="s">
        <v>929</v>
      </c>
      <c r="AB252" t="s">
        <v>1593</v>
      </c>
      <c r="AC252" s="10">
        <v>552</v>
      </c>
      <c r="AD252" s="10">
        <v>431</v>
      </c>
      <c r="AE252" s="10">
        <v>78.08</v>
      </c>
      <c r="AF252" s="10">
        <v>1287</v>
      </c>
      <c r="AG252" s="10">
        <v>0</v>
      </c>
      <c r="AH252" s="10">
        <v>0</v>
      </c>
      <c r="AI252" s="10">
        <v>4088</v>
      </c>
      <c r="AJ252" s="10">
        <v>0</v>
      </c>
      <c r="AK252" s="10">
        <v>0</v>
      </c>
      <c r="AL252" s="10">
        <v>5536</v>
      </c>
      <c r="AM252" s="10">
        <v>0</v>
      </c>
      <c r="AN252" s="10">
        <v>0</v>
      </c>
      <c r="AO252" s="10">
        <v>6000</v>
      </c>
      <c r="AP252" s="10">
        <v>0</v>
      </c>
      <c r="AQ252" s="10">
        <v>0</v>
      </c>
      <c r="AR252" s="10" t="s">
        <v>7</v>
      </c>
      <c r="AS252" s="10" t="s">
        <v>7</v>
      </c>
      <c r="AT252" s="10" t="s">
        <v>7</v>
      </c>
      <c r="AU252" s="10">
        <v>4563705535</v>
      </c>
      <c r="AV252" s="10">
        <v>4527705535</v>
      </c>
      <c r="AW252" s="10">
        <v>99.21</v>
      </c>
      <c r="AX252" s="10">
        <v>7628926691</v>
      </c>
      <c r="AY252" s="10">
        <v>0</v>
      </c>
      <c r="AZ252" s="10">
        <v>0</v>
      </c>
      <c r="BA252" s="10">
        <v>33160104397</v>
      </c>
      <c r="BB252" s="10">
        <v>0</v>
      </c>
      <c r="BC252" s="10">
        <v>0</v>
      </c>
      <c r="BD252" s="10">
        <v>28548533089</v>
      </c>
      <c r="BE252" s="10">
        <v>0</v>
      </c>
      <c r="BF252" s="10">
        <v>0</v>
      </c>
      <c r="BG252" s="10">
        <v>9392277556</v>
      </c>
      <c r="BH252" s="10">
        <v>0</v>
      </c>
      <c r="BI252" s="10">
        <v>0</v>
      </c>
      <c r="BJ252" s="10" t="s">
        <v>9</v>
      </c>
      <c r="BK252" s="10" t="s">
        <v>9</v>
      </c>
      <c r="BL252" s="10" t="s">
        <v>9</v>
      </c>
      <c r="BM252" s="2">
        <f t="shared" si="31"/>
        <v>4563.7055350000001</v>
      </c>
      <c r="BN252" s="2">
        <f t="shared" si="32"/>
        <v>4527.7055350000001</v>
      </c>
      <c r="BO252" s="2">
        <f t="shared" si="33"/>
        <v>7628.9266909999997</v>
      </c>
      <c r="BP252" s="2">
        <f t="shared" si="34"/>
        <v>0</v>
      </c>
      <c r="BQ252" s="2">
        <f t="shared" si="35"/>
        <v>33160.104397000003</v>
      </c>
      <c r="BR252" s="2">
        <f t="shared" si="36"/>
        <v>0</v>
      </c>
      <c r="BS252" s="2">
        <f t="shared" si="37"/>
        <v>28548.533089</v>
      </c>
      <c r="BT252" s="2">
        <f t="shared" si="38"/>
        <v>0</v>
      </c>
      <c r="BU252" s="2">
        <f t="shared" si="39"/>
        <v>9392.2775559999991</v>
      </c>
      <c r="BV252" s="2">
        <f t="shared" si="40"/>
        <v>0</v>
      </c>
    </row>
    <row r="253" spans="1:74" x14ac:dyDescent="0.25">
      <c r="A253">
        <v>16</v>
      </c>
      <c r="B253" t="s">
        <v>0</v>
      </c>
      <c r="C253" t="s">
        <v>668</v>
      </c>
      <c r="D253">
        <v>2020</v>
      </c>
      <c r="E253" t="s">
        <v>1</v>
      </c>
      <c r="F253" t="s">
        <v>2</v>
      </c>
      <c r="G253">
        <v>2</v>
      </c>
      <c r="H253" t="s">
        <v>3</v>
      </c>
      <c r="I253" t="s">
        <v>674</v>
      </c>
      <c r="J253" t="s">
        <v>96</v>
      </c>
      <c r="K253" t="s">
        <v>729</v>
      </c>
      <c r="L253" t="s">
        <v>730</v>
      </c>
      <c r="M253" t="s">
        <v>731</v>
      </c>
      <c r="N253" t="s">
        <v>800</v>
      </c>
      <c r="O253" t="s">
        <v>37</v>
      </c>
      <c r="P253" t="s">
        <v>819</v>
      </c>
      <c r="Q253" t="s">
        <v>115</v>
      </c>
      <c r="R253">
        <v>0</v>
      </c>
      <c r="S253" t="s">
        <v>7</v>
      </c>
      <c r="T253">
        <v>107</v>
      </c>
      <c r="U253" t="s">
        <v>119</v>
      </c>
      <c r="V253" t="s">
        <v>3903</v>
      </c>
      <c r="W253" t="s">
        <v>1877</v>
      </c>
      <c r="X253">
        <v>8</v>
      </c>
      <c r="Y253" t="s">
        <v>1887</v>
      </c>
      <c r="Z253">
        <v>3</v>
      </c>
      <c r="AA253" t="s">
        <v>929</v>
      </c>
      <c r="AB253" t="s">
        <v>1593</v>
      </c>
      <c r="AC253" s="10">
        <v>161</v>
      </c>
      <c r="AD253" s="10">
        <v>161</v>
      </c>
      <c r="AE253" s="10">
        <v>100</v>
      </c>
      <c r="AF253" s="10">
        <v>340</v>
      </c>
      <c r="AG253" s="10">
        <v>0</v>
      </c>
      <c r="AH253" s="10">
        <v>0</v>
      </c>
      <c r="AI253" s="10">
        <v>560</v>
      </c>
      <c r="AJ253" s="10">
        <v>0</v>
      </c>
      <c r="AK253" s="10">
        <v>0</v>
      </c>
      <c r="AL253" s="10">
        <v>770</v>
      </c>
      <c r="AM253" s="10">
        <v>0</v>
      </c>
      <c r="AN253" s="10">
        <v>0</v>
      </c>
      <c r="AO253" s="10">
        <v>1000</v>
      </c>
      <c r="AP253" s="10">
        <v>0</v>
      </c>
      <c r="AQ253" s="10">
        <v>0</v>
      </c>
      <c r="AR253" s="10" t="s">
        <v>7</v>
      </c>
      <c r="AS253" s="10" t="s">
        <v>7</v>
      </c>
      <c r="AT253" s="10" t="s">
        <v>7</v>
      </c>
      <c r="AU253" s="10">
        <v>2306254302</v>
      </c>
      <c r="AV253" s="10">
        <v>2275730701</v>
      </c>
      <c r="AW253" s="10">
        <v>98.68</v>
      </c>
      <c r="AX253" s="10">
        <v>3121073309</v>
      </c>
      <c r="AY253" s="10">
        <v>0</v>
      </c>
      <c r="AZ253" s="10">
        <v>0</v>
      </c>
      <c r="BA253" s="10">
        <v>4239895603</v>
      </c>
      <c r="BB253" s="10">
        <v>0</v>
      </c>
      <c r="BC253" s="10">
        <v>0</v>
      </c>
      <c r="BD253" s="10">
        <v>4751466911</v>
      </c>
      <c r="BE253" s="10">
        <v>0</v>
      </c>
      <c r="BF253" s="10">
        <v>0</v>
      </c>
      <c r="BG253" s="10">
        <v>5415722444</v>
      </c>
      <c r="BH253" s="10">
        <v>0</v>
      </c>
      <c r="BI253" s="10">
        <v>0</v>
      </c>
      <c r="BJ253" s="10" t="s">
        <v>9</v>
      </c>
      <c r="BK253" s="10" t="s">
        <v>9</v>
      </c>
      <c r="BL253" s="10" t="s">
        <v>9</v>
      </c>
      <c r="BM253" s="2">
        <f t="shared" si="31"/>
        <v>2306.2543019999998</v>
      </c>
      <c r="BN253" s="2">
        <f t="shared" si="32"/>
        <v>2275.730701</v>
      </c>
      <c r="BO253" s="2">
        <f t="shared" si="33"/>
        <v>3121.0733089999999</v>
      </c>
      <c r="BP253" s="2">
        <f t="shared" si="34"/>
        <v>0</v>
      </c>
      <c r="BQ253" s="2">
        <f t="shared" si="35"/>
        <v>4239.8956029999999</v>
      </c>
      <c r="BR253" s="2">
        <f t="shared" si="36"/>
        <v>0</v>
      </c>
      <c r="BS253" s="2">
        <f t="shared" si="37"/>
        <v>4751.4669110000004</v>
      </c>
      <c r="BT253" s="2">
        <f t="shared" si="38"/>
        <v>0</v>
      </c>
      <c r="BU253" s="2">
        <f t="shared" si="39"/>
        <v>5415.722444</v>
      </c>
      <c r="BV253" s="2">
        <f t="shared" si="40"/>
        <v>0</v>
      </c>
    </row>
    <row r="254" spans="1:74" x14ac:dyDescent="0.25">
      <c r="A254">
        <v>16</v>
      </c>
      <c r="B254" t="s">
        <v>0</v>
      </c>
      <c r="C254" t="s">
        <v>668</v>
      </c>
      <c r="D254">
        <v>2020</v>
      </c>
      <c r="E254" t="s">
        <v>1</v>
      </c>
      <c r="F254" t="s">
        <v>2</v>
      </c>
      <c r="G254">
        <v>2</v>
      </c>
      <c r="H254" t="s">
        <v>3</v>
      </c>
      <c r="I254" t="s">
        <v>674</v>
      </c>
      <c r="J254" t="s">
        <v>96</v>
      </c>
      <c r="K254" t="s">
        <v>729</v>
      </c>
      <c r="L254" t="s">
        <v>730</v>
      </c>
      <c r="M254" t="s">
        <v>731</v>
      </c>
      <c r="N254" t="s">
        <v>800</v>
      </c>
      <c r="O254" t="s">
        <v>37</v>
      </c>
      <c r="P254" t="s">
        <v>819</v>
      </c>
      <c r="Q254" t="s">
        <v>115</v>
      </c>
      <c r="R254">
        <v>0</v>
      </c>
      <c r="S254" t="s">
        <v>7</v>
      </c>
      <c r="T254">
        <v>108</v>
      </c>
      <c r="U254" t="s">
        <v>120</v>
      </c>
      <c r="V254" t="s">
        <v>3903</v>
      </c>
      <c r="W254" t="s">
        <v>1877</v>
      </c>
      <c r="X254">
        <v>1</v>
      </c>
      <c r="Y254" t="s">
        <v>1888</v>
      </c>
      <c r="Z254">
        <v>2</v>
      </c>
      <c r="AA254" t="s">
        <v>920</v>
      </c>
      <c r="AB254" t="s">
        <v>1593</v>
      </c>
      <c r="AC254" s="10">
        <v>364</v>
      </c>
      <c r="AD254" s="10">
        <v>196</v>
      </c>
      <c r="AE254" s="10">
        <v>53.85</v>
      </c>
      <c r="AF254" s="10">
        <v>364</v>
      </c>
      <c r="AG254" s="10">
        <v>0</v>
      </c>
      <c r="AH254" s="10">
        <v>0</v>
      </c>
      <c r="AI254" s="10">
        <v>364</v>
      </c>
      <c r="AJ254" s="10">
        <v>0</v>
      </c>
      <c r="AK254" s="10">
        <v>0</v>
      </c>
      <c r="AL254" s="10">
        <v>364</v>
      </c>
      <c r="AM254" s="10">
        <v>0</v>
      </c>
      <c r="AN254" s="10">
        <v>0</v>
      </c>
      <c r="AO254" s="10">
        <v>364</v>
      </c>
      <c r="AP254" s="10">
        <v>0</v>
      </c>
      <c r="AQ254" s="10">
        <v>0</v>
      </c>
      <c r="AR254" s="10" t="s">
        <v>7</v>
      </c>
      <c r="AS254" s="10" t="s">
        <v>7</v>
      </c>
      <c r="AT254" s="10" t="s">
        <v>7</v>
      </c>
      <c r="AU254" s="10">
        <v>328497646</v>
      </c>
      <c r="AV254" s="10">
        <v>308962746</v>
      </c>
      <c r="AW254" s="10">
        <v>94.05</v>
      </c>
      <c r="AX254" s="10">
        <v>4100000000</v>
      </c>
      <c r="AY254" s="10">
        <v>0</v>
      </c>
      <c r="AZ254" s="10">
        <v>0</v>
      </c>
      <c r="BA254" s="10">
        <v>8421120000</v>
      </c>
      <c r="BB254" s="10">
        <v>0</v>
      </c>
      <c r="BC254" s="10">
        <v>0</v>
      </c>
      <c r="BD254" s="10">
        <v>8757965000</v>
      </c>
      <c r="BE254" s="10">
        <v>0</v>
      </c>
      <c r="BF254" s="10">
        <v>0</v>
      </c>
      <c r="BG254" s="10">
        <v>9088283142</v>
      </c>
      <c r="BH254" s="10">
        <v>0</v>
      </c>
      <c r="BI254" s="10">
        <v>0</v>
      </c>
      <c r="BJ254" s="10" t="s">
        <v>9</v>
      </c>
      <c r="BK254" s="10" t="s">
        <v>9</v>
      </c>
      <c r="BL254" s="10" t="s">
        <v>9</v>
      </c>
      <c r="BM254" s="2">
        <f t="shared" si="31"/>
        <v>328.49764599999997</v>
      </c>
      <c r="BN254" s="2">
        <f t="shared" si="32"/>
        <v>308.96274599999998</v>
      </c>
      <c r="BO254" s="2">
        <f t="shared" si="33"/>
        <v>4100</v>
      </c>
      <c r="BP254" s="2">
        <f t="shared" si="34"/>
        <v>0</v>
      </c>
      <c r="BQ254" s="2">
        <f t="shared" si="35"/>
        <v>8421.1200000000008</v>
      </c>
      <c r="BR254" s="2">
        <f t="shared" si="36"/>
        <v>0</v>
      </c>
      <c r="BS254" s="2">
        <f t="shared" si="37"/>
        <v>8757.9650000000001</v>
      </c>
      <c r="BT254" s="2">
        <f t="shared" si="38"/>
        <v>0</v>
      </c>
      <c r="BU254" s="2">
        <f t="shared" si="39"/>
        <v>9088.2831420000002</v>
      </c>
      <c r="BV254" s="2">
        <f t="shared" si="40"/>
        <v>0</v>
      </c>
    </row>
    <row r="255" spans="1:74" x14ac:dyDescent="0.25">
      <c r="A255">
        <v>16</v>
      </c>
      <c r="B255" t="s">
        <v>0</v>
      </c>
      <c r="C255" t="s">
        <v>668</v>
      </c>
      <c r="D255">
        <v>2020</v>
      </c>
      <c r="E255" t="s">
        <v>1</v>
      </c>
      <c r="F255" t="s">
        <v>2</v>
      </c>
      <c r="G255">
        <v>2</v>
      </c>
      <c r="H255" t="s">
        <v>3</v>
      </c>
      <c r="I255" t="s">
        <v>674</v>
      </c>
      <c r="J255" t="s">
        <v>96</v>
      </c>
      <c r="K255" t="s">
        <v>729</v>
      </c>
      <c r="L255" t="s">
        <v>730</v>
      </c>
      <c r="M255" t="s">
        <v>731</v>
      </c>
      <c r="N255" t="s">
        <v>800</v>
      </c>
      <c r="O255" t="s">
        <v>37</v>
      </c>
      <c r="P255" t="s">
        <v>819</v>
      </c>
      <c r="Q255" t="s">
        <v>115</v>
      </c>
      <c r="R255">
        <v>0</v>
      </c>
      <c r="S255" t="s">
        <v>7</v>
      </c>
      <c r="T255">
        <v>108</v>
      </c>
      <c r="U255" t="s">
        <v>120</v>
      </c>
      <c r="V255" t="s">
        <v>3903</v>
      </c>
      <c r="W255" t="s">
        <v>1877</v>
      </c>
      <c r="X255">
        <v>2</v>
      </c>
      <c r="Y255" t="s">
        <v>1889</v>
      </c>
      <c r="Z255">
        <v>3</v>
      </c>
      <c r="AA255" t="s">
        <v>929</v>
      </c>
      <c r="AB255" t="s">
        <v>1593</v>
      </c>
      <c r="AC255" s="10">
        <v>40</v>
      </c>
      <c r="AD255" s="10">
        <v>43</v>
      </c>
      <c r="AE255" s="10">
        <v>107.5</v>
      </c>
      <c r="AF255" s="10">
        <v>80</v>
      </c>
      <c r="AG255" s="10">
        <v>0</v>
      </c>
      <c r="AH255" s="10">
        <v>0</v>
      </c>
      <c r="AI255" s="10">
        <v>240</v>
      </c>
      <c r="AJ255" s="10">
        <v>0</v>
      </c>
      <c r="AK255" s="10">
        <v>0</v>
      </c>
      <c r="AL255" s="10">
        <v>320</v>
      </c>
      <c r="AM255" s="10">
        <v>0</v>
      </c>
      <c r="AN255" s="10">
        <v>0</v>
      </c>
      <c r="AO255" s="10">
        <v>364</v>
      </c>
      <c r="AP255" s="10">
        <v>0</v>
      </c>
      <c r="AQ255" s="10">
        <v>0</v>
      </c>
      <c r="AR255" s="10" t="s">
        <v>7</v>
      </c>
      <c r="AS255" s="10" t="s">
        <v>7</v>
      </c>
      <c r="AT255" s="10" t="s">
        <v>7</v>
      </c>
      <c r="AU255" s="10">
        <v>365000000</v>
      </c>
      <c r="AV255" s="10">
        <v>365000000</v>
      </c>
      <c r="AW255" s="10">
        <v>100</v>
      </c>
      <c r="AX255" s="10">
        <v>1000000000</v>
      </c>
      <c r="AY255" s="10">
        <v>0</v>
      </c>
      <c r="AZ255" s="10">
        <v>0</v>
      </c>
      <c r="BA255" s="10">
        <v>4078880000</v>
      </c>
      <c r="BB255" s="10">
        <v>0</v>
      </c>
      <c r="BC255" s="10">
        <v>0</v>
      </c>
      <c r="BD255" s="10">
        <v>4242035000</v>
      </c>
      <c r="BE255" s="10">
        <v>0</v>
      </c>
      <c r="BF255" s="10">
        <v>0</v>
      </c>
      <c r="BG255" s="10">
        <v>4411716858</v>
      </c>
      <c r="BH255" s="10">
        <v>0</v>
      </c>
      <c r="BI255" s="10">
        <v>0</v>
      </c>
      <c r="BJ255" s="10" t="s">
        <v>9</v>
      </c>
      <c r="BK255" s="10" t="s">
        <v>9</v>
      </c>
      <c r="BL255" s="10" t="s">
        <v>9</v>
      </c>
      <c r="BM255" s="2">
        <f t="shared" si="31"/>
        <v>365</v>
      </c>
      <c r="BN255" s="2">
        <f t="shared" si="32"/>
        <v>365</v>
      </c>
      <c r="BO255" s="2">
        <f t="shared" si="33"/>
        <v>1000</v>
      </c>
      <c r="BP255" s="2">
        <f t="shared" si="34"/>
        <v>0</v>
      </c>
      <c r="BQ255" s="2">
        <f t="shared" si="35"/>
        <v>4078.88</v>
      </c>
      <c r="BR255" s="2">
        <f t="shared" si="36"/>
        <v>0</v>
      </c>
      <c r="BS255" s="2">
        <f t="shared" si="37"/>
        <v>4242.0349999999999</v>
      </c>
      <c r="BT255" s="2">
        <f t="shared" si="38"/>
        <v>0</v>
      </c>
      <c r="BU255" s="2">
        <f t="shared" si="39"/>
        <v>4411.7168579999998</v>
      </c>
      <c r="BV255" s="2">
        <f t="shared" si="40"/>
        <v>0</v>
      </c>
    </row>
    <row r="256" spans="1:74" x14ac:dyDescent="0.25">
      <c r="A256">
        <v>16</v>
      </c>
      <c r="B256" t="s">
        <v>0</v>
      </c>
      <c r="C256" t="s">
        <v>668</v>
      </c>
      <c r="D256">
        <v>2020</v>
      </c>
      <c r="E256" t="s">
        <v>1</v>
      </c>
      <c r="F256" t="s">
        <v>2</v>
      </c>
      <c r="G256">
        <v>2</v>
      </c>
      <c r="H256" t="s">
        <v>3</v>
      </c>
      <c r="I256" t="s">
        <v>674</v>
      </c>
      <c r="J256" t="s">
        <v>96</v>
      </c>
      <c r="K256" t="s">
        <v>729</v>
      </c>
      <c r="L256" t="s">
        <v>730</v>
      </c>
      <c r="M256" t="s">
        <v>731</v>
      </c>
      <c r="N256" t="s">
        <v>800</v>
      </c>
      <c r="O256" t="s">
        <v>37</v>
      </c>
      <c r="P256" t="s">
        <v>819</v>
      </c>
      <c r="Q256" t="s">
        <v>115</v>
      </c>
      <c r="R256">
        <v>0</v>
      </c>
      <c r="S256" t="s">
        <v>7</v>
      </c>
      <c r="T256">
        <v>108</v>
      </c>
      <c r="U256" t="s">
        <v>120</v>
      </c>
      <c r="V256" t="s">
        <v>3903</v>
      </c>
      <c r="W256" t="s">
        <v>1877</v>
      </c>
      <c r="X256">
        <v>3</v>
      </c>
      <c r="Y256" t="s">
        <v>1890</v>
      </c>
      <c r="Z256">
        <v>3</v>
      </c>
      <c r="AA256" t="s">
        <v>929</v>
      </c>
      <c r="AB256" t="s">
        <v>1593</v>
      </c>
      <c r="AC256" s="10">
        <v>100</v>
      </c>
      <c r="AD256" s="10">
        <v>100</v>
      </c>
      <c r="AE256" s="10">
        <v>100</v>
      </c>
      <c r="AF256" s="10">
        <v>130</v>
      </c>
      <c r="AG256" s="10">
        <v>0</v>
      </c>
      <c r="AH256" s="10">
        <v>0</v>
      </c>
      <c r="AI256" s="10">
        <v>240</v>
      </c>
      <c r="AJ256" s="10">
        <v>0</v>
      </c>
      <c r="AK256" s="10">
        <v>0</v>
      </c>
      <c r="AL256" s="10">
        <v>320</v>
      </c>
      <c r="AM256" s="10">
        <v>0</v>
      </c>
      <c r="AN256" s="10">
        <v>0</v>
      </c>
      <c r="AO256" s="10">
        <v>320</v>
      </c>
      <c r="AP256" s="10">
        <v>0</v>
      </c>
      <c r="AQ256" s="10">
        <v>0</v>
      </c>
      <c r="AR256" s="10" t="s">
        <v>7</v>
      </c>
      <c r="AS256" s="10" t="s">
        <v>7</v>
      </c>
      <c r="AT256" s="10" t="s">
        <v>7</v>
      </c>
      <c r="AU256" s="10">
        <v>2292272754</v>
      </c>
      <c r="AV256" s="10">
        <v>2283272754</v>
      </c>
      <c r="AW256" s="10">
        <v>99.61</v>
      </c>
      <c r="AX256" s="10">
        <v>6376576000</v>
      </c>
      <c r="AY256" s="10">
        <v>0</v>
      </c>
      <c r="AZ256" s="10">
        <v>0</v>
      </c>
      <c r="BA256" s="10">
        <v>11090000000</v>
      </c>
      <c r="BB256" s="10">
        <v>0</v>
      </c>
      <c r="BC256" s="10">
        <v>0</v>
      </c>
      <c r="BD256" s="10">
        <v>9788333333</v>
      </c>
      <c r="BE256" s="10">
        <v>0</v>
      </c>
      <c r="BF256" s="10">
        <v>0</v>
      </c>
      <c r="BG256" s="10">
        <v>6369263117</v>
      </c>
      <c r="BH256" s="10">
        <v>0</v>
      </c>
      <c r="BI256" s="10">
        <v>0</v>
      </c>
      <c r="BJ256" s="10" t="s">
        <v>9</v>
      </c>
      <c r="BK256" s="10" t="s">
        <v>9</v>
      </c>
      <c r="BL256" s="10" t="s">
        <v>9</v>
      </c>
      <c r="BM256" s="2">
        <f t="shared" si="31"/>
        <v>2292.2727540000001</v>
      </c>
      <c r="BN256" s="2">
        <f t="shared" si="32"/>
        <v>2283.2727540000001</v>
      </c>
      <c r="BO256" s="2">
        <f t="shared" si="33"/>
        <v>6376.576</v>
      </c>
      <c r="BP256" s="2">
        <f t="shared" si="34"/>
        <v>0</v>
      </c>
      <c r="BQ256" s="2">
        <f t="shared" si="35"/>
        <v>11090</v>
      </c>
      <c r="BR256" s="2">
        <f t="shared" si="36"/>
        <v>0</v>
      </c>
      <c r="BS256" s="2">
        <f t="shared" si="37"/>
        <v>9788.3333330000005</v>
      </c>
      <c r="BT256" s="2">
        <f t="shared" si="38"/>
        <v>0</v>
      </c>
      <c r="BU256" s="2">
        <f t="shared" si="39"/>
        <v>6369.2631170000004</v>
      </c>
      <c r="BV256" s="2">
        <f t="shared" si="40"/>
        <v>0</v>
      </c>
    </row>
    <row r="257" spans="1:74" x14ac:dyDescent="0.25">
      <c r="A257">
        <v>16</v>
      </c>
      <c r="B257" t="s">
        <v>0</v>
      </c>
      <c r="C257" t="s">
        <v>668</v>
      </c>
      <c r="D257">
        <v>2020</v>
      </c>
      <c r="E257" t="s">
        <v>1</v>
      </c>
      <c r="F257" t="s">
        <v>2</v>
      </c>
      <c r="G257">
        <v>2</v>
      </c>
      <c r="H257" t="s">
        <v>3</v>
      </c>
      <c r="I257" t="s">
        <v>674</v>
      </c>
      <c r="J257" t="s">
        <v>96</v>
      </c>
      <c r="K257" t="s">
        <v>729</v>
      </c>
      <c r="L257" t="s">
        <v>730</v>
      </c>
      <c r="M257" t="s">
        <v>731</v>
      </c>
      <c r="N257" t="s">
        <v>800</v>
      </c>
      <c r="O257" t="s">
        <v>37</v>
      </c>
      <c r="P257" t="s">
        <v>819</v>
      </c>
      <c r="Q257" t="s">
        <v>115</v>
      </c>
      <c r="R257">
        <v>0</v>
      </c>
      <c r="S257" t="s">
        <v>7</v>
      </c>
      <c r="T257">
        <v>108</v>
      </c>
      <c r="U257" t="s">
        <v>120</v>
      </c>
      <c r="V257" t="s">
        <v>3903</v>
      </c>
      <c r="W257" t="s">
        <v>1877</v>
      </c>
      <c r="X257">
        <v>4</v>
      </c>
      <c r="Y257" t="s">
        <v>1891</v>
      </c>
      <c r="Z257">
        <v>3</v>
      </c>
      <c r="AA257" t="s">
        <v>929</v>
      </c>
      <c r="AB257" t="s">
        <v>1593</v>
      </c>
      <c r="AC257" s="10">
        <v>100</v>
      </c>
      <c r="AD257" s="10">
        <v>100</v>
      </c>
      <c r="AE257" s="10">
        <v>100</v>
      </c>
      <c r="AF257" s="10">
        <v>170</v>
      </c>
      <c r="AG257" s="10">
        <v>0</v>
      </c>
      <c r="AH257" s="10">
        <v>0</v>
      </c>
      <c r="AI257" s="10">
        <v>240</v>
      </c>
      <c r="AJ257" s="10">
        <v>0</v>
      </c>
      <c r="AK257" s="10">
        <v>0</v>
      </c>
      <c r="AL257" s="10">
        <v>320</v>
      </c>
      <c r="AM257" s="10">
        <v>0</v>
      </c>
      <c r="AN257" s="10">
        <v>0</v>
      </c>
      <c r="AO257" s="10">
        <v>320</v>
      </c>
      <c r="AP257" s="10">
        <v>0</v>
      </c>
      <c r="AQ257" s="10">
        <v>0</v>
      </c>
      <c r="AR257" s="10" t="s">
        <v>7</v>
      </c>
      <c r="AS257" s="10" t="s">
        <v>7</v>
      </c>
      <c r="AT257" s="10" t="s">
        <v>7</v>
      </c>
      <c r="AU257" s="10">
        <v>394715036</v>
      </c>
      <c r="AV257" s="10">
        <v>394715035</v>
      </c>
      <c r="AW257" s="10">
        <v>100</v>
      </c>
      <c r="AX257" s="10">
        <v>4723424000</v>
      </c>
      <c r="AY257" s="10">
        <v>0</v>
      </c>
      <c r="AZ257" s="10">
        <v>0</v>
      </c>
      <c r="BA257" s="10">
        <v>8910000000</v>
      </c>
      <c r="BB257" s="10">
        <v>0</v>
      </c>
      <c r="BC257" s="10">
        <v>0</v>
      </c>
      <c r="BD257" s="10">
        <v>7711666667</v>
      </c>
      <c r="BE257" s="10">
        <v>0</v>
      </c>
      <c r="BF257" s="10">
        <v>0</v>
      </c>
      <c r="BG257" s="10">
        <v>6270000000</v>
      </c>
      <c r="BH257" s="10">
        <v>0</v>
      </c>
      <c r="BI257" s="10">
        <v>0</v>
      </c>
      <c r="BJ257" s="10" t="s">
        <v>9</v>
      </c>
      <c r="BK257" s="10" t="s">
        <v>9</v>
      </c>
      <c r="BL257" s="10" t="s">
        <v>9</v>
      </c>
      <c r="BM257" s="2">
        <f t="shared" si="31"/>
        <v>394.715036</v>
      </c>
      <c r="BN257" s="2">
        <f t="shared" si="32"/>
        <v>394.715035</v>
      </c>
      <c r="BO257" s="2">
        <f t="shared" si="33"/>
        <v>4723.424</v>
      </c>
      <c r="BP257" s="2">
        <f t="shared" si="34"/>
        <v>0</v>
      </c>
      <c r="BQ257" s="2">
        <f t="shared" si="35"/>
        <v>8910</v>
      </c>
      <c r="BR257" s="2">
        <f t="shared" si="36"/>
        <v>0</v>
      </c>
      <c r="BS257" s="2">
        <f t="shared" si="37"/>
        <v>7711.6666670000004</v>
      </c>
      <c r="BT257" s="2">
        <f t="shared" si="38"/>
        <v>0</v>
      </c>
      <c r="BU257" s="2">
        <f t="shared" si="39"/>
        <v>6270</v>
      </c>
      <c r="BV257" s="2">
        <f t="shared" si="40"/>
        <v>0</v>
      </c>
    </row>
    <row r="258" spans="1:74" x14ac:dyDescent="0.25">
      <c r="A258">
        <v>16</v>
      </c>
      <c r="B258" t="s">
        <v>0</v>
      </c>
      <c r="C258" t="s">
        <v>668</v>
      </c>
      <c r="D258">
        <v>2020</v>
      </c>
      <c r="E258" t="s">
        <v>1</v>
      </c>
      <c r="F258" t="s">
        <v>2</v>
      </c>
      <c r="G258">
        <v>2</v>
      </c>
      <c r="H258" t="s">
        <v>3</v>
      </c>
      <c r="I258" t="s">
        <v>674</v>
      </c>
      <c r="J258" t="s">
        <v>96</v>
      </c>
      <c r="K258" t="s">
        <v>729</v>
      </c>
      <c r="L258" t="s">
        <v>730</v>
      </c>
      <c r="M258" t="s">
        <v>731</v>
      </c>
      <c r="N258" t="s">
        <v>800</v>
      </c>
      <c r="O258" t="s">
        <v>37</v>
      </c>
      <c r="P258" t="s">
        <v>819</v>
      </c>
      <c r="Q258" t="s">
        <v>115</v>
      </c>
      <c r="R258">
        <v>0</v>
      </c>
      <c r="S258" t="s">
        <v>7</v>
      </c>
      <c r="T258">
        <v>108</v>
      </c>
      <c r="U258" t="s">
        <v>120</v>
      </c>
      <c r="V258" t="s">
        <v>3903</v>
      </c>
      <c r="W258" t="s">
        <v>1877</v>
      </c>
      <c r="X258">
        <v>9</v>
      </c>
      <c r="Y258" t="s">
        <v>1892</v>
      </c>
      <c r="Z258">
        <v>3</v>
      </c>
      <c r="AA258" t="s">
        <v>929</v>
      </c>
      <c r="AB258" t="s">
        <v>1593</v>
      </c>
      <c r="AC258" s="10">
        <v>40</v>
      </c>
      <c r="AD258" s="10">
        <v>44</v>
      </c>
      <c r="AE258" s="10">
        <v>110</v>
      </c>
      <c r="AF258" s="10">
        <v>150</v>
      </c>
      <c r="AG258" s="10">
        <v>0</v>
      </c>
      <c r="AH258" s="10">
        <v>0</v>
      </c>
      <c r="AI258" s="10">
        <v>250</v>
      </c>
      <c r="AJ258" s="10">
        <v>0</v>
      </c>
      <c r="AK258" s="10">
        <v>0</v>
      </c>
      <c r="AL258" s="10">
        <v>350</v>
      </c>
      <c r="AM258" s="10">
        <v>0</v>
      </c>
      <c r="AN258" s="10">
        <v>0</v>
      </c>
      <c r="AO258" s="10">
        <v>399</v>
      </c>
      <c r="AP258" s="10">
        <v>0</v>
      </c>
      <c r="AQ258" s="10">
        <v>0</v>
      </c>
      <c r="AR258" s="10" t="s">
        <v>7</v>
      </c>
      <c r="AS258" s="10" t="s">
        <v>7</v>
      </c>
      <c r="AT258" s="10" t="s">
        <v>7</v>
      </c>
      <c r="AU258" s="10">
        <v>2365786759</v>
      </c>
      <c r="AV258" s="10">
        <v>2290945559</v>
      </c>
      <c r="AW258" s="10">
        <v>96.84</v>
      </c>
      <c r="AX258" s="10">
        <v>8400000000</v>
      </c>
      <c r="AY258" s="10">
        <v>0</v>
      </c>
      <c r="AZ258" s="10">
        <v>0</v>
      </c>
      <c r="BA258" s="10">
        <v>13500000000</v>
      </c>
      <c r="BB258" s="10">
        <v>0</v>
      </c>
      <c r="BC258" s="10">
        <v>0</v>
      </c>
      <c r="BD258" s="10">
        <v>15000000000</v>
      </c>
      <c r="BE258" s="10">
        <v>0</v>
      </c>
      <c r="BF258" s="10">
        <v>0</v>
      </c>
      <c r="BG258" s="10">
        <v>13707342000</v>
      </c>
      <c r="BH258" s="10">
        <v>0</v>
      </c>
      <c r="BI258" s="10">
        <v>0</v>
      </c>
      <c r="BJ258" s="10" t="s">
        <v>9</v>
      </c>
      <c r="BK258" s="10" t="s">
        <v>9</v>
      </c>
      <c r="BL258" s="10" t="s">
        <v>9</v>
      </c>
      <c r="BM258" s="2">
        <f t="shared" si="31"/>
        <v>2365.7867590000001</v>
      </c>
      <c r="BN258" s="2">
        <f t="shared" si="32"/>
        <v>2290.9455589999998</v>
      </c>
      <c r="BO258" s="2">
        <f t="shared" si="33"/>
        <v>8400</v>
      </c>
      <c r="BP258" s="2">
        <f t="shared" si="34"/>
        <v>0</v>
      </c>
      <c r="BQ258" s="2">
        <f t="shared" si="35"/>
        <v>13500</v>
      </c>
      <c r="BR258" s="2">
        <f t="shared" si="36"/>
        <v>0</v>
      </c>
      <c r="BS258" s="2">
        <f t="shared" si="37"/>
        <v>15000</v>
      </c>
      <c r="BT258" s="2">
        <f t="shared" si="38"/>
        <v>0</v>
      </c>
      <c r="BU258" s="2">
        <f t="shared" si="39"/>
        <v>13707.342000000001</v>
      </c>
      <c r="BV258" s="2">
        <f t="shared" si="40"/>
        <v>0</v>
      </c>
    </row>
    <row r="259" spans="1:74" x14ac:dyDescent="0.25">
      <c r="A259">
        <v>16</v>
      </c>
      <c r="B259" t="s">
        <v>0</v>
      </c>
      <c r="C259" t="s">
        <v>668</v>
      </c>
      <c r="D259">
        <v>2020</v>
      </c>
      <c r="E259" t="s">
        <v>1</v>
      </c>
      <c r="F259" t="s">
        <v>2</v>
      </c>
      <c r="G259">
        <v>2</v>
      </c>
      <c r="H259" t="s">
        <v>3</v>
      </c>
      <c r="I259" t="s">
        <v>674</v>
      </c>
      <c r="J259" t="s">
        <v>96</v>
      </c>
      <c r="K259" t="s">
        <v>729</v>
      </c>
      <c r="L259" t="s">
        <v>730</v>
      </c>
      <c r="M259" t="s">
        <v>731</v>
      </c>
      <c r="N259" t="s">
        <v>800</v>
      </c>
      <c r="O259" t="s">
        <v>37</v>
      </c>
      <c r="P259" t="s">
        <v>819</v>
      </c>
      <c r="Q259" t="s">
        <v>115</v>
      </c>
      <c r="R259">
        <v>0</v>
      </c>
      <c r="S259" t="s">
        <v>7</v>
      </c>
      <c r="T259">
        <v>109</v>
      </c>
      <c r="U259" t="s">
        <v>121</v>
      </c>
      <c r="V259" t="s">
        <v>3904</v>
      </c>
      <c r="W259" t="s">
        <v>1880</v>
      </c>
      <c r="X259">
        <v>6</v>
      </c>
      <c r="Y259" t="s">
        <v>1893</v>
      </c>
      <c r="Z259">
        <v>2</v>
      </c>
      <c r="AA259" t="s">
        <v>920</v>
      </c>
      <c r="AB259" t="s">
        <v>1593</v>
      </c>
      <c r="AC259" s="10">
        <v>1</v>
      </c>
      <c r="AD259" s="10">
        <v>1</v>
      </c>
      <c r="AE259" s="10">
        <v>100</v>
      </c>
      <c r="AF259" s="10">
        <v>1</v>
      </c>
      <c r="AG259" s="10">
        <v>0</v>
      </c>
      <c r="AH259" s="10">
        <v>0</v>
      </c>
      <c r="AI259" s="10">
        <v>1</v>
      </c>
      <c r="AJ259" s="10">
        <v>0</v>
      </c>
      <c r="AK259" s="10">
        <v>0</v>
      </c>
      <c r="AL259" s="10">
        <v>1</v>
      </c>
      <c r="AM259" s="10">
        <v>0</v>
      </c>
      <c r="AN259" s="10">
        <v>0</v>
      </c>
      <c r="AO259" s="10">
        <v>1</v>
      </c>
      <c r="AP259" s="10">
        <v>0</v>
      </c>
      <c r="AQ259" s="10">
        <v>0</v>
      </c>
      <c r="AR259" s="10" t="s">
        <v>7</v>
      </c>
      <c r="AS259" s="10" t="s">
        <v>7</v>
      </c>
      <c r="AT259" s="10" t="s">
        <v>7</v>
      </c>
      <c r="AU259" s="10">
        <v>194790000</v>
      </c>
      <c r="AV259" s="10">
        <v>188825154</v>
      </c>
      <c r="AW259" s="10">
        <v>96.94</v>
      </c>
      <c r="AX259" s="10">
        <v>745980000</v>
      </c>
      <c r="AY259" s="10">
        <v>0</v>
      </c>
      <c r="AZ259" s="10">
        <v>0</v>
      </c>
      <c r="BA259" s="10">
        <v>2513413037</v>
      </c>
      <c r="BB259" s="10">
        <v>0</v>
      </c>
      <c r="BC259" s="10">
        <v>0</v>
      </c>
      <c r="BD259" s="10">
        <v>2563412539</v>
      </c>
      <c r="BE259" s="10">
        <v>0</v>
      </c>
      <c r="BF259" s="10">
        <v>0</v>
      </c>
      <c r="BG259" s="10">
        <v>1711829000</v>
      </c>
      <c r="BH259" s="10">
        <v>0</v>
      </c>
      <c r="BI259" s="10">
        <v>0</v>
      </c>
      <c r="BJ259" s="10" t="s">
        <v>9</v>
      </c>
      <c r="BK259" s="10" t="s">
        <v>9</v>
      </c>
      <c r="BL259" s="10" t="s">
        <v>9</v>
      </c>
      <c r="BM259" s="2">
        <f t="shared" ref="BM259:BM322" si="41">AU259 / 1000000</f>
        <v>194.79</v>
      </c>
      <c r="BN259" s="2">
        <f t="shared" ref="BN259:BN322" si="42">AV259 / 1000000</f>
        <v>188.825154</v>
      </c>
      <c r="BO259" s="2">
        <f t="shared" ref="BO259:BO322" si="43">AX259  / 1000000</f>
        <v>745.98</v>
      </c>
      <c r="BP259" s="2">
        <f t="shared" ref="BP259:BP322" si="44">AY259  / 1000000</f>
        <v>0</v>
      </c>
      <c r="BQ259" s="2">
        <f t="shared" ref="BQ259:BQ322" si="45">BA259  / 1000000</f>
        <v>2513.4130369999998</v>
      </c>
      <c r="BR259" s="2">
        <f t="shared" ref="BR259:BR322" si="46">BB259  / 1000000</f>
        <v>0</v>
      </c>
      <c r="BS259" s="2">
        <f t="shared" ref="BS259:BS322" si="47">BD259  / 1000000</f>
        <v>2563.4125389999999</v>
      </c>
      <c r="BT259" s="2">
        <f t="shared" ref="BT259:BT322" si="48">BE259  / 1000000</f>
        <v>0</v>
      </c>
      <c r="BU259" s="2">
        <f t="shared" ref="BU259:BU322" si="49">BG259  / 1000000</f>
        <v>1711.829</v>
      </c>
      <c r="BV259" s="2">
        <f t="shared" ref="BV259:BV322" si="50">BH259  / 1000000</f>
        <v>0</v>
      </c>
    </row>
    <row r="260" spans="1:74" x14ac:dyDescent="0.25">
      <c r="A260">
        <v>16</v>
      </c>
      <c r="B260" t="s">
        <v>0</v>
      </c>
      <c r="C260" t="s">
        <v>668</v>
      </c>
      <c r="D260">
        <v>2020</v>
      </c>
      <c r="E260" t="s">
        <v>1</v>
      </c>
      <c r="F260" t="s">
        <v>2</v>
      </c>
      <c r="G260">
        <v>2</v>
      </c>
      <c r="H260" t="s">
        <v>3</v>
      </c>
      <c r="I260" t="s">
        <v>674</v>
      </c>
      <c r="J260" t="s">
        <v>96</v>
      </c>
      <c r="K260" t="s">
        <v>729</v>
      </c>
      <c r="L260" t="s">
        <v>730</v>
      </c>
      <c r="M260" t="s">
        <v>731</v>
      </c>
      <c r="N260" t="s">
        <v>800</v>
      </c>
      <c r="O260" t="s">
        <v>37</v>
      </c>
      <c r="P260" t="s">
        <v>819</v>
      </c>
      <c r="Q260" t="s">
        <v>115</v>
      </c>
      <c r="R260">
        <v>0</v>
      </c>
      <c r="S260" t="s">
        <v>7</v>
      </c>
      <c r="T260">
        <v>109</v>
      </c>
      <c r="U260" t="s">
        <v>121</v>
      </c>
      <c r="V260" t="s">
        <v>3904</v>
      </c>
      <c r="W260" t="s">
        <v>1880</v>
      </c>
      <c r="X260">
        <v>7</v>
      </c>
      <c r="Y260" t="s">
        <v>1894</v>
      </c>
      <c r="Z260">
        <v>1</v>
      </c>
      <c r="AA260" t="s">
        <v>924</v>
      </c>
      <c r="AB260" t="s">
        <v>1593</v>
      </c>
      <c r="AC260" s="10">
        <v>60</v>
      </c>
      <c r="AD260" s="10">
        <v>60</v>
      </c>
      <c r="AE260" s="10">
        <v>100</v>
      </c>
      <c r="AF260" s="10">
        <v>15</v>
      </c>
      <c r="AG260" s="10">
        <v>0</v>
      </c>
      <c r="AH260" s="10">
        <v>0</v>
      </c>
      <c r="AI260" s="10">
        <v>85</v>
      </c>
      <c r="AJ260" s="10">
        <v>0</v>
      </c>
      <c r="AK260" s="10">
        <v>0</v>
      </c>
      <c r="AL260" s="10">
        <v>80</v>
      </c>
      <c r="AM260" s="10">
        <v>0</v>
      </c>
      <c r="AN260" s="10">
        <v>0</v>
      </c>
      <c r="AO260" s="10">
        <v>60</v>
      </c>
      <c r="AP260" s="10">
        <v>0</v>
      </c>
      <c r="AQ260" s="10">
        <v>0</v>
      </c>
      <c r="AR260" s="10">
        <v>300</v>
      </c>
      <c r="AS260" s="10">
        <v>60</v>
      </c>
      <c r="AT260" s="10">
        <v>20</v>
      </c>
      <c r="AU260" s="10">
        <v>68400000</v>
      </c>
      <c r="AV260" s="10">
        <v>67900000</v>
      </c>
      <c r="AW260" s="10">
        <v>99.27</v>
      </c>
      <c r="AX260" s="10">
        <v>650577721</v>
      </c>
      <c r="AY260" s="10">
        <v>0</v>
      </c>
      <c r="AZ260" s="10">
        <v>0</v>
      </c>
      <c r="BA260" s="10">
        <v>768873461</v>
      </c>
      <c r="BB260" s="10">
        <v>0</v>
      </c>
      <c r="BC260" s="10">
        <v>0</v>
      </c>
      <c r="BD260" s="10">
        <v>768872962</v>
      </c>
      <c r="BE260" s="10">
        <v>0</v>
      </c>
      <c r="BF260" s="10">
        <v>0</v>
      </c>
      <c r="BG260" s="10">
        <v>680457000</v>
      </c>
      <c r="BH260" s="10">
        <v>0</v>
      </c>
      <c r="BI260" s="10">
        <v>0</v>
      </c>
      <c r="BJ260" s="10" t="s">
        <v>9</v>
      </c>
      <c r="BK260" s="10" t="s">
        <v>9</v>
      </c>
      <c r="BL260" s="10" t="s">
        <v>9</v>
      </c>
      <c r="BM260" s="2">
        <f t="shared" si="41"/>
        <v>68.400000000000006</v>
      </c>
      <c r="BN260" s="2">
        <f t="shared" si="42"/>
        <v>67.900000000000006</v>
      </c>
      <c r="BO260" s="2">
        <f t="shared" si="43"/>
        <v>650.577721</v>
      </c>
      <c r="BP260" s="2">
        <f t="shared" si="44"/>
        <v>0</v>
      </c>
      <c r="BQ260" s="2">
        <f t="shared" si="45"/>
        <v>768.87346100000002</v>
      </c>
      <c r="BR260" s="2">
        <f t="shared" si="46"/>
        <v>0</v>
      </c>
      <c r="BS260" s="2">
        <f t="shared" si="47"/>
        <v>768.87296200000003</v>
      </c>
      <c r="BT260" s="2">
        <f t="shared" si="48"/>
        <v>0</v>
      </c>
      <c r="BU260" s="2">
        <f t="shared" si="49"/>
        <v>680.45699999999999</v>
      </c>
      <c r="BV260" s="2">
        <f t="shared" si="50"/>
        <v>0</v>
      </c>
    </row>
    <row r="261" spans="1:74" x14ac:dyDescent="0.25">
      <c r="A261">
        <v>16</v>
      </c>
      <c r="B261" t="s">
        <v>0</v>
      </c>
      <c r="C261" t="s">
        <v>668</v>
      </c>
      <c r="D261">
        <v>2020</v>
      </c>
      <c r="E261" t="s">
        <v>1</v>
      </c>
      <c r="F261" t="s">
        <v>2</v>
      </c>
      <c r="G261">
        <v>2</v>
      </c>
      <c r="H261" t="s">
        <v>3</v>
      </c>
      <c r="I261" t="s">
        <v>674</v>
      </c>
      <c r="J261" t="s">
        <v>96</v>
      </c>
      <c r="K261" t="s">
        <v>729</v>
      </c>
      <c r="L261" t="s">
        <v>730</v>
      </c>
      <c r="M261" t="s">
        <v>731</v>
      </c>
      <c r="N261" t="s">
        <v>800</v>
      </c>
      <c r="O261" t="s">
        <v>37</v>
      </c>
      <c r="P261" t="s">
        <v>820</v>
      </c>
      <c r="Q261" t="s">
        <v>122</v>
      </c>
      <c r="R261">
        <v>0</v>
      </c>
      <c r="S261" t="s">
        <v>7</v>
      </c>
      <c r="T261">
        <v>112</v>
      </c>
      <c r="U261" t="s">
        <v>123</v>
      </c>
      <c r="V261" t="s">
        <v>3905</v>
      </c>
      <c r="W261" t="s">
        <v>1895</v>
      </c>
      <c r="X261">
        <v>1</v>
      </c>
      <c r="Y261" t="s">
        <v>1896</v>
      </c>
      <c r="Z261">
        <v>3</v>
      </c>
      <c r="AA261" t="s">
        <v>929</v>
      </c>
      <c r="AB261" t="s">
        <v>1593</v>
      </c>
      <c r="AC261" s="10">
        <v>195</v>
      </c>
      <c r="AD261" s="10">
        <v>195</v>
      </c>
      <c r="AE261" s="10">
        <v>100</v>
      </c>
      <c r="AF261" s="10">
        <v>208</v>
      </c>
      <c r="AG261" s="10">
        <v>0</v>
      </c>
      <c r="AH261" s="10">
        <v>0</v>
      </c>
      <c r="AI261" s="10">
        <v>215</v>
      </c>
      <c r="AJ261" s="10">
        <v>0</v>
      </c>
      <c r="AK261" s="10">
        <v>0</v>
      </c>
      <c r="AL261" s="10">
        <v>220</v>
      </c>
      <c r="AM261" s="10">
        <v>0</v>
      </c>
      <c r="AN261" s="10">
        <v>0</v>
      </c>
      <c r="AO261" s="10">
        <v>220</v>
      </c>
      <c r="AP261" s="10">
        <v>0</v>
      </c>
      <c r="AQ261" s="10">
        <v>0</v>
      </c>
      <c r="AR261" s="10" t="s">
        <v>7</v>
      </c>
      <c r="AS261" s="10" t="s">
        <v>7</v>
      </c>
      <c r="AT261" s="10" t="s">
        <v>7</v>
      </c>
      <c r="AU261" s="10">
        <v>1790724385</v>
      </c>
      <c r="AV261" s="10">
        <v>1781350518</v>
      </c>
      <c r="AW261" s="10">
        <v>99.48</v>
      </c>
      <c r="AX261" s="10">
        <v>3935486000</v>
      </c>
      <c r="AY261" s="10">
        <v>0</v>
      </c>
      <c r="AZ261" s="10">
        <v>0</v>
      </c>
      <c r="BA261" s="10">
        <v>3901799294</v>
      </c>
      <c r="BB261" s="10">
        <v>0</v>
      </c>
      <c r="BC261" s="10">
        <v>0</v>
      </c>
      <c r="BD261" s="10">
        <v>3913111057</v>
      </c>
      <c r="BE261" s="10">
        <v>0</v>
      </c>
      <c r="BF261" s="10">
        <v>0</v>
      </c>
      <c r="BG261" s="10">
        <v>3929342679</v>
      </c>
      <c r="BH261" s="10">
        <v>0</v>
      </c>
      <c r="BI261" s="10">
        <v>0</v>
      </c>
      <c r="BJ261" s="10" t="s">
        <v>9</v>
      </c>
      <c r="BK261" s="10" t="s">
        <v>9</v>
      </c>
      <c r="BL261" s="10" t="s">
        <v>9</v>
      </c>
      <c r="BM261" s="2">
        <f t="shared" si="41"/>
        <v>1790.724385</v>
      </c>
      <c r="BN261" s="2">
        <f t="shared" si="42"/>
        <v>1781.350518</v>
      </c>
      <c r="BO261" s="2">
        <f t="shared" si="43"/>
        <v>3935.4859999999999</v>
      </c>
      <c r="BP261" s="2">
        <f t="shared" si="44"/>
        <v>0</v>
      </c>
      <c r="BQ261" s="2">
        <f t="shared" si="45"/>
        <v>3901.7992939999999</v>
      </c>
      <c r="BR261" s="2">
        <f t="shared" si="46"/>
        <v>0</v>
      </c>
      <c r="BS261" s="2">
        <f t="shared" si="47"/>
        <v>3913.1110570000001</v>
      </c>
      <c r="BT261" s="2">
        <f t="shared" si="48"/>
        <v>0</v>
      </c>
      <c r="BU261" s="2">
        <f t="shared" si="49"/>
        <v>3929.3426789999999</v>
      </c>
      <c r="BV261" s="2">
        <f t="shared" si="50"/>
        <v>0</v>
      </c>
    </row>
    <row r="262" spans="1:74" x14ac:dyDescent="0.25">
      <c r="A262">
        <v>16</v>
      </c>
      <c r="B262" t="s">
        <v>0</v>
      </c>
      <c r="C262" t="s">
        <v>668</v>
      </c>
      <c r="D262">
        <v>2020</v>
      </c>
      <c r="E262" t="s">
        <v>1</v>
      </c>
      <c r="F262" t="s">
        <v>2</v>
      </c>
      <c r="G262">
        <v>2</v>
      </c>
      <c r="H262" t="s">
        <v>3</v>
      </c>
      <c r="I262" t="s">
        <v>674</v>
      </c>
      <c r="J262" t="s">
        <v>96</v>
      </c>
      <c r="K262" t="s">
        <v>729</v>
      </c>
      <c r="L262" t="s">
        <v>730</v>
      </c>
      <c r="M262" t="s">
        <v>731</v>
      </c>
      <c r="N262" t="s">
        <v>800</v>
      </c>
      <c r="O262" t="s">
        <v>37</v>
      </c>
      <c r="P262" t="s">
        <v>820</v>
      </c>
      <c r="Q262" t="s">
        <v>122</v>
      </c>
      <c r="R262">
        <v>0</v>
      </c>
      <c r="S262" t="s">
        <v>7</v>
      </c>
      <c r="T262">
        <v>112</v>
      </c>
      <c r="U262" t="s">
        <v>123</v>
      </c>
      <c r="V262" t="s">
        <v>3905</v>
      </c>
      <c r="W262" t="s">
        <v>1895</v>
      </c>
      <c r="X262">
        <v>2</v>
      </c>
      <c r="Y262" t="s">
        <v>1897</v>
      </c>
      <c r="Z262">
        <v>1</v>
      </c>
      <c r="AA262" t="s">
        <v>924</v>
      </c>
      <c r="AB262" t="s">
        <v>1593</v>
      </c>
      <c r="AC262" s="10">
        <v>195</v>
      </c>
      <c r="AD262" s="10">
        <v>195</v>
      </c>
      <c r="AE262" s="10">
        <v>100</v>
      </c>
      <c r="AF262" s="10">
        <v>0</v>
      </c>
      <c r="AG262" s="10">
        <v>0</v>
      </c>
      <c r="AH262" s="10">
        <v>0</v>
      </c>
      <c r="AI262" s="10">
        <v>14</v>
      </c>
      <c r="AJ262" s="10">
        <v>0</v>
      </c>
      <c r="AK262" s="10">
        <v>0</v>
      </c>
      <c r="AL262" s="10">
        <v>0</v>
      </c>
      <c r="AM262" s="10">
        <v>0</v>
      </c>
      <c r="AN262" s="10">
        <v>0</v>
      </c>
      <c r="AO262" s="10">
        <v>11</v>
      </c>
      <c r="AP262" s="10">
        <v>0</v>
      </c>
      <c r="AQ262" s="10">
        <v>0</v>
      </c>
      <c r="AR262" s="10">
        <v>220</v>
      </c>
      <c r="AS262" s="10">
        <v>195</v>
      </c>
      <c r="AT262" s="10">
        <v>88.64</v>
      </c>
      <c r="AU262" s="10">
        <v>905366355</v>
      </c>
      <c r="AV262" s="10">
        <v>905366355</v>
      </c>
      <c r="AW262" s="10">
        <v>100</v>
      </c>
      <c r="AX262" s="10">
        <v>0</v>
      </c>
      <c r="AY262" s="10">
        <v>0</v>
      </c>
      <c r="AZ262" s="10">
        <v>0</v>
      </c>
      <c r="BA262" s="10">
        <v>1770949023</v>
      </c>
      <c r="BB262" s="10">
        <v>0</v>
      </c>
      <c r="BC262" s="10">
        <v>0</v>
      </c>
      <c r="BD262" s="10">
        <v>0</v>
      </c>
      <c r="BE262" s="10">
        <v>0</v>
      </c>
      <c r="BF262" s="10">
        <v>0</v>
      </c>
      <c r="BG262" s="10">
        <v>1928563485</v>
      </c>
      <c r="BH262" s="10">
        <v>0</v>
      </c>
      <c r="BI262" s="10">
        <v>0</v>
      </c>
      <c r="BJ262" s="10" t="s">
        <v>9</v>
      </c>
      <c r="BK262" s="10" t="s">
        <v>9</v>
      </c>
      <c r="BL262" s="10" t="s">
        <v>9</v>
      </c>
      <c r="BM262" s="2">
        <f t="shared" si="41"/>
        <v>905.366355</v>
      </c>
      <c r="BN262" s="2">
        <f t="shared" si="42"/>
        <v>905.366355</v>
      </c>
      <c r="BO262" s="2">
        <f t="shared" si="43"/>
        <v>0</v>
      </c>
      <c r="BP262" s="2">
        <f t="shared" si="44"/>
        <v>0</v>
      </c>
      <c r="BQ262" s="2">
        <f t="shared" si="45"/>
        <v>1770.9490229999999</v>
      </c>
      <c r="BR262" s="2">
        <f t="shared" si="46"/>
        <v>0</v>
      </c>
      <c r="BS262" s="2">
        <f t="shared" si="47"/>
        <v>0</v>
      </c>
      <c r="BT262" s="2">
        <f t="shared" si="48"/>
        <v>0</v>
      </c>
      <c r="BU262" s="2">
        <f t="shared" si="49"/>
        <v>1928.5634849999999</v>
      </c>
      <c r="BV262" s="2">
        <f t="shared" si="50"/>
        <v>0</v>
      </c>
    </row>
    <row r="263" spans="1:74" x14ac:dyDescent="0.25">
      <c r="A263">
        <v>16</v>
      </c>
      <c r="B263" t="s">
        <v>0</v>
      </c>
      <c r="C263" t="s">
        <v>668</v>
      </c>
      <c r="D263">
        <v>2020</v>
      </c>
      <c r="E263" t="s">
        <v>1</v>
      </c>
      <c r="F263" t="s">
        <v>2</v>
      </c>
      <c r="G263">
        <v>2</v>
      </c>
      <c r="H263" t="s">
        <v>3</v>
      </c>
      <c r="I263" t="s">
        <v>674</v>
      </c>
      <c r="J263" t="s">
        <v>96</v>
      </c>
      <c r="K263" t="s">
        <v>729</v>
      </c>
      <c r="L263" t="s">
        <v>730</v>
      </c>
      <c r="M263" t="s">
        <v>731</v>
      </c>
      <c r="N263" t="s">
        <v>800</v>
      </c>
      <c r="O263" t="s">
        <v>37</v>
      </c>
      <c r="P263" t="s">
        <v>820</v>
      </c>
      <c r="Q263" t="s">
        <v>122</v>
      </c>
      <c r="R263">
        <v>0</v>
      </c>
      <c r="S263" t="s">
        <v>7</v>
      </c>
      <c r="T263">
        <v>112</v>
      </c>
      <c r="U263" t="s">
        <v>123</v>
      </c>
      <c r="V263" t="s">
        <v>3905</v>
      </c>
      <c r="W263" t="s">
        <v>1895</v>
      </c>
      <c r="X263">
        <v>3</v>
      </c>
      <c r="Y263" t="s">
        <v>1898</v>
      </c>
      <c r="Z263">
        <v>3</v>
      </c>
      <c r="AA263" t="s">
        <v>929</v>
      </c>
      <c r="AB263" t="s">
        <v>1593</v>
      </c>
      <c r="AC263" s="10">
        <v>195</v>
      </c>
      <c r="AD263" s="10">
        <v>194</v>
      </c>
      <c r="AE263" s="10">
        <v>99.49</v>
      </c>
      <c r="AF263" s="10">
        <v>208</v>
      </c>
      <c r="AG263" s="10">
        <v>0</v>
      </c>
      <c r="AH263" s="10">
        <v>0</v>
      </c>
      <c r="AI263" s="10">
        <v>215</v>
      </c>
      <c r="AJ263" s="10">
        <v>0</v>
      </c>
      <c r="AK263" s="10">
        <v>0</v>
      </c>
      <c r="AL263" s="10">
        <v>220</v>
      </c>
      <c r="AM263" s="10">
        <v>0</v>
      </c>
      <c r="AN263" s="10">
        <v>0</v>
      </c>
      <c r="AO263" s="10">
        <v>220</v>
      </c>
      <c r="AP263" s="10">
        <v>0</v>
      </c>
      <c r="AQ263" s="10">
        <v>0</v>
      </c>
      <c r="AR263" s="10" t="s">
        <v>7</v>
      </c>
      <c r="AS263" s="10" t="s">
        <v>7</v>
      </c>
      <c r="AT263" s="10" t="s">
        <v>7</v>
      </c>
      <c r="AU263" s="10">
        <v>2222794698</v>
      </c>
      <c r="AV263" s="10">
        <v>2222794698</v>
      </c>
      <c r="AW263" s="10">
        <v>100</v>
      </c>
      <c r="AX263" s="10">
        <v>5347760000</v>
      </c>
      <c r="AY263" s="10">
        <v>0</v>
      </c>
      <c r="AZ263" s="10">
        <v>0</v>
      </c>
      <c r="BA263" s="10">
        <v>7785161453</v>
      </c>
      <c r="BB263" s="10">
        <v>0</v>
      </c>
      <c r="BC263" s="10">
        <v>0</v>
      </c>
      <c r="BD263" s="10">
        <v>9425458555</v>
      </c>
      <c r="BE263" s="10">
        <v>0</v>
      </c>
      <c r="BF263" s="10">
        <v>0</v>
      </c>
      <c r="BG263" s="10">
        <v>3215438998</v>
      </c>
      <c r="BH263" s="10">
        <v>0</v>
      </c>
      <c r="BI263" s="10">
        <v>0</v>
      </c>
      <c r="BJ263" s="10" t="s">
        <v>9</v>
      </c>
      <c r="BK263" s="10" t="s">
        <v>9</v>
      </c>
      <c r="BL263" s="10" t="s">
        <v>9</v>
      </c>
      <c r="BM263" s="2">
        <f t="shared" si="41"/>
        <v>2222.7946980000002</v>
      </c>
      <c r="BN263" s="2">
        <f t="shared" si="42"/>
        <v>2222.7946980000002</v>
      </c>
      <c r="BO263" s="2">
        <f t="shared" si="43"/>
        <v>5347.76</v>
      </c>
      <c r="BP263" s="2">
        <f t="shared" si="44"/>
        <v>0</v>
      </c>
      <c r="BQ263" s="2">
        <f t="shared" si="45"/>
        <v>7785.1614529999997</v>
      </c>
      <c r="BR263" s="2">
        <f t="shared" si="46"/>
        <v>0</v>
      </c>
      <c r="BS263" s="2">
        <f t="shared" si="47"/>
        <v>9425.4585549999993</v>
      </c>
      <c r="BT263" s="2">
        <f t="shared" si="48"/>
        <v>0</v>
      </c>
      <c r="BU263" s="2">
        <f t="shared" si="49"/>
        <v>3215.4389980000001</v>
      </c>
      <c r="BV263" s="2">
        <f t="shared" si="50"/>
        <v>0</v>
      </c>
    </row>
    <row r="264" spans="1:74" x14ac:dyDescent="0.25">
      <c r="A264">
        <v>16</v>
      </c>
      <c r="B264" t="s">
        <v>0</v>
      </c>
      <c r="C264" t="s">
        <v>668</v>
      </c>
      <c r="D264">
        <v>2020</v>
      </c>
      <c r="E264" t="s">
        <v>1</v>
      </c>
      <c r="F264" t="s">
        <v>2</v>
      </c>
      <c r="G264">
        <v>2</v>
      </c>
      <c r="H264" t="s">
        <v>3</v>
      </c>
      <c r="I264" t="s">
        <v>674</v>
      </c>
      <c r="J264" t="s">
        <v>96</v>
      </c>
      <c r="K264" t="s">
        <v>729</v>
      </c>
      <c r="L264" t="s">
        <v>730</v>
      </c>
      <c r="M264" t="s">
        <v>731</v>
      </c>
      <c r="N264" t="s">
        <v>800</v>
      </c>
      <c r="O264" t="s">
        <v>37</v>
      </c>
      <c r="P264" t="s">
        <v>820</v>
      </c>
      <c r="Q264" t="s">
        <v>122</v>
      </c>
      <c r="R264">
        <v>0</v>
      </c>
      <c r="S264" t="s">
        <v>7</v>
      </c>
      <c r="T264">
        <v>112</v>
      </c>
      <c r="U264" t="s">
        <v>123</v>
      </c>
      <c r="V264" t="s">
        <v>3905</v>
      </c>
      <c r="W264" t="s">
        <v>1895</v>
      </c>
      <c r="X264">
        <v>4</v>
      </c>
      <c r="Y264" t="s">
        <v>1899</v>
      </c>
      <c r="Z264">
        <v>3</v>
      </c>
      <c r="AA264" t="s">
        <v>929</v>
      </c>
      <c r="AB264" t="s">
        <v>1593</v>
      </c>
      <c r="AC264" s="10">
        <v>195</v>
      </c>
      <c r="AD264" s="10">
        <v>195</v>
      </c>
      <c r="AE264" s="10">
        <v>100</v>
      </c>
      <c r="AF264" s="10">
        <v>208</v>
      </c>
      <c r="AG264" s="10">
        <v>0</v>
      </c>
      <c r="AH264" s="10">
        <v>0</v>
      </c>
      <c r="AI264" s="10">
        <v>215</v>
      </c>
      <c r="AJ264" s="10">
        <v>0</v>
      </c>
      <c r="AK264" s="10">
        <v>0</v>
      </c>
      <c r="AL264" s="10">
        <v>220</v>
      </c>
      <c r="AM264" s="10">
        <v>0</v>
      </c>
      <c r="AN264" s="10">
        <v>0</v>
      </c>
      <c r="AO264" s="10">
        <v>220</v>
      </c>
      <c r="AP264" s="10">
        <v>0</v>
      </c>
      <c r="AQ264" s="10">
        <v>0</v>
      </c>
      <c r="AR264" s="10" t="s">
        <v>7</v>
      </c>
      <c r="AS264" s="10" t="s">
        <v>7</v>
      </c>
      <c r="AT264" s="10" t="s">
        <v>7</v>
      </c>
      <c r="AU264" s="10">
        <v>2799548360</v>
      </c>
      <c r="AV264" s="10">
        <v>2789351285</v>
      </c>
      <c r="AW264" s="10">
        <v>99.64</v>
      </c>
      <c r="AX264" s="10">
        <v>1810110000</v>
      </c>
      <c r="AY264" s="10">
        <v>0</v>
      </c>
      <c r="AZ264" s="10">
        <v>0</v>
      </c>
      <c r="BA264" s="10">
        <v>1258643245</v>
      </c>
      <c r="BB264" s="10">
        <v>0</v>
      </c>
      <c r="BC264" s="10">
        <v>0</v>
      </c>
      <c r="BD264" s="10">
        <v>1340683922</v>
      </c>
      <c r="BE264" s="10">
        <v>0</v>
      </c>
      <c r="BF264" s="10">
        <v>0</v>
      </c>
      <c r="BG264" s="10">
        <v>1357481342</v>
      </c>
      <c r="BH264" s="10">
        <v>0</v>
      </c>
      <c r="BI264" s="10">
        <v>0</v>
      </c>
      <c r="BJ264" s="10" t="s">
        <v>9</v>
      </c>
      <c r="BK264" s="10" t="s">
        <v>9</v>
      </c>
      <c r="BL264" s="10" t="s">
        <v>9</v>
      </c>
      <c r="BM264" s="2">
        <f t="shared" si="41"/>
        <v>2799.5483599999998</v>
      </c>
      <c r="BN264" s="2">
        <f t="shared" si="42"/>
        <v>2789.3512850000002</v>
      </c>
      <c r="BO264" s="2">
        <f t="shared" si="43"/>
        <v>1810.11</v>
      </c>
      <c r="BP264" s="2">
        <f t="shared" si="44"/>
        <v>0</v>
      </c>
      <c r="BQ264" s="2">
        <f t="shared" si="45"/>
        <v>1258.643245</v>
      </c>
      <c r="BR264" s="2">
        <f t="shared" si="46"/>
        <v>0</v>
      </c>
      <c r="BS264" s="2">
        <f t="shared" si="47"/>
        <v>1340.6839219999999</v>
      </c>
      <c r="BT264" s="2">
        <f t="shared" si="48"/>
        <v>0</v>
      </c>
      <c r="BU264" s="2">
        <f t="shared" si="49"/>
        <v>1357.481342</v>
      </c>
      <c r="BV264" s="2">
        <f t="shared" si="50"/>
        <v>0</v>
      </c>
    </row>
    <row r="265" spans="1:74" x14ac:dyDescent="0.25">
      <c r="A265">
        <v>16</v>
      </c>
      <c r="B265" t="s">
        <v>0</v>
      </c>
      <c r="C265" t="s">
        <v>668</v>
      </c>
      <c r="D265">
        <v>2020</v>
      </c>
      <c r="E265" t="s">
        <v>1</v>
      </c>
      <c r="F265" t="s">
        <v>2</v>
      </c>
      <c r="G265">
        <v>2</v>
      </c>
      <c r="H265" t="s">
        <v>3</v>
      </c>
      <c r="I265" t="s">
        <v>674</v>
      </c>
      <c r="J265" t="s">
        <v>96</v>
      </c>
      <c r="K265" t="s">
        <v>729</v>
      </c>
      <c r="L265" t="s">
        <v>730</v>
      </c>
      <c r="M265" t="s">
        <v>731</v>
      </c>
      <c r="N265" t="s">
        <v>800</v>
      </c>
      <c r="O265" t="s">
        <v>37</v>
      </c>
      <c r="P265" t="s">
        <v>820</v>
      </c>
      <c r="Q265" t="s">
        <v>122</v>
      </c>
      <c r="R265">
        <v>0</v>
      </c>
      <c r="S265" t="s">
        <v>7</v>
      </c>
      <c r="T265">
        <v>112</v>
      </c>
      <c r="U265" t="s">
        <v>123</v>
      </c>
      <c r="V265" t="s">
        <v>3905</v>
      </c>
      <c r="W265" t="s">
        <v>1895</v>
      </c>
      <c r="X265">
        <v>5</v>
      </c>
      <c r="Y265" t="s">
        <v>1900</v>
      </c>
      <c r="Z265">
        <v>3</v>
      </c>
      <c r="AA265" t="s">
        <v>929</v>
      </c>
      <c r="AB265" t="s">
        <v>1593</v>
      </c>
      <c r="AC265" s="10">
        <v>20000</v>
      </c>
      <c r="AD265" s="10">
        <v>18371</v>
      </c>
      <c r="AE265" s="10">
        <v>91.86</v>
      </c>
      <c r="AF265" s="10">
        <v>28000</v>
      </c>
      <c r="AG265" s="10">
        <v>0</v>
      </c>
      <c r="AH265" s="10">
        <v>0</v>
      </c>
      <c r="AI265" s="10">
        <v>37000</v>
      </c>
      <c r="AJ265" s="10">
        <v>0</v>
      </c>
      <c r="AK265" s="10">
        <v>0</v>
      </c>
      <c r="AL265" s="10">
        <v>40000</v>
      </c>
      <c r="AM265" s="10">
        <v>0</v>
      </c>
      <c r="AN265" s="10">
        <v>0</v>
      </c>
      <c r="AO265" s="10">
        <v>40000</v>
      </c>
      <c r="AP265" s="10">
        <v>0</v>
      </c>
      <c r="AQ265" s="10">
        <v>0</v>
      </c>
      <c r="AR265" s="10" t="s">
        <v>7</v>
      </c>
      <c r="AS265" s="10" t="s">
        <v>7</v>
      </c>
      <c r="AT265" s="10" t="s">
        <v>7</v>
      </c>
      <c r="AU265" s="10">
        <v>437576541</v>
      </c>
      <c r="AV265" s="10">
        <v>430122808</v>
      </c>
      <c r="AW265" s="10">
        <v>98.3</v>
      </c>
      <c r="AX265" s="10">
        <v>782432000</v>
      </c>
      <c r="AY265" s="10">
        <v>0</v>
      </c>
      <c r="AZ265" s="10">
        <v>0</v>
      </c>
      <c r="BA265" s="10">
        <v>1328430594</v>
      </c>
      <c r="BB265" s="10">
        <v>0</v>
      </c>
      <c r="BC265" s="10">
        <v>0</v>
      </c>
      <c r="BD265" s="10">
        <v>1320420120</v>
      </c>
      <c r="BE265" s="10">
        <v>0</v>
      </c>
      <c r="BF265" s="10">
        <v>0</v>
      </c>
      <c r="BG265" s="10">
        <v>1573973610</v>
      </c>
      <c r="BH265" s="10">
        <v>0</v>
      </c>
      <c r="BI265" s="10">
        <v>0</v>
      </c>
      <c r="BJ265" s="10" t="s">
        <v>9</v>
      </c>
      <c r="BK265" s="10" t="s">
        <v>9</v>
      </c>
      <c r="BL265" s="10" t="s">
        <v>9</v>
      </c>
      <c r="BM265" s="2">
        <f t="shared" si="41"/>
        <v>437.57654100000002</v>
      </c>
      <c r="BN265" s="2">
        <f t="shared" si="42"/>
        <v>430.12280800000002</v>
      </c>
      <c r="BO265" s="2">
        <f t="shared" si="43"/>
        <v>782.43200000000002</v>
      </c>
      <c r="BP265" s="2">
        <f t="shared" si="44"/>
        <v>0</v>
      </c>
      <c r="BQ265" s="2">
        <f t="shared" si="45"/>
        <v>1328.4305939999999</v>
      </c>
      <c r="BR265" s="2">
        <f t="shared" si="46"/>
        <v>0</v>
      </c>
      <c r="BS265" s="2">
        <f t="shared" si="47"/>
        <v>1320.42012</v>
      </c>
      <c r="BT265" s="2">
        <f t="shared" si="48"/>
        <v>0</v>
      </c>
      <c r="BU265" s="2">
        <f t="shared" si="49"/>
        <v>1573.97361</v>
      </c>
      <c r="BV265" s="2">
        <f t="shared" si="50"/>
        <v>0</v>
      </c>
    </row>
    <row r="266" spans="1:74" x14ac:dyDescent="0.25">
      <c r="A266">
        <v>16</v>
      </c>
      <c r="B266" t="s">
        <v>0</v>
      </c>
      <c r="C266" t="s">
        <v>668</v>
      </c>
      <c r="D266">
        <v>2020</v>
      </c>
      <c r="E266" t="s">
        <v>1</v>
      </c>
      <c r="F266" t="s">
        <v>2</v>
      </c>
      <c r="G266">
        <v>2</v>
      </c>
      <c r="H266" t="s">
        <v>3</v>
      </c>
      <c r="I266" t="s">
        <v>674</v>
      </c>
      <c r="J266" t="s">
        <v>96</v>
      </c>
      <c r="K266" t="s">
        <v>729</v>
      </c>
      <c r="L266" t="s">
        <v>730</v>
      </c>
      <c r="M266" t="s">
        <v>731</v>
      </c>
      <c r="N266" t="s">
        <v>800</v>
      </c>
      <c r="O266" t="s">
        <v>37</v>
      </c>
      <c r="P266" t="s">
        <v>820</v>
      </c>
      <c r="Q266" t="s">
        <v>122</v>
      </c>
      <c r="R266">
        <v>0</v>
      </c>
      <c r="S266" t="s">
        <v>7</v>
      </c>
      <c r="T266">
        <v>112</v>
      </c>
      <c r="U266" t="s">
        <v>123</v>
      </c>
      <c r="V266" t="s">
        <v>3905</v>
      </c>
      <c r="W266" t="s">
        <v>1895</v>
      </c>
      <c r="X266">
        <v>6</v>
      </c>
      <c r="Y266" t="s">
        <v>1901</v>
      </c>
      <c r="Z266">
        <v>3</v>
      </c>
      <c r="AA266" t="s">
        <v>929</v>
      </c>
      <c r="AB266" t="s">
        <v>1593</v>
      </c>
      <c r="AC266" s="10">
        <v>13</v>
      </c>
      <c r="AD266" s="10">
        <v>13</v>
      </c>
      <c r="AE266" s="10">
        <v>100</v>
      </c>
      <c r="AF266" s="10">
        <v>14</v>
      </c>
      <c r="AG266" s="10">
        <v>0</v>
      </c>
      <c r="AH266" s="10">
        <v>0</v>
      </c>
      <c r="AI266" s="10">
        <v>14</v>
      </c>
      <c r="AJ266" s="10">
        <v>0</v>
      </c>
      <c r="AK266" s="10">
        <v>0</v>
      </c>
      <c r="AL266" s="10">
        <v>17</v>
      </c>
      <c r="AM266" s="10">
        <v>0</v>
      </c>
      <c r="AN266" s="10">
        <v>0</v>
      </c>
      <c r="AO266" s="10">
        <v>17</v>
      </c>
      <c r="AP266" s="10">
        <v>0</v>
      </c>
      <c r="AQ266" s="10">
        <v>0</v>
      </c>
      <c r="AR266" s="10" t="s">
        <v>7</v>
      </c>
      <c r="AS266" s="10" t="s">
        <v>7</v>
      </c>
      <c r="AT266" s="10" t="s">
        <v>7</v>
      </c>
      <c r="AU266" s="10">
        <v>305216000</v>
      </c>
      <c r="AV266" s="10">
        <v>305216000</v>
      </c>
      <c r="AW266" s="10">
        <v>100</v>
      </c>
      <c r="AX266" s="10">
        <v>649985000</v>
      </c>
      <c r="AY266" s="10">
        <v>0</v>
      </c>
      <c r="AZ266" s="10">
        <v>0</v>
      </c>
      <c r="BA266" s="10">
        <v>954137037</v>
      </c>
      <c r="BB266" s="10">
        <v>0</v>
      </c>
      <c r="BC266" s="10">
        <v>0</v>
      </c>
      <c r="BD266" s="10">
        <v>1049550741</v>
      </c>
      <c r="BE266" s="10">
        <v>0</v>
      </c>
      <c r="BF266" s="10">
        <v>0</v>
      </c>
      <c r="BG266" s="10">
        <v>1100844805</v>
      </c>
      <c r="BH266" s="10">
        <v>0</v>
      </c>
      <c r="BI266" s="10">
        <v>0</v>
      </c>
      <c r="BJ266" s="10" t="s">
        <v>9</v>
      </c>
      <c r="BK266" s="10" t="s">
        <v>9</v>
      </c>
      <c r="BL266" s="10" t="s">
        <v>9</v>
      </c>
      <c r="BM266" s="2">
        <f t="shared" si="41"/>
        <v>305.21600000000001</v>
      </c>
      <c r="BN266" s="2">
        <f t="shared" si="42"/>
        <v>305.21600000000001</v>
      </c>
      <c r="BO266" s="2">
        <f t="shared" si="43"/>
        <v>649.98500000000001</v>
      </c>
      <c r="BP266" s="2">
        <f t="shared" si="44"/>
        <v>0</v>
      </c>
      <c r="BQ266" s="2">
        <f t="shared" si="45"/>
        <v>954.13703699999996</v>
      </c>
      <c r="BR266" s="2">
        <f t="shared" si="46"/>
        <v>0</v>
      </c>
      <c r="BS266" s="2">
        <f t="shared" si="47"/>
        <v>1049.550741</v>
      </c>
      <c r="BT266" s="2">
        <f t="shared" si="48"/>
        <v>0</v>
      </c>
      <c r="BU266" s="2">
        <f t="shared" si="49"/>
        <v>1100.844805</v>
      </c>
      <c r="BV266" s="2">
        <f t="shared" si="50"/>
        <v>0</v>
      </c>
    </row>
    <row r="267" spans="1:74" x14ac:dyDescent="0.25">
      <c r="A267">
        <v>16</v>
      </c>
      <c r="B267" t="s">
        <v>0</v>
      </c>
      <c r="C267" t="s">
        <v>668</v>
      </c>
      <c r="D267">
        <v>2020</v>
      </c>
      <c r="E267" t="s">
        <v>1</v>
      </c>
      <c r="F267" t="s">
        <v>2</v>
      </c>
      <c r="G267">
        <v>2</v>
      </c>
      <c r="H267" t="s">
        <v>3</v>
      </c>
      <c r="I267" t="s">
        <v>674</v>
      </c>
      <c r="J267" t="s">
        <v>96</v>
      </c>
      <c r="K267" t="s">
        <v>729</v>
      </c>
      <c r="L267" t="s">
        <v>730</v>
      </c>
      <c r="M267" t="s">
        <v>731</v>
      </c>
      <c r="N267" t="s">
        <v>800</v>
      </c>
      <c r="O267" t="s">
        <v>37</v>
      </c>
      <c r="P267" t="s">
        <v>820</v>
      </c>
      <c r="Q267" t="s">
        <v>122</v>
      </c>
      <c r="R267">
        <v>0</v>
      </c>
      <c r="S267" t="s">
        <v>7</v>
      </c>
      <c r="T267">
        <v>112</v>
      </c>
      <c r="U267" t="s">
        <v>123</v>
      </c>
      <c r="V267" t="s">
        <v>3905</v>
      </c>
      <c r="W267" t="s">
        <v>1895</v>
      </c>
      <c r="X267">
        <v>7</v>
      </c>
      <c r="Y267" t="s">
        <v>1902</v>
      </c>
      <c r="Z267">
        <v>3</v>
      </c>
      <c r="AA267" t="s">
        <v>929</v>
      </c>
      <c r="AB267" t="s">
        <v>1593</v>
      </c>
      <c r="AC267" s="10">
        <v>155</v>
      </c>
      <c r="AD267" s="10">
        <v>154</v>
      </c>
      <c r="AE267" s="10">
        <v>99.35</v>
      </c>
      <c r="AF267" s="10">
        <v>175</v>
      </c>
      <c r="AG267" s="10">
        <v>0</v>
      </c>
      <c r="AH267" s="10">
        <v>0</v>
      </c>
      <c r="AI267" s="10">
        <v>180</v>
      </c>
      <c r="AJ267" s="10">
        <v>0</v>
      </c>
      <c r="AK267" s="10">
        <v>0</v>
      </c>
      <c r="AL267" s="10">
        <v>185</v>
      </c>
      <c r="AM267" s="10">
        <v>0</v>
      </c>
      <c r="AN267" s="10">
        <v>0</v>
      </c>
      <c r="AO267" s="10">
        <v>185</v>
      </c>
      <c r="AP267" s="10">
        <v>0</v>
      </c>
      <c r="AQ267" s="10">
        <v>0</v>
      </c>
      <c r="AR267" s="10" t="s">
        <v>7</v>
      </c>
      <c r="AS267" s="10" t="s">
        <v>7</v>
      </c>
      <c r="AT267" s="10" t="s">
        <v>7</v>
      </c>
      <c r="AU267" s="10">
        <v>418644408</v>
      </c>
      <c r="AV267" s="10">
        <v>411320732</v>
      </c>
      <c r="AW267" s="10">
        <v>98.25</v>
      </c>
      <c r="AX267" s="10">
        <v>2326167000</v>
      </c>
      <c r="AY267" s="10">
        <v>0</v>
      </c>
      <c r="AZ267" s="10">
        <v>0</v>
      </c>
      <c r="BA267" s="10">
        <v>1884145360</v>
      </c>
      <c r="BB267" s="10">
        <v>0</v>
      </c>
      <c r="BC267" s="10">
        <v>0</v>
      </c>
      <c r="BD267" s="10">
        <v>1959765611</v>
      </c>
      <c r="BE267" s="10">
        <v>0</v>
      </c>
      <c r="BF267" s="10">
        <v>0</v>
      </c>
      <c r="BG267" s="10">
        <v>668262962</v>
      </c>
      <c r="BH267" s="10">
        <v>0</v>
      </c>
      <c r="BI267" s="10">
        <v>0</v>
      </c>
      <c r="BJ267" s="10" t="s">
        <v>9</v>
      </c>
      <c r="BK267" s="10" t="s">
        <v>9</v>
      </c>
      <c r="BL267" s="10" t="s">
        <v>9</v>
      </c>
      <c r="BM267" s="2">
        <f t="shared" si="41"/>
        <v>418.644408</v>
      </c>
      <c r="BN267" s="2">
        <f t="shared" si="42"/>
        <v>411.32073200000002</v>
      </c>
      <c r="BO267" s="2">
        <f t="shared" si="43"/>
        <v>2326.1669999999999</v>
      </c>
      <c r="BP267" s="2">
        <f t="shared" si="44"/>
        <v>0</v>
      </c>
      <c r="BQ267" s="2">
        <f t="shared" si="45"/>
        <v>1884.14536</v>
      </c>
      <c r="BR267" s="2">
        <f t="shared" si="46"/>
        <v>0</v>
      </c>
      <c r="BS267" s="2">
        <f t="shared" si="47"/>
        <v>1959.765611</v>
      </c>
      <c r="BT267" s="2">
        <f t="shared" si="48"/>
        <v>0</v>
      </c>
      <c r="BU267" s="2">
        <f t="shared" si="49"/>
        <v>668.26296200000002</v>
      </c>
      <c r="BV267" s="2">
        <f t="shared" si="50"/>
        <v>0</v>
      </c>
    </row>
    <row r="268" spans="1:74" x14ac:dyDescent="0.25">
      <c r="A268">
        <v>16</v>
      </c>
      <c r="B268" t="s">
        <v>0</v>
      </c>
      <c r="C268" t="s">
        <v>668</v>
      </c>
      <c r="D268">
        <v>2020</v>
      </c>
      <c r="E268" t="s">
        <v>1</v>
      </c>
      <c r="F268" t="s">
        <v>2</v>
      </c>
      <c r="G268">
        <v>2</v>
      </c>
      <c r="H268" t="s">
        <v>3</v>
      </c>
      <c r="I268" t="s">
        <v>674</v>
      </c>
      <c r="J268" t="s">
        <v>96</v>
      </c>
      <c r="K268" t="s">
        <v>729</v>
      </c>
      <c r="L268" t="s">
        <v>730</v>
      </c>
      <c r="M268" t="s">
        <v>731</v>
      </c>
      <c r="N268" t="s">
        <v>800</v>
      </c>
      <c r="O268" t="s">
        <v>37</v>
      </c>
      <c r="P268" t="s">
        <v>820</v>
      </c>
      <c r="Q268" t="s">
        <v>122</v>
      </c>
      <c r="R268">
        <v>0</v>
      </c>
      <c r="S268" t="s">
        <v>7</v>
      </c>
      <c r="T268">
        <v>112</v>
      </c>
      <c r="U268" t="s">
        <v>123</v>
      </c>
      <c r="V268" t="s">
        <v>3905</v>
      </c>
      <c r="W268" t="s">
        <v>1895</v>
      </c>
      <c r="X268">
        <v>8</v>
      </c>
      <c r="Y268" t="s">
        <v>1903</v>
      </c>
      <c r="Z268">
        <v>3</v>
      </c>
      <c r="AA268" t="s">
        <v>929</v>
      </c>
      <c r="AB268" t="s">
        <v>1593</v>
      </c>
      <c r="AC268" s="10">
        <v>2</v>
      </c>
      <c r="AD268" s="10">
        <v>1</v>
      </c>
      <c r="AE268" s="10">
        <v>50</v>
      </c>
      <c r="AF268" s="10">
        <v>30</v>
      </c>
      <c r="AG268" s="10">
        <v>0</v>
      </c>
      <c r="AH268" s="10">
        <v>0</v>
      </c>
      <c r="AI268" s="10">
        <v>65</v>
      </c>
      <c r="AJ268" s="10">
        <v>0</v>
      </c>
      <c r="AK268" s="10">
        <v>0</v>
      </c>
      <c r="AL268" s="10">
        <v>90</v>
      </c>
      <c r="AM268" s="10">
        <v>0</v>
      </c>
      <c r="AN268" s="10">
        <v>0</v>
      </c>
      <c r="AO268" s="10">
        <v>100</v>
      </c>
      <c r="AP268" s="10">
        <v>0</v>
      </c>
      <c r="AQ268" s="10">
        <v>0</v>
      </c>
      <c r="AR268" s="10" t="s">
        <v>7</v>
      </c>
      <c r="AS268" s="10" t="s">
        <v>7</v>
      </c>
      <c r="AT268" s="10" t="s">
        <v>7</v>
      </c>
      <c r="AU268" s="10">
        <v>7404800</v>
      </c>
      <c r="AV268" s="10">
        <v>7404800</v>
      </c>
      <c r="AW268" s="10">
        <v>100</v>
      </c>
      <c r="AX268" s="10">
        <v>148060000</v>
      </c>
      <c r="AY268" s="10">
        <v>0</v>
      </c>
      <c r="AZ268" s="10">
        <v>0</v>
      </c>
      <c r="BA268" s="10">
        <v>205700000</v>
      </c>
      <c r="BB268" s="10">
        <v>0</v>
      </c>
      <c r="BC268" s="10">
        <v>0</v>
      </c>
      <c r="BD268" s="10">
        <v>226270000</v>
      </c>
      <c r="BE268" s="10">
        <v>0</v>
      </c>
      <c r="BF268" s="10">
        <v>0</v>
      </c>
      <c r="BG268" s="10">
        <v>248897000</v>
      </c>
      <c r="BH268" s="10">
        <v>0</v>
      </c>
      <c r="BI268" s="10">
        <v>0</v>
      </c>
      <c r="BJ268" s="10" t="s">
        <v>9</v>
      </c>
      <c r="BK268" s="10" t="s">
        <v>9</v>
      </c>
      <c r="BL268" s="10" t="s">
        <v>9</v>
      </c>
      <c r="BM268" s="2">
        <f t="shared" si="41"/>
        <v>7.4047999999999998</v>
      </c>
      <c r="BN268" s="2">
        <f t="shared" si="42"/>
        <v>7.4047999999999998</v>
      </c>
      <c r="BO268" s="2">
        <f t="shared" si="43"/>
        <v>148.06</v>
      </c>
      <c r="BP268" s="2">
        <f t="shared" si="44"/>
        <v>0</v>
      </c>
      <c r="BQ268" s="2">
        <f t="shared" si="45"/>
        <v>205.7</v>
      </c>
      <c r="BR268" s="2">
        <f t="shared" si="46"/>
        <v>0</v>
      </c>
      <c r="BS268" s="2">
        <f t="shared" si="47"/>
        <v>226.27</v>
      </c>
      <c r="BT268" s="2">
        <f t="shared" si="48"/>
        <v>0</v>
      </c>
      <c r="BU268" s="2">
        <f t="shared" si="49"/>
        <v>248.89699999999999</v>
      </c>
      <c r="BV268" s="2">
        <f t="shared" si="50"/>
        <v>0</v>
      </c>
    </row>
    <row r="269" spans="1:74" x14ac:dyDescent="0.25">
      <c r="A269">
        <v>16</v>
      </c>
      <c r="B269" t="s">
        <v>0</v>
      </c>
      <c r="C269" t="s">
        <v>668</v>
      </c>
      <c r="D269">
        <v>2020</v>
      </c>
      <c r="E269" t="s">
        <v>1</v>
      </c>
      <c r="F269" t="s">
        <v>2</v>
      </c>
      <c r="G269">
        <v>2</v>
      </c>
      <c r="H269" t="s">
        <v>3</v>
      </c>
      <c r="I269" t="s">
        <v>674</v>
      </c>
      <c r="J269" t="s">
        <v>96</v>
      </c>
      <c r="K269" t="s">
        <v>729</v>
      </c>
      <c r="L269" t="s">
        <v>730</v>
      </c>
      <c r="M269" t="s">
        <v>731</v>
      </c>
      <c r="N269" t="s">
        <v>800</v>
      </c>
      <c r="O269" t="s">
        <v>37</v>
      </c>
      <c r="P269" t="s">
        <v>820</v>
      </c>
      <c r="Q269" t="s">
        <v>122</v>
      </c>
      <c r="R269">
        <v>0</v>
      </c>
      <c r="S269" t="s">
        <v>7</v>
      </c>
      <c r="T269">
        <v>115</v>
      </c>
      <c r="U269" t="s">
        <v>124</v>
      </c>
      <c r="V269" t="s">
        <v>3906</v>
      </c>
      <c r="W269" t="s">
        <v>1904</v>
      </c>
      <c r="X269">
        <v>1</v>
      </c>
      <c r="Y269" t="s">
        <v>1905</v>
      </c>
      <c r="Z269">
        <v>1</v>
      </c>
      <c r="AA269" t="s">
        <v>924</v>
      </c>
      <c r="AB269" t="s">
        <v>1593</v>
      </c>
      <c r="AC269" s="10">
        <v>544</v>
      </c>
      <c r="AD269" s="10">
        <v>544</v>
      </c>
      <c r="AE269" s="10">
        <v>100</v>
      </c>
      <c r="AF269" s="10">
        <v>5330</v>
      </c>
      <c r="AG269" s="10">
        <v>0</v>
      </c>
      <c r="AH269" s="10">
        <v>0</v>
      </c>
      <c r="AI269" s="10">
        <v>5151</v>
      </c>
      <c r="AJ269" s="10">
        <v>0</v>
      </c>
      <c r="AK269" s="10">
        <v>0</v>
      </c>
      <c r="AL269" s="10">
        <v>4977</v>
      </c>
      <c r="AM269" s="10">
        <v>0</v>
      </c>
      <c r="AN269" s="10">
        <v>0</v>
      </c>
      <c r="AO269" s="10">
        <v>3998</v>
      </c>
      <c r="AP269" s="10">
        <v>0</v>
      </c>
      <c r="AQ269" s="10">
        <v>0</v>
      </c>
      <c r="AR269" s="10">
        <v>20000</v>
      </c>
      <c r="AS269" s="10">
        <v>544</v>
      </c>
      <c r="AT269" s="10">
        <v>2.72</v>
      </c>
      <c r="AU269" s="10">
        <v>47247420802</v>
      </c>
      <c r="AV269" s="10">
        <v>43860445933</v>
      </c>
      <c r="AW269" s="10">
        <v>92.83</v>
      </c>
      <c r="AX269" s="10">
        <v>72143399000</v>
      </c>
      <c r="AY269" s="10">
        <v>0</v>
      </c>
      <c r="AZ269" s="10">
        <v>0</v>
      </c>
      <c r="BA269" s="10">
        <v>248715636000</v>
      </c>
      <c r="BB269" s="10">
        <v>0</v>
      </c>
      <c r="BC269" s="10">
        <v>0</v>
      </c>
      <c r="BD269" s="10">
        <v>248782860000</v>
      </c>
      <c r="BE269" s="10">
        <v>0</v>
      </c>
      <c r="BF269" s="10">
        <v>0</v>
      </c>
      <c r="BG269" s="10">
        <v>211788755000</v>
      </c>
      <c r="BH269" s="10">
        <v>0</v>
      </c>
      <c r="BI269" s="10">
        <v>0</v>
      </c>
      <c r="BJ269" s="10" t="s">
        <v>9</v>
      </c>
      <c r="BK269" s="10" t="s">
        <v>9</v>
      </c>
      <c r="BL269" s="10" t="s">
        <v>9</v>
      </c>
      <c r="BM269" s="2">
        <f t="shared" si="41"/>
        <v>47247.420802000001</v>
      </c>
      <c r="BN269" s="2">
        <f t="shared" si="42"/>
        <v>43860.445933000003</v>
      </c>
      <c r="BO269" s="2">
        <f t="shared" si="43"/>
        <v>72143.399000000005</v>
      </c>
      <c r="BP269" s="2">
        <f t="shared" si="44"/>
        <v>0</v>
      </c>
      <c r="BQ269" s="2">
        <f t="shared" si="45"/>
        <v>248715.636</v>
      </c>
      <c r="BR269" s="2">
        <f t="shared" si="46"/>
        <v>0</v>
      </c>
      <c r="BS269" s="2">
        <f t="shared" si="47"/>
        <v>248782.86</v>
      </c>
      <c r="BT269" s="2">
        <f t="shared" si="48"/>
        <v>0</v>
      </c>
      <c r="BU269" s="2">
        <f t="shared" si="49"/>
        <v>211788.755</v>
      </c>
      <c r="BV269" s="2">
        <f t="shared" si="50"/>
        <v>0</v>
      </c>
    </row>
    <row r="270" spans="1:74" x14ac:dyDescent="0.25">
      <c r="A270">
        <v>16</v>
      </c>
      <c r="B270" t="s">
        <v>0</v>
      </c>
      <c r="C270" t="s">
        <v>668</v>
      </c>
      <c r="D270">
        <v>2020</v>
      </c>
      <c r="E270" t="s">
        <v>1</v>
      </c>
      <c r="F270" t="s">
        <v>2</v>
      </c>
      <c r="G270">
        <v>2</v>
      </c>
      <c r="H270" t="s">
        <v>3</v>
      </c>
      <c r="I270" t="s">
        <v>674</v>
      </c>
      <c r="J270" t="s">
        <v>96</v>
      </c>
      <c r="K270" t="s">
        <v>729</v>
      </c>
      <c r="L270" t="s">
        <v>730</v>
      </c>
      <c r="M270" t="s">
        <v>731</v>
      </c>
      <c r="N270" t="s">
        <v>800</v>
      </c>
      <c r="O270" t="s">
        <v>37</v>
      </c>
      <c r="P270" t="s">
        <v>820</v>
      </c>
      <c r="Q270" t="s">
        <v>122</v>
      </c>
      <c r="R270">
        <v>0</v>
      </c>
      <c r="S270" t="s">
        <v>7</v>
      </c>
      <c r="T270">
        <v>115</v>
      </c>
      <c r="U270" t="s">
        <v>124</v>
      </c>
      <c r="V270" t="s">
        <v>3906</v>
      </c>
      <c r="W270" t="s">
        <v>1904</v>
      </c>
      <c r="X270">
        <v>2</v>
      </c>
      <c r="Y270" t="s">
        <v>1906</v>
      </c>
      <c r="Z270">
        <v>1</v>
      </c>
      <c r="AA270" t="s">
        <v>924</v>
      </c>
      <c r="AB270" t="s">
        <v>1593</v>
      </c>
      <c r="AC270" s="10">
        <v>0</v>
      </c>
      <c r="AD270" s="10">
        <v>0</v>
      </c>
      <c r="AE270" s="10">
        <v>0</v>
      </c>
      <c r="AF270" s="10">
        <v>2</v>
      </c>
      <c r="AG270" s="10">
        <v>0</v>
      </c>
      <c r="AH270" s="10">
        <v>0</v>
      </c>
      <c r="AI270" s="10">
        <v>2</v>
      </c>
      <c r="AJ270" s="10">
        <v>0</v>
      </c>
      <c r="AK270" s="10">
        <v>0</v>
      </c>
      <c r="AL270" s="10">
        <v>2</v>
      </c>
      <c r="AM270" s="10">
        <v>0</v>
      </c>
      <c r="AN270" s="10">
        <v>0</v>
      </c>
      <c r="AO270" s="10">
        <v>2</v>
      </c>
      <c r="AP270" s="10">
        <v>0</v>
      </c>
      <c r="AQ270" s="10">
        <v>0</v>
      </c>
      <c r="AR270" s="10">
        <v>8</v>
      </c>
      <c r="AS270" s="10">
        <v>0</v>
      </c>
      <c r="AT270" s="10">
        <v>0</v>
      </c>
      <c r="AU270" s="10">
        <v>0</v>
      </c>
      <c r="AV270" s="10">
        <v>0</v>
      </c>
      <c r="AW270" s="10">
        <v>0</v>
      </c>
      <c r="AX270" s="10">
        <v>756098000</v>
      </c>
      <c r="AY270" s="10">
        <v>0</v>
      </c>
      <c r="AZ270" s="10">
        <v>0</v>
      </c>
      <c r="BA270" s="10">
        <v>763551000</v>
      </c>
      <c r="BB270" s="10">
        <v>0</v>
      </c>
      <c r="BC270" s="10">
        <v>0</v>
      </c>
      <c r="BD270" s="10">
        <v>771302000</v>
      </c>
      <c r="BE270" s="10">
        <v>0</v>
      </c>
      <c r="BF270" s="10">
        <v>0</v>
      </c>
      <c r="BG270" s="10">
        <v>779361000</v>
      </c>
      <c r="BH270" s="10">
        <v>0</v>
      </c>
      <c r="BI270" s="10">
        <v>0</v>
      </c>
      <c r="BJ270" s="10" t="s">
        <v>9</v>
      </c>
      <c r="BK270" s="10" t="s">
        <v>9</v>
      </c>
      <c r="BL270" s="10" t="s">
        <v>9</v>
      </c>
      <c r="BM270" s="2">
        <f t="shared" si="41"/>
        <v>0</v>
      </c>
      <c r="BN270" s="2">
        <f t="shared" si="42"/>
        <v>0</v>
      </c>
      <c r="BO270" s="2">
        <f t="shared" si="43"/>
        <v>756.09799999999996</v>
      </c>
      <c r="BP270" s="2">
        <f t="shared" si="44"/>
        <v>0</v>
      </c>
      <c r="BQ270" s="2">
        <f t="shared" si="45"/>
        <v>763.55100000000004</v>
      </c>
      <c r="BR270" s="2">
        <f t="shared" si="46"/>
        <v>0</v>
      </c>
      <c r="BS270" s="2">
        <f t="shared" si="47"/>
        <v>771.30200000000002</v>
      </c>
      <c r="BT270" s="2">
        <f t="shared" si="48"/>
        <v>0</v>
      </c>
      <c r="BU270" s="2">
        <f t="shared" si="49"/>
        <v>779.36099999999999</v>
      </c>
      <c r="BV270" s="2">
        <f t="shared" si="50"/>
        <v>0</v>
      </c>
    </row>
    <row r="271" spans="1:74" x14ac:dyDescent="0.25">
      <c r="A271">
        <v>16</v>
      </c>
      <c r="B271" t="s">
        <v>0</v>
      </c>
      <c r="C271" t="s">
        <v>668</v>
      </c>
      <c r="D271">
        <v>2020</v>
      </c>
      <c r="E271" t="s">
        <v>1</v>
      </c>
      <c r="F271" t="s">
        <v>2</v>
      </c>
      <c r="G271">
        <v>2</v>
      </c>
      <c r="H271" t="s">
        <v>3</v>
      </c>
      <c r="I271" t="s">
        <v>674</v>
      </c>
      <c r="J271" t="s">
        <v>96</v>
      </c>
      <c r="K271" t="s">
        <v>729</v>
      </c>
      <c r="L271" t="s">
        <v>730</v>
      </c>
      <c r="M271" t="s">
        <v>731</v>
      </c>
      <c r="N271" t="s">
        <v>800</v>
      </c>
      <c r="O271" t="s">
        <v>37</v>
      </c>
      <c r="P271" t="s">
        <v>820</v>
      </c>
      <c r="Q271" t="s">
        <v>122</v>
      </c>
      <c r="R271">
        <v>0</v>
      </c>
      <c r="S271" t="s">
        <v>7</v>
      </c>
      <c r="T271">
        <v>115</v>
      </c>
      <c r="U271" t="s">
        <v>124</v>
      </c>
      <c r="V271" t="s">
        <v>3906</v>
      </c>
      <c r="W271" t="s">
        <v>1904</v>
      </c>
      <c r="X271">
        <v>3</v>
      </c>
      <c r="Y271" t="s">
        <v>1907</v>
      </c>
      <c r="Z271">
        <v>1</v>
      </c>
      <c r="AA271" t="s">
        <v>924</v>
      </c>
      <c r="AB271" t="s">
        <v>1593</v>
      </c>
      <c r="AC271" s="10">
        <v>1</v>
      </c>
      <c r="AD271" s="10">
        <v>1</v>
      </c>
      <c r="AE271" s="10">
        <v>100</v>
      </c>
      <c r="AF271" s="10">
        <v>0</v>
      </c>
      <c r="AG271" s="10">
        <v>0</v>
      </c>
      <c r="AH271" s="10">
        <v>0</v>
      </c>
      <c r="AI271" s="10">
        <v>0</v>
      </c>
      <c r="AJ271" s="10">
        <v>0</v>
      </c>
      <c r="AK271" s="10">
        <v>0</v>
      </c>
      <c r="AL271" s="10">
        <v>0</v>
      </c>
      <c r="AM271" s="10">
        <v>0</v>
      </c>
      <c r="AN271" s="10">
        <v>0</v>
      </c>
      <c r="AO271" s="10">
        <v>0</v>
      </c>
      <c r="AP271" s="10">
        <v>0</v>
      </c>
      <c r="AQ271" s="10">
        <v>0</v>
      </c>
      <c r="AR271" s="10">
        <v>1</v>
      </c>
      <c r="AS271" s="10">
        <v>1</v>
      </c>
      <c r="AT271" s="10">
        <v>100</v>
      </c>
      <c r="AU271" s="10">
        <v>200000000</v>
      </c>
      <c r="AV271" s="10">
        <v>199356734</v>
      </c>
      <c r="AW271" s="10">
        <v>99.68</v>
      </c>
      <c r="AX271" s="10">
        <v>0</v>
      </c>
      <c r="AY271" s="10">
        <v>0</v>
      </c>
      <c r="AZ271" s="10">
        <v>0</v>
      </c>
      <c r="BA271" s="10">
        <v>0</v>
      </c>
      <c r="BB271" s="10">
        <v>0</v>
      </c>
      <c r="BC271" s="10">
        <v>0</v>
      </c>
      <c r="BD271" s="10">
        <v>0</v>
      </c>
      <c r="BE271" s="10">
        <v>0</v>
      </c>
      <c r="BF271" s="10">
        <v>0</v>
      </c>
      <c r="BG271" s="10">
        <v>0</v>
      </c>
      <c r="BH271" s="10">
        <v>0</v>
      </c>
      <c r="BI271" s="10">
        <v>0</v>
      </c>
      <c r="BJ271" s="10" t="s">
        <v>9</v>
      </c>
      <c r="BK271" s="10" t="s">
        <v>9</v>
      </c>
      <c r="BL271" s="10" t="s">
        <v>9</v>
      </c>
      <c r="BM271" s="2">
        <f t="shared" si="41"/>
        <v>200</v>
      </c>
      <c r="BN271" s="2">
        <f t="shared" si="42"/>
        <v>199.35673399999999</v>
      </c>
      <c r="BO271" s="2">
        <f t="shared" si="43"/>
        <v>0</v>
      </c>
      <c r="BP271" s="2">
        <f t="shared" si="44"/>
        <v>0</v>
      </c>
      <c r="BQ271" s="2">
        <f t="shared" si="45"/>
        <v>0</v>
      </c>
      <c r="BR271" s="2">
        <f t="shared" si="46"/>
        <v>0</v>
      </c>
      <c r="BS271" s="2">
        <f t="shared" si="47"/>
        <v>0</v>
      </c>
      <c r="BT271" s="2">
        <f t="shared" si="48"/>
        <v>0</v>
      </c>
      <c r="BU271" s="2">
        <f t="shared" si="49"/>
        <v>0</v>
      </c>
      <c r="BV271" s="2">
        <f t="shared" si="50"/>
        <v>0</v>
      </c>
    </row>
    <row r="272" spans="1:74" x14ac:dyDescent="0.25">
      <c r="A272">
        <v>16</v>
      </c>
      <c r="B272" t="s">
        <v>0</v>
      </c>
      <c r="C272" t="s">
        <v>668</v>
      </c>
      <c r="D272">
        <v>2020</v>
      </c>
      <c r="E272" t="s">
        <v>1</v>
      </c>
      <c r="F272" t="s">
        <v>2</v>
      </c>
      <c r="G272">
        <v>2</v>
      </c>
      <c r="H272" t="s">
        <v>3</v>
      </c>
      <c r="I272" t="s">
        <v>674</v>
      </c>
      <c r="J272" t="s">
        <v>96</v>
      </c>
      <c r="K272" t="s">
        <v>729</v>
      </c>
      <c r="L272" t="s">
        <v>730</v>
      </c>
      <c r="M272" t="s">
        <v>731</v>
      </c>
      <c r="N272" t="s">
        <v>801</v>
      </c>
      <c r="O272" t="s">
        <v>52</v>
      </c>
      <c r="P272" t="s">
        <v>821</v>
      </c>
      <c r="Q272" t="s">
        <v>125</v>
      </c>
      <c r="R272">
        <v>0</v>
      </c>
      <c r="S272" t="s">
        <v>7</v>
      </c>
      <c r="T272">
        <v>197</v>
      </c>
      <c r="U272" t="s">
        <v>126</v>
      </c>
      <c r="V272" t="s">
        <v>3907</v>
      </c>
      <c r="W272" t="s">
        <v>1908</v>
      </c>
      <c r="X272">
        <v>1</v>
      </c>
      <c r="Y272" t="s">
        <v>1909</v>
      </c>
      <c r="Z272">
        <v>1</v>
      </c>
      <c r="AA272" t="s">
        <v>924</v>
      </c>
      <c r="AB272" t="s">
        <v>1593</v>
      </c>
      <c r="AC272" s="10">
        <v>50</v>
      </c>
      <c r="AD272" s="10">
        <v>50</v>
      </c>
      <c r="AE272" s="10">
        <v>100</v>
      </c>
      <c r="AF272" s="10">
        <v>100</v>
      </c>
      <c r="AG272" s="10">
        <v>0</v>
      </c>
      <c r="AH272" s="10">
        <v>0</v>
      </c>
      <c r="AI272" s="10">
        <v>100</v>
      </c>
      <c r="AJ272" s="10">
        <v>0</v>
      </c>
      <c r="AK272" s="10">
        <v>0</v>
      </c>
      <c r="AL272" s="10">
        <v>100</v>
      </c>
      <c r="AM272" s="10">
        <v>0</v>
      </c>
      <c r="AN272" s="10">
        <v>0</v>
      </c>
      <c r="AO272" s="10">
        <v>14</v>
      </c>
      <c r="AP272" s="10">
        <v>0</v>
      </c>
      <c r="AQ272" s="10">
        <v>0</v>
      </c>
      <c r="AR272" s="10">
        <v>364</v>
      </c>
      <c r="AS272" s="10">
        <v>50</v>
      </c>
      <c r="AT272" s="10">
        <v>13.74</v>
      </c>
      <c r="AU272" s="10">
        <v>175190495</v>
      </c>
      <c r="AV272" s="10">
        <v>169190495</v>
      </c>
      <c r="AW272" s="10">
        <v>96.58</v>
      </c>
      <c r="AX272" s="10">
        <v>397760000</v>
      </c>
      <c r="AY272" s="10">
        <v>0</v>
      </c>
      <c r="AZ272" s="10">
        <v>0</v>
      </c>
      <c r="BA272" s="10">
        <v>424649707</v>
      </c>
      <c r="BB272" s="10">
        <v>0</v>
      </c>
      <c r="BC272" s="10">
        <v>0</v>
      </c>
      <c r="BD272" s="10">
        <v>441395696</v>
      </c>
      <c r="BE272" s="10">
        <v>0</v>
      </c>
      <c r="BF272" s="10">
        <v>0</v>
      </c>
      <c r="BG272" s="10">
        <v>458811525</v>
      </c>
      <c r="BH272" s="10">
        <v>0</v>
      </c>
      <c r="BI272" s="10">
        <v>0</v>
      </c>
      <c r="BJ272" s="10" t="s">
        <v>9</v>
      </c>
      <c r="BK272" s="10" t="s">
        <v>9</v>
      </c>
      <c r="BL272" s="10" t="s">
        <v>9</v>
      </c>
      <c r="BM272" s="2">
        <f t="shared" si="41"/>
        <v>175.190495</v>
      </c>
      <c r="BN272" s="2">
        <f t="shared" si="42"/>
        <v>169.190495</v>
      </c>
      <c r="BO272" s="2">
        <f t="shared" si="43"/>
        <v>397.76</v>
      </c>
      <c r="BP272" s="2">
        <f t="shared" si="44"/>
        <v>0</v>
      </c>
      <c r="BQ272" s="2">
        <f t="shared" si="45"/>
        <v>424.64970699999998</v>
      </c>
      <c r="BR272" s="2">
        <f t="shared" si="46"/>
        <v>0</v>
      </c>
      <c r="BS272" s="2">
        <f t="shared" si="47"/>
        <v>441.39569599999999</v>
      </c>
      <c r="BT272" s="2">
        <f t="shared" si="48"/>
        <v>0</v>
      </c>
      <c r="BU272" s="2">
        <f t="shared" si="49"/>
        <v>458.81152500000002</v>
      </c>
      <c r="BV272" s="2">
        <f t="shared" si="50"/>
        <v>0</v>
      </c>
    </row>
    <row r="273" spans="1:74" x14ac:dyDescent="0.25">
      <c r="A273">
        <v>16</v>
      </c>
      <c r="B273" t="s">
        <v>0</v>
      </c>
      <c r="C273" t="s">
        <v>668</v>
      </c>
      <c r="D273">
        <v>2020</v>
      </c>
      <c r="E273" t="s">
        <v>1</v>
      </c>
      <c r="F273" t="s">
        <v>2</v>
      </c>
      <c r="G273">
        <v>2</v>
      </c>
      <c r="H273" t="s">
        <v>3</v>
      </c>
      <c r="I273" t="s">
        <v>674</v>
      </c>
      <c r="J273" t="s">
        <v>96</v>
      </c>
      <c r="K273" t="s">
        <v>729</v>
      </c>
      <c r="L273" t="s">
        <v>730</v>
      </c>
      <c r="M273" t="s">
        <v>731</v>
      </c>
      <c r="N273" t="s">
        <v>801</v>
      </c>
      <c r="O273" t="s">
        <v>52</v>
      </c>
      <c r="P273" t="s">
        <v>821</v>
      </c>
      <c r="Q273" t="s">
        <v>125</v>
      </c>
      <c r="R273">
        <v>0</v>
      </c>
      <c r="S273" t="s">
        <v>7</v>
      </c>
      <c r="T273">
        <v>197</v>
      </c>
      <c r="U273" t="s">
        <v>126</v>
      </c>
      <c r="V273" t="s">
        <v>3907</v>
      </c>
      <c r="W273" t="s">
        <v>1908</v>
      </c>
      <c r="X273">
        <v>2</v>
      </c>
      <c r="Y273" t="s">
        <v>1910</v>
      </c>
      <c r="Z273">
        <v>3</v>
      </c>
      <c r="AA273" t="s">
        <v>929</v>
      </c>
      <c r="AB273" t="s">
        <v>1593</v>
      </c>
      <c r="AC273" s="10">
        <v>20</v>
      </c>
      <c r="AD273" s="10">
        <v>20</v>
      </c>
      <c r="AE273" s="10">
        <v>100</v>
      </c>
      <c r="AF273" s="10">
        <v>80</v>
      </c>
      <c r="AG273" s="10">
        <v>0</v>
      </c>
      <c r="AH273" s="10">
        <v>0</v>
      </c>
      <c r="AI273" s="10">
        <v>100</v>
      </c>
      <c r="AJ273" s="10">
        <v>0</v>
      </c>
      <c r="AK273" s="10">
        <v>0</v>
      </c>
      <c r="AL273" s="10">
        <v>100</v>
      </c>
      <c r="AM273" s="10">
        <v>0</v>
      </c>
      <c r="AN273" s="10">
        <v>0</v>
      </c>
      <c r="AO273" s="10">
        <v>100</v>
      </c>
      <c r="AP273" s="10">
        <v>0</v>
      </c>
      <c r="AQ273" s="10">
        <v>0</v>
      </c>
      <c r="AR273" s="10" t="s">
        <v>7</v>
      </c>
      <c r="AS273" s="10" t="s">
        <v>7</v>
      </c>
      <c r="AT273" s="10" t="s">
        <v>7</v>
      </c>
      <c r="AU273" s="10">
        <v>18387600</v>
      </c>
      <c r="AV273" s="10">
        <v>18387600</v>
      </c>
      <c r="AW273" s="10">
        <v>100</v>
      </c>
      <c r="AX273" s="10">
        <v>43040000</v>
      </c>
      <c r="AY273" s="10">
        <v>0</v>
      </c>
      <c r="AZ273" s="10">
        <v>0</v>
      </c>
      <c r="BA273" s="10">
        <v>36400000</v>
      </c>
      <c r="BB273" s="10">
        <v>0</v>
      </c>
      <c r="BC273" s="10">
        <v>0</v>
      </c>
      <c r="BD273" s="10">
        <v>37856000</v>
      </c>
      <c r="BE273" s="10">
        <v>0</v>
      </c>
      <c r="BF273" s="10">
        <v>0</v>
      </c>
      <c r="BG273" s="10">
        <v>39370240</v>
      </c>
      <c r="BH273" s="10">
        <v>0</v>
      </c>
      <c r="BI273" s="10">
        <v>0</v>
      </c>
      <c r="BJ273" s="10" t="s">
        <v>9</v>
      </c>
      <c r="BK273" s="10" t="s">
        <v>9</v>
      </c>
      <c r="BL273" s="10" t="s">
        <v>9</v>
      </c>
      <c r="BM273" s="2">
        <f t="shared" si="41"/>
        <v>18.387599999999999</v>
      </c>
      <c r="BN273" s="2">
        <f t="shared" si="42"/>
        <v>18.387599999999999</v>
      </c>
      <c r="BO273" s="2">
        <f t="shared" si="43"/>
        <v>43.04</v>
      </c>
      <c r="BP273" s="2">
        <f t="shared" si="44"/>
        <v>0</v>
      </c>
      <c r="BQ273" s="2">
        <f t="shared" si="45"/>
        <v>36.4</v>
      </c>
      <c r="BR273" s="2">
        <f t="shared" si="46"/>
        <v>0</v>
      </c>
      <c r="BS273" s="2">
        <f t="shared" si="47"/>
        <v>37.856000000000002</v>
      </c>
      <c r="BT273" s="2">
        <f t="shared" si="48"/>
        <v>0</v>
      </c>
      <c r="BU273" s="2">
        <f t="shared" si="49"/>
        <v>39.370240000000003</v>
      </c>
      <c r="BV273" s="2">
        <f t="shared" si="50"/>
        <v>0</v>
      </c>
    </row>
    <row r="274" spans="1:74" x14ac:dyDescent="0.25">
      <c r="A274">
        <v>16</v>
      </c>
      <c r="B274" t="s">
        <v>0</v>
      </c>
      <c r="C274" t="s">
        <v>668</v>
      </c>
      <c r="D274">
        <v>2020</v>
      </c>
      <c r="E274" t="s">
        <v>1</v>
      </c>
      <c r="F274" t="s">
        <v>2</v>
      </c>
      <c r="G274">
        <v>2</v>
      </c>
      <c r="H274" t="s">
        <v>3</v>
      </c>
      <c r="I274" t="s">
        <v>674</v>
      </c>
      <c r="J274" t="s">
        <v>96</v>
      </c>
      <c r="K274" t="s">
        <v>729</v>
      </c>
      <c r="L274" t="s">
        <v>730</v>
      </c>
      <c r="M274" t="s">
        <v>731</v>
      </c>
      <c r="N274" t="s">
        <v>801</v>
      </c>
      <c r="O274" t="s">
        <v>52</v>
      </c>
      <c r="P274" t="s">
        <v>821</v>
      </c>
      <c r="Q274" t="s">
        <v>125</v>
      </c>
      <c r="R274">
        <v>0</v>
      </c>
      <c r="S274" t="s">
        <v>7</v>
      </c>
      <c r="T274">
        <v>197</v>
      </c>
      <c r="U274" t="s">
        <v>126</v>
      </c>
      <c r="V274" t="s">
        <v>3907</v>
      </c>
      <c r="W274" t="s">
        <v>1908</v>
      </c>
      <c r="X274">
        <v>3</v>
      </c>
      <c r="Y274" t="s">
        <v>1911</v>
      </c>
      <c r="Z274">
        <v>1</v>
      </c>
      <c r="AA274" t="s">
        <v>924</v>
      </c>
      <c r="AB274" t="s">
        <v>1593</v>
      </c>
      <c r="AC274" s="10">
        <v>10</v>
      </c>
      <c r="AD274" s="10">
        <v>10</v>
      </c>
      <c r="AE274" s="10">
        <v>100</v>
      </c>
      <c r="AF274" s="10">
        <v>90</v>
      </c>
      <c r="AG274" s="10">
        <v>0</v>
      </c>
      <c r="AH274" s="10">
        <v>0</v>
      </c>
      <c r="AI274" s="10">
        <v>0</v>
      </c>
      <c r="AJ274" s="10">
        <v>0</v>
      </c>
      <c r="AK274" s="10">
        <v>0</v>
      </c>
      <c r="AL274" s="10">
        <v>0</v>
      </c>
      <c r="AM274" s="10">
        <v>0</v>
      </c>
      <c r="AN274" s="10">
        <v>0</v>
      </c>
      <c r="AO274" s="10">
        <v>0</v>
      </c>
      <c r="AP274" s="10">
        <v>0</v>
      </c>
      <c r="AQ274" s="10">
        <v>0</v>
      </c>
      <c r="AR274" s="10">
        <v>100</v>
      </c>
      <c r="AS274" s="10">
        <v>10</v>
      </c>
      <c r="AT274" s="10">
        <v>10</v>
      </c>
      <c r="AU274" s="10">
        <v>24000000</v>
      </c>
      <c r="AV274" s="10">
        <v>24000000</v>
      </c>
      <c r="AW274" s="10">
        <v>100</v>
      </c>
      <c r="AX274" s="10">
        <v>159200000</v>
      </c>
      <c r="AY274" s="10">
        <v>0</v>
      </c>
      <c r="AZ274" s="10">
        <v>0</v>
      </c>
      <c r="BA274" s="10">
        <v>0</v>
      </c>
      <c r="BB274" s="10">
        <v>0</v>
      </c>
      <c r="BC274" s="10">
        <v>0</v>
      </c>
      <c r="BD274" s="10">
        <v>0</v>
      </c>
      <c r="BE274" s="10">
        <v>0</v>
      </c>
      <c r="BF274" s="10">
        <v>0</v>
      </c>
      <c r="BG274" s="10">
        <v>0</v>
      </c>
      <c r="BH274" s="10">
        <v>0</v>
      </c>
      <c r="BI274" s="10">
        <v>0</v>
      </c>
      <c r="BJ274" s="10" t="s">
        <v>9</v>
      </c>
      <c r="BK274" s="10" t="s">
        <v>9</v>
      </c>
      <c r="BL274" s="10" t="s">
        <v>9</v>
      </c>
      <c r="BM274" s="2">
        <f t="shared" si="41"/>
        <v>24</v>
      </c>
      <c r="BN274" s="2">
        <f t="shared" si="42"/>
        <v>24</v>
      </c>
      <c r="BO274" s="2">
        <f t="shared" si="43"/>
        <v>159.19999999999999</v>
      </c>
      <c r="BP274" s="2">
        <f t="shared" si="44"/>
        <v>0</v>
      </c>
      <c r="BQ274" s="2">
        <f t="shared" si="45"/>
        <v>0</v>
      </c>
      <c r="BR274" s="2">
        <f t="shared" si="46"/>
        <v>0</v>
      </c>
      <c r="BS274" s="2">
        <f t="shared" si="47"/>
        <v>0</v>
      </c>
      <c r="BT274" s="2">
        <f t="shared" si="48"/>
        <v>0</v>
      </c>
      <c r="BU274" s="2">
        <f t="shared" si="49"/>
        <v>0</v>
      </c>
      <c r="BV274" s="2">
        <f t="shared" si="50"/>
        <v>0</v>
      </c>
    </row>
    <row r="275" spans="1:74" x14ac:dyDescent="0.25">
      <c r="A275">
        <v>16</v>
      </c>
      <c r="B275" t="s">
        <v>0</v>
      </c>
      <c r="C275" t="s">
        <v>668</v>
      </c>
      <c r="D275">
        <v>2020</v>
      </c>
      <c r="E275" t="s">
        <v>1</v>
      </c>
      <c r="F275" t="s">
        <v>2</v>
      </c>
      <c r="G275">
        <v>2</v>
      </c>
      <c r="H275" t="s">
        <v>3</v>
      </c>
      <c r="I275" t="s">
        <v>674</v>
      </c>
      <c r="J275" t="s">
        <v>96</v>
      </c>
      <c r="K275" t="s">
        <v>729</v>
      </c>
      <c r="L275" t="s">
        <v>730</v>
      </c>
      <c r="M275" t="s">
        <v>731</v>
      </c>
      <c r="N275" t="s">
        <v>801</v>
      </c>
      <c r="O275" t="s">
        <v>52</v>
      </c>
      <c r="P275" t="s">
        <v>821</v>
      </c>
      <c r="Q275" t="s">
        <v>125</v>
      </c>
      <c r="R275">
        <v>0</v>
      </c>
      <c r="S275" t="s">
        <v>7</v>
      </c>
      <c r="T275">
        <v>197</v>
      </c>
      <c r="U275" t="s">
        <v>126</v>
      </c>
      <c r="V275" t="s">
        <v>3907</v>
      </c>
      <c r="W275" t="s">
        <v>1908</v>
      </c>
      <c r="X275">
        <v>4</v>
      </c>
      <c r="Y275" t="s">
        <v>1912</v>
      </c>
      <c r="Z275">
        <v>1</v>
      </c>
      <c r="AA275" t="s">
        <v>924</v>
      </c>
      <c r="AB275" t="s">
        <v>1593</v>
      </c>
      <c r="AC275" s="10">
        <v>0</v>
      </c>
      <c r="AD275" s="10">
        <v>0</v>
      </c>
      <c r="AE275" s="10">
        <v>0</v>
      </c>
      <c r="AF275" s="10">
        <v>0</v>
      </c>
      <c r="AG275" s="10">
        <v>0</v>
      </c>
      <c r="AH275" s="10">
        <v>0</v>
      </c>
      <c r="AI275" s="10">
        <v>60</v>
      </c>
      <c r="AJ275" s="10">
        <v>0</v>
      </c>
      <c r="AK275" s="10">
        <v>0</v>
      </c>
      <c r="AL275" s="10">
        <v>10</v>
      </c>
      <c r="AM275" s="10">
        <v>0</v>
      </c>
      <c r="AN275" s="10">
        <v>0</v>
      </c>
      <c r="AO275" s="10">
        <v>10</v>
      </c>
      <c r="AP275" s="10">
        <v>0</v>
      </c>
      <c r="AQ275" s="10">
        <v>0</v>
      </c>
      <c r="AR275" s="10">
        <v>80</v>
      </c>
      <c r="AS275" s="10">
        <v>0</v>
      </c>
      <c r="AT275" s="10">
        <v>0</v>
      </c>
      <c r="AU275" s="10">
        <v>0</v>
      </c>
      <c r="AV275" s="10">
        <v>0</v>
      </c>
      <c r="AW275" s="10">
        <v>0</v>
      </c>
      <c r="AX275" s="10">
        <v>0</v>
      </c>
      <c r="AY275" s="10">
        <v>0</v>
      </c>
      <c r="AZ275" s="10">
        <v>0</v>
      </c>
      <c r="BA275" s="10">
        <v>410360000</v>
      </c>
      <c r="BB275" s="10">
        <v>0</v>
      </c>
      <c r="BC275" s="10">
        <v>0</v>
      </c>
      <c r="BD275" s="10">
        <v>477120119</v>
      </c>
      <c r="BE275" s="10">
        <v>0</v>
      </c>
      <c r="BF275" s="10">
        <v>0</v>
      </c>
      <c r="BG275" s="10">
        <v>463012906</v>
      </c>
      <c r="BH275" s="10">
        <v>0</v>
      </c>
      <c r="BI275" s="10">
        <v>0</v>
      </c>
      <c r="BJ275" s="10" t="s">
        <v>9</v>
      </c>
      <c r="BK275" s="10" t="s">
        <v>9</v>
      </c>
      <c r="BL275" s="10" t="s">
        <v>9</v>
      </c>
      <c r="BM275" s="2">
        <f t="shared" si="41"/>
        <v>0</v>
      </c>
      <c r="BN275" s="2">
        <f t="shared" si="42"/>
        <v>0</v>
      </c>
      <c r="BO275" s="2">
        <f t="shared" si="43"/>
        <v>0</v>
      </c>
      <c r="BP275" s="2">
        <f t="shared" si="44"/>
        <v>0</v>
      </c>
      <c r="BQ275" s="2">
        <f t="shared" si="45"/>
        <v>410.36</v>
      </c>
      <c r="BR275" s="2">
        <f t="shared" si="46"/>
        <v>0</v>
      </c>
      <c r="BS275" s="2">
        <f t="shared" si="47"/>
        <v>477.12011899999999</v>
      </c>
      <c r="BT275" s="2">
        <f t="shared" si="48"/>
        <v>0</v>
      </c>
      <c r="BU275" s="2">
        <f t="shared" si="49"/>
        <v>463.01290599999999</v>
      </c>
      <c r="BV275" s="2">
        <f t="shared" si="50"/>
        <v>0</v>
      </c>
    </row>
    <row r="276" spans="1:74" x14ac:dyDescent="0.25">
      <c r="A276">
        <v>16</v>
      </c>
      <c r="B276" t="s">
        <v>0</v>
      </c>
      <c r="C276" t="s">
        <v>668</v>
      </c>
      <c r="D276">
        <v>2020</v>
      </c>
      <c r="E276" t="s">
        <v>1</v>
      </c>
      <c r="F276" t="s">
        <v>2</v>
      </c>
      <c r="G276">
        <v>2</v>
      </c>
      <c r="H276" t="s">
        <v>3</v>
      </c>
      <c r="I276" t="s">
        <v>674</v>
      </c>
      <c r="J276" t="s">
        <v>96</v>
      </c>
      <c r="K276" t="s">
        <v>729</v>
      </c>
      <c r="L276" t="s">
        <v>730</v>
      </c>
      <c r="M276" t="s">
        <v>731</v>
      </c>
      <c r="N276" t="s">
        <v>801</v>
      </c>
      <c r="O276" t="s">
        <v>52</v>
      </c>
      <c r="P276" t="s">
        <v>821</v>
      </c>
      <c r="Q276" t="s">
        <v>125</v>
      </c>
      <c r="R276">
        <v>0</v>
      </c>
      <c r="S276" t="s">
        <v>7</v>
      </c>
      <c r="T276">
        <v>197</v>
      </c>
      <c r="U276" t="s">
        <v>126</v>
      </c>
      <c r="V276" t="s">
        <v>3907</v>
      </c>
      <c r="W276" t="s">
        <v>1908</v>
      </c>
      <c r="X276">
        <v>5</v>
      </c>
      <c r="Y276" t="s">
        <v>1913</v>
      </c>
      <c r="Z276">
        <v>1</v>
      </c>
      <c r="AA276" t="s">
        <v>924</v>
      </c>
      <c r="AB276" t="s">
        <v>1593</v>
      </c>
      <c r="AC276" s="10">
        <v>2</v>
      </c>
      <c r="AD276" s="10">
        <v>1</v>
      </c>
      <c r="AE276" s="10">
        <v>50</v>
      </c>
      <c r="AF276" s="10">
        <v>0</v>
      </c>
      <c r="AG276" s="10">
        <v>0</v>
      </c>
      <c r="AH276" s="10">
        <v>0</v>
      </c>
      <c r="AI276" s="10">
        <v>7</v>
      </c>
      <c r="AJ276" s="10">
        <v>0</v>
      </c>
      <c r="AK276" s="10">
        <v>0</v>
      </c>
      <c r="AL276" s="10">
        <v>3</v>
      </c>
      <c r="AM276" s="10">
        <v>0</v>
      </c>
      <c r="AN276" s="10">
        <v>0</v>
      </c>
      <c r="AO276" s="10">
        <v>1</v>
      </c>
      <c r="AP276" s="10">
        <v>0</v>
      </c>
      <c r="AQ276" s="10">
        <v>0</v>
      </c>
      <c r="AR276" s="10">
        <v>13</v>
      </c>
      <c r="AS276" s="10">
        <v>1</v>
      </c>
      <c r="AT276" s="10">
        <v>7.69</v>
      </c>
      <c r="AU276" s="10">
        <v>9400000</v>
      </c>
      <c r="AV276" s="10">
        <v>7259600</v>
      </c>
      <c r="AW276" s="10">
        <v>77.23</v>
      </c>
      <c r="AX276" s="10">
        <v>0</v>
      </c>
      <c r="AY276" s="10">
        <v>0</v>
      </c>
      <c r="AZ276" s="10">
        <v>0</v>
      </c>
      <c r="BA276" s="10">
        <v>9400000</v>
      </c>
      <c r="BB276" s="10">
        <v>0</v>
      </c>
      <c r="BC276" s="10">
        <v>0</v>
      </c>
      <c r="BD276" s="10">
        <v>9400000</v>
      </c>
      <c r="BE276" s="10">
        <v>0</v>
      </c>
      <c r="BF276" s="10">
        <v>0</v>
      </c>
      <c r="BG276" s="10">
        <v>9400000</v>
      </c>
      <c r="BH276" s="10">
        <v>0</v>
      </c>
      <c r="BI276" s="10">
        <v>0</v>
      </c>
      <c r="BJ276" s="10" t="s">
        <v>9</v>
      </c>
      <c r="BK276" s="10" t="s">
        <v>9</v>
      </c>
      <c r="BL276" s="10" t="s">
        <v>9</v>
      </c>
      <c r="BM276" s="2">
        <f t="shared" si="41"/>
        <v>9.4</v>
      </c>
      <c r="BN276" s="2">
        <f t="shared" si="42"/>
        <v>7.2595999999999998</v>
      </c>
      <c r="BO276" s="2">
        <f t="shared" si="43"/>
        <v>0</v>
      </c>
      <c r="BP276" s="2">
        <f t="shared" si="44"/>
        <v>0</v>
      </c>
      <c r="BQ276" s="2">
        <f t="shared" si="45"/>
        <v>9.4</v>
      </c>
      <c r="BR276" s="2">
        <f t="shared" si="46"/>
        <v>0</v>
      </c>
      <c r="BS276" s="2">
        <f t="shared" si="47"/>
        <v>9.4</v>
      </c>
      <c r="BT276" s="2">
        <f t="shared" si="48"/>
        <v>0</v>
      </c>
      <c r="BU276" s="2">
        <f t="shared" si="49"/>
        <v>9.4</v>
      </c>
      <c r="BV276" s="2">
        <f t="shared" si="50"/>
        <v>0</v>
      </c>
    </row>
    <row r="277" spans="1:74" x14ac:dyDescent="0.25">
      <c r="A277">
        <v>16</v>
      </c>
      <c r="B277" t="s">
        <v>0</v>
      </c>
      <c r="C277" t="s">
        <v>668</v>
      </c>
      <c r="D277">
        <v>2020</v>
      </c>
      <c r="E277" t="s">
        <v>1</v>
      </c>
      <c r="F277" t="s">
        <v>2</v>
      </c>
      <c r="G277">
        <v>2</v>
      </c>
      <c r="H277" t="s">
        <v>3</v>
      </c>
      <c r="I277" t="s">
        <v>674</v>
      </c>
      <c r="J277" t="s">
        <v>96</v>
      </c>
      <c r="K277" t="s">
        <v>729</v>
      </c>
      <c r="L277" t="s">
        <v>730</v>
      </c>
      <c r="M277" t="s">
        <v>731</v>
      </c>
      <c r="N277" t="s">
        <v>801</v>
      </c>
      <c r="O277" t="s">
        <v>52</v>
      </c>
      <c r="P277" t="s">
        <v>821</v>
      </c>
      <c r="Q277" t="s">
        <v>125</v>
      </c>
      <c r="R277">
        <v>0</v>
      </c>
      <c r="S277" t="s">
        <v>7</v>
      </c>
      <c r="T277">
        <v>197</v>
      </c>
      <c r="U277" t="s">
        <v>126</v>
      </c>
      <c r="V277" t="s">
        <v>3907</v>
      </c>
      <c r="W277" t="s">
        <v>1908</v>
      </c>
      <c r="X277">
        <v>6</v>
      </c>
      <c r="Y277" t="s">
        <v>1914</v>
      </c>
      <c r="Z277">
        <v>1</v>
      </c>
      <c r="AA277" t="s">
        <v>924</v>
      </c>
      <c r="AB277" t="s">
        <v>1593</v>
      </c>
      <c r="AC277" s="10">
        <v>1</v>
      </c>
      <c r="AD277" s="10">
        <v>0</v>
      </c>
      <c r="AE277" s="10">
        <v>0</v>
      </c>
      <c r="AF277" s="10">
        <v>0</v>
      </c>
      <c r="AG277" s="10">
        <v>0</v>
      </c>
      <c r="AH277" s="10">
        <v>0</v>
      </c>
      <c r="AI277" s="10">
        <v>6</v>
      </c>
      <c r="AJ277" s="10">
        <v>0</v>
      </c>
      <c r="AK277" s="10">
        <v>0</v>
      </c>
      <c r="AL277" s="10">
        <v>3</v>
      </c>
      <c r="AM277" s="10">
        <v>0</v>
      </c>
      <c r="AN277" s="10">
        <v>0</v>
      </c>
      <c r="AO277" s="10">
        <v>1</v>
      </c>
      <c r="AP277" s="10">
        <v>0</v>
      </c>
      <c r="AQ277" s="10">
        <v>0</v>
      </c>
      <c r="AR277" s="10">
        <v>11</v>
      </c>
      <c r="AS277" s="10">
        <v>0</v>
      </c>
      <c r="AT277" s="10">
        <v>0</v>
      </c>
      <c r="AU277" s="10">
        <v>10000000</v>
      </c>
      <c r="AV277" s="10">
        <v>10000000</v>
      </c>
      <c r="AW277" s="10">
        <v>100</v>
      </c>
      <c r="AX277" s="10">
        <v>0</v>
      </c>
      <c r="AY277" s="10">
        <v>0</v>
      </c>
      <c r="AZ277" s="10">
        <v>0</v>
      </c>
      <c r="BA277" s="10">
        <v>70506754</v>
      </c>
      <c r="BB277" s="10">
        <v>0</v>
      </c>
      <c r="BC277" s="10">
        <v>0</v>
      </c>
      <c r="BD277" s="10">
        <v>70506754</v>
      </c>
      <c r="BE277" s="10">
        <v>0</v>
      </c>
      <c r="BF277" s="10">
        <v>0</v>
      </c>
      <c r="BG277" s="10">
        <v>30000000</v>
      </c>
      <c r="BH277" s="10">
        <v>0</v>
      </c>
      <c r="BI277" s="10">
        <v>0</v>
      </c>
      <c r="BJ277" s="10" t="s">
        <v>9</v>
      </c>
      <c r="BK277" s="10" t="s">
        <v>9</v>
      </c>
      <c r="BL277" s="10" t="s">
        <v>9</v>
      </c>
      <c r="BM277" s="2">
        <f t="shared" si="41"/>
        <v>10</v>
      </c>
      <c r="BN277" s="2">
        <f t="shared" si="42"/>
        <v>10</v>
      </c>
      <c r="BO277" s="2">
        <f t="shared" si="43"/>
        <v>0</v>
      </c>
      <c r="BP277" s="2">
        <f t="shared" si="44"/>
        <v>0</v>
      </c>
      <c r="BQ277" s="2">
        <f t="shared" si="45"/>
        <v>70.506754000000001</v>
      </c>
      <c r="BR277" s="2">
        <f t="shared" si="46"/>
        <v>0</v>
      </c>
      <c r="BS277" s="2">
        <f t="shared" si="47"/>
        <v>70.506754000000001</v>
      </c>
      <c r="BT277" s="2">
        <f t="shared" si="48"/>
        <v>0</v>
      </c>
      <c r="BU277" s="2">
        <f t="shared" si="49"/>
        <v>30</v>
      </c>
      <c r="BV277" s="2">
        <f t="shared" si="50"/>
        <v>0</v>
      </c>
    </row>
    <row r="278" spans="1:74" x14ac:dyDescent="0.25">
      <c r="A278">
        <v>16</v>
      </c>
      <c r="B278" t="s">
        <v>0</v>
      </c>
      <c r="C278" t="s">
        <v>668</v>
      </c>
      <c r="D278">
        <v>2020</v>
      </c>
      <c r="E278" t="s">
        <v>1</v>
      </c>
      <c r="F278" t="s">
        <v>2</v>
      </c>
      <c r="G278">
        <v>2</v>
      </c>
      <c r="H278" t="s">
        <v>3</v>
      </c>
      <c r="I278" t="s">
        <v>674</v>
      </c>
      <c r="J278" t="s">
        <v>96</v>
      </c>
      <c r="K278" t="s">
        <v>729</v>
      </c>
      <c r="L278" t="s">
        <v>730</v>
      </c>
      <c r="M278" t="s">
        <v>731</v>
      </c>
      <c r="N278" t="s">
        <v>799</v>
      </c>
      <c r="O278" t="s">
        <v>13</v>
      </c>
      <c r="P278" t="s">
        <v>804</v>
      </c>
      <c r="Q278" t="s">
        <v>14</v>
      </c>
      <c r="R278">
        <v>0</v>
      </c>
      <c r="S278" t="s">
        <v>7</v>
      </c>
      <c r="T278">
        <v>302</v>
      </c>
      <c r="U278" t="s">
        <v>127</v>
      </c>
      <c r="V278" t="s">
        <v>3908</v>
      </c>
      <c r="W278" t="s">
        <v>1915</v>
      </c>
      <c r="X278">
        <v>1</v>
      </c>
      <c r="Y278" t="s">
        <v>1916</v>
      </c>
      <c r="Z278">
        <v>1</v>
      </c>
      <c r="AA278" t="s">
        <v>924</v>
      </c>
      <c r="AB278" t="s">
        <v>1593</v>
      </c>
      <c r="AC278" s="10">
        <v>1</v>
      </c>
      <c r="AD278" s="10">
        <v>1</v>
      </c>
      <c r="AE278" s="10">
        <v>100</v>
      </c>
      <c r="AF278" s="10">
        <v>2</v>
      </c>
      <c r="AG278" s="10">
        <v>0</v>
      </c>
      <c r="AH278" s="10">
        <v>0</v>
      </c>
      <c r="AI278" s="10">
        <v>2</v>
      </c>
      <c r="AJ278" s="10">
        <v>0</v>
      </c>
      <c r="AK278" s="10">
        <v>0</v>
      </c>
      <c r="AL278" s="10">
        <v>2</v>
      </c>
      <c r="AM278" s="10">
        <v>0</v>
      </c>
      <c r="AN278" s="10">
        <v>0</v>
      </c>
      <c r="AO278" s="10">
        <v>1</v>
      </c>
      <c r="AP278" s="10">
        <v>0</v>
      </c>
      <c r="AQ278" s="10">
        <v>0</v>
      </c>
      <c r="AR278" s="10">
        <v>8</v>
      </c>
      <c r="AS278" s="10">
        <v>1</v>
      </c>
      <c r="AT278" s="10">
        <v>12.5</v>
      </c>
      <c r="AU278" s="10">
        <v>173520000</v>
      </c>
      <c r="AV278" s="10">
        <v>166873600</v>
      </c>
      <c r="AW278" s="10">
        <v>96.17</v>
      </c>
      <c r="AX278" s="10">
        <v>573000000</v>
      </c>
      <c r="AY278" s="10">
        <v>0</v>
      </c>
      <c r="AZ278" s="10">
        <v>0</v>
      </c>
      <c r="BA278" s="10">
        <v>1682585000</v>
      </c>
      <c r="BB278" s="10">
        <v>0</v>
      </c>
      <c r="BC278" s="10">
        <v>0</v>
      </c>
      <c r="BD278" s="10">
        <v>1608654000</v>
      </c>
      <c r="BE278" s="10">
        <v>0</v>
      </c>
      <c r="BF278" s="10">
        <v>0</v>
      </c>
      <c r="BG278" s="10">
        <v>760966000</v>
      </c>
      <c r="BH278" s="10">
        <v>0</v>
      </c>
      <c r="BI278" s="10">
        <v>0</v>
      </c>
      <c r="BJ278" s="10" t="s">
        <v>9</v>
      </c>
      <c r="BK278" s="10" t="s">
        <v>9</v>
      </c>
      <c r="BL278" s="10" t="s">
        <v>9</v>
      </c>
      <c r="BM278" s="2">
        <f t="shared" si="41"/>
        <v>173.52</v>
      </c>
      <c r="BN278" s="2">
        <f t="shared" si="42"/>
        <v>166.87360000000001</v>
      </c>
      <c r="BO278" s="2">
        <f t="shared" si="43"/>
        <v>573</v>
      </c>
      <c r="BP278" s="2">
        <f t="shared" si="44"/>
        <v>0</v>
      </c>
      <c r="BQ278" s="2">
        <f t="shared" si="45"/>
        <v>1682.585</v>
      </c>
      <c r="BR278" s="2">
        <f t="shared" si="46"/>
        <v>0</v>
      </c>
      <c r="BS278" s="2">
        <f t="shared" si="47"/>
        <v>1608.654</v>
      </c>
      <c r="BT278" s="2">
        <f t="shared" si="48"/>
        <v>0</v>
      </c>
      <c r="BU278" s="2">
        <f t="shared" si="49"/>
        <v>760.96600000000001</v>
      </c>
      <c r="BV278" s="2">
        <f t="shared" si="50"/>
        <v>0</v>
      </c>
    </row>
    <row r="279" spans="1:74" x14ac:dyDescent="0.25">
      <c r="A279">
        <v>16</v>
      </c>
      <c r="B279" t="s">
        <v>0</v>
      </c>
      <c r="C279" t="s">
        <v>668</v>
      </c>
      <c r="D279">
        <v>2020</v>
      </c>
      <c r="E279" t="s">
        <v>1</v>
      </c>
      <c r="F279" t="s">
        <v>2</v>
      </c>
      <c r="G279">
        <v>2</v>
      </c>
      <c r="H279" t="s">
        <v>3</v>
      </c>
      <c r="I279" t="s">
        <v>674</v>
      </c>
      <c r="J279" t="s">
        <v>96</v>
      </c>
      <c r="K279" t="s">
        <v>729</v>
      </c>
      <c r="L279" t="s">
        <v>730</v>
      </c>
      <c r="M279" t="s">
        <v>731</v>
      </c>
      <c r="N279" t="s">
        <v>799</v>
      </c>
      <c r="O279" t="s">
        <v>13</v>
      </c>
      <c r="P279" t="s">
        <v>804</v>
      </c>
      <c r="Q279" t="s">
        <v>14</v>
      </c>
      <c r="R279">
        <v>0</v>
      </c>
      <c r="S279" t="s">
        <v>7</v>
      </c>
      <c r="T279">
        <v>302</v>
      </c>
      <c r="U279" t="s">
        <v>127</v>
      </c>
      <c r="V279" t="s">
        <v>3908</v>
      </c>
      <c r="W279" t="s">
        <v>1915</v>
      </c>
      <c r="X279">
        <v>2</v>
      </c>
      <c r="Y279" t="s">
        <v>1917</v>
      </c>
      <c r="Z279">
        <v>3</v>
      </c>
      <c r="AA279" t="s">
        <v>929</v>
      </c>
      <c r="AB279" t="s">
        <v>1593</v>
      </c>
      <c r="AC279" s="10">
        <v>1</v>
      </c>
      <c r="AD279" s="10">
        <v>1</v>
      </c>
      <c r="AE279" s="10">
        <v>100</v>
      </c>
      <c r="AF279" s="10">
        <v>120</v>
      </c>
      <c r="AG279" s="10">
        <v>0</v>
      </c>
      <c r="AH279" s="10">
        <v>0</v>
      </c>
      <c r="AI279" s="10">
        <v>244</v>
      </c>
      <c r="AJ279" s="10">
        <v>0</v>
      </c>
      <c r="AK279" s="10">
        <v>0</v>
      </c>
      <c r="AL279" s="10">
        <v>364</v>
      </c>
      <c r="AM279" s="10">
        <v>0</v>
      </c>
      <c r="AN279" s="10">
        <v>0</v>
      </c>
      <c r="AO279" s="10">
        <v>364</v>
      </c>
      <c r="AP279" s="10">
        <v>0</v>
      </c>
      <c r="AQ279" s="10">
        <v>0</v>
      </c>
      <c r="AR279" s="10" t="s">
        <v>7</v>
      </c>
      <c r="AS279" s="10" t="s">
        <v>7</v>
      </c>
      <c r="AT279" s="10" t="s">
        <v>7</v>
      </c>
      <c r="AU279" s="10">
        <v>313700000</v>
      </c>
      <c r="AV279" s="10">
        <v>313690489</v>
      </c>
      <c r="AW279" s="10">
        <v>100</v>
      </c>
      <c r="AX279" s="10">
        <v>3156035000</v>
      </c>
      <c r="AY279" s="10">
        <v>0</v>
      </c>
      <c r="AZ279" s="10">
        <v>0</v>
      </c>
      <c r="BA279" s="10">
        <v>5584735000</v>
      </c>
      <c r="BB279" s="10">
        <v>0</v>
      </c>
      <c r="BC279" s="10">
        <v>0</v>
      </c>
      <c r="BD279" s="10">
        <v>5389187000</v>
      </c>
      <c r="BE279" s="10">
        <v>0</v>
      </c>
      <c r="BF279" s="10">
        <v>0</v>
      </c>
      <c r="BG279" s="10">
        <v>1053644000</v>
      </c>
      <c r="BH279" s="10">
        <v>0</v>
      </c>
      <c r="BI279" s="10">
        <v>0</v>
      </c>
      <c r="BJ279" s="10" t="s">
        <v>9</v>
      </c>
      <c r="BK279" s="10" t="s">
        <v>9</v>
      </c>
      <c r="BL279" s="10" t="s">
        <v>9</v>
      </c>
      <c r="BM279" s="2">
        <f t="shared" si="41"/>
        <v>313.7</v>
      </c>
      <c r="BN279" s="2">
        <f t="shared" si="42"/>
        <v>313.69048900000001</v>
      </c>
      <c r="BO279" s="2">
        <f t="shared" si="43"/>
        <v>3156.0349999999999</v>
      </c>
      <c r="BP279" s="2">
        <f t="shared" si="44"/>
        <v>0</v>
      </c>
      <c r="BQ279" s="2">
        <f t="shared" si="45"/>
        <v>5584.7349999999997</v>
      </c>
      <c r="BR279" s="2">
        <f t="shared" si="46"/>
        <v>0</v>
      </c>
      <c r="BS279" s="2">
        <f t="shared" si="47"/>
        <v>5389.1869999999999</v>
      </c>
      <c r="BT279" s="2">
        <f t="shared" si="48"/>
        <v>0</v>
      </c>
      <c r="BU279" s="2">
        <f t="shared" si="49"/>
        <v>1053.644</v>
      </c>
      <c r="BV279" s="2">
        <f t="shared" si="50"/>
        <v>0</v>
      </c>
    </row>
    <row r="280" spans="1:74" x14ac:dyDescent="0.25">
      <c r="A280">
        <v>16</v>
      </c>
      <c r="B280" t="s">
        <v>0</v>
      </c>
      <c r="C280" t="s">
        <v>668</v>
      </c>
      <c r="D280">
        <v>2020</v>
      </c>
      <c r="E280" t="s">
        <v>1</v>
      </c>
      <c r="F280" t="s">
        <v>2</v>
      </c>
      <c r="G280">
        <v>2</v>
      </c>
      <c r="H280" t="s">
        <v>3</v>
      </c>
      <c r="I280" t="s">
        <v>674</v>
      </c>
      <c r="J280" t="s">
        <v>96</v>
      </c>
      <c r="K280" t="s">
        <v>729</v>
      </c>
      <c r="L280" t="s">
        <v>730</v>
      </c>
      <c r="M280" t="s">
        <v>731</v>
      </c>
      <c r="N280" t="s">
        <v>799</v>
      </c>
      <c r="O280" t="s">
        <v>13</v>
      </c>
      <c r="P280" t="s">
        <v>804</v>
      </c>
      <c r="Q280" t="s">
        <v>14</v>
      </c>
      <c r="R280">
        <v>0</v>
      </c>
      <c r="S280" t="s">
        <v>7</v>
      </c>
      <c r="T280">
        <v>302</v>
      </c>
      <c r="U280" t="s">
        <v>127</v>
      </c>
      <c r="V280" t="s">
        <v>3908</v>
      </c>
      <c r="W280" t="s">
        <v>1915</v>
      </c>
      <c r="X280">
        <v>3</v>
      </c>
      <c r="Y280" t="s">
        <v>1918</v>
      </c>
      <c r="Z280">
        <v>3</v>
      </c>
      <c r="AA280" t="s">
        <v>929</v>
      </c>
      <c r="AB280" t="s">
        <v>1593</v>
      </c>
      <c r="AC280" s="10">
        <v>1</v>
      </c>
      <c r="AD280" s="10">
        <v>1</v>
      </c>
      <c r="AE280" s="10">
        <v>100</v>
      </c>
      <c r="AF280" s="10">
        <v>200</v>
      </c>
      <c r="AG280" s="10">
        <v>0</v>
      </c>
      <c r="AH280" s="10">
        <v>0</v>
      </c>
      <c r="AI280" s="10">
        <v>244</v>
      </c>
      <c r="AJ280" s="10">
        <v>0</v>
      </c>
      <c r="AK280" s="10">
        <v>0</v>
      </c>
      <c r="AL280" s="10">
        <v>364</v>
      </c>
      <c r="AM280" s="10">
        <v>0</v>
      </c>
      <c r="AN280" s="10">
        <v>0</v>
      </c>
      <c r="AO280" s="10">
        <v>364</v>
      </c>
      <c r="AP280" s="10">
        <v>0</v>
      </c>
      <c r="AQ280" s="10">
        <v>0</v>
      </c>
      <c r="AR280" s="10" t="s">
        <v>7</v>
      </c>
      <c r="AS280" s="10" t="s">
        <v>7</v>
      </c>
      <c r="AT280" s="10" t="s">
        <v>7</v>
      </c>
      <c r="AU280" s="10">
        <v>391910000</v>
      </c>
      <c r="AV280" s="10">
        <v>391890887</v>
      </c>
      <c r="AW280" s="10">
        <v>99.99</v>
      </c>
      <c r="AX280" s="10">
        <v>10563000000</v>
      </c>
      <c r="AY280" s="10">
        <v>0</v>
      </c>
      <c r="AZ280" s="10">
        <v>0</v>
      </c>
      <c r="BA280" s="10">
        <v>10570711000</v>
      </c>
      <c r="BB280" s="10">
        <v>0</v>
      </c>
      <c r="BC280" s="10">
        <v>0</v>
      </c>
      <c r="BD280" s="10">
        <v>10478634111</v>
      </c>
      <c r="BE280" s="10">
        <v>0</v>
      </c>
      <c r="BF280" s="10">
        <v>0</v>
      </c>
      <c r="BG280" s="10">
        <v>2905469000</v>
      </c>
      <c r="BH280" s="10">
        <v>0</v>
      </c>
      <c r="BI280" s="10">
        <v>0</v>
      </c>
      <c r="BJ280" s="10" t="s">
        <v>9</v>
      </c>
      <c r="BK280" s="10" t="s">
        <v>9</v>
      </c>
      <c r="BL280" s="10" t="s">
        <v>9</v>
      </c>
      <c r="BM280" s="2">
        <f t="shared" si="41"/>
        <v>391.91</v>
      </c>
      <c r="BN280" s="2">
        <f t="shared" si="42"/>
        <v>391.89088700000002</v>
      </c>
      <c r="BO280" s="2">
        <f t="shared" si="43"/>
        <v>10563</v>
      </c>
      <c r="BP280" s="2">
        <f t="shared" si="44"/>
        <v>0</v>
      </c>
      <c r="BQ280" s="2">
        <f t="shared" si="45"/>
        <v>10570.710999999999</v>
      </c>
      <c r="BR280" s="2">
        <f t="shared" si="46"/>
        <v>0</v>
      </c>
      <c r="BS280" s="2">
        <f t="shared" si="47"/>
        <v>10478.634110999999</v>
      </c>
      <c r="BT280" s="2">
        <f t="shared" si="48"/>
        <v>0</v>
      </c>
      <c r="BU280" s="2">
        <f t="shared" si="49"/>
        <v>2905.4690000000001</v>
      </c>
      <c r="BV280" s="2">
        <f t="shared" si="50"/>
        <v>0</v>
      </c>
    </row>
    <row r="281" spans="1:74" x14ac:dyDescent="0.25">
      <c r="A281">
        <v>16</v>
      </c>
      <c r="B281" t="s">
        <v>0</v>
      </c>
      <c r="C281" t="s">
        <v>668</v>
      </c>
      <c r="D281">
        <v>2020</v>
      </c>
      <c r="E281" t="s">
        <v>1</v>
      </c>
      <c r="F281" t="s">
        <v>2</v>
      </c>
      <c r="G281">
        <v>2</v>
      </c>
      <c r="H281" t="s">
        <v>3</v>
      </c>
      <c r="I281" t="s">
        <v>674</v>
      </c>
      <c r="J281" t="s">
        <v>96</v>
      </c>
      <c r="K281" t="s">
        <v>729</v>
      </c>
      <c r="L281" t="s">
        <v>730</v>
      </c>
      <c r="M281" t="s">
        <v>731</v>
      </c>
      <c r="N281" t="s">
        <v>799</v>
      </c>
      <c r="O281" t="s">
        <v>13</v>
      </c>
      <c r="P281" t="s">
        <v>804</v>
      </c>
      <c r="Q281" t="s">
        <v>14</v>
      </c>
      <c r="R281">
        <v>0</v>
      </c>
      <c r="S281" t="s">
        <v>7</v>
      </c>
      <c r="T281">
        <v>302</v>
      </c>
      <c r="U281" t="s">
        <v>127</v>
      </c>
      <c r="V281" t="s">
        <v>3908</v>
      </c>
      <c r="W281" t="s">
        <v>1915</v>
      </c>
      <c r="X281">
        <v>5</v>
      </c>
      <c r="Y281" t="s">
        <v>1919</v>
      </c>
      <c r="Z281">
        <v>1</v>
      </c>
      <c r="AA281" t="s">
        <v>924</v>
      </c>
      <c r="AB281" t="s">
        <v>1593</v>
      </c>
      <c r="AC281" s="10">
        <v>1200</v>
      </c>
      <c r="AD281" s="10">
        <v>1210</v>
      </c>
      <c r="AE281" s="10">
        <v>100.83</v>
      </c>
      <c r="AF281" s="10">
        <v>1200</v>
      </c>
      <c r="AG281" s="10">
        <v>0</v>
      </c>
      <c r="AH281" s="10">
        <v>0</v>
      </c>
      <c r="AI281" s="10">
        <v>1200</v>
      </c>
      <c r="AJ281" s="10">
        <v>0</v>
      </c>
      <c r="AK281" s="10">
        <v>0</v>
      </c>
      <c r="AL281" s="10">
        <v>1200</v>
      </c>
      <c r="AM281" s="10">
        <v>0</v>
      </c>
      <c r="AN281" s="10">
        <v>0</v>
      </c>
      <c r="AO281" s="10">
        <v>1200</v>
      </c>
      <c r="AP281" s="10">
        <v>0</v>
      </c>
      <c r="AQ281" s="10">
        <v>0</v>
      </c>
      <c r="AR281" s="10">
        <v>6000</v>
      </c>
      <c r="AS281" s="10">
        <v>1210</v>
      </c>
      <c r="AT281" s="10">
        <v>20.170000000000002</v>
      </c>
      <c r="AU281" s="10">
        <v>110499000</v>
      </c>
      <c r="AV281" s="10">
        <v>110454304</v>
      </c>
      <c r="AW281" s="10">
        <v>99.95</v>
      </c>
      <c r="AX281" s="10">
        <v>475000000</v>
      </c>
      <c r="AY281" s="10">
        <v>0</v>
      </c>
      <c r="AZ281" s="10">
        <v>0</v>
      </c>
      <c r="BA281" s="10">
        <v>722078000</v>
      </c>
      <c r="BB281" s="10">
        <v>0</v>
      </c>
      <c r="BC281" s="10">
        <v>0</v>
      </c>
      <c r="BD281" s="10">
        <v>649253000</v>
      </c>
      <c r="BE281" s="10">
        <v>0</v>
      </c>
      <c r="BF281" s="10">
        <v>0</v>
      </c>
      <c r="BG281" s="10">
        <v>274960000</v>
      </c>
      <c r="BH281" s="10">
        <v>0</v>
      </c>
      <c r="BI281" s="10">
        <v>0</v>
      </c>
      <c r="BJ281" s="10" t="s">
        <v>9</v>
      </c>
      <c r="BK281" s="10" t="s">
        <v>9</v>
      </c>
      <c r="BL281" s="10" t="s">
        <v>9</v>
      </c>
      <c r="BM281" s="2">
        <f t="shared" si="41"/>
        <v>110.499</v>
      </c>
      <c r="BN281" s="2">
        <f t="shared" si="42"/>
        <v>110.45430399999999</v>
      </c>
      <c r="BO281" s="2">
        <f t="shared" si="43"/>
        <v>475</v>
      </c>
      <c r="BP281" s="2">
        <f t="shared" si="44"/>
        <v>0</v>
      </c>
      <c r="BQ281" s="2">
        <f t="shared" si="45"/>
        <v>722.07799999999997</v>
      </c>
      <c r="BR281" s="2">
        <f t="shared" si="46"/>
        <v>0</v>
      </c>
      <c r="BS281" s="2">
        <f t="shared" si="47"/>
        <v>649.25300000000004</v>
      </c>
      <c r="BT281" s="2">
        <f t="shared" si="48"/>
        <v>0</v>
      </c>
      <c r="BU281" s="2">
        <f t="shared" si="49"/>
        <v>274.95999999999998</v>
      </c>
      <c r="BV281" s="2">
        <f t="shared" si="50"/>
        <v>0</v>
      </c>
    </row>
    <row r="282" spans="1:74" x14ac:dyDescent="0.25">
      <c r="A282">
        <v>16</v>
      </c>
      <c r="B282" t="s">
        <v>0</v>
      </c>
      <c r="C282" t="s">
        <v>668</v>
      </c>
      <c r="D282">
        <v>2020</v>
      </c>
      <c r="E282" t="s">
        <v>1</v>
      </c>
      <c r="F282" t="s">
        <v>2</v>
      </c>
      <c r="G282">
        <v>2</v>
      </c>
      <c r="H282" t="s">
        <v>3</v>
      </c>
      <c r="I282" t="s">
        <v>674</v>
      </c>
      <c r="J282" t="s">
        <v>96</v>
      </c>
      <c r="K282" t="s">
        <v>729</v>
      </c>
      <c r="L282" t="s">
        <v>730</v>
      </c>
      <c r="M282" t="s">
        <v>731</v>
      </c>
      <c r="N282" t="s">
        <v>799</v>
      </c>
      <c r="O282" t="s">
        <v>13</v>
      </c>
      <c r="P282" t="s">
        <v>804</v>
      </c>
      <c r="Q282" t="s">
        <v>14</v>
      </c>
      <c r="R282">
        <v>0</v>
      </c>
      <c r="S282" t="s">
        <v>7</v>
      </c>
      <c r="T282">
        <v>303</v>
      </c>
      <c r="U282" t="s">
        <v>128</v>
      </c>
      <c r="V282" t="s">
        <v>3908</v>
      </c>
      <c r="W282" t="s">
        <v>1915</v>
      </c>
      <c r="X282">
        <v>4</v>
      </c>
      <c r="Y282" t="s">
        <v>1920</v>
      </c>
      <c r="Z282">
        <v>3</v>
      </c>
      <c r="AA282" t="s">
        <v>929</v>
      </c>
      <c r="AB282" t="s">
        <v>1593</v>
      </c>
      <c r="AC282" s="10">
        <v>2</v>
      </c>
      <c r="AD282" s="10">
        <v>2</v>
      </c>
      <c r="AE282" s="10">
        <v>100</v>
      </c>
      <c r="AF282" s="10">
        <v>50</v>
      </c>
      <c r="AG282" s="10">
        <v>0</v>
      </c>
      <c r="AH282" s="10">
        <v>0</v>
      </c>
      <c r="AI282" s="10">
        <v>244</v>
      </c>
      <c r="AJ282" s="10">
        <v>0</v>
      </c>
      <c r="AK282" s="10">
        <v>0</v>
      </c>
      <c r="AL282" s="10">
        <v>364</v>
      </c>
      <c r="AM282" s="10">
        <v>0</v>
      </c>
      <c r="AN282" s="10">
        <v>0</v>
      </c>
      <c r="AO282" s="10">
        <v>364</v>
      </c>
      <c r="AP282" s="10">
        <v>0</v>
      </c>
      <c r="AQ282" s="10">
        <v>0</v>
      </c>
      <c r="AR282" s="10" t="s">
        <v>7</v>
      </c>
      <c r="AS282" s="10" t="s">
        <v>7</v>
      </c>
      <c r="AT282" s="10" t="s">
        <v>7</v>
      </c>
      <c r="AU282" s="10">
        <v>170910000</v>
      </c>
      <c r="AV282" s="10">
        <v>170711378</v>
      </c>
      <c r="AW282" s="10">
        <v>99.88</v>
      </c>
      <c r="AX282" s="10">
        <v>748000000</v>
      </c>
      <c r="AY282" s="10">
        <v>0</v>
      </c>
      <c r="AZ282" s="10">
        <v>0</v>
      </c>
      <c r="BA282" s="10">
        <v>1169358000</v>
      </c>
      <c r="BB282" s="10">
        <v>0</v>
      </c>
      <c r="BC282" s="10">
        <v>0</v>
      </c>
      <c r="BD282" s="10">
        <v>1050243000</v>
      </c>
      <c r="BE282" s="10">
        <v>0</v>
      </c>
      <c r="BF282" s="10">
        <v>0</v>
      </c>
      <c r="BG282" s="10">
        <v>480040000</v>
      </c>
      <c r="BH282" s="10">
        <v>0</v>
      </c>
      <c r="BI282" s="10">
        <v>0</v>
      </c>
      <c r="BJ282" s="10" t="s">
        <v>9</v>
      </c>
      <c r="BK282" s="10" t="s">
        <v>9</v>
      </c>
      <c r="BL282" s="10" t="s">
        <v>9</v>
      </c>
      <c r="BM282" s="2">
        <f t="shared" si="41"/>
        <v>170.91</v>
      </c>
      <c r="BN282" s="2">
        <f t="shared" si="42"/>
        <v>170.711378</v>
      </c>
      <c r="BO282" s="2">
        <f t="shared" si="43"/>
        <v>748</v>
      </c>
      <c r="BP282" s="2">
        <f t="shared" si="44"/>
        <v>0</v>
      </c>
      <c r="BQ282" s="2">
        <f t="shared" si="45"/>
        <v>1169.3579999999999</v>
      </c>
      <c r="BR282" s="2">
        <f t="shared" si="46"/>
        <v>0</v>
      </c>
      <c r="BS282" s="2">
        <f t="shared" si="47"/>
        <v>1050.2429999999999</v>
      </c>
      <c r="BT282" s="2">
        <f t="shared" si="48"/>
        <v>0</v>
      </c>
      <c r="BU282" s="2">
        <f t="shared" si="49"/>
        <v>480.04</v>
      </c>
      <c r="BV282" s="2">
        <f t="shared" si="50"/>
        <v>0</v>
      </c>
    </row>
    <row r="283" spans="1:74" x14ac:dyDescent="0.25">
      <c r="A283">
        <v>16</v>
      </c>
      <c r="B283" t="s">
        <v>0</v>
      </c>
      <c r="C283" t="s">
        <v>668</v>
      </c>
      <c r="D283">
        <v>2020</v>
      </c>
      <c r="E283" t="s">
        <v>1</v>
      </c>
      <c r="F283" t="s">
        <v>2</v>
      </c>
      <c r="G283">
        <v>2</v>
      </c>
      <c r="H283" t="s">
        <v>3</v>
      </c>
      <c r="I283" t="s">
        <v>674</v>
      </c>
      <c r="J283" t="s">
        <v>96</v>
      </c>
      <c r="K283" t="s">
        <v>729</v>
      </c>
      <c r="L283" t="s">
        <v>730</v>
      </c>
      <c r="M283" t="s">
        <v>731</v>
      </c>
      <c r="N283" t="s">
        <v>799</v>
      </c>
      <c r="O283" t="s">
        <v>13</v>
      </c>
      <c r="P283" t="s">
        <v>822</v>
      </c>
      <c r="Q283" t="s">
        <v>129</v>
      </c>
      <c r="R283">
        <v>0</v>
      </c>
      <c r="S283" t="s">
        <v>7</v>
      </c>
      <c r="T283">
        <v>332</v>
      </c>
      <c r="U283" t="s">
        <v>130</v>
      </c>
      <c r="V283" t="s">
        <v>3909</v>
      </c>
      <c r="W283" t="s">
        <v>1921</v>
      </c>
      <c r="X283">
        <v>1</v>
      </c>
      <c r="Y283" t="s">
        <v>1922</v>
      </c>
      <c r="Z283">
        <v>1</v>
      </c>
      <c r="AA283" t="s">
        <v>924</v>
      </c>
      <c r="AB283" t="s">
        <v>1593</v>
      </c>
      <c r="AC283" s="10">
        <v>1</v>
      </c>
      <c r="AD283" s="10">
        <v>1</v>
      </c>
      <c r="AE283" s="10">
        <v>100</v>
      </c>
      <c r="AF283" s="10">
        <v>5</v>
      </c>
      <c r="AG283" s="10">
        <v>0</v>
      </c>
      <c r="AH283" s="10">
        <v>0</v>
      </c>
      <c r="AI283" s="10">
        <v>35</v>
      </c>
      <c r="AJ283" s="10">
        <v>0</v>
      </c>
      <c r="AK283" s="10">
        <v>0</v>
      </c>
      <c r="AL283" s="10">
        <v>28</v>
      </c>
      <c r="AM283" s="10">
        <v>0</v>
      </c>
      <c r="AN283" s="10">
        <v>0</v>
      </c>
      <c r="AO283" s="10">
        <v>1</v>
      </c>
      <c r="AP283" s="10">
        <v>0</v>
      </c>
      <c r="AQ283" s="10">
        <v>0</v>
      </c>
      <c r="AR283" s="10">
        <v>70</v>
      </c>
      <c r="AS283" s="10">
        <v>1</v>
      </c>
      <c r="AT283" s="10">
        <v>1.43</v>
      </c>
      <c r="AU283" s="10">
        <v>217435000</v>
      </c>
      <c r="AV283" s="10">
        <v>217320000</v>
      </c>
      <c r="AW283" s="10">
        <v>99.94</v>
      </c>
      <c r="AX283" s="10">
        <v>1137628000</v>
      </c>
      <c r="AY283" s="10">
        <v>0</v>
      </c>
      <c r="AZ283" s="10">
        <v>0</v>
      </c>
      <c r="BA283" s="10">
        <v>4100260000</v>
      </c>
      <c r="BB283" s="10">
        <v>0</v>
      </c>
      <c r="BC283" s="10">
        <v>0</v>
      </c>
      <c r="BD283" s="10">
        <v>3810771000</v>
      </c>
      <c r="BE283" s="10">
        <v>0</v>
      </c>
      <c r="BF283" s="10">
        <v>0</v>
      </c>
      <c r="BG283" s="10">
        <v>809568015</v>
      </c>
      <c r="BH283" s="10">
        <v>0</v>
      </c>
      <c r="BI283" s="10">
        <v>0</v>
      </c>
      <c r="BJ283" s="10" t="s">
        <v>9</v>
      </c>
      <c r="BK283" s="10" t="s">
        <v>9</v>
      </c>
      <c r="BL283" s="10" t="s">
        <v>9</v>
      </c>
      <c r="BM283" s="2">
        <f t="shared" si="41"/>
        <v>217.435</v>
      </c>
      <c r="BN283" s="2">
        <f t="shared" si="42"/>
        <v>217.32</v>
      </c>
      <c r="BO283" s="2">
        <f t="shared" si="43"/>
        <v>1137.6279999999999</v>
      </c>
      <c r="BP283" s="2">
        <f t="shared" si="44"/>
        <v>0</v>
      </c>
      <c r="BQ283" s="2">
        <f t="shared" si="45"/>
        <v>4100.26</v>
      </c>
      <c r="BR283" s="2">
        <f t="shared" si="46"/>
        <v>0</v>
      </c>
      <c r="BS283" s="2">
        <f t="shared" si="47"/>
        <v>3810.7710000000002</v>
      </c>
      <c r="BT283" s="2">
        <f t="shared" si="48"/>
        <v>0</v>
      </c>
      <c r="BU283" s="2">
        <f t="shared" si="49"/>
        <v>809.56801499999995</v>
      </c>
      <c r="BV283" s="2">
        <f t="shared" si="50"/>
        <v>0</v>
      </c>
    </row>
    <row r="284" spans="1:74" x14ac:dyDescent="0.25">
      <c r="A284">
        <v>16</v>
      </c>
      <c r="B284" t="s">
        <v>0</v>
      </c>
      <c r="C284" t="s">
        <v>668</v>
      </c>
      <c r="D284">
        <v>2020</v>
      </c>
      <c r="E284" t="s">
        <v>1</v>
      </c>
      <c r="F284" t="s">
        <v>2</v>
      </c>
      <c r="G284">
        <v>2</v>
      </c>
      <c r="H284" t="s">
        <v>3</v>
      </c>
      <c r="I284" t="s">
        <v>674</v>
      </c>
      <c r="J284" t="s">
        <v>96</v>
      </c>
      <c r="K284" t="s">
        <v>729</v>
      </c>
      <c r="L284" t="s">
        <v>730</v>
      </c>
      <c r="M284" t="s">
        <v>731</v>
      </c>
      <c r="N284" t="s">
        <v>799</v>
      </c>
      <c r="O284" t="s">
        <v>13</v>
      </c>
      <c r="P284" t="s">
        <v>822</v>
      </c>
      <c r="Q284" t="s">
        <v>129</v>
      </c>
      <c r="R284">
        <v>0</v>
      </c>
      <c r="S284" t="s">
        <v>7</v>
      </c>
      <c r="T284">
        <v>332</v>
      </c>
      <c r="U284" t="s">
        <v>130</v>
      </c>
      <c r="V284" t="s">
        <v>3909</v>
      </c>
      <c r="W284" t="s">
        <v>1921</v>
      </c>
      <c r="X284">
        <v>2</v>
      </c>
      <c r="Y284" t="s">
        <v>1923</v>
      </c>
      <c r="Z284">
        <v>2</v>
      </c>
      <c r="AA284" t="s">
        <v>920</v>
      </c>
      <c r="AB284" t="s">
        <v>1593</v>
      </c>
      <c r="AC284" s="10">
        <v>1</v>
      </c>
      <c r="AD284" s="10">
        <v>1</v>
      </c>
      <c r="AE284" s="10">
        <v>100</v>
      </c>
      <c r="AF284" s="10">
        <v>1</v>
      </c>
      <c r="AG284" s="10">
        <v>0</v>
      </c>
      <c r="AH284" s="10">
        <v>0</v>
      </c>
      <c r="AI284" s="10">
        <v>1</v>
      </c>
      <c r="AJ284" s="10">
        <v>0</v>
      </c>
      <c r="AK284" s="10">
        <v>0</v>
      </c>
      <c r="AL284" s="10">
        <v>1</v>
      </c>
      <c r="AM284" s="10">
        <v>0</v>
      </c>
      <c r="AN284" s="10">
        <v>0</v>
      </c>
      <c r="AO284" s="10">
        <v>1</v>
      </c>
      <c r="AP284" s="10">
        <v>0</v>
      </c>
      <c r="AQ284" s="10">
        <v>0</v>
      </c>
      <c r="AR284" s="10" t="s">
        <v>7</v>
      </c>
      <c r="AS284" s="10" t="s">
        <v>7</v>
      </c>
      <c r="AT284" s="10" t="s">
        <v>7</v>
      </c>
      <c r="AU284" s="10">
        <v>60000000</v>
      </c>
      <c r="AV284" s="10">
        <v>60000000</v>
      </c>
      <c r="AW284" s="10">
        <v>100</v>
      </c>
      <c r="AX284" s="10">
        <v>65280000</v>
      </c>
      <c r="AY284" s="10">
        <v>0</v>
      </c>
      <c r="AZ284" s="10">
        <v>0</v>
      </c>
      <c r="BA284" s="10">
        <v>300000000</v>
      </c>
      <c r="BB284" s="10">
        <v>0</v>
      </c>
      <c r="BC284" s="10">
        <v>0</v>
      </c>
      <c r="BD284" s="10">
        <v>400000000</v>
      </c>
      <c r="BE284" s="10">
        <v>0</v>
      </c>
      <c r="BF284" s="10">
        <v>0</v>
      </c>
      <c r="BG284" s="10">
        <v>30000000</v>
      </c>
      <c r="BH284" s="10">
        <v>0</v>
      </c>
      <c r="BI284" s="10">
        <v>0</v>
      </c>
      <c r="BJ284" s="10" t="s">
        <v>9</v>
      </c>
      <c r="BK284" s="10" t="s">
        <v>9</v>
      </c>
      <c r="BL284" s="10" t="s">
        <v>9</v>
      </c>
      <c r="BM284" s="2">
        <f t="shared" si="41"/>
        <v>60</v>
      </c>
      <c r="BN284" s="2">
        <f t="shared" si="42"/>
        <v>60</v>
      </c>
      <c r="BO284" s="2">
        <f t="shared" si="43"/>
        <v>65.28</v>
      </c>
      <c r="BP284" s="2">
        <f t="shared" si="44"/>
        <v>0</v>
      </c>
      <c r="BQ284" s="2">
        <f t="shared" si="45"/>
        <v>300</v>
      </c>
      <c r="BR284" s="2">
        <f t="shared" si="46"/>
        <v>0</v>
      </c>
      <c r="BS284" s="2">
        <f t="shared" si="47"/>
        <v>400</v>
      </c>
      <c r="BT284" s="2">
        <f t="shared" si="48"/>
        <v>0</v>
      </c>
      <c r="BU284" s="2">
        <f t="shared" si="49"/>
        <v>30</v>
      </c>
      <c r="BV284" s="2">
        <f t="shared" si="50"/>
        <v>0</v>
      </c>
    </row>
    <row r="285" spans="1:74" x14ac:dyDescent="0.25">
      <c r="A285">
        <v>16</v>
      </c>
      <c r="B285" t="s">
        <v>0</v>
      </c>
      <c r="C285" t="s">
        <v>668</v>
      </c>
      <c r="D285">
        <v>2020</v>
      </c>
      <c r="E285" t="s">
        <v>1</v>
      </c>
      <c r="F285" t="s">
        <v>2</v>
      </c>
      <c r="G285">
        <v>2</v>
      </c>
      <c r="H285" t="s">
        <v>3</v>
      </c>
      <c r="I285" t="s">
        <v>674</v>
      </c>
      <c r="J285" t="s">
        <v>96</v>
      </c>
      <c r="K285" t="s">
        <v>729</v>
      </c>
      <c r="L285" t="s">
        <v>730</v>
      </c>
      <c r="M285" t="s">
        <v>731</v>
      </c>
      <c r="N285" t="s">
        <v>799</v>
      </c>
      <c r="O285" t="s">
        <v>13</v>
      </c>
      <c r="P285" t="s">
        <v>822</v>
      </c>
      <c r="Q285" t="s">
        <v>129</v>
      </c>
      <c r="R285">
        <v>0</v>
      </c>
      <c r="S285" t="s">
        <v>7</v>
      </c>
      <c r="T285">
        <v>332</v>
      </c>
      <c r="U285" t="s">
        <v>130</v>
      </c>
      <c r="V285" t="s">
        <v>3909</v>
      </c>
      <c r="W285" t="s">
        <v>1921</v>
      </c>
      <c r="X285">
        <v>3</v>
      </c>
      <c r="Y285" t="s">
        <v>1924</v>
      </c>
      <c r="Z285">
        <v>1</v>
      </c>
      <c r="AA285" t="s">
        <v>924</v>
      </c>
      <c r="AB285" t="s">
        <v>1593</v>
      </c>
      <c r="AC285" s="10">
        <v>2</v>
      </c>
      <c r="AD285" s="10">
        <v>2</v>
      </c>
      <c r="AE285" s="10">
        <v>100</v>
      </c>
      <c r="AF285" s="10">
        <v>10</v>
      </c>
      <c r="AG285" s="10">
        <v>0</v>
      </c>
      <c r="AH285" s="10">
        <v>0</v>
      </c>
      <c r="AI285" s="10">
        <v>81</v>
      </c>
      <c r="AJ285" s="10">
        <v>0</v>
      </c>
      <c r="AK285" s="10">
        <v>0</v>
      </c>
      <c r="AL285" s="10">
        <v>56</v>
      </c>
      <c r="AM285" s="10">
        <v>0</v>
      </c>
      <c r="AN285" s="10">
        <v>0</v>
      </c>
      <c r="AO285" s="10">
        <v>1</v>
      </c>
      <c r="AP285" s="10">
        <v>0</v>
      </c>
      <c r="AQ285" s="10">
        <v>0</v>
      </c>
      <c r="AR285" s="10">
        <v>150</v>
      </c>
      <c r="AS285" s="10">
        <v>2</v>
      </c>
      <c r="AT285" s="10">
        <v>1.33</v>
      </c>
      <c r="AU285" s="10">
        <v>191010000</v>
      </c>
      <c r="AV285" s="10">
        <v>190938000</v>
      </c>
      <c r="AW285" s="10">
        <v>99.96</v>
      </c>
      <c r="AX285" s="10">
        <v>1021375000</v>
      </c>
      <c r="AY285" s="10">
        <v>0</v>
      </c>
      <c r="AZ285" s="10">
        <v>0</v>
      </c>
      <c r="BA285" s="10">
        <v>4424534000</v>
      </c>
      <c r="BB285" s="10">
        <v>0</v>
      </c>
      <c r="BC285" s="10">
        <v>0</v>
      </c>
      <c r="BD285" s="10">
        <v>2839125000</v>
      </c>
      <c r="BE285" s="10">
        <v>0</v>
      </c>
      <c r="BF285" s="10">
        <v>0</v>
      </c>
      <c r="BG285" s="10">
        <v>218435000</v>
      </c>
      <c r="BH285" s="10">
        <v>0</v>
      </c>
      <c r="BI285" s="10">
        <v>0</v>
      </c>
      <c r="BJ285" s="10" t="s">
        <v>9</v>
      </c>
      <c r="BK285" s="10" t="s">
        <v>9</v>
      </c>
      <c r="BL285" s="10" t="s">
        <v>9</v>
      </c>
      <c r="BM285" s="2">
        <f t="shared" si="41"/>
        <v>191.01</v>
      </c>
      <c r="BN285" s="2">
        <f t="shared" si="42"/>
        <v>190.93799999999999</v>
      </c>
      <c r="BO285" s="2">
        <f t="shared" si="43"/>
        <v>1021.375</v>
      </c>
      <c r="BP285" s="2">
        <f t="shared" si="44"/>
        <v>0</v>
      </c>
      <c r="BQ285" s="2">
        <f t="shared" si="45"/>
        <v>4424.5339999999997</v>
      </c>
      <c r="BR285" s="2">
        <f t="shared" si="46"/>
        <v>0</v>
      </c>
      <c r="BS285" s="2">
        <f t="shared" si="47"/>
        <v>2839.125</v>
      </c>
      <c r="BT285" s="2">
        <f t="shared" si="48"/>
        <v>0</v>
      </c>
      <c r="BU285" s="2">
        <f t="shared" si="49"/>
        <v>218.435</v>
      </c>
      <c r="BV285" s="2">
        <f t="shared" si="50"/>
        <v>0</v>
      </c>
    </row>
    <row r="286" spans="1:74" x14ac:dyDescent="0.25">
      <c r="A286">
        <v>16</v>
      </c>
      <c r="B286" t="s">
        <v>0</v>
      </c>
      <c r="C286" t="s">
        <v>668</v>
      </c>
      <c r="D286">
        <v>2020</v>
      </c>
      <c r="E286" t="s">
        <v>1</v>
      </c>
      <c r="F286" t="s">
        <v>2</v>
      </c>
      <c r="G286">
        <v>2</v>
      </c>
      <c r="H286" t="s">
        <v>3</v>
      </c>
      <c r="I286" t="s">
        <v>674</v>
      </c>
      <c r="J286" t="s">
        <v>96</v>
      </c>
      <c r="K286" t="s">
        <v>729</v>
      </c>
      <c r="L286" t="s">
        <v>730</v>
      </c>
      <c r="M286" t="s">
        <v>731</v>
      </c>
      <c r="N286" t="s">
        <v>798</v>
      </c>
      <c r="O286" t="s">
        <v>5</v>
      </c>
      <c r="P286" t="s">
        <v>805</v>
      </c>
      <c r="Q286" t="s">
        <v>18</v>
      </c>
      <c r="R286">
        <v>0</v>
      </c>
      <c r="S286" t="s">
        <v>7</v>
      </c>
      <c r="T286">
        <v>430</v>
      </c>
      <c r="U286" t="s">
        <v>131</v>
      </c>
      <c r="V286" t="s">
        <v>3910</v>
      </c>
      <c r="W286" t="s">
        <v>1925</v>
      </c>
      <c r="X286">
        <v>1</v>
      </c>
      <c r="Y286" t="s">
        <v>1926</v>
      </c>
      <c r="Z286">
        <v>3</v>
      </c>
      <c r="AA286" t="s">
        <v>929</v>
      </c>
      <c r="AB286" t="s">
        <v>1593</v>
      </c>
      <c r="AC286" s="10">
        <v>1</v>
      </c>
      <c r="AD286" s="10">
        <v>1</v>
      </c>
      <c r="AE286" s="10">
        <v>100</v>
      </c>
      <c r="AF286" s="10">
        <v>80</v>
      </c>
      <c r="AG286" s="10">
        <v>0</v>
      </c>
      <c r="AH286" s="10">
        <v>0</v>
      </c>
      <c r="AI286" s="10">
        <v>264</v>
      </c>
      <c r="AJ286" s="10">
        <v>0</v>
      </c>
      <c r="AK286" s="10">
        <v>0</v>
      </c>
      <c r="AL286" s="10">
        <v>364</v>
      </c>
      <c r="AM286" s="10">
        <v>0</v>
      </c>
      <c r="AN286" s="10">
        <v>0</v>
      </c>
      <c r="AO286" s="10">
        <v>364</v>
      </c>
      <c r="AP286" s="10">
        <v>0</v>
      </c>
      <c r="AQ286" s="10">
        <v>0</v>
      </c>
      <c r="AR286" s="10" t="s">
        <v>7</v>
      </c>
      <c r="AS286" s="10" t="s">
        <v>7</v>
      </c>
      <c r="AT286" s="10" t="s">
        <v>7</v>
      </c>
      <c r="AU286" s="10">
        <v>171000000</v>
      </c>
      <c r="AV286" s="10">
        <v>169745534</v>
      </c>
      <c r="AW286" s="10">
        <v>99.27</v>
      </c>
      <c r="AX286" s="10">
        <v>295000000</v>
      </c>
      <c r="AY286" s="10">
        <v>0</v>
      </c>
      <c r="AZ286" s="10">
        <v>0</v>
      </c>
      <c r="BA286" s="10">
        <v>1834455000</v>
      </c>
      <c r="BB286" s="10">
        <v>0</v>
      </c>
      <c r="BC286" s="10">
        <v>0</v>
      </c>
      <c r="BD286" s="10">
        <v>1802716000</v>
      </c>
      <c r="BE286" s="10">
        <v>0</v>
      </c>
      <c r="BF286" s="10">
        <v>0</v>
      </c>
      <c r="BG286" s="10">
        <v>303848000</v>
      </c>
      <c r="BH286" s="10">
        <v>0</v>
      </c>
      <c r="BI286" s="10">
        <v>0</v>
      </c>
      <c r="BJ286" s="10" t="s">
        <v>9</v>
      </c>
      <c r="BK286" s="10" t="s">
        <v>9</v>
      </c>
      <c r="BL286" s="10" t="s">
        <v>9</v>
      </c>
      <c r="BM286" s="2">
        <f t="shared" si="41"/>
        <v>171</v>
      </c>
      <c r="BN286" s="2">
        <f t="shared" si="42"/>
        <v>169.74553399999999</v>
      </c>
      <c r="BO286" s="2">
        <f t="shared" si="43"/>
        <v>295</v>
      </c>
      <c r="BP286" s="2">
        <f t="shared" si="44"/>
        <v>0</v>
      </c>
      <c r="BQ286" s="2">
        <f t="shared" si="45"/>
        <v>1834.4549999999999</v>
      </c>
      <c r="BR286" s="2">
        <f t="shared" si="46"/>
        <v>0</v>
      </c>
      <c r="BS286" s="2">
        <f t="shared" si="47"/>
        <v>1802.7159999999999</v>
      </c>
      <c r="BT286" s="2">
        <f t="shared" si="48"/>
        <v>0</v>
      </c>
      <c r="BU286" s="2">
        <f t="shared" si="49"/>
        <v>303.84800000000001</v>
      </c>
      <c r="BV286" s="2">
        <f t="shared" si="50"/>
        <v>0</v>
      </c>
    </row>
    <row r="287" spans="1:74" x14ac:dyDescent="0.25">
      <c r="A287">
        <v>16</v>
      </c>
      <c r="B287" t="s">
        <v>0</v>
      </c>
      <c r="C287" t="s">
        <v>668</v>
      </c>
      <c r="D287">
        <v>2020</v>
      </c>
      <c r="E287" t="s">
        <v>1</v>
      </c>
      <c r="F287" t="s">
        <v>2</v>
      </c>
      <c r="G287">
        <v>2</v>
      </c>
      <c r="H287" t="s">
        <v>3</v>
      </c>
      <c r="I287" t="s">
        <v>674</v>
      </c>
      <c r="J287" t="s">
        <v>96</v>
      </c>
      <c r="K287" t="s">
        <v>729</v>
      </c>
      <c r="L287" t="s">
        <v>730</v>
      </c>
      <c r="M287" t="s">
        <v>731</v>
      </c>
      <c r="N287" t="s">
        <v>798</v>
      </c>
      <c r="O287" t="s">
        <v>5</v>
      </c>
      <c r="P287" t="s">
        <v>805</v>
      </c>
      <c r="Q287" t="s">
        <v>18</v>
      </c>
      <c r="R287">
        <v>0</v>
      </c>
      <c r="S287" t="s">
        <v>7</v>
      </c>
      <c r="T287">
        <v>430</v>
      </c>
      <c r="U287" t="s">
        <v>131</v>
      </c>
      <c r="V287" t="s">
        <v>3910</v>
      </c>
      <c r="W287" t="s">
        <v>1925</v>
      </c>
      <c r="X287">
        <v>2</v>
      </c>
      <c r="Y287" t="s">
        <v>1927</v>
      </c>
      <c r="Z287">
        <v>1</v>
      </c>
      <c r="AA287" t="s">
        <v>924</v>
      </c>
      <c r="AB287" t="s">
        <v>1593</v>
      </c>
      <c r="AC287" s="10">
        <v>1</v>
      </c>
      <c r="AD287" s="10">
        <v>1</v>
      </c>
      <c r="AE287" s="10">
        <v>100</v>
      </c>
      <c r="AF287" s="10">
        <v>1</v>
      </c>
      <c r="AG287" s="10">
        <v>0</v>
      </c>
      <c r="AH287" s="10">
        <v>0</v>
      </c>
      <c r="AI287" s="10">
        <v>1</v>
      </c>
      <c r="AJ287" s="10">
        <v>0</v>
      </c>
      <c r="AK287" s="10">
        <v>0</v>
      </c>
      <c r="AL287" s="10">
        <v>1</v>
      </c>
      <c r="AM287" s="10">
        <v>0</v>
      </c>
      <c r="AN287" s="10">
        <v>0</v>
      </c>
      <c r="AO287" s="10">
        <v>1</v>
      </c>
      <c r="AP287" s="10">
        <v>0</v>
      </c>
      <c r="AQ287" s="10">
        <v>0</v>
      </c>
      <c r="AR287" s="10">
        <v>5</v>
      </c>
      <c r="AS287" s="10">
        <v>1</v>
      </c>
      <c r="AT287" s="10">
        <v>20</v>
      </c>
      <c r="AU287" s="10">
        <v>35350000</v>
      </c>
      <c r="AV287" s="10">
        <v>35349600</v>
      </c>
      <c r="AW287" s="10">
        <v>100</v>
      </c>
      <c r="AX287" s="10">
        <v>126662000</v>
      </c>
      <c r="AY287" s="10">
        <v>0</v>
      </c>
      <c r="AZ287" s="10">
        <v>0</v>
      </c>
      <c r="BA287" s="10">
        <v>215224000</v>
      </c>
      <c r="BB287" s="10">
        <v>0</v>
      </c>
      <c r="BC287" s="10">
        <v>0</v>
      </c>
      <c r="BD287" s="10">
        <v>357036000</v>
      </c>
      <c r="BE287" s="10">
        <v>0</v>
      </c>
      <c r="BF287" s="10">
        <v>0</v>
      </c>
      <c r="BG287" s="10">
        <v>180107000</v>
      </c>
      <c r="BH287" s="10">
        <v>0</v>
      </c>
      <c r="BI287" s="10">
        <v>0</v>
      </c>
      <c r="BJ287" s="10" t="s">
        <v>9</v>
      </c>
      <c r="BK287" s="10" t="s">
        <v>9</v>
      </c>
      <c r="BL287" s="10" t="s">
        <v>9</v>
      </c>
      <c r="BM287" s="2">
        <f t="shared" si="41"/>
        <v>35.35</v>
      </c>
      <c r="BN287" s="2">
        <f t="shared" si="42"/>
        <v>35.349600000000002</v>
      </c>
      <c r="BO287" s="2">
        <f t="shared" si="43"/>
        <v>126.66200000000001</v>
      </c>
      <c r="BP287" s="2">
        <f t="shared" si="44"/>
        <v>0</v>
      </c>
      <c r="BQ287" s="2">
        <f t="shared" si="45"/>
        <v>215.22399999999999</v>
      </c>
      <c r="BR287" s="2">
        <f t="shared" si="46"/>
        <v>0</v>
      </c>
      <c r="BS287" s="2">
        <f t="shared" si="47"/>
        <v>357.036</v>
      </c>
      <c r="BT287" s="2">
        <f t="shared" si="48"/>
        <v>0</v>
      </c>
      <c r="BU287" s="2">
        <f t="shared" si="49"/>
        <v>180.107</v>
      </c>
      <c r="BV287" s="2">
        <f t="shared" si="50"/>
        <v>0</v>
      </c>
    </row>
    <row r="288" spans="1:74" x14ac:dyDescent="0.25">
      <c r="A288">
        <v>16</v>
      </c>
      <c r="B288" t="s">
        <v>0</v>
      </c>
      <c r="C288" t="s">
        <v>668</v>
      </c>
      <c r="D288">
        <v>2020</v>
      </c>
      <c r="E288" t="s">
        <v>1</v>
      </c>
      <c r="F288" t="s">
        <v>2</v>
      </c>
      <c r="G288">
        <v>2</v>
      </c>
      <c r="H288" t="s">
        <v>3</v>
      </c>
      <c r="I288" t="s">
        <v>674</v>
      </c>
      <c r="J288" t="s">
        <v>96</v>
      </c>
      <c r="K288" t="s">
        <v>729</v>
      </c>
      <c r="L288" t="s">
        <v>730</v>
      </c>
      <c r="M288" t="s">
        <v>731</v>
      </c>
      <c r="N288" t="s">
        <v>798</v>
      </c>
      <c r="O288" t="s">
        <v>5</v>
      </c>
      <c r="P288" t="s">
        <v>805</v>
      </c>
      <c r="Q288" t="s">
        <v>18</v>
      </c>
      <c r="R288">
        <v>0</v>
      </c>
      <c r="S288" t="s">
        <v>7</v>
      </c>
      <c r="T288">
        <v>430</v>
      </c>
      <c r="U288" t="s">
        <v>131</v>
      </c>
      <c r="V288" t="s">
        <v>3910</v>
      </c>
      <c r="W288" t="s">
        <v>1925</v>
      </c>
      <c r="X288">
        <v>3</v>
      </c>
      <c r="Y288" t="s">
        <v>1928</v>
      </c>
      <c r="Z288">
        <v>3</v>
      </c>
      <c r="AA288" t="s">
        <v>929</v>
      </c>
      <c r="AB288" t="s">
        <v>1593</v>
      </c>
      <c r="AC288" s="10">
        <v>1</v>
      </c>
      <c r="AD288" s="10">
        <v>1</v>
      </c>
      <c r="AE288" s="10">
        <v>100</v>
      </c>
      <c r="AF288" s="10">
        <v>50</v>
      </c>
      <c r="AG288" s="10">
        <v>0</v>
      </c>
      <c r="AH288" s="10">
        <v>0</v>
      </c>
      <c r="AI288" s="10">
        <v>264</v>
      </c>
      <c r="AJ288" s="10">
        <v>0</v>
      </c>
      <c r="AK288" s="10">
        <v>0</v>
      </c>
      <c r="AL288" s="10">
        <v>364</v>
      </c>
      <c r="AM288" s="10">
        <v>0</v>
      </c>
      <c r="AN288" s="10">
        <v>0</v>
      </c>
      <c r="AO288" s="10">
        <v>364</v>
      </c>
      <c r="AP288" s="10">
        <v>0</v>
      </c>
      <c r="AQ288" s="10">
        <v>0</v>
      </c>
      <c r="AR288" s="10" t="s">
        <v>7</v>
      </c>
      <c r="AS288" s="10" t="s">
        <v>7</v>
      </c>
      <c r="AT288" s="10" t="s">
        <v>7</v>
      </c>
      <c r="AU288" s="10">
        <v>35350000</v>
      </c>
      <c r="AV288" s="10">
        <v>35176347</v>
      </c>
      <c r="AW288" s="10">
        <v>99.52</v>
      </c>
      <c r="AX288" s="10">
        <v>184000000</v>
      </c>
      <c r="AY288" s="10">
        <v>0</v>
      </c>
      <c r="AZ288" s="10">
        <v>0</v>
      </c>
      <c r="BA288" s="10">
        <v>366594000</v>
      </c>
      <c r="BB288" s="10">
        <v>0</v>
      </c>
      <c r="BC288" s="10">
        <v>0</v>
      </c>
      <c r="BD288" s="10">
        <v>224585000</v>
      </c>
      <c r="BE288" s="10">
        <v>0</v>
      </c>
      <c r="BF288" s="10">
        <v>0</v>
      </c>
      <c r="BG288" s="10">
        <v>41354000</v>
      </c>
      <c r="BH288" s="10">
        <v>0</v>
      </c>
      <c r="BI288" s="10">
        <v>0</v>
      </c>
      <c r="BJ288" s="10" t="s">
        <v>9</v>
      </c>
      <c r="BK288" s="10" t="s">
        <v>9</v>
      </c>
      <c r="BL288" s="10" t="s">
        <v>9</v>
      </c>
      <c r="BM288" s="2">
        <f t="shared" si="41"/>
        <v>35.35</v>
      </c>
      <c r="BN288" s="2">
        <f t="shared" si="42"/>
        <v>35.176347</v>
      </c>
      <c r="BO288" s="2">
        <f t="shared" si="43"/>
        <v>184</v>
      </c>
      <c r="BP288" s="2">
        <f t="shared" si="44"/>
        <v>0</v>
      </c>
      <c r="BQ288" s="2">
        <f t="shared" si="45"/>
        <v>366.59399999999999</v>
      </c>
      <c r="BR288" s="2">
        <f t="shared" si="46"/>
        <v>0</v>
      </c>
      <c r="BS288" s="2">
        <f t="shared" si="47"/>
        <v>224.58500000000001</v>
      </c>
      <c r="BT288" s="2">
        <f t="shared" si="48"/>
        <v>0</v>
      </c>
      <c r="BU288" s="2">
        <f t="shared" si="49"/>
        <v>41.353999999999999</v>
      </c>
      <c r="BV288" s="2">
        <f t="shared" si="50"/>
        <v>0</v>
      </c>
    </row>
    <row r="289" spans="1:74" x14ac:dyDescent="0.25">
      <c r="A289">
        <v>16</v>
      </c>
      <c r="B289" t="s">
        <v>0</v>
      </c>
      <c r="C289" t="s">
        <v>668</v>
      </c>
      <c r="D289">
        <v>2020</v>
      </c>
      <c r="E289" t="s">
        <v>1</v>
      </c>
      <c r="F289" t="s">
        <v>2</v>
      </c>
      <c r="G289">
        <v>2</v>
      </c>
      <c r="H289" t="s">
        <v>3</v>
      </c>
      <c r="I289" t="s">
        <v>675</v>
      </c>
      <c r="J289" t="s">
        <v>132</v>
      </c>
      <c r="K289" t="s">
        <v>732</v>
      </c>
      <c r="L289" t="s">
        <v>733</v>
      </c>
      <c r="M289" t="s">
        <v>734</v>
      </c>
      <c r="N289" t="s">
        <v>800</v>
      </c>
      <c r="O289" t="s">
        <v>37</v>
      </c>
      <c r="P289" t="s">
        <v>800</v>
      </c>
      <c r="Q289" t="s">
        <v>133</v>
      </c>
      <c r="R289">
        <v>0</v>
      </c>
      <c r="S289" t="s">
        <v>7</v>
      </c>
      <c r="T289">
        <v>1</v>
      </c>
      <c r="U289" t="s">
        <v>134</v>
      </c>
      <c r="V289" t="s">
        <v>3911</v>
      </c>
      <c r="W289" t="s">
        <v>1929</v>
      </c>
      <c r="X289">
        <v>1</v>
      </c>
      <c r="Y289" t="s">
        <v>1930</v>
      </c>
      <c r="Z289">
        <v>1</v>
      </c>
      <c r="AA289" t="s">
        <v>924</v>
      </c>
      <c r="AB289" t="s">
        <v>1593</v>
      </c>
      <c r="AC289" s="10">
        <v>5</v>
      </c>
      <c r="AD289" s="10">
        <v>5</v>
      </c>
      <c r="AE289" s="10">
        <v>100</v>
      </c>
      <c r="AF289" s="10">
        <v>15</v>
      </c>
      <c r="AG289" s="10">
        <v>0</v>
      </c>
      <c r="AH289" s="10">
        <v>0</v>
      </c>
      <c r="AI289" s="10">
        <v>35</v>
      </c>
      <c r="AJ289" s="10">
        <v>0</v>
      </c>
      <c r="AK289" s="10">
        <v>0</v>
      </c>
      <c r="AL289" s="10">
        <v>40</v>
      </c>
      <c r="AM289" s="10">
        <v>0</v>
      </c>
      <c r="AN289" s="10">
        <v>0</v>
      </c>
      <c r="AO289" s="10">
        <v>5</v>
      </c>
      <c r="AP289" s="10">
        <v>0</v>
      </c>
      <c r="AQ289" s="10">
        <v>0</v>
      </c>
      <c r="AR289" s="10">
        <v>100</v>
      </c>
      <c r="AS289" s="10">
        <v>5</v>
      </c>
      <c r="AT289" s="10">
        <v>5</v>
      </c>
      <c r="AU289" s="10">
        <v>1124329516</v>
      </c>
      <c r="AV289" s="10">
        <v>1124329516</v>
      </c>
      <c r="AW289" s="10">
        <v>100</v>
      </c>
      <c r="AX289" s="10">
        <v>281760000</v>
      </c>
      <c r="AY289" s="10">
        <v>0</v>
      </c>
      <c r="AZ289" s="10">
        <v>0</v>
      </c>
      <c r="BA289" s="10">
        <v>1215105275</v>
      </c>
      <c r="BB289" s="10">
        <v>0</v>
      </c>
      <c r="BC289" s="10">
        <v>0</v>
      </c>
      <c r="BD289" s="10">
        <v>1354866647</v>
      </c>
      <c r="BE289" s="10">
        <v>0</v>
      </c>
      <c r="BF289" s="10">
        <v>0</v>
      </c>
      <c r="BG289" s="10">
        <v>1602153543</v>
      </c>
      <c r="BH289" s="10">
        <v>0</v>
      </c>
      <c r="BI289" s="10">
        <v>0</v>
      </c>
      <c r="BJ289" s="10" t="s">
        <v>9</v>
      </c>
      <c r="BK289" s="10" t="s">
        <v>9</v>
      </c>
      <c r="BL289" s="10" t="s">
        <v>9</v>
      </c>
      <c r="BM289" s="2">
        <f t="shared" si="41"/>
        <v>1124.329516</v>
      </c>
      <c r="BN289" s="2">
        <f t="shared" si="42"/>
        <v>1124.329516</v>
      </c>
      <c r="BO289" s="2">
        <f t="shared" si="43"/>
        <v>281.76</v>
      </c>
      <c r="BP289" s="2">
        <f t="shared" si="44"/>
        <v>0</v>
      </c>
      <c r="BQ289" s="2">
        <f t="shared" si="45"/>
        <v>1215.1052749999999</v>
      </c>
      <c r="BR289" s="2">
        <f t="shared" si="46"/>
        <v>0</v>
      </c>
      <c r="BS289" s="2">
        <f t="shared" si="47"/>
        <v>1354.8666470000001</v>
      </c>
      <c r="BT289" s="2">
        <f t="shared" si="48"/>
        <v>0</v>
      </c>
      <c r="BU289" s="2">
        <f t="shared" si="49"/>
        <v>1602.1535429999999</v>
      </c>
      <c r="BV289" s="2">
        <f t="shared" si="50"/>
        <v>0</v>
      </c>
    </row>
    <row r="290" spans="1:74" x14ac:dyDescent="0.25">
      <c r="A290">
        <v>16</v>
      </c>
      <c r="B290" t="s">
        <v>0</v>
      </c>
      <c r="C290" t="s">
        <v>668</v>
      </c>
      <c r="D290">
        <v>2020</v>
      </c>
      <c r="E290" t="s">
        <v>1</v>
      </c>
      <c r="F290" t="s">
        <v>2</v>
      </c>
      <c r="G290">
        <v>2</v>
      </c>
      <c r="H290" t="s">
        <v>3</v>
      </c>
      <c r="I290" t="s">
        <v>675</v>
      </c>
      <c r="J290" t="s">
        <v>132</v>
      </c>
      <c r="K290" t="s">
        <v>732</v>
      </c>
      <c r="L290" t="s">
        <v>733</v>
      </c>
      <c r="M290" t="s">
        <v>734</v>
      </c>
      <c r="N290" t="s">
        <v>800</v>
      </c>
      <c r="O290" t="s">
        <v>37</v>
      </c>
      <c r="P290" t="s">
        <v>800</v>
      </c>
      <c r="Q290" t="s">
        <v>133</v>
      </c>
      <c r="R290">
        <v>0</v>
      </c>
      <c r="S290" t="s">
        <v>7</v>
      </c>
      <c r="T290">
        <v>1</v>
      </c>
      <c r="U290" t="s">
        <v>134</v>
      </c>
      <c r="V290" t="s">
        <v>3911</v>
      </c>
      <c r="W290" t="s">
        <v>1929</v>
      </c>
      <c r="X290">
        <v>2</v>
      </c>
      <c r="Y290" t="s">
        <v>1931</v>
      </c>
      <c r="Z290">
        <v>1</v>
      </c>
      <c r="AA290" t="s">
        <v>924</v>
      </c>
      <c r="AB290" t="s">
        <v>1593</v>
      </c>
      <c r="AC290" s="10">
        <v>0</v>
      </c>
      <c r="AD290" s="10">
        <v>0</v>
      </c>
      <c r="AE290" s="10">
        <v>0</v>
      </c>
      <c r="AF290" s="10">
        <v>12.5</v>
      </c>
      <c r="AG290" s="10">
        <v>0</v>
      </c>
      <c r="AH290" s="10">
        <v>0</v>
      </c>
      <c r="AI290" s="10">
        <v>37.5</v>
      </c>
      <c r="AJ290" s="10">
        <v>0</v>
      </c>
      <c r="AK290" s="10">
        <v>0</v>
      </c>
      <c r="AL290" s="10">
        <v>37.5</v>
      </c>
      <c r="AM290" s="10">
        <v>0</v>
      </c>
      <c r="AN290" s="10">
        <v>0</v>
      </c>
      <c r="AO290" s="10">
        <v>12.5</v>
      </c>
      <c r="AP290" s="10">
        <v>0</v>
      </c>
      <c r="AQ290" s="10">
        <v>0</v>
      </c>
      <c r="AR290" s="10">
        <v>100</v>
      </c>
      <c r="AS290" s="10">
        <v>0</v>
      </c>
      <c r="AT290" s="10">
        <v>0</v>
      </c>
      <c r="AU290" s="10">
        <v>0</v>
      </c>
      <c r="AV290" s="10">
        <v>0</v>
      </c>
      <c r="AW290" s="10">
        <v>0</v>
      </c>
      <c r="AX290" s="10">
        <v>109600000</v>
      </c>
      <c r="AY290" s="10">
        <v>0</v>
      </c>
      <c r="AZ290" s="10">
        <v>0</v>
      </c>
      <c r="BA290" s="10">
        <v>1215105275</v>
      </c>
      <c r="BB290" s="10">
        <v>0</v>
      </c>
      <c r="BC290" s="10">
        <v>0</v>
      </c>
      <c r="BD290" s="10">
        <v>1354866647</v>
      </c>
      <c r="BE290" s="10">
        <v>0</v>
      </c>
      <c r="BF290" s="10">
        <v>0</v>
      </c>
      <c r="BG290" s="10">
        <v>1602153543</v>
      </c>
      <c r="BH290" s="10">
        <v>0</v>
      </c>
      <c r="BI290" s="10">
        <v>0</v>
      </c>
      <c r="BJ290" s="10" t="s">
        <v>9</v>
      </c>
      <c r="BK290" s="10" t="s">
        <v>9</v>
      </c>
      <c r="BL290" s="10" t="s">
        <v>9</v>
      </c>
      <c r="BM290" s="2">
        <f t="shared" si="41"/>
        <v>0</v>
      </c>
      <c r="BN290" s="2">
        <f t="shared" si="42"/>
        <v>0</v>
      </c>
      <c r="BO290" s="2">
        <f t="shared" si="43"/>
        <v>109.6</v>
      </c>
      <c r="BP290" s="2">
        <f t="shared" si="44"/>
        <v>0</v>
      </c>
      <c r="BQ290" s="2">
        <f t="shared" si="45"/>
        <v>1215.1052749999999</v>
      </c>
      <c r="BR290" s="2">
        <f t="shared" si="46"/>
        <v>0</v>
      </c>
      <c r="BS290" s="2">
        <f t="shared" si="47"/>
        <v>1354.8666470000001</v>
      </c>
      <c r="BT290" s="2">
        <f t="shared" si="48"/>
        <v>0</v>
      </c>
      <c r="BU290" s="2">
        <f t="shared" si="49"/>
        <v>1602.1535429999999</v>
      </c>
      <c r="BV290" s="2">
        <f t="shared" si="50"/>
        <v>0</v>
      </c>
    </row>
    <row r="291" spans="1:74" x14ac:dyDescent="0.25">
      <c r="A291">
        <v>16</v>
      </c>
      <c r="B291" t="s">
        <v>0</v>
      </c>
      <c r="C291" t="s">
        <v>668</v>
      </c>
      <c r="D291">
        <v>2020</v>
      </c>
      <c r="E291" t="s">
        <v>1</v>
      </c>
      <c r="F291" t="s">
        <v>2</v>
      </c>
      <c r="G291">
        <v>2</v>
      </c>
      <c r="H291" t="s">
        <v>3</v>
      </c>
      <c r="I291" t="s">
        <v>675</v>
      </c>
      <c r="J291" t="s">
        <v>132</v>
      </c>
      <c r="K291" t="s">
        <v>732</v>
      </c>
      <c r="L291" t="s">
        <v>733</v>
      </c>
      <c r="M291" t="s">
        <v>734</v>
      </c>
      <c r="N291" t="s">
        <v>800</v>
      </c>
      <c r="O291" t="s">
        <v>37</v>
      </c>
      <c r="P291" t="s">
        <v>800</v>
      </c>
      <c r="Q291" t="s">
        <v>133</v>
      </c>
      <c r="R291">
        <v>0</v>
      </c>
      <c r="S291" t="s">
        <v>7</v>
      </c>
      <c r="T291">
        <v>6</v>
      </c>
      <c r="U291" t="s">
        <v>135</v>
      </c>
      <c r="V291" t="s">
        <v>3911</v>
      </c>
      <c r="W291" t="s">
        <v>1929</v>
      </c>
      <c r="X291">
        <v>3</v>
      </c>
      <c r="Y291" t="s">
        <v>1932</v>
      </c>
      <c r="Z291">
        <v>1</v>
      </c>
      <c r="AA291" t="s">
        <v>924</v>
      </c>
      <c r="AB291" t="s">
        <v>1593</v>
      </c>
      <c r="AC291" s="10">
        <v>12.5</v>
      </c>
      <c r="AD291" s="10">
        <v>12.5</v>
      </c>
      <c r="AE291" s="10">
        <v>100</v>
      </c>
      <c r="AF291" s="10">
        <v>20</v>
      </c>
      <c r="AG291" s="10">
        <v>0</v>
      </c>
      <c r="AH291" s="10">
        <v>0</v>
      </c>
      <c r="AI291" s="10">
        <v>30</v>
      </c>
      <c r="AJ291" s="10">
        <v>0</v>
      </c>
      <c r="AK291" s="10">
        <v>0</v>
      </c>
      <c r="AL291" s="10">
        <v>25</v>
      </c>
      <c r="AM291" s="10">
        <v>0</v>
      </c>
      <c r="AN291" s="10">
        <v>0</v>
      </c>
      <c r="AO291" s="10">
        <v>12.5</v>
      </c>
      <c r="AP291" s="10">
        <v>0</v>
      </c>
      <c r="AQ291" s="10">
        <v>0</v>
      </c>
      <c r="AR291" s="10">
        <v>100</v>
      </c>
      <c r="AS291" s="10">
        <v>12.5</v>
      </c>
      <c r="AT291" s="10">
        <v>12.5</v>
      </c>
      <c r="AU291" s="10">
        <v>2849725072</v>
      </c>
      <c r="AV291" s="10">
        <v>2849725072</v>
      </c>
      <c r="AW291" s="10">
        <v>100</v>
      </c>
      <c r="AX291" s="10">
        <v>8977483000</v>
      </c>
      <c r="AY291" s="10">
        <v>0</v>
      </c>
      <c r="AZ291" s="10">
        <v>0</v>
      </c>
      <c r="BA291" s="10">
        <v>1620140366</v>
      </c>
      <c r="BB291" s="10">
        <v>0</v>
      </c>
      <c r="BC291" s="10">
        <v>0</v>
      </c>
      <c r="BD291" s="10">
        <v>1806488862</v>
      </c>
      <c r="BE291" s="10">
        <v>0</v>
      </c>
      <c r="BF291" s="10">
        <v>0</v>
      </c>
      <c r="BG291" s="10">
        <v>2136204724</v>
      </c>
      <c r="BH291" s="10">
        <v>0</v>
      </c>
      <c r="BI291" s="10">
        <v>0</v>
      </c>
      <c r="BJ291" s="10" t="s">
        <v>9</v>
      </c>
      <c r="BK291" s="10" t="s">
        <v>9</v>
      </c>
      <c r="BL291" s="10" t="s">
        <v>9</v>
      </c>
      <c r="BM291" s="2">
        <f t="shared" si="41"/>
        <v>2849.7250720000002</v>
      </c>
      <c r="BN291" s="2">
        <f t="shared" si="42"/>
        <v>2849.7250720000002</v>
      </c>
      <c r="BO291" s="2">
        <f t="shared" si="43"/>
        <v>8977.4830000000002</v>
      </c>
      <c r="BP291" s="2">
        <f t="shared" si="44"/>
        <v>0</v>
      </c>
      <c r="BQ291" s="2">
        <f t="shared" si="45"/>
        <v>1620.1403660000001</v>
      </c>
      <c r="BR291" s="2">
        <f t="shared" si="46"/>
        <v>0</v>
      </c>
      <c r="BS291" s="2">
        <f t="shared" si="47"/>
        <v>1806.4888619999999</v>
      </c>
      <c r="BT291" s="2">
        <f t="shared" si="48"/>
        <v>0</v>
      </c>
      <c r="BU291" s="2">
        <f t="shared" si="49"/>
        <v>2136.2047240000002</v>
      </c>
      <c r="BV291" s="2">
        <f t="shared" si="50"/>
        <v>0</v>
      </c>
    </row>
    <row r="292" spans="1:74" x14ac:dyDescent="0.25">
      <c r="A292">
        <v>16</v>
      </c>
      <c r="B292" t="s">
        <v>0</v>
      </c>
      <c r="C292" t="s">
        <v>668</v>
      </c>
      <c r="D292">
        <v>2020</v>
      </c>
      <c r="E292" t="s">
        <v>1</v>
      </c>
      <c r="F292" t="s">
        <v>2</v>
      </c>
      <c r="G292">
        <v>2</v>
      </c>
      <c r="H292" t="s">
        <v>3</v>
      </c>
      <c r="I292" t="s">
        <v>675</v>
      </c>
      <c r="J292" t="s">
        <v>132</v>
      </c>
      <c r="K292" t="s">
        <v>732</v>
      </c>
      <c r="L292" t="s">
        <v>733</v>
      </c>
      <c r="M292" t="s">
        <v>734</v>
      </c>
      <c r="N292" t="s">
        <v>801</v>
      </c>
      <c r="O292" t="s">
        <v>52</v>
      </c>
      <c r="P292" t="s">
        <v>823</v>
      </c>
      <c r="Q292" t="s">
        <v>136</v>
      </c>
      <c r="R292">
        <v>0</v>
      </c>
      <c r="S292" t="s">
        <v>7</v>
      </c>
      <c r="T292">
        <v>264</v>
      </c>
      <c r="U292" t="s">
        <v>137</v>
      </c>
      <c r="V292" t="s">
        <v>3912</v>
      </c>
      <c r="W292" t="s">
        <v>1933</v>
      </c>
      <c r="X292">
        <v>1</v>
      </c>
      <c r="Y292" t="s">
        <v>1934</v>
      </c>
      <c r="Z292">
        <v>1</v>
      </c>
      <c r="AA292" t="s">
        <v>924</v>
      </c>
      <c r="AB292" t="s">
        <v>1593</v>
      </c>
      <c r="AC292" s="10">
        <v>5</v>
      </c>
      <c r="AD292" s="10">
        <v>5</v>
      </c>
      <c r="AE292" s="10">
        <v>100</v>
      </c>
      <c r="AF292" s="10">
        <v>30</v>
      </c>
      <c r="AG292" s="10">
        <v>0</v>
      </c>
      <c r="AH292" s="10">
        <v>0</v>
      </c>
      <c r="AI292" s="10">
        <v>30</v>
      </c>
      <c r="AJ292" s="10">
        <v>0</v>
      </c>
      <c r="AK292" s="10">
        <v>0</v>
      </c>
      <c r="AL292" s="10">
        <v>30</v>
      </c>
      <c r="AM292" s="10">
        <v>0</v>
      </c>
      <c r="AN292" s="10">
        <v>0</v>
      </c>
      <c r="AO292" s="10">
        <v>5</v>
      </c>
      <c r="AP292" s="10">
        <v>0</v>
      </c>
      <c r="AQ292" s="10">
        <v>0</v>
      </c>
      <c r="AR292" s="10">
        <v>100</v>
      </c>
      <c r="AS292" s="10">
        <v>5</v>
      </c>
      <c r="AT292" s="10">
        <v>5</v>
      </c>
      <c r="AU292" s="10">
        <v>418437490</v>
      </c>
      <c r="AV292" s="10">
        <v>418437490</v>
      </c>
      <c r="AW292" s="10">
        <v>100</v>
      </c>
      <c r="AX292" s="10">
        <v>4610817000</v>
      </c>
      <c r="AY292" s="10">
        <v>0</v>
      </c>
      <c r="AZ292" s="10">
        <v>0</v>
      </c>
      <c r="BA292" s="10">
        <v>5451036425</v>
      </c>
      <c r="BB292" s="10">
        <v>0</v>
      </c>
      <c r="BC292" s="10">
        <v>0</v>
      </c>
      <c r="BD292" s="10">
        <v>6078000467</v>
      </c>
      <c r="BE292" s="10">
        <v>0</v>
      </c>
      <c r="BF292" s="10">
        <v>0</v>
      </c>
      <c r="BG292" s="10">
        <v>4021371413</v>
      </c>
      <c r="BH292" s="10">
        <v>0</v>
      </c>
      <c r="BI292" s="10">
        <v>0</v>
      </c>
      <c r="BJ292" s="10" t="s">
        <v>9</v>
      </c>
      <c r="BK292" s="10" t="s">
        <v>9</v>
      </c>
      <c r="BL292" s="10" t="s">
        <v>9</v>
      </c>
      <c r="BM292" s="2">
        <f t="shared" si="41"/>
        <v>418.43749000000003</v>
      </c>
      <c r="BN292" s="2">
        <f t="shared" si="42"/>
        <v>418.43749000000003</v>
      </c>
      <c r="BO292" s="2">
        <f t="shared" si="43"/>
        <v>4610.817</v>
      </c>
      <c r="BP292" s="2">
        <f t="shared" si="44"/>
        <v>0</v>
      </c>
      <c r="BQ292" s="2">
        <f t="shared" si="45"/>
        <v>5451.0364250000002</v>
      </c>
      <c r="BR292" s="2">
        <f t="shared" si="46"/>
        <v>0</v>
      </c>
      <c r="BS292" s="2">
        <f t="shared" si="47"/>
        <v>6078.0004669999998</v>
      </c>
      <c r="BT292" s="2">
        <f t="shared" si="48"/>
        <v>0</v>
      </c>
      <c r="BU292" s="2">
        <f t="shared" si="49"/>
        <v>4021.3714129999998</v>
      </c>
      <c r="BV292" s="2">
        <f t="shared" si="50"/>
        <v>0</v>
      </c>
    </row>
    <row r="293" spans="1:74" x14ac:dyDescent="0.25">
      <c r="A293">
        <v>16</v>
      </c>
      <c r="B293" t="s">
        <v>0</v>
      </c>
      <c r="C293" t="s">
        <v>668</v>
      </c>
      <c r="D293">
        <v>2020</v>
      </c>
      <c r="E293" t="s">
        <v>1</v>
      </c>
      <c r="F293" t="s">
        <v>2</v>
      </c>
      <c r="G293">
        <v>2</v>
      </c>
      <c r="H293" t="s">
        <v>3</v>
      </c>
      <c r="I293" t="s">
        <v>675</v>
      </c>
      <c r="J293" t="s">
        <v>132</v>
      </c>
      <c r="K293" t="s">
        <v>732</v>
      </c>
      <c r="L293" t="s">
        <v>733</v>
      </c>
      <c r="M293" t="s">
        <v>734</v>
      </c>
      <c r="N293" t="s">
        <v>801</v>
      </c>
      <c r="O293" t="s">
        <v>52</v>
      </c>
      <c r="P293" t="s">
        <v>823</v>
      </c>
      <c r="Q293" t="s">
        <v>136</v>
      </c>
      <c r="R293">
        <v>0</v>
      </c>
      <c r="S293" t="s">
        <v>7</v>
      </c>
      <c r="T293">
        <v>265</v>
      </c>
      <c r="U293" t="s">
        <v>138</v>
      </c>
      <c r="V293" t="s">
        <v>3912</v>
      </c>
      <c r="W293" t="s">
        <v>1933</v>
      </c>
      <c r="X293">
        <v>3</v>
      </c>
      <c r="Y293" t="s">
        <v>1935</v>
      </c>
      <c r="Z293">
        <v>1</v>
      </c>
      <c r="AA293" t="s">
        <v>924</v>
      </c>
      <c r="AB293" t="s">
        <v>1593</v>
      </c>
      <c r="AC293" s="10">
        <v>5</v>
      </c>
      <c r="AD293" s="10">
        <v>5</v>
      </c>
      <c r="AE293" s="10">
        <v>100</v>
      </c>
      <c r="AF293" s="10">
        <v>30</v>
      </c>
      <c r="AG293" s="10">
        <v>0</v>
      </c>
      <c r="AH293" s="10">
        <v>0</v>
      </c>
      <c r="AI293" s="10">
        <v>30</v>
      </c>
      <c r="AJ293" s="10">
        <v>0</v>
      </c>
      <c r="AK293" s="10">
        <v>0</v>
      </c>
      <c r="AL293" s="10">
        <v>30</v>
      </c>
      <c r="AM293" s="10">
        <v>0</v>
      </c>
      <c r="AN293" s="10">
        <v>0</v>
      </c>
      <c r="AO293" s="10">
        <v>5</v>
      </c>
      <c r="AP293" s="10">
        <v>0</v>
      </c>
      <c r="AQ293" s="10">
        <v>0</v>
      </c>
      <c r="AR293" s="10">
        <v>100</v>
      </c>
      <c r="AS293" s="10">
        <v>5</v>
      </c>
      <c r="AT293" s="10">
        <v>5</v>
      </c>
      <c r="AU293" s="10">
        <v>45163440</v>
      </c>
      <c r="AV293" s="10">
        <v>45163440</v>
      </c>
      <c r="AW293" s="10">
        <v>100</v>
      </c>
      <c r="AX293" s="10">
        <v>238239000</v>
      </c>
      <c r="AY293" s="10">
        <v>0</v>
      </c>
      <c r="AZ293" s="10">
        <v>0</v>
      </c>
      <c r="BA293" s="10">
        <v>94311193</v>
      </c>
      <c r="BB293" s="10">
        <v>0</v>
      </c>
      <c r="BC293" s="10">
        <v>0</v>
      </c>
      <c r="BD293" s="10">
        <v>105158622</v>
      </c>
      <c r="BE293" s="10">
        <v>0</v>
      </c>
      <c r="BF293" s="10">
        <v>0</v>
      </c>
      <c r="BG293" s="10">
        <v>473186640</v>
      </c>
      <c r="BH293" s="10">
        <v>0</v>
      </c>
      <c r="BI293" s="10">
        <v>0</v>
      </c>
      <c r="BJ293" s="10" t="s">
        <v>9</v>
      </c>
      <c r="BK293" s="10" t="s">
        <v>9</v>
      </c>
      <c r="BL293" s="10" t="s">
        <v>9</v>
      </c>
      <c r="BM293" s="2">
        <f t="shared" si="41"/>
        <v>45.163440000000001</v>
      </c>
      <c r="BN293" s="2">
        <f t="shared" si="42"/>
        <v>45.163440000000001</v>
      </c>
      <c r="BO293" s="2">
        <f t="shared" si="43"/>
        <v>238.239</v>
      </c>
      <c r="BP293" s="2">
        <f t="shared" si="44"/>
        <v>0</v>
      </c>
      <c r="BQ293" s="2">
        <f t="shared" si="45"/>
        <v>94.311193000000003</v>
      </c>
      <c r="BR293" s="2">
        <f t="shared" si="46"/>
        <v>0</v>
      </c>
      <c r="BS293" s="2">
        <f t="shared" si="47"/>
        <v>105.15862199999999</v>
      </c>
      <c r="BT293" s="2">
        <f t="shared" si="48"/>
        <v>0</v>
      </c>
      <c r="BU293" s="2">
        <f t="shared" si="49"/>
        <v>473.18664000000001</v>
      </c>
      <c r="BV293" s="2">
        <f t="shared" si="50"/>
        <v>0</v>
      </c>
    </row>
    <row r="294" spans="1:74" x14ac:dyDescent="0.25">
      <c r="A294">
        <v>16</v>
      </c>
      <c r="B294" t="s">
        <v>0</v>
      </c>
      <c r="C294" t="s">
        <v>668</v>
      </c>
      <c r="D294">
        <v>2020</v>
      </c>
      <c r="E294" t="s">
        <v>1</v>
      </c>
      <c r="F294" t="s">
        <v>2</v>
      </c>
      <c r="G294">
        <v>2</v>
      </c>
      <c r="H294" t="s">
        <v>3</v>
      </c>
      <c r="I294" t="s">
        <v>675</v>
      </c>
      <c r="J294" t="s">
        <v>132</v>
      </c>
      <c r="K294" t="s">
        <v>732</v>
      </c>
      <c r="L294" t="s">
        <v>733</v>
      </c>
      <c r="M294" t="s">
        <v>734</v>
      </c>
      <c r="N294" t="s">
        <v>801</v>
      </c>
      <c r="O294" t="s">
        <v>52</v>
      </c>
      <c r="P294" t="s">
        <v>823</v>
      </c>
      <c r="Q294" t="s">
        <v>136</v>
      </c>
      <c r="R294">
        <v>0</v>
      </c>
      <c r="S294" t="s">
        <v>7</v>
      </c>
      <c r="T294">
        <v>266</v>
      </c>
      <c r="U294" t="s">
        <v>139</v>
      </c>
      <c r="V294" t="s">
        <v>3912</v>
      </c>
      <c r="W294" t="s">
        <v>1933</v>
      </c>
      <c r="X294">
        <v>2</v>
      </c>
      <c r="Y294" t="s">
        <v>1936</v>
      </c>
      <c r="Z294">
        <v>1</v>
      </c>
      <c r="AA294" t="s">
        <v>924</v>
      </c>
      <c r="AB294" t="s">
        <v>1593</v>
      </c>
      <c r="AC294" s="10">
        <v>0</v>
      </c>
      <c r="AD294" s="10">
        <v>0</v>
      </c>
      <c r="AE294" s="10">
        <v>0</v>
      </c>
      <c r="AF294" s="10">
        <v>0</v>
      </c>
      <c r="AG294" s="10">
        <v>0</v>
      </c>
      <c r="AH294" s="10">
        <v>0</v>
      </c>
      <c r="AI294" s="10">
        <v>0</v>
      </c>
      <c r="AJ294" s="10">
        <v>0</v>
      </c>
      <c r="AK294" s="10">
        <v>0</v>
      </c>
      <c r="AL294" s="10">
        <v>0</v>
      </c>
      <c r="AM294" s="10">
        <v>0</v>
      </c>
      <c r="AN294" s="10">
        <v>0</v>
      </c>
      <c r="AO294" s="10">
        <v>1</v>
      </c>
      <c r="AP294" s="10">
        <v>0</v>
      </c>
      <c r="AQ294" s="10">
        <v>0</v>
      </c>
      <c r="AR294" s="10">
        <v>1</v>
      </c>
      <c r="AS294" s="10">
        <v>0</v>
      </c>
      <c r="AT294" s="10">
        <v>0</v>
      </c>
      <c r="AU294" s="10">
        <v>0</v>
      </c>
      <c r="AV294" s="10">
        <v>0</v>
      </c>
      <c r="AW294" s="10">
        <v>0</v>
      </c>
      <c r="AX294" s="10">
        <v>0</v>
      </c>
      <c r="AY294" s="10">
        <v>0</v>
      </c>
      <c r="AZ294" s="10">
        <v>0</v>
      </c>
      <c r="BA294" s="10">
        <v>0</v>
      </c>
      <c r="BB294" s="10">
        <v>0</v>
      </c>
      <c r="BC294" s="10">
        <v>0</v>
      </c>
      <c r="BD294" s="10">
        <v>0</v>
      </c>
      <c r="BE294" s="10">
        <v>0</v>
      </c>
      <c r="BF294" s="10">
        <v>0</v>
      </c>
      <c r="BG294" s="10">
        <v>84167000000</v>
      </c>
      <c r="BH294" s="10">
        <v>0</v>
      </c>
      <c r="BI294" s="10">
        <v>0</v>
      </c>
      <c r="BJ294" s="10" t="s">
        <v>9</v>
      </c>
      <c r="BK294" s="10" t="s">
        <v>9</v>
      </c>
      <c r="BL294" s="10" t="s">
        <v>9</v>
      </c>
      <c r="BM294" s="2">
        <f t="shared" si="41"/>
        <v>0</v>
      </c>
      <c r="BN294" s="2">
        <f t="shared" si="42"/>
        <v>0</v>
      </c>
      <c r="BO294" s="2">
        <f t="shared" si="43"/>
        <v>0</v>
      </c>
      <c r="BP294" s="2">
        <f t="shared" si="44"/>
        <v>0</v>
      </c>
      <c r="BQ294" s="2">
        <f t="shared" si="45"/>
        <v>0</v>
      </c>
      <c r="BR294" s="2">
        <f t="shared" si="46"/>
        <v>0</v>
      </c>
      <c r="BS294" s="2">
        <f t="shared" si="47"/>
        <v>0</v>
      </c>
      <c r="BT294" s="2">
        <f t="shared" si="48"/>
        <v>0</v>
      </c>
      <c r="BU294" s="2">
        <f t="shared" si="49"/>
        <v>84167</v>
      </c>
      <c r="BV294" s="2">
        <f t="shared" si="50"/>
        <v>0</v>
      </c>
    </row>
    <row r="295" spans="1:74" x14ac:dyDescent="0.25">
      <c r="A295">
        <v>16</v>
      </c>
      <c r="B295" t="s">
        <v>0</v>
      </c>
      <c r="C295" t="s">
        <v>668</v>
      </c>
      <c r="D295">
        <v>2020</v>
      </c>
      <c r="E295" t="s">
        <v>1</v>
      </c>
      <c r="F295" t="s">
        <v>2</v>
      </c>
      <c r="G295">
        <v>2</v>
      </c>
      <c r="H295" t="s">
        <v>3</v>
      </c>
      <c r="I295" t="s">
        <v>675</v>
      </c>
      <c r="J295" t="s">
        <v>132</v>
      </c>
      <c r="K295" t="s">
        <v>732</v>
      </c>
      <c r="L295" t="s">
        <v>733</v>
      </c>
      <c r="M295" t="s">
        <v>734</v>
      </c>
      <c r="N295" t="s">
        <v>801</v>
      </c>
      <c r="O295" t="s">
        <v>52</v>
      </c>
      <c r="P295" t="s">
        <v>823</v>
      </c>
      <c r="Q295" t="s">
        <v>136</v>
      </c>
      <c r="R295">
        <v>0</v>
      </c>
      <c r="S295" t="s">
        <v>7</v>
      </c>
      <c r="T295">
        <v>267</v>
      </c>
      <c r="U295" t="s">
        <v>140</v>
      </c>
      <c r="V295" t="s">
        <v>3912</v>
      </c>
      <c r="W295" t="s">
        <v>1933</v>
      </c>
      <c r="X295">
        <v>6</v>
      </c>
      <c r="Y295" t="s">
        <v>1937</v>
      </c>
      <c r="Z295">
        <v>1</v>
      </c>
      <c r="AA295" t="s">
        <v>924</v>
      </c>
      <c r="AB295" t="s">
        <v>1593</v>
      </c>
      <c r="AC295" s="10">
        <v>5</v>
      </c>
      <c r="AD295" s="10">
        <v>5</v>
      </c>
      <c r="AE295" s="10">
        <v>100</v>
      </c>
      <c r="AF295" s="10">
        <v>30</v>
      </c>
      <c r="AG295" s="10">
        <v>0</v>
      </c>
      <c r="AH295" s="10">
        <v>0</v>
      </c>
      <c r="AI295" s="10">
        <v>30</v>
      </c>
      <c r="AJ295" s="10">
        <v>0</v>
      </c>
      <c r="AK295" s="10">
        <v>0</v>
      </c>
      <c r="AL295" s="10">
        <v>30</v>
      </c>
      <c r="AM295" s="10">
        <v>0</v>
      </c>
      <c r="AN295" s="10">
        <v>0</v>
      </c>
      <c r="AO295" s="10">
        <v>5</v>
      </c>
      <c r="AP295" s="10">
        <v>0</v>
      </c>
      <c r="AQ295" s="10">
        <v>0</v>
      </c>
      <c r="AR295" s="10">
        <v>100</v>
      </c>
      <c r="AS295" s="10">
        <v>5</v>
      </c>
      <c r="AT295" s="10">
        <v>5</v>
      </c>
      <c r="AU295" s="10">
        <v>67619000</v>
      </c>
      <c r="AV295" s="10">
        <v>67619000</v>
      </c>
      <c r="AW295" s="10">
        <v>100</v>
      </c>
      <c r="AX295" s="10">
        <v>203163000</v>
      </c>
      <c r="AY295" s="10">
        <v>0</v>
      </c>
      <c r="AZ295" s="10">
        <v>0</v>
      </c>
      <c r="BA295" s="10">
        <v>113462012</v>
      </c>
      <c r="BB295" s="10">
        <v>0</v>
      </c>
      <c r="BC295" s="10">
        <v>0</v>
      </c>
      <c r="BD295" s="10">
        <v>126541397</v>
      </c>
      <c r="BE295" s="10">
        <v>0</v>
      </c>
      <c r="BF295" s="10">
        <v>0</v>
      </c>
      <c r="BG295" s="10">
        <v>560375804</v>
      </c>
      <c r="BH295" s="10">
        <v>0</v>
      </c>
      <c r="BI295" s="10">
        <v>0</v>
      </c>
      <c r="BJ295" s="10" t="s">
        <v>9</v>
      </c>
      <c r="BK295" s="10" t="s">
        <v>9</v>
      </c>
      <c r="BL295" s="10" t="s">
        <v>9</v>
      </c>
      <c r="BM295" s="2">
        <f t="shared" si="41"/>
        <v>67.619</v>
      </c>
      <c r="BN295" s="2">
        <f t="shared" si="42"/>
        <v>67.619</v>
      </c>
      <c r="BO295" s="2">
        <f t="shared" si="43"/>
        <v>203.16300000000001</v>
      </c>
      <c r="BP295" s="2">
        <f t="shared" si="44"/>
        <v>0</v>
      </c>
      <c r="BQ295" s="2">
        <f t="shared" si="45"/>
        <v>113.462012</v>
      </c>
      <c r="BR295" s="2">
        <f t="shared" si="46"/>
        <v>0</v>
      </c>
      <c r="BS295" s="2">
        <f t="shared" si="47"/>
        <v>126.541397</v>
      </c>
      <c r="BT295" s="2">
        <f t="shared" si="48"/>
        <v>0</v>
      </c>
      <c r="BU295" s="2">
        <f t="shared" si="49"/>
        <v>560.37580400000002</v>
      </c>
      <c r="BV295" s="2">
        <f t="shared" si="50"/>
        <v>0</v>
      </c>
    </row>
    <row r="296" spans="1:74" x14ac:dyDescent="0.25">
      <c r="A296">
        <v>16</v>
      </c>
      <c r="B296" t="s">
        <v>0</v>
      </c>
      <c r="C296" t="s">
        <v>668</v>
      </c>
      <c r="D296">
        <v>2020</v>
      </c>
      <c r="E296" t="s">
        <v>1</v>
      </c>
      <c r="F296" t="s">
        <v>2</v>
      </c>
      <c r="G296">
        <v>2</v>
      </c>
      <c r="H296" t="s">
        <v>3</v>
      </c>
      <c r="I296" t="s">
        <v>675</v>
      </c>
      <c r="J296" t="s">
        <v>132</v>
      </c>
      <c r="K296" t="s">
        <v>732</v>
      </c>
      <c r="L296" t="s">
        <v>733</v>
      </c>
      <c r="M296" t="s">
        <v>734</v>
      </c>
      <c r="N296" t="s">
        <v>801</v>
      </c>
      <c r="O296" t="s">
        <v>52</v>
      </c>
      <c r="P296" t="s">
        <v>823</v>
      </c>
      <c r="Q296" t="s">
        <v>136</v>
      </c>
      <c r="R296">
        <v>0</v>
      </c>
      <c r="S296" t="s">
        <v>7</v>
      </c>
      <c r="T296">
        <v>271</v>
      </c>
      <c r="U296" t="s">
        <v>141</v>
      </c>
      <c r="V296" t="s">
        <v>3912</v>
      </c>
      <c r="W296" t="s">
        <v>1933</v>
      </c>
      <c r="X296">
        <v>4</v>
      </c>
      <c r="Y296" t="s">
        <v>1938</v>
      </c>
      <c r="Z296">
        <v>1</v>
      </c>
      <c r="AA296" t="s">
        <v>924</v>
      </c>
      <c r="AB296" t="s">
        <v>1593</v>
      </c>
      <c r="AC296" s="10">
        <v>1</v>
      </c>
      <c r="AD296" s="10">
        <v>1</v>
      </c>
      <c r="AE296" s="10">
        <v>100</v>
      </c>
      <c r="AF296" s="10">
        <v>34</v>
      </c>
      <c r="AG296" s="10">
        <v>0</v>
      </c>
      <c r="AH296" s="10">
        <v>0</v>
      </c>
      <c r="AI296" s="10">
        <v>30</v>
      </c>
      <c r="AJ296" s="10">
        <v>0</v>
      </c>
      <c r="AK296" s="10">
        <v>0</v>
      </c>
      <c r="AL296" s="10">
        <v>30</v>
      </c>
      <c r="AM296" s="10">
        <v>0</v>
      </c>
      <c r="AN296" s="10">
        <v>0</v>
      </c>
      <c r="AO296" s="10">
        <v>5</v>
      </c>
      <c r="AP296" s="10">
        <v>0</v>
      </c>
      <c r="AQ296" s="10">
        <v>0</v>
      </c>
      <c r="AR296" s="10">
        <v>100</v>
      </c>
      <c r="AS296" s="10">
        <v>1</v>
      </c>
      <c r="AT296" s="10">
        <v>1</v>
      </c>
      <c r="AU296" s="10">
        <v>31375860</v>
      </c>
      <c r="AV296" s="10">
        <v>31375860</v>
      </c>
      <c r="AW296" s="10">
        <v>100</v>
      </c>
      <c r="AX296" s="10">
        <v>159250000</v>
      </c>
      <c r="AY296" s="10">
        <v>0</v>
      </c>
      <c r="AZ296" s="10">
        <v>0</v>
      </c>
      <c r="BA296" s="10">
        <v>374941094</v>
      </c>
      <c r="BB296" s="10">
        <v>0</v>
      </c>
      <c r="BC296" s="10">
        <v>0</v>
      </c>
      <c r="BD296" s="10">
        <v>418065760</v>
      </c>
      <c r="BE296" s="10">
        <v>0</v>
      </c>
      <c r="BF296" s="10">
        <v>0</v>
      </c>
      <c r="BG296" s="10">
        <v>1814467569</v>
      </c>
      <c r="BH296" s="10">
        <v>0</v>
      </c>
      <c r="BI296" s="10">
        <v>0</v>
      </c>
      <c r="BJ296" s="10" t="s">
        <v>9</v>
      </c>
      <c r="BK296" s="10" t="s">
        <v>9</v>
      </c>
      <c r="BL296" s="10" t="s">
        <v>9</v>
      </c>
      <c r="BM296" s="2">
        <f t="shared" si="41"/>
        <v>31.375859999999999</v>
      </c>
      <c r="BN296" s="2">
        <f t="shared" si="42"/>
        <v>31.375859999999999</v>
      </c>
      <c r="BO296" s="2">
        <f t="shared" si="43"/>
        <v>159.25</v>
      </c>
      <c r="BP296" s="2">
        <f t="shared" si="44"/>
        <v>0</v>
      </c>
      <c r="BQ296" s="2">
        <f t="shared" si="45"/>
        <v>374.94109400000002</v>
      </c>
      <c r="BR296" s="2">
        <f t="shared" si="46"/>
        <v>0</v>
      </c>
      <c r="BS296" s="2">
        <f t="shared" si="47"/>
        <v>418.06576000000001</v>
      </c>
      <c r="BT296" s="2">
        <f t="shared" si="48"/>
        <v>0</v>
      </c>
      <c r="BU296" s="2">
        <f t="shared" si="49"/>
        <v>1814.4675689999999</v>
      </c>
      <c r="BV296" s="2">
        <f t="shared" si="50"/>
        <v>0</v>
      </c>
    </row>
    <row r="297" spans="1:74" x14ac:dyDescent="0.25">
      <c r="A297">
        <v>16</v>
      </c>
      <c r="B297" t="s">
        <v>0</v>
      </c>
      <c r="C297" t="s">
        <v>668</v>
      </c>
      <c r="D297">
        <v>2020</v>
      </c>
      <c r="E297" t="s">
        <v>1</v>
      </c>
      <c r="F297" t="s">
        <v>2</v>
      </c>
      <c r="G297">
        <v>2</v>
      </c>
      <c r="H297" t="s">
        <v>3</v>
      </c>
      <c r="I297" t="s">
        <v>675</v>
      </c>
      <c r="J297" t="s">
        <v>132</v>
      </c>
      <c r="K297" t="s">
        <v>732</v>
      </c>
      <c r="L297" t="s">
        <v>733</v>
      </c>
      <c r="M297" t="s">
        <v>734</v>
      </c>
      <c r="N297" t="s">
        <v>801</v>
      </c>
      <c r="O297" t="s">
        <v>52</v>
      </c>
      <c r="P297" t="s">
        <v>823</v>
      </c>
      <c r="Q297" t="s">
        <v>136</v>
      </c>
      <c r="R297">
        <v>0</v>
      </c>
      <c r="S297" t="s">
        <v>7</v>
      </c>
      <c r="T297">
        <v>271</v>
      </c>
      <c r="U297" t="s">
        <v>141</v>
      </c>
      <c r="V297" t="s">
        <v>3912</v>
      </c>
      <c r="W297" t="s">
        <v>1933</v>
      </c>
      <c r="X297">
        <v>5</v>
      </c>
      <c r="Y297" t="s">
        <v>1939</v>
      </c>
      <c r="Z297">
        <v>1</v>
      </c>
      <c r="AA297" t="s">
        <v>924</v>
      </c>
      <c r="AB297" t="s">
        <v>1593</v>
      </c>
      <c r="AC297" s="10">
        <v>5</v>
      </c>
      <c r="AD297" s="10">
        <v>5</v>
      </c>
      <c r="AE297" s="10">
        <v>100</v>
      </c>
      <c r="AF297" s="10">
        <v>30</v>
      </c>
      <c r="AG297" s="10">
        <v>0</v>
      </c>
      <c r="AH297" s="10">
        <v>0</v>
      </c>
      <c r="AI297" s="10">
        <v>30</v>
      </c>
      <c r="AJ297" s="10">
        <v>0</v>
      </c>
      <c r="AK297" s="10">
        <v>0</v>
      </c>
      <c r="AL297" s="10">
        <v>30</v>
      </c>
      <c r="AM297" s="10">
        <v>0</v>
      </c>
      <c r="AN297" s="10">
        <v>0</v>
      </c>
      <c r="AO297" s="10">
        <v>5</v>
      </c>
      <c r="AP297" s="10">
        <v>0</v>
      </c>
      <c r="AQ297" s="10">
        <v>0</v>
      </c>
      <c r="AR297" s="10">
        <v>100</v>
      </c>
      <c r="AS297" s="10">
        <v>5</v>
      </c>
      <c r="AT297" s="10">
        <v>5</v>
      </c>
      <c r="AU297" s="10">
        <v>95456815</v>
      </c>
      <c r="AV297" s="10">
        <v>95456815</v>
      </c>
      <c r="AW297" s="10">
        <v>100</v>
      </c>
      <c r="AX297" s="10">
        <v>453081000</v>
      </c>
      <c r="AY297" s="10">
        <v>0</v>
      </c>
      <c r="AZ297" s="10">
        <v>0</v>
      </c>
      <c r="BA297" s="10">
        <v>298385176</v>
      </c>
      <c r="BB297" s="10">
        <v>0</v>
      </c>
      <c r="BC297" s="10">
        <v>0</v>
      </c>
      <c r="BD297" s="10">
        <v>332704663</v>
      </c>
      <c r="BE297" s="10">
        <v>0</v>
      </c>
      <c r="BF297" s="10">
        <v>0</v>
      </c>
      <c r="BG297" s="10">
        <v>1479292963</v>
      </c>
      <c r="BH297" s="10">
        <v>0</v>
      </c>
      <c r="BI297" s="10">
        <v>0</v>
      </c>
      <c r="BJ297" s="10" t="s">
        <v>9</v>
      </c>
      <c r="BK297" s="10" t="s">
        <v>9</v>
      </c>
      <c r="BL297" s="10" t="s">
        <v>9</v>
      </c>
      <c r="BM297" s="2">
        <f t="shared" si="41"/>
        <v>95.456815000000006</v>
      </c>
      <c r="BN297" s="2">
        <f t="shared" si="42"/>
        <v>95.456815000000006</v>
      </c>
      <c r="BO297" s="2">
        <f t="shared" si="43"/>
        <v>453.08100000000002</v>
      </c>
      <c r="BP297" s="2">
        <f t="shared" si="44"/>
        <v>0</v>
      </c>
      <c r="BQ297" s="2">
        <f t="shared" si="45"/>
        <v>298.385176</v>
      </c>
      <c r="BR297" s="2">
        <f t="shared" si="46"/>
        <v>0</v>
      </c>
      <c r="BS297" s="2">
        <f t="shared" si="47"/>
        <v>332.70466299999998</v>
      </c>
      <c r="BT297" s="2">
        <f t="shared" si="48"/>
        <v>0</v>
      </c>
      <c r="BU297" s="2">
        <f t="shared" si="49"/>
        <v>1479.2929630000001</v>
      </c>
      <c r="BV297" s="2">
        <f t="shared" si="50"/>
        <v>0</v>
      </c>
    </row>
    <row r="298" spans="1:74" x14ac:dyDescent="0.25">
      <c r="A298">
        <v>16</v>
      </c>
      <c r="B298" t="s">
        <v>0</v>
      </c>
      <c r="C298" t="s">
        <v>668</v>
      </c>
      <c r="D298">
        <v>2020</v>
      </c>
      <c r="E298" t="s">
        <v>1</v>
      </c>
      <c r="F298" t="s">
        <v>2</v>
      </c>
      <c r="G298">
        <v>2</v>
      </c>
      <c r="H298" t="s">
        <v>3</v>
      </c>
      <c r="I298" t="s">
        <v>675</v>
      </c>
      <c r="J298" t="s">
        <v>132</v>
      </c>
      <c r="K298" t="s">
        <v>732</v>
      </c>
      <c r="L298" t="s">
        <v>733</v>
      </c>
      <c r="M298" t="s">
        <v>734</v>
      </c>
      <c r="N298" t="s">
        <v>802</v>
      </c>
      <c r="O298" t="s">
        <v>66</v>
      </c>
      <c r="P298" t="s">
        <v>811</v>
      </c>
      <c r="Q298" t="s">
        <v>67</v>
      </c>
      <c r="R298">
        <v>0</v>
      </c>
      <c r="S298" t="s">
        <v>7</v>
      </c>
      <c r="T298">
        <v>373</v>
      </c>
      <c r="U298" t="s">
        <v>142</v>
      </c>
      <c r="V298" t="s">
        <v>3913</v>
      </c>
      <c r="W298" t="s">
        <v>1940</v>
      </c>
      <c r="X298">
        <v>2</v>
      </c>
      <c r="Y298" t="s">
        <v>1941</v>
      </c>
      <c r="Z298">
        <v>1</v>
      </c>
      <c r="AA298" t="s">
        <v>924</v>
      </c>
      <c r="AB298" t="s">
        <v>1593</v>
      </c>
      <c r="AC298" s="10">
        <v>807</v>
      </c>
      <c r="AD298" s="10">
        <v>811</v>
      </c>
      <c r="AE298" s="10">
        <v>100.5</v>
      </c>
      <c r="AF298" s="10">
        <v>1571</v>
      </c>
      <c r="AG298" s="10">
        <v>0</v>
      </c>
      <c r="AH298" s="10">
        <v>0</v>
      </c>
      <c r="AI298" s="10">
        <v>1572</v>
      </c>
      <c r="AJ298" s="10">
        <v>0</v>
      </c>
      <c r="AK298" s="10">
        <v>0</v>
      </c>
      <c r="AL298" s="10">
        <v>1800</v>
      </c>
      <c r="AM298" s="10">
        <v>0</v>
      </c>
      <c r="AN298" s="10">
        <v>0</v>
      </c>
      <c r="AO298" s="10">
        <v>750</v>
      </c>
      <c r="AP298" s="10">
        <v>0</v>
      </c>
      <c r="AQ298" s="10">
        <v>0</v>
      </c>
      <c r="AR298" s="10">
        <v>6500</v>
      </c>
      <c r="AS298" s="10">
        <v>811</v>
      </c>
      <c r="AT298" s="10">
        <v>12.48</v>
      </c>
      <c r="AU298" s="10">
        <v>1178125788</v>
      </c>
      <c r="AV298" s="10">
        <v>1166702016</v>
      </c>
      <c r="AW298" s="10">
        <v>99.03</v>
      </c>
      <c r="AX298" s="10">
        <v>7483800000</v>
      </c>
      <c r="AY298" s="10">
        <v>0</v>
      </c>
      <c r="AZ298" s="10">
        <v>0</v>
      </c>
      <c r="BA298" s="10">
        <v>9589348891</v>
      </c>
      <c r="BB298" s="10">
        <v>0</v>
      </c>
      <c r="BC298" s="10">
        <v>0</v>
      </c>
      <c r="BD298" s="10">
        <v>10695177063</v>
      </c>
      <c r="BE298" s="10">
        <v>0</v>
      </c>
      <c r="BF298" s="10">
        <v>0</v>
      </c>
      <c r="BG298" s="10">
        <v>12605755468</v>
      </c>
      <c r="BH298" s="10">
        <v>0</v>
      </c>
      <c r="BI298" s="10">
        <v>0</v>
      </c>
      <c r="BJ298" s="10" t="s">
        <v>9</v>
      </c>
      <c r="BK298" s="10" t="s">
        <v>9</v>
      </c>
      <c r="BL298" s="10" t="s">
        <v>9</v>
      </c>
      <c r="BM298" s="2">
        <f t="shared" si="41"/>
        <v>1178.1257880000001</v>
      </c>
      <c r="BN298" s="2">
        <f t="shared" si="42"/>
        <v>1166.702016</v>
      </c>
      <c r="BO298" s="2">
        <f t="shared" si="43"/>
        <v>7483.8</v>
      </c>
      <c r="BP298" s="2">
        <f t="shared" si="44"/>
        <v>0</v>
      </c>
      <c r="BQ298" s="2">
        <f t="shared" si="45"/>
        <v>9589.3488909999996</v>
      </c>
      <c r="BR298" s="2">
        <f t="shared" si="46"/>
        <v>0</v>
      </c>
      <c r="BS298" s="2">
        <f t="shared" si="47"/>
        <v>10695.177062999999</v>
      </c>
      <c r="BT298" s="2">
        <f t="shared" si="48"/>
        <v>0</v>
      </c>
      <c r="BU298" s="2">
        <f t="shared" si="49"/>
        <v>12605.755467999999</v>
      </c>
      <c r="BV298" s="2">
        <f t="shared" si="50"/>
        <v>0</v>
      </c>
    </row>
    <row r="299" spans="1:74" x14ac:dyDescent="0.25">
      <c r="A299">
        <v>16</v>
      </c>
      <c r="B299" t="s">
        <v>0</v>
      </c>
      <c r="C299" t="s">
        <v>668</v>
      </c>
      <c r="D299">
        <v>2020</v>
      </c>
      <c r="E299" t="s">
        <v>1</v>
      </c>
      <c r="F299" t="s">
        <v>2</v>
      </c>
      <c r="G299">
        <v>2</v>
      </c>
      <c r="H299" t="s">
        <v>3</v>
      </c>
      <c r="I299" t="s">
        <v>675</v>
      </c>
      <c r="J299" t="s">
        <v>132</v>
      </c>
      <c r="K299" t="s">
        <v>732</v>
      </c>
      <c r="L299" t="s">
        <v>733</v>
      </c>
      <c r="M299" t="s">
        <v>734</v>
      </c>
      <c r="N299" t="s">
        <v>802</v>
      </c>
      <c r="O299" t="s">
        <v>66</v>
      </c>
      <c r="P299" t="s">
        <v>811</v>
      </c>
      <c r="Q299" t="s">
        <v>67</v>
      </c>
      <c r="R299">
        <v>0</v>
      </c>
      <c r="S299" t="s">
        <v>7</v>
      </c>
      <c r="T299">
        <v>373</v>
      </c>
      <c r="U299" t="s">
        <v>142</v>
      </c>
      <c r="V299" t="s">
        <v>3914</v>
      </c>
      <c r="W299" t="s">
        <v>1942</v>
      </c>
      <c r="X299">
        <v>3</v>
      </c>
      <c r="Y299" t="s">
        <v>1943</v>
      </c>
      <c r="Z299">
        <v>1</v>
      </c>
      <c r="AA299" t="s">
        <v>924</v>
      </c>
      <c r="AB299" t="s">
        <v>1593</v>
      </c>
      <c r="AC299" s="10">
        <v>5</v>
      </c>
      <c r="AD299" s="10">
        <v>5</v>
      </c>
      <c r="AE299" s="10">
        <v>100</v>
      </c>
      <c r="AF299" s="10">
        <v>15</v>
      </c>
      <c r="AG299" s="10">
        <v>0</v>
      </c>
      <c r="AH299" s="10">
        <v>0</v>
      </c>
      <c r="AI299" s="10">
        <v>35</v>
      </c>
      <c r="AJ299" s="10">
        <v>0</v>
      </c>
      <c r="AK299" s="10">
        <v>0</v>
      </c>
      <c r="AL299" s="10">
        <v>40</v>
      </c>
      <c r="AM299" s="10">
        <v>0</v>
      </c>
      <c r="AN299" s="10">
        <v>0</v>
      </c>
      <c r="AO299" s="10">
        <v>5</v>
      </c>
      <c r="AP299" s="10">
        <v>0</v>
      </c>
      <c r="AQ299" s="10">
        <v>0</v>
      </c>
      <c r="AR299" s="10">
        <v>100</v>
      </c>
      <c r="AS299" s="10">
        <v>5</v>
      </c>
      <c r="AT299" s="10">
        <v>5</v>
      </c>
      <c r="AU299" s="10">
        <v>9607798321</v>
      </c>
      <c r="AV299" s="10">
        <v>9604276315</v>
      </c>
      <c r="AW299" s="10">
        <v>99.96</v>
      </c>
      <c r="AX299" s="10">
        <v>29155611000</v>
      </c>
      <c r="AY299" s="10">
        <v>0</v>
      </c>
      <c r="AZ299" s="10">
        <v>0</v>
      </c>
      <c r="BA299" s="10">
        <v>6957302631</v>
      </c>
      <c r="BB299" s="10">
        <v>0</v>
      </c>
      <c r="BC299" s="10">
        <v>0</v>
      </c>
      <c r="BD299" s="10">
        <v>8687084097</v>
      </c>
      <c r="BE299" s="10">
        <v>0</v>
      </c>
      <c r="BF299" s="10">
        <v>0</v>
      </c>
      <c r="BG299" s="10">
        <v>7549867854</v>
      </c>
      <c r="BH299" s="10">
        <v>0</v>
      </c>
      <c r="BI299" s="10">
        <v>0</v>
      </c>
      <c r="BJ299" s="10" t="s">
        <v>9</v>
      </c>
      <c r="BK299" s="10" t="s">
        <v>9</v>
      </c>
      <c r="BL299" s="10" t="s">
        <v>9</v>
      </c>
      <c r="BM299" s="2">
        <f t="shared" si="41"/>
        <v>9607.7983210000002</v>
      </c>
      <c r="BN299" s="2">
        <f t="shared" si="42"/>
        <v>9604.2763149999992</v>
      </c>
      <c r="BO299" s="2">
        <f t="shared" si="43"/>
        <v>29155.611000000001</v>
      </c>
      <c r="BP299" s="2">
        <f t="shared" si="44"/>
        <v>0</v>
      </c>
      <c r="BQ299" s="2">
        <f t="shared" si="45"/>
        <v>6957.3026309999996</v>
      </c>
      <c r="BR299" s="2">
        <f t="shared" si="46"/>
        <v>0</v>
      </c>
      <c r="BS299" s="2">
        <f t="shared" si="47"/>
        <v>8687.0840970000008</v>
      </c>
      <c r="BT299" s="2">
        <f t="shared" si="48"/>
        <v>0</v>
      </c>
      <c r="BU299" s="2">
        <f t="shared" si="49"/>
        <v>7549.8678540000001</v>
      </c>
      <c r="BV299" s="2">
        <f t="shared" si="50"/>
        <v>0</v>
      </c>
    </row>
    <row r="300" spans="1:74" x14ac:dyDescent="0.25">
      <c r="A300">
        <v>16</v>
      </c>
      <c r="B300" t="s">
        <v>0</v>
      </c>
      <c r="C300" t="s">
        <v>668</v>
      </c>
      <c r="D300">
        <v>2020</v>
      </c>
      <c r="E300" t="s">
        <v>1</v>
      </c>
      <c r="F300" t="s">
        <v>2</v>
      </c>
      <c r="G300">
        <v>2</v>
      </c>
      <c r="H300" t="s">
        <v>3</v>
      </c>
      <c r="I300" t="s">
        <v>675</v>
      </c>
      <c r="J300" t="s">
        <v>132</v>
      </c>
      <c r="K300" t="s">
        <v>732</v>
      </c>
      <c r="L300" t="s">
        <v>733</v>
      </c>
      <c r="M300" t="s">
        <v>734</v>
      </c>
      <c r="N300" t="s">
        <v>802</v>
      </c>
      <c r="O300" t="s">
        <v>66</v>
      </c>
      <c r="P300" t="s">
        <v>811</v>
      </c>
      <c r="Q300" t="s">
        <v>67</v>
      </c>
      <c r="R300">
        <v>0</v>
      </c>
      <c r="S300" t="s">
        <v>7</v>
      </c>
      <c r="T300">
        <v>373</v>
      </c>
      <c r="U300" t="s">
        <v>142</v>
      </c>
      <c r="V300" t="s">
        <v>3914</v>
      </c>
      <c r="W300" t="s">
        <v>1942</v>
      </c>
      <c r="X300">
        <v>8</v>
      </c>
      <c r="Y300" t="s">
        <v>1944</v>
      </c>
      <c r="Z300">
        <v>1</v>
      </c>
      <c r="AA300" t="s">
        <v>924</v>
      </c>
      <c r="AB300" t="s">
        <v>1593</v>
      </c>
      <c r="AC300" s="10">
        <v>2</v>
      </c>
      <c r="AD300" s="10">
        <v>2</v>
      </c>
      <c r="AE300" s="10">
        <v>100</v>
      </c>
      <c r="AF300" s="10">
        <v>12</v>
      </c>
      <c r="AG300" s="10">
        <v>0</v>
      </c>
      <c r="AH300" s="10">
        <v>0</v>
      </c>
      <c r="AI300" s="10">
        <v>12</v>
      </c>
      <c r="AJ300" s="10">
        <v>0</v>
      </c>
      <c r="AK300" s="10">
        <v>0</v>
      </c>
      <c r="AL300" s="10">
        <v>12</v>
      </c>
      <c r="AM300" s="10">
        <v>0</v>
      </c>
      <c r="AN300" s="10">
        <v>0</v>
      </c>
      <c r="AO300" s="10">
        <v>2</v>
      </c>
      <c r="AP300" s="10">
        <v>0</v>
      </c>
      <c r="AQ300" s="10">
        <v>0</v>
      </c>
      <c r="AR300" s="10">
        <v>40</v>
      </c>
      <c r="AS300" s="10">
        <v>2</v>
      </c>
      <c r="AT300" s="10">
        <v>5</v>
      </c>
      <c r="AU300" s="10">
        <v>1653037361</v>
      </c>
      <c r="AV300" s="10">
        <v>1647076361</v>
      </c>
      <c r="AW300" s="10">
        <v>99.64</v>
      </c>
      <c r="AX300" s="10">
        <v>5801113000</v>
      </c>
      <c r="AY300" s="10">
        <v>0</v>
      </c>
      <c r="AZ300" s="10">
        <v>0</v>
      </c>
      <c r="BA300" s="10">
        <v>2518264848</v>
      </c>
      <c r="BB300" s="10">
        <v>0</v>
      </c>
      <c r="BC300" s="10">
        <v>0</v>
      </c>
      <c r="BD300" s="10">
        <v>2774076063</v>
      </c>
      <c r="BE300" s="10">
        <v>0</v>
      </c>
      <c r="BF300" s="10">
        <v>0</v>
      </c>
      <c r="BG300" s="10">
        <v>3182793836</v>
      </c>
      <c r="BH300" s="10">
        <v>0</v>
      </c>
      <c r="BI300" s="10">
        <v>0</v>
      </c>
      <c r="BJ300" s="10" t="s">
        <v>9</v>
      </c>
      <c r="BK300" s="10" t="s">
        <v>9</v>
      </c>
      <c r="BL300" s="10" t="s">
        <v>9</v>
      </c>
      <c r="BM300" s="2">
        <f t="shared" si="41"/>
        <v>1653.0373609999999</v>
      </c>
      <c r="BN300" s="2">
        <f t="shared" si="42"/>
        <v>1647.0763609999999</v>
      </c>
      <c r="BO300" s="2">
        <f t="shared" si="43"/>
        <v>5801.1130000000003</v>
      </c>
      <c r="BP300" s="2">
        <f t="shared" si="44"/>
        <v>0</v>
      </c>
      <c r="BQ300" s="2">
        <f t="shared" si="45"/>
        <v>2518.2648479999998</v>
      </c>
      <c r="BR300" s="2">
        <f t="shared" si="46"/>
        <v>0</v>
      </c>
      <c r="BS300" s="2">
        <f t="shared" si="47"/>
        <v>2774.076063</v>
      </c>
      <c r="BT300" s="2">
        <f t="shared" si="48"/>
        <v>0</v>
      </c>
      <c r="BU300" s="2">
        <f t="shared" si="49"/>
        <v>3182.7938359999998</v>
      </c>
      <c r="BV300" s="2">
        <f t="shared" si="50"/>
        <v>0</v>
      </c>
    </row>
    <row r="301" spans="1:74" x14ac:dyDescent="0.25">
      <c r="A301">
        <v>16</v>
      </c>
      <c r="B301" t="s">
        <v>0</v>
      </c>
      <c r="C301" t="s">
        <v>668</v>
      </c>
      <c r="D301">
        <v>2020</v>
      </c>
      <c r="E301" t="s">
        <v>1</v>
      </c>
      <c r="F301" t="s">
        <v>2</v>
      </c>
      <c r="G301">
        <v>2</v>
      </c>
      <c r="H301" t="s">
        <v>3</v>
      </c>
      <c r="I301" t="s">
        <v>675</v>
      </c>
      <c r="J301" t="s">
        <v>132</v>
      </c>
      <c r="K301" t="s">
        <v>732</v>
      </c>
      <c r="L301" t="s">
        <v>733</v>
      </c>
      <c r="M301" t="s">
        <v>734</v>
      </c>
      <c r="N301" t="s">
        <v>802</v>
      </c>
      <c r="O301" t="s">
        <v>66</v>
      </c>
      <c r="P301" t="s">
        <v>811</v>
      </c>
      <c r="Q301" t="s">
        <v>67</v>
      </c>
      <c r="R301">
        <v>0</v>
      </c>
      <c r="S301" t="s">
        <v>7</v>
      </c>
      <c r="T301">
        <v>373</v>
      </c>
      <c r="U301" t="s">
        <v>142</v>
      </c>
      <c r="V301" t="s">
        <v>3915</v>
      </c>
      <c r="W301" t="s">
        <v>1945</v>
      </c>
      <c r="X301">
        <v>1</v>
      </c>
      <c r="Y301" t="s">
        <v>1946</v>
      </c>
      <c r="Z301">
        <v>1</v>
      </c>
      <c r="AA301" t="s">
        <v>924</v>
      </c>
      <c r="AB301" t="s">
        <v>1593</v>
      </c>
      <c r="AC301" s="10">
        <v>5</v>
      </c>
      <c r="AD301" s="10">
        <v>5</v>
      </c>
      <c r="AE301" s="10">
        <v>100</v>
      </c>
      <c r="AF301" s="10">
        <v>10</v>
      </c>
      <c r="AG301" s="10">
        <v>0</v>
      </c>
      <c r="AH301" s="10">
        <v>0</v>
      </c>
      <c r="AI301" s="10">
        <v>10</v>
      </c>
      <c r="AJ301" s="10">
        <v>0</v>
      </c>
      <c r="AK301" s="10">
        <v>0</v>
      </c>
      <c r="AL301" s="10">
        <v>10</v>
      </c>
      <c r="AM301" s="10">
        <v>0</v>
      </c>
      <c r="AN301" s="10">
        <v>0</v>
      </c>
      <c r="AO301" s="10">
        <v>5</v>
      </c>
      <c r="AP301" s="10">
        <v>0</v>
      </c>
      <c r="AQ301" s="10">
        <v>0</v>
      </c>
      <c r="AR301" s="10">
        <v>40</v>
      </c>
      <c r="AS301" s="10">
        <v>5</v>
      </c>
      <c r="AT301" s="10">
        <v>12.5</v>
      </c>
      <c r="AU301" s="10">
        <v>1172856080</v>
      </c>
      <c r="AV301" s="10">
        <v>1172856080</v>
      </c>
      <c r="AW301" s="10">
        <v>100</v>
      </c>
      <c r="AX301" s="10">
        <v>12144675000</v>
      </c>
      <c r="AY301" s="10">
        <v>0</v>
      </c>
      <c r="AZ301" s="10">
        <v>0</v>
      </c>
      <c r="BA301" s="10">
        <v>10855763580</v>
      </c>
      <c r="BB301" s="10">
        <v>0</v>
      </c>
      <c r="BC301" s="10">
        <v>0</v>
      </c>
      <c r="BD301" s="10">
        <v>12104393179</v>
      </c>
      <c r="BE301" s="10">
        <v>0</v>
      </c>
      <c r="BF301" s="10">
        <v>0</v>
      </c>
      <c r="BG301" s="10">
        <v>14313656964</v>
      </c>
      <c r="BH301" s="10">
        <v>0</v>
      </c>
      <c r="BI301" s="10">
        <v>0</v>
      </c>
      <c r="BJ301" s="10" t="s">
        <v>9</v>
      </c>
      <c r="BK301" s="10" t="s">
        <v>9</v>
      </c>
      <c r="BL301" s="10" t="s">
        <v>9</v>
      </c>
      <c r="BM301" s="2">
        <f t="shared" si="41"/>
        <v>1172.85608</v>
      </c>
      <c r="BN301" s="2">
        <f t="shared" si="42"/>
        <v>1172.85608</v>
      </c>
      <c r="BO301" s="2">
        <f t="shared" si="43"/>
        <v>12144.674999999999</v>
      </c>
      <c r="BP301" s="2">
        <f t="shared" si="44"/>
        <v>0</v>
      </c>
      <c r="BQ301" s="2">
        <f t="shared" si="45"/>
        <v>10855.763580000001</v>
      </c>
      <c r="BR301" s="2">
        <f t="shared" si="46"/>
        <v>0</v>
      </c>
      <c r="BS301" s="2">
        <f t="shared" si="47"/>
        <v>12104.393179000001</v>
      </c>
      <c r="BT301" s="2">
        <f t="shared" si="48"/>
        <v>0</v>
      </c>
      <c r="BU301" s="2">
        <f t="shared" si="49"/>
        <v>14313.656964</v>
      </c>
      <c r="BV301" s="2">
        <f t="shared" si="50"/>
        <v>0</v>
      </c>
    </row>
    <row r="302" spans="1:74" x14ac:dyDescent="0.25">
      <c r="A302">
        <v>16</v>
      </c>
      <c r="B302" t="s">
        <v>0</v>
      </c>
      <c r="C302" t="s">
        <v>668</v>
      </c>
      <c r="D302">
        <v>2020</v>
      </c>
      <c r="E302" t="s">
        <v>1</v>
      </c>
      <c r="F302" t="s">
        <v>2</v>
      </c>
      <c r="G302">
        <v>2</v>
      </c>
      <c r="H302" t="s">
        <v>3</v>
      </c>
      <c r="I302" t="s">
        <v>675</v>
      </c>
      <c r="J302" t="s">
        <v>132</v>
      </c>
      <c r="K302" t="s">
        <v>732</v>
      </c>
      <c r="L302" t="s">
        <v>733</v>
      </c>
      <c r="M302" t="s">
        <v>734</v>
      </c>
      <c r="N302" t="s">
        <v>802</v>
      </c>
      <c r="O302" t="s">
        <v>66</v>
      </c>
      <c r="P302" t="s">
        <v>811</v>
      </c>
      <c r="Q302" t="s">
        <v>67</v>
      </c>
      <c r="R302">
        <v>0</v>
      </c>
      <c r="S302" t="s">
        <v>7</v>
      </c>
      <c r="T302">
        <v>373</v>
      </c>
      <c r="U302" t="s">
        <v>142</v>
      </c>
      <c r="V302" t="s">
        <v>3916</v>
      </c>
      <c r="W302" t="s">
        <v>1947</v>
      </c>
      <c r="X302">
        <v>1</v>
      </c>
      <c r="Y302" t="s">
        <v>1948</v>
      </c>
      <c r="Z302">
        <v>1</v>
      </c>
      <c r="AA302" t="s">
        <v>924</v>
      </c>
      <c r="AB302" t="s">
        <v>1593</v>
      </c>
      <c r="AC302" s="10">
        <v>900</v>
      </c>
      <c r="AD302" s="10">
        <v>900</v>
      </c>
      <c r="AE302" s="10">
        <v>100</v>
      </c>
      <c r="AF302" s="10">
        <v>900</v>
      </c>
      <c r="AG302" s="10">
        <v>0</v>
      </c>
      <c r="AH302" s="10">
        <v>0</v>
      </c>
      <c r="AI302" s="10">
        <v>1350</v>
      </c>
      <c r="AJ302" s="10">
        <v>0</v>
      </c>
      <c r="AK302" s="10">
        <v>0</v>
      </c>
      <c r="AL302" s="10">
        <v>1600</v>
      </c>
      <c r="AM302" s="10">
        <v>0</v>
      </c>
      <c r="AN302" s="10">
        <v>0</v>
      </c>
      <c r="AO302" s="10">
        <v>400</v>
      </c>
      <c r="AP302" s="10">
        <v>0</v>
      </c>
      <c r="AQ302" s="10">
        <v>0</v>
      </c>
      <c r="AR302" s="10">
        <v>5150</v>
      </c>
      <c r="AS302" s="10">
        <v>900</v>
      </c>
      <c r="AT302" s="10">
        <v>17.48</v>
      </c>
      <c r="AU302" s="10">
        <v>246048330</v>
      </c>
      <c r="AV302" s="10">
        <v>214453330</v>
      </c>
      <c r="AW302" s="10">
        <v>87.16</v>
      </c>
      <c r="AX302" s="10">
        <v>753024000</v>
      </c>
      <c r="AY302" s="10">
        <v>0</v>
      </c>
      <c r="AZ302" s="10">
        <v>0</v>
      </c>
      <c r="BA302" s="10">
        <v>2180901887</v>
      </c>
      <c r="BB302" s="10">
        <v>0</v>
      </c>
      <c r="BC302" s="10">
        <v>0</v>
      </c>
      <c r="BD302" s="10">
        <v>2326098728</v>
      </c>
      <c r="BE302" s="10">
        <v>0</v>
      </c>
      <c r="BF302" s="10">
        <v>0</v>
      </c>
      <c r="BG302" s="10">
        <v>1680757174</v>
      </c>
      <c r="BH302" s="10">
        <v>0</v>
      </c>
      <c r="BI302" s="10">
        <v>0</v>
      </c>
      <c r="BJ302" s="10" t="s">
        <v>9</v>
      </c>
      <c r="BK302" s="10" t="s">
        <v>9</v>
      </c>
      <c r="BL302" s="10" t="s">
        <v>9</v>
      </c>
      <c r="BM302" s="2">
        <f t="shared" si="41"/>
        <v>246.04832999999999</v>
      </c>
      <c r="BN302" s="2">
        <f t="shared" si="42"/>
        <v>214.45332999999999</v>
      </c>
      <c r="BO302" s="2">
        <f t="shared" si="43"/>
        <v>753.024</v>
      </c>
      <c r="BP302" s="2">
        <f t="shared" si="44"/>
        <v>0</v>
      </c>
      <c r="BQ302" s="2">
        <f t="shared" si="45"/>
        <v>2180.901887</v>
      </c>
      <c r="BR302" s="2">
        <f t="shared" si="46"/>
        <v>0</v>
      </c>
      <c r="BS302" s="2">
        <f t="shared" si="47"/>
        <v>2326.0987279999999</v>
      </c>
      <c r="BT302" s="2">
        <f t="shared" si="48"/>
        <v>0</v>
      </c>
      <c r="BU302" s="2">
        <f t="shared" si="49"/>
        <v>1680.7571740000001</v>
      </c>
      <c r="BV302" s="2">
        <f t="shared" si="50"/>
        <v>0</v>
      </c>
    </row>
    <row r="303" spans="1:74" x14ac:dyDescent="0.25">
      <c r="A303">
        <v>16</v>
      </c>
      <c r="B303" t="s">
        <v>0</v>
      </c>
      <c r="C303" t="s">
        <v>668</v>
      </c>
      <c r="D303">
        <v>2020</v>
      </c>
      <c r="E303" t="s">
        <v>1</v>
      </c>
      <c r="F303" t="s">
        <v>2</v>
      </c>
      <c r="G303">
        <v>2</v>
      </c>
      <c r="H303" t="s">
        <v>3</v>
      </c>
      <c r="I303" t="s">
        <v>675</v>
      </c>
      <c r="J303" t="s">
        <v>132</v>
      </c>
      <c r="K303" t="s">
        <v>732</v>
      </c>
      <c r="L303" t="s">
        <v>733</v>
      </c>
      <c r="M303" t="s">
        <v>734</v>
      </c>
      <c r="N303" t="s">
        <v>802</v>
      </c>
      <c r="O303" t="s">
        <v>66</v>
      </c>
      <c r="P303" t="s">
        <v>811</v>
      </c>
      <c r="Q303" t="s">
        <v>67</v>
      </c>
      <c r="R303">
        <v>0</v>
      </c>
      <c r="S303" t="s">
        <v>7</v>
      </c>
      <c r="T303">
        <v>373</v>
      </c>
      <c r="U303" t="s">
        <v>142</v>
      </c>
      <c r="V303" t="s">
        <v>3916</v>
      </c>
      <c r="W303" t="s">
        <v>1947</v>
      </c>
      <c r="X303">
        <v>2</v>
      </c>
      <c r="Y303" t="s">
        <v>1949</v>
      </c>
      <c r="Z303">
        <v>1</v>
      </c>
      <c r="AA303" t="s">
        <v>924</v>
      </c>
      <c r="AB303" t="s">
        <v>1593</v>
      </c>
      <c r="AC303" s="10">
        <v>76500</v>
      </c>
      <c r="AD303" s="10">
        <v>76500</v>
      </c>
      <c r="AE303" s="10">
        <v>100</v>
      </c>
      <c r="AF303" s="10">
        <v>101000</v>
      </c>
      <c r="AG303" s="10">
        <v>0</v>
      </c>
      <c r="AH303" s="10">
        <v>0</v>
      </c>
      <c r="AI303" s="10">
        <v>101500</v>
      </c>
      <c r="AJ303" s="10">
        <v>0</v>
      </c>
      <c r="AK303" s="10">
        <v>0</v>
      </c>
      <c r="AL303" s="10">
        <v>101000</v>
      </c>
      <c r="AM303" s="10">
        <v>0</v>
      </c>
      <c r="AN303" s="10">
        <v>0</v>
      </c>
      <c r="AO303" s="10">
        <v>20000</v>
      </c>
      <c r="AP303" s="10">
        <v>0</v>
      </c>
      <c r="AQ303" s="10">
        <v>0</v>
      </c>
      <c r="AR303" s="10">
        <v>400000</v>
      </c>
      <c r="AS303" s="10">
        <v>76500</v>
      </c>
      <c r="AT303" s="10">
        <v>19.13</v>
      </c>
      <c r="AU303" s="10">
        <v>463228750</v>
      </c>
      <c r="AV303" s="10">
        <v>388269750</v>
      </c>
      <c r="AW303" s="10">
        <v>83.82</v>
      </c>
      <c r="AX303" s="10">
        <v>343812000</v>
      </c>
      <c r="AY303" s="10">
        <v>0</v>
      </c>
      <c r="AZ303" s="10">
        <v>0</v>
      </c>
      <c r="BA303" s="10">
        <v>2220759749</v>
      </c>
      <c r="BB303" s="10">
        <v>0</v>
      </c>
      <c r="BC303" s="10">
        <v>0</v>
      </c>
      <c r="BD303" s="10">
        <v>4180471141</v>
      </c>
      <c r="BE303" s="10">
        <v>0</v>
      </c>
      <c r="BF303" s="10">
        <v>0</v>
      </c>
      <c r="BG303" s="10">
        <v>8829577691</v>
      </c>
      <c r="BH303" s="10">
        <v>0</v>
      </c>
      <c r="BI303" s="10">
        <v>0</v>
      </c>
      <c r="BJ303" s="10" t="s">
        <v>9</v>
      </c>
      <c r="BK303" s="10" t="s">
        <v>9</v>
      </c>
      <c r="BL303" s="10" t="s">
        <v>9</v>
      </c>
      <c r="BM303" s="2">
        <f t="shared" si="41"/>
        <v>463.22874999999999</v>
      </c>
      <c r="BN303" s="2">
        <f t="shared" si="42"/>
        <v>388.26974999999999</v>
      </c>
      <c r="BO303" s="2">
        <f t="shared" si="43"/>
        <v>343.81200000000001</v>
      </c>
      <c r="BP303" s="2">
        <f t="shared" si="44"/>
        <v>0</v>
      </c>
      <c r="BQ303" s="2">
        <f t="shared" si="45"/>
        <v>2220.7597489999998</v>
      </c>
      <c r="BR303" s="2">
        <f t="shared" si="46"/>
        <v>0</v>
      </c>
      <c r="BS303" s="2">
        <f t="shared" si="47"/>
        <v>4180.471141</v>
      </c>
      <c r="BT303" s="2">
        <f t="shared" si="48"/>
        <v>0</v>
      </c>
      <c r="BU303" s="2">
        <f t="shared" si="49"/>
        <v>8829.5776910000004</v>
      </c>
      <c r="BV303" s="2">
        <f t="shared" si="50"/>
        <v>0</v>
      </c>
    </row>
    <row r="304" spans="1:74" x14ac:dyDescent="0.25">
      <c r="A304">
        <v>16</v>
      </c>
      <c r="B304" t="s">
        <v>0</v>
      </c>
      <c r="C304" t="s">
        <v>668</v>
      </c>
      <c r="D304">
        <v>2020</v>
      </c>
      <c r="E304" t="s">
        <v>1</v>
      </c>
      <c r="F304" t="s">
        <v>2</v>
      </c>
      <c r="G304">
        <v>2</v>
      </c>
      <c r="H304" t="s">
        <v>3</v>
      </c>
      <c r="I304" t="s">
        <v>675</v>
      </c>
      <c r="J304" t="s">
        <v>132</v>
      </c>
      <c r="K304" t="s">
        <v>732</v>
      </c>
      <c r="L304" t="s">
        <v>733</v>
      </c>
      <c r="M304" t="s">
        <v>734</v>
      </c>
      <c r="N304" t="s">
        <v>802</v>
      </c>
      <c r="O304" t="s">
        <v>66</v>
      </c>
      <c r="P304" t="s">
        <v>811</v>
      </c>
      <c r="Q304" t="s">
        <v>67</v>
      </c>
      <c r="R304">
        <v>0</v>
      </c>
      <c r="S304" t="s">
        <v>7</v>
      </c>
      <c r="T304">
        <v>373</v>
      </c>
      <c r="U304" t="s">
        <v>142</v>
      </c>
      <c r="V304" t="s">
        <v>3916</v>
      </c>
      <c r="W304" t="s">
        <v>1947</v>
      </c>
      <c r="X304">
        <v>3</v>
      </c>
      <c r="Y304" t="s">
        <v>1950</v>
      </c>
      <c r="Z304">
        <v>1</v>
      </c>
      <c r="AA304" t="s">
        <v>924</v>
      </c>
      <c r="AB304" t="s">
        <v>1593</v>
      </c>
      <c r="AC304" s="10">
        <v>15</v>
      </c>
      <c r="AD304" s="10">
        <v>15</v>
      </c>
      <c r="AE304" s="10">
        <v>100</v>
      </c>
      <c r="AF304" s="10">
        <v>90</v>
      </c>
      <c r="AG304" s="10">
        <v>0</v>
      </c>
      <c r="AH304" s="10">
        <v>0</v>
      </c>
      <c r="AI304" s="10">
        <v>125</v>
      </c>
      <c r="AJ304" s="10">
        <v>0</v>
      </c>
      <c r="AK304" s="10">
        <v>0</v>
      </c>
      <c r="AL304" s="10">
        <v>130</v>
      </c>
      <c r="AM304" s="10">
        <v>0</v>
      </c>
      <c r="AN304" s="10">
        <v>0</v>
      </c>
      <c r="AO304" s="10">
        <v>40</v>
      </c>
      <c r="AP304" s="10">
        <v>0</v>
      </c>
      <c r="AQ304" s="10">
        <v>0</v>
      </c>
      <c r="AR304" s="10">
        <v>400</v>
      </c>
      <c r="AS304" s="10">
        <v>15</v>
      </c>
      <c r="AT304" s="10">
        <v>3.75</v>
      </c>
      <c r="AU304" s="10">
        <v>971837700</v>
      </c>
      <c r="AV304" s="10">
        <v>332048944</v>
      </c>
      <c r="AW304" s="10">
        <v>34.17</v>
      </c>
      <c r="AX304" s="10">
        <v>341508000</v>
      </c>
      <c r="AY304" s="10">
        <v>0</v>
      </c>
      <c r="AZ304" s="10">
        <v>0</v>
      </c>
      <c r="BA304" s="10">
        <v>902442160</v>
      </c>
      <c r="BB304" s="10">
        <v>0</v>
      </c>
      <c r="BC304" s="10">
        <v>0</v>
      </c>
      <c r="BD304" s="10">
        <v>1114250090</v>
      </c>
      <c r="BE304" s="10">
        <v>0</v>
      </c>
      <c r="BF304" s="10">
        <v>0</v>
      </c>
      <c r="BG304" s="10">
        <v>1022460614</v>
      </c>
      <c r="BH304" s="10">
        <v>0</v>
      </c>
      <c r="BI304" s="10">
        <v>0</v>
      </c>
      <c r="BJ304" s="10" t="s">
        <v>9</v>
      </c>
      <c r="BK304" s="10" t="s">
        <v>9</v>
      </c>
      <c r="BL304" s="10" t="s">
        <v>9</v>
      </c>
      <c r="BM304" s="2">
        <f t="shared" si="41"/>
        <v>971.83770000000004</v>
      </c>
      <c r="BN304" s="2">
        <f t="shared" si="42"/>
        <v>332.04894400000001</v>
      </c>
      <c r="BO304" s="2">
        <f t="shared" si="43"/>
        <v>341.50799999999998</v>
      </c>
      <c r="BP304" s="2">
        <f t="shared" si="44"/>
        <v>0</v>
      </c>
      <c r="BQ304" s="2">
        <f t="shared" si="45"/>
        <v>902.44215999999994</v>
      </c>
      <c r="BR304" s="2">
        <f t="shared" si="46"/>
        <v>0</v>
      </c>
      <c r="BS304" s="2">
        <f t="shared" si="47"/>
        <v>1114.25009</v>
      </c>
      <c r="BT304" s="2">
        <f t="shared" si="48"/>
        <v>0</v>
      </c>
      <c r="BU304" s="2">
        <f t="shared" si="49"/>
        <v>1022.460614</v>
      </c>
      <c r="BV304" s="2">
        <f t="shared" si="50"/>
        <v>0</v>
      </c>
    </row>
    <row r="305" spans="1:74" x14ac:dyDescent="0.25">
      <c r="A305">
        <v>16</v>
      </c>
      <c r="B305" t="s">
        <v>0</v>
      </c>
      <c r="C305" t="s">
        <v>668</v>
      </c>
      <c r="D305">
        <v>2020</v>
      </c>
      <c r="E305" t="s">
        <v>1</v>
      </c>
      <c r="F305" t="s">
        <v>2</v>
      </c>
      <c r="G305">
        <v>2</v>
      </c>
      <c r="H305" t="s">
        <v>3</v>
      </c>
      <c r="I305" t="s">
        <v>675</v>
      </c>
      <c r="J305" t="s">
        <v>132</v>
      </c>
      <c r="K305" t="s">
        <v>732</v>
      </c>
      <c r="L305" t="s">
        <v>733</v>
      </c>
      <c r="M305" t="s">
        <v>734</v>
      </c>
      <c r="N305" t="s">
        <v>802</v>
      </c>
      <c r="O305" t="s">
        <v>66</v>
      </c>
      <c r="P305" t="s">
        <v>811</v>
      </c>
      <c r="Q305" t="s">
        <v>67</v>
      </c>
      <c r="R305">
        <v>0</v>
      </c>
      <c r="S305" t="s">
        <v>7</v>
      </c>
      <c r="T305">
        <v>373</v>
      </c>
      <c r="U305" t="s">
        <v>142</v>
      </c>
      <c r="V305" t="s">
        <v>3916</v>
      </c>
      <c r="W305" t="s">
        <v>1947</v>
      </c>
      <c r="X305">
        <v>4</v>
      </c>
      <c r="Y305" t="s">
        <v>1951</v>
      </c>
      <c r="Z305">
        <v>1</v>
      </c>
      <c r="AA305" t="s">
        <v>924</v>
      </c>
      <c r="AB305" t="s">
        <v>1593</v>
      </c>
      <c r="AC305" s="10">
        <v>5000</v>
      </c>
      <c r="AD305" s="10">
        <v>5000</v>
      </c>
      <c r="AE305" s="10">
        <v>100</v>
      </c>
      <c r="AF305" s="10">
        <v>6600</v>
      </c>
      <c r="AG305" s="10">
        <v>0</v>
      </c>
      <c r="AH305" s="10">
        <v>0</v>
      </c>
      <c r="AI305" s="10">
        <v>6500</v>
      </c>
      <c r="AJ305" s="10">
        <v>0</v>
      </c>
      <c r="AK305" s="10">
        <v>0</v>
      </c>
      <c r="AL305" s="10">
        <v>6500</v>
      </c>
      <c r="AM305" s="10">
        <v>0</v>
      </c>
      <c r="AN305" s="10">
        <v>0</v>
      </c>
      <c r="AO305" s="10">
        <v>1400</v>
      </c>
      <c r="AP305" s="10">
        <v>0</v>
      </c>
      <c r="AQ305" s="10">
        <v>0</v>
      </c>
      <c r="AR305" s="10">
        <v>26000</v>
      </c>
      <c r="AS305" s="10">
        <v>5000</v>
      </c>
      <c r="AT305" s="10">
        <v>19.23</v>
      </c>
      <c r="AU305" s="10">
        <v>438079870</v>
      </c>
      <c r="AV305" s="10">
        <v>359437759</v>
      </c>
      <c r="AW305" s="10">
        <v>82.05</v>
      </c>
      <c r="AX305" s="10">
        <v>407988000</v>
      </c>
      <c r="AY305" s="10">
        <v>0</v>
      </c>
      <c r="AZ305" s="10">
        <v>0</v>
      </c>
      <c r="BA305" s="10">
        <v>5640263501</v>
      </c>
      <c r="BB305" s="10">
        <v>0</v>
      </c>
      <c r="BC305" s="10">
        <v>0</v>
      </c>
      <c r="BD305" s="10">
        <v>3513547729</v>
      </c>
      <c r="BE305" s="10">
        <v>0</v>
      </c>
      <c r="BF305" s="10">
        <v>0</v>
      </c>
      <c r="BG305" s="10">
        <v>3962851916</v>
      </c>
      <c r="BH305" s="10">
        <v>0</v>
      </c>
      <c r="BI305" s="10">
        <v>0</v>
      </c>
      <c r="BJ305" s="10" t="s">
        <v>9</v>
      </c>
      <c r="BK305" s="10" t="s">
        <v>9</v>
      </c>
      <c r="BL305" s="10" t="s">
        <v>9</v>
      </c>
      <c r="BM305" s="2">
        <f t="shared" si="41"/>
        <v>438.07987000000003</v>
      </c>
      <c r="BN305" s="2">
        <f t="shared" si="42"/>
        <v>359.43775900000003</v>
      </c>
      <c r="BO305" s="2">
        <f t="shared" si="43"/>
        <v>407.988</v>
      </c>
      <c r="BP305" s="2">
        <f t="shared" si="44"/>
        <v>0</v>
      </c>
      <c r="BQ305" s="2">
        <f t="shared" si="45"/>
        <v>5640.2635010000004</v>
      </c>
      <c r="BR305" s="2">
        <f t="shared" si="46"/>
        <v>0</v>
      </c>
      <c r="BS305" s="2">
        <f t="shared" si="47"/>
        <v>3513.5477289999999</v>
      </c>
      <c r="BT305" s="2">
        <f t="shared" si="48"/>
        <v>0</v>
      </c>
      <c r="BU305" s="2">
        <f t="shared" si="49"/>
        <v>3962.8519160000001</v>
      </c>
      <c r="BV305" s="2">
        <f t="shared" si="50"/>
        <v>0</v>
      </c>
    </row>
    <row r="306" spans="1:74" x14ac:dyDescent="0.25">
      <c r="A306">
        <v>16</v>
      </c>
      <c r="B306" t="s">
        <v>0</v>
      </c>
      <c r="C306" t="s">
        <v>668</v>
      </c>
      <c r="D306">
        <v>2020</v>
      </c>
      <c r="E306" t="s">
        <v>1</v>
      </c>
      <c r="F306" t="s">
        <v>2</v>
      </c>
      <c r="G306">
        <v>2</v>
      </c>
      <c r="H306" t="s">
        <v>3</v>
      </c>
      <c r="I306" t="s">
        <v>675</v>
      </c>
      <c r="J306" t="s">
        <v>132</v>
      </c>
      <c r="K306" t="s">
        <v>732</v>
      </c>
      <c r="L306" t="s">
        <v>733</v>
      </c>
      <c r="M306" t="s">
        <v>734</v>
      </c>
      <c r="N306" t="s">
        <v>802</v>
      </c>
      <c r="O306" t="s">
        <v>66</v>
      </c>
      <c r="P306" t="s">
        <v>811</v>
      </c>
      <c r="Q306" t="s">
        <v>67</v>
      </c>
      <c r="R306">
        <v>0</v>
      </c>
      <c r="S306" t="s">
        <v>7</v>
      </c>
      <c r="T306">
        <v>373</v>
      </c>
      <c r="U306" t="s">
        <v>142</v>
      </c>
      <c r="V306" t="s">
        <v>3916</v>
      </c>
      <c r="W306" t="s">
        <v>1947</v>
      </c>
      <c r="X306">
        <v>5</v>
      </c>
      <c r="Y306" t="s">
        <v>1952</v>
      </c>
      <c r="Z306">
        <v>1</v>
      </c>
      <c r="AA306" t="s">
        <v>924</v>
      </c>
      <c r="AB306" t="s">
        <v>1593</v>
      </c>
      <c r="AC306" s="10">
        <v>150</v>
      </c>
      <c r="AD306" s="10">
        <v>150</v>
      </c>
      <c r="AE306" s="10">
        <v>100</v>
      </c>
      <c r="AF306" s="10">
        <v>180</v>
      </c>
      <c r="AG306" s="10">
        <v>0</v>
      </c>
      <c r="AH306" s="10">
        <v>0</v>
      </c>
      <c r="AI306" s="10">
        <v>200</v>
      </c>
      <c r="AJ306" s="10">
        <v>0</v>
      </c>
      <c r="AK306" s="10">
        <v>0</v>
      </c>
      <c r="AL306" s="10">
        <v>200</v>
      </c>
      <c r="AM306" s="10">
        <v>0</v>
      </c>
      <c r="AN306" s="10">
        <v>0</v>
      </c>
      <c r="AO306" s="10">
        <v>70</v>
      </c>
      <c r="AP306" s="10">
        <v>0</v>
      </c>
      <c r="AQ306" s="10">
        <v>0</v>
      </c>
      <c r="AR306" s="10">
        <v>800</v>
      </c>
      <c r="AS306" s="10">
        <v>150</v>
      </c>
      <c r="AT306" s="10">
        <v>18.75</v>
      </c>
      <c r="AU306" s="10">
        <v>2564575580</v>
      </c>
      <c r="AV306" s="10">
        <v>137544580</v>
      </c>
      <c r="AW306" s="10">
        <v>5.36</v>
      </c>
      <c r="AX306" s="10">
        <v>449916000</v>
      </c>
      <c r="AY306" s="10">
        <v>0</v>
      </c>
      <c r="AZ306" s="10">
        <v>0</v>
      </c>
      <c r="BA306" s="10">
        <v>812197944</v>
      </c>
      <c r="BB306" s="10">
        <v>0</v>
      </c>
      <c r="BC306" s="10">
        <v>0</v>
      </c>
      <c r="BD306" s="10">
        <v>984118692</v>
      </c>
      <c r="BE306" s="10">
        <v>0</v>
      </c>
      <c r="BF306" s="10">
        <v>0</v>
      </c>
      <c r="BG306" s="10">
        <v>976107064</v>
      </c>
      <c r="BH306" s="10">
        <v>0</v>
      </c>
      <c r="BI306" s="10">
        <v>0</v>
      </c>
      <c r="BJ306" s="10" t="s">
        <v>9</v>
      </c>
      <c r="BK306" s="10" t="s">
        <v>9</v>
      </c>
      <c r="BL306" s="10" t="s">
        <v>9</v>
      </c>
      <c r="BM306" s="2">
        <f t="shared" si="41"/>
        <v>2564.5755800000002</v>
      </c>
      <c r="BN306" s="2">
        <f t="shared" si="42"/>
        <v>137.54458</v>
      </c>
      <c r="BO306" s="2">
        <f t="shared" si="43"/>
        <v>449.916</v>
      </c>
      <c r="BP306" s="2">
        <f t="shared" si="44"/>
        <v>0</v>
      </c>
      <c r="BQ306" s="2">
        <f t="shared" si="45"/>
        <v>812.19794400000001</v>
      </c>
      <c r="BR306" s="2">
        <f t="shared" si="46"/>
        <v>0</v>
      </c>
      <c r="BS306" s="2">
        <f t="shared" si="47"/>
        <v>984.11869200000001</v>
      </c>
      <c r="BT306" s="2">
        <f t="shared" si="48"/>
        <v>0</v>
      </c>
      <c r="BU306" s="2">
        <f t="shared" si="49"/>
        <v>976.10706400000004</v>
      </c>
      <c r="BV306" s="2">
        <f t="shared" si="50"/>
        <v>0</v>
      </c>
    </row>
    <row r="307" spans="1:74" x14ac:dyDescent="0.25">
      <c r="A307">
        <v>16</v>
      </c>
      <c r="B307" t="s">
        <v>0</v>
      </c>
      <c r="C307" t="s">
        <v>668</v>
      </c>
      <c r="D307">
        <v>2020</v>
      </c>
      <c r="E307" t="s">
        <v>1</v>
      </c>
      <c r="F307" t="s">
        <v>2</v>
      </c>
      <c r="G307">
        <v>2</v>
      </c>
      <c r="H307" t="s">
        <v>3</v>
      </c>
      <c r="I307" t="s">
        <v>675</v>
      </c>
      <c r="J307" t="s">
        <v>132</v>
      </c>
      <c r="K307" t="s">
        <v>732</v>
      </c>
      <c r="L307" t="s">
        <v>733</v>
      </c>
      <c r="M307" t="s">
        <v>734</v>
      </c>
      <c r="N307" t="s">
        <v>802</v>
      </c>
      <c r="O307" t="s">
        <v>66</v>
      </c>
      <c r="P307" t="s">
        <v>811</v>
      </c>
      <c r="Q307" t="s">
        <v>67</v>
      </c>
      <c r="R307">
        <v>0</v>
      </c>
      <c r="S307" t="s">
        <v>7</v>
      </c>
      <c r="T307">
        <v>373</v>
      </c>
      <c r="U307" t="s">
        <v>142</v>
      </c>
      <c r="V307" t="s">
        <v>3916</v>
      </c>
      <c r="W307" t="s">
        <v>1947</v>
      </c>
      <c r="X307">
        <v>6</v>
      </c>
      <c r="Y307" t="s">
        <v>1953</v>
      </c>
      <c r="Z307">
        <v>1</v>
      </c>
      <c r="AA307" t="s">
        <v>924</v>
      </c>
      <c r="AB307" t="s">
        <v>1593</v>
      </c>
      <c r="AC307" s="10">
        <v>3</v>
      </c>
      <c r="AD307" s="10">
        <v>3</v>
      </c>
      <c r="AE307" s="10">
        <v>100</v>
      </c>
      <c r="AF307" s="10">
        <v>3</v>
      </c>
      <c r="AG307" s="10">
        <v>0</v>
      </c>
      <c r="AH307" s="10">
        <v>0</v>
      </c>
      <c r="AI307" s="10">
        <v>3</v>
      </c>
      <c r="AJ307" s="10">
        <v>0</v>
      </c>
      <c r="AK307" s="10">
        <v>0</v>
      </c>
      <c r="AL307" s="10">
        <v>4</v>
      </c>
      <c r="AM307" s="10">
        <v>0</v>
      </c>
      <c r="AN307" s="10">
        <v>0</v>
      </c>
      <c r="AO307" s="10">
        <v>1</v>
      </c>
      <c r="AP307" s="10">
        <v>0</v>
      </c>
      <c r="AQ307" s="10">
        <v>0</v>
      </c>
      <c r="AR307" s="10">
        <v>14</v>
      </c>
      <c r="AS307" s="10">
        <v>3</v>
      </c>
      <c r="AT307" s="10">
        <v>21.43</v>
      </c>
      <c r="AU307" s="10">
        <v>721421580</v>
      </c>
      <c r="AV307" s="10">
        <v>118198820</v>
      </c>
      <c r="AW307" s="10">
        <v>16.38</v>
      </c>
      <c r="AX307" s="10">
        <v>10906130000</v>
      </c>
      <c r="AY307" s="10">
        <v>0</v>
      </c>
      <c r="AZ307" s="10">
        <v>0</v>
      </c>
      <c r="BA307" s="10">
        <v>812197944</v>
      </c>
      <c r="BB307" s="10">
        <v>0</v>
      </c>
      <c r="BC307" s="10">
        <v>0</v>
      </c>
      <c r="BD307" s="10">
        <v>1163049364</v>
      </c>
      <c r="BE307" s="10">
        <v>0</v>
      </c>
      <c r="BF307" s="10">
        <v>0</v>
      </c>
      <c r="BG307" s="10">
        <v>975772915</v>
      </c>
      <c r="BH307" s="10">
        <v>0</v>
      </c>
      <c r="BI307" s="10">
        <v>0</v>
      </c>
      <c r="BJ307" s="10" t="s">
        <v>9</v>
      </c>
      <c r="BK307" s="10" t="s">
        <v>9</v>
      </c>
      <c r="BL307" s="10" t="s">
        <v>9</v>
      </c>
      <c r="BM307" s="2">
        <f t="shared" si="41"/>
        <v>721.42157999999995</v>
      </c>
      <c r="BN307" s="2">
        <f t="shared" si="42"/>
        <v>118.19882</v>
      </c>
      <c r="BO307" s="2">
        <f t="shared" si="43"/>
        <v>10906.13</v>
      </c>
      <c r="BP307" s="2">
        <f t="shared" si="44"/>
        <v>0</v>
      </c>
      <c r="BQ307" s="2">
        <f t="shared" si="45"/>
        <v>812.19794400000001</v>
      </c>
      <c r="BR307" s="2">
        <f t="shared" si="46"/>
        <v>0</v>
      </c>
      <c r="BS307" s="2">
        <f t="shared" si="47"/>
        <v>1163.049364</v>
      </c>
      <c r="BT307" s="2">
        <f t="shared" si="48"/>
        <v>0</v>
      </c>
      <c r="BU307" s="2">
        <f t="shared" si="49"/>
        <v>975.77291500000001</v>
      </c>
      <c r="BV307" s="2">
        <f t="shared" si="50"/>
        <v>0</v>
      </c>
    </row>
    <row r="308" spans="1:74" x14ac:dyDescent="0.25">
      <c r="A308">
        <v>16</v>
      </c>
      <c r="B308" t="s">
        <v>0</v>
      </c>
      <c r="C308" t="s">
        <v>668</v>
      </c>
      <c r="D308">
        <v>2020</v>
      </c>
      <c r="E308" t="s">
        <v>1</v>
      </c>
      <c r="F308" t="s">
        <v>2</v>
      </c>
      <c r="G308">
        <v>2</v>
      </c>
      <c r="H308" t="s">
        <v>3</v>
      </c>
      <c r="I308" t="s">
        <v>675</v>
      </c>
      <c r="J308" t="s">
        <v>132</v>
      </c>
      <c r="K308" t="s">
        <v>732</v>
      </c>
      <c r="L308" t="s">
        <v>733</v>
      </c>
      <c r="M308" t="s">
        <v>734</v>
      </c>
      <c r="N308" t="s">
        <v>802</v>
      </c>
      <c r="O308" t="s">
        <v>66</v>
      </c>
      <c r="P308" t="s">
        <v>811</v>
      </c>
      <c r="Q308" t="s">
        <v>67</v>
      </c>
      <c r="R308">
        <v>0</v>
      </c>
      <c r="S308" t="s">
        <v>7</v>
      </c>
      <c r="T308">
        <v>373</v>
      </c>
      <c r="U308" t="s">
        <v>142</v>
      </c>
      <c r="V308" t="s">
        <v>3916</v>
      </c>
      <c r="W308" t="s">
        <v>1947</v>
      </c>
      <c r="X308">
        <v>7</v>
      </c>
      <c r="Y308" t="s">
        <v>1954</v>
      </c>
      <c r="Z308">
        <v>1</v>
      </c>
      <c r="AA308" t="s">
        <v>924</v>
      </c>
      <c r="AB308" t="s">
        <v>1593</v>
      </c>
      <c r="AC308" s="10">
        <v>1400</v>
      </c>
      <c r="AD308" s="10">
        <v>1400</v>
      </c>
      <c r="AE308" s="10">
        <v>100</v>
      </c>
      <c r="AF308" s="10">
        <v>3000</v>
      </c>
      <c r="AG308" s="10">
        <v>0</v>
      </c>
      <c r="AH308" s="10">
        <v>0</v>
      </c>
      <c r="AI308" s="10">
        <v>3200</v>
      </c>
      <c r="AJ308" s="10">
        <v>0</v>
      </c>
      <c r="AK308" s="10">
        <v>0</v>
      </c>
      <c r="AL308" s="10">
        <v>3400</v>
      </c>
      <c r="AM308" s="10">
        <v>0</v>
      </c>
      <c r="AN308" s="10">
        <v>0</v>
      </c>
      <c r="AO308" s="10">
        <v>1000</v>
      </c>
      <c r="AP308" s="10">
        <v>0</v>
      </c>
      <c r="AQ308" s="10">
        <v>0</v>
      </c>
      <c r="AR308" s="10">
        <v>12000</v>
      </c>
      <c r="AS308" s="10">
        <v>1400</v>
      </c>
      <c r="AT308" s="10">
        <v>11.67</v>
      </c>
      <c r="AU308" s="10">
        <v>370289345</v>
      </c>
      <c r="AV308" s="10">
        <v>150605345</v>
      </c>
      <c r="AW308" s="10">
        <v>40.67</v>
      </c>
      <c r="AX308" s="10">
        <v>420720000</v>
      </c>
      <c r="AY308" s="10">
        <v>0</v>
      </c>
      <c r="AZ308" s="10">
        <v>0</v>
      </c>
      <c r="BA308" s="10">
        <v>2707326480</v>
      </c>
      <c r="BB308" s="10">
        <v>0</v>
      </c>
      <c r="BC308" s="10">
        <v>0</v>
      </c>
      <c r="BD308" s="10">
        <v>2602627947</v>
      </c>
      <c r="BE308" s="10">
        <v>0</v>
      </c>
      <c r="BF308" s="10">
        <v>0</v>
      </c>
      <c r="BG308" s="10">
        <v>3258801411</v>
      </c>
      <c r="BH308" s="10">
        <v>0</v>
      </c>
      <c r="BI308" s="10">
        <v>0</v>
      </c>
      <c r="BJ308" s="10" t="s">
        <v>9</v>
      </c>
      <c r="BK308" s="10" t="s">
        <v>9</v>
      </c>
      <c r="BL308" s="10" t="s">
        <v>9</v>
      </c>
      <c r="BM308" s="2">
        <f t="shared" si="41"/>
        <v>370.28934500000003</v>
      </c>
      <c r="BN308" s="2">
        <f t="shared" si="42"/>
        <v>150.605345</v>
      </c>
      <c r="BO308" s="2">
        <f t="shared" si="43"/>
        <v>420.72</v>
      </c>
      <c r="BP308" s="2">
        <f t="shared" si="44"/>
        <v>0</v>
      </c>
      <c r="BQ308" s="2">
        <f t="shared" si="45"/>
        <v>2707.3264800000002</v>
      </c>
      <c r="BR308" s="2">
        <f t="shared" si="46"/>
        <v>0</v>
      </c>
      <c r="BS308" s="2">
        <f t="shared" si="47"/>
        <v>2602.6279469999999</v>
      </c>
      <c r="BT308" s="2">
        <f t="shared" si="48"/>
        <v>0</v>
      </c>
      <c r="BU308" s="2">
        <f t="shared" si="49"/>
        <v>3258.8014109999999</v>
      </c>
      <c r="BV308" s="2">
        <f t="shared" si="50"/>
        <v>0</v>
      </c>
    </row>
    <row r="309" spans="1:74" x14ac:dyDescent="0.25">
      <c r="A309">
        <v>16</v>
      </c>
      <c r="B309" t="s">
        <v>0</v>
      </c>
      <c r="C309" t="s">
        <v>668</v>
      </c>
      <c r="D309">
        <v>2020</v>
      </c>
      <c r="E309" t="s">
        <v>1</v>
      </c>
      <c r="F309" t="s">
        <v>2</v>
      </c>
      <c r="G309">
        <v>2</v>
      </c>
      <c r="H309" t="s">
        <v>3</v>
      </c>
      <c r="I309" t="s">
        <v>675</v>
      </c>
      <c r="J309" t="s">
        <v>132</v>
      </c>
      <c r="K309" t="s">
        <v>732</v>
      </c>
      <c r="L309" t="s">
        <v>733</v>
      </c>
      <c r="M309" t="s">
        <v>734</v>
      </c>
      <c r="N309" t="s">
        <v>802</v>
      </c>
      <c r="O309" t="s">
        <v>66</v>
      </c>
      <c r="P309" t="s">
        <v>811</v>
      </c>
      <c r="Q309" t="s">
        <v>67</v>
      </c>
      <c r="R309">
        <v>0</v>
      </c>
      <c r="S309" t="s">
        <v>7</v>
      </c>
      <c r="T309">
        <v>373</v>
      </c>
      <c r="U309" t="s">
        <v>142</v>
      </c>
      <c r="V309" t="s">
        <v>3916</v>
      </c>
      <c r="W309" t="s">
        <v>1947</v>
      </c>
      <c r="X309">
        <v>8</v>
      </c>
      <c r="Y309" t="s">
        <v>1955</v>
      </c>
      <c r="Z309">
        <v>1</v>
      </c>
      <c r="AA309" t="s">
        <v>924</v>
      </c>
      <c r="AB309" t="s">
        <v>1593</v>
      </c>
      <c r="AC309" s="10">
        <v>250</v>
      </c>
      <c r="AD309" s="10">
        <v>250.35</v>
      </c>
      <c r="AE309" s="10">
        <v>100.14</v>
      </c>
      <c r="AF309" s="10">
        <v>580</v>
      </c>
      <c r="AG309" s="10">
        <v>0</v>
      </c>
      <c r="AH309" s="10">
        <v>0</v>
      </c>
      <c r="AI309" s="10">
        <v>610</v>
      </c>
      <c r="AJ309" s="10">
        <v>0</v>
      </c>
      <c r="AK309" s="10">
        <v>0</v>
      </c>
      <c r="AL309" s="10">
        <v>610</v>
      </c>
      <c r="AM309" s="10">
        <v>0</v>
      </c>
      <c r="AN309" s="10">
        <v>0</v>
      </c>
      <c r="AO309" s="10">
        <v>150</v>
      </c>
      <c r="AP309" s="10">
        <v>0</v>
      </c>
      <c r="AQ309" s="10">
        <v>0</v>
      </c>
      <c r="AR309" s="10">
        <v>2200</v>
      </c>
      <c r="AS309" s="10">
        <v>250.35</v>
      </c>
      <c r="AT309" s="10">
        <v>11.38</v>
      </c>
      <c r="AU309" s="10">
        <v>489265160</v>
      </c>
      <c r="AV309" s="10">
        <v>162091940</v>
      </c>
      <c r="AW309" s="10">
        <v>33.130000000000003</v>
      </c>
      <c r="AX309" s="10">
        <v>400836000</v>
      </c>
      <c r="AY309" s="10">
        <v>0</v>
      </c>
      <c r="AZ309" s="10">
        <v>0</v>
      </c>
      <c r="BA309" s="10">
        <v>1338622537</v>
      </c>
      <c r="BB309" s="10">
        <v>0</v>
      </c>
      <c r="BC309" s="10">
        <v>0</v>
      </c>
      <c r="BD309" s="10">
        <v>2261033029</v>
      </c>
      <c r="BE309" s="10">
        <v>0</v>
      </c>
      <c r="BF309" s="10">
        <v>0</v>
      </c>
      <c r="BG309" s="10">
        <v>1671419634</v>
      </c>
      <c r="BH309" s="10">
        <v>0</v>
      </c>
      <c r="BI309" s="10">
        <v>0</v>
      </c>
      <c r="BJ309" s="10" t="s">
        <v>9</v>
      </c>
      <c r="BK309" s="10" t="s">
        <v>9</v>
      </c>
      <c r="BL309" s="10" t="s">
        <v>9</v>
      </c>
      <c r="BM309" s="2">
        <f t="shared" si="41"/>
        <v>489.26515999999998</v>
      </c>
      <c r="BN309" s="2">
        <f t="shared" si="42"/>
        <v>162.09193999999999</v>
      </c>
      <c r="BO309" s="2">
        <f t="shared" si="43"/>
        <v>400.83600000000001</v>
      </c>
      <c r="BP309" s="2">
        <f t="shared" si="44"/>
        <v>0</v>
      </c>
      <c r="BQ309" s="2">
        <f t="shared" si="45"/>
        <v>1338.622537</v>
      </c>
      <c r="BR309" s="2">
        <f t="shared" si="46"/>
        <v>0</v>
      </c>
      <c r="BS309" s="2">
        <f t="shared" si="47"/>
        <v>2261.0330290000002</v>
      </c>
      <c r="BT309" s="2">
        <f t="shared" si="48"/>
        <v>0</v>
      </c>
      <c r="BU309" s="2">
        <f t="shared" si="49"/>
        <v>1671.4196340000001</v>
      </c>
      <c r="BV309" s="2">
        <f t="shared" si="50"/>
        <v>0</v>
      </c>
    </row>
    <row r="310" spans="1:74" x14ac:dyDescent="0.25">
      <c r="A310">
        <v>16</v>
      </c>
      <c r="B310" t="s">
        <v>0</v>
      </c>
      <c r="C310" t="s">
        <v>668</v>
      </c>
      <c r="D310">
        <v>2020</v>
      </c>
      <c r="E310" t="s">
        <v>1</v>
      </c>
      <c r="F310" t="s">
        <v>2</v>
      </c>
      <c r="G310">
        <v>2</v>
      </c>
      <c r="H310" t="s">
        <v>3</v>
      </c>
      <c r="I310" t="s">
        <v>675</v>
      </c>
      <c r="J310" t="s">
        <v>132</v>
      </c>
      <c r="K310" t="s">
        <v>732</v>
      </c>
      <c r="L310" t="s">
        <v>733</v>
      </c>
      <c r="M310" t="s">
        <v>734</v>
      </c>
      <c r="N310" t="s">
        <v>802</v>
      </c>
      <c r="O310" t="s">
        <v>66</v>
      </c>
      <c r="P310" t="s">
        <v>811</v>
      </c>
      <c r="Q310" t="s">
        <v>67</v>
      </c>
      <c r="R310">
        <v>0</v>
      </c>
      <c r="S310" t="s">
        <v>7</v>
      </c>
      <c r="T310">
        <v>374</v>
      </c>
      <c r="U310" t="s">
        <v>143</v>
      </c>
      <c r="V310" t="s">
        <v>3917</v>
      </c>
      <c r="W310" t="s">
        <v>1956</v>
      </c>
      <c r="X310">
        <v>6</v>
      </c>
      <c r="Y310" t="s">
        <v>1957</v>
      </c>
      <c r="Z310">
        <v>1</v>
      </c>
      <c r="AA310" t="s">
        <v>924</v>
      </c>
      <c r="AB310" t="s">
        <v>1593</v>
      </c>
      <c r="AC310" s="10">
        <v>5</v>
      </c>
      <c r="AD310" s="10">
        <v>5</v>
      </c>
      <c r="AE310" s="10">
        <v>100</v>
      </c>
      <c r="AF310" s="10">
        <v>30</v>
      </c>
      <c r="AG310" s="10">
        <v>0</v>
      </c>
      <c r="AH310" s="10">
        <v>0</v>
      </c>
      <c r="AI310" s="10">
        <v>30</v>
      </c>
      <c r="AJ310" s="10">
        <v>0</v>
      </c>
      <c r="AK310" s="10">
        <v>0</v>
      </c>
      <c r="AL310" s="10">
        <v>30</v>
      </c>
      <c r="AM310" s="10">
        <v>0</v>
      </c>
      <c r="AN310" s="10">
        <v>0</v>
      </c>
      <c r="AO310" s="10">
        <v>5</v>
      </c>
      <c r="AP310" s="10">
        <v>0</v>
      </c>
      <c r="AQ310" s="10">
        <v>0</v>
      </c>
      <c r="AR310" s="10">
        <v>100</v>
      </c>
      <c r="AS310" s="10">
        <v>5</v>
      </c>
      <c r="AT310" s="10">
        <v>5</v>
      </c>
      <c r="AU310" s="10">
        <v>15000000</v>
      </c>
      <c r="AV310" s="10">
        <v>15000000</v>
      </c>
      <c r="AW310" s="10">
        <v>100</v>
      </c>
      <c r="AX310" s="10">
        <v>2940997000</v>
      </c>
      <c r="AY310" s="10">
        <v>0</v>
      </c>
      <c r="AZ310" s="10">
        <v>0</v>
      </c>
      <c r="BA310" s="10">
        <v>2322988726</v>
      </c>
      <c r="BB310" s="10">
        <v>0</v>
      </c>
      <c r="BC310" s="10">
        <v>0</v>
      </c>
      <c r="BD310" s="10">
        <v>2590178819</v>
      </c>
      <c r="BE310" s="10">
        <v>0</v>
      </c>
      <c r="BF310" s="10">
        <v>0</v>
      </c>
      <c r="BG310" s="10">
        <v>3062931825</v>
      </c>
      <c r="BH310" s="10">
        <v>0</v>
      </c>
      <c r="BI310" s="10">
        <v>0</v>
      </c>
      <c r="BJ310" s="10" t="s">
        <v>9</v>
      </c>
      <c r="BK310" s="10" t="s">
        <v>9</v>
      </c>
      <c r="BL310" s="10" t="s">
        <v>9</v>
      </c>
      <c r="BM310" s="2">
        <f t="shared" si="41"/>
        <v>15</v>
      </c>
      <c r="BN310" s="2">
        <f t="shared" si="42"/>
        <v>15</v>
      </c>
      <c r="BO310" s="2">
        <f t="shared" si="43"/>
        <v>2940.9969999999998</v>
      </c>
      <c r="BP310" s="2">
        <f t="shared" si="44"/>
        <v>0</v>
      </c>
      <c r="BQ310" s="2">
        <f t="shared" si="45"/>
        <v>2322.988726</v>
      </c>
      <c r="BR310" s="2">
        <f t="shared" si="46"/>
        <v>0</v>
      </c>
      <c r="BS310" s="2">
        <f t="shared" si="47"/>
        <v>2590.1788190000002</v>
      </c>
      <c r="BT310" s="2">
        <f t="shared" si="48"/>
        <v>0</v>
      </c>
      <c r="BU310" s="2">
        <f t="shared" si="49"/>
        <v>3062.9318250000001</v>
      </c>
      <c r="BV310" s="2">
        <f t="shared" si="50"/>
        <v>0</v>
      </c>
    </row>
    <row r="311" spans="1:74" x14ac:dyDescent="0.25">
      <c r="A311">
        <v>16</v>
      </c>
      <c r="B311" t="s">
        <v>0</v>
      </c>
      <c r="C311" t="s">
        <v>668</v>
      </c>
      <c r="D311">
        <v>2020</v>
      </c>
      <c r="E311" t="s">
        <v>1</v>
      </c>
      <c r="F311" t="s">
        <v>2</v>
      </c>
      <c r="G311">
        <v>2</v>
      </c>
      <c r="H311" t="s">
        <v>3</v>
      </c>
      <c r="I311" t="s">
        <v>675</v>
      </c>
      <c r="J311" t="s">
        <v>132</v>
      </c>
      <c r="K311" t="s">
        <v>732</v>
      </c>
      <c r="L311" t="s">
        <v>733</v>
      </c>
      <c r="M311" t="s">
        <v>734</v>
      </c>
      <c r="N311" t="s">
        <v>802</v>
      </c>
      <c r="O311" t="s">
        <v>66</v>
      </c>
      <c r="P311" t="s">
        <v>811</v>
      </c>
      <c r="Q311" t="s">
        <v>67</v>
      </c>
      <c r="R311">
        <v>0</v>
      </c>
      <c r="S311" t="s">
        <v>7</v>
      </c>
      <c r="T311">
        <v>374</v>
      </c>
      <c r="U311" t="s">
        <v>143</v>
      </c>
      <c r="V311" t="s">
        <v>3917</v>
      </c>
      <c r="W311" t="s">
        <v>1956</v>
      </c>
      <c r="X311">
        <v>8</v>
      </c>
      <c r="Y311" t="s">
        <v>1958</v>
      </c>
      <c r="Z311">
        <v>1</v>
      </c>
      <c r="AA311" t="s">
        <v>924</v>
      </c>
      <c r="AB311" t="s">
        <v>1593</v>
      </c>
      <c r="AC311" s="10">
        <v>5</v>
      </c>
      <c r="AD311" s="10">
        <v>5</v>
      </c>
      <c r="AE311" s="10">
        <v>100</v>
      </c>
      <c r="AF311" s="10">
        <v>30</v>
      </c>
      <c r="AG311" s="10">
        <v>0</v>
      </c>
      <c r="AH311" s="10">
        <v>0</v>
      </c>
      <c r="AI311" s="10">
        <v>30</v>
      </c>
      <c r="AJ311" s="10">
        <v>0</v>
      </c>
      <c r="AK311" s="10">
        <v>0</v>
      </c>
      <c r="AL311" s="10">
        <v>30</v>
      </c>
      <c r="AM311" s="10">
        <v>0</v>
      </c>
      <c r="AN311" s="10">
        <v>0</v>
      </c>
      <c r="AO311" s="10">
        <v>5</v>
      </c>
      <c r="AP311" s="10">
        <v>0</v>
      </c>
      <c r="AQ311" s="10">
        <v>0</v>
      </c>
      <c r="AR311" s="10">
        <v>100</v>
      </c>
      <c r="AS311" s="10">
        <v>5</v>
      </c>
      <c r="AT311" s="10">
        <v>5</v>
      </c>
      <c r="AU311" s="10">
        <v>53128900</v>
      </c>
      <c r="AV311" s="10">
        <v>53128900</v>
      </c>
      <c r="AW311" s="10">
        <v>100</v>
      </c>
      <c r="AX311" s="10">
        <v>569396000</v>
      </c>
      <c r="AY311" s="10">
        <v>0</v>
      </c>
      <c r="AZ311" s="10">
        <v>0</v>
      </c>
      <c r="BA311" s="10">
        <v>387164788</v>
      </c>
      <c r="BB311" s="10">
        <v>0</v>
      </c>
      <c r="BC311" s="10">
        <v>0</v>
      </c>
      <c r="BD311" s="10">
        <v>431696470</v>
      </c>
      <c r="BE311" s="10">
        <v>0</v>
      </c>
      <c r="BF311" s="10">
        <v>0</v>
      </c>
      <c r="BG311" s="10">
        <v>510488637</v>
      </c>
      <c r="BH311" s="10">
        <v>0</v>
      </c>
      <c r="BI311" s="10">
        <v>0</v>
      </c>
      <c r="BJ311" s="10" t="s">
        <v>9</v>
      </c>
      <c r="BK311" s="10" t="s">
        <v>9</v>
      </c>
      <c r="BL311" s="10" t="s">
        <v>9</v>
      </c>
      <c r="BM311" s="2">
        <f t="shared" si="41"/>
        <v>53.128900000000002</v>
      </c>
      <c r="BN311" s="2">
        <f t="shared" si="42"/>
        <v>53.128900000000002</v>
      </c>
      <c r="BO311" s="2">
        <f t="shared" si="43"/>
        <v>569.39599999999996</v>
      </c>
      <c r="BP311" s="2">
        <f t="shared" si="44"/>
        <v>0</v>
      </c>
      <c r="BQ311" s="2">
        <f t="shared" si="45"/>
        <v>387.16478799999999</v>
      </c>
      <c r="BR311" s="2">
        <f t="shared" si="46"/>
        <v>0</v>
      </c>
      <c r="BS311" s="2">
        <f t="shared" si="47"/>
        <v>431.69646999999998</v>
      </c>
      <c r="BT311" s="2">
        <f t="shared" si="48"/>
        <v>0</v>
      </c>
      <c r="BU311" s="2">
        <f t="shared" si="49"/>
        <v>510.48863699999998</v>
      </c>
      <c r="BV311" s="2">
        <f t="shared" si="50"/>
        <v>0</v>
      </c>
    </row>
    <row r="312" spans="1:74" x14ac:dyDescent="0.25">
      <c r="A312">
        <v>16</v>
      </c>
      <c r="B312" t="s">
        <v>0</v>
      </c>
      <c r="C312" t="s">
        <v>668</v>
      </c>
      <c r="D312">
        <v>2020</v>
      </c>
      <c r="E312" t="s">
        <v>1</v>
      </c>
      <c r="F312" t="s">
        <v>2</v>
      </c>
      <c r="G312">
        <v>2</v>
      </c>
      <c r="H312" t="s">
        <v>3</v>
      </c>
      <c r="I312" t="s">
        <v>675</v>
      </c>
      <c r="J312" t="s">
        <v>132</v>
      </c>
      <c r="K312" t="s">
        <v>732</v>
      </c>
      <c r="L312" t="s">
        <v>733</v>
      </c>
      <c r="M312" t="s">
        <v>734</v>
      </c>
      <c r="N312" t="s">
        <v>802</v>
      </c>
      <c r="O312" t="s">
        <v>66</v>
      </c>
      <c r="P312" t="s">
        <v>811</v>
      </c>
      <c r="Q312" t="s">
        <v>67</v>
      </c>
      <c r="R312">
        <v>0</v>
      </c>
      <c r="S312" t="s">
        <v>7</v>
      </c>
      <c r="T312">
        <v>375</v>
      </c>
      <c r="U312" t="s">
        <v>144</v>
      </c>
      <c r="V312" t="s">
        <v>3917</v>
      </c>
      <c r="W312" t="s">
        <v>1956</v>
      </c>
      <c r="X312">
        <v>7</v>
      </c>
      <c r="Y312" t="s">
        <v>1959</v>
      </c>
      <c r="Z312">
        <v>1</v>
      </c>
      <c r="AA312" t="s">
        <v>924</v>
      </c>
      <c r="AB312" t="s">
        <v>1593</v>
      </c>
      <c r="AC312" s="10">
        <v>5</v>
      </c>
      <c r="AD312" s="10">
        <v>5</v>
      </c>
      <c r="AE312" s="10">
        <v>100</v>
      </c>
      <c r="AF312" s="10">
        <v>30</v>
      </c>
      <c r="AG312" s="10">
        <v>0</v>
      </c>
      <c r="AH312" s="10">
        <v>0</v>
      </c>
      <c r="AI312" s="10">
        <v>30</v>
      </c>
      <c r="AJ312" s="10">
        <v>0</v>
      </c>
      <c r="AK312" s="10">
        <v>0</v>
      </c>
      <c r="AL312" s="10">
        <v>30</v>
      </c>
      <c r="AM312" s="10">
        <v>0</v>
      </c>
      <c r="AN312" s="10">
        <v>0</v>
      </c>
      <c r="AO312" s="10">
        <v>5</v>
      </c>
      <c r="AP312" s="10">
        <v>0</v>
      </c>
      <c r="AQ312" s="10">
        <v>0</v>
      </c>
      <c r="AR312" s="10">
        <v>100</v>
      </c>
      <c r="AS312" s="10">
        <v>5</v>
      </c>
      <c r="AT312" s="10">
        <v>5</v>
      </c>
      <c r="AU312" s="10">
        <v>282410620</v>
      </c>
      <c r="AV312" s="10">
        <v>282410620</v>
      </c>
      <c r="AW312" s="10">
        <v>100</v>
      </c>
      <c r="AX312" s="10">
        <v>2209944000</v>
      </c>
      <c r="AY312" s="10">
        <v>0</v>
      </c>
      <c r="AZ312" s="10">
        <v>0</v>
      </c>
      <c r="BA312" s="10">
        <v>1161494363</v>
      </c>
      <c r="BB312" s="10">
        <v>0</v>
      </c>
      <c r="BC312" s="10">
        <v>0</v>
      </c>
      <c r="BD312" s="10">
        <v>1295089409</v>
      </c>
      <c r="BE312" s="10">
        <v>0</v>
      </c>
      <c r="BF312" s="10">
        <v>0</v>
      </c>
      <c r="BG312" s="10">
        <v>1531465912</v>
      </c>
      <c r="BH312" s="10">
        <v>0</v>
      </c>
      <c r="BI312" s="10">
        <v>0</v>
      </c>
      <c r="BJ312" s="10" t="s">
        <v>9</v>
      </c>
      <c r="BK312" s="10" t="s">
        <v>9</v>
      </c>
      <c r="BL312" s="10" t="s">
        <v>9</v>
      </c>
      <c r="BM312" s="2">
        <f t="shared" si="41"/>
        <v>282.41061999999999</v>
      </c>
      <c r="BN312" s="2">
        <f t="shared" si="42"/>
        <v>282.41061999999999</v>
      </c>
      <c r="BO312" s="2">
        <f t="shared" si="43"/>
        <v>2209.944</v>
      </c>
      <c r="BP312" s="2">
        <f t="shared" si="44"/>
        <v>0</v>
      </c>
      <c r="BQ312" s="2">
        <f t="shared" si="45"/>
        <v>1161.494363</v>
      </c>
      <c r="BR312" s="2">
        <f t="shared" si="46"/>
        <v>0</v>
      </c>
      <c r="BS312" s="2">
        <f t="shared" si="47"/>
        <v>1295.0894089999999</v>
      </c>
      <c r="BT312" s="2">
        <f t="shared" si="48"/>
        <v>0</v>
      </c>
      <c r="BU312" s="2">
        <f t="shared" si="49"/>
        <v>1531.4659119999999</v>
      </c>
      <c r="BV312" s="2">
        <f t="shared" si="50"/>
        <v>0</v>
      </c>
    </row>
    <row r="313" spans="1:74" x14ac:dyDescent="0.25">
      <c r="A313">
        <v>16</v>
      </c>
      <c r="B313" t="s">
        <v>0</v>
      </c>
      <c r="C313" t="s">
        <v>668</v>
      </c>
      <c r="D313">
        <v>2020</v>
      </c>
      <c r="E313" t="s">
        <v>1</v>
      </c>
      <c r="F313" t="s">
        <v>2</v>
      </c>
      <c r="G313">
        <v>2</v>
      </c>
      <c r="H313" t="s">
        <v>3</v>
      </c>
      <c r="I313" t="s">
        <v>675</v>
      </c>
      <c r="J313" t="s">
        <v>132</v>
      </c>
      <c r="K313" t="s">
        <v>732</v>
      </c>
      <c r="L313" t="s">
        <v>733</v>
      </c>
      <c r="M313" t="s">
        <v>734</v>
      </c>
      <c r="N313" t="s">
        <v>802</v>
      </c>
      <c r="O313" t="s">
        <v>66</v>
      </c>
      <c r="P313" t="s">
        <v>811</v>
      </c>
      <c r="Q313" t="s">
        <v>67</v>
      </c>
      <c r="R313">
        <v>0</v>
      </c>
      <c r="S313" t="s">
        <v>7</v>
      </c>
      <c r="T313">
        <v>377</v>
      </c>
      <c r="U313" t="s">
        <v>145</v>
      </c>
      <c r="V313" t="s">
        <v>3916</v>
      </c>
      <c r="W313" t="s">
        <v>1947</v>
      </c>
      <c r="X313">
        <v>11</v>
      </c>
      <c r="Y313" t="s">
        <v>1960</v>
      </c>
      <c r="Z313">
        <v>1</v>
      </c>
      <c r="AA313" t="s">
        <v>924</v>
      </c>
      <c r="AB313" t="s">
        <v>1593</v>
      </c>
      <c r="AC313" s="10">
        <v>4.99</v>
      </c>
      <c r="AD313" s="10">
        <v>4.99</v>
      </c>
      <c r="AE313" s="10">
        <v>100</v>
      </c>
      <c r="AF313" s="10">
        <v>5</v>
      </c>
      <c r="AG313" s="10">
        <v>0</v>
      </c>
      <c r="AH313" s="10">
        <v>0</v>
      </c>
      <c r="AI313" s="10">
        <v>5</v>
      </c>
      <c r="AJ313" s="10">
        <v>0</v>
      </c>
      <c r="AK313" s="10">
        <v>0</v>
      </c>
      <c r="AL313" s="10">
        <v>4</v>
      </c>
      <c r="AM313" s="10">
        <v>0</v>
      </c>
      <c r="AN313" s="10">
        <v>0</v>
      </c>
      <c r="AO313" s="10">
        <v>1.01</v>
      </c>
      <c r="AP313" s="10">
        <v>0</v>
      </c>
      <c r="AQ313" s="10">
        <v>0</v>
      </c>
      <c r="AR313" s="10">
        <v>20</v>
      </c>
      <c r="AS313" s="10">
        <v>4.99</v>
      </c>
      <c r="AT313" s="10">
        <v>24.95</v>
      </c>
      <c r="AU313" s="10">
        <v>320790940</v>
      </c>
      <c r="AV313" s="10">
        <v>109525940</v>
      </c>
      <c r="AW313" s="10">
        <v>34.14</v>
      </c>
      <c r="AX313" s="10">
        <v>732864000</v>
      </c>
      <c r="AY313" s="10">
        <v>0</v>
      </c>
      <c r="AZ313" s="10">
        <v>0</v>
      </c>
      <c r="BA313" s="10">
        <v>1542811153</v>
      </c>
      <c r="BB313" s="10">
        <v>0</v>
      </c>
      <c r="BC313" s="10">
        <v>0</v>
      </c>
      <c r="BD313" s="10">
        <v>1720265245</v>
      </c>
      <c r="BE313" s="10">
        <v>0</v>
      </c>
      <c r="BF313" s="10">
        <v>0</v>
      </c>
      <c r="BG313" s="10">
        <v>2034243787</v>
      </c>
      <c r="BH313" s="10">
        <v>0</v>
      </c>
      <c r="BI313" s="10">
        <v>0</v>
      </c>
      <c r="BJ313" s="10" t="s">
        <v>9</v>
      </c>
      <c r="BK313" s="10" t="s">
        <v>9</v>
      </c>
      <c r="BL313" s="10" t="s">
        <v>9</v>
      </c>
      <c r="BM313" s="2">
        <f t="shared" si="41"/>
        <v>320.79093999999998</v>
      </c>
      <c r="BN313" s="2">
        <f t="shared" si="42"/>
        <v>109.52594000000001</v>
      </c>
      <c r="BO313" s="2">
        <f t="shared" si="43"/>
        <v>732.86400000000003</v>
      </c>
      <c r="BP313" s="2">
        <f t="shared" si="44"/>
        <v>0</v>
      </c>
      <c r="BQ313" s="2">
        <f t="shared" si="45"/>
        <v>1542.8111530000001</v>
      </c>
      <c r="BR313" s="2">
        <f t="shared" si="46"/>
        <v>0</v>
      </c>
      <c r="BS313" s="2">
        <f t="shared" si="47"/>
        <v>1720.265245</v>
      </c>
      <c r="BT313" s="2">
        <f t="shared" si="48"/>
        <v>0</v>
      </c>
      <c r="BU313" s="2">
        <f t="shared" si="49"/>
        <v>2034.2437870000001</v>
      </c>
      <c r="BV313" s="2">
        <f t="shared" si="50"/>
        <v>0</v>
      </c>
    </row>
    <row r="314" spans="1:74" x14ac:dyDescent="0.25">
      <c r="A314">
        <v>16</v>
      </c>
      <c r="B314" t="s">
        <v>0</v>
      </c>
      <c r="C314" t="s">
        <v>668</v>
      </c>
      <c r="D314">
        <v>2020</v>
      </c>
      <c r="E314" t="s">
        <v>1</v>
      </c>
      <c r="F314" t="s">
        <v>2</v>
      </c>
      <c r="G314">
        <v>2</v>
      </c>
      <c r="H314" t="s">
        <v>3</v>
      </c>
      <c r="I314" t="s">
        <v>675</v>
      </c>
      <c r="J314" t="s">
        <v>132</v>
      </c>
      <c r="K314" t="s">
        <v>732</v>
      </c>
      <c r="L314" t="s">
        <v>733</v>
      </c>
      <c r="M314" t="s">
        <v>734</v>
      </c>
      <c r="N314" t="s">
        <v>802</v>
      </c>
      <c r="O314" t="s">
        <v>66</v>
      </c>
      <c r="P314" t="s">
        <v>811</v>
      </c>
      <c r="Q314" t="s">
        <v>67</v>
      </c>
      <c r="R314">
        <v>0</v>
      </c>
      <c r="S314" t="s">
        <v>7</v>
      </c>
      <c r="T314">
        <v>379</v>
      </c>
      <c r="U314" t="s">
        <v>146</v>
      </c>
      <c r="V314" t="s">
        <v>3918</v>
      </c>
      <c r="W314" t="s">
        <v>1961</v>
      </c>
      <c r="X314">
        <v>1</v>
      </c>
      <c r="Y314" t="s">
        <v>1962</v>
      </c>
      <c r="Z314">
        <v>1</v>
      </c>
      <c r="AA314" t="s">
        <v>924</v>
      </c>
      <c r="AB314" t="s">
        <v>1593</v>
      </c>
      <c r="AC314" s="10">
        <v>43000</v>
      </c>
      <c r="AD314" s="10">
        <v>45284</v>
      </c>
      <c r="AE314" s="10">
        <v>105.31</v>
      </c>
      <c r="AF314" s="10">
        <v>727000</v>
      </c>
      <c r="AG314" s="10">
        <v>0</v>
      </c>
      <c r="AH314" s="10">
        <v>0</v>
      </c>
      <c r="AI314" s="10">
        <v>800000</v>
      </c>
      <c r="AJ314" s="10">
        <v>0</v>
      </c>
      <c r="AK314" s="10">
        <v>0</v>
      </c>
      <c r="AL314" s="10">
        <v>870000</v>
      </c>
      <c r="AM314" s="10">
        <v>0</v>
      </c>
      <c r="AN314" s="10">
        <v>0</v>
      </c>
      <c r="AO314" s="10">
        <v>560000</v>
      </c>
      <c r="AP314" s="10">
        <v>0</v>
      </c>
      <c r="AQ314" s="10">
        <v>0</v>
      </c>
      <c r="AR314" s="10">
        <v>3000000</v>
      </c>
      <c r="AS314" s="10">
        <v>45284</v>
      </c>
      <c r="AT314" s="10">
        <v>1.51</v>
      </c>
      <c r="AU314" s="10">
        <v>533071966</v>
      </c>
      <c r="AV314" s="10">
        <v>280674231</v>
      </c>
      <c r="AW314" s="10">
        <v>52.65</v>
      </c>
      <c r="AX314" s="10">
        <v>7793723000</v>
      </c>
      <c r="AY314" s="10">
        <v>0</v>
      </c>
      <c r="AZ314" s="10">
        <v>0</v>
      </c>
      <c r="BA314" s="10">
        <v>1255898673</v>
      </c>
      <c r="BB314" s="10">
        <v>0</v>
      </c>
      <c r="BC314" s="10">
        <v>0</v>
      </c>
      <c r="BD314" s="10">
        <v>1421685516</v>
      </c>
      <c r="BE314" s="10">
        <v>0</v>
      </c>
      <c r="BF314" s="10">
        <v>0</v>
      </c>
      <c r="BG314" s="10">
        <v>1691028469</v>
      </c>
      <c r="BH314" s="10">
        <v>0</v>
      </c>
      <c r="BI314" s="10">
        <v>0</v>
      </c>
      <c r="BJ314" s="10" t="s">
        <v>9</v>
      </c>
      <c r="BK314" s="10" t="s">
        <v>9</v>
      </c>
      <c r="BL314" s="10" t="s">
        <v>9</v>
      </c>
      <c r="BM314" s="2">
        <f t="shared" si="41"/>
        <v>533.07196599999997</v>
      </c>
      <c r="BN314" s="2">
        <f t="shared" si="42"/>
        <v>280.67423100000002</v>
      </c>
      <c r="BO314" s="2">
        <f t="shared" si="43"/>
        <v>7793.723</v>
      </c>
      <c r="BP314" s="2">
        <f t="shared" si="44"/>
        <v>0</v>
      </c>
      <c r="BQ314" s="2">
        <f t="shared" si="45"/>
        <v>1255.8986729999999</v>
      </c>
      <c r="BR314" s="2">
        <f t="shared" si="46"/>
        <v>0</v>
      </c>
      <c r="BS314" s="2">
        <f t="shared" si="47"/>
        <v>1421.685516</v>
      </c>
      <c r="BT314" s="2">
        <f t="shared" si="48"/>
        <v>0</v>
      </c>
      <c r="BU314" s="2">
        <f t="shared" si="49"/>
        <v>1691.0284690000001</v>
      </c>
      <c r="BV314" s="2">
        <f t="shared" si="50"/>
        <v>0</v>
      </c>
    </row>
    <row r="315" spans="1:74" x14ac:dyDescent="0.25">
      <c r="A315">
        <v>16</v>
      </c>
      <c r="B315" t="s">
        <v>0</v>
      </c>
      <c r="C315" t="s">
        <v>668</v>
      </c>
      <c r="D315">
        <v>2020</v>
      </c>
      <c r="E315" t="s">
        <v>1</v>
      </c>
      <c r="F315" t="s">
        <v>2</v>
      </c>
      <c r="G315">
        <v>2</v>
      </c>
      <c r="H315" t="s">
        <v>3</v>
      </c>
      <c r="I315" t="s">
        <v>675</v>
      </c>
      <c r="J315" t="s">
        <v>132</v>
      </c>
      <c r="K315" t="s">
        <v>732</v>
      </c>
      <c r="L315" t="s">
        <v>733</v>
      </c>
      <c r="M315" t="s">
        <v>734</v>
      </c>
      <c r="N315" t="s">
        <v>802</v>
      </c>
      <c r="O315" t="s">
        <v>66</v>
      </c>
      <c r="P315" t="s">
        <v>811</v>
      </c>
      <c r="Q315" t="s">
        <v>67</v>
      </c>
      <c r="R315">
        <v>0</v>
      </c>
      <c r="S315" t="s">
        <v>7</v>
      </c>
      <c r="T315">
        <v>379</v>
      </c>
      <c r="U315" t="s">
        <v>146</v>
      </c>
      <c r="V315" t="s">
        <v>3918</v>
      </c>
      <c r="W315" t="s">
        <v>1961</v>
      </c>
      <c r="X315">
        <v>2</v>
      </c>
      <c r="Y315" t="s">
        <v>1963</v>
      </c>
      <c r="Z315">
        <v>1</v>
      </c>
      <c r="AA315" t="s">
        <v>924</v>
      </c>
      <c r="AB315" t="s">
        <v>1593</v>
      </c>
      <c r="AC315" s="10">
        <v>12300</v>
      </c>
      <c r="AD315" s="10">
        <v>12540</v>
      </c>
      <c r="AE315" s="10">
        <v>101.95</v>
      </c>
      <c r="AF315" s="10">
        <v>103700</v>
      </c>
      <c r="AG315" s="10">
        <v>0</v>
      </c>
      <c r="AH315" s="10">
        <v>0</v>
      </c>
      <c r="AI315" s="10">
        <v>114000</v>
      </c>
      <c r="AJ315" s="10">
        <v>0</v>
      </c>
      <c r="AK315" s="10">
        <v>0</v>
      </c>
      <c r="AL315" s="10">
        <v>120000</v>
      </c>
      <c r="AM315" s="10">
        <v>0</v>
      </c>
      <c r="AN315" s="10">
        <v>0</v>
      </c>
      <c r="AO315" s="10">
        <v>60000</v>
      </c>
      <c r="AP315" s="10">
        <v>0</v>
      </c>
      <c r="AQ315" s="10">
        <v>0</v>
      </c>
      <c r="AR315" s="10">
        <v>410000</v>
      </c>
      <c r="AS315" s="10">
        <v>12540</v>
      </c>
      <c r="AT315" s="10">
        <v>3.06</v>
      </c>
      <c r="AU315" s="10">
        <v>98412528</v>
      </c>
      <c r="AV315" s="10">
        <v>17252528</v>
      </c>
      <c r="AW315" s="10">
        <v>17.53</v>
      </c>
      <c r="AX315" s="10">
        <v>2445383000</v>
      </c>
      <c r="AY315" s="10">
        <v>0</v>
      </c>
      <c r="AZ315" s="10">
        <v>0</v>
      </c>
      <c r="BA315" s="10">
        <v>982157884</v>
      </c>
      <c r="BB315" s="10">
        <v>0</v>
      </c>
      <c r="BC315" s="10">
        <v>0</v>
      </c>
      <c r="BD315" s="10">
        <v>1078190647</v>
      </c>
      <c r="BE315" s="10">
        <v>0</v>
      </c>
      <c r="BF315" s="10">
        <v>0</v>
      </c>
      <c r="BG315" s="10">
        <v>1180994037</v>
      </c>
      <c r="BH315" s="10">
        <v>0</v>
      </c>
      <c r="BI315" s="10">
        <v>0</v>
      </c>
      <c r="BJ315" s="10" t="s">
        <v>9</v>
      </c>
      <c r="BK315" s="10" t="s">
        <v>9</v>
      </c>
      <c r="BL315" s="10" t="s">
        <v>9</v>
      </c>
      <c r="BM315" s="2">
        <f t="shared" si="41"/>
        <v>98.412527999999995</v>
      </c>
      <c r="BN315" s="2">
        <f t="shared" si="42"/>
        <v>17.252528000000002</v>
      </c>
      <c r="BO315" s="2">
        <f t="shared" si="43"/>
        <v>2445.3829999999998</v>
      </c>
      <c r="BP315" s="2">
        <f t="shared" si="44"/>
        <v>0</v>
      </c>
      <c r="BQ315" s="2">
        <f t="shared" si="45"/>
        <v>982.15788399999997</v>
      </c>
      <c r="BR315" s="2">
        <f t="shared" si="46"/>
        <v>0</v>
      </c>
      <c r="BS315" s="2">
        <f t="shared" si="47"/>
        <v>1078.1906469999999</v>
      </c>
      <c r="BT315" s="2">
        <f t="shared" si="48"/>
        <v>0</v>
      </c>
      <c r="BU315" s="2">
        <f t="shared" si="49"/>
        <v>1180.9940369999999</v>
      </c>
      <c r="BV315" s="2">
        <f t="shared" si="50"/>
        <v>0</v>
      </c>
    </row>
    <row r="316" spans="1:74" x14ac:dyDescent="0.25">
      <c r="A316">
        <v>16</v>
      </c>
      <c r="B316" t="s">
        <v>0</v>
      </c>
      <c r="C316" t="s">
        <v>668</v>
      </c>
      <c r="D316">
        <v>2020</v>
      </c>
      <c r="E316" t="s">
        <v>1</v>
      </c>
      <c r="F316" t="s">
        <v>2</v>
      </c>
      <c r="G316">
        <v>2</v>
      </c>
      <c r="H316" t="s">
        <v>3</v>
      </c>
      <c r="I316" t="s">
        <v>675</v>
      </c>
      <c r="J316" t="s">
        <v>132</v>
      </c>
      <c r="K316" t="s">
        <v>732</v>
      </c>
      <c r="L316" t="s">
        <v>733</v>
      </c>
      <c r="M316" t="s">
        <v>734</v>
      </c>
      <c r="N316" t="s">
        <v>802</v>
      </c>
      <c r="O316" t="s">
        <v>66</v>
      </c>
      <c r="P316" t="s">
        <v>811</v>
      </c>
      <c r="Q316" t="s">
        <v>67</v>
      </c>
      <c r="R316">
        <v>0</v>
      </c>
      <c r="S316" t="s">
        <v>7</v>
      </c>
      <c r="T316">
        <v>379</v>
      </c>
      <c r="U316" t="s">
        <v>146</v>
      </c>
      <c r="V316" t="s">
        <v>3918</v>
      </c>
      <c r="W316" t="s">
        <v>1961</v>
      </c>
      <c r="X316">
        <v>3</v>
      </c>
      <c r="Y316" t="s">
        <v>1964</v>
      </c>
      <c r="Z316">
        <v>1</v>
      </c>
      <c r="AA316" t="s">
        <v>924</v>
      </c>
      <c r="AB316" t="s">
        <v>1593</v>
      </c>
      <c r="AC316" s="10">
        <v>0</v>
      </c>
      <c r="AD316" s="10">
        <v>0</v>
      </c>
      <c r="AE316" s="10">
        <v>0</v>
      </c>
      <c r="AF316" s="10">
        <v>84</v>
      </c>
      <c r="AG316" s="10">
        <v>0</v>
      </c>
      <c r="AH316" s="10">
        <v>0</v>
      </c>
      <c r="AI316" s="10">
        <v>95</v>
      </c>
      <c r="AJ316" s="10">
        <v>0</v>
      </c>
      <c r="AK316" s="10">
        <v>0</v>
      </c>
      <c r="AL316" s="10">
        <v>106</v>
      </c>
      <c r="AM316" s="10">
        <v>0</v>
      </c>
      <c r="AN316" s="10">
        <v>0</v>
      </c>
      <c r="AO316" s="10">
        <v>95</v>
      </c>
      <c r="AP316" s="10">
        <v>0</v>
      </c>
      <c r="AQ316" s="10">
        <v>0</v>
      </c>
      <c r="AR316" s="10">
        <v>380</v>
      </c>
      <c r="AS316" s="10">
        <v>0</v>
      </c>
      <c r="AT316" s="10">
        <v>0</v>
      </c>
      <c r="AU316" s="10">
        <v>0</v>
      </c>
      <c r="AV316" s="10">
        <v>0</v>
      </c>
      <c r="AW316" s="10">
        <v>0</v>
      </c>
      <c r="AX316" s="10">
        <v>325082000</v>
      </c>
      <c r="AY316" s="10">
        <v>0</v>
      </c>
      <c r="AZ316" s="10">
        <v>0</v>
      </c>
      <c r="BA316" s="10">
        <v>383537918</v>
      </c>
      <c r="BB316" s="10">
        <v>0</v>
      </c>
      <c r="BC316" s="10">
        <v>0</v>
      </c>
      <c r="BD316" s="10">
        <v>423740362</v>
      </c>
      <c r="BE316" s="10">
        <v>0</v>
      </c>
      <c r="BF316" s="10">
        <v>0</v>
      </c>
      <c r="BG316" s="10">
        <v>510763430</v>
      </c>
      <c r="BH316" s="10">
        <v>0</v>
      </c>
      <c r="BI316" s="10">
        <v>0</v>
      </c>
      <c r="BJ316" s="10" t="s">
        <v>9</v>
      </c>
      <c r="BK316" s="10" t="s">
        <v>9</v>
      </c>
      <c r="BL316" s="10" t="s">
        <v>9</v>
      </c>
      <c r="BM316" s="2">
        <f t="shared" si="41"/>
        <v>0</v>
      </c>
      <c r="BN316" s="2">
        <f t="shared" si="42"/>
        <v>0</v>
      </c>
      <c r="BO316" s="2">
        <f t="shared" si="43"/>
        <v>325.08199999999999</v>
      </c>
      <c r="BP316" s="2">
        <f t="shared" si="44"/>
        <v>0</v>
      </c>
      <c r="BQ316" s="2">
        <f t="shared" si="45"/>
        <v>383.53791799999999</v>
      </c>
      <c r="BR316" s="2">
        <f t="shared" si="46"/>
        <v>0</v>
      </c>
      <c r="BS316" s="2">
        <f t="shared" si="47"/>
        <v>423.740362</v>
      </c>
      <c r="BT316" s="2">
        <f t="shared" si="48"/>
        <v>0</v>
      </c>
      <c r="BU316" s="2">
        <f t="shared" si="49"/>
        <v>510.76343000000003</v>
      </c>
      <c r="BV316" s="2">
        <f t="shared" si="50"/>
        <v>0</v>
      </c>
    </row>
    <row r="317" spans="1:74" x14ac:dyDescent="0.25">
      <c r="A317">
        <v>16</v>
      </c>
      <c r="B317" t="s">
        <v>0</v>
      </c>
      <c r="C317" t="s">
        <v>668</v>
      </c>
      <c r="D317">
        <v>2020</v>
      </c>
      <c r="E317" t="s">
        <v>1</v>
      </c>
      <c r="F317" t="s">
        <v>2</v>
      </c>
      <c r="G317">
        <v>2</v>
      </c>
      <c r="H317" t="s">
        <v>3</v>
      </c>
      <c r="I317" t="s">
        <v>675</v>
      </c>
      <c r="J317" t="s">
        <v>132</v>
      </c>
      <c r="K317" t="s">
        <v>732</v>
      </c>
      <c r="L317" t="s">
        <v>733</v>
      </c>
      <c r="M317" t="s">
        <v>734</v>
      </c>
      <c r="N317" t="s">
        <v>802</v>
      </c>
      <c r="O317" t="s">
        <v>66</v>
      </c>
      <c r="P317" t="s">
        <v>811</v>
      </c>
      <c r="Q317" t="s">
        <v>67</v>
      </c>
      <c r="R317">
        <v>0</v>
      </c>
      <c r="S317" t="s">
        <v>7</v>
      </c>
      <c r="T317">
        <v>379</v>
      </c>
      <c r="U317" t="s">
        <v>146</v>
      </c>
      <c r="V317" t="s">
        <v>3918</v>
      </c>
      <c r="W317" t="s">
        <v>1961</v>
      </c>
      <c r="X317">
        <v>4</v>
      </c>
      <c r="Y317" t="s">
        <v>1965</v>
      </c>
      <c r="Z317">
        <v>1</v>
      </c>
      <c r="AA317" t="s">
        <v>924</v>
      </c>
      <c r="AB317" t="s">
        <v>1593</v>
      </c>
      <c r="AC317" s="10">
        <v>0</v>
      </c>
      <c r="AD317" s="10">
        <v>0</v>
      </c>
      <c r="AE317" s="10">
        <v>0</v>
      </c>
      <c r="AF317" s="10">
        <v>5280</v>
      </c>
      <c r="AG317" s="10">
        <v>0</v>
      </c>
      <c r="AH317" s="10">
        <v>0</v>
      </c>
      <c r="AI317" s="10">
        <v>6000</v>
      </c>
      <c r="AJ317" s="10">
        <v>0</v>
      </c>
      <c r="AK317" s="10">
        <v>0</v>
      </c>
      <c r="AL317" s="10">
        <v>6720</v>
      </c>
      <c r="AM317" s="10">
        <v>0</v>
      </c>
      <c r="AN317" s="10">
        <v>0</v>
      </c>
      <c r="AO317" s="10">
        <v>6000</v>
      </c>
      <c r="AP317" s="10">
        <v>0</v>
      </c>
      <c r="AQ317" s="10">
        <v>0</v>
      </c>
      <c r="AR317" s="10">
        <v>24000</v>
      </c>
      <c r="AS317" s="10">
        <v>0</v>
      </c>
      <c r="AT317" s="10">
        <v>0</v>
      </c>
      <c r="AU317" s="10">
        <v>0</v>
      </c>
      <c r="AV317" s="10">
        <v>0</v>
      </c>
      <c r="AW317" s="10">
        <v>0</v>
      </c>
      <c r="AX317" s="10">
        <v>497383000</v>
      </c>
      <c r="AY317" s="10">
        <v>0</v>
      </c>
      <c r="AZ317" s="10">
        <v>0</v>
      </c>
      <c r="BA317" s="10">
        <v>575682895</v>
      </c>
      <c r="BB317" s="10">
        <v>0</v>
      </c>
      <c r="BC317" s="10">
        <v>0</v>
      </c>
      <c r="BD317" s="10">
        <v>642117114</v>
      </c>
      <c r="BE317" s="10">
        <v>0</v>
      </c>
      <c r="BF317" s="10">
        <v>0</v>
      </c>
      <c r="BG317" s="10">
        <v>843179849</v>
      </c>
      <c r="BH317" s="10">
        <v>0</v>
      </c>
      <c r="BI317" s="10">
        <v>0</v>
      </c>
      <c r="BJ317" s="10" t="s">
        <v>9</v>
      </c>
      <c r="BK317" s="10" t="s">
        <v>9</v>
      </c>
      <c r="BL317" s="10" t="s">
        <v>9</v>
      </c>
      <c r="BM317" s="2">
        <f t="shared" si="41"/>
        <v>0</v>
      </c>
      <c r="BN317" s="2">
        <f t="shared" si="42"/>
        <v>0</v>
      </c>
      <c r="BO317" s="2">
        <f t="shared" si="43"/>
        <v>497.38299999999998</v>
      </c>
      <c r="BP317" s="2">
        <f t="shared" si="44"/>
        <v>0</v>
      </c>
      <c r="BQ317" s="2">
        <f t="shared" si="45"/>
        <v>575.68289500000003</v>
      </c>
      <c r="BR317" s="2">
        <f t="shared" si="46"/>
        <v>0</v>
      </c>
      <c r="BS317" s="2">
        <f t="shared" si="47"/>
        <v>642.11711400000002</v>
      </c>
      <c r="BT317" s="2">
        <f t="shared" si="48"/>
        <v>0</v>
      </c>
      <c r="BU317" s="2">
        <f t="shared" si="49"/>
        <v>843.17984899999999</v>
      </c>
      <c r="BV317" s="2">
        <f t="shared" si="50"/>
        <v>0</v>
      </c>
    </row>
    <row r="318" spans="1:74" x14ac:dyDescent="0.25">
      <c r="A318">
        <v>16</v>
      </c>
      <c r="B318" t="s">
        <v>0</v>
      </c>
      <c r="C318" t="s">
        <v>668</v>
      </c>
      <c r="D318">
        <v>2020</v>
      </c>
      <c r="E318" t="s">
        <v>1</v>
      </c>
      <c r="F318" t="s">
        <v>2</v>
      </c>
      <c r="G318">
        <v>2</v>
      </c>
      <c r="H318" t="s">
        <v>3</v>
      </c>
      <c r="I318" t="s">
        <v>675</v>
      </c>
      <c r="J318" t="s">
        <v>132</v>
      </c>
      <c r="K318" t="s">
        <v>732</v>
      </c>
      <c r="L318" t="s">
        <v>733</v>
      </c>
      <c r="M318" t="s">
        <v>734</v>
      </c>
      <c r="N318" t="s">
        <v>802</v>
      </c>
      <c r="O318" t="s">
        <v>66</v>
      </c>
      <c r="P318" t="s">
        <v>811</v>
      </c>
      <c r="Q318" t="s">
        <v>67</v>
      </c>
      <c r="R318">
        <v>0</v>
      </c>
      <c r="S318" t="s">
        <v>7</v>
      </c>
      <c r="T318">
        <v>381</v>
      </c>
      <c r="U318" t="s">
        <v>147</v>
      </c>
      <c r="V318" t="s">
        <v>3916</v>
      </c>
      <c r="W318" t="s">
        <v>1947</v>
      </c>
      <c r="X318">
        <v>10</v>
      </c>
      <c r="Y318" t="s">
        <v>1966</v>
      </c>
      <c r="Z318">
        <v>1</v>
      </c>
      <c r="AA318" t="s">
        <v>924</v>
      </c>
      <c r="AB318" t="s">
        <v>1593</v>
      </c>
      <c r="AC318" s="10">
        <v>25.16</v>
      </c>
      <c r="AD318" s="10">
        <v>25.16</v>
      </c>
      <c r="AE318" s="10">
        <v>100</v>
      </c>
      <c r="AF318" s="10">
        <v>10.84</v>
      </c>
      <c r="AG318" s="10">
        <v>0</v>
      </c>
      <c r="AH318" s="10">
        <v>0</v>
      </c>
      <c r="AI318" s="10">
        <v>9</v>
      </c>
      <c r="AJ318" s="10">
        <v>0</v>
      </c>
      <c r="AK318" s="10">
        <v>0</v>
      </c>
      <c r="AL318" s="10">
        <v>9</v>
      </c>
      <c r="AM318" s="10">
        <v>0</v>
      </c>
      <c r="AN318" s="10">
        <v>0</v>
      </c>
      <c r="AO318" s="10">
        <v>2</v>
      </c>
      <c r="AP318" s="10">
        <v>0</v>
      </c>
      <c r="AQ318" s="10">
        <v>0</v>
      </c>
      <c r="AR318" s="10">
        <v>56</v>
      </c>
      <c r="AS318" s="10">
        <v>25.16</v>
      </c>
      <c r="AT318" s="10">
        <v>44.93</v>
      </c>
      <c r="AU318" s="10">
        <v>364230082</v>
      </c>
      <c r="AV318" s="10">
        <v>117522670</v>
      </c>
      <c r="AW318" s="10">
        <v>32.270000000000003</v>
      </c>
      <c r="AX318" s="10">
        <v>209460000</v>
      </c>
      <c r="AY318" s="10">
        <v>0</v>
      </c>
      <c r="AZ318" s="10">
        <v>0</v>
      </c>
      <c r="BA318" s="10">
        <v>1542811153</v>
      </c>
      <c r="BB318" s="10">
        <v>0</v>
      </c>
      <c r="BC318" s="10">
        <v>0</v>
      </c>
      <c r="BD318" s="10">
        <v>1720265245</v>
      </c>
      <c r="BE318" s="10">
        <v>0</v>
      </c>
      <c r="BF318" s="10">
        <v>0</v>
      </c>
      <c r="BG318" s="10">
        <v>2034243787</v>
      </c>
      <c r="BH318" s="10">
        <v>0</v>
      </c>
      <c r="BI318" s="10">
        <v>0</v>
      </c>
      <c r="BJ318" s="10" t="s">
        <v>9</v>
      </c>
      <c r="BK318" s="10" t="s">
        <v>9</v>
      </c>
      <c r="BL318" s="10" t="s">
        <v>9</v>
      </c>
      <c r="BM318" s="2">
        <f t="shared" si="41"/>
        <v>364.23008199999998</v>
      </c>
      <c r="BN318" s="2">
        <f t="shared" si="42"/>
        <v>117.52267000000001</v>
      </c>
      <c r="BO318" s="2">
        <f t="shared" si="43"/>
        <v>209.46</v>
      </c>
      <c r="BP318" s="2">
        <f t="shared" si="44"/>
        <v>0</v>
      </c>
      <c r="BQ318" s="2">
        <f t="shared" si="45"/>
        <v>1542.8111530000001</v>
      </c>
      <c r="BR318" s="2">
        <f t="shared" si="46"/>
        <v>0</v>
      </c>
      <c r="BS318" s="2">
        <f t="shared" si="47"/>
        <v>1720.265245</v>
      </c>
      <c r="BT318" s="2">
        <f t="shared" si="48"/>
        <v>0</v>
      </c>
      <c r="BU318" s="2">
        <f t="shared" si="49"/>
        <v>2034.2437870000001</v>
      </c>
      <c r="BV318" s="2">
        <f t="shared" si="50"/>
        <v>0</v>
      </c>
    </row>
    <row r="319" spans="1:74" x14ac:dyDescent="0.25">
      <c r="A319">
        <v>16</v>
      </c>
      <c r="B319" t="s">
        <v>0</v>
      </c>
      <c r="C319" t="s">
        <v>668</v>
      </c>
      <c r="D319">
        <v>2020</v>
      </c>
      <c r="E319" t="s">
        <v>1</v>
      </c>
      <c r="F319" t="s">
        <v>2</v>
      </c>
      <c r="G319">
        <v>2</v>
      </c>
      <c r="H319" t="s">
        <v>3</v>
      </c>
      <c r="I319" t="s">
        <v>675</v>
      </c>
      <c r="J319" t="s">
        <v>132</v>
      </c>
      <c r="K319" t="s">
        <v>732</v>
      </c>
      <c r="L319" t="s">
        <v>733</v>
      </c>
      <c r="M319" t="s">
        <v>734</v>
      </c>
      <c r="N319" t="s">
        <v>802</v>
      </c>
      <c r="O319" t="s">
        <v>66</v>
      </c>
      <c r="P319" t="s">
        <v>811</v>
      </c>
      <c r="Q319" t="s">
        <v>67</v>
      </c>
      <c r="R319">
        <v>0</v>
      </c>
      <c r="S319" t="s">
        <v>7</v>
      </c>
      <c r="T319">
        <v>383</v>
      </c>
      <c r="U319" t="s">
        <v>148</v>
      </c>
      <c r="V319" t="s">
        <v>3919</v>
      </c>
      <c r="W319" t="s">
        <v>1967</v>
      </c>
      <c r="X319">
        <v>1</v>
      </c>
      <c r="Y319" t="s">
        <v>1968</v>
      </c>
      <c r="Z319">
        <v>1</v>
      </c>
      <c r="AA319" t="s">
        <v>924</v>
      </c>
      <c r="AB319" t="s">
        <v>1593</v>
      </c>
      <c r="AC319" s="10">
        <v>5</v>
      </c>
      <c r="AD319" s="10">
        <v>5</v>
      </c>
      <c r="AE319" s="10">
        <v>100</v>
      </c>
      <c r="AF319" s="10">
        <v>30</v>
      </c>
      <c r="AG319" s="10">
        <v>0</v>
      </c>
      <c r="AH319" s="10">
        <v>0</v>
      </c>
      <c r="AI319" s="10">
        <v>30</v>
      </c>
      <c r="AJ319" s="10">
        <v>0</v>
      </c>
      <c r="AK319" s="10">
        <v>0</v>
      </c>
      <c r="AL319" s="10">
        <v>30</v>
      </c>
      <c r="AM319" s="10">
        <v>0</v>
      </c>
      <c r="AN319" s="10">
        <v>0</v>
      </c>
      <c r="AO319" s="10">
        <v>5</v>
      </c>
      <c r="AP319" s="10">
        <v>0</v>
      </c>
      <c r="AQ319" s="10">
        <v>0</v>
      </c>
      <c r="AR319" s="10">
        <v>100</v>
      </c>
      <c r="AS319" s="10">
        <v>5</v>
      </c>
      <c r="AT319" s="10">
        <v>5</v>
      </c>
      <c r="AU319" s="10">
        <v>48013120</v>
      </c>
      <c r="AV319" s="10">
        <v>48013120</v>
      </c>
      <c r="AW319" s="10">
        <v>100</v>
      </c>
      <c r="AX319" s="10">
        <v>483557000</v>
      </c>
      <c r="AY319" s="10">
        <v>0</v>
      </c>
      <c r="AZ319" s="10">
        <v>0</v>
      </c>
      <c r="BA319" s="10">
        <v>208546483</v>
      </c>
      <c r="BB319" s="10">
        <v>0</v>
      </c>
      <c r="BC319" s="10">
        <v>0</v>
      </c>
      <c r="BD319" s="10">
        <v>232533494</v>
      </c>
      <c r="BE319" s="10">
        <v>0</v>
      </c>
      <c r="BF319" s="10">
        <v>0</v>
      </c>
      <c r="BG319" s="10">
        <v>274974929</v>
      </c>
      <c r="BH319" s="10">
        <v>0</v>
      </c>
      <c r="BI319" s="10">
        <v>0</v>
      </c>
      <c r="BJ319" s="10" t="s">
        <v>9</v>
      </c>
      <c r="BK319" s="10" t="s">
        <v>9</v>
      </c>
      <c r="BL319" s="10" t="s">
        <v>9</v>
      </c>
      <c r="BM319" s="2">
        <f t="shared" si="41"/>
        <v>48.013120000000001</v>
      </c>
      <c r="BN319" s="2">
        <f t="shared" si="42"/>
        <v>48.013120000000001</v>
      </c>
      <c r="BO319" s="2">
        <f t="shared" si="43"/>
        <v>483.55700000000002</v>
      </c>
      <c r="BP319" s="2">
        <f t="shared" si="44"/>
        <v>0</v>
      </c>
      <c r="BQ319" s="2">
        <f t="shared" si="45"/>
        <v>208.54648299999999</v>
      </c>
      <c r="BR319" s="2">
        <f t="shared" si="46"/>
        <v>0</v>
      </c>
      <c r="BS319" s="2">
        <f t="shared" si="47"/>
        <v>232.53349399999999</v>
      </c>
      <c r="BT319" s="2">
        <f t="shared" si="48"/>
        <v>0</v>
      </c>
      <c r="BU319" s="2">
        <f t="shared" si="49"/>
        <v>274.97492899999997</v>
      </c>
      <c r="BV319" s="2">
        <f t="shared" si="50"/>
        <v>0</v>
      </c>
    </row>
    <row r="320" spans="1:74" x14ac:dyDescent="0.25">
      <c r="A320">
        <v>16</v>
      </c>
      <c r="B320" t="s">
        <v>0</v>
      </c>
      <c r="C320" t="s">
        <v>668</v>
      </c>
      <c r="D320">
        <v>2020</v>
      </c>
      <c r="E320" t="s">
        <v>1</v>
      </c>
      <c r="F320" t="s">
        <v>2</v>
      </c>
      <c r="G320">
        <v>2</v>
      </c>
      <c r="H320" t="s">
        <v>3</v>
      </c>
      <c r="I320" t="s">
        <v>675</v>
      </c>
      <c r="J320" t="s">
        <v>132</v>
      </c>
      <c r="K320" t="s">
        <v>732</v>
      </c>
      <c r="L320" t="s">
        <v>733</v>
      </c>
      <c r="M320" t="s">
        <v>734</v>
      </c>
      <c r="N320" t="s">
        <v>802</v>
      </c>
      <c r="O320" t="s">
        <v>66</v>
      </c>
      <c r="P320" t="s">
        <v>811</v>
      </c>
      <c r="Q320" t="s">
        <v>67</v>
      </c>
      <c r="R320">
        <v>0</v>
      </c>
      <c r="S320" t="s">
        <v>7</v>
      </c>
      <c r="T320">
        <v>383</v>
      </c>
      <c r="U320" t="s">
        <v>148</v>
      </c>
      <c r="V320" t="s">
        <v>3919</v>
      </c>
      <c r="W320" t="s">
        <v>1967</v>
      </c>
      <c r="X320">
        <v>2</v>
      </c>
      <c r="Y320" t="s">
        <v>1969</v>
      </c>
      <c r="Z320">
        <v>1</v>
      </c>
      <c r="AA320" t="s">
        <v>924</v>
      </c>
      <c r="AB320" t="s">
        <v>1593</v>
      </c>
      <c r="AC320" s="10">
        <v>5</v>
      </c>
      <c r="AD320" s="10">
        <v>5</v>
      </c>
      <c r="AE320" s="10">
        <v>100</v>
      </c>
      <c r="AF320" s="10">
        <v>30</v>
      </c>
      <c r="AG320" s="10">
        <v>0</v>
      </c>
      <c r="AH320" s="10">
        <v>0</v>
      </c>
      <c r="AI320" s="10">
        <v>30</v>
      </c>
      <c r="AJ320" s="10">
        <v>0</v>
      </c>
      <c r="AK320" s="10">
        <v>0</v>
      </c>
      <c r="AL320" s="10">
        <v>30</v>
      </c>
      <c r="AM320" s="10">
        <v>0</v>
      </c>
      <c r="AN320" s="10">
        <v>0</v>
      </c>
      <c r="AO320" s="10">
        <v>5</v>
      </c>
      <c r="AP320" s="10">
        <v>0</v>
      </c>
      <c r="AQ320" s="10">
        <v>0</v>
      </c>
      <c r="AR320" s="10">
        <v>100</v>
      </c>
      <c r="AS320" s="10">
        <v>5</v>
      </c>
      <c r="AT320" s="10">
        <v>5</v>
      </c>
      <c r="AU320" s="10">
        <v>160208442</v>
      </c>
      <c r="AV320" s="10">
        <v>160208442</v>
      </c>
      <c r="AW320" s="10">
        <v>100</v>
      </c>
      <c r="AX320" s="10">
        <v>999323000</v>
      </c>
      <c r="AY320" s="10">
        <v>0</v>
      </c>
      <c r="AZ320" s="10">
        <v>0</v>
      </c>
      <c r="BA320" s="10">
        <v>1312406732</v>
      </c>
      <c r="BB320" s="10">
        <v>0</v>
      </c>
      <c r="BC320" s="10">
        <v>0</v>
      </c>
      <c r="BD320" s="10">
        <v>1463359715</v>
      </c>
      <c r="BE320" s="10">
        <v>0</v>
      </c>
      <c r="BF320" s="10">
        <v>0</v>
      </c>
      <c r="BG320" s="10">
        <v>1730448496</v>
      </c>
      <c r="BH320" s="10">
        <v>0</v>
      </c>
      <c r="BI320" s="10">
        <v>0</v>
      </c>
      <c r="BJ320" s="10" t="s">
        <v>9</v>
      </c>
      <c r="BK320" s="10" t="s">
        <v>9</v>
      </c>
      <c r="BL320" s="10" t="s">
        <v>9</v>
      </c>
      <c r="BM320" s="2">
        <f t="shared" si="41"/>
        <v>160.20844199999999</v>
      </c>
      <c r="BN320" s="2">
        <f t="shared" si="42"/>
        <v>160.20844199999999</v>
      </c>
      <c r="BO320" s="2">
        <f t="shared" si="43"/>
        <v>999.32299999999998</v>
      </c>
      <c r="BP320" s="2">
        <f t="shared" si="44"/>
        <v>0</v>
      </c>
      <c r="BQ320" s="2">
        <f t="shared" si="45"/>
        <v>1312.4067319999999</v>
      </c>
      <c r="BR320" s="2">
        <f t="shared" si="46"/>
        <v>0</v>
      </c>
      <c r="BS320" s="2">
        <f t="shared" si="47"/>
        <v>1463.3597150000001</v>
      </c>
      <c r="BT320" s="2">
        <f t="shared" si="48"/>
        <v>0</v>
      </c>
      <c r="BU320" s="2">
        <f t="shared" si="49"/>
        <v>1730.448496</v>
      </c>
      <c r="BV320" s="2">
        <f t="shared" si="50"/>
        <v>0</v>
      </c>
    </row>
    <row r="321" spans="1:74" x14ac:dyDescent="0.25">
      <c r="A321">
        <v>16</v>
      </c>
      <c r="B321" t="s">
        <v>0</v>
      </c>
      <c r="C321" t="s">
        <v>668</v>
      </c>
      <c r="D321">
        <v>2020</v>
      </c>
      <c r="E321" t="s">
        <v>1</v>
      </c>
      <c r="F321" t="s">
        <v>2</v>
      </c>
      <c r="G321">
        <v>2</v>
      </c>
      <c r="H321" t="s">
        <v>3</v>
      </c>
      <c r="I321" t="s">
        <v>675</v>
      </c>
      <c r="J321" t="s">
        <v>132</v>
      </c>
      <c r="K321" t="s">
        <v>732</v>
      </c>
      <c r="L321" t="s">
        <v>733</v>
      </c>
      <c r="M321" t="s">
        <v>734</v>
      </c>
      <c r="N321" t="s">
        <v>802</v>
      </c>
      <c r="O321" t="s">
        <v>66</v>
      </c>
      <c r="P321" t="s">
        <v>811</v>
      </c>
      <c r="Q321" t="s">
        <v>67</v>
      </c>
      <c r="R321">
        <v>0</v>
      </c>
      <c r="S321" t="s">
        <v>7</v>
      </c>
      <c r="T321">
        <v>383</v>
      </c>
      <c r="U321" t="s">
        <v>148</v>
      </c>
      <c r="V321" t="s">
        <v>3919</v>
      </c>
      <c r="W321" t="s">
        <v>1967</v>
      </c>
      <c r="X321">
        <v>3</v>
      </c>
      <c r="Y321" t="s">
        <v>1970</v>
      </c>
      <c r="Z321">
        <v>1</v>
      </c>
      <c r="AA321" t="s">
        <v>924</v>
      </c>
      <c r="AB321" t="s">
        <v>1593</v>
      </c>
      <c r="AC321" s="10">
        <v>5</v>
      </c>
      <c r="AD321" s="10">
        <v>5</v>
      </c>
      <c r="AE321" s="10">
        <v>100</v>
      </c>
      <c r="AF321" s="10">
        <v>30</v>
      </c>
      <c r="AG321" s="10">
        <v>0</v>
      </c>
      <c r="AH321" s="10">
        <v>0</v>
      </c>
      <c r="AI321" s="10">
        <v>30</v>
      </c>
      <c r="AJ321" s="10">
        <v>0</v>
      </c>
      <c r="AK321" s="10">
        <v>0</v>
      </c>
      <c r="AL321" s="10">
        <v>30</v>
      </c>
      <c r="AM321" s="10">
        <v>0</v>
      </c>
      <c r="AN321" s="10">
        <v>0</v>
      </c>
      <c r="AO321" s="10">
        <v>5</v>
      </c>
      <c r="AP321" s="10">
        <v>0</v>
      </c>
      <c r="AQ321" s="10">
        <v>0</v>
      </c>
      <c r="AR321" s="10">
        <v>100</v>
      </c>
      <c r="AS321" s="10">
        <v>5</v>
      </c>
      <c r="AT321" s="10">
        <v>5</v>
      </c>
      <c r="AU321" s="10">
        <v>1897857192</v>
      </c>
      <c r="AV321" s="10">
        <v>1897857192</v>
      </c>
      <c r="AW321" s="10">
        <v>100</v>
      </c>
      <c r="AX321" s="10">
        <v>2712945000</v>
      </c>
      <c r="AY321" s="10">
        <v>0</v>
      </c>
      <c r="AZ321" s="10">
        <v>0</v>
      </c>
      <c r="BA321" s="10">
        <v>1660732835</v>
      </c>
      <c r="BB321" s="10">
        <v>0</v>
      </c>
      <c r="BC321" s="10">
        <v>0</v>
      </c>
      <c r="BD321" s="10">
        <v>1851750275</v>
      </c>
      <c r="BE321" s="10">
        <v>0</v>
      </c>
      <c r="BF321" s="10">
        <v>0</v>
      </c>
      <c r="BG321" s="10">
        <v>2189727137</v>
      </c>
      <c r="BH321" s="10">
        <v>0</v>
      </c>
      <c r="BI321" s="10">
        <v>0</v>
      </c>
      <c r="BJ321" s="10" t="s">
        <v>9</v>
      </c>
      <c r="BK321" s="10" t="s">
        <v>9</v>
      </c>
      <c r="BL321" s="10" t="s">
        <v>9</v>
      </c>
      <c r="BM321" s="2">
        <f t="shared" si="41"/>
        <v>1897.8571919999999</v>
      </c>
      <c r="BN321" s="2">
        <f t="shared" si="42"/>
        <v>1897.8571919999999</v>
      </c>
      <c r="BO321" s="2">
        <f t="shared" si="43"/>
        <v>2712.9450000000002</v>
      </c>
      <c r="BP321" s="2">
        <f t="shared" si="44"/>
        <v>0</v>
      </c>
      <c r="BQ321" s="2">
        <f t="shared" si="45"/>
        <v>1660.732835</v>
      </c>
      <c r="BR321" s="2">
        <f t="shared" si="46"/>
        <v>0</v>
      </c>
      <c r="BS321" s="2">
        <f t="shared" si="47"/>
        <v>1851.7502750000001</v>
      </c>
      <c r="BT321" s="2">
        <f t="shared" si="48"/>
        <v>0</v>
      </c>
      <c r="BU321" s="2">
        <f t="shared" si="49"/>
        <v>2189.7271369999999</v>
      </c>
      <c r="BV321" s="2">
        <f t="shared" si="50"/>
        <v>0</v>
      </c>
    </row>
    <row r="322" spans="1:74" x14ac:dyDescent="0.25">
      <c r="A322">
        <v>16</v>
      </c>
      <c r="B322" t="s">
        <v>0</v>
      </c>
      <c r="C322" t="s">
        <v>668</v>
      </c>
      <c r="D322">
        <v>2020</v>
      </c>
      <c r="E322" t="s">
        <v>1</v>
      </c>
      <c r="F322" t="s">
        <v>2</v>
      </c>
      <c r="G322">
        <v>2</v>
      </c>
      <c r="H322" t="s">
        <v>3</v>
      </c>
      <c r="I322" t="s">
        <v>675</v>
      </c>
      <c r="J322" t="s">
        <v>132</v>
      </c>
      <c r="K322" t="s">
        <v>732</v>
      </c>
      <c r="L322" t="s">
        <v>733</v>
      </c>
      <c r="M322" t="s">
        <v>734</v>
      </c>
      <c r="N322" t="s">
        <v>802</v>
      </c>
      <c r="O322" t="s">
        <v>66</v>
      </c>
      <c r="P322" t="s">
        <v>811</v>
      </c>
      <c r="Q322" t="s">
        <v>67</v>
      </c>
      <c r="R322">
        <v>0</v>
      </c>
      <c r="S322" t="s">
        <v>7</v>
      </c>
      <c r="T322">
        <v>383</v>
      </c>
      <c r="U322" t="s">
        <v>148</v>
      </c>
      <c r="V322" t="s">
        <v>3919</v>
      </c>
      <c r="W322" t="s">
        <v>1967</v>
      </c>
      <c r="X322">
        <v>4</v>
      </c>
      <c r="Y322" t="s">
        <v>1971</v>
      </c>
      <c r="Z322">
        <v>1</v>
      </c>
      <c r="AA322" t="s">
        <v>924</v>
      </c>
      <c r="AB322" t="s">
        <v>1593</v>
      </c>
      <c r="AC322" s="10">
        <v>5</v>
      </c>
      <c r="AD322" s="10">
        <v>5</v>
      </c>
      <c r="AE322" s="10">
        <v>100</v>
      </c>
      <c r="AF322" s="10">
        <v>30</v>
      </c>
      <c r="AG322" s="10">
        <v>0</v>
      </c>
      <c r="AH322" s="10">
        <v>0</v>
      </c>
      <c r="AI322" s="10">
        <v>30</v>
      </c>
      <c r="AJ322" s="10">
        <v>0</v>
      </c>
      <c r="AK322" s="10">
        <v>0</v>
      </c>
      <c r="AL322" s="10">
        <v>30</v>
      </c>
      <c r="AM322" s="10">
        <v>0</v>
      </c>
      <c r="AN322" s="10">
        <v>0</v>
      </c>
      <c r="AO322" s="10">
        <v>5</v>
      </c>
      <c r="AP322" s="10">
        <v>0</v>
      </c>
      <c r="AQ322" s="10">
        <v>0</v>
      </c>
      <c r="AR322" s="10">
        <v>100</v>
      </c>
      <c r="AS322" s="10">
        <v>5</v>
      </c>
      <c r="AT322" s="10">
        <v>5</v>
      </c>
      <c r="AU322" s="10">
        <v>504072882</v>
      </c>
      <c r="AV322" s="10">
        <v>504072882</v>
      </c>
      <c r="AW322" s="10">
        <v>100</v>
      </c>
      <c r="AX322" s="10">
        <v>1144931000</v>
      </c>
      <c r="AY322" s="10">
        <v>0</v>
      </c>
      <c r="AZ322" s="10">
        <v>0</v>
      </c>
      <c r="BA322" s="10">
        <v>619568520</v>
      </c>
      <c r="BB322" s="10">
        <v>0</v>
      </c>
      <c r="BC322" s="10">
        <v>0</v>
      </c>
      <c r="BD322" s="10">
        <v>690831273</v>
      </c>
      <c r="BE322" s="10">
        <v>0</v>
      </c>
      <c r="BF322" s="10">
        <v>0</v>
      </c>
      <c r="BG322" s="10">
        <v>816920081</v>
      </c>
      <c r="BH322" s="10">
        <v>0</v>
      </c>
      <c r="BI322" s="10">
        <v>0</v>
      </c>
      <c r="BJ322" s="10" t="s">
        <v>9</v>
      </c>
      <c r="BK322" s="10" t="s">
        <v>9</v>
      </c>
      <c r="BL322" s="10" t="s">
        <v>9</v>
      </c>
      <c r="BM322" s="2">
        <f t="shared" si="41"/>
        <v>504.07288199999999</v>
      </c>
      <c r="BN322" s="2">
        <f t="shared" si="42"/>
        <v>504.07288199999999</v>
      </c>
      <c r="BO322" s="2">
        <f t="shared" si="43"/>
        <v>1144.931</v>
      </c>
      <c r="BP322" s="2">
        <f t="shared" si="44"/>
        <v>0</v>
      </c>
      <c r="BQ322" s="2">
        <f t="shared" si="45"/>
        <v>619.56852000000003</v>
      </c>
      <c r="BR322" s="2">
        <f t="shared" si="46"/>
        <v>0</v>
      </c>
      <c r="BS322" s="2">
        <f t="shared" si="47"/>
        <v>690.83127300000001</v>
      </c>
      <c r="BT322" s="2">
        <f t="shared" si="48"/>
        <v>0</v>
      </c>
      <c r="BU322" s="2">
        <f t="shared" si="49"/>
        <v>816.92008099999998</v>
      </c>
      <c r="BV322" s="2">
        <f t="shared" si="50"/>
        <v>0</v>
      </c>
    </row>
    <row r="323" spans="1:74" x14ac:dyDescent="0.25">
      <c r="A323">
        <v>16</v>
      </c>
      <c r="B323" t="s">
        <v>0</v>
      </c>
      <c r="C323" t="s">
        <v>668</v>
      </c>
      <c r="D323">
        <v>2020</v>
      </c>
      <c r="E323" t="s">
        <v>1</v>
      </c>
      <c r="F323" t="s">
        <v>2</v>
      </c>
      <c r="G323">
        <v>2</v>
      </c>
      <c r="H323" t="s">
        <v>3</v>
      </c>
      <c r="I323" t="s">
        <v>675</v>
      </c>
      <c r="J323" t="s">
        <v>132</v>
      </c>
      <c r="K323" t="s">
        <v>732</v>
      </c>
      <c r="L323" t="s">
        <v>733</v>
      </c>
      <c r="M323" t="s">
        <v>734</v>
      </c>
      <c r="N323" t="s">
        <v>802</v>
      </c>
      <c r="O323" t="s">
        <v>66</v>
      </c>
      <c r="P323" t="s">
        <v>811</v>
      </c>
      <c r="Q323" t="s">
        <v>67</v>
      </c>
      <c r="R323">
        <v>0</v>
      </c>
      <c r="S323" t="s">
        <v>7</v>
      </c>
      <c r="T323">
        <v>383</v>
      </c>
      <c r="U323" t="s">
        <v>148</v>
      </c>
      <c r="V323" t="s">
        <v>3919</v>
      </c>
      <c r="W323" t="s">
        <v>1967</v>
      </c>
      <c r="X323">
        <v>5</v>
      </c>
      <c r="Y323" t="s">
        <v>1972</v>
      </c>
      <c r="Z323">
        <v>1</v>
      </c>
      <c r="AA323" t="s">
        <v>924</v>
      </c>
      <c r="AB323" t="s">
        <v>1593</v>
      </c>
      <c r="AC323" s="10">
        <v>5</v>
      </c>
      <c r="AD323" s="10">
        <v>5</v>
      </c>
      <c r="AE323" s="10">
        <v>100</v>
      </c>
      <c r="AF323" s="10">
        <v>30</v>
      </c>
      <c r="AG323" s="10">
        <v>0</v>
      </c>
      <c r="AH323" s="10">
        <v>0</v>
      </c>
      <c r="AI323" s="10">
        <v>30</v>
      </c>
      <c r="AJ323" s="10">
        <v>0</v>
      </c>
      <c r="AK323" s="10">
        <v>0</v>
      </c>
      <c r="AL323" s="10">
        <v>30</v>
      </c>
      <c r="AM323" s="10">
        <v>0</v>
      </c>
      <c r="AN323" s="10">
        <v>0</v>
      </c>
      <c r="AO323" s="10">
        <v>5</v>
      </c>
      <c r="AP323" s="10">
        <v>0</v>
      </c>
      <c r="AQ323" s="10">
        <v>0</v>
      </c>
      <c r="AR323" s="10">
        <v>100</v>
      </c>
      <c r="AS323" s="10">
        <v>5</v>
      </c>
      <c r="AT323" s="10">
        <v>5</v>
      </c>
      <c r="AU323" s="10">
        <v>391965962</v>
      </c>
      <c r="AV323" s="10">
        <v>391965962</v>
      </c>
      <c r="AW323" s="10">
        <v>100</v>
      </c>
      <c r="AX323" s="10">
        <v>1315747000</v>
      </c>
      <c r="AY323" s="10">
        <v>0</v>
      </c>
      <c r="AZ323" s="10">
        <v>0</v>
      </c>
      <c r="BA323" s="10">
        <v>563630854</v>
      </c>
      <c r="BB323" s="10">
        <v>0</v>
      </c>
      <c r="BC323" s="10">
        <v>0</v>
      </c>
      <c r="BD323" s="10">
        <v>628459658</v>
      </c>
      <c r="BE323" s="10">
        <v>0</v>
      </c>
      <c r="BF323" s="10">
        <v>0</v>
      </c>
      <c r="BG323" s="10">
        <v>743164554</v>
      </c>
      <c r="BH323" s="10">
        <v>0</v>
      </c>
      <c r="BI323" s="10">
        <v>0</v>
      </c>
      <c r="BJ323" s="10" t="s">
        <v>9</v>
      </c>
      <c r="BK323" s="10" t="s">
        <v>9</v>
      </c>
      <c r="BL323" s="10" t="s">
        <v>9</v>
      </c>
      <c r="BM323" s="2">
        <f t="shared" ref="BM323:BM386" si="51">AU323 / 1000000</f>
        <v>391.96596199999999</v>
      </c>
      <c r="BN323" s="2">
        <f t="shared" ref="BN323:BN386" si="52">AV323 / 1000000</f>
        <v>391.96596199999999</v>
      </c>
      <c r="BO323" s="2">
        <f t="shared" ref="BO323:BO386" si="53">AX323  / 1000000</f>
        <v>1315.7470000000001</v>
      </c>
      <c r="BP323" s="2">
        <f t="shared" ref="BP323:BP386" si="54">AY323  / 1000000</f>
        <v>0</v>
      </c>
      <c r="BQ323" s="2">
        <f t="shared" ref="BQ323:BQ386" si="55">BA323  / 1000000</f>
        <v>563.630854</v>
      </c>
      <c r="BR323" s="2">
        <f t="shared" ref="BR323:BR386" si="56">BB323  / 1000000</f>
        <v>0</v>
      </c>
      <c r="BS323" s="2">
        <f t="shared" ref="BS323:BS386" si="57">BD323  / 1000000</f>
        <v>628.45965799999999</v>
      </c>
      <c r="BT323" s="2">
        <f t="shared" ref="BT323:BT386" si="58">BE323  / 1000000</f>
        <v>0</v>
      </c>
      <c r="BU323" s="2">
        <f t="shared" ref="BU323:BU386" si="59">BG323  / 1000000</f>
        <v>743.16455399999995</v>
      </c>
      <c r="BV323" s="2">
        <f t="shared" ref="BV323:BV386" si="60">BH323  / 1000000</f>
        <v>0</v>
      </c>
    </row>
    <row r="324" spans="1:74" x14ac:dyDescent="0.25">
      <c r="A324">
        <v>16</v>
      </c>
      <c r="B324" t="s">
        <v>0</v>
      </c>
      <c r="C324" t="s">
        <v>668</v>
      </c>
      <c r="D324">
        <v>2020</v>
      </c>
      <c r="E324" t="s">
        <v>1</v>
      </c>
      <c r="F324" t="s">
        <v>2</v>
      </c>
      <c r="G324">
        <v>2</v>
      </c>
      <c r="H324" t="s">
        <v>3</v>
      </c>
      <c r="I324" t="s">
        <v>675</v>
      </c>
      <c r="J324" t="s">
        <v>132</v>
      </c>
      <c r="K324" t="s">
        <v>732</v>
      </c>
      <c r="L324" t="s">
        <v>733</v>
      </c>
      <c r="M324" t="s">
        <v>734</v>
      </c>
      <c r="N324" t="s">
        <v>802</v>
      </c>
      <c r="O324" t="s">
        <v>66</v>
      </c>
      <c r="P324" t="s">
        <v>811</v>
      </c>
      <c r="Q324" t="s">
        <v>67</v>
      </c>
      <c r="R324">
        <v>0</v>
      </c>
      <c r="S324" t="s">
        <v>7</v>
      </c>
      <c r="T324">
        <v>384</v>
      </c>
      <c r="U324" t="s">
        <v>149</v>
      </c>
      <c r="V324" t="s">
        <v>3917</v>
      </c>
      <c r="W324" t="s">
        <v>1956</v>
      </c>
      <c r="X324">
        <v>1</v>
      </c>
      <c r="Y324" t="s">
        <v>1973</v>
      </c>
      <c r="Z324">
        <v>1</v>
      </c>
      <c r="AA324" t="s">
        <v>924</v>
      </c>
      <c r="AB324" t="s">
        <v>1593</v>
      </c>
      <c r="AC324" s="10">
        <v>0</v>
      </c>
      <c r="AD324" s="10">
        <v>0</v>
      </c>
      <c r="AE324" s="10">
        <v>0</v>
      </c>
      <c r="AF324" s="10">
        <v>30</v>
      </c>
      <c r="AG324" s="10">
        <v>0</v>
      </c>
      <c r="AH324" s="10">
        <v>0</v>
      </c>
      <c r="AI324" s="10">
        <v>30</v>
      </c>
      <c r="AJ324" s="10">
        <v>0</v>
      </c>
      <c r="AK324" s="10">
        <v>0</v>
      </c>
      <c r="AL324" s="10">
        <v>30</v>
      </c>
      <c r="AM324" s="10">
        <v>0</v>
      </c>
      <c r="AN324" s="10">
        <v>0</v>
      </c>
      <c r="AO324" s="10">
        <v>10</v>
      </c>
      <c r="AP324" s="10">
        <v>0</v>
      </c>
      <c r="AQ324" s="10">
        <v>0</v>
      </c>
      <c r="AR324" s="10">
        <v>100</v>
      </c>
      <c r="AS324" s="10">
        <v>0</v>
      </c>
      <c r="AT324" s="10">
        <v>0</v>
      </c>
      <c r="AU324" s="10">
        <v>0</v>
      </c>
      <c r="AV324" s="10">
        <v>0</v>
      </c>
      <c r="AW324" s="10">
        <v>0</v>
      </c>
      <c r="AX324" s="10">
        <v>511240000</v>
      </c>
      <c r="AY324" s="10">
        <v>0</v>
      </c>
      <c r="AZ324" s="10">
        <v>0</v>
      </c>
      <c r="BA324" s="10">
        <v>354203244</v>
      </c>
      <c r="BB324" s="10">
        <v>0</v>
      </c>
      <c r="BC324" s="10">
        <v>0</v>
      </c>
      <c r="BD324" s="10">
        <v>394943690</v>
      </c>
      <c r="BE324" s="10">
        <v>0</v>
      </c>
      <c r="BF324" s="10">
        <v>0</v>
      </c>
      <c r="BG324" s="10">
        <v>467027832</v>
      </c>
      <c r="BH324" s="10">
        <v>0</v>
      </c>
      <c r="BI324" s="10">
        <v>0</v>
      </c>
      <c r="BJ324" s="10" t="s">
        <v>9</v>
      </c>
      <c r="BK324" s="10" t="s">
        <v>9</v>
      </c>
      <c r="BL324" s="10" t="s">
        <v>9</v>
      </c>
      <c r="BM324" s="2">
        <f t="shared" si="51"/>
        <v>0</v>
      </c>
      <c r="BN324" s="2">
        <f t="shared" si="52"/>
        <v>0</v>
      </c>
      <c r="BO324" s="2">
        <f t="shared" si="53"/>
        <v>511.24</v>
      </c>
      <c r="BP324" s="2">
        <f t="shared" si="54"/>
        <v>0</v>
      </c>
      <c r="BQ324" s="2">
        <f t="shared" si="55"/>
        <v>354.20324399999998</v>
      </c>
      <c r="BR324" s="2">
        <f t="shared" si="56"/>
        <v>0</v>
      </c>
      <c r="BS324" s="2">
        <f t="shared" si="57"/>
        <v>394.94369</v>
      </c>
      <c r="BT324" s="2">
        <f t="shared" si="58"/>
        <v>0</v>
      </c>
      <c r="BU324" s="2">
        <f t="shared" si="59"/>
        <v>467.02783199999999</v>
      </c>
      <c r="BV324" s="2">
        <f t="shared" si="60"/>
        <v>0</v>
      </c>
    </row>
    <row r="325" spans="1:74" x14ac:dyDescent="0.25">
      <c r="A325">
        <v>16</v>
      </c>
      <c r="B325" t="s">
        <v>0</v>
      </c>
      <c r="C325" t="s">
        <v>668</v>
      </c>
      <c r="D325">
        <v>2020</v>
      </c>
      <c r="E325" t="s">
        <v>1</v>
      </c>
      <c r="F325" t="s">
        <v>2</v>
      </c>
      <c r="G325">
        <v>2</v>
      </c>
      <c r="H325" t="s">
        <v>3</v>
      </c>
      <c r="I325" t="s">
        <v>675</v>
      </c>
      <c r="J325" t="s">
        <v>132</v>
      </c>
      <c r="K325" t="s">
        <v>732</v>
      </c>
      <c r="L325" t="s">
        <v>733</v>
      </c>
      <c r="M325" t="s">
        <v>734</v>
      </c>
      <c r="N325" t="s">
        <v>802</v>
      </c>
      <c r="O325" t="s">
        <v>66</v>
      </c>
      <c r="P325" t="s">
        <v>811</v>
      </c>
      <c r="Q325" t="s">
        <v>67</v>
      </c>
      <c r="R325">
        <v>0</v>
      </c>
      <c r="S325" t="s">
        <v>7</v>
      </c>
      <c r="T325">
        <v>384</v>
      </c>
      <c r="U325" t="s">
        <v>149</v>
      </c>
      <c r="V325" t="s">
        <v>3917</v>
      </c>
      <c r="W325" t="s">
        <v>1956</v>
      </c>
      <c r="X325">
        <v>2</v>
      </c>
      <c r="Y325" t="s">
        <v>1974</v>
      </c>
      <c r="Z325">
        <v>1</v>
      </c>
      <c r="AA325" t="s">
        <v>924</v>
      </c>
      <c r="AB325" t="s">
        <v>1593</v>
      </c>
      <c r="AC325" s="10">
        <v>5</v>
      </c>
      <c r="AD325" s="10">
        <v>5</v>
      </c>
      <c r="AE325" s="10">
        <v>100</v>
      </c>
      <c r="AF325" s="10">
        <v>30</v>
      </c>
      <c r="AG325" s="10">
        <v>0</v>
      </c>
      <c r="AH325" s="10">
        <v>0</v>
      </c>
      <c r="AI325" s="10">
        <v>30</v>
      </c>
      <c r="AJ325" s="10">
        <v>0</v>
      </c>
      <c r="AK325" s="10">
        <v>0</v>
      </c>
      <c r="AL325" s="10">
        <v>30</v>
      </c>
      <c r="AM325" s="10">
        <v>0</v>
      </c>
      <c r="AN325" s="10">
        <v>0</v>
      </c>
      <c r="AO325" s="10">
        <v>5</v>
      </c>
      <c r="AP325" s="10">
        <v>0</v>
      </c>
      <c r="AQ325" s="10">
        <v>0</v>
      </c>
      <c r="AR325" s="10">
        <v>100</v>
      </c>
      <c r="AS325" s="10">
        <v>5</v>
      </c>
      <c r="AT325" s="10">
        <v>5</v>
      </c>
      <c r="AU325" s="10">
        <v>121211940</v>
      </c>
      <c r="AV325" s="10">
        <v>121211940</v>
      </c>
      <c r="AW325" s="10">
        <v>100</v>
      </c>
      <c r="AX325" s="10">
        <v>175125000</v>
      </c>
      <c r="AY325" s="10">
        <v>0</v>
      </c>
      <c r="AZ325" s="10">
        <v>0</v>
      </c>
      <c r="BA325" s="10">
        <v>140388181</v>
      </c>
      <c r="BB325" s="10">
        <v>0</v>
      </c>
      <c r="BC325" s="10">
        <v>0</v>
      </c>
      <c r="BD325" s="10">
        <v>156535625</v>
      </c>
      <c r="BE325" s="10">
        <v>0</v>
      </c>
      <c r="BF325" s="10">
        <v>0</v>
      </c>
      <c r="BG325" s="10">
        <v>185106119</v>
      </c>
      <c r="BH325" s="10">
        <v>0</v>
      </c>
      <c r="BI325" s="10">
        <v>0</v>
      </c>
      <c r="BJ325" s="10" t="s">
        <v>9</v>
      </c>
      <c r="BK325" s="10" t="s">
        <v>9</v>
      </c>
      <c r="BL325" s="10" t="s">
        <v>9</v>
      </c>
      <c r="BM325" s="2">
        <f t="shared" si="51"/>
        <v>121.21194</v>
      </c>
      <c r="BN325" s="2">
        <f t="shared" si="52"/>
        <v>121.21194</v>
      </c>
      <c r="BO325" s="2">
        <f t="shared" si="53"/>
        <v>175.125</v>
      </c>
      <c r="BP325" s="2">
        <f t="shared" si="54"/>
        <v>0</v>
      </c>
      <c r="BQ325" s="2">
        <f t="shared" si="55"/>
        <v>140.388181</v>
      </c>
      <c r="BR325" s="2">
        <f t="shared" si="56"/>
        <v>0</v>
      </c>
      <c r="BS325" s="2">
        <f t="shared" si="57"/>
        <v>156.53562500000001</v>
      </c>
      <c r="BT325" s="2">
        <f t="shared" si="58"/>
        <v>0</v>
      </c>
      <c r="BU325" s="2">
        <f t="shared" si="59"/>
        <v>185.10611900000001</v>
      </c>
      <c r="BV325" s="2">
        <f t="shared" si="60"/>
        <v>0</v>
      </c>
    </row>
    <row r="326" spans="1:74" x14ac:dyDescent="0.25">
      <c r="A326">
        <v>16</v>
      </c>
      <c r="B326" t="s">
        <v>0</v>
      </c>
      <c r="C326" t="s">
        <v>668</v>
      </c>
      <c r="D326">
        <v>2020</v>
      </c>
      <c r="E326" t="s">
        <v>1</v>
      </c>
      <c r="F326" t="s">
        <v>2</v>
      </c>
      <c r="G326">
        <v>2</v>
      </c>
      <c r="H326" t="s">
        <v>3</v>
      </c>
      <c r="I326" t="s">
        <v>675</v>
      </c>
      <c r="J326" t="s">
        <v>132</v>
      </c>
      <c r="K326" t="s">
        <v>732</v>
      </c>
      <c r="L326" t="s">
        <v>733</v>
      </c>
      <c r="M326" t="s">
        <v>734</v>
      </c>
      <c r="N326" t="s">
        <v>802</v>
      </c>
      <c r="O326" t="s">
        <v>66</v>
      </c>
      <c r="P326" t="s">
        <v>811</v>
      </c>
      <c r="Q326" t="s">
        <v>67</v>
      </c>
      <c r="R326">
        <v>0</v>
      </c>
      <c r="S326" t="s">
        <v>7</v>
      </c>
      <c r="T326">
        <v>385</v>
      </c>
      <c r="U326" t="s">
        <v>150</v>
      </c>
      <c r="V326" t="s">
        <v>3917</v>
      </c>
      <c r="W326" t="s">
        <v>1956</v>
      </c>
      <c r="X326">
        <v>5</v>
      </c>
      <c r="Y326" t="s">
        <v>1975</v>
      </c>
      <c r="Z326">
        <v>1</v>
      </c>
      <c r="AA326" t="s">
        <v>924</v>
      </c>
      <c r="AB326" t="s">
        <v>1593</v>
      </c>
      <c r="AC326" s="10">
        <v>0</v>
      </c>
      <c r="AD326" s="10">
        <v>0</v>
      </c>
      <c r="AE326" s="10">
        <v>0</v>
      </c>
      <c r="AF326" s="10">
        <v>30</v>
      </c>
      <c r="AG326" s="10">
        <v>0</v>
      </c>
      <c r="AH326" s="10">
        <v>0</v>
      </c>
      <c r="AI326" s="10">
        <v>30</v>
      </c>
      <c r="AJ326" s="10">
        <v>0</v>
      </c>
      <c r="AK326" s="10">
        <v>0</v>
      </c>
      <c r="AL326" s="10">
        <v>30</v>
      </c>
      <c r="AM326" s="10">
        <v>0</v>
      </c>
      <c r="AN326" s="10">
        <v>0</v>
      </c>
      <c r="AO326" s="10">
        <v>10</v>
      </c>
      <c r="AP326" s="10">
        <v>0</v>
      </c>
      <c r="AQ326" s="10">
        <v>0</v>
      </c>
      <c r="AR326" s="10">
        <v>100</v>
      </c>
      <c r="AS326" s="10">
        <v>0</v>
      </c>
      <c r="AT326" s="10">
        <v>0</v>
      </c>
      <c r="AU326" s="10">
        <v>0</v>
      </c>
      <c r="AV326" s="10">
        <v>0</v>
      </c>
      <c r="AW326" s="10">
        <v>0</v>
      </c>
      <c r="AX326" s="10">
        <v>596033000</v>
      </c>
      <c r="AY326" s="10">
        <v>0</v>
      </c>
      <c r="AZ326" s="10">
        <v>0</v>
      </c>
      <c r="BA326" s="10">
        <v>421164543</v>
      </c>
      <c r="BB326" s="10">
        <v>0</v>
      </c>
      <c r="BC326" s="10">
        <v>0</v>
      </c>
      <c r="BD326" s="10">
        <v>469606876</v>
      </c>
      <c r="BE326" s="10">
        <v>0</v>
      </c>
      <c r="BF326" s="10">
        <v>0</v>
      </c>
      <c r="BG326" s="10">
        <v>555318356</v>
      </c>
      <c r="BH326" s="10">
        <v>0</v>
      </c>
      <c r="BI326" s="10">
        <v>0</v>
      </c>
      <c r="BJ326" s="10" t="s">
        <v>9</v>
      </c>
      <c r="BK326" s="10" t="s">
        <v>9</v>
      </c>
      <c r="BL326" s="10" t="s">
        <v>9</v>
      </c>
      <c r="BM326" s="2">
        <f t="shared" si="51"/>
        <v>0</v>
      </c>
      <c r="BN326" s="2">
        <f t="shared" si="52"/>
        <v>0</v>
      </c>
      <c r="BO326" s="2">
        <f t="shared" si="53"/>
        <v>596.03300000000002</v>
      </c>
      <c r="BP326" s="2">
        <f t="shared" si="54"/>
        <v>0</v>
      </c>
      <c r="BQ326" s="2">
        <f t="shared" si="55"/>
        <v>421.16454299999998</v>
      </c>
      <c r="BR326" s="2">
        <f t="shared" si="56"/>
        <v>0</v>
      </c>
      <c r="BS326" s="2">
        <f t="shared" si="57"/>
        <v>469.606876</v>
      </c>
      <c r="BT326" s="2">
        <f t="shared" si="58"/>
        <v>0</v>
      </c>
      <c r="BU326" s="2">
        <f t="shared" si="59"/>
        <v>555.31835599999999</v>
      </c>
      <c r="BV326" s="2">
        <f t="shared" si="60"/>
        <v>0</v>
      </c>
    </row>
    <row r="327" spans="1:74" x14ac:dyDescent="0.25">
      <c r="A327">
        <v>16</v>
      </c>
      <c r="B327" t="s">
        <v>0</v>
      </c>
      <c r="C327" t="s">
        <v>668</v>
      </c>
      <c r="D327">
        <v>2020</v>
      </c>
      <c r="E327" t="s">
        <v>1</v>
      </c>
      <c r="F327" t="s">
        <v>2</v>
      </c>
      <c r="G327">
        <v>2</v>
      </c>
      <c r="H327" t="s">
        <v>3</v>
      </c>
      <c r="I327" t="s">
        <v>675</v>
      </c>
      <c r="J327" t="s">
        <v>132</v>
      </c>
      <c r="K327" t="s">
        <v>732</v>
      </c>
      <c r="L327" t="s">
        <v>733</v>
      </c>
      <c r="M327" t="s">
        <v>734</v>
      </c>
      <c r="N327" t="s">
        <v>802</v>
      </c>
      <c r="O327" t="s">
        <v>66</v>
      </c>
      <c r="P327" t="s">
        <v>811</v>
      </c>
      <c r="Q327" t="s">
        <v>67</v>
      </c>
      <c r="R327">
        <v>0</v>
      </c>
      <c r="S327" t="s">
        <v>7</v>
      </c>
      <c r="T327">
        <v>387</v>
      </c>
      <c r="U327" t="s">
        <v>151</v>
      </c>
      <c r="V327" t="s">
        <v>3917</v>
      </c>
      <c r="W327" t="s">
        <v>1956</v>
      </c>
      <c r="X327">
        <v>9</v>
      </c>
      <c r="Y327" t="s">
        <v>1976</v>
      </c>
      <c r="Z327">
        <v>1</v>
      </c>
      <c r="AA327" t="s">
        <v>924</v>
      </c>
      <c r="AB327" t="s">
        <v>1593</v>
      </c>
      <c r="AC327" s="10">
        <v>10</v>
      </c>
      <c r="AD327" s="10">
        <v>10</v>
      </c>
      <c r="AE327" s="10">
        <v>100</v>
      </c>
      <c r="AF327" s="10">
        <v>30</v>
      </c>
      <c r="AG327" s="10">
        <v>0</v>
      </c>
      <c r="AH327" s="10">
        <v>0</v>
      </c>
      <c r="AI327" s="10">
        <v>25</v>
      </c>
      <c r="AJ327" s="10">
        <v>0</v>
      </c>
      <c r="AK327" s="10">
        <v>0</v>
      </c>
      <c r="AL327" s="10">
        <v>30</v>
      </c>
      <c r="AM327" s="10">
        <v>0</v>
      </c>
      <c r="AN327" s="10">
        <v>0</v>
      </c>
      <c r="AO327" s="10">
        <v>5</v>
      </c>
      <c r="AP327" s="10">
        <v>0</v>
      </c>
      <c r="AQ327" s="10">
        <v>0</v>
      </c>
      <c r="AR327" s="10">
        <v>100</v>
      </c>
      <c r="AS327" s="10">
        <v>10</v>
      </c>
      <c r="AT327" s="10">
        <v>10</v>
      </c>
      <c r="AU327" s="10">
        <v>2224302410</v>
      </c>
      <c r="AV327" s="10">
        <v>2224302410</v>
      </c>
      <c r="AW327" s="10">
        <v>100</v>
      </c>
      <c r="AX327" s="10">
        <v>1451047000</v>
      </c>
      <c r="AY327" s="10">
        <v>0</v>
      </c>
      <c r="AZ327" s="10">
        <v>0</v>
      </c>
      <c r="BA327" s="10">
        <v>374368482</v>
      </c>
      <c r="BB327" s="10">
        <v>0</v>
      </c>
      <c r="BC327" s="10">
        <v>0</v>
      </c>
      <c r="BD327" s="10">
        <v>417428334</v>
      </c>
      <c r="BE327" s="10">
        <v>0</v>
      </c>
      <c r="BF327" s="10">
        <v>0</v>
      </c>
      <c r="BG327" s="10">
        <v>493616317</v>
      </c>
      <c r="BH327" s="10">
        <v>0</v>
      </c>
      <c r="BI327" s="10">
        <v>0</v>
      </c>
      <c r="BJ327" s="10" t="s">
        <v>9</v>
      </c>
      <c r="BK327" s="10" t="s">
        <v>9</v>
      </c>
      <c r="BL327" s="10" t="s">
        <v>9</v>
      </c>
      <c r="BM327" s="2">
        <f t="shared" si="51"/>
        <v>2224.3024099999998</v>
      </c>
      <c r="BN327" s="2">
        <f t="shared" si="52"/>
        <v>2224.3024099999998</v>
      </c>
      <c r="BO327" s="2">
        <f t="shared" si="53"/>
        <v>1451.047</v>
      </c>
      <c r="BP327" s="2">
        <f t="shared" si="54"/>
        <v>0</v>
      </c>
      <c r="BQ327" s="2">
        <f t="shared" si="55"/>
        <v>374.36848199999997</v>
      </c>
      <c r="BR327" s="2">
        <f t="shared" si="56"/>
        <v>0</v>
      </c>
      <c r="BS327" s="2">
        <f t="shared" si="57"/>
        <v>417.42833400000001</v>
      </c>
      <c r="BT327" s="2">
        <f t="shared" si="58"/>
        <v>0</v>
      </c>
      <c r="BU327" s="2">
        <f t="shared" si="59"/>
        <v>493.61631699999998</v>
      </c>
      <c r="BV327" s="2">
        <f t="shared" si="60"/>
        <v>0</v>
      </c>
    </row>
    <row r="328" spans="1:74" x14ac:dyDescent="0.25">
      <c r="A328">
        <v>16</v>
      </c>
      <c r="B328" t="s">
        <v>0</v>
      </c>
      <c r="C328" t="s">
        <v>668</v>
      </c>
      <c r="D328">
        <v>2020</v>
      </c>
      <c r="E328" t="s">
        <v>1</v>
      </c>
      <c r="F328" t="s">
        <v>2</v>
      </c>
      <c r="G328">
        <v>2</v>
      </c>
      <c r="H328" t="s">
        <v>3</v>
      </c>
      <c r="I328" t="s">
        <v>675</v>
      </c>
      <c r="J328" t="s">
        <v>132</v>
      </c>
      <c r="K328" t="s">
        <v>732</v>
      </c>
      <c r="L328" t="s">
        <v>733</v>
      </c>
      <c r="M328" t="s">
        <v>734</v>
      </c>
      <c r="N328" t="s">
        <v>802</v>
      </c>
      <c r="O328" t="s">
        <v>66</v>
      </c>
      <c r="P328" t="s">
        <v>811</v>
      </c>
      <c r="Q328" t="s">
        <v>67</v>
      </c>
      <c r="R328">
        <v>0</v>
      </c>
      <c r="S328" t="s">
        <v>7</v>
      </c>
      <c r="T328">
        <v>389</v>
      </c>
      <c r="U328" t="s">
        <v>152</v>
      </c>
      <c r="V328" t="s">
        <v>3915</v>
      </c>
      <c r="W328" t="s">
        <v>1945</v>
      </c>
      <c r="X328">
        <v>1</v>
      </c>
      <c r="Y328" t="s">
        <v>1946</v>
      </c>
      <c r="Z328">
        <v>1</v>
      </c>
      <c r="AA328" t="s">
        <v>924</v>
      </c>
      <c r="AB328" t="s">
        <v>1593</v>
      </c>
      <c r="AC328" s="10">
        <v>5</v>
      </c>
      <c r="AD328" s="10">
        <v>5</v>
      </c>
      <c r="AE328" s="10">
        <v>100</v>
      </c>
      <c r="AF328" s="10">
        <v>10</v>
      </c>
      <c r="AG328" s="10">
        <v>0</v>
      </c>
      <c r="AH328" s="10">
        <v>0</v>
      </c>
      <c r="AI328" s="10">
        <v>10</v>
      </c>
      <c r="AJ328" s="10">
        <v>0</v>
      </c>
      <c r="AK328" s="10">
        <v>0</v>
      </c>
      <c r="AL328" s="10">
        <v>10</v>
      </c>
      <c r="AM328" s="10">
        <v>0</v>
      </c>
      <c r="AN328" s="10">
        <v>0</v>
      </c>
      <c r="AO328" s="10">
        <v>5</v>
      </c>
      <c r="AP328" s="10">
        <v>0</v>
      </c>
      <c r="AQ328" s="10">
        <v>0</v>
      </c>
      <c r="AR328" s="10">
        <v>40</v>
      </c>
      <c r="AS328" s="10">
        <v>5</v>
      </c>
      <c r="AT328" s="10">
        <v>12.5</v>
      </c>
      <c r="AU328" s="10">
        <v>823489069</v>
      </c>
      <c r="AV328" s="10">
        <v>823489069</v>
      </c>
      <c r="AW328" s="10">
        <v>100</v>
      </c>
      <c r="AX328" s="10">
        <v>0</v>
      </c>
      <c r="AY328" s="10">
        <v>0</v>
      </c>
      <c r="AZ328" s="10">
        <v>0</v>
      </c>
      <c r="BA328" s="10">
        <v>0</v>
      </c>
      <c r="BB328" s="10">
        <v>0</v>
      </c>
      <c r="BC328" s="10">
        <v>0</v>
      </c>
      <c r="BD328" s="10">
        <v>0</v>
      </c>
      <c r="BE328" s="10">
        <v>0</v>
      </c>
      <c r="BF328" s="10">
        <v>0</v>
      </c>
      <c r="BG328" s="10">
        <v>0</v>
      </c>
      <c r="BH328" s="10">
        <v>0</v>
      </c>
      <c r="BI328" s="10">
        <v>0</v>
      </c>
      <c r="BJ328" s="10" t="s">
        <v>9</v>
      </c>
      <c r="BK328" s="10" t="s">
        <v>9</v>
      </c>
      <c r="BL328" s="10" t="s">
        <v>9</v>
      </c>
      <c r="BM328" s="2">
        <f t="shared" si="51"/>
        <v>823.48906899999997</v>
      </c>
      <c r="BN328" s="2">
        <f t="shared" si="52"/>
        <v>823.48906899999997</v>
      </c>
      <c r="BO328" s="2">
        <f t="shared" si="53"/>
        <v>0</v>
      </c>
      <c r="BP328" s="2">
        <f t="shared" si="54"/>
        <v>0</v>
      </c>
      <c r="BQ328" s="2">
        <f t="shared" si="55"/>
        <v>0</v>
      </c>
      <c r="BR328" s="2">
        <f t="shared" si="56"/>
        <v>0</v>
      </c>
      <c r="BS328" s="2">
        <f t="shared" si="57"/>
        <v>0</v>
      </c>
      <c r="BT328" s="2">
        <f t="shared" si="58"/>
        <v>0</v>
      </c>
      <c r="BU328" s="2">
        <f t="shared" si="59"/>
        <v>0</v>
      </c>
      <c r="BV328" s="2">
        <f t="shared" si="60"/>
        <v>0</v>
      </c>
    </row>
    <row r="329" spans="1:74" x14ac:dyDescent="0.25">
      <c r="A329">
        <v>16</v>
      </c>
      <c r="B329" t="s">
        <v>0</v>
      </c>
      <c r="C329" t="s">
        <v>668</v>
      </c>
      <c r="D329">
        <v>2020</v>
      </c>
      <c r="E329" t="s">
        <v>1</v>
      </c>
      <c r="F329" t="s">
        <v>2</v>
      </c>
      <c r="G329">
        <v>2</v>
      </c>
      <c r="H329" t="s">
        <v>3</v>
      </c>
      <c r="I329" t="s">
        <v>675</v>
      </c>
      <c r="J329" t="s">
        <v>132</v>
      </c>
      <c r="K329" t="s">
        <v>732</v>
      </c>
      <c r="L329" t="s">
        <v>733</v>
      </c>
      <c r="M329" t="s">
        <v>734</v>
      </c>
      <c r="N329" t="s">
        <v>802</v>
      </c>
      <c r="O329" t="s">
        <v>66</v>
      </c>
      <c r="P329" t="s">
        <v>811</v>
      </c>
      <c r="Q329" t="s">
        <v>67</v>
      </c>
      <c r="R329">
        <v>0</v>
      </c>
      <c r="S329" t="s">
        <v>7</v>
      </c>
      <c r="T329">
        <v>390</v>
      </c>
      <c r="U329" t="s">
        <v>153</v>
      </c>
      <c r="V329" t="s">
        <v>3913</v>
      </c>
      <c r="W329" t="s">
        <v>1940</v>
      </c>
      <c r="X329">
        <v>1</v>
      </c>
      <c r="Y329" t="s">
        <v>1977</v>
      </c>
      <c r="Z329">
        <v>1</v>
      </c>
      <c r="AA329" t="s">
        <v>924</v>
      </c>
      <c r="AB329" t="s">
        <v>1593</v>
      </c>
      <c r="AC329" s="10">
        <v>12300</v>
      </c>
      <c r="AD329" s="10">
        <v>12134</v>
      </c>
      <c r="AE329" s="10">
        <v>98.65</v>
      </c>
      <c r="AF329" s="10">
        <v>15600</v>
      </c>
      <c r="AG329" s="10">
        <v>0</v>
      </c>
      <c r="AH329" s="10">
        <v>0</v>
      </c>
      <c r="AI329" s="10">
        <v>15600</v>
      </c>
      <c r="AJ329" s="10">
        <v>0</v>
      </c>
      <c r="AK329" s="10">
        <v>0</v>
      </c>
      <c r="AL329" s="10">
        <v>15600</v>
      </c>
      <c r="AM329" s="10">
        <v>0</v>
      </c>
      <c r="AN329" s="10">
        <v>0</v>
      </c>
      <c r="AO329" s="10">
        <v>7205</v>
      </c>
      <c r="AP329" s="10">
        <v>0</v>
      </c>
      <c r="AQ329" s="10">
        <v>0</v>
      </c>
      <c r="AR329" s="10">
        <v>66305</v>
      </c>
      <c r="AS329" s="10">
        <v>12134</v>
      </c>
      <c r="AT329" s="10">
        <v>18.3</v>
      </c>
      <c r="AU329" s="10">
        <v>5179777509</v>
      </c>
      <c r="AV329" s="10">
        <v>5091686942</v>
      </c>
      <c r="AW329" s="10">
        <v>98.3</v>
      </c>
      <c r="AX329" s="10">
        <v>61059071000</v>
      </c>
      <c r="AY329" s="10">
        <v>0</v>
      </c>
      <c r="AZ329" s="10">
        <v>0</v>
      </c>
      <c r="BA329" s="10">
        <v>14392922018</v>
      </c>
      <c r="BB329" s="10">
        <v>0</v>
      </c>
      <c r="BC329" s="10">
        <v>0</v>
      </c>
      <c r="BD329" s="10">
        <v>16043574848</v>
      </c>
      <c r="BE329" s="10">
        <v>0</v>
      </c>
      <c r="BF329" s="10">
        <v>0</v>
      </c>
      <c r="BG329" s="10">
        <v>19015155858</v>
      </c>
      <c r="BH329" s="10">
        <v>0</v>
      </c>
      <c r="BI329" s="10">
        <v>0</v>
      </c>
      <c r="BJ329" s="10" t="s">
        <v>9</v>
      </c>
      <c r="BK329" s="10" t="s">
        <v>9</v>
      </c>
      <c r="BL329" s="10" t="s">
        <v>9</v>
      </c>
      <c r="BM329" s="2">
        <f t="shared" si="51"/>
        <v>5179.7775089999996</v>
      </c>
      <c r="BN329" s="2">
        <f t="shared" si="52"/>
        <v>5091.6869420000003</v>
      </c>
      <c r="BO329" s="2">
        <f t="shared" si="53"/>
        <v>61059.071000000004</v>
      </c>
      <c r="BP329" s="2">
        <f t="shared" si="54"/>
        <v>0</v>
      </c>
      <c r="BQ329" s="2">
        <f t="shared" si="55"/>
        <v>14392.922017999999</v>
      </c>
      <c r="BR329" s="2">
        <f t="shared" si="56"/>
        <v>0</v>
      </c>
      <c r="BS329" s="2">
        <f t="shared" si="57"/>
        <v>16043.574848</v>
      </c>
      <c r="BT329" s="2">
        <f t="shared" si="58"/>
        <v>0</v>
      </c>
      <c r="BU329" s="2">
        <f t="shared" si="59"/>
        <v>19015.155857999998</v>
      </c>
      <c r="BV329" s="2">
        <f t="shared" si="60"/>
        <v>0</v>
      </c>
    </row>
    <row r="330" spans="1:74" x14ac:dyDescent="0.25">
      <c r="A330">
        <v>16</v>
      </c>
      <c r="B330" t="s">
        <v>0</v>
      </c>
      <c r="C330" t="s">
        <v>668</v>
      </c>
      <c r="D330">
        <v>2020</v>
      </c>
      <c r="E330" t="s">
        <v>1</v>
      </c>
      <c r="F330" t="s">
        <v>2</v>
      </c>
      <c r="G330">
        <v>2</v>
      </c>
      <c r="H330" t="s">
        <v>3</v>
      </c>
      <c r="I330" t="s">
        <v>675</v>
      </c>
      <c r="J330" t="s">
        <v>132</v>
      </c>
      <c r="K330" t="s">
        <v>732</v>
      </c>
      <c r="L330" t="s">
        <v>733</v>
      </c>
      <c r="M330" t="s">
        <v>734</v>
      </c>
      <c r="N330" t="s">
        <v>802</v>
      </c>
      <c r="O330" t="s">
        <v>66</v>
      </c>
      <c r="P330" t="s">
        <v>811</v>
      </c>
      <c r="Q330" t="s">
        <v>67</v>
      </c>
      <c r="R330">
        <v>0</v>
      </c>
      <c r="S330" t="s">
        <v>7</v>
      </c>
      <c r="T330">
        <v>390</v>
      </c>
      <c r="U330" t="s">
        <v>153</v>
      </c>
      <c r="V330" t="s">
        <v>3914</v>
      </c>
      <c r="W330" t="s">
        <v>1942</v>
      </c>
      <c r="X330">
        <v>1</v>
      </c>
      <c r="Y330" t="s">
        <v>1978</v>
      </c>
      <c r="Z330">
        <v>2</v>
      </c>
      <c r="AA330" t="s">
        <v>920</v>
      </c>
      <c r="AB330" t="s">
        <v>1593</v>
      </c>
      <c r="AC330" s="10">
        <v>99</v>
      </c>
      <c r="AD330" s="10">
        <v>99.86</v>
      </c>
      <c r="AE330" s="10">
        <v>100.87</v>
      </c>
      <c r="AF330" s="10">
        <v>99</v>
      </c>
      <c r="AG330" s="10">
        <v>0</v>
      </c>
      <c r="AH330" s="10">
        <v>0</v>
      </c>
      <c r="AI330" s="10">
        <v>99</v>
      </c>
      <c r="AJ330" s="10">
        <v>0</v>
      </c>
      <c r="AK330" s="10">
        <v>0</v>
      </c>
      <c r="AL330" s="10">
        <v>99</v>
      </c>
      <c r="AM330" s="10">
        <v>0</v>
      </c>
      <c r="AN330" s="10">
        <v>0</v>
      </c>
      <c r="AO330" s="10">
        <v>99</v>
      </c>
      <c r="AP330" s="10">
        <v>0</v>
      </c>
      <c r="AQ330" s="10">
        <v>0</v>
      </c>
      <c r="AR330" s="10" t="s">
        <v>7</v>
      </c>
      <c r="AS330" s="10" t="s">
        <v>7</v>
      </c>
      <c r="AT330" s="10" t="s">
        <v>7</v>
      </c>
      <c r="AU330" s="10">
        <v>19217727547</v>
      </c>
      <c r="AV330" s="10">
        <v>18919235259</v>
      </c>
      <c r="AW330" s="10">
        <v>98.45</v>
      </c>
      <c r="AX330" s="10">
        <v>48553679000</v>
      </c>
      <c r="AY330" s="10">
        <v>0</v>
      </c>
      <c r="AZ330" s="10">
        <v>0</v>
      </c>
      <c r="BA330" s="10">
        <v>29493464275</v>
      </c>
      <c r="BB330" s="10">
        <v>0</v>
      </c>
      <c r="BC330" s="10">
        <v>0</v>
      </c>
      <c r="BD330" s="10">
        <v>32870702987</v>
      </c>
      <c r="BE330" s="10">
        <v>0</v>
      </c>
      <c r="BF330" s="10">
        <v>0</v>
      </c>
      <c r="BG330" s="10">
        <v>15363054331</v>
      </c>
      <c r="BH330" s="10">
        <v>0</v>
      </c>
      <c r="BI330" s="10">
        <v>0</v>
      </c>
      <c r="BJ330" s="10" t="s">
        <v>9</v>
      </c>
      <c r="BK330" s="10" t="s">
        <v>9</v>
      </c>
      <c r="BL330" s="10" t="s">
        <v>9</v>
      </c>
      <c r="BM330" s="2">
        <f t="shared" si="51"/>
        <v>19217.727546999999</v>
      </c>
      <c r="BN330" s="2">
        <f t="shared" si="52"/>
        <v>18919.235259000001</v>
      </c>
      <c r="BO330" s="2">
        <f t="shared" si="53"/>
        <v>48553.678999999996</v>
      </c>
      <c r="BP330" s="2">
        <f t="shared" si="54"/>
        <v>0</v>
      </c>
      <c r="BQ330" s="2">
        <f t="shared" si="55"/>
        <v>29493.464274999998</v>
      </c>
      <c r="BR330" s="2">
        <f t="shared" si="56"/>
        <v>0</v>
      </c>
      <c r="BS330" s="2">
        <f t="shared" si="57"/>
        <v>32870.702986999997</v>
      </c>
      <c r="BT330" s="2">
        <f t="shared" si="58"/>
        <v>0</v>
      </c>
      <c r="BU330" s="2">
        <f t="shared" si="59"/>
        <v>15363.054330999999</v>
      </c>
      <c r="BV330" s="2">
        <f t="shared" si="60"/>
        <v>0</v>
      </c>
    </row>
    <row r="331" spans="1:74" x14ac:dyDescent="0.25">
      <c r="A331">
        <v>16</v>
      </c>
      <c r="B331" t="s">
        <v>0</v>
      </c>
      <c r="C331" t="s">
        <v>668</v>
      </c>
      <c r="D331">
        <v>2020</v>
      </c>
      <c r="E331" t="s">
        <v>1</v>
      </c>
      <c r="F331" t="s">
        <v>2</v>
      </c>
      <c r="G331">
        <v>2</v>
      </c>
      <c r="H331" t="s">
        <v>3</v>
      </c>
      <c r="I331" t="s">
        <v>675</v>
      </c>
      <c r="J331" t="s">
        <v>132</v>
      </c>
      <c r="K331" t="s">
        <v>732</v>
      </c>
      <c r="L331" t="s">
        <v>733</v>
      </c>
      <c r="M331" t="s">
        <v>734</v>
      </c>
      <c r="N331" t="s">
        <v>802</v>
      </c>
      <c r="O331" t="s">
        <v>66</v>
      </c>
      <c r="P331" t="s">
        <v>811</v>
      </c>
      <c r="Q331" t="s">
        <v>67</v>
      </c>
      <c r="R331">
        <v>0</v>
      </c>
      <c r="S331" t="s">
        <v>7</v>
      </c>
      <c r="T331">
        <v>390</v>
      </c>
      <c r="U331" t="s">
        <v>153</v>
      </c>
      <c r="V331" t="s">
        <v>3914</v>
      </c>
      <c r="W331" t="s">
        <v>1942</v>
      </c>
      <c r="X331">
        <v>2</v>
      </c>
      <c r="Y331" t="s">
        <v>1979</v>
      </c>
      <c r="Z331">
        <v>1</v>
      </c>
      <c r="AA331" t="s">
        <v>924</v>
      </c>
      <c r="AB331" t="s">
        <v>1593</v>
      </c>
      <c r="AC331" s="10">
        <v>9</v>
      </c>
      <c r="AD331" s="10">
        <v>9</v>
      </c>
      <c r="AE331" s="10">
        <v>100</v>
      </c>
      <c r="AF331" s="10">
        <v>26</v>
      </c>
      <c r="AG331" s="10">
        <v>0</v>
      </c>
      <c r="AH331" s="10">
        <v>0</v>
      </c>
      <c r="AI331" s="10">
        <v>30</v>
      </c>
      <c r="AJ331" s="10">
        <v>0</v>
      </c>
      <c r="AK331" s="10">
        <v>0</v>
      </c>
      <c r="AL331" s="10">
        <v>25</v>
      </c>
      <c r="AM331" s="10">
        <v>0</v>
      </c>
      <c r="AN331" s="10">
        <v>0</v>
      </c>
      <c r="AO331" s="10">
        <v>5</v>
      </c>
      <c r="AP331" s="10">
        <v>0</v>
      </c>
      <c r="AQ331" s="10">
        <v>0</v>
      </c>
      <c r="AR331" s="10">
        <v>95</v>
      </c>
      <c r="AS331" s="10">
        <v>9</v>
      </c>
      <c r="AT331" s="10">
        <v>9.4700000000000006</v>
      </c>
      <c r="AU331" s="10">
        <v>44450390398</v>
      </c>
      <c r="AV331" s="10">
        <v>44149812738</v>
      </c>
      <c r="AW331" s="10">
        <v>99.32</v>
      </c>
      <c r="AX331" s="10">
        <v>24503679000</v>
      </c>
      <c r="AY331" s="10">
        <v>0</v>
      </c>
      <c r="AZ331" s="10">
        <v>0</v>
      </c>
      <c r="BA331" s="10">
        <v>27208555929</v>
      </c>
      <c r="BB331" s="10">
        <v>0</v>
      </c>
      <c r="BC331" s="10">
        <v>0</v>
      </c>
      <c r="BD331" s="10">
        <v>30397230451</v>
      </c>
      <c r="BE331" s="10">
        <v>0</v>
      </c>
      <c r="BF331" s="10">
        <v>0</v>
      </c>
      <c r="BG331" s="10">
        <v>15660925489</v>
      </c>
      <c r="BH331" s="10">
        <v>0</v>
      </c>
      <c r="BI331" s="10">
        <v>0</v>
      </c>
      <c r="BJ331" s="10" t="s">
        <v>9</v>
      </c>
      <c r="BK331" s="10" t="s">
        <v>9</v>
      </c>
      <c r="BL331" s="10" t="s">
        <v>9</v>
      </c>
      <c r="BM331" s="2">
        <f t="shared" si="51"/>
        <v>44450.390398000003</v>
      </c>
      <c r="BN331" s="2">
        <f t="shared" si="52"/>
        <v>44149.812738000001</v>
      </c>
      <c r="BO331" s="2">
        <f t="shared" si="53"/>
        <v>24503.679</v>
      </c>
      <c r="BP331" s="2">
        <f t="shared" si="54"/>
        <v>0</v>
      </c>
      <c r="BQ331" s="2">
        <f t="shared" si="55"/>
        <v>27208.555928999998</v>
      </c>
      <c r="BR331" s="2">
        <f t="shared" si="56"/>
        <v>0</v>
      </c>
      <c r="BS331" s="2">
        <f t="shared" si="57"/>
        <v>30397.230450999999</v>
      </c>
      <c r="BT331" s="2">
        <f t="shared" si="58"/>
        <v>0</v>
      </c>
      <c r="BU331" s="2">
        <f t="shared" si="59"/>
        <v>15660.925488999999</v>
      </c>
      <c r="BV331" s="2">
        <f t="shared" si="60"/>
        <v>0</v>
      </c>
    </row>
    <row r="332" spans="1:74" x14ac:dyDescent="0.25">
      <c r="A332">
        <v>16</v>
      </c>
      <c r="B332" t="s">
        <v>0</v>
      </c>
      <c r="C332" t="s">
        <v>668</v>
      </c>
      <c r="D332">
        <v>2020</v>
      </c>
      <c r="E332" t="s">
        <v>1</v>
      </c>
      <c r="F332" t="s">
        <v>2</v>
      </c>
      <c r="G332">
        <v>2</v>
      </c>
      <c r="H332" t="s">
        <v>3</v>
      </c>
      <c r="I332" t="s">
        <v>675</v>
      </c>
      <c r="J332" t="s">
        <v>132</v>
      </c>
      <c r="K332" t="s">
        <v>732</v>
      </c>
      <c r="L332" t="s">
        <v>733</v>
      </c>
      <c r="M332" t="s">
        <v>734</v>
      </c>
      <c r="N332" t="s">
        <v>802</v>
      </c>
      <c r="O332" t="s">
        <v>66</v>
      </c>
      <c r="P332" t="s">
        <v>811</v>
      </c>
      <c r="Q332" t="s">
        <v>67</v>
      </c>
      <c r="R332">
        <v>0</v>
      </c>
      <c r="S332" t="s">
        <v>7</v>
      </c>
      <c r="T332">
        <v>390</v>
      </c>
      <c r="U332" t="s">
        <v>153</v>
      </c>
      <c r="V332" t="s">
        <v>3914</v>
      </c>
      <c r="W332" t="s">
        <v>1942</v>
      </c>
      <c r="X332">
        <v>4</v>
      </c>
      <c r="Y332" t="s">
        <v>1980</v>
      </c>
      <c r="Z332">
        <v>2</v>
      </c>
      <c r="AA332" t="s">
        <v>920</v>
      </c>
      <c r="AB332" t="s">
        <v>1593</v>
      </c>
      <c r="AC332" s="10">
        <v>30</v>
      </c>
      <c r="AD332" s="10">
        <v>30</v>
      </c>
      <c r="AE332" s="10">
        <v>100</v>
      </c>
      <c r="AF332" s="10">
        <v>30</v>
      </c>
      <c r="AG332" s="10">
        <v>0</v>
      </c>
      <c r="AH332" s="10">
        <v>0</v>
      </c>
      <c r="AI332" s="10">
        <v>30</v>
      </c>
      <c r="AJ332" s="10">
        <v>0</v>
      </c>
      <c r="AK332" s="10">
        <v>0</v>
      </c>
      <c r="AL332" s="10">
        <v>30</v>
      </c>
      <c r="AM332" s="10">
        <v>0</v>
      </c>
      <c r="AN332" s="10">
        <v>0</v>
      </c>
      <c r="AO332" s="10">
        <v>30</v>
      </c>
      <c r="AP332" s="10">
        <v>0</v>
      </c>
      <c r="AQ332" s="10">
        <v>0</v>
      </c>
      <c r="AR332" s="10" t="s">
        <v>7</v>
      </c>
      <c r="AS332" s="10" t="s">
        <v>7</v>
      </c>
      <c r="AT332" s="10" t="s">
        <v>7</v>
      </c>
      <c r="AU332" s="10">
        <v>627528458</v>
      </c>
      <c r="AV332" s="10">
        <v>627528458</v>
      </c>
      <c r="AW332" s="10">
        <v>100</v>
      </c>
      <c r="AX332" s="10">
        <v>2754100000</v>
      </c>
      <c r="AY332" s="10">
        <v>0</v>
      </c>
      <c r="AZ332" s="10">
        <v>0</v>
      </c>
      <c r="BA332" s="10">
        <v>2168267697</v>
      </c>
      <c r="BB332" s="10">
        <v>0</v>
      </c>
      <c r="BC332" s="10">
        <v>0</v>
      </c>
      <c r="BD332" s="10">
        <v>2452814176</v>
      </c>
      <c r="BE332" s="10">
        <v>0</v>
      </c>
      <c r="BF332" s="10">
        <v>0</v>
      </c>
      <c r="BG332" s="10">
        <v>2853552181</v>
      </c>
      <c r="BH332" s="10">
        <v>0</v>
      </c>
      <c r="BI332" s="10">
        <v>0</v>
      </c>
      <c r="BJ332" s="10" t="s">
        <v>9</v>
      </c>
      <c r="BK332" s="10" t="s">
        <v>9</v>
      </c>
      <c r="BL332" s="10" t="s">
        <v>9</v>
      </c>
      <c r="BM332" s="2">
        <f t="shared" si="51"/>
        <v>627.528458</v>
      </c>
      <c r="BN332" s="2">
        <f t="shared" si="52"/>
        <v>627.528458</v>
      </c>
      <c r="BO332" s="2">
        <f t="shared" si="53"/>
        <v>2754.1</v>
      </c>
      <c r="BP332" s="2">
        <f t="shared" si="54"/>
        <v>0</v>
      </c>
      <c r="BQ332" s="2">
        <f t="shared" si="55"/>
        <v>2168.2676970000002</v>
      </c>
      <c r="BR332" s="2">
        <f t="shared" si="56"/>
        <v>0</v>
      </c>
      <c r="BS332" s="2">
        <f t="shared" si="57"/>
        <v>2452.8141759999999</v>
      </c>
      <c r="BT332" s="2">
        <f t="shared" si="58"/>
        <v>0</v>
      </c>
      <c r="BU332" s="2">
        <f t="shared" si="59"/>
        <v>2853.552181</v>
      </c>
      <c r="BV332" s="2">
        <f t="shared" si="60"/>
        <v>0</v>
      </c>
    </row>
    <row r="333" spans="1:74" x14ac:dyDescent="0.25">
      <c r="A333">
        <v>16</v>
      </c>
      <c r="B333" t="s">
        <v>0</v>
      </c>
      <c r="C333" t="s">
        <v>668</v>
      </c>
      <c r="D333">
        <v>2020</v>
      </c>
      <c r="E333" t="s">
        <v>1</v>
      </c>
      <c r="F333" t="s">
        <v>2</v>
      </c>
      <c r="G333">
        <v>2</v>
      </c>
      <c r="H333" t="s">
        <v>3</v>
      </c>
      <c r="I333" t="s">
        <v>675</v>
      </c>
      <c r="J333" t="s">
        <v>132</v>
      </c>
      <c r="K333" t="s">
        <v>732</v>
      </c>
      <c r="L333" t="s">
        <v>733</v>
      </c>
      <c r="M333" t="s">
        <v>734</v>
      </c>
      <c r="N333" t="s">
        <v>802</v>
      </c>
      <c r="O333" t="s">
        <v>66</v>
      </c>
      <c r="P333" t="s">
        <v>811</v>
      </c>
      <c r="Q333" t="s">
        <v>67</v>
      </c>
      <c r="R333">
        <v>0</v>
      </c>
      <c r="S333" t="s">
        <v>7</v>
      </c>
      <c r="T333">
        <v>390</v>
      </c>
      <c r="U333" t="s">
        <v>153</v>
      </c>
      <c r="V333" t="s">
        <v>3914</v>
      </c>
      <c r="W333" t="s">
        <v>1942</v>
      </c>
      <c r="X333">
        <v>5</v>
      </c>
      <c r="Y333" t="s">
        <v>1981</v>
      </c>
      <c r="Z333">
        <v>2</v>
      </c>
      <c r="AA333" t="s">
        <v>920</v>
      </c>
      <c r="AB333" t="s">
        <v>1593</v>
      </c>
      <c r="AC333" s="10">
        <v>40</v>
      </c>
      <c r="AD333" s="10">
        <v>40.36</v>
      </c>
      <c r="AE333" s="10">
        <v>100.9</v>
      </c>
      <c r="AF333" s="10">
        <v>40</v>
      </c>
      <c r="AG333" s="10">
        <v>0</v>
      </c>
      <c r="AH333" s="10">
        <v>0</v>
      </c>
      <c r="AI333" s="10">
        <v>40</v>
      </c>
      <c r="AJ333" s="10">
        <v>0</v>
      </c>
      <c r="AK333" s="10">
        <v>0</v>
      </c>
      <c r="AL333" s="10">
        <v>40</v>
      </c>
      <c r="AM333" s="10">
        <v>0</v>
      </c>
      <c r="AN333" s="10">
        <v>0</v>
      </c>
      <c r="AO333" s="10">
        <v>40</v>
      </c>
      <c r="AP333" s="10">
        <v>0</v>
      </c>
      <c r="AQ333" s="10">
        <v>0</v>
      </c>
      <c r="AR333" s="10" t="s">
        <v>7</v>
      </c>
      <c r="AS333" s="10" t="s">
        <v>7</v>
      </c>
      <c r="AT333" s="10" t="s">
        <v>7</v>
      </c>
      <c r="AU333" s="10">
        <v>407460297</v>
      </c>
      <c r="AV333" s="10">
        <v>407460297</v>
      </c>
      <c r="AW333" s="10">
        <v>100</v>
      </c>
      <c r="AX333" s="10">
        <v>1438296000</v>
      </c>
      <c r="AY333" s="10">
        <v>0</v>
      </c>
      <c r="AZ333" s="10">
        <v>0</v>
      </c>
      <c r="BA333" s="10">
        <v>1432476522</v>
      </c>
      <c r="BB333" s="10">
        <v>0</v>
      </c>
      <c r="BC333" s="10">
        <v>0</v>
      </c>
      <c r="BD333" s="10">
        <v>1641932906</v>
      </c>
      <c r="BE333" s="10">
        <v>0</v>
      </c>
      <c r="BF333" s="10">
        <v>0</v>
      </c>
      <c r="BG333" s="10">
        <v>1934738258</v>
      </c>
      <c r="BH333" s="10">
        <v>0</v>
      </c>
      <c r="BI333" s="10">
        <v>0</v>
      </c>
      <c r="BJ333" s="10" t="s">
        <v>9</v>
      </c>
      <c r="BK333" s="10" t="s">
        <v>9</v>
      </c>
      <c r="BL333" s="10" t="s">
        <v>9</v>
      </c>
      <c r="BM333" s="2">
        <f t="shared" si="51"/>
        <v>407.46029700000003</v>
      </c>
      <c r="BN333" s="2">
        <f t="shared" si="52"/>
        <v>407.46029700000003</v>
      </c>
      <c r="BO333" s="2">
        <f t="shared" si="53"/>
        <v>1438.296</v>
      </c>
      <c r="BP333" s="2">
        <f t="shared" si="54"/>
        <v>0</v>
      </c>
      <c r="BQ333" s="2">
        <f t="shared" si="55"/>
        <v>1432.4765219999999</v>
      </c>
      <c r="BR333" s="2">
        <f t="shared" si="56"/>
        <v>0</v>
      </c>
      <c r="BS333" s="2">
        <f t="shared" si="57"/>
        <v>1641.932906</v>
      </c>
      <c r="BT333" s="2">
        <f t="shared" si="58"/>
        <v>0</v>
      </c>
      <c r="BU333" s="2">
        <f t="shared" si="59"/>
        <v>1934.7382580000001</v>
      </c>
      <c r="BV333" s="2">
        <f t="shared" si="60"/>
        <v>0</v>
      </c>
    </row>
    <row r="334" spans="1:74" x14ac:dyDescent="0.25">
      <c r="A334">
        <v>16</v>
      </c>
      <c r="B334" t="s">
        <v>0</v>
      </c>
      <c r="C334" t="s">
        <v>668</v>
      </c>
      <c r="D334">
        <v>2020</v>
      </c>
      <c r="E334" t="s">
        <v>1</v>
      </c>
      <c r="F334" t="s">
        <v>2</v>
      </c>
      <c r="G334">
        <v>2</v>
      </c>
      <c r="H334" t="s">
        <v>3</v>
      </c>
      <c r="I334" t="s">
        <v>675</v>
      </c>
      <c r="J334" t="s">
        <v>132</v>
      </c>
      <c r="K334" t="s">
        <v>732</v>
      </c>
      <c r="L334" t="s">
        <v>733</v>
      </c>
      <c r="M334" t="s">
        <v>734</v>
      </c>
      <c r="N334" t="s">
        <v>802</v>
      </c>
      <c r="O334" t="s">
        <v>66</v>
      </c>
      <c r="P334" t="s">
        <v>811</v>
      </c>
      <c r="Q334" t="s">
        <v>67</v>
      </c>
      <c r="R334">
        <v>0</v>
      </c>
      <c r="S334" t="s">
        <v>7</v>
      </c>
      <c r="T334">
        <v>390</v>
      </c>
      <c r="U334" t="s">
        <v>153</v>
      </c>
      <c r="V334" t="s">
        <v>3914</v>
      </c>
      <c r="W334" t="s">
        <v>1942</v>
      </c>
      <c r="X334">
        <v>6</v>
      </c>
      <c r="Y334" t="s">
        <v>1982</v>
      </c>
      <c r="Z334">
        <v>1</v>
      </c>
      <c r="AA334" t="s">
        <v>924</v>
      </c>
      <c r="AB334" t="s">
        <v>1593</v>
      </c>
      <c r="AC334" s="10">
        <v>2</v>
      </c>
      <c r="AD334" s="10">
        <v>2</v>
      </c>
      <c r="AE334" s="10">
        <v>100</v>
      </c>
      <c r="AF334" s="10">
        <v>27</v>
      </c>
      <c r="AG334" s="10">
        <v>0</v>
      </c>
      <c r="AH334" s="10">
        <v>0</v>
      </c>
      <c r="AI334" s="10">
        <v>27</v>
      </c>
      <c r="AJ334" s="10">
        <v>0</v>
      </c>
      <c r="AK334" s="10">
        <v>0</v>
      </c>
      <c r="AL334" s="10">
        <v>27</v>
      </c>
      <c r="AM334" s="10">
        <v>0</v>
      </c>
      <c r="AN334" s="10">
        <v>0</v>
      </c>
      <c r="AO334" s="10">
        <v>7</v>
      </c>
      <c r="AP334" s="10">
        <v>0</v>
      </c>
      <c r="AQ334" s="10">
        <v>0</v>
      </c>
      <c r="AR334" s="10">
        <v>90</v>
      </c>
      <c r="AS334" s="10">
        <v>2</v>
      </c>
      <c r="AT334" s="10">
        <v>2.2200000000000002</v>
      </c>
      <c r="AU334" s="10">
        <v>1450448444</v>
      </c>
      <c r="AV334" s="10">
        <v>1431944706</v>
      </c>
      <c r="AW334" s="10">
        <v>98.72</v>
      </c>
      <c r="AX334" s="10">
        <v>3317416000</v>
      </c>
      <c r="AY334" s="10">
        <v>0</v>
      </c>
      <c r="AZ334" s="10">
        <v>0</v>
      </c>
      <c r="BA334" s="10">
        <v>1423151286</v>
      </c>
      <c r="BB334" s="10">
        <v>0</v>
      </c>
      <c r="BC334" s="10">
        <v>0</v>
      </c>
      <c r="BD334" s="10">
        <v>1564260728</v>
      </c>
      <c r="BE334" s="10">
        <v>0</v>
      </c>
      <c r="BF334" s="10">
        <v>0</v>
      </c>
      <c r="BG334" s="10">
        <v>1777494087</v>
      </c>
      <c r="BH334" s="10">
        <v>0</v>
      </c>
      <c r="BI334" s="10">
        <v>0</v>
      </c>
      <c r="BJ334" s="10" t="s">
        <v>9</v>
      </c>
      <c r="BK334" s="10" t="s">
        <v>9</v>
      </c>
      <c r="BL334" s="10" t="s">
        <v>9</v>
      </c>
      <c r="BM334" s="2">
        <f t="shared" si="51"/>
        <v>1450.4484440000001</v>
      </c>
      <c r="BN334" s="2">
        <f t="shared" si="52"/>
        <v>1431.944706</v>
      </c>
      <c r="BO334" s="2">
        <f t="shared" si="53"/>
        <v>3317.4160000000002</v>
      </c>
      <c r="BP334" s="2">
        <f t="shared" si="54"/>
        <v>0</v>
      </c>
      <c r="BQ334" s="2">
        <f t="shared" si="55"/>
        <v>1423.151286</v>
      </c>
      <c r="BR334" s="2">
        <f t="shared" si="56"/>
        <v>0</v>
      </c>
      <c r="BS334" s="2">
        <f t="shared" si="57"/>
        <v>1564.260728</v>
      </c>
      <c r="BT334" s="2">
        <f t="shared" si="58"/>
        <v>0</v>
      </c>
      <c r="BU334" s="2">
        <f t="shared" si="59"/>
        <v>1777.494087</v>
      </c>
      <c r="BV334" s="2">
        <f t="shared" si="60"/>
        <v>0</v>
      </c>
    </row>
    <row r="335" spans="1:74" x14ac:dyDescent="0.25">
      <c r="A335">
        <v>16</v>
      </c>
      <c r="B335" t="s">
        <v>0</v>
      </c>
      <c r="C335" t="s">
        <v>668</v>
      </c>
      <c r="D335">
        <v>2020</v>
      </c>
      <c r="E335" t="s">
        <v>1</v>
      </c>
      <c r="F335" t="s">
        <v>2</v>
      </c>
      <c r="G335">
        <v>2</v>
      </c>
      <c r="H335" t="s">
        <v>3</v>
      </c>
      <c r="I335" t="s">
        <v>675</v>
      </c>
      <c r="J335" t="s">
        <v>132</v>
      </c>
      <c r="K335" t="s">
        <v>732</v>
      </c>
      <c r="L335" t="s">
        <v>733</v>
      </c>
      <c r="M335" t="s">
        <v>734</v>
      </c>
      <c r="N335" t="s">
        <v>802</v>
      </c>
      <c r="O335" t="s">
        <v>66</v>
      </c>
      <c r="P335" t="s">
        <v>811</v>
      </c>
      <c r="Q335" t="s">
        <v>67</v>
      </c>
      <c r="R335">
        <v>0</v>
      </c>
      <c r="S335" t="s">
        <v>7</v>
      </c>
      <c r="T335">
        <v>390</v>
      </c>
      <c r="U335" t="s">
        <v>153</v>
      </c>
      <c r="V335" t="s">
        <v>3914</v>
      </c>
      <c r="W335" t="s">
        <v>1942</v>
      </c>
      <c r="X335">
        <v>7</v>
      </c>
      <c r="Y335" t="s">
        <v>1983</v>
      </c>
      <c r="Z335">
        <v>1</v>
      </c>
      <c r="AA335" t="s">
        <v>924</v>
      </c>
      <c r="AB335" t="s">
        <v>1593</v>
      </c>
      <c r="AC335" s="10">
        <v>23500</v>
      </c>
      <c r="AD335" s="10">
        <v>23896</v>
      </c>
      <c r="AE335" s="10">
        <v>101.69</v>
      </c>
      <c r="AF335" s="10">
        <v>22000</v>
      </c>
      <c r="AG335" s="10">
        <v>0</v>
      </c>
      <c r="AH335" s="10">
        <v>0</v>
      </c>
      <c r="AI335" s="10">
        <v>22000</v>
      </c>
      <c r="AJ335" s="10">
        <v>0</v>
      </c>
      <c r="AK335" s="10">
        <v>0</v>
      </c>
      <c r="AL335" s="10">
        <v>22000</v>
      </c>
      <c r="AM335" s="10">
        <v>0</v>
      </c>
      <c r="AN335" s="10">
        <v>0</v>
      </c>
      <c r="AO335" s="10">
        <v>10500</v>
      </c>
      <c r="AP335" s="10">
        <v>0</v>
      </c>
      <c r="AQ335" s="10">
        <v>0</v>
      </c>
      <c r="AR335" s="10">
        <v>100000</v>
      </c>
      <c r="AS335" s="10">
        <v>23896</v>
      </c>
      <c r="AT335" s="10">
        <v>23.9</v>
      </c>
      <c r="AU335" s="10">
        <v>2771444339</v>
      </c>
      <c r="AV335" s="10">
        <v>2769700748</v>
      </c>
      <c r="AW335" s="10">
        <v>99.94</v>
      </c>
      <c r="AX335" s="10">
        <v>9014180000</v>
      </c>
      <c r="AY335" s="10">
        <v>0</v>
      </c>
      <c r="AZ335" s="10">
        <v>0</v>
      </c>
      <c r="BA335" s="10">
        <v>1300118338</v>
      </c>
      <c r="BB335" s="10">
        <v>0</v>
      </c>
      <c r="BC335" s="10">
        <v>0</v>
      </c>
      <c r="BD335" s="10">
        <v>1417293581</v>
      </c>
      <c r="BE335" s="10">
        <v>0</v>
      </c>
      <c r="BF335" s="10">
        <v>0</v>
      </c>
      <c r="BG335" s="10">
        <v>1611659379</v>
      </c>
      <c r="BH335" s="10">
        <v>0</v>
      </c>
      <c r="BI335" s="10">
        <v>0</v>
      </c>
      <c r="BJ335" s="10" t="s">
        <v>9</v>
      </c>
      <c r="BK335" s="10" t="s">
        <v>9</v>
      </c>
      <c r="BL335" s="10" t="s">
        <v>9</v>
      </c>
      <c r="BM335" s="2">
        <f t="shared" si="51"/>
        <v>2771.4443390000001</v>
      </c>
      <c r="BN335" s="2">
        <f t="shared" si="52"/>
        <v>2769.7007480000002</v>
      </c>
      <c r="BO335" s="2">
        <f t="shared" si="53"/>
        <v>9014.18</v>
      </c>
      <c r="BP335" s="2">
        <f t="shared" si="54"/>
        <v>0</v>
      </c>
      <c r="BQ335" s="2">
        <f t="shared" si="55"/>
        <v>1300.118338</v>
      </c>
      <c r="BR335" s="2">
        <f t="shared" si="56"/>
        <v>0</v>
      </c>
      <c r="BS335" s="2">
        <f t="shared" si="57"/>
        <v>1417.2935809999999</v>
      </c>
      <c r="BT335" s="2">
        <f t="shared" si="58"/>
        <v>0</v>
      </c>
      <c r="BU335" s="2">
        <f t="shared" si="59"/>
        <v>1611.6593789999999</v>
      </c>
      <c r="BV335" s="2">
        <f t="shared" si="60"/>
        <v>0</v>
      </c>
    </row>
    <row r="336" spans="1:74" x14ac:dyDescent="0.25">
      <c r="A336">
        <v>16</v>
      </c>
      <c r="B336" t="s">
        <v>0</v>
      </c>
      <c r="C336" t="s">
        <v>668</v>
      </c>
      <c r="D336">
        <v>2020</v>
      </c>
      <c r="E336" t="s">
        <v>1</v>
      </c>
      <c r="F336" t="s">
        <v>2</v>
      </c>
      <c r="G336">
        <v>2</v>
      </c>
      <c r="H336" t="s">
        <v>3</v>
      </c>
      <c r="I336" t="s">
        <v>675</v>
      </c>
      <c r="J336" t="s">
        <v>132</v>
      </c>
      <c r="K336" t="s">
        <v>732</v>
      </c>
      <c r="L336" t="s">
        <v>733</v>
      </c>
      <c r="M336" t="s">
        <v>734</v>
      </c>
      <c r="N336" t="s">
        <v>802</v>
      </c>
      <c r="O336" t="s">
        <v>66</v>
      </c>
      <c r="P336" t="s">
        <v>811</v>
      </c>
      <c r="Q336" t="s">
        <v>67</v>
      </c>
      <c r="R336">
        <v>0</v>
      </c>
      <c r="S336" t="s">
        <v>7</v>
      </c>
      <c r="T336">
        <v>390</v>
      </c>
      <c r="U336" t="s">
        <v>153</v>
      </c>
      <c r="V336" t="s">
        <v>3916</v>
      </c>
      <c r="W336" t="s">
        <v>1947</v>
      </c>
      <c r="X336">
        <v>9</v>
      </c>
      <c r="Y336" t="s">
        <v>1984</v>
      </c>
      <c r="Z336">
        <v>1</v>
      </c>
      <c r="AA336" t="s">
        <v>924</v>
      </c>
      <c r="AB336" t="s">
        <v>1593</v>
      </c>
      <c r="AC336" s="10">
        <v>15</v>
      </c>
      <c r="AD336" s="10">
        <v>15</v>
      </c>
      <c r="AE336" s="10">
        <v>100</v>
      </c>
      <c r="AF336" s="10">
        <v>40</v>
      </c>
      <c r="AG336" s="10">
        <v>0</v>
      </c>
      <c r="AH336" s="10">
        <v>0</v>
      </c>
      <c r="AI336" s="10">
        <v>40</v>
      </c>
      <c r="AJ336" s="10">
        <v>0</v>
      </c>
      <c r="AK336" s="10">
        <v>0</v>
      </c>
      <c r="AL336" s="10">
        <v>40</v>
      </c>
      <c r="AM336" s="10">
        <v>0</v>
      </c>
      <c r="AN336" s="10">
        <v>0</v>
      </c>
      <c r="AO336" s="10">
        <v>15</v>
      </c>
      <c r="AP336" s="10">
        <v>0</v>
      </c>
      <c r="AQ336" s="10">
        <v>0</v>
      </c>
      <c r="AR336" s="10">
        <v>150</v>
      </c>
      <c r="AS336" s="10">
        <v>15</v>
      </c>
      <c r="AT336" s="10">
        <v>10</v>
      </c>
      <c r="AU336" s="10">
        <v>14345399987</v>
      </c>
      <c r="AV336" s="10">
        <v>14345092858</v>
      </c>
      <c r="AW336" s="10">
        <v>100</v>
      </c>
      <c r="AX336" s="10">
        <v>52454042000</v>
      </c>
      <c r="AY336" s="10">
        <v>0</v>
      </c>
      <c r="AZ336" s="10">
        <v>0</v>
      </c>
      <c r="BA336" s="10">
        <v>27354975166</v>
      </c>
      <c r="BB336" s="10">
        <v>0</v>
      </c>
      <c r="BC336" s="10">
        <v>0</v>
      </c>
      <c r="BD336" s="10">
        <v>30501343583</v>
      </c>
      <c r="BE336" s="10">
        <v>0</v>
      </c>
      <c r="BF336" s="10">
        <v>0</v>
      </c>
      <c r="BG336" s="10">
        <v>36068373073</v>
      </c>
      <c r="BH336" s="10">
        <v>0</v>
      </c>
      <c r="BI336" s="10">
        <v>0</v>
      </c>
      <c r="BJ336" s="10" t="s">
        <v>9</v>
      </c>
      <c r="BK336" s="10" t="s">
        <v>9</v>
      </c>
      <c r="BL336" s="10" t="s">
        <v>9</v>
      </c>
      <c r="BM336" s="2">
        <f t="shared" si="51"/>
        <v>14345.399987000001</v>
      </c>
      <c r="BN336" s="2">
        <f t="shared" si="52"/>
        <v>14345.092858</v>
      </c>
      <c r="BO336" s="2">
        <f t="shared" si="53"/>
        <v>52454.042000000001</v>
      </c>
      <c r="BP336" s="2">
        <f t="shared" si="54"/>
        <v>0</v>
      </c>
      <c r="BQ336" s="2">
        <f t="shared" si="55"/>
        <v>27354.975166</v>
      </c>
      <c r="BR336" s="2">
        <f t="shared" si="56"/>
        <v>0</v>
      </c>
      <c r="BS336" s="2">
        <f t="shared" si="57"/>
        <v>30501.343583000002</v>
      </c>
      <c r="BT336" s="2">
        <f t="shared" si="58"/>
        <v>0</v>
      </c>
      <c r="BU336" s="2">
        <f t="shared" si="59"/>
        <v>36068.373073000002</v>
      </c>
      <c r="BV336" s="2">
        <f t="shared" si="60"/>
        <v>0</v>
      </c>
    </row>
    <row r="337" spans="1:74" x14ac:dyDescent="0.25">
      <c r="A337">
        <v>16</v>
      </c>
      <c r="B337" t="s">
        <v>0</v>
      </c>
      <c r="C337" t="s">
        <v>668</v>
      </c>
      <c r="D337">
        <v>2020</v>
      </c>
      <c r="E337" t="s">
        <v>1</v>
      </c>
      <c r="F337" t="s">
        <v>2</v>
      </c>
      <c r="G337">
        <v>2</v>
      </c>
      <c r="H337" t="s">
        <v>3</v>
      </c>
      <c r="I337" t="s">
        <v>675</v>
      </c>
      <c r="J337" t="s">
        <v>132</v>
      </c>
      <c r="K337" t="s">
        <v>732</v>
      </c>
      <c r="L337" t="s">
        <v>733</v>
      </c>
      <c r="M337" t="s">
        <v>734</v>
      </c>
      <c r="N337" t="s">
        <v>802</v>
      </c>
      <c r="O337" t="s">
        <v>66</v>
      </c>
      <c r="P337" t="s">
        <v>811</v>
      </c>
      <c r="Q337" t="s">
        <v>67</v>
      </c>
      <c r="R337">
        <v>0</v>
      </c>
      <c r="S337" t="s">
        <v>7</v>
      </c>
      <c r="T337">
        <v>390</v>
      </c>
      <c r="U337" t="s">
        <v>153</v>
      </c>
      <c r="V337" t="s">
        <v>3917</v>
      </c>
      <c r="W337" t="s">
        <v>1956</v>
      </c>
      <c r="X337">
        <v>3</v>
      </c>
      <c r="Y337" t="s">
        <v>1985</v>
      </c>
      <c r="Z337">
        <v>1</v>
      </c>
      <c r="AA337" t="s">
        <v>924</v>
      </c>
      <c r="AB337" t="s">
        <v>1593</v>
      </c>
      <c r="AC337" s="10">
        <v>2</v>
      </c>
      <c r="AD337" s="10">
        <v>2</v>
      </c>
      <c r="AE337" s="10">
        <v>100</v>
      </c>
      <c r="AF337" s="10">
        <v>33</v>
      </c>
      <c r="AG337" s="10">
        <v>0</v>
      </c>
      <c r="AH337" s="10">
        <v>0</v>
      </c>
      <c r="AI337" s="10">
        <v>30</v>
      </c>
      <c r="AJ337" s="10">
        <v>0</v>
      </c>
      <c r="AK337" s="10">
        <v>0</v>
      </c>
      <c r="AL337" s="10">
        <v>30</v>
      </c>
      <c r="AM337" s="10">
        <v>0</v>
      </c>
      <c r="AN337" s="10">
        <v>0</v>
      </c>
      <c r="AO337" s="10">
        <v>5</v>
      </c>
      <c r="AP337" s="10">
        <v>0</v>
      </c>
      <c r="AQ337" s="10">
        <v>0</v>
      </c>
      <c r="AR337" s="10">
        <v>100</v>
      </c>
      <c r="AS337" s="10">
        <v>2</v>
      </c>
      <c r="AT337" s="10">
        <v>2</v>
      </c>
      <c r="AU337" s="10">
        <v>252621030</v>
      </c>
      <c r="AV337" s="10">
        <v>252621030</v>
      </c>
      <c r="AW337" s="10">
        <v>100</v>
      </c>
      <c r="AX337" s="10">
        <v>1389331000</v>
      </c>
      <c r="AY337" s="10">
        <v>0</v>
      </c>
      <c r="AZ337" s="10">
        <v>0</v>
      </c>
      <c r="BA337" s="10">
        <v>1024734281</v>
      </c>
      <c r="BB337" s="10">
        <v>0</v>
      </c>
      <c r="BC337" s="10">
        <v>0</v>
      </c>
      <c r="BD337" s="10">
        <v>1142599187</v>
      </c>
      <c r="BE337" s="10">
        <v>0</v>
      </c>
      <c r="BF337" s="10">
        <v>0</v>
      </c>
      <c r="BG337" s="10">
        <v>1351143554</v>
      </c>
      <c r="BH337" s="10">
        <v>0</v>
      </c>
      <c r="BI337" s="10">
        <v>0</v>
      </c>
      <c r="BJ337" s="10" t="s">
        <v>9</v>
      </c>
      <c r="BK337" s="10" t="s">
        <v>9</v>
      </c>
      <c r="BL337" s="10" t="s">
        <v>9</v>
      </c>
      <c r="BM337" s="2">
        <f t="shared" si="51"/>
        <v>252.62102999999999</v>
      </c>
      <c r="BN337" s="2">
        <f t="shared" si="52"/>
        <v>252.62102999999999</v>
      </c>
      <c r="BO337" s="2">
        <f t="shared" si="53"/>
        <v>1389.3309999999999</v>
      </c>
      <c r="BP337" s="2">
        <f t="shared" si="54"/>
        <v>0</v>
      </c>
      <c r="BQ337" s="2">
        <f t="shared" si="55"/>
        <v>1024.734281</v>
      </c>
      <c r="BR337" s="2">
        <f t="shared" si="56"/>
        <v>0</v>
      </c>
      <c r="BS337" s="2">
        <f t="shared" si="57"/>
        <v>1142.599187</v>
      </c>
      <c r="BT337" s="2">
        <f t="shared" si="58"/>
        <v>0</v>
      </c>
      <c r="BU337" s="2">
        <f t="shared" si="59"/>
        <v>1351.143554</v>
      </c>
      <c r="BV337" s="2">
        <f t="shared" si="60"/>
        <v>0</v>
      </c>
    </row>
    <row r="338" spans="1:74" x14ac:dyDescent="0.25">
      <c r="A338">
        <v>16</v>
      </c>
      <c r="B338" t="s">
        <v>0</v>
      </c>
      <c r="C338" t="s">
        <v>668</v>
      </c>
      <c r="D338">
        <v>2020</v>
      </c>
      <c r="E338" t="s">
        <v>1</v>
      </c>
      <c r="F338" t="s">
        <v>2</v>
      </c>
      <c r="G338">
        <v>2</v>
      </c>
      <c r="H338" t="s">
        <v>3</v>
      </c>
      <c r="I338" t="s">
        <v>675</v>
      </c>
      <c r="J338" t="s">
        <v>132</v>
      </c>
      <c r="K338" t="s">
        <v>732</v>
      </c>
      <c r="L338" t="s">
        <v>733</v>
      </c>
      <c r="M338" t="s">
        <v>734</v>
      </c>
      <c r="N338" t="s">
        <v>802</v>
      </c>
      <c r="O338" t="s">
        <v>66</v>
      </c>
      <c r="P338" t="s">
        <v>811</v>
      </c>
      <c r="Q338" t="s">
        <v>67</v>
      </c>
      <c r="R338">
        <v>0</v>
      </c>
      <c r="S338" t="s">
        <v>7</v>
      </c>
      <c r="T338">
        <v>390</v>
      </c>
      <c r="U338" t="s">
        <v>153</v>
      </c>
      <c r="V338" t="s">
        <v>3917</v>
      </c>
      <c r="W338" t="s">
        <v>1956</v>
      </c>
      <c r="X338">
        <v>4</v>
      </c>
      <c r="Y338" t="s">
        <v>1986</v>
      </c>
      <c r="Z338">
        <v>1</v>
      </c>
      <c r="AA338" t="s">
        <v>924</v>
      </c>
      <c r="AB338" t="s">
        <v>1593</v>
      </c>
      <c r="AC338" s="10">
        <v>5</v>
      </c>
      <c r="AD338" s="10">
        <v>5</v>
      </c>
      <c r="AE338" s="10">
        <v>100</v>
      </c>
      <c r="AF338" s="10">
        <v>30</v>
      </c>
      <c r="AG338" s="10">
        <v>0</v>
      </c>
      <c r="AH338" s="10">
        <v>0</v>
      </c>
      <c r="AI338" s="10">
        <v>30</v>
      </c>
      <c r="AJ338" s="10">
        <v>0</v>
      </c>
      <c r="AK338" s="10">
        <v>0</v>
      </c>
      <c r="AL338" s="10">
        <v>30</v>
      </c>
      <c r="AM338" s="10">
        <v>0</v>
      </c>
      <c r="AN338" s="10">
        <v>0</v>
      </c>
      <c r="AO338" s="10">
        <v>5</v>
      </c>
      <c r="AP338" s="10">
        <v>0</v>
      </c>
      <c r="AQ338" s="10">
        <v>0</v>
      </c>
      <c r="AR338" s="10">
        <v>100</v>
      </c>
      <c r="AS338" s="10">
        <v>5</v>
      </c>
      <c r="AT338" s="10">
        <v>5</v>
      </c>
      <c r="AU338" s="10">
        <v>335062836</v>
      </c>
      <c r="AV338" s="10">
        <v>335062836</v>
      </c>
      <c r="AW338" s="10">
        <v>100</v>
      </c>
      <c r="AX338" s="10">
        <v>763169000</v>
      </c>
      <c r="AY338" s="10">
        <v>0</v>
      </c>
      <c r="AZ338" s="10">
        <v>0</v>
      </c>
      <c r="BA338" s="10">
        <v>439171835</v>
      </c>
      <c r="BB338" s="10">
        <v>0</v>
      </c>
      <c r="BC338" s="10">
        <v>0</v>
      </c>
      <c r="BD338" s="10">
        <v>489685366</v>
      </c>
      <c r="BE338" s="10">
        <v>0</v>
      </c>
      <c r="BF338" s="10">
        <v>0</v>
      </c>
      <c r="BG338" s="10">
        <v>579061523</v>
      </c>
      <c r="BH338" s="10">
        <v>0</v>
      </c>
      <c r="BI338" s="10">
        <v>0</v>
      </c>
      <c r="BJ338" s="10" t="s">
        <v>9</v>
      </c>
      <c r="BK338" s="10" t="s">
        <v>9</v>
      </c>
      <c r="BL338" s="10" t="s">
        <v>9</v>
      </c>
      <c r="BM338" s="2">
        <f t="shared" si="51"/>
        <v>335.062836</v>
      </c>
      <c r="BN338" s="2">
        <f t="shared" si="52"/>
        <v>335.062836</v>
      </c>
      <c r="BO338" s="2">
        <f t="shared" si="53"/>
        <v>763.16899999999998</v>
      </c>
      <c r="BP338" s="2">
        <f t="shared" si="54"/>
        <v>0</v>
      </c>
      <c r="BQ338" s="2">
        <f t="shared" si="55"/>
        <v>439.17183499999999</v>
      </c>
      <c r="BR338" s="2">
        <f t="shared" si="56"/>
        <v>0</v>
      </c>
      <c r="BS338" s="2">
        <f t="shared" si="57"/>
        <v>489.68536599999999</v>
      </c>
      <c r="BT338" s="2">
        <f t="shared" si="58"/>
        <v>0</v>
      </c>
      <c r="BU338" s="2">
        <f t="shared" si="59"/>
        <v>579.06152299999997</v>
      </c>
      <c r="BV338" s="2">
        <f t="shared" si="60"/>
        <v>0</v>
      </c>
    </row>
    <row r="339" spans="1:74" x14ac:dyDescent="0.25">
      <c r="A339">
        <v>16</v>
      </c>
      <c r="B339" t="s">
        <v>0</v>
      </c>
      <c r="C339" t="s">
        <v>668</v>
      </c>
      <c r="D339">
        <v>2020</v>
      </c>
      <c r="E339" t="s">
        <v>1</v>
      </c>
      <c r="F339" t="s">
        <v>2</v>
      </c>
      <c r="G339">
        <v>2</v>
      </c>
      <c r="H339" t="s">
        <v>3</v>
      </c>
      <c r="I339" t="s">
        <v>675</v>
      </c>
      <c r="J339" t="s">
        <v>132</v>
      </c>
      <c r="K339" t="s">
        <v>732</v>
      </c>
      <c r="L339" t="s">
        <v>733</v>
      </c>
      <c r="M339" t="s">
        <v>734</v>
      </c>
      <c r="N339" t="s">
        <v>798</v>
      </c>
      <c r="O339" t="s">
        <v>5</v>
      </c>
      <c r="P339" t="s">
        <v>805</v>
      </c>
      <c r="Q339" t="s">
        <v>18</v>
      </c>
      <c r="R339">
        <v>0</v>
      </c>
      <c r="S339" t="s">
        <v>7</v>
      </c>
      <c r="T339">
        <v>413</v>
      </c>
      <c r="U339" t="s">
        <v>154</v>
      </c>
      <c r="V339" t="s">
        <v>3920</v>
      </c>
      <c r="W339" t="s">
        <v>1987</v>
      </c>
      <c r="X339">
        <v>1</v>
      </c>
      <c r="Y339" t="s">
        <v>1988</v>
      </c>
      <c r="Z339">
        <v>1</v>
      </c>
      <c r="AA339" t="s">
        <v>924</v>
      </c>
      <c r="AB339" t="s">
        <v>1593</v>
      </c>
      <c r="AC339" s="10">
        <v>0.13</v>
      </c>
      <c r="AD339" s="10">
        <v>0.13</v>
      </c>
      <c r="AE339" s="10">
        <v>100</v>
      </c>
      <c r="AF339" s="10">
        <v>0.25</v>
      </c>
      <c r="AG339" s="10">
        <v>0</v>
      </c>
      <c r="AH339" s="10">
        <v>0</v>
      </c>
      <c r="AI339" s="10">
        <v>0.25</v>
      </c>
      <c r="AJ339" s="10">
        <v>0</v>
      </c>
      <c r="AK339" s="10">
        <v>0</v>
      </c>
      <c r="AL339" s="10">
        <v>0.25</v>
      </c>
      <c r="AM339" s="10">
        <v>0</v>
      </c>
      <c r="AN339" s="10">
        <v>0</v>
      </c>
      <c r="AO339" s="10">
        <v>0.12</v>
      </c>
      <c r="AP339" s="10">
        <v>0</v>
      </c>
      <c r="AQ339" s="10">
        <v>0</v>
      </c>
      <c r="AR339" s="10">
        <v>1</v>
      </c>
      <c r="AS339" s="10">
        <v>0.13</v>
      </c>
      <c r="AT339" s="10">
        <v>13</v>
      </c>
      <c r="AU339" s="10">
        <v>1073964096</v>
      </c>
      <c r="AV339" s="10">
        <v>984022192</v>
      </c>
      <c r="AW339" s="10">
        <v>91.63</v>
      </c>
      <c r="AX339" s="10">
        <v>1328329000</v>
      </c>
      <c r="AY339" s="10">
        <v>0</v>
      </c>
      <c r="AZ339" s="10">
        <v>0</v>
      </c>
      <c r="BA339" s="10">
        <v>1365094174</v>
      </c>
      <c r="BB339" s="10">
        <v>0</v>
      </c>
      <c r="BC339" s="10">
        <v>0</v>
      </c>
      <c r="BD339" s="10">
        <v>1522212020</v>
      </c>
      <c r="BE339" s="10">
        <v>0</v>
      </c>
      <c r="BF339" s="10">
        <v>0</v>
      </c>
      <c r="BG339" s="10">
        <v>1799904183</v>
      </c>
      <c r="BH339" s="10">
        <v>0</v>
      </c>
      <c r="BI339" s="10">
        <v>0</v>
      </c>
      <c r="BJ339" s="10" t="s">
        <v>9</v>
      </c>
      <c r="BK339" s="10" t="s">
        <v>9</v>
      </c>
      <c r="BL339" s="10" t="s">
        <v>9</v>
      </c>
      <c r="BM339" s="2">
        <f t="shared" si="51"/>
        <v>1073.9640959999999</v>
      </c>
      <c r="BN339" s="2">
        <f t="shared" si="52"/>
        <v>984.02219200000002</v>
      </c>
      <c r="BO339" s="2">
        <f t="shared" si="53"/>
        <v>1328.329</v>
      </c>
      <c r="BP339" s="2">
        <f t="shared" si="54"/>
        <v>0</v>
      </c>
      <c r="BQ339" s="2">
        <f t="shared" si="55"/>
        <v>1365.0941740000001</v>
      </c>
      <c r="BR339" s="2">
        <f t="shared" si="56"/>
        <v>0</v>
      </c>
      <c r="BS339" s="2">
        <f t="shared" si="57"/>
        <v>1522.2120199999999</v>
      </c>
      <c r="BT339" s="2">
        <f t="shared" si="58"/>
        <v>0</v>
      </c>
      <c r="BU339" s="2">
        <f t="shared" si="59"/>
        <v>1799.9041830000001</v>
      </c>
      <c r="BV339" s="2">
        <f t="shared" si="60"/>
        <v>0</v>
      </c>
    </row>
    <row r="340" spans="1:74" x14ac:dyDescent="0.25">
      <c r="A340">
        <v>16</v>
      </c>
      <c r="B340" t="s">
        <v>0</v>
      </c>
      <c r="C340" t="s">
        <v>668</v>
      </c>
      <c r="D340">
        <v>2020</v>
      </c>
      <c r="E340" t="s">
        <v>1</v>
      </c>
      <c r="F340" t="s">
        <v>2</v>
      </c>
      <c r="G340">
        <v>2</v>
      </c>
      <c r="H340" t="s">
        <v>3</v>
      </c>
      <c r="I340" t="s">
        <v>675</v>
      </c>
      <c r="J340" t="s">
        <v>132</v>
      </c>
      <c r="K340" t="s">
        <v>732</v>
      </c>
      <c r="L340" t="s">
        <v>733</v>
      </c>
      <c r="M340" t="s">
        <v>734</v>
      </c>
      <c r="N340" t="s">
        <v>798</v>
      </c>
      <c r="O340" t="s">
        <v>5</v>
      </c>
      <c r="P340" t="s">
        <v>805</v>
      </c>
      <c r="Q340" t="s">
        <v>18</v>
      </c>
      <c r="R340">
        <v>0</v>
      </c>
      <c r="S340" t="s">
        <v>7</v>
      </c>
      <c r="T340">
        <v>413</v>
      </c>
      <c r="U340" t="s">
        <v>154</v>
      </c>
      <c r="V340" t="s">
        <v>3920</v>
      </c>
      <c r="W340" t="s">
        <v>1987</v>
      </c>
      <c r="X340">
        <v>2</v>
      </c>
      <c r="Y340" t="s">
        <v>1989</v>
      </c>
      <c r="Z340">
        <v>1</v>
      </c>
      <c r="AA340" t="s">
        <v>924</v>
      </c>
      <c r="AB340" t="s">
        <v>1593</v>
      </c>
      <c r="AC340" s="10">
        <v>0.13</v>
      </c>
      <c r="AD340" s="10">
        <v>0.13</v>
      </c>
      <c r="AE340" s="10">
        <v>100</v>
      </c>
      <c r="AF340" s="10">
        <v>0.25</v>
      </c>
      <c r="AG340" s="10">
        <v>0</v>
      </c>
      <c r="AH340" s="10">
        <v>0</v>
      </c>
      <c r="AI340" s="10">
        <v>0.25</v>
      </c>
      <c r="AJ340" s="10">
        <v>0</v>
      </c>
      <c r="AK340" s="10">
        <v>0</v>
      </c>
      <c r="AL340" s="10">
        <v>0.25</v>
      </c>
      <c r="AM340" s="10">
        <v>0</v>
      </c>
      <c r="AN340" s="10">
        <v>0</v>
      </c>
      <c r="AO340" s="10">
        <v>0.12</v>
      </c>
      <c r="AP340" s="10">
        <v>0</v>
      </c>
      <c r="AQ340" s="10">
        <v>0</v>
      </c>
      <c r="AR340" s="10">
        <v>1</v>
      </c>
      <c r="AS340" s="10">
        <v>0.13</v>
      </c>
      <c r="AT340" s="10">
        <v>13</v>
      </c>
      <c r="AU340" s="10">
        <v>695380273</v>
      </c>
      <c r="AV340" s="10">
        <v>691405138</v>
      </c>
      <c r="AW340" s="10">
        <v>99.43</v>
      </c>
      <c r="AX340" s="10">
        <v>1561550000</v>
      </c>
      <c r="AY340" s="10">
        <v>0</v>
      </c>
      <c r="AZ340" s="10">
        <v>0</v>
      </c>
      <c r="BA340" s="10">
        <v>1365094174</v>
      </c>
      <c r="BB340" s="10">
        <v>0</v>
      </c>
      <c r="BC340" s="10">
        <v>0</v>
      </c>
      <c r="BD340" s="10">
        <v>1522212020</v>
      </c>
      <c r="BE340" s="10">
        <v>0</v>
      </c>
      <c r="BF340" s="10">
        <v>0</v>
      </c>
      <c r="BG340" s="10">
        <v>1799904183</v>
      </c>
      <c r="BH340" s="10">
        <v>0</v>
      </c>
      <c r="BI340" s="10">
        <v>0</v>
      </c>
      <c r="BJ340" s="10" t="s">
        <v>9</v>
      </c>
      <c r="BK340" s="10" t="s">
        <v>9</v>
      </c>
      <c r="BL340" s="10" t="s">
        <v>9</v>
      </c>
      <c r="BM340" s="2">
        <f t="shared" si="51"/>
        <v>695.38027299999999</v>
      </c>
      <c r="BN340" s="2">
        <f t="shared" si="52"/>
        <v>691.40513799999997</v>
      </c>
      <c r="BO340" s="2">
        <f t="shared" si="53"/>
        <v>1561.55</v>
      </c>
      <c r="BP340" s="2">
        <f t="shared" si="54"/>
        <v>0</v>
      </c>
      <c r="BQ340" s="2">
        <f t="shared" si="55"/>
        <v>1365.0941740000001</v>
      </c>
      <c r="BR340" s="2">
        <f t="shared" si="56"/>
        <v>0</v>
      </c>
      <c r="BS340" s="2">
        <f t="shared" si="57"/>
        <v>1522.2120199999999</v>
      </c>
      <c r="BT340" s="2">
        <f t="shared" si="58"/>
        <v>0</v>
      </c>
      <c r="BU340" s="2">
        <f t="shared" si="59"/>
        <v>1799.9041830000001</v>
      </c>
      <c r="BV340" s="2">
        <f t="shared" si="60"/>
        <v>0</v>
      </c>
    </row>
    <row r="341" spans="1:74" x14ac:dyDescent="0.25">
      <c r="A341">
        <v>16</v>
      </c>
      <c r="B341" t="s">
        <v>0</v>
      </c>
      <c r="C341" t="s">
        <v>668</v>
      </c>
      <c r="D341">
        <v>2020</v>
      </c>
      <c r="E341" t="s">
        <v>1</v>
      </c>
      <c r="F341" t="s">
        <v>2</v>
      </c>
      <c r="G341">
        <v>2</v>
      </c>
      <c r="H341" t="s">
        <v>3</v>
      </c>
      <c r="I341" t="s">
        <v>675</v>
      </c>
      <c r="J341" t="s">
        <v>132</v>
      </c>
      <c r="K341" t="s">
        <v>732</v>
      </c>
      <c r="L341" t="s">
        <v>733</v>
      </c>
      <c r="M341" t="s">
        <v>734</v>
      </c>
      <c r="N341" t="s">
        <v>798</v>
      </c>
      <c r="O341" t="s">
        <v>5</v>
      </c>
      <c r="P341" t="s">
        <v>805</v>
      </c>
      <c r="Q341" t="s">
        <v>18</v>
      </c>
      <c r="R341">
        <v>0</v>
      </c>
      <c r="S341" t="s">
        <v>7</v>
      </c>
      <c r="T341">
        <v>413</v>
      </c>
      <c r="U341" t="s">
        <v>154</v>
      </c>
      <c r="V341" t="s">
        <v>3920</v>
      </c>
      <c r="W341" t="s">
        <v>1987</v>
      </c>
      <c r="X341">
        <v>3</v>
      </c>
      <c r="Y341" t="s">
        <v>1990</v>
      </c>
      <c r="Z341">
        <v>1</v>
      </c>
      <c r="AA341" t="s">
        <v>924</v>
      </c>
      <c r="AB341" t="s">
        <v>1593</v>
      </c>
      <c r="AC341" s="10">
        <v>0.13</v>
      </c>
      <c r="AD341" s="10">
        <v>0.13</v>
      </c>
      <c r="AE341" s="10">
        <v>100</v>
      </c>
      <c r="AF341" s="10">
        <v>0.25</v>
      </c>
      <c r="AG341" s="10">
        <v>0</v>
      </c>
      <c r="AH341" s="10">
        <v>0</v>
      </c>
      <c r="AI341" s="10">
        <v>0.25</v>
      </c>
      <c r="AJ341" s="10">
        <v>0</v>
      </c>
      <c r="AK341" s="10">
        <v>0</v>
      </c>
      <c r="AL341" s="10">
        <v>0.25</v>
      </c>
      <c r="AM341" s="10">
        <v>0</v>
      </c>
      <c r="AN341" s="10">
        <v>0</v>
      </c>
      <c r="AO341" s="10">
        <v>0.12</v>
      </c>
      <c r="AP341" s="10">
        <v>0</v>
      </c>
      <c r="AQ341" s="10">
        <v>0</v>
      </c>
      <c r="AR341" s="10">
        <v>1</v>
      </c>
      <c r="AS341" s="10">
        <v>0.13</v>
      </c>
      <c r="AT341" s="10">
        <v>13</v>
      </c>
      <c r="AU341" s="10">
        <v>501521519</v>
      </c>
      <c r="AV341" s="10">
        <v>387727581</v>
      </c>
      <c r="AW341" s="10">
        <v>77.31</v>
      </c>
      <c r="AX341" s="10">
        <v>1022311000</v>
      </c>
      <c r="AY341" s="10">
        <v>0</v>
      </c>
      <c r="AZ341" s="10">
        <v>0</v>
      </c>
      <c r="BA341" s="10">
        <v>682547087</v>
      </c>
      <c r="BB341" s="10">
        <v>0</v>
      </c>
      <c r="BC341" s="10">
        <v>0</v>
      </c>
      <c r="BD341" s="10">
        <v>761106010</v>
      </c>
      <c r="BE341" s="10">
        <v>0</v>
      </c>
      <c r="BF341" s="10">
        <v>0</v>
      </c>
      <c r="BG341" s="10">
        <v>899952091</v>
      </c>
      <c r="BH341" s="10">
        <v>0</v>
      </c>
      <c r="BI341" s="10">
        <v>0</v>
      </c>
      <c r="BJ341" s="10" t="s">
        <v>9</v>
      </c>
      <c r="BK341" s="10" t="s">
        <v>9</v>
      </c>
      <c r="BL341" s="10" t="s">
        <v>9</v>
      </c>
      <c r="BM341" s="2">
        <f t="shared" si="51"/>
        <v>501.52151900000001</v>
      </c>
      <c r="BN341" s="2">
        <f t="shared" si="52"/>
        <v>387.72758099999999</v>
      </c>
      <c r="BO341" s="2">
        <f t="shared" si="53"/>
        <v>1022.311</v>
      </c>
      <c r="BP341" s="2">
        <f t="shared" si="54"/>
        <v>0</v>
      </c>
      <c r="BQ341" s="2">
        <f t="shared" si="55"/>
        <v>682.54708700000003</v>
      </c>
      <c r="BR341" s="2">
        <f t="shared" si="56"/>
        <v>0</v>
      </c>
      <c r="BS341" s="2">
        <f t="shared" si="57"/>
        <v>761.10600999999997</v>
      </c>
      <c r="BT341" s="2">
        <f t="shared" si="58"/>
        <v>0</v>
      </c>
      <c r="BU341" s="2">
        <f t="shared" si="59"/>
        <v>899.952091</v>
      </c>
      <c r="BV341" s="2">
        <f t="shared" si="60"/>
        <v>0</v>
      </c>
    </row>
    <row r="342" spans="1:74" x14ac:dyDescent="0.25">
      <c r="A342">
        <v>16</v>
      </c>
      <c r="B342" t="s">
        <v>0</v>
      </c>
      <c r="C342" t="s">
        <v>668</v>
      </c>
      <c r="D342">
        <v>2020</v>
      </c>
      <c r="E342" t="s">
        <v>1</v>
      </c>
      <c r="F342" t="s">
        <v>2</v>
      </c>
      <c r="G342">
        <v>2</v>
      </c>
      <c r="H342" t="s">
        <v>3</v>
      </c>
      <c r="I342" t="s">
        <v>675</v>
      </c>
      <c r="J342" t="s">
        <v>132</v>
      </c>
      <c r="K342" t="s">
        <v>732</v>
      </c>
      <c r="L342" t="s">
        <v>733</v>
      </c>
      <c r="M342" t="s">
        <v>734</v>
      </c>
      <c r="N342" t="s">
        <v>798</v>
      </c>
      <c r="O342" t="s">
        <v>5</v>
      </c>
      <c r="P342" t="s">
        <v>803</v>
      </c>
      <c r="Q342" t="s">
        <v>6</v>
      </c>
      <c r="R342">
        <v>0</v>
      </c>
      <c r="S342" t="s">
        <v>7</v>
      </c>
      <c r="T342">
        <v>482</v>
      </c>
      <c r="U342" t="s">
        <v>155</v>
      </c>
      <c r="V342" t="s">
        <v>3921</v>
      </c>
      <c r="W342" t="s">
        <v>1991</v>
      </c>
      <c r="X342">
        <v>1</v>
      </c>
      <c r="Y342" t="s">
        <v>1992</v>
      </c>
      <c r="Z342">
        <v>2</v>
      </c>
      <c r="AA342" t="s">
        <v>920</v>
      </c>
      <c r="AB342" t="s">
        <v>1593</v>
      </c>
      <c r="AC342" s="10">
        <v>70</v>
      </c>
      <c r="AD342" s="10">
        <v>100</v>
      </c>
      <c r="AE342" s="10">
        <v>142.86000000000001</v>
      </c>
      <c r="AF342" s="10">
        <v>70</v>
      </c>
      <c r="AG342" s="10">
        <v>0</v>
      </c>
      <c r="AH342" s="10">
        <v>0</v>
      </c>
      <c r="AI342" s="10">
        <v>70</v>
      </c>
      <c r="AJ342" s="10">
        <v>0</v>
      </c>
      <c r="AK342" s="10">
        <v>0</v>
      </c>
      <c r="AL342" s="10">
        <v>70</v>
      </c>
      <c r="AM342" s="10">
        <v>0</v>
      </c>
      <c r="AN342" s="10">
        <v>0</v>
      </c>
      <c r="AO342" s="10">
        <v>70</v>
      </c>
      <c r="AP342" s="10">
        <v>0</v>
      </c>
      <c r="AQ342" s="10">
        <v>0</v>
      </c>
      <c r="AR342" s="10" t="s">
        <v>7</v>
      </c>
      <c r="AS342" s="10" t="s">
        <v>7</v>
      </c>
      <c r="AT342" s="10" t="s">
        <v>7</v>
      </c>
      <c r="AU342" s="10">
        <v>8261439978</v>
      </c>
      <c r="AV342" s="10">
        <v>8261439978</v>
      </c>
      <c r="AW342" s="10">
        <v>100</v>
      </c>
      <c r="AX342" s="10">
        <v>28312045000</v>
      </c>
      <c r="AY342" s="10">
        <v>0</v>
      </c>
      <c r="AZ342" s="10">
        <v>0</v>
      </c>
      <c r="BA342" s="10">
        <v>16770383478</v>
      </c>
      <c r="BB342" s="10">
        <v>0</v>
      </c>
      <c r="BC342" s="10">
        <v>0</v>
      </c>
      <c r="BD342" s="10">
        <v>18699068483</v>
      </c>
      <c r="BE342" s="10">
        <v>0</v>
      </c>
      <c r="BF342" s="10">
        <v>0</v>
      </c>
      <c r="BG342" s="10">
        <v>22112228142</v>
      </c>
      <c r="BH342" s="10">
        <v>0</v>
      </c>
      <c r="BI342" s="10">
        <v>0</v>
      </c>
      <c r="BJ342" s="10" t="s">
        <v>9</v>
      </c>
      <c r="BK342" s="10" t="s">
        <v>9</v>
      </c>
      <c r="BL342" s="10" t="s">
        <v>9</v>
      </c>
      <c r="BM342" s="2">
        <f t="shared" si="51"/>
        <v>8261.4399780000003</v>
      </c>
      <c r="BN342" s="2">
        <f t="shared" si="52"/>
        <v>8261.4399780000003</v>
      </c>
      <c r="BO342" s="2">
        <f t="shared" si="53"/>
        <v>28312.044999999998</v>
      </c>
      <c r="BP342" s="2">
        <f t="shared" si="54"/>
        <v>0</v>
      </c>
      <c r="BQ342" s="2">
        <f t="shared" si="55"/>
        <v>16770.383478</v>
      </c>
      <c r="BR342" s="2">
        <f t="shared" si="56"/>
        <v>0</v>
      </c>
      <c r="BS342" s="2">
        <f t="shared" si="57"/>
        <v>18699.068482999999</v>
      </c>
      <c r="BT342" s="2">
        <f t="shared" si="58"/>
        <v>0</v>
      </c>
      <c r="BU342" s="2">
        <f t="shared" si="59"/>
        <v>22112.228142</v>
      </c>
      <c r="BV342" s="2">
        <f t="shared" si="60"/>
        <v>0</v>
      </c>
    </row>
    <row r="343" spans="1:74" x14ac:dyDescent="0.25">
      <c r="A343">
        <v>16</v>
      </c>
      <c r="B343" t="s">
        <v>0</v>
      </c>
      <c r="C343" t="s">
        <v>668</v>
      </c>
      <c r="D343">
        <v>2020</v>
      </c>
      <c r="E343" t="s">
        <v>1</v>
      </c>
      <c r="F343" t="s">
        <v>2</v>
      </c>
      <c r="G343">
        <v>2</v>
      </c>
      <c r="H343" t="s">
        <v>3</v>
      </c>
      <c r="I343" t="s">
        <v>675</v>
      </c>
      <c r="J343" t="s">
        <v>132</v>
      </c>
      <c r="K343" t="s">
        <v>732</v>
      </c>
      <c r="L343" t="s">
        <v>733</v>
      </c>
      <c r="M343" t="s">
        <v>734</v>
      </c>
      <c r="N343" t="s">
        <v>798</v>
      </c>
      <c r="O343" t="s">
        <v>5</v>
      </c>
      <c r="P343" t="s">
        <v>803</v>
      </c>
      <c r="Q343" t="s">
        <v>6</v>
      </c>
      <c r="R343">
        <v>0</v>
      </c>
      <c r="S343" t="s">
        <v>7</v>
      </c>
      <c r="T343">
        <v>482</v>
      </c>
      <c r="U343" t="s">
        <v>155</v>
      </c>
      <c r="V343" t="s">
        <v>3922</v>
      </c>
      <c r="W343" t="s">
        <v>1993</v>
      </c>
      <c r="X343">
        <v>1</v>
      </c>
      <c r="Y343" t="s">
        <v>1994</v>
      </c>
      <c r="Z343">
        <v>2</v>
      </c>
      <c r="AA343" t="s">
        <v>920</v>
      </c>
      <c r="AB343" t="s">
        <v>1593</v>
      </c>
      <c r="AC343" s="10">
        <v>100</v>
      </c>
      <c r="AD343" s="10">
        <v>100</v>
      </c>
      <c r="AE343" s="10">
        <v>100</v>
      </c>
      <c r="AF343" s="10">
        <v>100</v>
      </c>
      <c r="AG343" s="10">
        <v>0</v>
      </c>
      <c r="AH343" s="10">
        <v>0</v>
      </c>
      <c r="AI343" s="10">
        <v>100</v>
      </c>
      <c r="AJ343" s="10">
        <v>0</v>
      </c>
      <c r="AK343" s="10">
        <v>0</v>
      </c>
      <c r="AL343" s="10">
        <v>100</v>
      </c>
      <c r="AM343" s="10">
        <v>0</v>
      </c>
      <c r="AN343" s="10">
        <v>0</v>
      </c>
      <c r="AO343" s="10">
        <v>100</v>
      </c>
      <c r="AP343" s="10">
        <v>0</v>
      </c>
      <c r="AQ343" s="10">
        <v>0</v>
      </c>
      <c r="AR343" s="10" t="s">
        <v>7</v>
      </c>
      <c r="AS343" s="10" t="s">
        <v>7</v>
      </c>
      <c r="AT343" s="10" t="s">
        <v>7</v>
      </c>
      <c r="AU343" s="10">
        <v>3894516971</v>
      </c>
      <c r="AV343" s="10">
        <v>3852845683</v>
      </c>
      <c r="AW343" s="10">
        <v>98.93</v>
      </c>
      <c r="AX343" s="10">
        <v>20110540000</v>
      </c>
      <c r="AY343" s="10">
        <v>0</v>
      </c>
      <c r="AZ343" s="10">
        <v>0</v>
      </c>
      <c r="BA343" s="10">
        <v>12264694385</v>
      </c>
      <c r="BB343" s="10">
        <v>0</v>
      </c>
      <c r="BC343" s="10">
        <v>0</v>
      </c>
      <c r="BD343" s="10">
        <v>13667733365</v>
      </c>
      <c r="BE343" s="10">
        <v>0</v>
      </c>
      <c r="BF343" s="10">
        <v>0</v>
      </c>
      <c r="BG343" s="10">
        <v>16008826643</v>
      </c>
      <c r="BH343" s="10">
        <v>0</v>
      </c>
      <c r="BI343" s="10">
        <v>0</v>
      </c>
      <c r="BJ343" s="10" t="s">
        <v>9</v>
      </c>
      <c r="BK343" s="10" t="s">
        <v>9</v>
      </c>
      <c r="BL343" s="10" t="s">
        <v>9</v>
      </c>
      <c r="BM343" s="2">
        <f t="shared" si="51"/>
        <v>3894.516971</v>
      </c>
      <c r="BN343" s="2">
        <f t="shared" si="52"/>
        <v>3852.845683</v>
      </c>
      <c r="BO343" s="2">
        <f t="shared" si="53"/>
        <v>20110.54</v>
      </c>
      <c r="BP343" s="2">
        <f t="shared" si="54"/>
        <v>0</v>
      </c>
      <c r="BQ343" s="2">
        <f t="shared" si="55"/>
        <v>12264.694385000001</v>
      </c>
      <c r="BR343" s="2">
        <f t="shared" si="56"/>
        <v>0</v>
      </c>
      <c r="BS343" s="2">
        <f t="shared" si="57"/>
        <v>13667.733365</v>
      </c>
      <c r="BT343" s="2">
        <f t="shared" si="58"/>
        <v>0</v>
      </c>
      <c r="BU343" s="2">
        <f t="shared" si="59"/>
        <v>16008.826643</v>
      </c>
      <c r="BV343" s="2">
        <f t="shared" si="60"/>
        <v>0</v>
      </c>
    </row>
    <row r="344" spans="1:74" x14ac:dyDescent="0.25">
      <c r="A344">
        <v>16</v>
      </c>
      <c r="B344" t="s">
        <v>0</v>
      </c>
      <c r="C344" t="s">
        <v>668</v>
      </c>
      <c r="D344">
        <v>2020</v>
      </c>
      <c r="E344" t="s">
        <v>1</v>
      </c>
      <c r="F344" t="s">
        <v>2</v>
      </c>
      <c r="G344">
        <v>2</v>
      </c>
      <c r="H344" t="s">
        <v>3</v>
      </c>
      <c r="I344" t="s">
        <v>675</v>
      </c>
      <c r="J344" t="s">
        <v>132</v>
      </c>
      <c r="K344" t="s">
        <v>732</v>
      </c>
      <c r="L344" t="s">
        <v>733</v>
      </c>
      <c r="M344" t="s">
        <v>734</v>
      </c>
      <c r="N344" t="s">
        <v>798</v>
      </c>
      <c r="O344" t="s">
        <v>5</v>
      </c>
      <c r="P344" t="s">
        <v>803</v>
      </c>
      <c r="Q344" t="s">
        <v>6</v>
      </c>
      <c r="R344">
        <v>0</v>
      </c>
      <c r="S344" t="s">
        <v>7</v>
      </c>
      <c r="T344">
        <v>482</v>
      </c>
      <c r="U344" t="s">
        <v>155</v>
      </c>
      <c r="V344" t="s">
        <v>3922</v>
      </c>
      <c r="W344" t="s">
        <v>1993</v>
      </c>
      <c r="X344">
        <v>2</v>
      </c>
      <c r="Y344" t="s">
        <v>1995</v>
      </c>
      <c r="Z344">
        <v>1</v>
      </c>
      <c r="AA344" t="s">
        <v>924</v>
      </c>
      <c r="AB344" t="s">
        <v>1593</v>
      </c>
      <c r="AC344" s="10">
        <v>1</v>
      </c>
      <c r="AD344" s="10">
        <v>1</v>
      </c>
      <c r="AE344" s="10">
        <v>100</v>
      </c>
      <c r="AF344" s="10">
        <v>2</v>
      </c>
      <c r="AG344" s="10">
        <v>0</v>
      </c>
      <c r="AH344" s="10">
        <v>0</v>
      </c>
      <c r="AI344" s="10">
        <v>2</v>
      </c>
      <c r="AJ344" s="10">
        <v>0</v>
      </c>
      <c r="AK344" s="10">
        <v>0</v>
      </c>
      <c r="AL344" s="10">
        <v>2</v>
      </c>
      <c r="AM344" s="10">
        <v>0</v>
      </c>
      <c r="AN344" s="10">
        <v>0</v>
      </c>
      <c r="AO344" s="10">
        <v>1</v>
      </c>
      <c r="AP344" s="10">
        <v>0</v>
      </c>
      <c r="AQ344" s="10">
        <v>0</v>
      </c>
      <c r="AR344" s="10">
        <v>8</v>
      </c>
      <c r="AS344" s="10">
        <v>1</v>
      </c>
      <c r="AT344" s="10">
        <v>12.5</v>
      </c>
      <c r="AU344" s="10">
        <v>3799308444</v>
      </c>
      <c r="AV344" s="10">
        <v>3776073561</v>
      </c>
      <c r="AW344" s="10">
        <v>99.39</v>
      </c>
      <c r="AX344" s="10">
        <v>9537188000</v>
      </c>
      <c r="AY344" s="10">
        <v>0</v>
      </c>
      <c r="AZ344" s="10">
        <v>0</v>
      </c>
      <c r="BA344" s="10">
        <v>5402867007</v>
      </c>
      <c r="BB344" s="10">
        <v>0</v>
      </c>
      <c r="BC344" s="10">
        <v>0</v>
      </c>
      <c r="BD344" s="10">
        <v>6032533556</v>
      </c>
      <c r="BE344" s="10">
        <v>0</v>
      </c>
      <c r="BF344" s="10">
        <v>0</v>
      </c>
      <c r="BG344" s="10">
        <v>7286467798</v>
      </c>
      <c r="BH344" s="10">
        <v>0</v>
      </c>
      <c r="BI344" s="10">
        <v>0</v>
      </c>
      <c r="BJ344" s="10" t="s">
        <v>9</v>
      </c>
      <c r="BK344" s="10" t="s">
        <v>9</v>
      </c>
      <c r="BL344" s="10" t="s">
        <v>9</v>
      </c>
      <c r="BM344" s="2">
        <f t="shared" si="51"/>
        <v>3799.3084439999998</v>
      </c>
      <c r="BN344" s="2">
        <f t="shared" si="52"/>
        <v>3776.0735610000002</v>
      </c>
      <c r="BO344" s="2">
        <f t="shared" si="53"/>
        <v>9537.1880000000001</v>
      </c>
      <c r="BP344" s="2">
        <f t="shared" si="54"/>
        <v>0</v>
      </c>
      <c r="BQ344" s="2">
        <f t="shared" si="55"/>
        <v>5402.8670069999998</v>
      </c>
      <c r="BR344" s="2">
        <f t="shared" si="56"/>
        <v>0</v>
      </c>
      <c r="BS344" s="2">
        <f t="shared" si="57"/>
        <v>6032.5335560000003</v>
      </c>
      <c r="BT344" s="2">
        <f t="shared" si="58"/>
        <v>0</v>
      </c>
      <c r="BU344" s="2">
        <f t="shared" si="59"/>
        <v>7286.4677979999997</v>
      </c>
      <c r="BV344" s="2">
        <f t="shared" si="60"/>
        <v>0</v>
      </c>
    </row>
    <row r="345" spans="1:74" x14ac:dyDescent="0.25">
      <c r="A345">
        <v>16</v>
      </c>
      <c r="B345" t="s">
        <v>0</v>
      </c>
      <c r="C345" t="s">
        <v>668</v>
      </c>
      <c r="D345">
        <v>2020</v>
      </c>
      <c r="E345" t="s">
        <v>1</v>
      </c>
      <c r="F345" t="s">
        <v>2</v>
      </c>
      <c r="G345">
        <v>2</v>
      </c>
      <c r="H345" t="s">
        <v>3</v>
      </c>
      <c r="I345" t="s">
        <v>675</v>
      </c>
      <c r="J345" t="s">
        <v>132</v>
      </c>
      <c r="K345" t="s">
        <v>732</v>
      </c>
      <c r="L345" t="s">
        <v>733</v>
      </c>
      <c r="M345" t="s">
        <v>734</v>
      </c>
      <c r="N345" t="s">
        <v>798</v>
      </c>
      <c r="O345" t="s">
        <v>5</v>
      </c>
      <c r="P345" t="s">
        <v>803</v>
      </c>
      <c r="Q345" t="s">
        <v>6</v>
      </c>
      <c r="R345">
        <v>0</v>
      </c>
      <c r="S345" t="s">
        <v>7</v>
      </c>
      <c r="T345">
        <v>483</v>
      </c>
      <c r="U345" t="s">
        <v>156</v>
      </c>
      <c r="V345" t="s">
        <v>3923</v>
      </c>
      <c r="W345" t="s">
        <v>1996</v>
      </c>
      <c r="X345">
        <v>1</v>
      </c>
      <c r="Y345" t="s">
        <v>1997</v>
      </c>
      <c r="Z345">
        <v>2</v>
      </c>
      <c r="AA345" t="s">
        <v>920</v>
      </c>
      <c r="AB345" t="s">
        <v>1593</v>
      </c>
      <c r="AC345" s="10">
        <v>0</v>
      </c>
      <c r="AD345" s="10">
        <v>0</v>
      </c>
      <c r="AE345" s="10">
        <v>0</v>
      </c>
      <c r="AF345" s="10">
        <v>1</v>
      </c>
      <c r="AG345" s="10">
        <v>0</v>
      </c>
      <c r="AH345" s="10">
        <v>0</v>
      </c>
      <c r="AI345" s="10">
        <v>1</v>
      </c>
      <c r="AJ345" s="10">
        <v>0</v>
      </c>
      <c r="AK345" s="10">
        <v>0</v>
      </c>
      <c r="AL345" s="10">
        <v>1</v>
      </c>
      <c r="AM345" s="10">
        <v>0</v>
      </c>
      <c r="AN345" s="10">
        <v>0</v>
      </c>
      <c r="AO345" s="10">
        <v>1</v>
      </c>
      <c r="AP345" s="10">
        <v>0</v>
      </c>
      <c r="AQ345" s="10">
        <v>0</v>
      </c>
      <c r="AR345" s="10" t="s">
        <v>7</v>
      </c>
      <c r="AS345" s="10" t="s">
        <v>7</v>
      </c>
      <c r="AT345" s="10" t="s">
        <v>7</v>
      </c>
      <c r="AU345" s="10">
        <v>0</v>
      </c>
      <c r="AV345" s="10">
        <v>0</v>
      </c>
      <c r="AW345" s="10">
        <v>0</v>
      </c>
      <c r="AX345" s="10">
        <v>80000000</v>
      </c>
      <c r="AY345" s="10">
        <v>0</v>
      </c>
      <c r="AZ345" s="10">
        <v>0</v>
      </c>
      <c r="BA345" s="10">
        <v>37601757</v>
      </c>
      <c r="BB345" s="10">
        <v>0</v>
      </c>
      <c r="BC345" s="10">
        <v>0</v>
      </c>
      <c r="BD345" s="10">
        <v>42292704</v>
      </c>
      <c r="BE345" s="10">
        <v>0</v>
      </c>
      <c r="BF345" s="10">
        <v>0</v>
      </c>
      <c r="BG345" s="10">
        <v>52290223</v>
      </c>
      <c r="BH345" s="10">
        <v>0</v>
      </c>
      <c r="BI345" s="10">
        <v>0</v>
      </c>
      <c r="BJ345" s="10" t="s">
        <v>9</v>
      </c>
      <c r="BK345" s="10" t="s">
        <v>9</v>
      </c>
      <c r="BL345" s="10" t="s">
        <v>9</v>
      </c>
      <c r="BM345" s="2">
        <f t="shared" si="51"/>
        <v>0</v>
      </c>
      <c r="BN345" s="2">
        <f t="shared" si="52"/>
        <v>0</v>
      </c>
      <c r="BO345" s="2">
        <f t="shared" si="53"/>
        <v>80</v>
      </c>
      <c r="BP345" s="2">
        <f t="shared" si="54"/>
        <v>0</v>
      </c>
      <c r="BQ345" s="2">
        <f t="shared" si="55"/>
        <v>37.601756999999999</v>
      </c>
      <c r="BR345" s="2">
        <f t="shared" si="56"/>
        <v>0</v>
      </c>
      <c r="BS345" s="2">
        <f t="shared" si="57"/>
        <v>42.292704000000001</v>
      </c>
      <c r="BT345" s="2">
        <f t="shared" si="58"/>
        <v>0</v>
      </c>
      <c r="BU345" s="2">
        <f t="shared" si="59"/>
        <v>52.290222999999997</v>
      </c>
      <c r="BV345" s="2">
        <f t="shared" si="60"/>
        <v>0</v>
      </c>
    </row>
    <row r="346" spans="1:74" x14ac:dyDescent="0.25">
      <c r="A346">
        <v>16</v>
      </c>
      <c r="B346" t="s">
        <v>0</v>
      </c>
      <c r="C346" t="s">
        <v>668</v>
      </c>
      <c r="D346">
        <v>2020</v>
      </c>
      <c r="E346" t="s">
        <v>1</v>
      </c>
      <c r="F346" t="s">
        <v>2</v>
      </c>
      <c r="G346">
        <v>2</v>
      </c>
      <c r="H346" t="s">
        <v>3</v>
      </c>
      <c r="I346" t="s">
        <v>675</v>
      </c>
      <c r="J346" t="s">
        <v>132</v>
      </c>
      <c r="K346" t="s">
        <v>732</v>
      </c>
      <c r="L346" t="s">
        <v>733</v>
      </c>
      <c r="M346" t="s">
        <v>734</v>
      </c>
      <c r="N346" t="s">
        <v>798</v>
      </c>
      <c r="O346" t="s">
        <v>5</v>
      </c>
      <c r="P346" t="s">
        <v>803</v>
      </c>
      <c r="Q346" t="s">
        <v>6</v>
      </c>
      <c r="R346">
        <v>0</v>
      </c>
      <c r="S346" t="s">
        <v>7</v>
      </c>
      <c r="T346">
        <v>483</v>
      </c>
      <c r="U346" t="s">
        <v>156</v>
      </c>
      <c r="V346" t="s">
        <v>3923</v>
      </c>
      <c r="W346" t="s">
        <v>1996</v>
      </c>
      <c r="X346">
        <v>2</v>
      </c>
      <c r="Y346" t="s">
        <v>1998</v>
      </c>
      <c r="Z346">
        <v>2</v>
      </c>
      <c r="AA346" t="s">
        <v>920</v>
      </c>
      <c r="AB346" t="s">
        <v>1593</v>
      </c>
      <c r="AC346" s="10">
        <v>100</v>
      </c>
      <c r="AD346" s="10">
        <v>100</v>
      </c>
      <c r="AE346" s="10">
        <v>100</v>
      </c>
      <c r="AF346" s="10">
        <v>100</v>
      </c>
      <c r="AG346" s="10">
        <v>0</v>
      </c>
      <c r="AH346" s="10">
        <v>0</v>
      </c>
      <c r="AI346" s="10">
        <v>100</v>
      </c>
      <c r="AJ346" s="10">
        <v>0</v>
      </c>
      <c r="AK346" s="10">
        <v>0</v>
      </c>
      <c r="AL346" s="10">
        <v>100</v>
      </c>
      <c r="AM346" s="10">
        <v>0</v>
      </c>
      <c r="AN346" s="10">
        <v>0</v>
      </c>
      <c r="AO346" s="10">
        <v>100</v>
      </c>
      <c r="AP346" s="10">
        <v>0</v>
      </c>
      <c r="AQ346" s="10">
        <v>0</v>
      </c>
      <c r="AR346" s="10" t="s">
        <v>7</v>
      </c>
      <c r="AS346" s="10" t="s">
        <v>7</v>
      </c>
      <c r="AT346" s="10" t="s">
        <v>7</v>
      </c>
      <c r="AU346" s="10">
        <v>64846740</v>
      </c>
      <c r="AV346" s="10">
        <v>64846740</v>
      </c>
      <c r="AW346" s="10">
        <v>100</v>
      </c>
      <c r="AX346" s="10">
        <v>133585000</v>
      </c>
      <c r="AY346" s="10">
        <v>0</v>
      </c>
      <c r="AZ346" s="10">
        <v>0</v>
      </c>
      <c r="BA346" s="10">
        <v>48882284</v>
      </c>
      <c r="BB346" s="10">
        <v>0</v>
      </c>
      <c r="BC346" s="10">
        <v>0</v>
      </c>
      <c r="BD346" s="10">
        <v>52865880</v>
      </c>
      <c r="BE346" s="10">
        <v>0</v>
      </c>
      <c r="BF346" s="10">
        <v>0</v>
      </c>
      <c r="BG346" s="10">
        <v>60694009</v>
      </c>
      <c r="BH346" s="10">
        <v>0</v>
      </c>
      <c r="BI346" s="10">
        <v>0</v>
      </c>
      <c r="BJ346" s="10" t="s">
        <v>9</v>
      </c>
      <c r="BK346" s="10" t="s">
        <v>9</v>
      </c>
      <c r="BL346" s="10" t="s">
        <v>9</v>
      </c>
      <c r="BM346" s="2">
        <f t="shared" si="51"/>
        <v>64.846739999999997</v>
      </c>
      <c r="BN346" s="2">
        <f t="shared" si="52"/>
        <v>64.846739999999997</v>
      </c>
      <c r="BO346" s="2">
        <f t="shared" si="53"/>
        <v>133.58500000000001</v>
      </c>
      <c r="BP346" s="2">
        <f t="shared" si="54"/>
        <v>0</v>
      </c>
      <c r="BQ346" s="2">
        <f t="shared" si="55"/>
        <v>48.882283999999999</v>
      </c>
      <c r="BR346" s="2">
        <f t="shared" si="56"/>
        <v>0</v>
      </c>
      <c r="BS346" s="2">
        <f t="shared" si="57"/>
        <v>52.865879999999997</v>
      </c>
      <c r="BT346" s="2">
        <f t="shared" si="58"/>
        <v>0</v>
      </c>
      <c r="BU346" s="2">
        <f t="shared" si="59"/>
        <v>60.694009000000001</v>
      </c>
      <c r="BV346" s="2">
        <f t="shared" si="60"/>
        <v>0</v>
      </c>
    </row>
    <row r="347" spans="1:74" x14ac:dyDescent="0.25">
      <c r="A347">
        <v>16</v>
      </c>
      <c r="B347" t="s">
        <v>0</v>
      </c>
      <c r="C347" t="s">
        <v>668</v>
      </c>
      <c r="D347">
        <v>2020</v>
      </c>
      <c r="E347" t="s">
        <v>1</v>
      </c>
      <c r="F347" t="s">
        <v>2</v>
      </c>
      <c r="G347">
        <v>2</v>
      </c>
      <c r="H347" t="s">
        <v>3</v>
      </c>
      <c r="I347" t="s">
        <v>675</v>
      </c>
      <c r="J347" t="s">
        <v>132</v>
      </c>
      <c r="K347" t="s">
        <v>732</v>
      </c>
      <c r="L347" t="s">
        <v>733</v>
      </c>
      <c r="M347" t="s">
        <v>734</v>
      </c>
      <c r="N347" t="s">
        <v>798</v>
      </c>
      <c r="O347" t="s">
        <v>5</v>
      </c>
      <c r="P347" t="s">
        <v>803</v>
      </c>
      <c r="Q347" t="s">
        <v>6</v>
      </c>
      <c r="R347">
        <v>0</v>
      </c>
      <c r="S347" t="s">
        <v>7</v>
      </c>
      <c r="T347">
        <v>483</v>
      </c>
      <c r="U347" t="s">
        <v>156</v>
      </c>
      <c r="V347" t="s">
        <v>3923</v>
      </c>
      <c r="W347" t="s">
        <v>1996</v>
      </c>
      <c r="X347">
        <v>3</v>
      </c>
      <c r="Y347" t="s">
        <v>1999</v>
      </c>
      <c r="Z347">
        <v>2</v>
      </c>
      <c r="AA347" t="s">
        <v>920</v>
      </c>
      <c r="AB347" t="s">
        <v>1593</v>
      </c>
      <c r="AC347" s="10">
        <v>1</v>
      </c>
      <c r="AD347" s="10">
        <v>1</v>
      </c>
      <c r="AE347" s="10">
        <v>100</v>
      </c>
      <c r="AF347" s="10">
        <v>1</v>
      </c>
      <c r="AG347" s="10">
        <v>0</v>
      </c>
      <c r="AH347" s="10">
        <v>0</v>
      </c>
      <c r="AI347" s="10">
        <v>1</v>
      </c>
      <c r="AJ347" s="10">
        <v>0</v>
      </c>
      <c r="AK347" s="10">
        <v>0</v>
      </c>
      <c r="AL347" s="10">
        <v>1</v>
      </c>
      <c r="AM347" s="10">
        <v>0</v>
      </c>
      <c r="AN347" s="10">
        <v>0</v>
      </c>
      <c r="AO347" s="10">
        <v>1</v>
      </c>
      <c r="AP347" s="10">
        <v>0</v>
      </c>
      <c r="AQ347" s="10">
        <v>0</v>
      </c>
      <c r="AR347" s="10" t="s">
        <v>7</v>
      </c>
      <c r="AS347" s="10" t="s">
        <v>7</v>
      </c>
      <c r="AT347" s="10" t="s">
        <v>7</v>
      </c>
      <c r="AU347" s="10">
        <v>27000000</v>
      </c>
      <c r="AV347" s="10">
        <v>27000000</v>
      </c>
      <c r="AW347" s="10">
        <v>100</v>
      </c>
      <c r="AX347" s="10">
        <v>40000000</v>
      </c>
      <c r="AY347" s="10">
        <v>0</v>
      </c>
      <c r="AZ347" s="10">
        <v>0</v>
      </c>
      <c r="BA347" s="10">
        <v>48882284</v>
      </c>
      <c r="BB347" s="10">
        <v>0</v>
      </c>
      <c r="BC347" s="10">
        <v>0</v>
      </c>
      <c r="BD347" s="10">
        <v>53679201</v>
      </c>
      <c r="BE347" s="10">
        <v>0</v>
      </c>
      <c r="BF347" s="10">
        <v>0</v>
      </c>
      <c r="BG347" s="10">
        <v>62561517</v>
      </c>
      <c r="BH347" s="10">
        <v>0</v>
      </c>
      <c r="BI347" s="10">
        <v>0</v>
      </c>
      <c r="BJ347" s="10" t="s">
        <v>9</v>
      </c>
      <c r="BK347" s="10" t="s">
        <v>9</v>
      </c>
      <c r="BL347" s="10" t="s">
        <v>9</v>
      </c>
      <c r="BM347" s="2">
        <f t="shared" si="51"/>
        <v>27</v>
      </c>
      <c r="BN347" s="2">
        <f t="shared" si="52"/>
        <v>27</v>
      </c>
      <c r="BO347" s="2">
        <f t="shared" si="53"/>
        <v>40</v>
      </c>
      <c r="BP347" s="2">
        <f t="shared" si="54"/>
        <v>0</v>
      </c>
      <c r="BQ347" s="2">
        <f t="shared" si="55"/>
        <v>48.882283999999999</v>
      </c>
      <c r="BR347" s="2">
        <f t="shared" si="56"/>
        <v>0</v>
      </c>
      <c r="BS347" s="2">
        <f t="shared" si="57"/>
        <v>53.679200999999999</v>
      </c>
      <c r="BT347" s="2">
        <f t="shared" si="58"/>
        <v>0</v>
      </c>
      <c r="BU347" s="2">
        <f t="shared" si="59"/>
        <v>62.561517000000002</v>
      </c>
      <c r="BV347" s="2">
        <f t="shared" si="60"/>
        <v>0</v>
      </c>
    </row>
    <row r="348" spans="1:74" x14ac:dyDescent="0.25">
      <c r="A348">
        <v>16</v>
      </c>
      <c r="B348" t="s">
        <v>0</v>
      </c>
      <c r="C348" t="s">
        <v>668</v>
      </c>
      <c r="D348">
        <v>2020</v>
      </c>
      <c r="E348" t="s">
        <v>1</v>
      </c>
      <c r="F348" t="s">
        <v>2</v>
      </c>
      <c r="G348">
        <v>2</v>
      </c>
      <c r="H348" t="s">
        <v>3</v>
      </c>
      <c r="I348" t="s">
        <v>675</v>
      </c>
      <c r="J348" t="s">
        <v>132</v>
      </c>
      <c r="K348" t="s">
        <v>732</v>
      </c>
      <c r="L348" t="s">
        <v>733</v>
      </c>
      <c r="M348" t="s">
        <v>734</v>
      </c>
      <c r="N348" t="s">
        <v>798</v>
      </c>
      <c r="O348" t="s">
        <v>5</v>
      </c>
      <c r="P348" t="s">
        <v>803</v>
      </c>
      <c r="Q348" t="s">
        <v>6</v>
      </c>
      <c r="R348">
        <v>0</v>
      </c>
      <c r="S348" t="s">
        <v>7</v>
      </c>
      <c r="T348">
        <v>483</v>
      </c>
      <c r="U348" t="s">
        <v>156</v>
      </c>
      <c r="V348" t="s">
        <v>3924</v>
      </c>
      <c r="W348" t="s">
        <v>2000</v>
      </c>
      <c r="X348">
        <v>1</v>
      </c>
      <c r="Y348" t="s">
        <v>2001</v>
      </c>
      <c r="Z348">
        <v>2</v>
      </c>
      <c r="AA348" t="s">
        <v>920</v>
      </c>
      <c r="AB348" t="s">
        <v>1593</v>
      </c>
      <c r="AC348" s="10">
        <v>100</v>
      </c>
      <c r="AD348" s="10">
        <v>100</v>
      </c>
      <c r="AE348" s="10">
        <v>100</v>
      </c>
      <c r="AF348" s="10">
        <v>100</v>
      </c>
      <c r="AG348" s="10">
        <v>0</v>
      </c>
      <c r="AH348" s="10">
        <v>0</v>
      </c>
      <c r="AI348" s="10">
        <v>100</v>
      </c>
      <c r="AJ348" s="10">
        <v>0</v>
      </c>
      <c r="AK348" s="10">
        <v>0</v>
      </c>
      <c r="AL348" s="10">
        <v>100</v>
      </c>
      <c r="AM348" s="10">
        <v>0</v>
      </c>
      <c r="AN348" s="10">
        <v>0</v>
      </c>
      <c r="AO348" s="10">
        <v>100</v>
      </c>
      <c r="AP348" s="10">
        <v>0</v>
      </c>
      <c r="AQ348" s="10">
        <v>0</v>
      </c>
      <c r="AR348" s="10" t="s">
        <v>7</v>
      </c>
      <c r="AS348" s="10" t="s">
        <v>7</v>
      </c>
      <c r="AT348" s="10" t="s">
        <v>7</v>
      </c>
      <c r="AU348" s="10">
        <v>788044238</v>
      </c>
      <c r="AV348" s="10">
        <v>788044238</v>
      </c>
      <c r="AW348" s="10">
        <v>100</v>
      </c>
      <c r="AX348" s="10">
        <v>3086567000</v>
      </c>
      <c r="AY348" s="10">
        <v>0</v>
      </c>
      <c r="AZ348" s="10">
        <v>0</v>
      </c>
      <c r="BA348" s="10">
        <v>1712287876</v>
      </c>
      <c r="BB348" s="10">
        <v>0</v>
      </c>
      <c r="BC348" s="10">
        <v>0</v>
      </c>
      <c r="BD348" s="10">
        <v>1907545852</v>
      </c>
      <c r="BE348" s="10">
        <v>0</v>
      </c>
      <c r="BF348" s="10">
        <v>0</v>
      </c>
      <c r="BG348" s="10">
        <v>2257696839</v>
      </c>
      <c r="BH348" s="10">
        <v>0</v>
      </c>
      <c r="BI348" s="10">
        <v>0</v>
      </c>
      <c r="BJ348" s="10" t="s">
        <v>9</v>
      </c>
      <c r="BK348" s="10" t="s">
        <v>9</v>
      </c>
      <c r="BL348" s="10" t="s">
        <v>9</v>
      </c>
      <c r="BM348" s="2">
        <f t="shared" si="51"/>
        <v>788.04423799999995</v>
      </c>
      <c r="BN348" s="2">
        <f t="shared" si="52"/>
        <v>788.04423799999995</v>
      </c>
      <c r="BO348" s="2">
        <f t="shared" si="53"/>
        <v>3086.567</v>
      </c>
      <c r="BP348" s="2">
        <f t="shared" si="54"/>
        <v>0</v>
      </c>
      <c r="BQ348" s="2">
        <f t="shared" si="55"/>
        <v>1712.2878760000001</v>
      </c>
      <c r="BR348" s="2">
        <f t="shared" si="56"/>
        <v>0</v>
      </c>
      <c r="BS348" s="2">
        <f t="shared" si="57"/>
        <v>1907.545852</v>
      </c>
      <c r="BT348" s="2">
        <f t="shared" si="58"/>
        <v>0</v>
      </c>
      <c r="BU348" s="2">
        <f t="shared" si="59"/>
        <v>2257.6968390000002</v>
      </c>
      <c r="BV348" s="2">
        <f t="shared" si="60"/>
        <v>0</v>
      </c>
    </row>
    <row r="349" spans="1:74" x14ac:dyDescent="0.25">
      <c r="A349">
        <v>16</v>
      </c>
      <c r="B349" t="s">
        <v>0</v>
      </c>
      <c r="C349" t="s">
        <v>668</v>
      </c>
      <c r="D349">
        <v>2020</v>
      </c>
      <c r="E349" t="s">
        <v>1</v>
      </c>
      <c r="F349" t="s">
        <v>2</v>
      </c>
      <c r="G349">
        <v>2</v>
      </c>
      <c r="H349" t="s">
        <v>3</v>
      </c>
      <c r="I349" t="s">
        <v>675</v>
      </c>
      <c r="J349" t="s">
        <v>132</v>
      </c>
      <c r="K349" t="s">
        <v>732</v>
      </c>
      <c r="L349" t="s">
        <v>733</v>
      </c>
      <c r="M349" t="s">
        <v>734</v>
      </c>
      <c r="N349" t="s">
        <v>798</v>
      </c>
      <c r="O349" t="s">
        <v>5</v>
      </c>
      <c r="P349" t="s">
        <v>803</v>
      </c>
      <c r="Q349" t="s">
        <v>6</v>
      </c>
      <c r="R349">
        <v>0</v>
      </c>
      <c r="S349" t="s">
        <v>7</v>
      </c>
      <c r="T349">
        <v>483</v>
      </c>
      <c r="U349" t="s">
        <v>156</v>
      </c>
      <c r="V349" t="s">
        <v>3924</v>
      </c>
      <c r="W349" t="s">
        <v>2000</v>
      </c>
      <c r="X349">
        <v>2</v>
      </c>
      <c r="Y349" t="s">
        <v>2002</v>
      </c>
      <c r="Z349">
        <v>2</v>
      </c>
      <c r="AA349" t="s">
        <v>920</v>
      </c>
      <c r="AB349" t="s">
        <v>1593</v>
      </c>
      <c r="AC349" s="10">
        <v>100</v>
      </c>
      <c r="AD349" s="10">
        <v>100</v>
      </c>
      <c r="AE349" s="10">
        <v>100</v>
      </c>
      <c r="AF349" s="10">
        <v>100</v>
      </c>
      <c r="AG349" s="10">
        <v>0</v>
      </c>
      <c r="AH349" s="10">
        <v>0</v>
      </c>
      <c r="AI349" s="10">
        <v>100</v>
      </c>
      <c r="AJ349" s="10">
        <v>0</v>
      </c>
      <c r="AK349" s="10">
        <v>0</v>
      </c>
      <c r="AL349" s="10">
        <v>100</v>
      </c>
      <c r="AM349" s="10">
        <v>0</v>
      </c>
      <c r="AN349" s="10">
        <v>0</v>
      </c>
      <c r="AO349" s="10">
        <v>100</v>
      </c>
      <c r="AP349" s="10">
        <v>0</v>
      </c>
      <c r="AQ349" s="10">
        <v>0</v>
      </c>
      <c r="AR349" s="10" t="s">
        <v>7</v>
      </c>
      <c r="AS349" s="10" t="s">
        <v>7</v>
      </c>
      <c r="AT349" s="10" t="s">
        <v>7</v>
      </c>
      <c r="AU349" s="10">
        <v>20298056</v>
      </c>
      <c r="AV349" s="10">
        <v>19675860</v>
      </c>
      <c r="AW349" s="10">
        <v>96.95</v>
      </c>
      <c r="AX349" s="10">
        <v>101578000</v>
      </c>
      <c r="AY349" s="10">
        <v>0</v>
      </c>
      <c r="AZ349" s="10">
        <v>0</v>
      </c>
      <c r="BA349" s="10">
        <v>107758834</v>
      </c>
      <c r="BB349" s="10">
        <v>0</v>
      </c>
      <c r="BC349" s="10">
        <v>0</v>
      </c>
      <c r="BD349" s="10">
        <v>120046939</v>
      </c>
      <c r="BE349" s="10">
        <v>0</v>
      </c>
      <c r="BF349" s="10">
        <v>0</v>
      </c>
      <c r="BG349" s="10">
        <v>142082872</v>
      </c>
      <c r="BH349" s="10">
        <v>0</v>
      </c>
      <c r="BI349" s="10">
        <v>0</v>
      </c>
      <c r="BJ349" s="10" t="s">
        <v>9</v>
      </c>
      <c r="BK349" s="10" t="s">
        <v>9</v>
      </c>
      <c r="BL349" s="10" t="s">
        <v>9</v>
      </c>
      <c r="BM349" s="2">
        <f t="shared" si="51"/>
        <v>20.298055999999999</v>
      </c>
      <c r="BN349" s="2">
        <f t="shared" si="52"/>
        <v>19.67586</v>
      </c>
      <c r="BO349" s="2">
        <f t="shared" si="53"/>
        <v>101.578</v>
      </c>
      <c r="BP349" s="2">
        <f t="shared" si="54"/>
        <v>0</v>
      </c>
      <c r="BQ349" s="2">
        <f t="shared" si="55"/>
        <v>107.75883399999999</v>
      </c>
      <c r="BR349" s="2">
        <f t="shared" si="56"/>
        <v>0</v>
      </c>
      <c r="BS349" s="2">
        <f t="shared" si="57"/>
        <v>120.04693899999999</v>
      </c>
      <c r="BT349" s="2">
        <f t="shared" si="58"/>
        <v>0</v>
      </c>
      <c r="BU349" s="2">
        <f t="shared" si="59"/>
        <v>142.08287200000001</v>
      </c>
      <c r="BV349" s="2">
        <f t="shared" si="60"/>
        <v>0</v>
      </c>
    </row>
    <row r="350" spans="1:74" x14ac:dyDescent="0.25">
      <c r="A350">
        <v>16</v>
      </c>
      <c r="B350" t="s">
        <v>0</v>
      </c>
      <c r="C350" t="s">
        <v>668</v>
      </c>
      <c r="D350">
        <v>2020</v>
      </c>
      <c r="E350" t="s">
        <v>1</v>
      </c>
      <c r="F350" t="s">
        <v>2</v>
      </c>
      <c r="G350">
        <v>2</v>
      </c>
      <c r="H350" t="s">
        <v>3</v>
      </c>
      <c r="I350" t="s">
        <v>675</v>
      </c>
      <c r="J350" t="s">
        <v>132</v>
      </c>
      <c r="K350" t="s">
        <v>732</v>
      </c>
      <c r="L350" t="s">
        <v>733</v>
      </c>
      <c r="M350" t="s">
        <v>734</v>
      </c>
      <c r="N350" t="s">
        <v>798</v>
      </c>
      <c r="O350" t="s">
        <v>5</v>
      </c>
      <c r="P350" t="s">
        <v>803</v>
      </c>
      <c r="Q350" t="s">
        <v>6</v>
      </c>
      <c r="R350">
        <v>0</v>
      </c>
      <c r="S350" t="s">
        <v>7</v>
      </c>
      <c r="T350">
        <v>483</v>
      </c>
      <c r="U350" t="s">
        <v>156</v>
      </c>
      <c r="V350" t="s">
        <v>3924</v>
      </c>
      <c r="W350" t="s">
        <v>2000</v>
      </c>
      <c r="X350">
        <v>3</v>
      </c>
      <c r="Y350" t="s">
        <v>2003</v>
      </c>
      <c r="Z350">
        <v>2</v>
      </c>
      <c r="AA350" t="s">
        <v>920</v>
      </c>
      <c r="AB350" t="s">
        <v>1593</v>
      </c>
      <c r="AC350" s="10">
        <v>100</v>
      </c>
      <c r="AD350" s="10">
        <v>100</v>
      </c>
      <c r="AE350" s="10">
        <v>100</v>
      </c>
      <c r="AF350" s="10">
        <v>100</v>
      </c>
      <c r="AG350" s="10">
        <v>0</v>
      </c>
      <c r="AH350" s="10">
        <v>0</v>
      </c>
      <c r="AI350" s="10">
        <v>100</v>
      </c>
      <c r="AJ350" s="10">
        <v>0</v>
      </c>
      <c r="AK350" s="10">
        <v>0</v>
      </c>
      <c r="AL350" s="10">
        <v>100</v>
      </c>
      <c r="AM350" s="10">
        <v>0</v>
      </c>
      <c r="AN350" s="10">
        <v>0</v>
      </c>
      <c r="AO350" s="10">
        <v>100</v>
      </c>
      <c r="AP350" s="10">
        <v>0</v>
      </c>
      <c r="AQ350" s="10">
        <v>0</v>
      </c>
      <c r="AR350" s="10" t="s">
        <v>7</v>
      </c>
      <c r="AS350" s="10" t="s">
        <v>7</v>
      </c>
      <c r="AT350" s="10" t="s">
        <v>7</v>
      </c>
      <c r="AU350" s="10">
        <v>25608344</v>
      </c>
      <c r="AV350" s="10">
        <v>25608344</v>
      </c>
      <c r="AW350" s="10">
        <v>100</v>
      </c>
      <c r="AX350" s="10">
        <v>390000000</v>
      </c>
      <c r="AY350" s="10">
        <v>0</v>
      </c>
      <c r="AZ350" s="10">
        <v>0</v>
      </c>
      <c r="BA350" s="10">
        <v>323276503</v>
      </c>
      <c r="BB350" s="10">
        <v>0</v>
      </c>
      <c r="BC350" s="10">
        <v>0</v>
      </c>
      <c r="BD350" s="10">
        <v>360140815</v>
      </c>
      <c r="BE350" s="10">
        <v>0</v>
      </c>
      <c r="BF350" s="10">
        <v>0</v>
      </c>
      <c r="BG350" s="10">
        <v>426248616</v>
      </c>
      <c r="BH350" s="10">
        <v>0</v>
      </c>
      <c r="BI350" s="10">
        <v>0</v>
      </c>
      <c r="BJ350" s="10" t="s">
        <v>9</v>
      </c>
      <c r="BK350" s="10" t="s">
        <v>9</v>
      </c>
      <c r="BL350" s="10" t="s">
        <v>9</v>
      </c>
      <c r="BM350" s="2">
        <f t="shared" si="51"/>
        <v>25.608343999999999</v>
      </c>
      <c r="BN350" s="2">
        <f t="shared" si="52"/>
        <v>25.608343999999999</v>
      </c>
      <c r="BO350" s="2">
        <f t="shared" si="53"/>
        <v>390</v>
      </c>
      <c r="BP350" s="2">
        <f t="shared" si="54"/>
        <v>0</v>
      </c>
      <c r="BQ350" s="2">
        <f t="shared" si="55"/>
        <v>323.27650299999999</v>
      </c>
      <c r="BR350" s="2">
        <f t="shared" si="56"/>
        <v>0</v>
      </c>
      <c r="BS350" s="2">
        <f t="shared" si="57"/>
        <v>360.14081499999998</v>
      </c>
      <c r="BT350" s="2">
        <f t="shared" si="58"/>
        <v>0</v>
      </c>
      <c r="BU350" s="2">
        <f t="shared" si="59"/>
        <v>426.24861600000003</v>
      </c>
      <c r="BV350" s="2">
        <f t="shared" si="60"/>
        <v>0</v>
      </c>
    </row>
    <row r="351" spans="1:74" x14ac:dyDescent="0.25">
      <c r="A351">
        <v>16</v>
      </c>
      <c r="B351" t="s">
        <v>0</v>
      </c>
      <c r="C351" t="s">
        <v>668</v>
      </c>
      <c r="D351">
        <v>2020</v>
      </c>
      <c r="E351" t="s">
        <v>1</v>
      </c>
      <c r="F351" t="s">
        <v>2</v>
      </c>
      <c r="G351">
        <v>2</v>
      </c>
      <c r="H351" t="s">
        <v>3</v>
      </c>
      <c r="I351" t="s">
        <v>675</v>
      </c>
      <c r="J351" t="s">
        <v>132</v>
      </c>
      <c r="K351" t="s">
        <v>732</v>
      </c>
      <c r="L351" t="s">
        <v>733</v>
      </c>
      <c r="M351" t="s">
        <v>734</v>
      </c>
      <c r="N351" t="s">
        <v>798</v>
      </c>
      <c r="O351" t="s">
        <v>5</v>
      </c>
      <c r="P351" t="s">
        <v>803</v>
      </c>
      <c r="Q351" t="s">
        <v>6</v>
      </c>
      <c r="R351">
        <v>0</v>
      </c>
      <c r="S351" t="s">
        <v>7</v>
      </c>
      <c r="T351">
        <v>483</v>
      </c>
      <c r="U351" t="s">
        <v>156</v>
      </c>
      <c r="V351" t="s">
        <v>3924</v>
      </c>
      <c r="W351" t="s">
        <v>2000</v>
      </c>
      <c r="X351">
        <v>4</v>
      </c>
      <c r="Y351" t="s">
        <v>2004</v>
      </c>
      <c r="Z351">
        <v>2</v>
      </c>
      <c r="AA351" t="s">
        <v>920</v>
      </c>
      <c r="AB351" t="s">
        <v>1593</v>
      </c>
      <c r="AC351" s="10">
        <v>100</v>
      </c>
      <c r="AD351" s="10">
        <v>100</v>
      </c>
      <c r="AE351" s="10">
        <v>100</v>
      </c>
      <c r="AF351" s="10">
        <v>100</v>
      </c>
      <c r="AG351" s="10">
        <v>0</v>
      </c>
      <c r="AH351" s="10">
        <v>0</v>
      </c>
      <c r="AI351" s="10">
        <v>100</v>
      </c>
      <c r="AJ351" s="10">
        <v>0</v>
      </c>
      <c r="AK351" s="10">
        <v>0</v>
      </c>
      <c r="AL351" s="10">
        <v>100</v>
      </c>
      <c r="AM351" s="10">
        <v>0</v>
      </c>
      <c r="AN351" s="10">
        <v>0</v>
      </c>
      <c r="AO351" s="10">
        <v>100</v>
      </c>
      <c r="AP351" s="10">
        <v>0</v>
      </c>
      <c r="AQ351" s="10">
        <v>0</v>
      </c>
      <c r="AR351" s="10" t="s">
        <v>7</v>
      </c>
      <c r="AS351" s="10" t="s">
        <v>7</v>
      </c>
      <c r="AT351" s="10" t="s">
        <v>7</v>
      </c>
      <c r="AU351" s="10">
        <v>157972560</v>
      </c>
      <c r="AV351" s="10">
        <v>157972560</v>
      </c>
      <c r="AW351" s="10">
        <v>100</v>
      </c>
      <c r="AX351" s="10">
        <v>391030000</v>
      </c>
      <c r="AY351" s="10">
        <v>0</v>
      </c>
      <c r="AZ351" s="10">
        <v>0</v>
      </c>
      <c r="BA351" s="10">
        <v>483558591</v>
      </c>
      <c r="BB351" s="10">
        <v>0</v>
      </c>
      <c r="BC351" s="10">
        <v>0</v>
      </c>
      <c r="BD351" s="10">
        <v>539231978</v>
      </c>
      <c r="BE351" s="10">
        <v>0</v>
      </c>
      <c r="BF351" s="10">
        <v>0</v>
      </c>
      <c r="BG351" s="10">
        <v>637753972</v>
      </c>
      <c r="BH351" s="10">
        <v>0</v>
      </c>
      <c r="BI351" s="10">
        <v>0</v>
      </c>
      <c r="BJ351" s="10" t="s">
        <v>9</v>
      </c>
      <c r="BK351" s="10" t="s">
        <v>9</v>
      </c>
      <c r="BL351" s="10" t="s">
        <v>9</v>
      </c>
      <c r="BM351" s="2">
        <f t="shared" si="51"/>
        <v>157.97255999999999</v>
      </c>
      <c r="BN351" s="2">
        <f t="shared" si="52"/>
        <v>157.97255999999999</v>
      </c>
      <c r="BO351" s="2">
        <f t="shared" si="53"/>
        <v>391.03</v>
      </c>
      <c r="BP351" s="2">
        <f t="shared" si="54"/>
        <v>0</v>
      </c>
      <c r="BQ351" s="2">
        <f t="shared" si="55"/>
        <v>483.55859099999998</v>
      </c>
      <c r="BR351" s="2">
        <f t="shared" si="56"/>
        <v>0</v>
      </c>
      <c r="BS351" s="2">
        <f t="shared" si="57"/>
        <v>539.23197800000003</v>
      </c>
      <c r="BT351" s="2">
        <f t="shared" si="58"/>
        <v>0</v>
      </c>
      <c r="BU351" s="2">
        <f t="shared" si="59"/>
        <v>637.75397199999998</v>
      </c>
      <c r="BV351" s="2">
        <f t="shared" si="60"/>
        <v>0</v>
      </c>
    </row>
    <row r="352" spans="1:74" x14ac:dyDescent="0.25">
      <c r="A352">
        <v>16</v>
      </c>
      <c r="B352" t="s">
        <v>0</v>
      </c>
      <c r="C352" t="s">
        <v>668</v>
      </c>
      <c r="D352">
        <v>2020</v>
      </c>
      <c r="E352" t="s">
        <v>1</v>
      </c>
      <c r="F352" t="s">
        <v>2</v>
      </c>
      <c r="G352">
        <v>2</v>
      </c>
      <c r="H352" t="s">
        <v>3</v>
      </c>
      <c r="I352" t="s">
        <v>675</v>
      </c>
      <c r="J352" t="s">
        <v>132</v>
      </c>
      <c r="K352" t="s">
        <v>732</v>
      </c>
      <c r="L352" t="s">
        <v>733</v>
      </c>
      <c r="M352" t="s">
        <v>734</v>
      </c>
      <c r="N352" t="s">
        <v>798</v>
      </c>
      <c r="O352" t="s">
        <v>5</v>
      </c>
      <c r="P352" t="s">
        <v>803</v>
      </c>
      <c r="Q352" t="s">
        <v>6</v>
      </c>
      <c r="R352">
        <v>0</v>
      </c>
      <c r="S352" t="s">
        <v>7</v>
      </c>
      <c r="T352">
        <v>483</v>
      </c>
      <c r="U352" t="s">
        <v>156</v>
      </c>
      <c r="V352" t="s">
        <v>3924</v>
      </c>
      <c r="W352" t="s">
        <v>2000</v>
      </c>
      <c r="X352">
        <v>5</v>
      </c>
      <c r="Y352" t="s">
        <v>2005</v>
      </c>
      <c r="Z352">
        <v>2</v>
      </c>
      <c r="AA352" t="s">
        <v>920</v>
      </c>
      <c r="AB352" t="s">
        <v>1593</v>
      </c>
      <c r="AC352" s="10">
        <v>100</v>
      </c>
      <c r="AD352" s="10">
        <v>100</v>
      </c>
      <c r="AE352" s="10">
        <v>100</v>
      </c>
      <c r="AF352" s="10">
        <v>100</v>
      </c>
      <c r="AG352" s="10">
        <v>0</v>
      </c>
      <c r="AH352" s="10">
        <v>0</v>
      </c>
      <c r="AI352" s="10">
        <v>100</v>
      </c>
      <c r="AJ352" s="10">
        <v>0</v>
      </c>
      <c r="AK352" s="10">
        <v>0</v>
      </c>
      <c r="AL352" s="10">
        <v>100</v>
      </c>
      <c r="AM352" s="10">
        <v>0</v>
      </c>
      <c r="AN352" s="10">
        <v>0</v>
      </c>
      <c r="AO352" s="10">
        <v>100</v>
      </c>
      <c r="AP352" s="10">
        <v>0</v>
      </c>
      <c r="AQ352" s="10">
        <v>0</v>
      </c>
      <c r="AR352" s="10" t="s">
        <v>7</v>
      </c>
      <c r="AS352" s="10" t="s">
        <v>7</v>
      </c>
      <c r="AT352" s="10" t="s">
        <v>7</v>
      </c>
      <c r="AU352" s="10">
        <v>1171286027</v>
      </c>
      <c r="AV352" s="10">
        <v>1170086027</v>
      </c>
      <c r="AW352" s="10">
        <v>99.9</v>
      </c>
      <c r="AX352" s="10">
        <v>3324871000</v>
      </c>
      <c r="AY352" s="10">
        <v>0</v>
      </c>
      <c r="AZ352" s="10">
        <v>0</v>
      </c>
      <c r="BA352" s="10">
        <v>1004718938</v>
      </c>
      <c r="BB352" s="10">
        <v>0</v>
      </c>
      <c r="BC352" s="10">
        <v>0</v>
      </c>
      <c r="BD352" s="10">
        <v>1119130018</v>
      </c>
      <c r="BE352" s="10">
        <v>0</v>
      </c>
      <c r="BF352" s="10">
        <v>0</v>
      </c>
      <c r="BG352" s="10">
        <v>1324996906</v>
      </c>
      <c r="BH352" s="10">
        <v>0</v>
      </c>
      <c r="BI352" s="10">
        <v>0</v>
      </c>
      <c r="BJ352" s="10" t="s">
        <v>9</v>
      </c>
      <c r="BK352" s="10" t="s">
        <v>9</v>
      </c>
      <c r="BL352" s="10" t="s">
        <v>9</v>
      </c>
      <c r="BM352" s="2">
        <f t="shared" si="51"/>
        <v>1171.2860270000001</v>
      </c>
      <c r="BN352" s="2">
        <f t="shared" si="52"/>
        <v>1170.0860270000001</v>
      </c>
      <c r="BO352" s="2">
        <f t="shared" si="53"/>
        <v>3324.8710000000001</v>
      </c>
      <c r="BP352" s="2">
        <f t="shared" si="54"/>
        <v>0</v>
      </c>
      <c r="BQ352" s="2">
        <f t="shared" si="55"/>
        <v>1004.718938</v>
      </c>
      <c r="BR352" s="2">
        <f t="shared" si="56"/>
        <v>0</v>
      </c>
      <c r="BS352" s="2">
        <f t="shared" si="57"/>
        <v>1119.1300180000001</v>
      </c>
      <c r="BT352" s="2">
        <f t="shared" si="58"/>
        <v>0</v>
      </c>
      <c r="BU352" s="2">
        <f t="shared" si="59"/>
        <v>1324.9969060000001</v>
      </c>
      <c r="BV352" s="2">
        <f t="shared" si="60"/>
        <v>0</v>
      </c>
    </row>
    <row r="353" spans="1:74" x14ac:dyDescent="0.25">
      <c r="A353">
        <v>16</v>
      </c>
      <c r="B353" t="s">
        <v>0</v>
      </c>
      <c r="C353" t="s">
        <v>668</v>
      </c>
      <c r="D353">
        <v>2020</v>
      </c>
      <c r="E353" t="s">
        <v>1</v>
      </c>
      <c r="F353" t="s">
        <v>2</v>
      </c>
      <c r="G353">
        <v>2</v>
      </c>
      <c r="H353" t="s">
        <v>3</v>
      </c>
      <c r="I353" t="s">
        <v>675</v>
      </c>
      <c r="J353" t="s">
        <v>132</v>
      </c>
      <c r="K353" t="s">
        <v>732</v>
      </c>
      <c r="L353" t="s">
        <v>733</v>
      </c>
      <c r="M353" t="s">
        <v>734</v>
      </c>
      <c r="N353" t="s">
        <v>798</v>
      </c>
      <c r="O353" t="s">
        <v>5</v>
      </c>
      <c r="P353" t="s">
        <v>803</v>
      </c>
      <c r="Q353" t="s">
        <v>6</v>
      </c>
      <c r="R353">
        <v>0</v>
      </c>
      <c r="S353" t="s">
        <v>7</v>
      </c>
      <c r="T353">
        <v>483</v>
      </c>
      <c r="U353" t="s">
        <v>156</v>
      </c>
      <c r="V353" t="s">
        <v>3924</v>
      </c>
      <c r="W353" t="s">
        <v>2000</v>
      </c>
      <c r="X353">
        <v>6</v>
      </c>
      <c r="Y353" t="s">
        <v>2006</v>
      </c>
      <c r="Z353">
        <v>1</v>
      </c>
      <c r="AA353" t="s">
        <v>924</v>
      </c>
      <c r="AB353" t="s">
        <v>1593</v>
      </c>
      <c r="AC353" s="10">
        <v>1</v>
      </c>
      <c r="AD353" s="10">
        <v>1</v>
      </c>
      <c r="AE353" s="10">
        <v>100</v>
      </c>
      <c r="AF353" s="10">
        <v>10</v>
      </c>
      <c r="AG353" s="10">
        <v>0</v>
      </c>
      <c r="AH353" s="10">
        <v>0</v>
      </c>
      <c r="AI353" s="10">
        <v>29</v>
      </c>
      <c r="AJ353" s="10">
        <v>0</v>
      </c>
      <c r="AK353" s="10">
        <v>0</v>
      </c>
      <c r="AL353" s="10">
        <v>10</v>
      </c>
      <c r="AM353" s="10">
        <v>0</v>
      </c>
      <c r="AN353" s="10">
        <v>0</v>
      </c>
      <c r="AO353" s="10">
        <v>10</v>
      </c>
      <c r="AP353" s="10">
        <v>0</v>
      </c>
      <c r="AQ353" s="10">
        <v>0</v>
      </c>
      <c r="AR353" s="10">
        <v>60</v>
      </c>
      <c r="AS353" s="10">
        <v>1</v>
      </c>
      <c r="AT353" s="10">
        <v>1.67</v>
      </c>
      <c r="AU353" s="10">
        <v>657378992</v>
      </c>
      <c r="AV353" s="10">
        <v>587019698</v>
      </c>
      <c r="AW353" s="10">
        <v>89.3</v>
      </c>
      <c r="AX353" s="10">
        <v>4505327000</v>
      </c>
      <c r="AY353" s="10">
        <v>0</v>
      </c>
      <c r="AZ353" s="10">
        <v>0</v>
      </c>
      <c r="BA353" s="10">
        <v>46581701423</v>
      </c>
      <c r="BB353" s="10">
        <v>0</v>
      </c>
      <c r="BC353" s="10">
        <v>0</v>
      </c>
      <c r="BD353" s="10">
        <v>1626035782</v>
      </c>
      <c r="BE353" s="10">
        <v>0</v>
      </c>
      <c r="BF353" s="10">
        <v>0</v>
      </c>
      <c r="BG353" s="10">
        <v>1924512503</v>
      </c>
      <c r="BH353" s="10">
        <v>0</v>
      </c>
      <c r="BI353" s="10">
        <v>0</v>
      </c>
      <c r="BJ353" s="10" t="s">
        <v>9</v>
      </c>
      <c r="BK353" s="10" t="s">
        <v>9</v>
      </c>
      <c r="BL353" s="10" t="s">
        <v>9</v>
      </c>
      <c r="BM353" s="2">
        <f t="shared" si="51"/>
        <v>657.37899200000004</v>
      </c>
      <c r="BN353" s="2">
        <f t="shared" si="52"/>
        <v>587.01969799999995</v>
      </c>
      <c r="BO353" s="2">
        <f t="shared" si="53"/>
        <v>4505.3270000000002</v>
      </c>
      <c r="BP353" s="2">
        <f t="shared" si="54"/>
        <v>0</v>
      </c>
      <c r="BQ353" s="2">
        <f t="shared" si="55"/>
        <v>46581.701422999999</v>
      </c>
      <c r="BR353" s="2">
        <f t="shared" si="56"/>
        <v>0</v>
      </c>
      <c r="BS353" s="2">
        <f t="shared" si="57"/>
        <v>1626.0357819999999</v>
      </c>
      <c r="BT353" s="2">
        <f t="shared" si="58"/>
        <v>0</v>
      </c>
      <c r="BU353" s="2">
        <f t="shared" si="59"/>
        <v>1924.5125029999999</v>
      </c>
      <c r="BV353" s="2">
        <f t="shared" si="60"/>
        <v>0</v>
      </c>
    </row>
    <row r="354" spans="1:74" x14ac:dyDescent="0.25">
      <c r="A354">
        <v>16</v>
      </c>
      <c r="B354" t="s">
        <v>0</v>
      </c>
      <c r="C354" t="s">
        <v>668</v>
      </c>
      <c r="D354">
        <v>2020</v>
      </c>
      <c r="E354" t="s">
        <v>1</v>
      </c>
      <c r="F354" t="s">
        <v>2</v>
      </c>
      <c r="G354">
        <v>2</v>
      </c>
      <c r="H354" t="s">
        <v>3</v>
      </c>
      <c r="I354" t="s">
        <v>675</v>
      </c>
      <c r="J354" t="s">
        <v>132</v>
      </c>
      <c r="K354" t="s">
        <v>732</v>
      </c>
      <c r="L354" t="s">
        <v>733</v>
      </c>
      <c r="M354" t="s">
        <v>734</v>
      </c>
      <c r="N354" t="s">
        <v>798</v>
      </c>
      <c r="O354" t="s">
        <v>5</v>
      </c>
      <c r="P354" t="s">
        <v>803</v>
      </c>
      <c r="Q354" t="s">
        <v>6</v>
      </c>
      <c r="R354">
        <v>0</v>
      </c>
      <c r="S354" t="s">
        <v>7</v>
      </c>
      <c r="T354">
        <v>483</v>
      </c>
      <c r="U354" t="s">
        <v>156</v>
      </c>
      <c r="V354" t="s">
        <v>3924</v>
      </c>
      <c r="W354" t="s">
        <v>2000</v>
      </c>
      <c r="X354">
        <v>7</v>
      </c>
      <c r="Y354" t="s">
        <v>2007</v>
      </c>
      <c r="Z354">
        <v>2</v>
      </c>
      <c r="AA354" t="s">
        <v>920</v>
      </c>
      <c r="AB354" t="s">
        <v>1593</v>
      </c>
      <c r="AC354" s="10">
        <v>80</v>
      </c>
      <c r="AD354" s="10">
        <v>80</v>
      </c>
      <c r="AE354" s="10">
        <v>100</v>
      </c>
      <c r="AF354" s="10">
        <v>80</v>
      </c>
      <c r="AG354" s="10">
        <v>0</v>
      </c>
      <c r="AH354" s="10">
        <v>0</v>
      </c>
      <c r="AI354" s="10">
        <v>80</v>
      </c>
      <c r="AJ354" s="10">
        <v>0</v>
      </c>
      <c r="AK354" s="10">
        <v>0</v>
      </c>
      <c r="AL354" s="10">
        <v>80</v>
      </c>
      <c r="AM354" s="10">
        <v>0</v>
      </c>
      <c r="AN354" s="10">
        <v>0</v>
      </c>
      <c r="AO354" s="10">
        <v>80</v>
      </c>
      <c r="AP354" s="10">
        <v>0</v>
      </c>
      <c r="AQ354" s="10">
        <v>0</v>
      </c>
      <c r="AR354" s="10" t="s">
        <v>7</v>
      </c>
      <c r="AS354" s="10" t="s">
        <v>7</v>
      </c>
      <c r="AT354" s="10" t="s">
        <v>7</v>
      </c>
      <c r="AU354" s="10">
        <v>74500000</v>
      </c>
      <c r="AV354" s="10">
        <v>74500000</v>
      </c>
      <c r="AW354" s="10">
        <v>100</v>
      </c>
      <c r="AX354" s="10">
        <v>195015000</v>
      </c>
      <c r="AY354" s="10">
        <v>0</v>
      </c>
      <c r="AZ354" s="10">
        <v>0</v>
      </c>
      <c r="BA354" s="10">
        <v>296336794</v>
      </c>
      <c r="BB354" s="10">
        <v>0</v>
      </c>
      <c r="BC354" s="10">
        <v>0</v>
      </c>
      <c r="BD354" s="10">
        <v>330129081</v>
      </c>
      <c r="BE354" s="10">
        <v>0</v>
      </c>
      <c r="BF354" s="10">
        <v>0</v>
      </c>
      <c r="BG354" s="10">
        <v>390727898</v>
      </c>
      <c r="BH354" s="10">
        <v>0</v>
      </c>
      <c r="BI354" s="10">
        <v>0</v>
      </c>
      <c r="BJ354" s="10" t="s">
        <v>9</v>
      </c>
      <c r="BK354" s="10" t="s">
        <v>9</v>
      </c>
      <c r="BL354" s="10" t="s">
        <v>9</v>
      </c>
      <c r="BM354" s="2">
        <f t="shared" si="51"/>
        <v>74.5</v>
      </c>
      <c r="BN354" s="2">
        <f t="shared" si="52"/>
        <v>74.5</v>
      </c>
      <c r="BO354" s="2">
        <f t="shared" si="53"/>
        <v>195.01499999999999</v>
      </c>
      <c r="BP354" s="2">
        <f t="shared" si="54"/>
        <v>0</v>
      </c>
      <c r="BQ354" s="2">
        <f t="shared" si="55"/>
        <v>296.336794</v>
      </c>
      <c r="BR354" s="2">
        <f t="shared" si="56"/>
        <v>0</v>
      </c>
      <c r="BS354" s="2">
        <f t="shared" si="57"/>
        <v>330.12908099999999</v>
      </c>
      <c r="BT354" s="2">
        <f t="shared" si="58"/>
        <v>0</v>
      </c>
      <c r="BU354" s="2">
        <f t="shared" si="59"/>
        <v>390.72789799999998</v>
      </c>
      <c r="BV354" s="2">
        <f t="shared" si="60"/>
        <v>0</v>
      </c>
    </row>
    <row r="355" spans="1:74" x14ac:dyDescent="0.25">
      <c r="A355">
        <v>16</v>
      </c>
      <c r="B355" t="s">
        <v>0</v>
      </c>
      <c r="C355" t="s">
        <v>668</v>
      </c>
      <c r="D355">
        <v>2020</v>
      </c>
      <c r="E355" t="s">
        <v>1</v>
      </c>
      <c r="F355" t="s">
        <v>2</v>
      </c>
      <c r="G355">
        <v>2</v>
      </c>
      <c r="H355" t="s">
        <v>3</v>
      </c>
      <c r="I355" t="s">
        <v>675</v>
      </c>
      <c r="J355" t="s">
        <v>132</v>
      </c>
      <c r="K355" t="s">
        <v>732</v>
      </c>
      <c r="L355" t="s">
        <v>733</v>
      </c>
      <c r="M355" t="s">
        <v>734</v>
      </c>
      <c r="N355" t="s">
        <v>798</v>
      </c>
      <c r="O355" t="s">
        <v>5</v>
      </c>
      <c r="P355" t="s">
        <v>803</v>
      </c>
      <c r="Q355" t="s">
        <v>6</v>
      </c>
      <c r="R355">
        <v>0</v>
      </c>
      <c r="S355" t="s">
        <v>7</v>
      </c>
      <c r="T355">
        <v>483</v>
      </c>
      <c r="U355" t="s">
        <v>156</v>
      </c>
      <c r="V355" t="s">
        <v>3925</v>
      </c>
      <c r="W355" t="s">
        <v>2008</v>
      </c>
      <c r="X355">
        <v>1</v>
      </c>
      <c r="Y355" t="s">
        <v>2009</v>
      </c>
      <c r="Z355">
        <v>1</v>
      </c>
      <c r="AA355" t="s">
        <v>924</v>
      </c>
      <c r="AB355" t="s">
        <v>1593</v>
      </c>
      <c r="AC355" s="10">
        <v>5</v>
      </c>
      <c r="AD355" s="10">
        <v>5</v>
      </c>
      <c r="AE355" s="10">
        <v>100</v>
      </c>
      <c r="AF355" s="10">
        <v>30</v>
      </c>
      <c r="AG355" s="10">
        <v>0</v>
      </c>
      <c r="AH355" s="10">
        <v>0</v>
      </c>
      <c r="AI355" s="10">
        <v>20</v>
      </c>
      <c r="AJ355" s="10">
        <v>0</v>
      </c>
      <c r="AK355" s="10">
        <v>0</v>
      </c>
      <c r="AL355" s="10">
        <v>20</v>
      </c>
      <c r="AM355" s="10">
        <v>0</v>
      </c>
      <c r="AN355" s="10">
        <v>0</v>
      </c>
      <c r="AO355" s="10">
        <v>5</v>
      </c>
      <c r="AP355" s="10">
        <v>0</v>
      </c>
      <c r="AQ355" s="10">
        <v>0</v>
      </c>
      <c r="AR355" s="10">
        <v>80</v>
      </c>
      <c r="AS355" s="10">
        <v>5</v>
      </c>
      <c r="AT355" s="10">
        <v>6.25</v>
      </c>
      <c r="AU355" s="10">
        <v>1730262543</v>
      </c>
      <c r="AV355" s="10">
        <v>1692812155</v>
      </c>
      <c r="AW355" s="10">
        <v>97.84</v>
      </c>
      <c r="AX355" s="10">
        <v>1185820000</v>
      </c>
      <c r="AY355" s="10">
        <v>0</v>
      </c>
      <c r="AZ355" s="10">
        <v>0</v>
      </c>
      <c r="BA355" s="10">
        <v>2150970889</v>
      </c>
      <c r="BB355" s="10">
        <v>0</v>
      </c>
      <c r="BC355" s="10">
        <v>0</v>
      </c>
      <c r="BD355" s="10">
        <v>2398321654</v>
      </c>
      <c r="BE355" s="10">
        <v>0</v>
      </c>
      <c r="BF355" s="10">
        <v>0</v>
      </c>
      <c r="BG355" s="10">
        <v>2836184357</v>
      </c>
      <c r="BH355" s="10">
        <v>0</v>
      </c>
      <c r="BI355" s="10">
        <v>0</v>
      </c>
      <c r="BJ355" s="10" t="s">
        <v>9</v>
      </c>
      <c r="BK355" s="10" t="s">
        <v>9</v>
      </c>
      <c r="BL355" s="10" t="s">
        <v>9</v>
      </c>
      <c r="BM355" s="2">
        <f t="shared" si="51"/>
        <v>1730.2625430000001</v>
      </c>
      <c r="BN355" s="2">
        <f t="shared" si="52"/>
        <v>1692.8121550000001</v>
      </c>
      <c r="BO355" s="2">
        <f t="shared" si="53"/>
        <v>1185.82</v>
      </c>
      <c r="BP355" s="2">
        <f t="shared" si="54"/>
        <v>0</v>
      </c>
      <c r="BQ355" s="2">
        <f t="shared" si="55"/>
        <v>2150.9708890000002</v>
      </c>
      <c r="BR355" s="2">
        <f t="shared" si="56"/>
        <v>0</v>
      </c>
      <c r="BS355" s="2">
        <f t="shared" si="57"/>
        <v>2398.3216539999999</v>
      </c>
      <c r="BT355" s="2">
        <f t="shared" si="58"/>
        <v>0</v>
      </c>
      <c r="BU355" s="2">
        <f t="shared" si="59"/>
        <v>2836.1843570000001</v>
      </c>
      <c r="BV355" s="2">
        <f t="shared" si="60"/>
        <v>0</v>
      </c>
    </row>
    <row r="356" spans="1:74" x14ac:dyDescent="0.25">
      <c r="A356">
        <v>16</v>
      </c>
      <c r="B356" t="s">
        <v>0</v>
      </c>
      <c r="C356" t="s">
        <v>668</v>
      </c>
      <c r="D356">
        <v>2020</v>
      </c>
      <c r="E356" t="s">
        <v>1</v>
      </c>
      <c r="F356" t="s">
        <v>2</v>
      </c>
      <c r="G356">
        <v>2</v>
      </c>
      <c r="H356" t="s">
        <v>3</v>
      </c>
      <c r="I356" t="s">
        <v>675</v>
      </c>
      <c r="J356" t="s">
        <v>132</v>
      </c>
      <c r="K356" t="s">
        <v>732</v>
      </c>
      <c r="L356" t="s">
        <v>733</v>
      </c>
      <c r="M356" t="s">
        <v>734</v>
      </c>
      <c r="N356" t="s">
        <v>798</v>
      </c>
      <c r="O356" t="s">
        <v>5</v>
      </c>
      <c r="P356" t="s">
        <v>803</v>
      </c>
      <c r="Q356" t="s">
        <v>6</v>
      </c>
      <c r="R356">
        <v>0</v>
      </c>
      <c r="S356" t="s">
        <v>7</v>
      </c>
      <c r="T356">
        <v>483</v>
      </c>
      <c r="U356" t="s">
        <v>156</v>
      </c>
      <c r="V356" t="s">
        <v>3925</v>
      </c>
      <c r="W356" t="s">
        <v>2008</v>
      </c>
      <c r="X356">
        <v>2</v>
      </c>
      <c r="Y356" t="s">
        <v>2010</v>
      </c>
      <c r="Z356">
        <v>1</v>
      </c>
      <c r="AA356" t="s">
        <v>924</v>
      </c>
      <c r="AB356" t="s">
        <v>1593</v>
      </c>
      <c r="AC356" s="10">
        <v>0.1</v>
      </c>
      <c r="AD356" s="10">
        <v>0.1</v>
      </c>
      <c r="AE356" s="10">
        <v>100</v>
      </c>
      <c r="AF356" s="10">
        <v>0.3</v>
      </c>
      <c r="AG356" s="10">
        <v>0</v>
      </c>
      <c r="AH356" s="10">
        <v>0</v>
      </c>
      <c r="AI356" s="10">
        <v>0.3</v>
      </c>
      <c r="AJ356" s="10">
        <v>0</v>
      </c>
      <c r="AK356" s="10">
        <v>0</v>
      </c>
      <c r="AL356" s="10">
        <v>0.27</v>
      </c>
      <c r="AM356" s="10">
        <v>0</v>
      </c>
      <c r="AN356" s="10">
        <v>0</v>
      </c>
      <c r="AO356" s="10">
        <v>0.03</v>
      </c>
      <c r="AP356" s="10">
        <v>0</v>
      </c>
      <c r="AQ356" s="10">
        <v>0</v>
      </c>
      <c r="AR356" s="10">
        <v>1</v>
      </c>
      <c r="AS356" s="10">
        <v>0.1</v>
      </c>
      <c r="AT356" s="10">
        <v>10</v>
      </c>
      <c r="AU356" s="10">
        <v>26623440</v>
      </c>
      <c r="AV356" s="10">
        <v>26623440</v>
      </c>
      <c r="AW356" s="10">
        <v>100</v>
      </c>
      <c r="AX356" s="10">
        <v>54845000</v>
      </c>
      <c r="AY356" s="10">
        <v>0</v>
      </c>
      <c r="AZ356" s="10">
        <v>0</v>
      </c>
      <c r="BA356" s="10">
        <v>322645633</v>
      </c>
      <c r="BB356" s="10">
        <v>0</v>
      </c>
      <c r="BC356" s="10">
        <v>0</v>
      </c>
      <c r="BD356" s="10">
        <v>359748248</v>
      </c>
      <c r="BE356" s="10">
        <v>0</v>
      </c>
      <c r="BF356" s="10">
        <v>0</v>
      </c>
      <c r="BG356" s="10">
        <v>425427654</v>
      </c>
      <c r="BH356" s="10">
        <v>0</v>
      </c>
      <c r="BI356" s="10">
        <v>0</v>
      </c>
      <c r="BJ356" s="10" t="s">
        <v>9</v>
      </c>
      <c r="BK356" s="10" t="s">
        <v>9</v>
      </c>
      <c r="BL356" s="10" t="s">
        <v>9</v>
      </c>
      <c r="BM356" s="2">
        <f t="shared" si="51"/>
        <v>26.623439999999999</v>
      </c>
      <c r="BN356" s="2">
        <f t="shared" si="52"/>
        <v>26.623439999999999</v>
      </c>
      <c r="BO356" s="2">
        <f t="shared" si="53"/>
        <v>54.844999999999999</v>
      </c>
      <c r="BP356" s="2">
        <f t="shared" si="54"/>
        <v>0</v>
      </c>
      <c r="BQ356" s="2">
        <f t="shared" si="55"/>
        <v>322.64563299999998</v>
      </c>
      <c r="BR356" s="2">
        <f t="shared" si="56"/>
        <v>0</v>
      </c>
      <c r="BS356" s="2">
        <f t="shared" si="57"/>
        <v>359.74824799999999</v>
      </c>
      <c r="BT356" s="2">
        <f t="shared" si="58"/>
        <v>0</v>
      </c>
      <c r="BU356" s="2">
        <f t="shared" si="59"/>
        <v>425.42765400000002</v>
      </c>
      <c r="BV356" s="2">
        <f t="shared" si="60"/>
        <v>0</v>
      </c>
    </row>
    <row r="357" spans="1:74" x14ac:dyDescent="0.25">
      <c r="A357">
        <v>16</v>
      </c>
      <c r="B357" t="s">
        <v>0</v>
      </c>
      <c r="C357" t="s">
        <v>668</v>
      </c>
      <c r="D357">
        <v>2020</v>
      </c>
      <c r="E357" t="s">
        <v>1</v>
      </c>
      <c r="F357" t="s">
        <v>2</v>
      </c>
      <c r="G357">
        <v>2</v>
      </c>
      <c r="H357" t="s">
        <v>3</v>
      </c>
      <c r="I357" t="s">
        <v>675</v>
      </c>
      <c r="J357" t="s">
        <v>132</v>
      </c>
      <c r="K357" t="s">
        <v>732</v>
      </c>
      <c r="L357" t="s">
        <v>733</v>
      </c>
      <c r="M357" t="s">
        <v>734</v>
      </c>
      <c r="N357" t="s">
        <v>798</v>
      </c>
      <c r="O357" t="s">
        <v>5</v>
      </c>
      <c r="P357" t="s">
        <v>803</v>
      </c>
      <c r="Q357" t="s">
        <v>6</v>
      </c>
      <c r="R357">
        <v>0</v>
      </c>
      <c r="S357" t="s">
        <v>7</v>
      </c>
      <c r="T357">
        <v>483</v>
      </c>
      <c r="U357" t="s">
        <v>156</v>
      </c>
      <c r="V357" t="s">
        <v>3925</v>
      </c>
      <c r="W357" t="s">
        <v>2008</v>
      </c>
      <c r="X357">
        <v>3</v>
      </c>
      <c r="Y357" t="s">
        <v>2011</v>
      </c>
      <c r="Z357">
        <v>1</v>
      </c>
      <c r="AA357" t="s">
        <v>924</v>
      </c>
      <c r="AB357" t="s">
        <v>1593</v>
      </c>
      <c r="AC357" s="10">
        <v>10</v>
      </c>
      <c r="AD357" s="10">
        <v>10</v>
      </c>
      <c r="AE357" s="10">
        <v>100</v>
      </c>
      <c r="AF357" s="10">
        <v>30</v>
      </c>
      <c r="AG357" s="10">
        <v>0</v>
      </c>
      <c r="AH357" s="10">
        <v>0</v>
      </c>
      <c r="AI357" s="10">
        <v>30</v>
      </c>
      <c r="AJ357" s="10">
        <v>0</v>
      </c>
      <c r="AK357" s="10">
        <v>0</v>
      </c>
      <c r="AL357" s="10">
        <v>28</v>
      </c>
      <c r="AM357" s="10">
        <v>0</v>
      </c>
      <c r="AN357" s="10">
        <v>0</v>
      </c>
      <c r="AO357" s="10">
        <v>2</v>
      </c>
      <c r="AP357" s="10">
        <v>0</v>
      </c>
      <c r="AQ357" s="10">
        <v>0</v>
      </c>
      <c r="AR357" s="10">
        <v>100</v>
      </c>
      <c r="AS357" s="10">
        <v>10</v>
      </c>
      <c r="AT357" s="10">
        <v>10</v>
      </c>
      <c r="AU357" s="10">
        <v>1315443158</v>
      </c>
      <c r="AV357" s="10">
        <v>1308545777</v>
      </c>
      <c r="AW357" s="10">
        <v>99.48</v>
      </c>
      <c r="AX357" s="10">
        <v>3405561000</v>
      </c>
      <c r="AY357" s="10">
        <v>0</v>
      </c>
      <c r="AZ357" s="10">
        <v>0</v>
      </c>
      <c r="BA357" s="10">
        <v>1075485445</v>
      </c>
      <c r="BB357" s="10">
        <v>0</v>
      </c>
      <c r="BC357" s="10">
        <v>0</v>
      </c>
      <c r="BD357" s="10">
        <v>1199160827</v>
      </c>
      <c r="BE357" s="10">
        <v>0</v>
      </c>
      <c r="BF357" s="10">
        <v>0</v>
      </c>
      <c r="BG357" s="10">
        <v>1418092179</v>
      </c>
      <c r="BH357" s="10">
        <v>0</v>
      </c>
      <c r="BI357" s="10">
        <v>0</v>
      </c>
      <c r="BJ357" s="10" t="s">
        <v>9</v>
      </c>
      <c r="BK357" s="10" t="s">
        <v>9</v>
      </c>
      <c r="BL357" s="10" t="s">
        <v>9</v>
      </c>
      <c r="BM357" s="2">
        <f t="shared" si="51"/>
        <v>1315.443158</v>
      </c>
      <c r="BN357" s="2">
        <f t="shared" si="52"/>
        <v>1308.545777</v>
      </c>
      <c r="BO357" s="2">
        <f t="shared" si="53"/>
        <v>3405.5610000000001</v>
      </c>
      <c r="BP357" s="2">
        <f t="shared" si="54"/>
        <v>0</v>
      </c>
      <c r="BQ357" s="2">
        <f t="shared" si="55"/>
        <v>1075.485445</v>
      </c>
      <c r="BR357" s="2">
        <f t="shared" si="56"/>
        <v>0</v>
      </c>
      <c r="BS357" s="2">
        <f t="shared" si="57"/>
        <v>1199.1608269999999</v>
      </c>
      <c r="BT357" s="2">
        <f t="shared" si="58"/>
        <v>0</v>
      </c>
      <c r="BU357" s="2">
        <f t="shared" si="59"/>
        <v>1418.092179</v>
      </c>
      <c r="BV357" s="2">
        <f t="shared" si="60"/>
        <v>0</v>
      </c>
    </row>
    <row r="358" spans="1:74" x14ac:dyDescent="0.25">
      <c r="A358">
        <v>16</v>
      </c>
      <c r="B358" t="s">
        <v>0</v>
      </c>
      <c r="C358" t="s">
        <v>668</v>
      </c>
      <c r="D358">
        <v>2020</v>
      </c>
      <c r="E358" t="s">
        <v>1</v>
      </c>
      <c r="F358" t="s">
        <v>2</v>
      </c>
      <c r="G358">
        <v>2</v>
      </c>
      <c r="H358" t="s">
        <v>3</v>
      </c>
      <c r="I358" t="s">
        <v>675</v>
      </c>
      <c r="J358" t="s">
        <v>132</v>
      </c>
      <c r="K358" t="s">
        <v>732</v>
      </c>
      <c r="L358" t="s">
        <v>733</v>
      </c>
      <c r="M358" t="s">
        <v>734</v>
      </c>
      <c r="N358" t="s">
        <v>798</v>
      </c>
      <c r="O358" t="s">
        <v>5</v>
      </c>
      <c r="P358" t="s">
        <v>803</v>
      </c>
      <c r="Q358" t="s">
        <v>6</v>
      </c>
      <c r="R358">
        <v>0</v>
      </c>
      <c r="S358" t="s">
        <v>7</v>
      </c>
      <c r="T358">
        <v>483</v>
      </c>
      <c r="U358" t="s">
        <v>156</v>
      </c>
      <c r="V358" t="s">
        <v>3925</v>
      </c>
      <c r="W358" t="s">
        <v>2008</v>
      </c>
      <c r="X358">
        <v>4</v>
      </c>
      <c r="Y358" t="s">
        <v>2012</v>
      </c>
      <c r="Z358">
        <v>2</v>
      </c>
      <c r="AA358" t="s">
        <v>920</v>
      </c>
      <c r="AB358" t="s">
        <v>1593</v>
      </c>
      <c r="AC358" s="10">
        <v>97</v>
      </c>
      <c r="AD358" s="10">
        <v>97</v>
      </c>
      <c r="AE358" s="10">
        <v>100</v>
      </c>
      <c r="AF358" s="10">
        <v>97</v>
      </c>
      <c r="AG358" s="10">
        <v>0</v>
      </c>
      <c r="AH358" s="10">
        <v>0</v>
      </c>
      <c r="AI358" s="10">
        <v>97</v>
      </c>
      <c r="AJ358" s="10">
        <v>0</v>
      </c>
      <c r="AK358" s="10">
        <v>0</v>
      </c>
      <c r="AL358" s="10">
        <v>97</v>
      </c>
      <c r="AM358" s="10">
        <v>0</v>
      </c>
      <c r="AN358" s="10">
        <v>0</v>
      </c>
      <c r="AO358" s="10">
        <v>97</v>
      </c>
      <c r="AP358" s="10">
        <v>0</v>
      </c>
      <c r="AQ358" s="10">
        <v>0</v>
      </c>
      <c r="AR358" s="10" t="s">
        <v>7</v>
      </c>
      <c r="AS358" s="10" t="s">
        <v>7</v>
      </c>
      <c r="AT358" s="10" t="s">
        <v>7</v>
      </c>
      <c r="AU358" s="10">
        <v>2736466775</v>
      </c>
      <c r="AV358" s="10">
        <v>2736466775</v>
      </c>
      <c r="AW358" s="10">
        <v>100</v>
      </c>
      <c r="AX358" s="10">
        <v>6238153000</v>
      </c>
      <c r="AY358" s="10">
        <v>0</v>
      </c>
      <c r="AZ358" s="10">
        <v>0</v>
      </c>
      <c r="BA358" s="10">
        <v>1505679622</v>
      </c>
      <c r="BB358" s="10">
        <v>0</v>
      </c>
      <c r="BC358" s="10">
        <v>0</v>
      </c>
      <c r="BD358" s="10">
        <v>1678825158</v>
      </c>
      <c r="BE358" s="10">
        <v>0</v>
      </c>
      <c r="BF358" s="10">
        <v>0</v>
      </c>
      <c r="BG358" s="10">
        <v>1985329050</v>
      </c>
      <c r="BH358" s="10">
        <v>0</v>
      </c>
      <c r="BI358" s="10">
        <v>0</v>
      </c>
      <c r="BJ358" s="10" t="s">
        <v>9</v>
      </c>
      <c r="BK358" s="10" t="s">
        <v>9</v>
      </c>
      <c r="BL358" s="10" t="s">
        <v>9</v>
      </c>
      <c r="BM358" s="2">
        <f t="shared" si="51"/>
        <v>2736.4667749999999</v>
      </c>
      <c r="BN358" s="2">
        <f t="shared" si="52"/>
        <v>2736.4667749999999</v>
      </c>
      <c r="BO358" s="2">
        <f t="shared" si="53"/>
        <v>6238.1530000000002</v>
      </c>
      <c r="BP358" s="2">
        <f t="shared" si="54"/>
        <v>0</v>
      </c>
      <c r="BQ358" s="2">
        <f t="shared" si="55"/>
        <v>1505.6796220000001</v>
      </c>
      <c r="BR358" s="2">
        <f t="shared" si="56"/>
        <v>0</v>
      </c>
      <c r="BS358" s="2">
        <f t="shared" si="57"/>
        <v>1678.8251580000001</v>
      </c>
      <c r="BT358" s="2">
        <f t="shared" si="58"/>
        <v>0</v>
      </c>
      <c r="BU358" s="2">
        <f t="shared" si="59"/>
        <v>1985.3290500000001</v>
      </c>
      <c r="BV358" s="2">
        <f t="shared" si="60"/>
        <v>0</v>
      </c>
    </row>
    <row r="359" spans="1:74" x14ac:dyDescent="0.25">
      <c r="A359">
        <v>16</v>
      </c>
      <c r="B359" t="s">
        <v>0</v>
      </c>
      <c r="C359" t="s">
        <v>668</v>
      </c>
      <c r="D359">
        <v>2020</v>
      </c>
      <c r="E359" t="s">
        <v>1</v>
      </c>
      <c r="F359" t="s">
        <v>2</v>
      </c>
      <c r="G359">
        <v>2</v>
      </c>
      <c r="H359" t="s">
        <v>3</v>
      </c>
      <c r="I359" t="s">
        <v>675</v>
      </c>
      <c r="J359" t="s">
        <v>132</v>
      </c>
      <c r="K359" t="s">
        <v>732</v>
      </c>
      <c r="L359" t="s">
        <v>733</v>
      </c>
      <c r="M359" t="s">
        <v>734</v>
      </c>
      <c r="N359" t="s">
        <v>798</v>
      </c>
      <c r="O359" t="s">
        <v>5</v>
      </c>
      <c r="P359" t="s">
        <v>803</v>
      </c>
      <c r="Q359" t="s">
        <v>6</v>
      </c>
      <c r="R359">
        <v>0</v>
      </c>
      <c r="S359" t="s">
        <v>7</v>
      </c>
      <c r="T359">
        <v>483</v>
      </c>
      <c r="U359" t="s">
        <v>156</v>
      </c>
      <c r="V359" t="s">
        <v>3925</v>
      </c>
      <c r="W359" t="s">
        <v>2008</v>
      </c>
      <c r="X359">
        <v>5</v>
      </c>
      <c r="Y359" t="s">
        <v>2013</v>
      </c>
      <c r="Z359">
        <v>1</v>
      </c>
      <c r="AA359" t="s">
        <v>924</v>
      </c>
      <c r="AB359" t="s">
        <v>1593</v>
      </c>
      <c r="AC359" s="10">
        <v>5</v>
      </c>
      <c r="AD359" s="10">
        <v>5</v>
      </c>
      <c r="AE359" s="10">
        <v>100</v>
      </c>
      <c r="AF359" s="10">
        <v>30</v>
      </c>
      <c r="AG359" s="10">
        <v>0</v>
      </c>
      <c r="AH359" s="10">
        <v>0</v>
      </c>
      <c r="AI359" s="10">
        <v>30</v>
      </c>
      <c r="AJ359" s="10">
        <v>0</v>
      </c>
      <c r="AK359" s="10">
        <v>0</v>
      </c>
      <c r="AL359" s="10">
        <v>25</v>
      </c>
      <c r="AM359" s="10">
        <v>0</v>
      </c>
      <c r="AN359" s="10">
        <v>0</v>
      </c>
      <c r="AO359" s="10">
        <v>10</v>
      </c>
      <c r="AP359" s="10">
        <v>0</v>
      </c>
      <c r="AQ359" s="10">
        <v>0</v>
      </c>
      <c r="AR359" s="10">
        <v>100</v>
      </c>
      <c r="AS359" s="10">
        <v>5</v>
      </c>
      <c r="AT359" s="10">
        <v>5</v>
      </c>
      <c r="AU359" s="10">
        <v>208554908</v>
      </c>
      <c r="AV359" s="10">
        <v>208554908</v>
      </c>
      <c r="AW359" s="10">
        <v>100</v>
      </c>
      <c r="AX359" s="10">
        <v>1069294000</v>
      </c>
      <c r="AY359" s="10">
        <v>0</v>
      </c>
      <c r="AZ359" s="10">
        <v>0</v>
      </c>
      <c r="BA359" s="10">
        <v>1505679622</v>
      </c>
      <c r="BB359" s="10">
        <v>0</v>
      </c>
      <c r="BC359" s="10">
        <v>0</v>
      </c>
      <c r="BD359" s="10">
        <v>1678825158</v>
      </c>
      <c r="BE359" s="10">
        <v>0</v>
      </c>
      <c r="BF359" s="10">
        <v>0</v>
      </c>
      <c r="BG359" s="10">
        <v>1985329050</v>
      </c>
      <c r="BH359" s="10">
        <v>0</v>
      </c>
      <c r="BI359" s="10">
        <v>0</v>
      </c>
      <c r="BJ359" s="10" t="s">
        <v>9</v>
      </c>
      <c r="BK359" s="10" t="s">
        <v>9</v>
      </c>
      <c r="BL359" s="10" t="s">
        <v>9</v>
      </c>
      <c r="BM359" s="2">
        <f t="shared" si="51"/>
        <v>208.55490800000001</v>
      </c>
      <c r="BN359" s="2">
        <f t="shared" si="52"/>
        <v>208.55490800000001</v>
      </c>
      <c r="BO359" s="2">
        <f t="shared" si="53"/>
        <v>1069.2940000000001</v>
      </c>
      <c r="BP359" s="2">
        <f t="shared" si="54"/>
        <v>0</v>
      </c>
      <c r="BQ359" s="2">
        <f t="shared" si="55"/>
        <v>1505.6796220000001</v>
      </c>
      <c r="BR359" s="2">
        <f t="shared" si="56"/>
        <v>0</v>
      </c>
      <c r="BS359" s="2">
        <f t="shared" si="57"/>
        <v>1678.8251580000001</v>
      </c>
      <c r="BT359" s="2">
        <f t="shared" si="58"/>
        <v>0</v>
      </c>
      <c r="BU359" s="2">
        <f t="shared" si="59"/>
        <v>1985.3290500000001</v>
      </c>
      <c r="BV359" s="2">
        <f t="shared" si="60"/>
        <v>0</v>
      </c>
    </row>
    <row r="360" spans="1:74" x14ac:dyDescent="0.25">
      <c r="A360">
        <v>16</v>
      </c>
      <c r="B360" t="s">
        <v>0</v>
      </c>
      <c r="C360" t="s">
        <v>668</v>
      </c>
      <c r="D360">
        <v>2020</v>
      </c>
      <c r="E360" t="s">
        <v>1</v>
      </c>
      <c r="F360" t="s">
        <v>2</v>
      </c>
      <c r="G360">
        <v>2</v>
      </c>
      <c r="H360" t="s">
        <v>3</v>
      </c>
      <c r="I360" t="s">
        <v>675</v>
      </c>
      <c r="J360" t="s">
        <v>132</v>
      </c>
      <c r="K360" t="s">
        <v>732</v>
      </c>
      <c r="L360" t="s">
        <v>733</v>
      </c>
      <c r="M360" t="s">
        <v>734</v>
      </c>
      <c r="N360" t="s">
        <v>798</v>
      </c>
      <c r="O360" t="s">
        <v>5</v>
      </c>
      <c r="P360" t="s">
        <v>803</v>
      </c>
      <c r="Q360" t="s">
        <v>6</v>
      </c>
      <c r="R360">
        <v>0</v>
      </c>
      <c r="S360" t="s">
        <v>7</v>
      </c>
      <c r="T360">
        <v>483</v>
      </c>
      <c r="U360" t="s">
        <v>156</v>
      </c>
      <c r="V360" t="s">
        <v>3925</v>
      </c>
      <c r="W360" t="s">
        <v>2008</v>
      </c>
      <c r="X360">
        <v>6</v>
      </c>
      <c r="Y360" t="s">
        <v>2014</v>
      </c>
      <c r="Z360">
        <v>1</v>
      </c>
      <c r="AA360" t="s">
        <v>924</v>
      </c>
      <c r="AB360" t="s">
        <v>1593</v>
      </c>
      <c r="AC360" s="10">
        <v>5</v>
      </c>
      <c r="AD360" s="10">
        <v>5</v>
      </c>
      <c r="AE360" s="10">
        <v>100</v>
      </c>
      <c r="AF360" s="10">
        <v>30</v>
      </c>
      <c r="AG360" s="10">
        <v>0</v>
      </c>
      <c r="AH360" s="10">
        <v>0</v>
      </c>
      <c r="AI360" s="10">
        <v>30</v>
      </c>
      <c r="AJ360" s="10">
        <v>0</v>
      </c>
      <c r="AK360" s="10">
        <v>0</v>
      </c>
      <c r="AL360" s="10">
        <v>25</v>
      </c>
      <c r="AM360" s="10">
        <v>0</v>
      </c>
      <c r="AN360" s="10">
        <v>0</v>
      </c>
      <c r="AO360" s="10">
        <v>10</v>
      </c>
      <c r="AP360" s="10">
        <v>0</v>
      </c>
      <c r="AQ360" s="10">
        <v>0</v>
      </c>
      <c r="AR360" s="10">
        <v>100</v>
      </c>
      <c r="AS360" s="10">
        <v>5</v>
      </c>
      <c r="AT360" s="10">
        <v>5</v>
      </c>
      <c r="AU360" s="10">
        <v>1377021173</v>
      </c>
      <c r="AV360" s="10">
        <v>1377021173</v>
      </c>
      <c r="AW360" s="10">
        <v>100</v>
      </c>
      <c r="AX360" s="10">
        <v>1869665000</v>
      </c>
      <c r="AY360" s="10">
        <v>0</v>
      </c>
      <c r="AZ360" s="10">
        <v>0</v>
      </c>
      <c r="BA360" s="10">
        <v>1613228167</v>
      </c>
      <c r="BB360" s="10">
        <v>0</v>
      </c>
      <c r="BC360" s="10">
        <v>0</v>
      </c>
      <c r="BD360" s="10">
        <v>1798741240</v>
      </c>
      <c r="BE360" s="10">
        <v>0</v>
      </c>
      <c r="BF360" s="10">
        <v>0</v>
      </c>
      <c r="BG360" s="10">
        <v>2127138268</v>
      </c>
      <c r="BH360" s="10">
        <v>0</v>
      </c>
      <c r="BI360" s="10">
        <v>0</v>
      </c>
      <c r="BJ360" s="10" t="s">
        <v>9</v>
      </c>
      <c r="BK360" s="10" t="s">
        <v>9</v>
      </c>
      <c r="BL360" s="10" t="s">
        <v>9</v>
      </c>
      <c r="BM360" s="2">
        <f t="shared" si="51"/>
        <v>1377.0211730000001</v>
      </c>
      <c r="BN360" s="2">
        <f t="shared" si="52"/>
        <v>1377.0211730000001</v>
      </c>
      <c r="BO360" s="2">
        <f t="shared" si="53"/>
        <v>1869.665</v>
      </c>
      <c r="BP360" s="2">
        <f t="shared" si="54"/>
        <v>0</v>
      </c>
      <c r="BQ360" s="2">
        <f t="shared" si="55"/>
        <v>1613.228167</v>
      </c>
      <c r="BR360" s="2">
        <f t="shared" si="56"/>
        <v>0</v>
      </c>
      <c r="BS360" s="2">
        <f t="shared" si="57"/>
        <v>1798.7412400000001</v>
      </c>
      <c r="BT360" s="2">
        <f t="shared" si="58"/>
        <v>0</v>
      </c>
      <c r="BU360" s="2">
        <f t="shared" si="59"/>
        <v>2127.1382680000002</v>
      </c>
      <c r="BV360" s="2">
        <f t="shared" si="60"/>
        <v>0</v>
      </c>
    </row>
    <row r="361" spans="1:74" x14ac:dyDescent="0.25">
      <c r="A361">
        <v>16</v>
      </c>
      <c r="B361" t="s">
        <v>0</v>
      </c>
      <c r="C361" t="s">
        <v>668</v>
      </c>
      <c r="D361">
        <v>2020</v>
      </c>
      <c r="E361" t="s">
        <v>1</v>
      </c>
      <c r="F361" t="s">
        <v>2</v>
      </c>
      <c r="G361">
        <v>2</v>
      </c>
      <c r="H361" t="s">
        <v>3</v>
      </c>
      <c r="I361" t="s">
        <v>675</v>
      </c>
      <c r="J361" t="s">
        <v>132</v>
      </c>
      <c r="K361" t="s">
        <v>732</v>
      </c>
      <c r="L361" t="s">
        <v>733</v>
      </c>
      <c r="M361" t="s">
        <v>734</v>
      </c>
      <c r="N361" t="s">
        <v>798</v>
      </c>
      <c r="O361" t="s">
        <v>5</v>
      </c>
      <c r="P361" t="s">
        <v>803</v>
      </c>
      <c r="Q361" t="s">
        <v>6</v>
      </c>
      <c r="R361">
        <v>0</v>
      </c>
      <c r="S361" t="s">
        <v>7</v>
      </c>
      <c r="T361">
        <v>483</v>
      </c>
      <c r="U361" t="s">
        <v>156</v>
      </c>
      <c r="V361" t="s">
        <v>3925</v>
      </c>
      <c r="W361" t="s">
        <v>2008</v>
      </c>
      <c r="X361">
        <v>7</v>
      </c>
      <c r="Y361" t="s">
        <v>2015</v>
      </c>
      <c r="Z361">
        <v>1</v>
      </c>
      <c r="AA361" t="s">
        <v>924</v>
      </c>
      <c r="AB361" t="s">
        <v>1593</v>
      </c>
      <c r="AC361" s="10">
        <v>5</v>
      </c>
      <c r="AD361" s="10">
        <v>5</v>
      </c>
      <c r="AE361" s="10">
        <v>100</v>
      </c>
      <c r="AF361" s="10">
        <v>30</v>
      </c>
      <c r="AG361" s="10">
        <v>0</v>
      </c>
      <c r="AH361" s="10">
        <v>0</v>
      </c>
      <c r="AI361" s="10">
        <v>30</v>
      </c>
      <c r="AJ361" s="10">
        <v>0</v>
      </c>
      <c r="AK361" s="10">
        <v>0</v>
      </c>
      <c r="AL361" s="10">
        <v>25</v>
      </c>
      <c r="AM361" s="10">
        <v>0</v>
      </c>
      <c r="AN361" s="10">
        <v>0</v>
      </c>
      <c r="AO361" s="10">
        <v>10</v>
      </c>
      <c r="AP361" s="10">
        <v>0</v>
      </c>
      <c r="AQ361" s="10">
        <v>0</v>
      </c>
      <c r="AR361" s="10">
        <v>100</v>
      </c>
      <c r="AS361" s="10">
        <v>5</v>
      </c>
      <c r="AT361" s="10">
        <v>5</v>
      </c>
      <c r="AU361" s="10">
        <v>578275880</v>
      </c>
      <c r="AV361" s="10">
        <v>577786266</v>
      </c>
      <c r="AW361" s="10">
        <v>99.92</v>
      </c>
      <c r="AX361" s="10">
        <v>1930956000</v>
      </c>
      <c r="AY361" s="10">
        <v>0</v>
      </c>
      <c r="AZ361" s="10">
        <v>0</v>
      </c>
      <c r="BA361" s="10">
        <v>1075485445</v>
      </c>
      <c r="BB361" s="10">
        <v>0</v>
      </c>
      <c r="BC361" s="10">
        <v>0</v>
      </c>
      <c r="BD361" s="10">
        <v>1199160827</v>
      </c>
      <c r="BE361" s="10">
        <v>0</v>
      </c>
      <c r="BF361" s="10">
        <v>0</v>
      </c>
      <c r="BG361" s="10">
        <v>1418092179</v>
      </c>
      <c r="BH361" s="10">
        <v>0</v>
      </c>
      <c r="BI361" s="10">
        <v>0</v>
      </c>
      <c r="BJ361" s="10" t="s">
        <v>9</v>
      </c>
      <c r="BK361" s="10" t="s">
        <v>9</v>
      </c>
      <c r="BL361" s="10" t="s">
        <v>9</v>
      </c>
      <c r="BM361" s="2">
        <f t="shared" si="51"/>
        <v>578.27588000000003</v>
      </c>
      <c r="BN361" s="2">
        <f t="shared" si="52"/>
        <v>577.78626599999996</v>
      </c>
      <c r="BO361" s="2">
        <f t="shared" si="53"/>
        <v>1930.9559999999999</v>
      </c>
      <c r="BP361" s="2">
        <f t="shared" si="54"/>
        <v>0</v>
      </c>
      <c r="BQ361" s="2">
        <f t="shared" si="55"/>
        <v>1075.485445</v>
      </c>
      <c r="BR361" s="2">
        <f t="shared" si="56"/>
        <v>0</v>
      </c>
      <c r="BS361" s="2">
        <f t="shared" si="57"/>
        <v>1199.1608269999999</v>
      </c>
      <c r="BT361" s="2">
        <f t="shared" si="58"/>
        <v>0</v>
      </c>
      <c r="BU361" s="2">
        <f t="shared" si="59"/>
        <v>1418.092179</v>
      </c>
      <c r="BV361" s="2">
        <f t="shared" si="60"/>
        <v>0</v>
      </c>
    </row>
    <row r="362" spans="1:74" x14ac:dyDescent="0.25">
      <c r="A362">
        <v>16</v>
      </c>
      <c r="B362" t="s">
        <v>0</v>
      </c>
      <c r="C362" t="s">
        <v>668</v>
      </c>
      <c r="D362">
        <v>2020</v>
      </c>
      <c r="E362" t="s">
        <v>1</v>
      </c>
      <c r="F362" t="s">
        <v>2</v>
      </c>
      <c r="G362">
        <v>2</v>
      </c>
      <c r="H362" t="s">
        <v>3</v>
      </c>
      <c r="I362" t="s">
        <v>675</v>
      </c>
      <c r="J362" t="s">
        <v>132</v>
      </c>
      <c r="K362" t="s">
        <v>732</v>
      </c>
      <c r="L362" t="s">
        <v>733</v>
      </c>
      <c r="M362" t="s">
        <v>734</v>
      </c>
      <c r="N362" t="s">
        <v>798</v>
      </c>
      <c r="O362" t="s">
        <v>5</v>
      </c>
      <c r="P362" t="s">
        <v>803</v>
      </c>
      <c r="Q362" t="s">
        <v>6</v>
      </c>
      <c r="R362">
        <v>0</v>
      </c>
      <c r="S362" t="s">
        <v>7</v>
      </c>
      <c r="T362">
        <v>483</v>
      </c>
      <c r="U362" t="s">
        <v>156</v>
      </c>
      <c r="V362" t="s">
        <v>3925</v>
      </c>
      <c r="W362" t="s">
        <v>2008</v>
      </c>
      <c r="X362">
        <v>8</v>
      </c>
      <c r="Y362" t="s">
        <v>2016</v>
      </c>
      <c r="Z362">
        <v>1</v>
      </c>
      <c r="AA362" t="s">
        <v>924</v>
      </c>
      <c r="AB362" t="s">
        <v>1593</v>
      </c>
      <c r="AC362" s="10">
        <v>5</v>
      </c>
      <c r="AD362" s="10">
        <v>5</v>
      </c>
      <c r="AE362" s="10">
        <v>100</v>
      </c>
      <c r="AF362" s="10">
        <v>30</v>
      </c>
      <c r="AG362" s="10">
        <v>0</v>
      </c>
      <c r="AH362" s="10">
        <v>0</v>
      </c>
      <c r="AI362" s="10">
        <v>30</v>
      </c>
      <c r="AJ362" s="10">
        <v>0</v>
      </c>
      <c r="AK362" s="10">
        <v>0</v>
      </c>
      <c r="AL362" s="10">
        <v>25</v>
      </c>
      <c r="AM362" s="10">
        <v>0</v>
      </c>
      <c r="AN362" s="10">
        <v>0</v>
      </c>
      <c r="AO362" s="10">
        <v>10</v>
      </c>
      <c r="AP362" s="10">
        <v>0</v>
      </c>
      <c r="AQ362" s="10">
        <v>0</v>
      </c>
      <c r="AR362" s="10">
        <v>100</v>
      </c>
      <c r="AS362" s="10">
        <v>5</v>
      </c>
      <c r="AT362" s="10">
        <v>5</v>
      </c>
      <c r="AU362" s="10">
        <v>173460763</v>
      </c>
      <c r="AV362" s="10">
        <v>173460763</v>
      </c>
      <c r="AW362" s="10">
        <v>100</v>
      </c>
      <c r="AX362" s="10">
        <v>1802253000</v>
      </c>
      <c r="AY362" s="10">
        <v>0</v>
      </c>
      <c r="AZ362" s="10">
        <v>0</v>
      </c>
      <c r="BA362" s="10">
        <v>1505679622</v>
      </c>
      <c r="BB362" s="10">
        <v>0</v>
      </c>
      <c r="BC362" s="10">
        <v>0</v>
      </c>
      <c r="BD362" s="10">
        <v>1678825158</v>
      </c>
      <c r="BE362" s="10">
        <v>0</v>
      </c>
      <c r="BF362" s="10">
        <v>0</v>
      </c>
      <c r="BG362" s="10">
        <v>1985329050</v>
      </c>
      <c r="BH362" s="10">
        <v>0</v>
      </c>
      <c r="BI362" s="10">
        <v>0</v>
      </c>
      <c r="BJ362" s="10" t="s">
        <v>9</v>
      </c>
      <c r="BK362" s="10" t="s">
        <v>9</v>
      </c>
      <c r="BL362" s="10" t="s">
        <v>9</v>
      </c>
      <c r="BM362" s="2">
        <f t="shared" si="51"/>
        <v>173.46076299999999</v>
      </c>
      <c r="BN362" s="2">
        <f t="shared" si="52"/>
        <v>173.46076299999999</v>
      </c>
      <c r="BO362" s="2">
        <f t="shared" si="53"/>
        <v>1802.2529999999999</v>
      </c>
      <c r="BP362" s="2">
        <f t="shared" si="54"/>
        <v>0</v>
      </c>
      <c r="BQ362" s="2">
        <f t="shared" si="55"/>
        <v>1505.6796220000001</v>
      </c>
      <c r="BR362" s="2">
        <f t="shared" si="56"/>
        <v>0</v>
      </c>
      <c r="BS362" s="2">
        <f t="shared" si="57"/>
        <v>1678.8251580000001</v>
      </c>
      <c r="BT362" s="2">
        <f t="shared" si="58"/>
        <v>0</v>
      </c>
      <c r="BU362" s="2">
        <f t="shared" si="59"/>
        <v>1985.3290500000001</v>
      </c>
      <c r="BV362" s="2">
        <f t="shared" si="60"/>
        <v>0</v>
      </c>
    </row>
    <row r="363" spans="1:74" x14ac:dyDescent="0.25">
      <c r="A363">
        <v>16</v>
      </c>
      <c r="B363" t="s">
        <v>0</v>
      </c>
      <c r="C363" t="s">
        <v>668</v>
      </c>
      <c r="D363">
        <v>2020</v>
      </c>
      <c r="E363" t="s">
        <v>1</v>
      </c>
      <c r="F363" t="s">
        <v>2</v>
      </c>
      <c r="G363">
        <v>2</v>
      </c>
      <c r="H363" t="s">
        <v>3</v>
      </c>
      <c r="I363" t="s">
        <v>675</v>
      </c>
      <c r="J363" t="s">
        <v>132</v>
      </c>
      <c r="K363" t="s">
        <v>732</v>
      </c>
      <c r="L363" t="s">
        <v>733</v>
      </c>
      <c r="M363" t="s">
        <v>734</v>
      </c>
      <c r="N363" t="s">
        <v>798</v>
      </c>
      <c r="O363" t="s">
        <v>5</v>
      </c>
      <c r="P363" t="s">
        <v>803</v>
      </c>
      <c r="Q363" t="s">
        <v>6</v>
      </c>
      <c r="R363">
        <v>0</v>
      </c>
      <c r="S363" t="s">
        <v>7</v>
      </c>
      <c r="T363">
        <v>483</v>
      </c>
      <c r="U363" t="s">
        <v>156</v>
      </c>
      <c r="V363" t="s">
        <v>3926</v>
      </c>
      <c r="W363" t="s">
        <v>2017</v>
      </c>
      <c r="X363">
        <v>1</v>
      </c>
      <c r="Y363" t="s">
        <v>2018</v>
      </c>
      <c r="Z363">
        <v>1</v>
      </c>
      <c r="AA363" t="s">
        <v>924</v>
      </c>
      <c r="AB363" t="s">
        <v>1593</v>
      </c>
      <c r="AC363" s="10">
        <v>1.8</v>
      </c>
      <c r="AD363" s="10">
        <v>1.8</v>
      </c>
      <c r="AE363" s="10">
        <v>100</v>
      </c>
      <c r="AF363" s="10">
        <v>1.8</v>
      </c>
      <c r="AG363" s="10">
        <v>0</v>
      </c>
      <c r="AH363" s="10">
        <v>0</v>
      </c>
      <c r="AI363" s="10">
        <v>1.4</v>
      </c>
      <c r="AJ363" s="10">
        <v>0</v>
      </c>
      <c r="AK363" s="10">
        <v>0</v>
      </c>
      <c r="AL363" s="10">
        <v>1.4</v>
      </c>
      <c r="AM363" s="10">
        <v>0</v>
      </c>
      <c r="AN363" s="10">
        <v>0</v>
      </c>
      <c r="AO363" s="10">
        <v>1.6</v>
      </c>
      <c r="AP363" s="10">
        <v>0</v>
      </c>
      <c r="AQ363" s="10">
        <v>0</v>
      </c>
      <c r="AR363" s="10">
        <v>8</v>
      </c>
      <c r="AS363" s="10">
        <v>1.8</v>
      </c>
      <c r="AT363" s="10">
        <v>22.5</v>
      </c>
      <c r="AU363" s="10">
        <v>344949060</v>
      </c>
      <c r="AV363" s="10">
        <v>344949060</v>
      </c>
      <c r="AW363" s="10">
        <v>100</v>
      </c>
      <c r="AX363" s="10">
        <v>1555235000</v>
      </c>
      <c r="AY363" s="10">
        <v>0</v>
      </c>
      <c r="AZ363" s="10">
        <v>0</v>
      </c>
      <c r="BA363" s="10">
        <v>223827525</v>
      </c>
      <c r="BB363" s="10">
        <v>0</v>
      </c>
      <c r="BC363" s="10">
        <v>0</v>
      </c>
      <c r="BD363" s="10">
        <v>249572160</v>
      </c>
      <c r="BE363" s="10">
        <v>0</v>
      </c>
      <c r="BF363" s="10">
        <v>0</v>
      </c>
      <c r="BG363" s="10">
        <v>295409979</v>
      </c>
      <c r="BH363" s="10">
        <v>0</v>
      </c>
      <c r="BI363" s="10">
        <v>0</v>
      </c>
      <c r="BJ363" s="10" t="s">
        <v>9</v>
      </c>
      <c r="BK363" s="10" t="s">
        <v>9</v>
      </c>
      <c r="BL363" s="10" t="s">
        <v>9</v>
      </c>
      <c r="BM363" s="2">
        <f t="shared" si="51"/>
        <v>344.94905999999997</v>
      </c>
      <c r="BN363" s="2">
        <f t="shared" si="52"/>
        <v>344.94905999999997</v>
      </c>
      <c r="BO363" s="2">
        <f t="shared" si="53"/>
        <v>1555.2349999999999</v>
      </c>
      <c r="BP363" s="2">
        <f t="shared" si="54"/>
        <v>0</v>
      </c>
      <c r="BQ363" s="2">
        <f t="shared" si="55"/>
        <v>223.82752500000001</v>
      </c>
      <c r="BR363" s="2">
        <f t="shared" si="56"/>
        <v>0</v>
      </c>
      <c r="BS363" s="2">
        <f t="shared" si="57"/>
        <v>249.57216</v>
      </c>
      <c r="BT363" s="2">
        <f t="shared" si="58"/>
        <v>0</v>
      </c>
      <c r="BU363" s="2">
        <f t="shared" si="59"/>
        <v>295.40997900000002</v>
      </c>
      <c r="BV363" s="2">
        <f t="shared" si="60"/>
        <v>0</v>
      </c>
    </row>
    <row r="364" spans="1:74" x14ac:dyDescent="0.25">
      <c r="A364">
        <v>16</v>
      </c>
      <c r="B364" t="s">
        <v>0</v>
      </c>
      <c r="C364" t="s">
        <v>668</v>
      </c>
      <c r="D364">
        <v>2020</v>
      </c>
      <c r="E364" t="s">
        <v>1</v>
      </c>
      <c r="F364" t="s">
        <v>2</v>
      </c>
      <c r="G364">
        <v>2</v>
      </c>
      <c r="H364" t="s">
        <v>3</v>
      </c>
      <c r="I364" t="s">
        <v>675</v>
      </c>
      <c r="J364" t="s">
        <v>132</v>
      </c>
      <c r="K364" t="s">
        <v>732</v>
      </c>
      <c r="L364" t="s">
        <v>733</v>
      </c>
      <c r="M364" t="s">
        <v>734</v>
      </c>
      <c r="N364" t="s">
        <v>798</v>
      </c>
      <c r="O364" t="s">
        <v>5</v>
      </c>
      <c r="P364" t="s">
        <v>803</v>
      </c>
      <c r="Q364" t="s">
        <v>6</v>
      </c>
      <c r="R364">
        <v>0</v>
      </c>
      <c r="S364" t="s">
        <v>7</v>
      </c>
      <c r="T364">
        <v>483</v>
      </c>
      <c r="U364" t="s">
        <v>156</v>
      </c>
      <c r="V364" t="s">
        <v>3926</v>
      </c>
      <c r="W364" t="s">
        <v>2017</v>
      </c>
      <c r="X364">
        <v>2</v>
      </c>
      <c r="Y364" t="s">
        <v>2019</v>
      </c>
      <c r="Z364">
        <v>1</v>
      </c>
      <c r="AA364" t="s">
        <v>924</v>
      </c>
      <c r="AB364" t="s">
        <v>1593</v>
      </c>
      <c r="AC364" s="10">
        <v>0</v>
      </c>
      <c r="AD364" s="10">
        <v>0</v>
      </c>
      <c r="AE364" s="10">
        <v>0</v>
      </c>
      <c r="AF364" s="10">
        <v>100</v>
      </c>
      <c r="AG364" s="10">
        <v>0</v>
      </c>
      <c r="AH364" s="10">
        <v>0</v>
      </c>
      <c r="AI364" s="10">
        <v>0</v>
      </c>
      <c r="AJ364" s="10">
        <v>0</v>
      </c>
      <c r="AK364" s="10">
        <v>0</v>
      </c>
      <c r="AL364" s="10">
        <v>0</v>
      </c>
      <c r="AM364" s="10">
        <v>0</v>
      </c>
      <c r="AN364" s="10">
        <v>0</v>
      </c>
      <c r="AO364" s="10">
        <v>0</v>
      </c>
      <c r="AP364" s="10">
        <v>0</v>
      </c>
      <c r="AQ364" s="10">
        <v>0</v>
      </c>
      <c r="AR364" s="10">
        <v>100</v>
      </c>
      <c r="AS364" s="10">
        <v>0</v>
      </c>
      <c r="AT364" s="10">
        <v>0</v>
      </c>
      <c r="AU364" s="10">
        <v>0</v>
      </c>
      <c r="AV364" s="10">
        <v>0</v>
      </c>
      <c r="AW364" s="10">
        <v>0</v>
      </c>
      <c r="AX364" s="10">
        <v>1420000000</v>
      </c>
      <c r="AY364" s="10">
        <v>0</v>
      </c>
      <c r="AZ364" s="10">
        <v>0</v>
      </c>
      <c r="BA364" s="10">
        <v>0</v>
      </c>
      <c r="BB364" s="10">
        <v>0</v>
      </c>
      <c r="BC364" s="10">
        <v>0</v>
      </c>
      <c r="BD364" s="10">
        <v>0</v>
      </c>
      <c r="BE364" s="10">
        <v>0</v>
      </c>
      <c r="BF364" s="10">
        <v>0</v>
      </c>
      <c r="BG364" s="10">
        <v>0</v>
      </c>
      <c r="BH364" s="10">
        <v>0</v>
      </c>
      <c r="BI364" s="10">
        <v>0</v>
      </c>
      <c r="BJ364" s="10" t="s">
        <v>9</v>
      </c>
      <c r="BK364" s="10" t="s">
        <v>9</v>
      </c>
      <c r="BL364" s="10" t="s">
        <v>9</v>
      </c>
      <c r="BM364" s="2">
        <f t="shared" si="51"/>
        <v>0</v>
      </c>
      <c r="BN364" s="2">
        <f t="shared" si="52"/>
        <v>0</v>
      </c>
      <c r="BO364" s="2">
        <f t="shared" si="53"/>
        <v>1420</v>
      </c>
      <c r="BP364" s="2">
        <f t="shared" si="54"/>
        <v>0</v>
      </c>
      <c r="BQ364" s="2">
        <f t="shared" si="55"/>
        <v>0</v>
      </c>
      <c r="BR364" s="2">
        <f t="shared" si="56"/>
        <v>0</v>
      </c>
      <c r="BS364" s="2">
        <f t="shared" si="57"/>
        <v>0</v>
      </c>
      <c r="BT364" s="2">
        <f t="shared" si="58"/>
        <v>0</v>
      </c>
      <c r="BU364" s="2">
        <f t="shared" si="59"/>
        <v>0</v>
      </c>
      <c r="BV364" s="2">
        <f t="shared" si="60"/>
        <v>0</v>
      </c>
    </row>
    <row r="365" spans="1:74" x14ac:dyDescent="0.25">
      <c r="A365">
        <v>16</v>
      </c>
      <c r="B365" t="s">
        <v>0</v>
      </c>
      <c r="C365" t="s">
        <v>668</v>
      </c>
      <c r="D365">
        <v>2020</v>
      </c>
      <c r="E365" t="s">
        <v>1</v>
      </c>
      <c r="F365" t="s">
        <v>2</v>
      </c>
      <c r="G365">
        <v>2</v>
      </c>
      <c r="H365" t="s">
        <v>3</v>
      </c>
      <c r="I365" t="s">
        <v>675</v>
      </c>
      <c r="J365" t="s">
        <v>132</v>
      </c>
      <c r="K365" t="s">
        <v>732</v>
      </c>
      <c r="L365" t="s">
        <v>733</v>
      </c>
      <c r="M365" t="s">
        <v>734</v>
      </c>
      <c r="N365" t="s">
        <v>798</v>
      </c>
      <c r="O365" t="s">
        <v>5</v>
      </c>
      <c r="P365" t="s">
        <v>803</v>
      </c>
      <c r="Q365" t="s">
        <v>6</v>
      </c>
      <c r="R365">
        <v>0</v>
      </c>
      <c r="S365" t="s">
        <v>7</v>
      </c>
      <c r="T365">
        <v>483</v>
      </c>
      <c r="U365" t="s">
        <v>156</v>
      </c>
      <c r="V365" t="s">
        <v>3926</v>
      </c>
      <c r="W365" t="s">
        <v>2017</v>
      </c>
      <c r="X365">
        <v>3</v>
      </c>
      <c r="Y365" t="s">
        <v>2020</v>
      </c>
      <c r="Z365">
        <v>1</v>
      </c>
      <c r="AA365" t="s">
        <v>924</v>
      </c>
      <c r="AB365" t="s">
        <v>1593</v>
      </c>
      <c r="AC365" s="10">
        <v>0</v>
      </c>
      <c r="AD365" s="10">
        <v>0</v>
      </c>
      <c r="AE365" s="10">
        <v>0</v>
      </c>
      <c r="AF365" s="10">
        <v>12.48</v>
      </c>
      <c r="AG365" s="10">
        <v>0</v>
      </c>
      <c r="AH365" s="10">
        <v>0</v>
      </c>
      <c r="AI365" s="10">
        <v>25.45</v>
      </c>
      <c r="AJ365" s="10">
        <v>0</v>
      </c>
      <c r="AK365" s="10">
        <v>0</v>
      </c>
      <c r="AL365" s="10">
        <v>28.45</v>
      </c>
      <c r="AM365" s="10">
        <v>0</v>
      </c>
      <c r="AN365" s="10">
        <v>0</v>
      </c>
      <c r="AO365" s="10">
        <v>33.619999999999997</v>
      </c>
      <c r="AP365" s="10">
        <v>0</v>
      </c>
      <c r="AQ365" s="10">
        <v>0</v>
      </c>
      <c r="AR365" s="10">
        <v>100</v>
      </c>
      <c r="AS365" s="10">
        <v>0</v>
      </c>
      <c r="AT365" s="10">
        <v>0</v>
      </c>
      <c r="AU365" s="10">
        <v>0</v>
      </c>
      <c r="AV365" s="10">
        <v>0</v>
      </c>
      <c r="AW365" s="10">
        <v>0</v>
      </c>
      <c r="AX365" s="10">
        <v>177650000</v>
      </c>
      <c r="AY365" s="10">
        <v>0</v>
      </c>
      <c r="AZ365" s="10">
        <v>0</v>
      </c>
      <c r="BA365" s="10">
        <v>200793381</v>
      </c>
      <c r="BB365" s="10">
        <v>0</v>
      </c>
      <c r="BC365" s="10">
        <v>0</v>
      </c>
      <c r="BD365" s="10">
        <v>224476660</v>
      </c>
      <c r="BE365" s="10">
        <v>0</v>
      </c>
      <c r="BF365" s="10">
        <v>0</v>
      </c>
      <c r="BG365" s="10">
        <v>265186132</v>
      </c>
      <c r="BH365" s="10">
        <v>0</v>
      </c>
      <c r="BI365" s="10">
        <v>0</v>
      </c>
      <c r="BJ365" s="10" t="s">
        <v>9</v>
      </c>
      <c r="BK365" s="10" t="s">
        <v>9</v>
      </c>
      <c r="BL365" s="10" t="s">
        <v>9</v>
      </c>
      <c r="BM365" s="2">
        <f t="shared" si="51"/>
        <v>0</v>
      </c>
      <c r="BN365" s="2">
        <f t="shared" si="52"/>
        <v>0</v>
      </c>
      <c r="BO365" s="2">
        <f t="shared" si="53"/>
        <v>177.65</v>
      </c>
      <c r="BP365" s="2">
        <f t="shared" si="54"/>
        <v>0</v>
      </c>
      <c r="BQ365" s="2">
        <f t="shared" si="55"/>
        <v>200.79338100000001</v>
      </c>
      <c r="BR365" s="2">
        <f t="shared" si="56"/>
        <v>0</v>
      </c>
      <c r="BS365" s="2">
        <f t="shared" si="57"/>
        <v>224.47666000000001</v>
      </c>
      <c r="BT365" s="2">
        <f t="shared" si="58"/>
        <v>0</v>
      </c>
      <c r="BU365" s="2">
        <f t="shared" si="59"/>
        <v>265.18613199999999</v>
      </c>
      <c r="BV365" s="2">
        <f t="shared" si="60"/>
        <v>0</v>
      </c>
    </row>
    <row r="366" spans="1:74" x14ac:dyDescent="0.25">
      <c r="A366">
        <v>16</v>
      </c>
      <c r="B366" t="s">
        <v>0</v>
      </c>
      <c r="C366" t="s">
        <v>668</v>
      </c>
      <c r="D366">
        <v>2020</v>
      </c>
      <c r="E366" t="s">
        <v>1</v>
      </c>
      <c r="F366" t="s">
        <v>2</v>
      </c>
      <c r="G366">
        <v>2</v>
      </c>
      <c r="H366" t="s">
        <v>3</v>
      </c>
      <c r="I366" t="s">
        <v>675</v>
      </c>
      <c r="J366" t="s">
        <v>132</v>
      </c>
      <c r="K366" t="s">
        <v>732</v>
      </c>
      <c r="L366" t="s">
        <v>733</v>
      </c>
      <c r="M366" t="s">
        <v>734</v>
      </c>
      <c r="N366" t="s">
        <v>798</v>
      </c>
      <c r="O366" t="s">
        <v>5</v>
      </c>
      <c r="P366" t="s">
        <v>803</v>
      </c>
      <c r="Q366" t="s">
        <v>6</v>
      </c>
      <c r="R366">
        <v>0</v>
      </c>
      <c r="S366" t="s">
        <v>7</v>
      </c>
      <c r="T366">
        <v>483</v>
      </c>
      <c r="U366" t="s">
        <v>156</v>
      </c>
      <c r="V366" t="s">
        <v>3926</v>
      </c>
      <c r="W366" t="s">
        <v>2017</v>
      </c>
      <c r="X366">
        <v>4</v>
      </c>
      <c r="Y366" t="s">
        <v>2021</v>
      </c>
      <c r="Z366">
        <v>1</v>
      </c>
      <c r="AA366" t="s">
        <v>924</v>
      </c>
      <c r="AB366" t="s">
        <v>1593</v>
      </c>
      <c r="AC366" s="10">
        <v>11</v>
      </c>
      <c r="AD366" s="10">
        <v>11</v>
      </c>
      <c r="AE366" s="10">
        <v>100</v>
      </c>
      <c r="AF366" s="10">
        <v>27</v>
      </c>
      <c r="AG366" s="10">
        <v>0</v>
      </c>
      <c r="AH366" s="10">
        <v>0</v>
      </c>
      <c r="AI366" s="10">
        <v>18</v>
      </c>
      <c r="AJ366" s="10">
        <v>0</v>
      </c>
      <c r="AK366" s="10">
        <v>0</v>
      </c>
      <c r="AL366" s="10">
        <v>20</v>
      </c>
      <c r="AM366" s="10">
        <v>0</v>
      </c>
      <c r="AN366" s="10">
        <v>0</v>
      </c>
      <c r="AO366" s="10">
        <v>24</v>
      </c>
      <c r="AP366" s="10">
        <v>0</v>
      </c>
      <c r="AQ366" s="10">
        <v>0</v>
      </c>
      <c r="AR366" s="10">
        <v>100</v>
      </c>
      <c r="AS366" s="10">
        <v>11</v>
      </c>
      <c r="AT366" s="10">
        <v>11</v>
      </c>
      <c r="AU366" s="10">
        <v>209000000</v>
      </c>
      <c r="AV366" s="10">
        <v>201889564</v>
      </c>
      <c r="AW366" s="10">
        <v>96.6</v>
      </c>
      <c r="AX366" s="10">
        <v>1044027000</v>
      </c>
      <c r="AY366" s="10">
        <v>0</v>
      </c>
      <c r="AZ366" s="10">
        <v>0</v>
      </c>
      <c r="BA366" s="10">
        <v>334655634</v>
      </c>
      <c r="BB366" s="10">
        <v>0</v>
      </c>
      <c r="BC366" s="10">
        <v>0</v>
      </c>
      <c r="BD366" s="10">
        <v>372501125</v>
      </c>
      <c r="BE366" s="10">
        <v>0</v>
      </c>
      <c r="BF366" s="10">
        <v>0</v>
      </c>
      <c r="BG366" s="10">
        <v>441665635</v>
      </c>
      <c r="BH366" s="10">
        <v>0</v>
      </c>
      <c r="BI366" s="10">
        <v>0</v>
      </c>
      <c r="BJ366" s="10" t="s">
        <v>9</v>
      </c>
      <c r="BK366" s="10" t="s">
        <v>9</v>
      </c>
      <c r="BL366" s="10" t="s">
        <v>9</v>
      </c>
      <c r="BM366" s="2">
        <f t="shared" si="51"/>
        <v>209</v>
      </c>
      <c r="BN366" s="2">
        <f t="shared" si="52"/>
        <v>201.88956400000001</v>
      </c>
      <c r="BO366" s="2">
        <f t="shared" si="53"/>
        <v>1044.027</v>
      </c>
      <c r="BP366" s="2">
        <f t="shared" si="54"/>
        <v>0</v>
      </c>
      <c r="BQ366" s="2">
        <f t="shared" si="55"/>
        <v>334.65563400000002</v>
      </c>
      <c r="BR366" s="2">
        <f t="shared" si="56"/>
        <v>0</v>
      </c>
      <c r="BS366" s="2">
        <f t="shared" si="57"/>
        <v>372.501125</v>
      </c>
      <c r="BT366" s="2">
        <f t="shared" si="58"/>
        <v>0</v>
      </c>
      <c r="BU366" s="2">
        <f t="shared" si="59"/>
        <v>441.66563500000001</v>
      </c>
      <c r="BV366" s="2">
        <f t="shared" si="60"/>
        <v>0</v>
      </c>
    </row>
    <row r="367" spans="1:74" x14ac:dyDescent="0.25">
      <c r="A367">
        <v>16</v>
      </c>
      <c r="B367" t="s">
        <v>0</v>
      </c>
      <c r="C367" t="s">
        <v>668</v>
      </c>
      <c r="D367">
        <v>2020</v>
      </c>
      <c r="E367" t="s">
        <v>1</v>
      </c>
      <c r="F367" t="s">
        <v>2</v>
      </c>
      <c r="G367">
        <v>2</v>
      </c>
      <c r="H367" t="s">
        <v>3</v>
      </c>
      <c r="I367" t="s">
        <v>675</v>
      </c>
      <c r="J367" t="s">
        <v>132</v>
      </c>
      <c r="K367" t="s">
        <v>732</v>
      </c>
      <c r="L367" t="s">
        <v>733</v>
      </c>
      <c r="M367" t="s">
        <v>734</v>
      </c>
      <c r="N367" t="s">
        <v>798</v>
      </c>
      <c r="O367" t="s">
        <v>5</v>
      </c>
      <c r="P367" t="s">
        <v>803</v>
      </c>
      <c r="Q367" t="s">
        <v>6</v>
      </c>
      <c r="R367">
        <v>0</v>
      </c>
      <c r="S367" t="s">
        <v>7</v>
      </c>
      <c r="T367">
        <v>483</v>
      </c>
      <c r="U367" t="s">
        <v>156</v>
      </c>
      <c r="V367" t="s">
        <v>3926</v>
      </c>
      <c r="W367" t="s">
        <v>2017</v>
      </c>
      <c r="X367">
        <v>5</v>
      </c>
      <c r="Y367" t="s">
        <v>2022</v>
      </c>
      <c r="Z367">
        <v>1</v>
      </c>
      <c r="AA367" t="s">
        <v>924</v>
      </c>
      <c r="AB367" t="s">
        <v>1593</v>
      </c>
      <c r="AC367" s="10">
        <v>5</v>
      </c>
      <c r="AD367" s="10">
        <v>5</v>
      </c>
      <c r="AE367" s="10">
        <v>100</v>
      </c>
      <c r="AF367" s="10">
        <v>21</v>
      </c>
      <c r="AG367" s="10">
        <v>0</v>
      </c>
      <c r="AH367" s="10">
        <v>0</v>
      </c>
      <c r="AI367" s="10">
        <v>23</v>
      </c>
      <c r="AJ367" s="10">
        <v>0</v>
      </c>
      <c r="AK367" s="10">
        <v>0</v>
      </c>
      <c r="AL367" s="10">
        <v>21</v>
      </c>
      <c r="AM367" s="10">
        <v>0</v>
      </c>
      <c r="AN367" s="10">
        <v>0</v>
      </c>
      <c r="AO367" s="10">
        <v>30</v>
      </c>
      <c r="AP367" s="10">
        <v>0</v>
      </c>
      <c r="AQ367" s="10">
        <v>0</v>
      </c>
      <c r="AR367" s="10">
        <v>100</v>
      </c>
      <c r="AS367" s="10">
        <v>5</v>
      </c>
      <c r="AT367" s="10">
        <v>5</v>
      </c>
      <c r="AU367" s="10">
        <v>19470440</v>
      </c>
      <c r="AV367" s="10">
        <v>19470440</v>
      </c>
      <c r="AW367" s="10">
        <v>100</v>
      </c>
      <c r="AX367" s="10">
        <v>1177439000</v>
      </c>
      <c r="AY367" s="10">
        <v>0</v>
      </c>
      <c r="AZ367" s="10">
        <v>0</v>
      </c>
      <c r="BA367" s="10">
        <v>3220214442</v>
      </c>
      <c r="BB367" s="10">
        <v>0</v>
      </c>
      <c r="BC367" s="10">
        <v>0</v>
      </c>
      <c r="BD367" s="10">
        <v>3583493356</v>
      </c>
      <c r="BE367" s="10">
        <v>0</v>
      </c>
      <c r="BF367" s="10">
        <v>0</v>
      </c>
      <c r="BG367" s="10">
        <v>4241100604</v>
      </c>
      <c r="BH367" s="10">
        <v>0</v>
      </c>
      <c r="BI367" s="10">
        <v>0</v>
      </c>
      <c r="BJ367" s="10" t="s">
        <v>9</v>
      </c>
      <c r="BK367" s="10" t="s">
        <v>9</v>
      </c>
      <c r="BL367" s="10" t="s">
        <v>9</v>
      </c>
      <c r="BM367" s="2">
        <f t="shared" si="51"/>
        <v>19.47044</v>
      </c>
      <c r="BN367" s="2">
        <f t="shared" si="52"/>
        <v>19.47044</v>
      </c>
      <c r="BO367" s="2">
        <f t="shared" si="53"/>
        <v>1177.4390000000001</v>
      </c>
      <c r="BP367" s="2">
        <f t="shared" si="54"/>
        <v>0</v>
      </c>
      <c r="BQ367" s="2">
        <f t="shared" si="55"/>
        <v>3220.214442</v>
      </c>
      <c r="BR367" s="2">
        <f t="shared" si="56"/>
        <v>0</v>
      </c>
      <c r="BS367" s="2">
        <f t="shared" si="57"/>
        <v>3583.4933559999999</v>
      </c>
      <c r="BT367" s="2">
        <f t="shared" si="58"/>
        <v>0</v>
      </c>
      <c r="BU367" s="2">
        <f t="shared" si="59"/>
        <v>4241.1006040000002</v>
      </c>
      <c r="BV367" s="2">
        <f t="shared" si="60"/>
        <v>0</v>
      </c>
    </row>
    <row r="368" spans="1:74" x14ac:dyDescent="0.25">
      <c r="A368">
        <v>16</v>
      </c>
      <c r="B368" t="s">
        <v>0</v>
      </c>
      <c r="C368" t="s">
        <v>668</v>
      </c>
      <c r="D368">
        <v>2020</v>
      </c>
      <c r="E368" t="s">
        <v>1</v>
      </c>
      <c r="F368" t="s">
        <v>2</v>
      </c>
      <c r="G368">
        <v>2</v>
      </c>
      <c r="H368" t="s">
        <v>3</v>
      </c>
      <c r="I368" t="s">
        <v>675</v>
      </c>
      <c r="J368" t="s">
        <v>132</v>
      </c>
      <c r="K368" t="s">
        <v>732</v>
      </c>
      <c r="L368" t="s">
        <v>733</v>
      </c>
      <c r="M368" t="s">
        <v>734</v>
      </c>
      <c r="N368" t="s">
        <v>798</v>
      </c>
      <c r="O368" t="s">
        <v>5</v>
      </c>
      <c r="P368" t="s">
        <v>803</v>
      </c>
      <c r="Q368" t="s">
        <v>6</v>
      </c>
      <c r="R368">
        <v>0</v>
      </c>
      <c r="S368" t="s">
        <v>7</v>
      </c>
      <c r="T368">
        <v>483</v>
      </c>
      <c r="U368" t="s">
        <v>156</v>
      </c>
      <c r="V368" t="s">
        <v>3927</v>
      </c>
      <c r="W368" t="s">
        <v>2023</v>
      </c>
      <c r="X368">
        <v>1</v>
      </c>
      <c r="Y368" t="s">
        <v>2024</v>
      </c>
      <c r="Z368">
        <v>2</v>
      </c>
      <c r="AA368" t="s">
        <v>920</v>
      </c>
      <c r="AB368" t="s">
        <v>1593</v>
      </c>
      <c r="AC368" s="10">
        <v>100</v>
      </c>
      <c r="AD368" s="10">
        <v>100</v>
      </c>
      <c r="AE368" s="10">
        <v>100</v>
      </c>
      <c r="AF368" s="10">
        <v>100</v>
      </c>
      <c r="AG368" s="10">
        <v>0</v>
      </c>
      <c r="AH368" s="10">
        <v>0</v>
      </c>
      <c r="AI368" s="10">
        <v>100</v>
      </c>
      <c r="AJ368" s="10">
        <v>0</v>
      </c>
      <c r="AK368" s="10">
        <v>0</v>
      </c>
      <c r="AL368" s="10">
        <v>100</v>
      </c>
      <c r="AM368" s="10">
        <v>0</v>
      </c>
      <c r="AN368" s="10">
        <v>0</v>
      </c>
      <c r="AO368" s="10">
        <v>100</v>
      </c>
      <c r="AP368" s="10">
        <v>0</v>
      </c>
      <c r="AQ368" s="10">
        <v>0</v>
      </c>
      <c r="AR368" s="10" t="s">
        <v>7</v>
      </c>
      <c r="AS368" s="10" t="s">
        <v>7</v>
      </c>
      <c r="AT368" s="10" t="s">
        <v>7</v>
      </c>
      <c r="AU368" s="10">
        <v>240796747</v>
      </c>
      <c r="AV368" s="10">
        <v>240796747</v>
      </c>
      <c r="AW368" s="10">
        <v>100</v>
      </c>
      <c r="AX368" s="10">
        <v>834668000</v>
      </c>
      <c r="AY368" s="10">
        <v>0</v>
      </c>
      <c r="AZ368" s="10">
        <v>0</v>
      </c>
      <c r="BA368" s="10">
        <v>1171385539</v>
      </c>
      <c r="BB368" s="10">
        <v>0</v>
      </c>
      <c r="BC368" s="10">
        <v>0</v>
      </c>
      <c r="BD368" s="10">
        <v>1304851423</v>
      </c>
      <c r="BE368" s="10">
        <v>0</v>
      </c>
      <c r="BF368" s="10">
        <v>0</v>
      </c>
      <c r="BG368" s="10">
        <v>1543009664</v>
      </c>
      <c r="BH368" s="10">
        <v>0</v>
      </c>
      <c r="BI368" s="10">
        <v>0</v>
      </c>
      <c r="BJ368" s="10" t="s">
        <v>9</v>
      </c>
      <c r="BK368" s="10" t="s">
        <v>9</v>
      </c>
      <c r="BL368" s="10" t="s">
        <v>9</v>
      </c>
      <c r="BM368" s="2">
        <f t="shared" si="51"/>
        <v>240.79674700000001</v>
      </c>
      <c r="BN368" s="2">
        <f t="shared" si="52"/>
        <v>240.79674700000001</v>
      </c>
      <c r="BO368" s="2">
        <f t="shared" si="53"/>
        <v>834.66800000000001</v>
      </c>
      <c r="BP368" s="2">
        <f t="shared" si="54"/>
        <v>0</v>
      </c>
      <c r="BQ368" s="2">
        <f t="shared" si="55"/>
        <v>1171.3855390000001</v>
      </c>
      <c r="BR368" s="2">
        <f t="shared" si="56"/>
        <v>0</v>
      </c>
      <c r="BS368" s="2">
        <f t="shared" si="57"/>
        <v>1304.8514230000001</v>
      </c>
      <c r="BT368" s="2">
        <f t="shared" si="58"/>
        <v>0</v>
      </c>
      <c r="BU368" s="2">
        <f t="shared" si="59"/>
        <v>1543.0096639999999</v>
      </c>
      <c r="BV368" s="2">
        <f t="shared" si="60"/>
        <v>0</v>
      </c>
    </row>
    <row r="369" spans="1:74" x14ac:dyDescent="0.25">
      <c r="A369">
        <v>16</v>
      </c>
      <c r="B369" t="s">
        <v>0</v>
      </c>
      <c r="C369" t="s">
        <v>668</v>
      </c>
      <c r="D369">
        <v>2020</v>
      </c>
      <c r="E369" t="s">
        <v>1</v>
      </c>
      <c r="F369" t="s">
        <v>2</v>
      </c>
      <c r="G369">
        <v>2</v>
      </c>
      <c r="H369" t="s">
        <v>3</v>
      </c>
      <c r="I369" t="s">
        <v>675</v>
      </c>
      <c r="J369" t="s">
        <v>132</v>
      </c>
      <c r="K369" t="s">
        <v>732</v>
      </c>
      <c r="L369" t="s">
        <v>733</v>
      </c>
      <c r="M369" t="s">
        <v>734</v>
      </c>
      <c r="N369" t="s">
        <v>798</v>
      </c>
      <c r="O369" t="s">
        <v>5</v>
      </c>
      <c r="P369" t="s">
        <v>803</v>
      </c>
      <c r="Q369" t="s">
        <v>6</v>
      </c>
      <c r="R369">
        <v>0</v>
      </c>
      <c r="S369" t="s">
        <v>7</v>
      </c>
      <c r="T369">
        <v>483</v>
      </c>
      <c r="U369" t="s">
        <v>156</v>
      </c>
      <c r="V369" t="s">
        <v>3927</v>
      </c>
      <c r="W369" t="s">
        <v>2023</v>
      </c>
      <c r="X369">
        <v>2</v>
      </c>
      <c r="Y369" t="s">
        <v>2025</v>
      </c>
      <c r="Z369">
        <v>2</v>
      </c>
      <c r="AA369" t="s">
        <v>920</v>
      </c>
      <c r="AB369" t="s">
        <v>1593</v>
      </c>
      <c r="AC369" s="10">
        <v>100</v>
      </c>
      <c r="AD369" s="10">
        <v>100</v>
      </c>
      <c r="AE369" s="10">
        <v>100</v>
      </c>
      <c r="AF369" s="10">
        <v>100</v>
      </c>
      <c r="AG369" s="10">
        <v>0</v>
      </c>
      <c r="AH369" s="10">
        <v>0</v>
      </c>
      <c r="AI369" s="10">
        <v>100</v>
      </c>
      <c r="AJ369" s="10">
        <v>0</v>
      </c>
      <c r="AK369" s="10">
        <v>0</v>
      </c>
      <c r="AL369" s="10">
        <v>100</v>
      </c>
      <c r="AM369" s="10">
        <v>0</v>
      </c>
      <c r="AN369" s="10">
        <v>0</v>
      </c>
      <c r="AO369" s="10">
        <v>100</v>
      </c>
      <c r="AP369" s="10">
        <v>0</v>
      </c>
      <c r="AQ369" s="10">
        <v>0</v>
      </c>
      <c r="AR369" s="10" t="s">
        <v>7</v>
      </c>
      <c r="AS369" s="10" t="s">
        <v>7</v>
      </c>
      <c r="AT369" s="10" t="s">
        <v>7</v>
      </c>
      <c r="AU369" s="10">
        <v>637956663</v>
      </c>
      <c r="AV369" s="10">
        <v>637956656</v>
      </c>
      <c r="AW369" s="10">
        <v>100</v>
      </c>
      <c r="AX369" s="10">
        <v>2411135000</v>
      </c>
      <c r="AY369" s="10">
        <v>0</v>
      </c>
      <c r="AZ369" s="10">
        <v>0</v>
      </c>
      <c r="BA369" s="10">
        <v>1310362947</v>
      </c>
      <c r="BB369" s="10">
        <v>0</v>
      </c>
      <c r="BC369" s="10">
        <v>0</v>
      </c>
      <c r="BD369" s="10">
        <v>1459663705</v>
      </c>
      <c r="BE369" s="10">
        <v>0</v>
      </c>
      <c r="BF369" s="10">
        <v>0</v>
      </c>
      <c r="BG369" s="10">
        <v>1726077899</v>
      </c>
      <c r="BH369" s="10">
        <v>0</v>
      </c>
      <c r="BI369" s="10">
        <v>0</v>
      </c>
      <c r="BJ369" s="10" t="s">
        <v>9</v>
      </c>
      <c r="BK369" s="10" t="s">
        <v>9</v>
      </c>
      <c r="BL369" s="10" t="s">
        <v>9</v>
      </c>
      <c r="BM369" s="2">
        <f t="shared" si="51"/>
        <v>637.95666300000005</v>
      </c>
      <c r="BN369" s="2">
        <f t="shared" si="52"/>
        <v>637.95665599999995</v>
      </c>
      <c r="BO369" s="2">
        <f t="shared" si="53"/>
        <v>2411.1350000000002</v>
      </c>
      <c r="BP369" s="2">
        <f t="shared" si="54"/>
        <v>0</v>
      </c>
      <c r="BQ369" s="2">
        <f t="shared" si="55"/>
        <v>1310.3629470000001</v>
      </c>
      <c r="BR369" s="2">
        <f t="shared" si="56"/>
        <v>0</v>
      </c>
      <c r="BS369" s="2">
        <f t="shared" si="57"/>
        <v>1459.6637049999999</v>
      </c>
      <c r="BT369" s="2">
        <f t="shared" si="58"/>
        <v>0</v>
      </c>
      <c r="BU369" s="2">
        <f t="shared" si="59"/>
        <v>1726.0778989999999</v>
      </c>
      <c r="BV369" s="2">
        <f t="shared" si="60"/>
        <v>0</v>
      </c>
    </row>
    <row r="370" spans="1:74" x14ac:dyDescent="0.25">
      <c r="A370">
        <v>16</v>
      </c>
      <c r="B370" t="s">
        <v>0</v>
      </c>
      <c r="C370" t="s">
        <v>668</v>
      </c>
      <c r="D370">
        <v>2020</v>
      </c>
      <c r="E370" t="s">
        <v>1</v>
      </c>
      <c r="F370" t="s">
        <v>2</v>
      </c>
      <c r="G370">
        <v>2</v>
      </c>
      <c r="H370" t="s">
        <v>3</v>
      </c>
      <c r="I370" t="s">
        <v>675</v>
      </c>
      <c r="J370" t="s">
        <v>132</v>
      </c>
      <c r="K370" t="s">
        <v>732</v>
      </c>
      <c r="L370" t="s">
        <v>733</v>
      </c>
      <c r="M370" t="s">
        <v>734</v>
      </c>
      <c r="N370" t="s">
        <v>798</v>
      </c>
      <c r="O370" t="s">
        <v>5</v>
      </c>
      <c r="P370" t="s">
        <v>803</v>
      </c>
      <c r="Q370" t="s">
        <v>6</v>
      </c>
      <c r="R370">
        <v>0</v>
      </c>
      <c r="S370" t="s">
        <v>7</v>
      </c>
      <c r="T370">
        <v>483</v>
      </c>
      <c r="U370" t="s">
        <v>156</v>
      </c>
      <c r="V370" t="s">
        <v>3927</v>
      </c>
      <c r="W370" t="s">
        <v>2023</v>
      </c>
      <c r="X370">
        <v>3</v>
      </c>
      <c r="Y370" t="s">
        <v>2026</v>
      </c>
      <c r="Z370">
        <v>2</v>
      </c>
      <c r="AA370" t="s">
        <v>920</v>
      </c>
      <c r="AB370" t="s">
        <v>1593</v>
      </c>
      <c r="AC370" s="10">
        <v>100</v>
      </c>
      <c r="AD370" s="10">
        <v>100</v>
      </c>
      <c r="AE370" s="10">
        <v>100</v>
      </c>
      <c r="AF370" s="10">
        <v>100</v>
      </c>
      <c r="AG370" s="10">
        <v>0</v>
      </c>
      <c r="AH370" s="10">
        <v>0</v>
      </c>
      <c r="AI370" s="10">
        <v>100</v>
      </c>
      <c r="AJ370" s="10">
        <v>0</v>
      </c>
      <c r="AK370" s="10">
        <v>0</v>
      </c>
      <c r="AL370" s="10">
        <v>100</v>
      </c>
      <c r="AM370" s="10">
        <v>0</v>
      </c>
      <c r="AN370" s="10">
        <v>0</v>
      </c>
      <c r="AO370" s="10">
        <v>100</v>
      </c>
      <c r="AP370" s="10">
        <v>0</v>
      </c>
      <c r="AQ370" s="10">
        <v>0</v>
      </c>
      <c r="AR370" s="10" t="s">
        <v>7</v>
      </c>
      <c r="AS370" s="10" t="s">
        <v>7</v>
      </c>
      <c r="AT370" s="10" t="s">
        <v>7</v>
      </c>
      <c r="AU370" s="10">
        <v>96934420</v>
      </c>
      <c r="AV370" s="10">
        <v>96934420</v>
      </c>
      <c r="AW370" s="10">
        <v>100</v>
      </c>
      <c r="AX370" s="10">
        <v>446498000</v>
      </c>
      <c r="AY370" s="10">
        <v>0</v>
      </c>
      <c r="AZ370" s="10">
        <v>0</v>
      </c>
      <c r="BA370" s="10">
        <v>84368272</v>
      </c>
      <c r="BB370" s="10">
        <v>0</v>
      </c>
      <c r="BC370" s="10">
        <v>0</v>
      </c>
      <c r="BD370" s="10">
        <v>93981065</v>
      </c>
      <c r="BE370" s="10">
        <v>0</v>
      </c>
      <c r="BF370" s="10">
        <v>0</v>
      </c>
      <c r="BG370" s="10">
        <v>111134255</v>
      </c>
      <c r="BH370" s="10">
        <v>0</v>
      </c>
      <c r="BI370" s="10">
        <v>0</v>
      </c>
      <c r="BJ370" s="10" t="s">
        <v>9</v>
      </c>
      <c r="BK370" s="10" t="s">
        <v>9</v>
      </c>
      <c r="BL370" s="10" t="s">
        <v>9</v>
      </c>
      <c r="BM370" s="2">
        <f t="shared" si="51"/>
        <v>96.934420000000003</v>
      </c>
      <c r="BN370" s="2">
        <f t="shared" si="52"/>
        <v>96.934420000000003</v>
      </c>
      <c r="BO370" s="2">
        <f t="shared" si="53"/>
        <v>446.49799999999999</v>
      </c>
      <c r="BP370" s="2">
        <f t="shared" si="54"/>
        <v>0</v>
      </c>
      <c r="BQ370" s="2">
        <f t="shared" si="55"/>
        <v>84.368272000000005</v>
      </c>
      <c r="BR370" s="2">
        <f t="shared" si="56"/>
        <v>0</v>
      </c>
      <c r="BS370" s="2">
        <f t="shared" si="57"/>
        <v>93.981065000000001</v>
      </c>
      <c r="BT370" s="2">
        <f t="shared" si="58"/>
        <v>0</v>
      </c>
      <c r="BU370" s="2">
        <f t="shared" si="59"/>
        <v>111.134255</v>
      </c>
      <c r="BV370" s="2">
        <f t="shared" si="60"/>
        <v>0</v>
      </c>
    </row>
    <row r="371" spans="1:74" x14ac:dyDescent="0.25">
      <c r="A371">
        <v>16</v>
      </c>
      <c r="B371" t="s">
        <v>0</v>
      </c>
      <c r="C371" t="s">
        <v>668</v>
      </c>
      <c r="D371">
        <v>2020</v>
      </c>
      <c r="E371" t="s">
        <v>1</v>
      </c>
      <c r="F371" t="s">
        <v>2</v>
      </c>
      <c r="G371">
        <v>2</v>
      </c>
      <c r="H371" t="s">
        <v>3</v>
      </c>
      <c r="I371" t="s">
        <v>675</v>
      </c>
      <c r="J371" t="s">
        <v>132</v>
      </c>
      <c r="K371" t="s">
        <v>732</v>
      </c>
      <c r="L371" t="s">
        <v>733</v>
      </c>
      <c r="M371" t="s">
        <v>734</v>
      </c>
      <c r="N371" t="s">
        <v>798</v>
      </c>
      <c r="O371" t="s">
        <v>5</v>
      </c>
      <c r="P371" t="s">
        <v>803</v>
      </c>
      <c r="Q371" t="s">
        <v>6</v>
      </c>
      <c r="R371">
        <v>0</v>
      </c>
      <c r="S371" t="s">
        <v>7</v>
      </c>
      <c r="T371">
        <v>483</v>
      </c>
      <c r="U371" t="s">
        <v>156</v>
      </c>
      <c r="V371" t="s">
        <v>3927</v>
      </c>
      <c r="W371" t="s">
        <v>2023</v>
      </c>
      <c r="X371">
        <v>4</v>
      </c>
      <c r="Y371" t="s">
        <v>2027</v>
      </c>
      <c r="Z371">
        <v>2</v>
      </c>
      <c r="AA371" t="s">
        <v>920</v>
      </c>
      <c r="AB371" t="s">
        <v>1593</v>
      </c>
      <c r="AC371" s="10">
        <v>100</v>
      </c>
      <c r="AD371" s="10">
        <v>96.32</v>
      </c>
      <c r="AE371" s="10">
        <v>96.32</v>
      </c>
      <c r="AF371" s="10">
        <v>100</v>
      </c>
      <c r="AG371" s="10">
        <v>0</v>
      </c>
      <c r="AH371" s="10">
        <v>0</v>
      </c>
      <c r="AI371" s="10">
        <v>100</v>
      </c>
      <c r="AJ371" s="10">
        <v>0</v>
      </c>
      <c r="AK371" s="10">
        <v>0</v>
      </c>
      <c r="AL371" s="10">
        <v>100</v>
      </c>
      <c r="AM371" s="10">
        <v>0</v>
      </c>
      <c r="AN371" s="10">
        <v>0</v>
      </c>
      <c r="AO371" s="10">
        <v>100</v>
      </c>
      <c r="AP371" s="10">
        <v>0</v>
      </c>
      <c r="AQ371" s="10">
        <v>0</v>
      </c>
      <c r="AR371" s="10" t="s">
        <v>7</v>
      </c>
      <c r="AS371" s="10" t="s">
        <v>7</v>
      </c>
      <c r="AT371" s="10" t="s">
        <v>7</v>
      </c>
      <c r="AU371" s="10">
        <v>445081201</v>
      </c>
      <c r="AV371" s="10">
        <v>445080465</v>
      </c>
      <c r="AW371" s="10">
        <v>100</v>
      </c>
      <c r="AX371" s="10">
        <v>2239899000</v>
      </c>
      <c r="AY371" s="10">
        <v>0</v>
      </c>
      <c r="AZ371" s="10">
        <v>0</v>
      </c>
      <c r="BA371" s="10">
        <v>732225776</v>
      </c>
      <c r="BB371" s="10">
        <v>0</v>
      </c>
      <c r="BC371" s="10">
        <v>0</v>
      </c>
      <c r="BD371" s="10">
        <v>815654465</v>
      </c>
      <c r="BE371" s="10">
        <v>0</v>
      </c>
      <c r="BF371" s="10">
        <v>0</v>
      </c>
      <c r="BG371" s="10">
        <v>964525692</v>
      </c>
      <c r="BH371" s="10">
        <v>0</v>
      </c>
      <c r="BI371" s="10">
        <v>0</v>
      </c>
      <c r="BJ371" s="10" t="s">
        <v>9</v>
      </c>
      <c r="BK371" s="10" t="s">
        <v>9</v>
      </c>
      <c r="BL371" s="10" t="s">
        <v>9</v>
      </c>
      <c r="BM371" s="2">
        <f t="shared" si="51"/>
        <v>445.08120100000002</v>
      </c>
      <c r="BN371" s="2">
        <f t="shared" si="52"/>
        <v>445.080465</v>
      </c>
      <c r="BO371" s="2">
        <f t="shared" si="53"/>
        <v>2239.8989999999999</v>
      </c>
      <c r="BP371" s="2">
        <f t="shared" si="54"/>
        <v>0</v>
      </c>
      <c r="BQ371" s="2">
        <f t="shared" si="55"/>
        <v>732.225776</v>
      </c>
      <c r="BR371" s="2">
        <f t="shared" si="56"/>
        <v>0</v>
      </c>
      <c r="BS371" s="2">
        <f t="shared" si="57"/>
        <v>815.65446499999996</v>
      </c>
      <c r="BT371" s="2">
        <f t="shared" si="58"/>
        <v>0</v>
      </c>
      <c r="BU371" s="2">
        <f t="shared" si="59"/>
        <v>964.52569200000005</v>
      </c>
      <c r="BV371" s="2">
        <f t="shared" si="60"/>
        <v>0</v>
      </c>
    </row>
    <row r="372" spans="1:74" x14ac:dyDescent="0.25">
      <c r="A372">
        <v>16</v>
      </c>
      <c r="B372" t="s">
        <v>0</v>
      </c>
      <c r="C372" t="s">
        <v>668</v>
      </c>
      <c r="D372">
        <v>2020</v>
      </c>
      <c r="E372" t="s">
        <v>1</v>
      </c>
      <c r="F372" t="s">
        <v>2</v>
      </c>
      <c r="G372">
        <v>2</v>
      </c>
      <c r="H372" t="s">
        <v>3</v>
      </c>
      <c r="I372" t="s">
        <v>675</v>
      </c>
      <c r="J372" t="s">
        <v>132</v>
      </c>
      <c r="K372" t="s">
        <v>732</v>
      </c>
      <c r="L372" t="s">
        <v>733</v>
      </c>
      <c r="M372" t="s">
        <v>734</v>
      </c>
      <c r="N372" t="s">
        <v>798</v>
      </c>
      <c r="O372" t="s">
        <v>5</v>
      </c>
      <c r="P372" t="s">
        <v>803</v>
      </c>
      <c r="Q372" t="s">
        <v>6</v>
      </c>
      <c r="R372">
        <v>0</v>
      </c>
      <c r="S372" t="s">
        <v>7</v>
      </c>
      <c r="T372">
        <v>483</v>
      </c>
      <c r="U372" t="s">
        <v>156</v>
      </c>
      <c r="V372" t="s">
        <v>3927</v>
      </c>
      <c r="W372" t="s">
        <v>2023</v>
      </c>
      <c r="X372">
        <v>5</v>
      </c>
      <c r="Y372" t="s">
        <v>2028</v>
      </c>
      <c r="Z372">
        <v>2</v>
      </c>
      <c r="AA372" t="s">
        <v>920</v>
      </c>
      <c r="AB372" t="s">
        <v>1593</v>
      </c>
      <c r="AC372" s="10">
        <v>100</v>
      </c>
      <c r="AD372" s="10">
        <v>100</v>
      </c>
      <c r="AE372" s="10">
        <v>100</v>
      </c>
      <c r="AF372" s="10">
        <v>100</v>
      </c>
      <c r="AG372" s="10">
        <v>0</v>
      </c>
      <c r="AH372" s="10">
        <v>0</v>
      </c>
      <c r="AI372" s="10">
        <v>100</v>
      </c>
      <c r="AJ372" s="10">
        <v>0</v>
      </c>
      <c r="AK372" s="10">
        <v>0</v>
      </c>
      <c r="AL372" s="10">
        <v>100</v>
      </c>
      <c r="AM372" s="10">
        <v>0</v>
      </c>
      <c r="AN372" s="10">
        <v>0</v>
      </c>
      <c r="AO372" s="10">
        <v>100</v>
      </c>
      <c r="AP372" s="10">
        <v>0</v>
      </c>
      <c r="AQ372" s="10">
        <v>0</v>
      </c>
      <c r="AR372" s="10" t="s">
        <v>7</v>
      </c>
      <c r="AS372" s="10" t="s">
        <v>7</v>
      </c>
      <c r="AT372" s="10" t="s">
        <v>7</v>
      </c>
      <c r="AU372" s="10">
        <v>2216803999</v>
      </c>
      <c r="AV372" s="10">
        <v>2208764059</v>
      </c>
      <c r="AW372" s="10">
        <v>99.64</v>
      </c>
      <c r="AX372" s="10">
        <v>11890536000</v>
      </c>
      <c r="AY372" s="10">
        <v>0</v>
      </c>
      <c r="AZ372" s="10">
        <v>0</v>
      </c>
      <c r="BA372" s="10">
        <v>12101784942</v>
      </c>
      <c r="BB372" s="10">
        <v>0</v>
      </c>
      <c r="BC372" s="10">
        <v>0</v>
      </c>
      <c r="BD372" s="10">
        <v>13497322629</v>
      </c>
      <c r="BE372" s="10">
        <v>0</v>
      </c>
      <c r="BF372" s="10">
        <v>0</v>
      </c>
      <c r="BG372" s="10">
        <v>15961811114</v>
      </c>
      <c r="BH372" s="10">
        <v>0</v>
      </c>
      <c r="BI372" s="10">
        <v>0</v>
      </c>
      <c r="BJ372" s="10" t="s">
        <v>9</v>
      </c>
      <c r="BK372" s="10" t="s">
        <v>9</v>
      </c>
      <c r="BL372" s="10" t="s">
        <v>9</v>
      </c>
      <c r="BM372" s="2">
        <f t="shared" si="51"/>
        <v>2216.8039990000002</v>
      </c>
      <c r="BN372" s="2">
        <f t="shared" si="52"/>
        <v>2208.7640590000001</v>
      </c>
      <c r="BO372" s="2">
        <f t="shared" si="53"/>
        <v>11890.536</v>
      </c>
      <c r="BP372" s="2">
        <f t="shared" si="54"/>
        <v>0</v>
      </c>
      <c r="BQ372" s="2">
        <f t="shared" si="55"/>
        <v>12101.784942</v>
      </c>
      <c r="BR372" s="2">
        <f t="shared" si="56"/>
        <v>0</v>
      </c>
      <c r="BS372" s="2">
        <f t="shared" si="57"/>
        <v>13497.322629</v>
      </c>
      <c r="BT372" s="2">
        <f t="shared" si="58"/>
        <v>0</v>
      </c>
      <c r="BU372" s="2">
        <f t="shared" si="59"/>
        <v>15961.811114</v>
      </c>
      <c r="BV372" s="2">
        <f t="shared" si="60"/>
        <v>0</v>
      </c>
    </row>
    <row r="373" spans="1:74" x14ac:dyDescent="0.25">
      <c r="A373">
        <v>16</v>
      </c>
      <c r="B373" t="s">
        <v>0</v>
      </c>
      <c r="C373" t="s">
        <v>668</v>
      </c>
      <c r="D373">
        <v>2020</v>
      </c>
      <c r="E373" t="s">
        <v>1</v>
      </c>
      <c r="F373" t="s">
        <v>2</v>
      </c>
      <c r="G373">
        <v>2</v>
      </c>
      <c r="H373" t="s">
        <v>3</v>
      </c>
      <c r="I373" t="s">
        <v>676</v>
      </c>
      <c r="J373" t="s">
        <v>157</v>
      </c>
      <c r="K373" t="s">
        <v>735</v>
      </c>
      <c r="L373" t="s">
        <v>736</v>
      </c>
      <c r="M373" t="s">
        <v>737</v>
      </c>
      <c r="N373" t="s">
        <v>800</v>
      </c>
      <c r="O373" t="s">
        <v>37</v>
      </c>
      <c r="P373" t="s">
        <v>824</v>
      </c>
      <c r="Q373" t="s">
        <v>158</v>
      </c>
      <c r="R373">
        <v>0</v>
      </c>
      <c r="S373" t="s">
        <v>7</v>
      </c>
      <c r="T373">
        <v>117</v>
      </c>
      <c r="U373" t="s">
        <v>159</v>
      </c>
      <c r="V373" t="s">
        <v>3928</v>
      </c>
      <c r="W373" t="s">
        <v>2029</v>
      </c>
      <c r="X373">
        <v>1</v>
      </c>
      <c r="Y373" t="s">
        <v>2030</v>
      </c>
      <c r="Z373">
        <v>1</v>
      </c>
      <c r="AA373" t="s">
        <v>924</v>
      </c>
      <c r="AB373" t="s">
        <v>1593</v>
      </c>
      <c r="AC373" s="10">
        <v>1375</v>
      </c>
      <c r="AD373" s="10">
        <v>1465</v>
      </c>
      <c r="AE373" s="10">
        <v>106.55</v>
      </c>
      <c r="AF373" s="10">
        <v>13708</v>
      </c>
      <c r="AG373" s="10">
        <v>0</v>
      </c>
      <c r="AH373" s="10">
        <v>0</v>
      </c>
      <c r="AI373" s="10">
        <v>12875</v>
      </c>
      <c r="AJ373" s="10">
        <v>0</v>
      </c>
      <c r="AK373" s="10">
        <v>0</v>
      </c>
      <c r="AL373" s="10">
        <v>8700</v>
      </c>
      <c r="AM373" s="10">
        <v>0</v>
      </c>
      <c r="AN373" s="10">
        <v>0</v>
      </c>
      <c r="AO373" s="10">
        <v>7082</v>
      </c>
      <c r="AP373" s="10">
        <v>0</v>
      </c>
      <c r="AQ373" s="10">
        <v>0</v>
      </c>
      <c r="AR373" s="10">
        <v>43740</v>
      </c>
      <c r="AS373" s="10">
        <v>1465</v>
      </c>
      <c r="AT373" s="10">
        <v>3.35</v>
      </c>
      <c r="AU373" s="10">
        <v>78864000</v>
      </c>
      <c r="AV373" s="10">
        <v>78864000</v>
      </c>
      <c r="AW373" s="10">
        <v>100</v>
      </c>
      <c r="AX373" s="10">
        <v>1265831000</v>
      </c>
      <c r="AY373" s="10">
        <v>0</v>
      </c>
      <c r="AZ373" s="10">
        <v>0</v>
      </c>
      <c r="BA373" s="10">
        <v>1191946695</v>
      </c>
      <c r="BB373" s="10">
        <v>0</v>
      </c>
      <c r="BC373" s="10">
        <v>0</v>
      </c>
      <c r="BD373" s="10">
        <v>805383386</v>
      </c>
      <c r="BE373" s="10">
        <v>0</v>
      </c>
      <c r="BF373" s="10">
        <v>0</v>
      </c>
      <c r="BG373" s="10">
        <v>655602703</v>
      </c>
      <c r="BH373" s="10">
        <v>0</v>
      </c>
      <c r="BI373" s="10">
        <v>0</v>
      </c>
      <c r="BJ373" s="10" t="s">
        <v>9</v>
      </c>
      <c r="BK373" s="10" t="s">
        <v>9</v>
      </c>
      <c r="BL373" s="10" t="s">
        <v>9</v>
      </c>
      <c r="BM373" s="2">
        <f t="shared" si="51"/>
        <v>78.864000000000004</v>
      </c>
      <c r="BN373" s="2">
        <f t="shared" si="52"/>
        <v>78.864000000000004</v>
      </c>
      <c r="BO373" s="2">
        <f t="shared" si="53"/>
        <v>1265.8309999999999</v>
      </c>
      <c r="BP373" s="2">
        <f t="shared" si="54"/>
        <v>0</v>
      </c>
      <c r="BQ373" s="2">
        <f t="shared" si="55"/>
        <v>1191.9466950000001</v>
      </c>
      <c r="BR373" s="2">
        <f t="shared" si="56"/>
        <v>0</v>
      </c>
      <c r="BS373" s="2">
        <f t="shared" si="57"/>
        <v>805.38338599999997</v>
      </c>
      <c r="BT373" s="2">
        <f t="shared" si="58"/>
        <v>0</v>
      </c>
      <c r="BU373" s="2">
        <f t="shared" si="59"/>
        <v>655.60270300000002</v>
      </c>
      <c r="BV373" s="2">
        <f t="shared" si="60"/>
        <v>0</v>
      </c>
    </row>
    <row r="374" spans="1:74" x14ac:dyDescent="0.25">
      <c r="A374">
        <v>16</v>
      </c>
      <c r="B374" t="s">
        <v>0</v>
      </c>
      <c r="C374" t="s">
        <v>668</v>
      </c>
      <c r="D374">
        <v>2020</v>
      </c>
      <c r="E374" t="s">
        <v>1</v>
      </c>
      <c r="F374" t="s">
        <v>2</v>
      </c>
      <c r="G374">
        <v>2</v>
      </c>
      <c r="H374" t="s">
        <v>3</v>
      </c>
      <c r="I374" t="s">
        <v>676</v>
      </c>
      <c r="J374" t="s">
        <v>157</v>
      </c>
      <c r="K374" t="s">
        <v>735</v>
      </c>
      <c r="L374" t="s">
        <v>736</v>
      </c>
      <c r="M374" t="s">
        <v>737</v>
      </c>
      <c r="N374" t="s">
        <v>800</v>
      </c>
      <c r="O374" t="s">
        <v>37</v>
      </c>
      <c r="P374" t="s">
        <v>824</v>
      </c>
      <c r="Q374" t="s">
        <v>158</v>
      </c>
      <c r="R374">
        <v>0</v>
      </c>
      <c r="S374" t="s">
        <v>7</v>
      </c>
      <c r="T374">
        <v>117</v>
      </c>
      <c r="U374" t="s">
        <v>159</v>
      </c>
      <c r="V374" t="s">
        <v>3928</v>
      </c>
      <c r="W374" t="s">
        <v>2029</v>
      </c>
      <c r="X374">
        <v>2</v>
      </c>
      <c r="Y374" t="s">
        <v>2031</v>
      </c>
      <c r="Z374">
        <v>1</v>
      </c>
      <c r="AA374" t="s">
        <v>924</v>
      </c>
      <c r="AB374" t="s">
        <v>1593</v>
      </c>
      <c r="AC374" s="10">
        <v>1111</v>
      </c>
      <c r="AD374" s="10">
        <v>1140</v>
      </c>
      <c r="AE374" s="10">
        <v>102.61</v>
      </c>
      <c r="AF374" s="10">
        <v>9904</v>
      </c>
      <c r="AG374" s="10">
        <v>0</v>
      </c>
      <c r="AH374" s="10">
        <v>0</v>
      </c>
      <c r="AI374" s="10">
        <v>9302</v>
      </c>
      <c r="AJ374" s="10">
        <v>0</v>
      </c>
      <c r="AK374" s="10">
        <v>0</v>
      </c>
      <c r="AL374" s="10">
        <v>6285</v>
      </c>
      <c r="AM374" s="10">
        <v>0</v>
      </c>
      <c r="AN374" s="10">
        <v>0</v>
      </c>
      <c r="AO374" s="10">
        <v>2558</v>
      </c>
      <c r="AP374" s="10">
        <v>0</v>
      </c>
      <c r="AQ374" s="10">
        <v>0</v>
      </c>
      <c r="AR374" s="10">
        <v>29160</v>
      </c>
      <c r="AS374" s="10">
        <v>1140</v>
      </c>
      <c r="AT374" s="10">
        <v>3.91</v>
      </c>
      <c r="AU374" s="10">
        <v>115208246</v>
      </c>
      <c r="AV374" s="10">
        <v>115207589</v>
      </c>
      <c r="AW374" s="10">
        <v>100</v>
      </c>
      <c r="AX374" s="10">
        <v>1942000000</v>
      </c>
      <c r="AY374" s="10">
        <v>0</v>
      </c>
      <c r="AZ374" s="10">
        <v>0</v>
      </c>
      <c r="BA374" s="10">
        <v>883058070</v>
      </c>
      <c r="BB374" s="10">
        <v>0</v>
      </c>
      <c r="BC374" s="10">
        <v>0</v>
      </c>
      <c r="BD374" s="10">
        <v>596671228</v>
      </c>
      <c r="BE374" s="10">
        <v>0</v>
      </c>
      <c r="BF374" s="10">
        <v>0</v>
      </c>
      <c r="BG374" s="10">
        <v>242852830</v>
      </c>
      <c r="BH374" s="10">
        <v>0</v>
      </c>
      <c r="BI374" s="10">
        <v>0</v>
      </c>
      <c r="BJ374" s="10" t="s">
        <v>9</v>
      </c>
      <c r="BK374" s="10" t="s">
        <v>9</v>
      </c>
      <c r="BL374" s="10" t="s">
        <v>9</v>
      </c>
      <c r="BM374" s="2">
        <f t="shared" si="51"/>
        <v>115.208246</v>
      </c>
      <c r="BN374" s="2">
        <f t="shared" si="52"/>
        <v>115.207589</v>
      </c>
      <c r="BO374" s="2">
        <f t="shared" si="53"/>
        <v>1942</v>
      </c>
      <c r="BP374" s="2">
        <f t="shared" si="54"/>
        <v>0</v>
      </c>
      <c r="BQ374" s="2">
        <f t="shared" si="55"/>
        <v>883.05807000000004</v>
      </c>
      <c r="BR374" s="2">
        <f t="shared" si="56"/>
        <v>0</v>
      </c>
      <c r="BS374" s="2">
        <f t="shared" si="57"/>
        <v>596.67122800000004</v>
      </c>
      <c r="BT374" s="2">
        <f t="shared" si="58"/>
        <v>0</v>
      </c>
      <c r="BU374" s="2">
        <f t="shared" si="59"/>
        <v>242.85283000000001</v>
      </c>
      <c r="BV374" s="2">
        <f t="shared" si="60"/>
        <v>0</v>
      </c>
    </row>
    <row r="375" spans="1:74" x14ac:dyDescent="0.25">
      <c r="A375">
        <v>16</v>
      </c>
      <c r="B375" t="s">
        <v>0</v>
      </c>
      <c r="C375" t="s">
        <v>668</v>
      </c>
      <c r="D375">
        <v>2020</v>
      </c>
      <c r="E375" t="s">
        <v>1</v>
      </c>
      <c r="F375" t="s">
        <v>2</v>
      </c>
      <c r="G375">
        <v>2</v>
      </c>
      <c r="H375" t="s">
        <v>3</v>
      </c>
      <c r="I375" t="s">
        <v>676</v>
      </c>
      <c r="J375" t="s">
        <v>157</v>
      </c>
      <c r="K375" t="s">
        <v>735</v>
      </c>
      <c r="L375" t="s">
        <v>736</v>
      </c>
      <c r="M375" t="s">
        <v>737</v>
      </c>
      <c r="N375" t="s">
        <v>800</v>
      </c>
      <c r="O375" t="s">
        <v>37</v>
      </c>
      <c r="P375" t="s">
        <v>824</v>
      </c>
      <c r="Q375" t="s">
        <v>158</v>
      </c>
      <c r="R375">
        <v>0</v>
      </c>
      <c r="S375" t="s">
        <v>7</v>
      </c>
      <c r="T375">
        <v>118</v>
      </c>
      <c r="U375" t="s">
        <v>160</v>
      </c>
      <c r="V375" t="s">
        <v>3928</v>
      </c>
      <c r="W375" t="s">
        <v>2029</v>
      </c>
      <c r="X375">
        <v>3</v>
      </c>
      <c r="Y375" t="s">
        <v>2032</v>
      </c>
      <c r="Z375">
        <v>2</v>
      </c>
      <c r="AA375" t="s">
        <v>920</v>
      </c>
      <c r="AB375" t="s">
        <v>1593</v>
      </c>
      <c r="AC375" s="10">
        <v>1</v>
      </c>
      <c r="AD375" s="10">
        <v>1</v>
      </c>
      <c r="AE375" s="10">
        <v>100</v>
      </c>
      <c r="AF375" s="10">
        <v>1</v>
      </c>
      <c r="AG375" s="10">
        <v>0</v>
      </c>
      <c r="AH375" s="10">
        <v>0</v>
      </c>
      <c r="AI375" s="10">
        <v>1</v>
      </c>
      <c r="AJ375" s="10">
        <v>0</v>
      </c>
      <c r="AK375" s="10">
        <v>0</v>
      </c>
      <c r="AL375" s="10">
        <v>1</v>
      </c>
      <c r="AM375" s="10">
        <v>0</v>
      </c>
      <c r="AN375" s="10">
        <v>0</v>
      </c>
      <c r="AO375" s="10">
        <v>1</v>
      </c>
      <c r="AP375" s="10">
        <v>0</v>
      </c>
      <c r="AQ375" s="10">
        <v>0</v>
      </c>
      <c r="AR375" s="10" t="s">
        <v>7</v>
      </c>
      <c r="AS375" s="10" t="s">
        <v>7</v>
      </c>
      <c r="AT375" s="10" t="s">
        <v>7</v>
      </c>
      <c r="AU375" s="10">
        <v>37200000</v>
      </c>
      <c r="AV375" s="10">
        <v>37200000</v>
      </c>
      <c r="AW375" s="10">
        <v>100</v>
      </c>
      <c r="AX375" s="10">
        <v>82821000</v>
      </c>
      <c r="AY375" s="10">
        <v>0</v>
      </c>
      <c r="AZ375" s="10">
        <v>0</v>
      </c>
      <c r="BA375" s="10">
        <v>117289579</v>
      </c>
      <c r="BB375" s="10">
        <v>0</v>
      </c>
      <c r="BC375" s="10">
        <v>0</v>
      </c>
      <c r="BD375" s="10">
        <v>142612975</v>
      </c>
      <c r="BE375" s="10">
        <v>0</v>
      </c>
      <c r="BF375" s="10">
        <v>0</v>
      </c>
      <c r="BG375" s="10">
        <v>94287697</v>
      </c>
      <c r="BH375" s="10">
        <v>0</v>
      </c>
      <c r="BI375" s="10">
        <v>0</v>
      </c>
      <c r="BJ375" s="10" t="s">
        <v>9</v>
      </c>
      <c r="BK375" s="10" t="s">
        <v>9</v>
      </c>
      <c r="BL375" s="10" t="s">
        <v>9</v>
      </c>
      <c r="BM375" s="2">
        <f t="shared" si="51"/>
        <v>37.200000000000003</v>
      </c>
      <c r="BN375" s="2">
        <f t="shared" si="52"/>
        <v>37.200000000000003</v>
      </c>
      <c r="BO375" s="2">
        <f t="shared" si="53"/>
        <v>82.820999999999998</v>
      </c>
      <c r="BP375" s="2">
        <f t="shared" si="54"/>
        <v>0</v>
      </c>
      <c r="BQ375" s="2">
        <f t="shared" si="55"/>
        <v>117.289579</v>
      </c>
      <c r="BR375" s="2">
        <f t="shared" si="56"/>
        <v>0</v>
      </c>
      <c r="BS375" s="2">
        <f t="shared" si="57"/>
        <v>142.61297500000001</v>
      </c>
      <c r="BT375" s="2">
        <f t="shared" si="58"/>
        <v>0</v>
      </c>
      <c r="BU375" s="2">
        <f t="shared" si="59"/>
        <v>94.287696999999994</v>
      </c>
      <c r="BV375" s="2">
        <f t="shared" si="60"/>
        <v>0</v>
      </c>
    </row>
    <row r="376" spans="1:74" x14ac:dyDescent="0.25">
      <c r="A376">
        <v>16</v>
      </c>
      <c r="B376" t="s">
        <v>0</v>
      </c>
      <c r="C376" t="s">
        <v>668</v>
      </c>
      <c r="D376">
        <v>2020</v>
      </c>
      <c r="E376" t="s">
        <v>1</v>
      </c>
      <c r="F376" t="s">
        <v>2</v>
      </c>
      <c r="G376">
        <v>2</v>
      </c>
      <c r="H376" t="s">
        <v>3</v>
      </c>
      <c r="I376" t="s">
        <v>676</v>
      </c>
      <c r="J376" t="s">
        <v>157</v>
      </c>
      <c r="K376" t="s">
        <v>735</v>
      </c>
      <c r="L376" t="s">
        <v>736</v>
      </c>
      <c r="M376" t="s">
        <v>737</v>
      </c>
      <c r="N376" t="s">
        <v>800</v>
      </c>
      <c r="O376" t="s">
        <v>37</v>
      </c>
      <c r="P376" t="s">
        <v>824</v>
      </c>
      <c r="Q376" t="s">
        <v>158</v>
      </c>
      <c r="R376">
        <v>0</v>
      </c>
      <c r="S376" t="s">
        <v>7</v>
      </c>
      <c r="T376">
        <v>118</v>
      </c>
      <c r="U376" t="s">
        <v>160</v>
      </c>
      <c r="V376" t="s">
        <v>3928</v>
      </c>
      <c r="W376" t="s">
        <v>2029</v>
      </c>
      <c r="X376">
        <v>4</v>
      </c>
      <c r="Y376" t="s">
        <v>2033</v>
      </c>
      <c r="Z376">
        <v>1</v>
      </c>
      <c r="AA376" t="s">
        <v>924</v>
      </c>
      <c r="AB376" t="s">
        <v>1593</v>
      </c>
      <c r="AC376" s="10">
        <v>2185</v>
      </c>
      <c r="AD376" s="10">
        <v>0</v>
      </c>
      <c r="AE376" s="10">
        <v>0</v>
      </c>
      <c r="AF376" s="10">
        <v>24151</v>
      </c>
      <c r="AG376" s="10">
        <v>0</v>
      </c>
      <c r="AH376" s="10">
        <v>0</v>
      </c>
      <c r="AI376" s="10">
        <v>22624</v>
      </c>
      <c r="AJ376" s="10">
        <v>0</v>
      </c>
      <c r="AK376" s="10">
        <v>0</v>
      </c>
      <c r="AL376" s="10">
        <v>15202</v>
      </c>
      <c r="AM376" s="10">
        <v>0</v>
      </c>
      <c r="AN376" s="10">
        <v>0</v>
      </c>
      <c r="AO376" s="10">
        <v>9738</v>
      </c>
      <c r="AP376" s="10">
        <v>0</v>
      </c>
      <c r="AQ376" s="10">
        <v>0</v>
      </c>
      <c r="AR376" s="10">
        <v>73900</v>
      </c>
      <c r="AS376" s="10">
        <v>0</v>
      </c>
      <c r="AT376" s="10">
        <v>0</v>
      </c>
      <c r="AU376" s="10">
        <v>1808392000</v>
      </c>
      <c r="AV376" s="10">
        <v>1808392000</v>
      </c>
      <c r="AW376" s="10">
        <v>100</v>
      </c>
      <c r="AX376" s="10">
        <v>20094179000</v>
      </c>
      <c r="AY376" s="10">
        <v>0</v>
      </c>
      <c r="AZ376" s="10">
        <v>0</v>
      </c>
      <c r="BA376" s="10">
        <v>17042175830</v>
      </c>
      <c r="BB376" s="10">
        <v>0</v>
      </c>
      <c r="BC376" s="10">
        <v>0</v>
      </c>
      <c r="BD376" s="10">
        <v>11451821917</v>
      </c>
      <c r="BE376" s="10">
        <v>0</v>
      </c>
      <c r="BF376" s="10">
        <v>0</v>
      </c>
      <c r="BG376" s="10">
        <v>7335582777</v>
      </c>
      <c r="BH376" s="10">
        <v>0</v>
      </c>
      <c r="BI376" s="10">
        <v>0</v>
      </c>
      <c r="BJ376" s="10" t="s">
        <v>9</v>
      </c>
      <c r="BK376" s="10" t="s">
        <v>9</v>
      </c>
      <c r="BL376" s="10" t="s">
        <v>9</v>
      </c>
      <c r="BM376" s="2">
        <f t="shared" si="51"/>
        <v>1808.3920000000001</v>
      </c>
      <c r="BN376" s="2">
        <f t="shared" si="52"/>
        <v>1808.3920000000001</v>
      </c>
      <c r="BO376" s="2">
        <f t="shared" si="53"/>
        <v>20094.179</v>
      </c>
      <c r="BP376" s="2">
        <f t="shared" si="54"/>
        <v>0</v>
      </c>
      <c r="BQ376" s="2">
        <f t="shared" si="55"/>
        <v>17042.17583</v>
      </c>
      <c r="BR376" s="2">
        <f t="shared" si="56"/>
        <v>0</v>
      </c>
      <c r="BS376" s="2">
        <f t="shared" si="57"/>
        <v>11451.821916999999</v>
      </c>
      <c r="BT376" s="2">
        <f t="shared" si="58"/>
        <v>0</v>
      </c>
      <c r="BU376" s="2">
        <f t="shared" si="59"/>
        <v>7335.5827769999996</v>
      </c>
      <c r="BV376" s="2">
        <f t="shared" si="60"/>
        <v>0</v>
      </c>
    </row>
    <row r="377" spans="1:74" x14ac:dyDescent="0.25">
      <c r="A377">
        <v>16</v>
      </c>
      <c r="B377" t="s">
        <v>0</v>
      </c>
      <c r="C377" t="s">
        <v>668</v>
      </c>
      <c r="D377">
        <v>2020</v>
      </c>
      <c r="E377" t="s">
        <v>1</v>
      </c>
      <c r="F377" t="s">
        <v>2</v>
      </c>
      <c r="G377">
        <v>2</v>
      </c>
      <c r="H377" t="s">
        <v>3</v>
      </c>
      <c r="I377" t="s">
        <v>676</v>
      </c>
      <c r="J377" t="s">
        <v>157</v>
      </c>
      <c r="K377" t="s">
        <v>735</v>
      </c>
      <c r="L377" t="s">
        <v>736</v>
      </c>
      <c r="M377" t="s">
        <v>737</v>
      </c>
      <c r="N377" t="s">
        <v>800</v>
      </c>
      <c r="O377" t="s">
        <v>37</v>
      </c>
      <c r="P377" t="s">
        <v>824</v>
      </c>
      <c r="Q377" t="s">
        <v>158</v>
      </c>
      <c r="R377">
        <v>0</v>
      </c>
      <c r="S377" t="s">
        <v>7</v>
      </c>
      <c r="T377">
        <v>119</v>
      </c>
      <c r="U377" t="s">
        <v>161</v>
      </c>
      <c r="V377" t="s">
        <v>3929</v>
      </c>
      <c r="W377" t="s">
        <v>2034</v>
      </c>
      <c r="X377">
        <v>5</v>
      </c>
      <c r="Y377" t="s">
        <v>2035</v>
      </c>
      <c r="Z377">
        <v>1</v>
      </c>
      <c r="AA377" t="s">
        <v>924</v>
      </c>
      <c r="AB377" t="s">
        <v>1593</v>
      </c>
      <c r="AC377" s="10">
        <v>566</v>
      </c>
      <c r="AD377" s="10">
        <v>2768</v>
      </c>
      <c r="AE377" s="10">
        <v>489.05</v>
      </c>
      <c r="AF377" s="10">
        <v>16586</v>
      </c>
      <c r="AG377" s="10">
        <v>0</v>
      </c>
      <c r="AH377" s="10">
        <v>0</v>
      </c>
      <c r="AI377" s="10">
        <v>15578</v>
      </c>
      <c r="AJ377" s="10">
        <v>0</v>
      </c>
      <c r="AK377" s="10">
        <v>0</v>
      </c>
      <c r="AL377" s="10">
        <v>10526</v>
      </c>
      <c r="AM377" s="10">
        <v>0</v>
      </c>
      <c r="AN377" s="10">
        <v>0</v>
      </c>
      <c r="AO377" s="10">
        <v>6744</v>
      </c>
      <c r="AP377" s="10">
        <v>0</v>
      </c>
      <c r="AQ377" s="10">
        <v>0</v>
      </c>
      <c r="AR377" s="10">
        <v>50000</v>
      </c>
      <c r="AS377" s="10">
        <v>2768</v>
      </c>
      <c r="AT377" s="10">
        <v>5.54</v>
      </c>
      <c r="AU377" s="10">
        <v>352066666</v>
      </c>
      <c r="AV377" s="10">
        <v>352066666</v>
      </c>
      <c r="AW377" s="10">
        <v>100</v>
      </c>
      <c r="AX377" s="10">
        <v>9916440000</v>
      </c>
      <c r="AY377" s="10">
        <v>0</v>
      </c>
      <c r="AZ377" s="10">
        <v>0</v>
      </c>
      <c r="BA377" s="10">
        <v>8608938190</v>
      </c>
      <c r="BB377" s="10">
        <v>0</v>
      </c>
      <c r="BC377" s="10">
        <v>0</v>
      </c>
      <c r="BD377" s="10">
        <v>5816951225</v>
      </c>
      <c r="BE377" s="10">
        <v>0</v>
      </c>
      <c r="BF377" s="10">
        <v>0</v>
      </c>
      <c r="BG377" s="10">
        <v>3727580910</v>
      </c>
      <c r="BH377" s="10">
        <v>0</v>
      </c>
      <c r="BI377" s="10">
        <v>0</v>
      </c>
      <c r="BJ377" s="10" t="s">
        <v>9</v>
      </c>
      <c r="BK377" s="10" t="s">
        <v>9</v>
      </c>
      <c r="BL377" s="10" t="s">
        <v>9</v>
      </c>
      <c r="BM377" s="2">
        <f t="shared" si="51"/>
        <v>352.066666</v>
      </c>
      <c r="BN377" s="2">
        <f t="shared" si="52"/>
        <v>352.066666</v>
      </c>
      <c r="BO377" s="2">
        <f t="shared" si="53"/>
        <v>9916.44</v>
      </c>
      <c r="BP377" s="2">
        <f t="shared" si="54"/>
        <v>0</v>
      </c>
      <c r="BQ377" s="2">
        <f t="shared" si="55"/>
        <v>8608.9381900000008</v>
      </c>
      <c r="BR377" s="2">
        <f t="shared" si="56"/>
        <v>0</v>
      </c>
      <c r="BS377" s="2">
        <f t="shared" si="57"/>
        <v>5816.9512249999998</v>
      </c>
      <c r="BT377" s="2">
        <f t="shared" si="58"/>
        <v>0</v>
      </c>
      <c r="BU377" s="2">
        <f t="shared" si="59"/>
        <v>3727.5809100000001</v>
      </c>
      <c r="BV377" s="2">
        <f t="shared" si="60"/>
        <v>0</v>
      </c>
    </row>
    <row r="378" spans="1:74" x14ac:dyDescent="0.25">
      <c r="A378">
        <v>16</v>
      </c>
      <c r="B378" t="s">
        <v>0</v>
      </c>
      <c r="C378" t="s">
        <v>668</v>
      </c>
      <c r="D378">
        <v>2020</v>
      </c>
      <c r="E378" t="s">
        <v>1</v>
      </c>
      <c r="F378" t="s">
        <v>2</v>
      </c>
      <c r="G378">
        <v>2</v>
      </c>
      <c r="H378" t="s">
        <v>3</v>
      </c>
      <c r="I378" t="s">
        <v>676</v>
      </c>
      <c r="J378" t="s">
        <v>157</v>
      </c>
      <c r="K378" t="s">
        <v>735</v>
      </c>
      <c r="L378" t="s">
        <v>736</v>
      </c>
      <c r="M378" t="s">
        <v>737</v>
      </c>
      <c r="N378" t="s">
        <v>800</v>
      </c>
      <c r="O378" t="s">
        <v>37</v>
      </c>
      <c r="P378" t="s">
        <v>824</v>
      </c>
      <c r="Q378" t="s">
        <v>158</v>
      </c>
      <c r="R378">
        <v>0</v>
      </c>
      <c r="S378" t="s">
        <v>7</v>
      </c>
      <c r="T378">
        <v>122</v>
      </c>
      <c r="U378" t="s">
        <v>162</v>
      </c>
      <c r="V378" t="s">
        <v>3929</v>
      </c>
      <c r="W378" t="s">
        <v>2034</v>
      </c>
      <c r="X378">
        <v>1</v>
      </c>
      <c r="Y378" t="s">
        <v>2036</v>
      </c>
      <c r="Z378">
        <v>1</v>
      </c>
      <c r="AA378" t="s">
        <v>924</v>
      </c>
      <c r="AB378" t="s">
        <v>1593</v>
      </c>
      <c r="AC378" s="10">
        <v>541</v>
      </c>
      <c r="AD378" s="10">
        <v>553</v>
      </c>
      <c r="AE378" s="10">
        <v>102.22</v>
      </c>
      <c r="AF378" s="10">
        <v>27367</v>
      </c>
      <c r="AG378" s="10">
        <v>0</v>
      </c>
      <c r="AH378" s="10">
        <v>0</v>
      </c>
      <c r="AI378" s="10">
        <v>25732</v>
      </c>
      <c r="AJ378" s="10">
        <v>0</v>
      </c>
      <c r="AK378" s="10">
        <v>0</v>
      </c>
      <c r="AL378" s="10">
        <v>15223</v>
      </c>
      <c r="AM378" s="10">
        <v>0</v>
      </c>
      <c r="AN378" s="10">
        <v>0</v>
      </c>
      <c r="AO378" s="10">
        <v>11137</v>
      </c>
      <c r="AP378" s="10">
        <v>0</v>
      </c>
      <c r="AQ378" s="10">
        <v>0</v>
      </c>
      <c r="AR378" s="10">
        <v>80000</v>
      </c>
      <c r="AS378" s="10">
        <v>553</v>
      </c>
      <c r="AT378" s="10">
        <v>0.69</v>
      </c>
      <c r="AU378" s="10">
        <v>260888555</v>
      </c>
      <c r="AV378" s="10">
        <v>260888553</v>
      </c>
      <c r="AW378" s="10">
        <v>100</v>
      </c>
      <c r="AX378" s="10">
        <v>253000000</v>
      </c>
      <c r="AY378" s="10">
        <v>0</v>
      </c>
      <c r="AZ378" s="10">
        <v>0</v>
      </c>
      <c r="BA378" s="10">
        <v>14273358246</v>
      </c>
      <c r="BB378" s="10">
        <v>0</v>
      </c>
      <c r="BC378" s="10">
        <v>0</v>
      </c>
      <c r="BD378" s="10">
        <v>8444022727</v>
      </c>
      <c r="BE378" s="10">
        <v>0</v>
      </c>
      <c r="BF378" s="10">
        <v>0</v>
      </c>
      <c r="BG378" s="10">
        <v>6177080627</v>
      </c>
      <c r="BH378" s="10">
        <v>0</v>
      </c>
      <c r="BI378" s="10">
        <v>0</v>
      </c>
      <c r="BJ378" s="10" t="s">
        <v>9</v>
      </c>
      <c r="BK378" s="10" t="s">
        <v>9</v>
      </c>
      <c r="BL378" s="10" t="s">
        <v>9</v>
      </c>
      <c r="BM378" s="2">
        <f t="shared" si="51"/>
        <v>260.888555</v>
      </c>
      <c r="BN378" s="2">
        <f t="shared" si="52"/>
        <v>260.888553</v>
      </c>
      <c r="BO378" s="2">
        <f t="shared" si="53"/>
        <v>253</v>
      </c>
      <c r="BP378" s="2">
        <f t="shared" si="54"/>
        <v>0</v>
      </c>
      <c r="BQ378" s="2">
        <f t="shared" si="55"/>
        <v>14273.358246</v>
      </c>
      <c r="BR378" s="2">
        <f t="shared" si="56"/>
        <v>0</v>
      </c>
      <c r="BS378" s="2">
        <f t="shared" si="57"/>
        <v>8444.0227269999996</v>
      </c>
      <c r="BT378" s="2">
        <f t="shared" si="58"/>
        <v>0</v>
      </c>
      <c r="BU378" s="2">
        <f t="shared" si="59"/>
        <v>6177.0806270000003</v>
      </c>
      <c r="BV378" s="2">
        <f t="shared" si="60"/>
        <v>0</v>
      </c>
    </row>
    <row r="379" spans="1:74" x14ac:dyDescent="0.25">
      <c r="A379">
        <v>16</v>
      </c>
      <c r="B379" t="s">
        <v>0</v>
      </c>
      <c r="C379" t="s">
        <v>668</v>
      </c>
      <c r="D379">
        <v>2020</v>
      </c>
      <c r="E379" t="s">
        <v>1</v>
      </c>
      <c r="F379" t="s">
        <v>2</v>
      </c>
      <c r="G379">
        <v>2</v>
      </c>
      <c r="H379" t="s">
        <v>3</v>
      </c>
      <c r="I379" t="s">
        <v>676</v>
      </c>
      <c r="J379" t="s">
        <v>157</v>
      </c>
      <c r="K379" t="s">
        <v>735</v>
      </c>
      <c r="L379" t="s">
        <v>736</v>
      </c>
      <c r="M379" t="s">
        <v>737</v>
      </c>
      <c r="N379" t="s">
        <v>800</v>
      </c>
      <c r="O379" t="s">
        <v>37</v>
      </c>
      <c r="P379" t="s">
        <v>824</v>
      </c>
      <c r="Q379" t="s">
        <v>158</v>
      </c>
      <c r="R379">
        <v>0</v>
      </c>
      <c r="S379" t="s">
        <v>7</v>
      </c>
      <c r="T379">
        <v>122</v>
      </c>
      <c r="U379" t="s">
        <v>162</v>
      </c>
      <c r="V379" t="s">
        <v>3929</v>
      </c>
      <c r="W379" t="s">
        <v>2034</v>
      </c>
      <c r="X379">
        <v>2</v>
      </c>
      <c r="Y379" t="s">
        <v>2037</v>
      </c>
      <c r="Z379">
        <v>1</v>
      </c>
      <c r="AA379" t="s">
        <v>924</v>
      </c>
      <c r="AB379" t="s">
        <v>1593</v>
      </c>
      <c r="AC379" s="10">
        <v>448</v>
      </c>
      <c r="AD379" s="10">
        <v>999</v>
      </c>
      <c r="AE379" s="10">
        <v>222.99</v>
      </c>
      <c r="AF379" s="10">
        <v>22628</v>
      </c>
      <c r="AG379" s="10">
        <v>0</v>
      </c>
      <c r="AH379" s="10">
        <v>0</v>
      </c>
      <c r="AI379" s="10">
        <v>21276</v>
      </c>
      <c r="AJ379" s="10">
        <v>0</v>
      </c>
      <c r="AK379" s="10">
        <v>0</v>
      </c>
      <c r="AL379" s="10">
        <v>16440</v>
      </c>
      <c r="AM379" s="10">
        <v>0</v>
      </c>
      <c r="AN379" s="10">
        <v>0</v>
      </c>
      <c r="AO379" s="10">
        <v>9208</v>
      </c>
      <c r="AP379" s="10">
        <v>0</v>
      </c>
      <c r="AQ379" s="10">
        <v>0</v>
      </c>
      <c r="AR379" s="10">
        <v>70000</v>
      </c>
      <c r="AS379" s="10">
        <v>999</v>
      </c>
      <c r="AT379" s="10">
        <v>1.43</v>
      </c>
      <c r="AU379" s="10">
        <v>260888556</v>
      </c>
      <c r="AV379" s="10">
        <v>260888554</v>
      </c>
      <c r="AW379" s="10">
        <v>100</v>
      </c>
      <c r="AX379" s="10">
        <v>1693641000</v>
      </c>
      <c r="AY379" s="10">
        <v>0</v>
      </c>
      <c r="AZ379" s="10">
        <v>0</v>
      </c>
      <c r="BA379" s="10">
        <v>12489188466</v>
      </c>
      <c r="BB379" s="10">
        <v>0</v>
      </c>
      <c r="BC379" s="10">
        <v>0</v>
      </c>
      <c r="BD379" s="10">
        <v>9650311689</v>
      </c>
      <c r="BE379" s="10">
        <v>0</v>
      </c>
      <c r="BF379" s="10">
        <v>0</v>
      </c>
      <c r="BG379" s="10">
        <v>5404945549</v>
      </c>
      <c r="BH379" s="10">
        <v>0</v>
      </c>
      <c r="BI379" s="10">
        <v>0</v>
      </c>
      <c r="BJ379" s="10" t="s">
        <v>9</v>
      </c>
      <c r="BK379" s="10" t="s">
        <v>9</v>
      </c>
      <c r="BL379" s="10" t="s">
        <v>9</v>
      </c>
      <c r="BM379" s="2">
        <f t="shared" si="51"/>
        <v>260.88855599999999</v>
      </c>
      <c r="BN379" s="2">
        <f t="shared" si="52"/>
        <v>260.888554</v>
      </c>
      <c r="BO379" s="2">
        <f t="shared" si="53"/>
        <v>1693.6410000000001</v>
      </c>
      <c r="BP379" s="2">
        <f t="shared" si="54"/>
        <v>0</v>
      </c>
      <c r="BQ379" s="2">
        <f t="shared" si="55"/>
        <v>12489.188466</v>
      </c>
      <c r="BR379" s="2">
        <f t="shared" si="56"/>
        <v>0</v>
      </c>
      <c r="BS379" s="2">
        <f t="shared" si="57"/>
        <v>9650.3116890000001</v>
      </c>
      <c r="BT379" s="2">
        <f t="shared" si="58"/>
        <v>0</v>
      </c>
      <c r="BU379" s="2">
        <f t="shared" si="59"/>
        <v>5404.945549</v>
      </c>
      <c r="BV379" s="2">
        <f t="shared" si="60"/>
        <v>0</v>
      </c>
    </row>
    <row r="380" spans="1:74" x14ac:dyDescent="0.25">
      <c r="A380">
        <v>16</v>
      </c>
      <c r="B380" t="s">
        <v>0</v>
      </c>
      <c r="C380" t="s">
        <v>668</v>
      </c>
      <c r="D380">
        <v>2020</v>
      </c>
      <c r="E380" t="s">
        <v>1</v>
      </c>
      <c r="F380" t="s">
        <v>2</v>
      </c>
      <c r="G380">
        <v>2</v>
      </c>
      <c r="H380" t="s">
        <v>3</v>
      </c>
      <c r="I380" t="s">
        <v>676</v>
      </c>
      <c r="J380" t="s">
        <v>157</v>
      </c>
      <c r="K380" t="s">
        <v>735</v>
      </c>
      <c r="L380" t="s">
        <v>736</v>
      </c>
      <c r="M380" t="s">
        <v>737</v>
      </c>
      <c r="N380" t="s">
        <v>800</v>
      </c>
      <c r="O380" t="s">
        <v>37</v>
      </c>
      <c r="P380" t="s">
        <v>824</v>
      </c>
      <c r="Q380" t="s">
        <v>158</v>
      </c>
      <c r="R380">
        <v>0</v>
      </c>
      <c r="S380" t="s">
        <v>7</v>
      </c>
      <c r="T380">
        <v>122</v>
      </c>
      <c r="U380" t="s">
        <v>162</v>
      </c>
      <c r="V380" t="s">
        <v>3929</v>
      </c>
      <c r="W380" t="s">
        <v>2034</v>
      </c>
      <c r="X380">
        <v>3</v>
      </c>
      <c r="Y380" t="s">
        <v>2038</v>
      </c>
      <c r="Z380">
        <v>1</v>
      </c>
      <c r="AA380" t="s">
        <v>924</v>
      </c>
      <c r="AB380" t="s">
        <v>1593</v>
      </c>
      <c r="AC380" s="10">
        <v>329</v>
      </c>
      <c r="AD380" s="10">
        <v>741</v>
      </c>
      <c r="AE380" s="10">
        <v>225.23</v>
      </c>
      <c r="AF380" s="10">
        <v>16652</v>
      </c>
      <c r="AG380" s="10">
        <v>0</v>
      </c>
      <c r="AH380" s="10">
        <v>0</v>
      </c>
      <c r="AI380" s="10">
        <v>15657</v>
      </c>
      <c r="AJ380" s="10">
        <v>0</v>
      </c>
      <c r="AK380" s="10">
        <v>0</v>
      </c>
      <c r="AL380" s="10">
        <v>10586</v>
      </c>
      <c r="AM380" s="10">
        <v>0</v>
      </c>
      <c r="AN380" s="10">
        <v>0</v>
      </c>
      <c r="AO380" s="10">
        <v>6776</v>
      </c>
      <c r="AP380" s="10">
        <v>0</v>
      </c>
      <c r="AQ380" s="10">
        <v>0</v>
      </c>
      <c r="AR380" s="10">
        <v>50000</v>
      </c>
      <c r="AS380" s="10">
        <v>741</v>
      </c>
      <c r="AT380" s="10">
        <v>1.48</v>
      </c>
      <c r="AU380" s="10">
        <v>260888573</v>
      </c>
      <c r="AV380" s="10">
        <v>260888570</v>
      </c>
      <c r="AW380" s="10">
        <v>100</v>
      </c>
      <c r="AX380" s="10">
        <v>39164419000</v>
      </c>
      <c r="AY380" s="10">
        <v>0</v>
      </c>
      <c r="AZ380" s="10">
        <v>0</v>
      </c>
      <c r="BA380" s="10">
        <v>8920848904</v>
      </c>
      <c r="BB380" s="10">
        <v>0</v>
      </c>
      <c r="BC380" s="10">
        <v>0</v>
      </c>
      <c r="BD380" s="10">
        <v>6031444805</v>
      </c>
      <c r="BE380" s="10">
        <v>0</v>
      </c>
      <c r="BF380" s="10">
        <v>0</v>
      </c>
      <c r="BG380" s="10">
        <v>3860675392</v>
      </c>
      <c r="BH380" s="10">
        <v>0</v>
      </c>
      <c r="BI380" s="10">
        <v>0</v>
      </c>
      <c r="BJ380" s="10" t="s">
        <v>9</v>
      </c>
      <c r="BK380" s="10" t="s">
        <v>9</v>
      </c>
      <c r="BL380" s="10" t="s">
        <v>9</v>
      </c>
      <c r="BM380" s="2">
        <f t="shared" si="51"/>
        <v>260.88857300000001</v>
      </c>
      <c r="BN380" s="2">
        <f t="shared" si="52"/>
        <v>260.88857000000002</v>
      </c>
      <c r="BO380" s="2">
        <f t="shared" si="53"/>
        <v>39164.419000000002</v>
      </c>
      <c r="BP380" s="2">
        <f t="shared" si="54"/>
        <v>0</v>
      </c>
      <c r="BQ380" s="2">
        <f t="shared" si="55"/>
        <v>8920.8489040000004</v>
      </c>
      <c r="BR380" s="2">
        <f t="shared" si="56"/>
        <v>0</v>
      </c>
      <c r="BS380" s="2">
        <f t="shared" si="57"/>
        <v>6031.4448050000001</v>
      </c>
      <c r="BT380" s="2">
        <f t="shared" si="58"/>
        <v>0</v>
      </c>
      <c r="BU380" s="2">
        <f t="shared" si="59"/>
        <v>3860.6753920000001</v>
      </c>
      <c r="BV380" s="2">
        <f t="shared" si="60"/>
        <v>0</v>
      </c>
    </row>
    <row r="381" spans="1:74" x14ac:dyDescent="0.25">
      <c r="A381">
        <v>16</v>
      </c>
      <c r="B381" t="s">
        <v>0</v>
      </c>
      <c r="C381" t="s">
        <v>668</v>
      </c>
      <c r="D381">
        <v>2020</v>
      </c>
      <c r="E381" t="s">
        <v>1</v>
      </c>
      <c r="F381" t="s">
        <v>2</v>
      </c>
      <c r="G381">
        <v>2</v>
      </c>
      <c r="H381" t="s">
        <v>3</v>
      </c>
      <c r="I381" t="s">
        <v>676</v>
      </c>
      <c r="J381" t="s">
        <v>157</v>
      </c>
      <c r="K381" t="s">
        <v>735</v>
      </c>
      <c r="L381" t="s">
        <v>736</v>
      </c>
      <c r="M381" t="s">
        <v>737</v>
      </c>
      <c r="N381" t="s">
        <v>800</v>
      </c>
      <c r="O381" t="s">
        <v>37</v>
      </c>
      <c r="P381" t="s">
        <v>824</v>
      </c>
      <c r="Q381" t="s">
        <v>158</v>
      </c>
      <c r="R381">
        <v>0</v>
      </c>
      <c r="S381" t="s">
        <v>7</v>
      </c>
      <c r="T381">
        <v>122</v>
      </c>
      <c r="U381" t="s">
        <v>162</v>
      </c>
      <c r="V381" t="s">
        <v>3929</v>
      </c>
      <c r="W381" t="s">
        <v>2034</v>
      </c>
      <c r="X381">
        <v>4</v>
      </c>
      <c r="Y381" t="s">
        <v>2039</v>
      </c>
      <c r="Z381">
        <v>1</v>
      </c>
      <c r="AA381" t="s">
        <v>924</v>
      </c>
      <c r="AB381" t="s">
        <v>1593</v>
      </c>
      <c r="AC381" s="10">
        <v>1</v>
      </c>
      <c r="AD381" s="10">
        <v>1</v>
      </c>
      <c r="AE381" s="10">
        <v>100</v>
      </c>
      <c r="AF381" s="10">
        <v>41</v>
      </c>
      <c r="AG381" s="10">
        <v>0</v>
      </c>
      <c r="AH381" s="10">
        <v>0</v>
      </c>
      <c r="AI381" s="10">
        <v>28</v>
      </c>
      <c r="AJ381" s="10">
        <v>0</v>
      </c>
      <c r="AK381" s="10">
        <v>0</v>
      </c>
      <c r="AL381" s="10">
        <v>15</v>
      </c>
      <c r="AM381" s="10">
        <v>0</v>
      </c>
      <c r="AN381" s="10">
        <v>0</v>
      </c>
      <c r="AO381" s="10">
        <v>15</v>
      </c>
      <c r="AP381" s="10">
        <v>0</v>
      </c>
      <c r="AQ381" s="10">
        <v>0</v>
      </c>
      <c r="AR381" s="10">
        <v>100</v>
      </c>
      <c r="AS381" s="10">
        <v>1</v>
      </c>
      <c r="AT381" s="10">
        <v>1</v>
      </c>
      <c r="AU381" s="10">
        <v>2267650</v>
      </c>
      <c r="AV381" s="10">
        <v>2267650</v>
      </c>
      <c r="AW381" s="10">
        <v>100</v>
      </c>
      <c r="AX381" s="10">
        <v>100000000</v>
      </c>
      <c r="AY381" s="10">
        <v>0</v>
      </c>
      <c r="AZ381" s="10">
        <v>0</v>
      </c>
      <c r="BA381" s="10">
        <v>105446601</v>
      </c>
      <c r="BB381" s="10">
        <v>0</v>
      </c>
      <c r="BC381" s="10">
        <v>0</v>
      </c>
      <c r="BD381" s="10">
        <v>56291203</v>
      </c>
      <c r="BE381" s="10">
        <v>0</v>
      </c>
      <c r="BF381" s="10">
        <v>0</v>
      </c>
      <c r="BG381" s="10">
        <v>53495762</v>
      </c>
      <c r="BH381" s="10">
        <v>0</v>
      </c>
      <c r="BI381" s="10">
        <v>0</v>
      </c>
      <c r="BJ381" s="10" t="s">
        <v>9</v>
      </c>
      <c r="BK381" s="10" t="s">
        <v>9</v>
      </c>
      <c r="BL381" s="10" t="s">
        <v>9</v>
      </c>
      <c r="BM381" s="2">
        <f t="shared" si="51"/>
        <v>2.2676500000000002</v>
      </c>
      <c r="BN381" s="2">
        <f t="shared" si="52"/>
        <v>2.2676500000000002</v>
      </c>
      <c r="BO381" s="2">
        <f t="shared" si="53"/>
        <v>100</v>
      </c>
      <c r="BP381" s="2">
        <f t="shared" si="54"/>
        <v>0</v>
      </c>
      <c r="BQ381" s="2">
        <f t="shared" si="55"/>
        <v>105.446601</v>
      </c>
      <c r="BR381" s="2">
        <f t="shared" si="56"/>
        <v>0</v>
      </c>
      <c r="BS381" s="2">
        <f t="shared" si="57"/>
        <v>56.291203000000003</v>
      </c>
      <c r="BT381" s="2">
        <f t="shared" si="58"/>
        <v>0</v>
      </c>
      <c r="BU381" s="2">
        <f t="shared" si="59"/>
        <v>53.495761999999999</v>
      </c>
      <c r="BV381" s="2">
        <f t="shared" si="60"/>
        <v>0</v>
      </c>
    </row>
    <row r="382" spans="1:74" x14ac:dyDescent="0.25">
      <c r="A382">
        <v>16</v>
      </c>
      <c r="B382" t="s">
        <v>0</v>
      </c>
      <c r="C382" t="s">
        <v>668</v>
      </c>
      <c r="D382">
        <v>2020</v>
      </c>
      <c r="E382" t="s">
        <v>1</v>
      </c>
      <c r="F382" t="s">
        <v>2</v>
      </c>
      <c r="G382">
        <v>2</v>
      </c>
      <c r="H382" t="s">
        <v>3</v>
      </c>
      <c r="I382" t="s">
        <v>676</v>
      </c>
      <c r="J382" t="s">
        <v>157</v>
      </c>
      <c r="K382" t="s">
        <v>735</v>
      </c>
      <c r="L382" t="s">
        <v>736</v>
      </c>
      <c r="M382" t="s">
        <v>737</v>
      </c>
      <c r="N382" t="s">
        <v>800</v>
      </c>
      <c r="O382" t="s">
        <v>37</v>
      </c>
      <c r="P382" t="s">
        <v>825</v>
      </c>
      <c r="Q382" t="s">
        <v>163</v>
      </c>
      <c r="R382">
        <v>0</v>
      </c>
      <c r="S382" t="s">
        <v>7</v>
      </c>
      <c r="T382">
        <v>166</v>
      </c>
      <c r="U382" t="s">
        <v>164</v>
      </c>
      <c r="V382" t="s">
        <v>3930</v>
      </c>
      <c r="W382" t="s">
        <v>2040</v>
      </c>
      <c r="X382">
        <v>1</v>
      </c>
      <c r="Y382" t="s">
        <v>2041</v>
      </c>
      <c r="Z382">
        <v>1</v>
      </c>
      <c r="AA382" t="s">
        <v>924</v>
      </c>
      <c r="AB382" t="s">
        <v>1593</v>
      </c>
      <c r="AC382" s="10">
        <v>4</v>
      </c>
      <c r="AD382" s="10">
        <v>5</v>
      </c>
      <c r="AE382" s="10">
        <v>125</v>
      </c>
      <c r="AF382" s="10">
        <v>9</v>
      </c>
      <c r="AG382" s="10">
        <v>0</v>
      </c>
      <c r="AH382" s="10">
        <v>0</v>
      </c>
      <c r="AI382" s="10">
        <v>8</v>
      </c>
      <c r="AJ382" s="10">
        <v>0</v>
      </c>
      <c r="AK382" s="10">
        <v>0</v>
      </c>
      <c r="AL382" s="10">
        <v>4</v>
      </c>
      <c r="AM382" s="10">
        <v>0</v>
      </c>
      <c r="AN382" s="10">
        <v>0</v>
      </c>
      <c r="AO382" s="10">
        <v>5</v>
      </c>
      <c r="AP382" s="10">
        <v>0</v>
      </c>
      <c r="AQ382" s="10">
        <v>0</v>
      </c>
      <c r="AR382" s="10">
        <v>30</v>
      </c>
      <c r="AS382" s="10">
        <v>5</v>
      </c>
      <c r="AT382" s="10">
        <v>16.670000000000002</v>
      </c>
      <c r="AU382" s="10">
        <v>902273653</v>
      </c>
      <c r="AV382" s="10">
        <v>720896667</v>
      </c>
      <c r="AW382" s="10">
        <v>79.900000000000006</v>
      </c>
      <c r="AX382" s="10">
        <v>1172729000</v>
      </c>
      <c r="AY382" s="10">
        <v>0</v>
      </c>
      <c r="AZ382" s="10">
        <v>0</v>
      </c>
      <c r="BA382" s="10">
        <v>1761322204</v>
      </c>
      <c r="BB382" s="10">
        <v>0</v>
      </c>
      <c r="BC382" s="10">
        <v>0</v>
      </c>
      <c r="BD382" s="10">
        <v>956802198</v>
      </c>
      <c r="BE382" s="10">
        <v>0</v>
      </c>
      <c r="BF382" s="10">
        <v>0</v>
      </c>
      <c r="BG382" s="10">
        <v>1009144106</v>
      </c>
      <c r="BH382" s="10">
        <v>0</v>
      </c>
      <c r="BI382" s="10">
        <v>0</v>
      </c>
      <c r="BJ382" s="10" t="s">
        <v>9</v>
      </c>
      <c r="BK382" s="10" t="s">
        <v>9</v>
      </c>
      <c r="BL382" s="10" t="s">
        <v>9</v>
      </c>
      <c r="BM382" s="2">
        <f t="shared" si="51"/>
        <v>902.27365299999997</v>
      </c>
      <c r="BN382" s="2">
        <f t="shared" si="52"/>
        <v>720.89666699999998</v>
      </c>
      <c r="BO382" s="2">
        <f t="shared" si="53"/>
        <v>1172.729</v>
      </c>
      <c r="BP382" s="2">
        <f t="shared" si="54"/>
        <v>0</v>
      </c>
      <c r="BQ382" s="2">
        <f t="shared" si="55"/>
        <v>1761.3222040000001</v>
      </c>
      <c r="BR382" s="2">
        <f t="shared" si="56"/>
        <v>0</v>
      </c>
      <c r="BS382" s="2">
        <f t="shared" si="57"/>
        <v>956.80219799999998</v>
      </c>
      <c r="BT382" s="2">
        <f t="shared" si="58"/>
        <v>0</v>
      </c>
      <c r="BU382" s="2">
        <f t="shared" si="59"/>
        <v>1009.144106</v>
      </c>
      <c r="BV382" s="2">
        <f t="shared" si="60"/>
        <v>0</v>
      </c>
    </row>
    <row r="383" spans="1:74" x14ac:dyDescent="0.25">
      <c r="A383">
        <v>16</v>
      </c>
      <c r="B383" t="s">
        <v>0</v>
      </c>
      <c r="C383" t="s">
        <v>668</v>
      </c>
      <c r="D383">
        <v>2020</v>
      </c>
      <c r="E383" t="s">
        <v>1</v>
      </c>
      <c r="F383" t="s">
        <v>2</v>
      </c>
      <c r="G383">
        <v>2</v>
      </c>
      <c r="H383" t="s">
        <v>3</v>
      </c>
      <c r="I383" t="s">
        <v>676</v>
      </c>
      <c r="J383" t="s">
        <v>157</v>
      </c>
      <c r="K383" t="s">
        <v>735</v>
      </c>
      <c r="L383" t="s">
        <v>736</v>
      </c>
      <c r="M383" t="s">
        <v>737</v>
      </c>
      <c r="N383" t="s">
        <v>800</v>
      </c>
      <c r="O383" t="s">
        <v>37</v>
      </c>
      <c r="P383" t="s">
        <v>825</v>
      </c>
      <c r="Q383" t="s">
        <v>163</v>
      </c>
      <c r="R383">
        <v>0</v>
      </c>
      <c r="S383" t="s">
        <v>7</v>
      </c>
      <c r="T383">
        <v>166</v>
      </c>
      <c r="U383" t="s">
        <v>164</v>
      </c>
      <c r="V383" t="s">
        <v>3930</v>
      </c>
      <c r="W383" t="s">
        <v>2040</v>
      </c>
      <c r="X383">
        <v>2</v>
      </c>
      <c r="Y383" t="s">
        <v>2042</v>
      </c>
      <c r="Z383">
        <v>1</v>
      </c>
      <c r="AA383" t="s">
        <v>924</v>
      </c>
      <c r="AB383" t="s">
        <v>1593</v>
      </c>
      <c r="AC383" s="10">
        <v>2</v>
      </c>
      <c r="AD383" s="10">
        <v>2</v>
      </c>
      <c r="AE383" s="10">
        <v>100</v>
      </c>
      <c r="AF383" s="10">
        <v>9</v>
      </c>
      <c r="AG383" s="10">
        <v>0</v>
      </c>
      <c r="AH383" s="10">
        <v>0</v>
      </c>
      <c r="AI383" s="10">
        <v>9</v>
      </c>
      <c r="AJ383" s="10">
        <v>0</v>
      </c>
      <c r="AK383" s="10">
        <v>0</v>
      </c>
      <c r="AL383" s="10">
        <v>7</v>
      </c>
      <c r="AM383" s="10">
        <v>0</v>
      </c>
      <c r="AN383" s="10">
        <v>0</v>
      </c>
      <c r="AO383" s="10">
        <v>3</v>
      </c>
      <c r="AP383" s="10">
        <v>0</v>
      </c>
      <c r="AQ383" s="10">
        <v>0</v>
      </c>
      <c r="AR383" s="10">
        <v>30</v>
      </c>
      <c r="AS383" s="10">
        <v>2</v>
      </c>
      <c r="AT383" s="10">
        <v>6.67</v>
      </c>
      <c r="AU383" s="10">
        <v>593625415</v>
      </c>
      <c r="AV383" s="10">
        <v>537019270</v>
      </c>
      <c r="AW383" s="10">
        <v>90.46</v>
      </c>
      <c r="AX383" s="10">
        <v>2736368000</v>
      </c>
      <c r="AY383" s="10">
        <v>0</v>
      </c>
      <c r="AZ383" s="10">
        <v>0</v>
      </c>
      <c r="BA383" s="10">
        <v>1910219900</v>
      </c>
      <c r="BB383" s="10">
        <v>0</v>
      </c>
      <c r="BC383" s="10">
        <v>0</v>
      </c>
      <c r="BD383" s="10">
        <v>1524012610</v>
      </c>
      <c r="BE383" s="10">
        <v>0</v>
      </c>
      <c r="BF383" s="10">
        <v>0</v>
      </c>
      <c r="BG383" s="10">
        <v>580595528</v>
      </c>
      <c r="BH383" s="10">
        <v>0</v>
      </c>
      <c r="BI383" s="10">
        <v>0</v>
      </c>
      <c r="BJ383" s="10" t="s">
        <v>9</v>
      </c>
      <c r="BK383" s="10" t="s">
        <v>9</v>
      </c>
      <c r="BL383" s="10" t="s">
        <v>9</v>
      </c>
      <c r="BM383" s="2">
        <f t="shared" si="51"/>
        <v>593.62541499999998</v>
      </c>
      <c r="BN383" s="2">
        <f t="shared" si="52"/>
        <v>537.01927000000001</v>
      </c>
      <c r="BO383" s="2">
        <f t="shared" si="53"/>
        <v>2736.3679999999999</v>
      </c>
      <c r="BP383" s="2">
        <f t="shared" si="54"/>
        <v>0</v>
      </c>
      <c r="BQ383" s="2">
        <f t="shared" si="55"/>
        <v>1910.2199000000001</v>
      </c>
      <c r="BR383" s="2">
        <f t="shared" si="56"/>
        <v>0</v>
      </c>
      <c r="BS383" s="2">
        <f t="shared" si="57"/>
        <v>1524.01261</v>
      </c>
      <c r="BT383" s="2">
        <f t="shared" si="58"/>
        <v>0</v>
      </c>
      <c r="BU383" s="2">
        <f t="shared" si="59"/>
        <v>580.59552799999994</v>
      </c>
      <c r="BV383" s="2">
        <f t="shared" si="60"/>
        <v>0</v>
      </c>
    </row>
    <row r="384" spans="1:74" x14ac:dyDescent="0.25">
      <c r="A384">
        <v>16</v>
      </c>
      <c r="B384" t="s">
        <v>0</v>
      </c>
      <c r="C384" t="s">
        <v>668</v>
      </c>
      <c r="D384">
        <v>2020</v>
      </c>
      <c r="E384" t="s">
        <v>1</v>
      </c>
      <c r="F384" t="s">
        <v>2</v>
      </c>
      <c r="G384">
        <v>2</v>
      </c>
      <c r="H384" t="s">
        <v>3</v>
      </c>
      <c r="I384" t="s">
        <v>676</v>
      </c>
      <c r="J384" t="s">
        <v>157</v>
      </c>
      <c r="K384" t="s">
        <v>735</v>
      </c>
      <c r="L384" t="s">
        <v>736</v>
      </c>
      <c r="M384" t="s">
        <v>737</v>
      </c>
      <c r="N384" t="s">
        <v>800</v>
      </c>
      <c r="O384" t="s">
        <v>37</v>
      </c>
      <c r="P384" t="s">
        <v>825</v>
      </c>
      <c r="Q384" t="s">
        <v>163</v>
      </c>
      <c r="R384">
        <v>0</v>
      </c>
      <c r="S384" t="s">
        <v>7</v>
      </c>
      <c r="T384">
        <v>169</v>
      </c>
      <c r="U384" t="s">
        <v>165</v>
      </c>
      <c r="V384" t="s">
        <v>3930</v>
      </c>
      <c r="W384" t="s">
        <v>2040</v>
      </c>
      <c r="X384">
        <v>3</v>
      </c>
      <c r="Y384" t="s">
        <v>2043</v>
      </c>
      <c r="Z384">
        <v>1</v>
      </c>
      <c r="AA384" t="s">
        <v>924</v>
      </c>
      <c r="AB384" t="s">
        <v>1593</v>
      </c>
      <c r="AC384" s="10">
        <v>0</v>
      </c>
      <c r="AD384" s="10">
        <v>0</v>
      </c>
      <c r="AE384" s="10">
        <v>0</v>
      </c>
      <c r="AF384" s="10">
        <v>0.34</v>
      </c>
      <c r="AG384" s="10">
        <v>0</v>
      </c>
      <c r="AH384" s="10">
        <v>0</v>
      </c>
      <c r="AI384" s="10">
        <v>0.31</v>
      </c>
      <c r="AJ384" s="10">
        <v>0</v>
      </c>
      <c r="AK384" s="10">
        <v>0</v>
      </c>
      <c r="AL384" s="10">
        <v>0.21</v>
      </c>
      <c r="AM384" s="10">
        <v>0</v>
      </c>
      <c r="AN384" s="10">
        <v>0</v>
      </c>
      <c r="AO384" s="10">
        <v>0.14000000000000001</v>
      </c>
      <c r="AP384" s="10">
        <v>0</v>
      </c>
      <c r="AQ384" s="10">
        <v>0</v>
      </c>
      <c r="AR384" s="10">
        <v>1</v>
      </c>
      <c r="AS384" s="10">
        <v>0</v>
      </c>
      <c r="AT384" s="10">
        <v>0</v>
      </c>
      <c r="AU384" s="10">
        <v>0</v>
      </c>
      <c r="AV384" s="10">
        <v>0</v>
      </c>
      <c r="AW384" s="10">
        <v>0</v>
      </c>
      <c r="AX384" s="10">
        <v>457300000</v>
      </c>
      <c r="AY384" s="10">
        <v>0</v>
      </c>
      <c r="AZ384" s="10">
        <v>0</v>
      </c>
      <c r="BA384" s="10">
        <v>443094345</v>
      </c>
      <c r="BB384" s="10">
        <v>0</v>
      </c>
      <c r="BC384" s="10">
        <v>0</v>
      </c>
      <c r="BD384" s="10">
        <v>299393274</v>
      </c>
      <c r="BE384" s="10">
        <v>0</v>
      </c>
      <c r="BF384" s="10">
        <v>0</v>
      </c>
      <c r="BG384" s="10">
        <v>191855254</v>
      </c>
      <c r="BH384" s="10">
        <v>0</v>
      </c>
      <c r="BI384" s="10">
        <v>0</v>
      </c>
      <c r="BJ384" s="10" t="s">
        <v>9</v>
      </c>
      <c r="BK384" s="10" t="s">
        <v>9</v>
      </c>
      <c r="BL384" s="10" t="s">
        <v>9</v>
      </c>
      <c r="BM384" s="2">
        <f t="shared" si="51"/>
        <v>0</v>
      </c>
      <c r="BN384" s="2">
        <f t="shared" si="52"/>
        <v>0</v>
      </c>
      <c r="BO384" s="2">
        <f t="shared" si="53"/>
        <v>457.3</v>
      </c>
      <c r="BP384" s="2">
        <f t="shared" si="54"/>
        <v>0</v>
      </c>
      <c r="BQ384" s="2">
        <f t="shared" si="55"/>
        <v>443.09434499999998</v>
      </c>
      <c r="BR384" s="2">
        <f t="shared" si="56"/>
        <v>0</v>
      </c>
      <c r="BS384" s="2">
        <f t="shared" si="57"/>
        <v>299.39327400000002</v>
      </c>
      <c r="BT384" s="2">
        <f t="shared" si="58"/>
        <v>0</v>
      </c>
      <c r="BU384" s="2">
        <f t="shared" si="59"/>
        <v>191.855254</v>
      </c>
      <c r="BV384" s="2">
        <f t="shared" si="60"/>
        <v>0</v>
      </c>
    </row>
    <row r="385" spans="1:74" x14ac:dyDescent="0.25">
      <c r="A385">
        <v>16</v>
      </c>
      <c r="B385" t="s">
        <v>0</v>
      </c>
      <c r="C385" t="s">
        <v>668</v>
      </c>
      <c r="D385">
        <v>2020</v>
      </c>
      <c r="E385" t="s">
        <v>1</v>
      </c>
      <c r="F385" t="s">
        <v>2</v>
      </c>
      <c r="G385">
        <v>2</v>
      </c>
      <c r="H385" t="s">
        <v>3</v>
      </c>
      <c r="I385" t="s">
        <v>676</v>
      </c>
      <c r="J385" t="s">
        <v>157</v>
      </c>
      <c r="K385" t="s">
        <v>735</v>
      </c>
      <c r="L385" t="s">
        <v>736</v>
      </c>
      <c r="M385" t="s">
        <v>737</v>
      </c>
      <c r="N385" t="s">
        <v>800</v>
      </c>
      <c r="O385" t="s">
        <v>37</v>
      </c>
      <c r="P385" t="s">
        <v>825</v>
      </c>
      <c r="Q385" t="s">
        <v>163</v>
      </c>
      <c r="R385">
        <v>0</v>
      </c>
      <c r="S385" t="s">
        <v>7</v>
      </c>
      <c r="T385">
        <v>170</v>
      </c>
      <c r="U385" t="s">
        <v>166</v>
      </c>
      <c r="V385" t="s">
        <v>3930</v>
      </c>
      <c r="W385" t="s">
        <v>2040</v>
      </c>
      <c r="X385">
        <v>4</v>
      </c>
      <c r="Y385" t="s">
        <v>2044</v>
      </c>
      <c r="Z385">
        <v>1</v>
      </c>
      <c r="AA385" t="s">
        <v>924</v>
      </c>
      <c r="AB385" t="s">
        <v>1593</v>
      </c>
      <c r="AC385" s="10">
        <v>0</v>
      </c>
      <c r="AD385" s="10">
        <v>0</v>
      </c>
      <c r="AE385" s="10">
        <v>0</v>
      </c>
      <c r="AF385" s="10">
        <v>1</v>
      </c>
      <c r="AG385" s="10">
        <v>0</v>
      </c>
      <c r="AH385" s="10">
        <v>0</v>
      </c>
      <c r="AI385" s="10">
        <v>0</v>
      </c>
      <c r="AJ385" s="10">
        <v>0</v>
      </c>
      <c r="AK385" s="10">
        <v>0</v>
      </c>
      <c r="AL385" s="10">
        <v>0</v>
      </c>
      <c r="AM385" s="10">
        <v>0</v>
      </c>
      <c r="AN385" s="10">
        <v>0</v>
      </c>
      <c r="AO385" s="10">
        <v>0</v>
      </c>
      <c r="AP385" s="10">
        <v>0</v>
      </c>
      <c r="AQ385" s="10">
        <v>0</v>
      </c>
      <c r="AR385" s="10">
        <v>1</v>
      </c>
      <c r="AS385" s="10">
        <v>0</v>
      </c>
      <c r="AT385" s="10">
        <v>0</v>
      </c>
      <c r="AU385" s="10">
        <v>0</v>
      </c>
      <c r="AV385" s="10">
        <v>0</v>
      </c>
      <c r="AW385" s="10">
        <v>0</v>
      </c>
      <c r="AX385" s="10">
        <v>34000000</v>
      </c>
      <c r="AY385" s="10">
        <v>0</v>
      </c>
      <c r="AZ385" s="10">
        <v>0</v>
      </c>
      <c r="BA385" s="10">
        <v>0</v>
      </c>
      <c r="BB385" s="10">
        <v>0</v>
      </c>
      <c r="BC385" s="10">
        <v>0</v>
      </c>
      <c r="BD385" s="10">
        <v>0</v>
      </c>
      <c r="BE385" s="10">
        <v>0</v>
      </c>
      <c r="BF385" s="10">
        <v>0</v>
      </c>
      <c r="BG385" s="10">
        <v>0</v>
      </c>
      <c r="BH385" s="10">
        <v>0</v>
      </c>
      <c r="BI385" s="10">
        <v>0</v>
      </c>
      <c r="BJ385" s="10" t="s">
        <v>9</v>
      </c>
      <c r="BK385" s="10" t="s">
        <v>9</v>
      </c>
      <c r="BL385" s="10" t="s">
        <v>9</v>
      </c>
      <c r="BM385" s="2">
        <f t="shared" si="51"/>
        <v>0</v>
      </c>
      <c r="BN385" s="2">
        <f t="shared" si="52"/>
        <v>0</v>
      </c>
      <c r="BO385" s="2">
        <f t="shared" si="53"/>
        <v>34</v>
      </c>
      <c r="BP385" s="2">
        <f t="shared" si="54"/>
        <v>0</v>
      </c>
      <c r="BQ385" s="2">
        <f t="shared" si="55"/>
        <v>0</v>
      </c>
      <c r="BR385" s="2">
        <f t="shared" si="56"/>
        <v>0</v>
      </c>
      <c r="BS385" s="2">
        <f t="shared" si="57"/>
        <v>0</v>
      </c>
      <c r="BT385" s="2">
        <f t="shared" si="58"/>
        <v>0</v>
      </c>
      <c r="BU385" s="2">
        <f t="shared" si="59"/>
        <v>0</v>
      </c>
      <c r="BV385" s="2">
        <f t="shared" si="60"/>
        <v>0</v>
      </c>
    </row>
    <row r="386" spans="1:74" x14ac:dyDescent="0.25">
      <c r="A386">
        <v>16</v>
      </c>
      <c r="B386" t="s">
        <v>0</v>
      </c>
      <c r="C386" t="s">
        <v>668</v>
      </c>
      <c r="D386">
        <v>2020</v>
      </c>
      <c r="E386" t="s">
        <v>1</v>
      </c>
      <c r="F386" t="s">
        <v>2</v>
      </c>
      <c r="G386">
        <v>2</v>
      </c>
      <c r="H386" t="s">
        <v>3</v>
      </c>
      <c r="I386" t="s">
        <v>676</v>
      </c>
      <c r="J386" t="s">
        <v>157</v>
      </c>
      <c r="K386" t="s">
        <v>735</v>
      </c>
      <c r="L386" t="s">
        <v>736</v>
      </c>
      <c r="M386" t="s">
        <v>737</v>
      </c>
      <c r="N386" t="s">
        <v>800</v>
      </c>
      <c r="O386" t="s">
        <v>37</v>
      </c>
      <c r="P386" t="s">
        <v>825</v>
      </c>
      <c r="Q386" t="s">
        <v>163</v>
      </c>
      <c r="R386">
        <v>0</v>
      </c>
      <c r="S386" t="s">
        <v>7</v>
      </c>
      <c r="T386">
        <v>170</v>
      </c>
      <c r="U386" t="s">
        <v>166</v>
      </c>
      <c r="V386" t="s">
        <v>3930</v>
      </c>
      <c r="W386" t="s">
        <v>2040</v>
      </c>
      <c r="X386">
        <v>5</v>
      </c>
      <c r="Y386" t="s">
        <v>2045</v>
      </c>
      <c r="Z386">
        <v>1</v>
      </c>
      <c r="AA386" t="s">
        <v>924</v>
      </c>
      <c r="AB386" t="s">
        <v>1593</v>
      </c>
      <c r="AC386" s="10">
        <v>0</v>
      </c>
      <c r="AD386" s="10">
        <v>0</v>
      </c>
      <c r="AE386" s="10">
        <v>0</v>
      </c>
      <c r="AF386" s="10">
        <v>0</v>
      </c>
      <c r="AG386" s="10">
        <v>0</v>
      </c>
      <c r="AH386" s="10">
        <v>0</v>
      </c>
      <c r="AI386" s="10">
        <v>47</v>
      </c>
      <c r="AJ386" s="10">
        <v>0</v>
      </c>
      <c r="AK386" s="10">
        <v>0</v>
      </c>
      <c r="AL386" s="10">
        <v>32</v>
      </c>
      <c r="AM386" s="10">
        <v>0</v>
      </c>
      <c r="AN386" s="10">
        <v>0</v>
      </c>
      <c r="AO386" s="10">
        <v>21</v>
      </c>
      <c r="AP386" s="10">
        <v>0</v>
      </c>
      <c r="AQ386" s="10">
        <v>0</v>
      </c>
      <c r="AR386" s="10">
        <v>100</v>
      </c>
      <c r="AS386" s="10">
        <v>0</v>
      </c>
      <c r="AT386" s="10">
        <v>0</v>
      </c>
      <c r="AU386" s="10">
        <v>0</v>
      </c>
      <c r="AV386" s="10">
        <v>0</v>
      </c>
      <c r="AW386" s="10">
        <v>0</v>
      </c>
      <c r="AX386" s="10">
        <v>0</v>
      </c>
      <c r="AY386" s="10">
        <v>0</v>
      </c>
      <c r="AZ386" s="10">
        <v>0</v>
      </c>
      <c r="BA386" s="10">
        <v>29539623</v>
      </c>
      <c r="BB386" s="10">
        <v>0</v>
      </c>
      <c r="BC386" s="10">
        <v>0</v>
      </c>
      <c r="BD386" s="10">
        <v>19959552</v>
      </c>
      <c r="BE386" s="10">
        <v>0</v>
      </c>
      <c r="BF386" s="10">
        <v>0</v>
      </c>
      <c r="BG386" s="10">
        <v>12790350</v>
      </c>
      <c r="BH386" s="10">
        <v>0</v>
      </c>
      <c r="BI386" s="10">
        <v>0</v>
      </c>
      <c r="BJ386" s="10" t="s">
        <v>9</v>
      </c>
      <c r="BK386" s="10" t="s">
        <v>9</v>
      </c>
      <c r="BL386" s="10" t="s">
        <v>9</v>
      </c>
      <c r="BM386" s="2">
        <f t="shared" si="51"/>
        <v>0</v>
      </c>
      <c r="BN386" s="2">
        <f t="shared" si="52"/>
        <v>0</v>
      </c>
      <c r="BO386" s="2">
        <f t="shared" si="53"/>
        <v>0</v>
      </c>
      <c r="BP386" s="2">
        <f t="shared" si="54"/>
        <v>0</v>
      </c>
      <c r="BQ386" s="2">
        <f t="shared" si="55"/>
        <v>29.539622999999999</v>
      </c>
      <c r="BR386" s="2">
        <f t="shared" si="56"/>
        <v>0</v>
      </c>
      <c r="BS386" s="2">
        <f t="shared" si="57"/>
        <v>19.959551999999999</v>
      </c>
      <c r="BT386" s="2">
        <f t="shared" si="58"/>
        <v>0</v>
      </c>
      <c r="BU386" s="2">
        <f t="shared" si="59"/>
        <v>12.79035</v>
      </c>
      <c r="BV386" s="2">
        <f t="shared" si="60"/>
        <v>0</v>
      </c>
    </row>
    <row r="387" spans="1:74" x14ac:dyDescent="0.25">
      <c r="A387">
        <v>16</v>
      </c>
      <c r="B387" t="s">
        <v>0</v>
      </c>
      <c r="C387" t="s">
        <v>668</v>
      </c>
      <c r="D387">
        <v>2020</v>
      </c>
      <c r="E387" t="s">
        <v>1</v>
      </c>
      <c r="F387" t="s">
        <v>2</v>
      </c>
      <c r="G387">
        <v>2</v>
      </c>
      <c r="H387" t="s">
        <v>3</v>
      </c>
      <c r="I387" t="s">
        <v>676</v>
      </c>
      <c r="J387" t="s">
        <v>157</v>
      </c>
      <c r="K387" t="s">
        <v>735</v>
      </c>
      <c r="L387" t="s">
        <v>736</v>
      </c>
      <c r="M387" t="s">
        <v>737</v>
      </c>
      <c r="N387" t="s">
        <v>800</v>
      </c>
      <c r="O387" t="s">
        <v>37</v>
      </c>
      <c r="P387" t="s">
        <v>825</v>
      </c>
      <c r="Q387" t="s">
        <v>163</v>
      </c>
      <c r="R387">
        <v>0</v>
      </c>
      <c r="S387" t="s">
        <v>7</v>
      </c>
      <c r="T387">
        <v>171</v>
      </c>
      <c r="U387" t="s">
        <v>167</v>
      </c>
      <c r="V387" t="s">
        <v>3931</v>
      </c>
      <c r="W387" t="s">
        <v>2046</v>
      </c>
      <c r="X387">
        <v>1</v>
      </c>
      <c r="Y387" t="s">
        <v>2047</v>
      </c>
      <c r="Z387">
        <v>1</v>
      </c>
      <c r="AA387" t="s">
        <v>924</v>
      </c>
      <c r="AB387" t="s">
        <v>1593</v>
      </c>
      <c r="AC387" s="10">
        <v>80</v>
      </c>
      <c r="AD387" s="10">
        <v>80</v>
      </c>
      <c r="AE387" s="10">
        <v>100</v>
      </c>
      <c r="AF387" s="10">
        <v>1181</v>
      </c>
      <c r="AG387" s="10">
        <v>0</v>
      </c>
      <c r="AH387" s="10">
        <v>0</v>
      </c>
      <c r="AI387" s="10">
        <v>1076</v>
      </c>
      <c r="AJ387" s="10">
        <v>0</v>
      </c>
      <c r="AK387" s="10">
        <v>0</v>
      </c>
      <c r="AL387" s="10">
        <v>737</v>
      </c>
      <c r="AM387" s="10">
        <v>0</v>
      </c>
      <c r="AN387" s="10">
        <v>0</v>
      </c>
      <c r="AO387" s="10">
        <v>426</v>
      </c>
      <c r="AP387" s="10">
        <v>0</v>
      </c>
      <c r="AQ387" s="10">
        <v>0</v>
      </c>
      <c r="AR387" s="10">
        <v>3500</v>
      </c>
      <c r="AS387" s="10">
        <v>80</v>
      </c>
      <c r="AT387" s="10">
        <v>2.29</v>
      </c>
      <c r="AU387" s="10">
        <v>858213333</v>
      </c>
      <c r="AV387" s="10">
        <v>858213333</v>
      </c>
      <c r="AW387" s="10">
        <v>100</v>
      </c>
      <c r="AX387" s="10">
        <v>9372000000</v>
      </c>
      <c r="AY387" s="10">
        <v>0</v>
      </c>
      <c r="AZ387" s="10">
        <v>0</v>
      </c>
      <c r="BA387" s="10">
        <v>4581085006</v>
      </c>
      <c r="BB387" s="10">
        <v>0</v>
      </c>
      <c r="BC387" s="10">
        <v>0</v>
      </c>
      <c r="BD387" s="10">
        <v>3135444779</v>
      </c>
      <c r="BE387" s="10">
        <v>0</v>
      </c>
      <c r="BF387" s="10">
        <v>0</v>
      </c>
      <c r="BG387" s="10">
        <v>1814435002</v>
      </c>
      <c r="BH387" s="10">
        <v>0</v>
      </c>
      <c r="BI387" s="10">
        <v>0</v>
      </c>
      <c r="BJ387" s="10" t="s">
        <v>9</v>
      </c>
      <c r="BK387" s="10" t="s">
        <v>9</v>
      </c>
      <c r="BL387" s="10" t="s">
        <v>9</v>
      </c>
      <c r="BM387" s="2">
        <f t="shared" ref="BM387:BM450" si="61">AU387 / 1000000</f>
        <v>858.21333300000003</v>
      </c>
      <c r="BN387" s="2">
        <f t="shared" ref="BN387:BN450" si="62">AV387 / 1000000</f>
        <v>858.21333300000003</v>
      </c>
      <c r="BO387" s="2">
        <f t="shared" ref="BO387:BO450" si="63">AX387  / 1000000</f>
        <v>9372</v>
      </c>
      <c r="BP387" s="2">
        <f t="shared" ref="BP387:BP450" si="64">AY387  / 1000000</f>
        <v>0</v>
      </c>
      <c r="BQ387" s="2">
        <f t="shared" ref="BQ387:BQ450" si="65">BA387  / 1000000</f>
        <v>4581.0850060000002</v>
      </c>
      <c r="BR387" s="2">
        <f t="shared" ref="BR387:BR450" si="66">BB387  / 1000000</f>
        <v>0</v>
      </c>
      <c r="BS387" s="2">
        <f t="shared" ref="BS387:BS450" si="67">BD387  / 1000000</f>
        <v>3135.4447789999999</v>
      </c>
      <c r="BT387" s="2">
        <f t="shared" ref="BT387:BT450" si="68">BE387  / 1000000</f>
        <v>0</v>
      </c>
      <c r="BU387" s="2">
        <f t="shared" ref="BU387:BU450" si="69">BG387  / 1000000</f>
        <v>1814.4350019999999</v>
      </c>
      <c r="BV387" s="2">
        <f t="shared" ref="BV387:BV450" si="70">BH387  / 1000000</f>
        <v>0</v>
      </c>
    </row>
    <row r="388" spans="1:74" x14ac:dyDescent="0.25">
      <c r="A388">
        <v>16</v>
      </c>
      <c r="B388" t="s">
        <v>0</v>
      </c>
      <c r="C388" t="s">
        <v>668</v>
      </c>
      <c r="D388">
        <v>2020</v>
      </c>
      <c r="E388" t="s">
        <v>1</v>
      </c>
      <c r="F388" t="s">
        <v>2</v>
      </c>
      <c r="G388">
        <v>2</v>
      </c>
      <c r="H388" t="s">
        <v>3</v>
      </c>
      <c r="I388" t="s">
        <v>676</v>
      </c>
      <c r="J388" t="s">
        <v>157</v>
      </c>
      <c r="K388" t="s">
        <v>735</v>
      </c>
      <c r="L388" t="s">
        <v>736</v>
      </c>
      <c r="M388" t="s">
        <v>737</v>
      </c>
      <c r="N388" t="s">
        <v>800</v>
      </c>
      <c r="O388" t="s">
        <v>37</v>
      </c>
      <c r="P388" t="s">
        <v>825</v>
      </c>
      <c r="Q388" t="s">
        <v>163</v>
      </c>
      <c r="R388">
        <v>0</v>
      </c>
      <c r="S388" t="s">
        <v>7</v>
      </c>
      <c r="T388">
        <v>171</v>
      </c>
      <c r="U388" t="s">
        <v>167</v>
      </c>
      <c r="V388" t="s">
        <v>3931</v>
      </c>
      <c r="W388" t="s">
        <v>2046</v>
      </c>
      <c r="X388">
        <v>2</v>
      </c>
      <c r="Y388" t="s">
        <v>2048</v>
      </c>
      <c r="Z388">
        <v>1</v>
      </c>
      <c r="AA388" t="s">
        <v>924</v>
      </c>
      <c r="AB388" t="s">
        <v>1593</v>
      </c>
      <c r="AC388" s="10">
        <v>1</v>
      </c>
      <c r="AD388" s="10">
        <v>1</v>
      </c>
      <c r="AE388" s="10">
        <v>100</v>
      </c>
      <c r="AF388" s="10">
        <v>1</v>
      </c>
      <c r="AG388" s="10">
        <v>0</v>
      </c>
      <c r="AH388" s="10">
        <v>0</v>
      </c>
      <c r="AI388" s="10">
        <v>1</v>
      </c>
      <c r="AJ388" s="10">
        <v>0</v>
      </c>
      <c r="AK388" s="10">
        <v>0</v>
      </c>
      <c r="AL388" s="10">
        <v>1</v>
      </c>
      <c r="AM388" s="10">
        <v>0</v>
      </c>
      <c r="AN388" s="10">
        <v>0</v>
      </c>
      <c r="AO388" s="10">
        <v>1</v>
      </c>
      <c r="AP388" s="10">
        <v>0</v>
      </c>
      <c r="AQ388" s="10">
        <v>0</v>
      </c>
      <c r="AR388" s="10">
        <v>5</v>
      </c>
      <c r="AS388" s="10">
        <v>1</v>
      </c>
      <c r="AT388" s="10">
        <v>20</v>
      </c>
      <c r="AU388" s="10">
        <v>651136667</v>
      </c>
      <c r="AV388" s="10">
        <v>646044002</v>
      </c>
      <c r="AW388" s="10">
        <v>99.22</v>
      </c>
      <c r="AX388" s="10">
        <v>1200000000</v>
      </c>
      <c r="AY388" s="10">
        <v>0</v>
      </c>
      <c r="AZ388" s="10">
        <v>0</v>
      </c>
      <c r="BA388" s="10">
        <v>890396026</v>
      </c>
      <c r="BB388" s="10">
        <v>0</v>
      </c>
      <c r="BC388" s="10">
        <v>0</v>
      </c>
      <c r="BD388" s="10">
        <v>562441688</v>
      </c>
      <c r="BE388" s="10">
        <v>0</v>
      </c>
      <c r="BF388" s="10">
        <v>0</v>
      </c>
      <c r="BG388" s="10">
        <v>550963286</v>
      </c>
      <c r="BH388" s="10">
        <v>0</v>
      </c>
      <c r="BI388" s="10">
        <v>0</v>
      </c>
      <c r="BJ388" s="10" t="s">
        <v>9</v>
      </c>
      <c r="BK388" s="10" t="s">
        <v>9</v>
      </c>
      <c r="BL388" s="10" t="s">
        <v>9</v>
      </c>
      <c r="BM388" s="2">
        <f t="shared" si="61"/>
        <v>651.13666699999999</v>
      </c>
      <c r="BN388" s="2">
        <f t="shared" si="62"/>
        <v>646.04400199999998</v>
      </c>
      <c r="BO388" s="2">
        <f t="shared" si="63"/>
        <v>1200</v>
      </c>
      <c r="BP388" s="2">
        <f t="shared" si="64"/>
        <v>0</v>
      </c>
      <c r="BQ388" s="2">
        <f t="shared" si="65"/>
        <v>890.39602600000001</v>
      </c>
      <c r="BR388" s="2">
        <f t="shared" si="66"/>
        <v>0</v>
      </c>
      <c r="BS388" s="2">
        <f t="shared" si="67"/>
        <v>562.441688</v>
      </c>
      <c r="BT388" s="2">
        <f t="shared" si="68"/>
        <v>0</v>
      </c>
      <c r="BU388" s="2">
        <f t="shared" si="69"/>
        <v>550.96328600000004</v>
      </c>
      <c r="BV388" s="2">
        <f t="shared" si="70"/>
        <v>0</v>
      </c>
    </row>
    <row r="389" spans="1:74" x14ac:dyDescent="0.25">
      <c r="A389">
        <v>16</v>
      </c>
      <c r="B389" t="s">
        <v>0</v>
      </c>
      <c r="C389" t="s">
        <v>668</v>
      </c>
      <c r="D389">
        <v>2020</v>
      </c>
      <c r="E389" t="s">
        <v>1</v>
      </c>
      <c r="F389" t="s">
        <v>2</v>
      </c>
      <c r="G389">
        <v>2</v>
      </c>
      <c r="H389" t="s">
        <v>3</v>
      </c>
      <c r="I389" t="s">
        <v>676</v>
      </c>
      <c r="J389" t="s">
        <v>157</v>
      </c>
      <c r="K389" t="s">
        <v>735</v>
      </c>
      <c r="L389" t="s">
        <v>736</v>
      </c>
      <c r="M389" t="s">
        <v>737</v>
      </c>
      <c r="N389" t="s">
        <v>800</v>
      </c>
      <c r="O389" t="s">
        <v>37</v>
      </c>
      <c r="P389" t="s">
        <v>825</v>
      </c>
      <c r="Q389" t="s">
        <v>163</v>
      </c>
      <c r="R389">
        <v>0</v>
      </c>
      <c r="S389" t="s">
        <v>7</v>
      </c>
      <c r="T389">
        <v>171</v>
      </c>
      <c r="U389" t="s">
        <v>167</v>
      </c>
      <c r="V389" t="s">
        <v>3931</v>
      </c>
      <c r="W389" t="s">
        <v>2046</v>
      </c>
      <c r="X389">
        <v>3</v>
      </c>
      <c r="Y389" t="s">
        <v>2049</v>
      </c>
      <c r="Z389">
        <v>1</v>
      </c>
      <c r="AA389" t="s">
        <v>924</v>
      </c>
      <c r="AB389" t="s">
        <v>1593</v>
      </c>
      <c r="AC389" s="10">
        <v>0</v>
      </c>
      <c r="AD389" s="10">
        <v>0</v>
      </c>
      <c r="AE389" s="10">
        <v>0</v>
      </c>
      <c r="AF389" s="10">
        <v>1</v>
      </c>
      <c r="AG389" s="10">
        <v>0</v>
      </c>
      <c r="AH389" s="10">
        <v>0</v>
      </c>
      <c r="AI389" s="10">
        <v>1</v>
      </c>
      <c r="AJ389" s="10">
        <v>0</v>
      </c>
      <c r="AK389" s="10">
        <v>0</v>
      </c>
      <c r="AL389" s="10">
        <v>1</v>
      </c>
      <c r="AM389" s="10">
        <v>0</v>
      </c>
      <c r="AN389" s="10">
        <v>0</v>
      </c>
      <c r="AO389" s="10">
        <v>1</v>
      </c>
      <c r="AP389" s="10">
        <v>0</v>
      </c>
      <c r="AQ389" s="10">
        <v>0</v>
      </c>
      <c r="AR389" s="10">
        <v>4</v>
      </c>
      <c r="AS389" s="10">
        <v>0</v>
      </c>
      <c r="AT389" s="10">
        <v>0</v>
      </c>
      <c r="AU389" s="10">
        <v>0</v>
      </c>
      <c r="AV389" s="10">
        <v>0</v>
      </c>
      <c r="AW389" s="10">
        <v>0</v>
      </c>
      <c r="AX389" s="10">
        <v>58000000</v>
      </c>
      <c r="AY389" s="10">
        <v>0</v>
      </c>
      <c r="AZ389" s="10">
        <v>0</v>
      </c>
      <c r="BA389" s="10">
        <v>19894114</v>
      </c>
      <c r="BB389" s="10">
        <v>0</v>
      </c>
      <c r="BC389" s="10">
        <v>0</v>
      </c>
      <c r="BD389" s="10">
        <v>12566632</v>
      </c>
      <c r="BE389" s="10">
        <v>0</v>
      </c>
      <c r="BF389" s="10">
        <v>0</v>
      </c>
      <c r="BG389" s="10">
        <v>12310171</v>
      </c>
      <c r="BH389" s="10">
        <v>0</v>
      </c>
      <c r="BI389" s="10">
        <v>0</v>
      </c>
      <c r="BJ389" s="10" t="s">
        <v>9</v>
      </c>
      <c r="BK389" s="10" t="s">
        <v>9</v>
      </c>
      <c r="BL389" s="10" t="s">
        <v>9</v>
      </c>
      <c r="BM389" s="2">
        <f t="shared" si="61"/>
        <v>0</v>
      </c>
      <c r="BN389" s="2">
        <f t="shared" si="62"/>
        <v>0</v>
      </c>
      <c r="BO389" s="2">
        <f t="shared" si="63"/>
        <v>58</v>
      </c>
      <c r="BP389" s="2">
        <f t="shared" si="64"/>
        <v>0</v>
      </c>
      <c r="BQ389" s="2">
        <f t="shared" si="65"/>
        <v>19.894113999999998</v>
      </c>
      <c r="BR389" s="2">
        <f t="shared" si="66"/>
        <v>0</v>
      </c>
      <c r="BS389" s="2">
        <f t="shared" si="67"/>
        <v>12.566632</v>
      </c>
      <c r="BT389" s="2">
        <f t="shared" si="68"/>
        <v>0</v>
      </c>
      <c r="BU389" s="2">
        <f t="shared" si="69"/>
        <v>12.310171</v>
      </c>
      <c r="BV389" s="2">
        <f t="shared" si="70"/>
        <v>0</v>
      </c>
    </row>
    <row r="390" spans="1:74" x14ac:dyDescent="0.25">
      <c r="A390">
        <v>16</v>
      </c>
      <c r="B390" t="s">
        <v>0</v>
      </c>
      <c r="C390" t="s">
        <v>668</v>
      </c>
      <c r="D390">
        <v>2020</v>
      </c>
      <c r="E390" t="s">
        <v>1</v>
      </c>
      <c r="F390" t="s">
        <v>2</v>
      </c>
      <c r="G390">
        <v>2</v>
      </c>
      <c r="H390" t="s">
        <v>3</v>
      </c>
      <c r="I390" t="s">
        <v>676</v>
      </c>
      <c r="J390" t="s">
        <v>157</v>
      </c>
      <c r="K390" t="s">
        <v>735</v>
      </c>
      <c r="L390" t="s">
        <v>736</v>
      </c>
      <c r="M390" t="s">
        <v>737</v>
      </c>
      <c r="N390" t="s">
        <v>800</v>
      </c>
      <c r="O390" t="s">
        <v>37</v>
      </c>
      <c r="P390" t="s">
        <v>825</v>
      </c>
      <c r="Q390" t="s">
        <v>163</v>
      </c>
      <c r="R390">
        <v>0</v>
      </c>
      <c r="S390" t="s">
        <v>7</v>
      </c>
      <c r="T390">
        <v>176</v>
      </c>
      <c r="U390" t="s">
        <v>168</v>
      </c>
      <c r="V390" t="s">
        <v>3931</v>
      </c>
      <c r="W390" t="s">
        <v>2046</v>
      </c>
      <c r="X390">
        <v>4</v>
      </c>
      <c r="Y390" t="s">
        <v>2050</v>
      </c>
      <c r="Z390">
        <v>1</v>
      </c>
      <c r="AA390" t="s">
        <v>924</v>
      </c>
      <c r="AB390" t="s">
        <v>1593</v>
      </c>
      <c r="AC390" s="10">
        <v>0.01</v>
      </c>
      <c r="AD390" s="10">
        <v>0.01</v>
      </c>
      <c r="AE390" s="10">
        <v>100</v>
      </c>
      <c r="AF390" s="10">
        <v>0.33</v>
      </c>
      <c r="AG390" s="10">
        <v>0</v>
      </c>
      <c r="AH390" s="10">
        <v>0</v>
      </c>
      <c r="AI390" s="10">
        <v>0.31</v>
      </c>
      <c r="AJ390" s="10">
        <v>0</v>
      </c>
      <c r="AK390" s="10">
        <v>0</v>
      </c>
      <c r="AL390" s="10">
        <v>0.21</v>
      </c>
      <c r="AM390" s="10">
        <v>0</v>
      </c>
      <c r="AN390" s="10">
        <v>0</v>
      </c>
      <c r="AO390" s="10">
        <v>0.14000000000000001</v>
      </c>
      <c r="AP390" s="10">
        <v>0</v>
      </c>
      <c r="AQ390" s="10">
        <v>0</v>
      </c>
      <c r="AR390" s="10">
        <v>1</v>
      </c>
      <c r="AS390" s="10">
        <v>0.01</v>
      </c>
      <c r="AT390" s="10">
        <v>1</v>
      </c>
      <c r="AU390" s="10">
        <v>75133333</v>
      </c>
      <c r="AV390" s="10">
        <v>37500000</v>
      </c>
      <c r="AW390" s="10">
        <v>49.91</v>
      </c>
      <c r="AX390" s="10">
        <v>7270000000</v>
      </c>
      <c r="AY390" s="10">
        <v>0</v>
      </c>
      <c r="AZ390" s="10">
        <v>0</v>
      </c>
      <c r="BA390" s="10">
        <v>28816802983</v>
      </c>
      <c r="BB390" s="10">
        <v>0</v>
      </c>
      <c r="BC390" s="10">
        <v>0</v>
      </c>
      <c r="BD390" s="10">
        <v>19265768430</v>
      </c>
      <c r="BE390" s="10">
        <v>0</v>
      </c>
      <c r="BF390" s="10">
        <v>0</v>
      </c>
      <c r="BG390" s="10">
        <v>12750781388</v>
      </c>
      <c r="BH390" s="10">
        <v>0</v>
      </c>
      <c r="BI390" s="10">
        <v>0</v>
      </c>
      <c r="BJ390" s="10" t="s">
        <v>9</v>
      </c>
      <c r="BK390" s="10" t="s">
        <v>9</v>
      </c>
      <c r="BL390" s="10" t="s">
        <v>9</v>
      </c>
      <c r="BM390" s="2">
        <f t="shared" si="61"/>
        <v>75.133332999999993</v>
      </c>
      <c r="BN390" s="2">
        <f t="shared" si="62"/>
        <v>37.5</v>
      </c>
      <c r="BO390" s="2">
        <f t="shared" si="63"/>
        <v>7270</v>
      </c>
      <c r="BP390" s="2">
        <f t="shared" si="64"/>
        <v>0</v>
      </c>
      <c r="BQ390" s="2">
        <f t="shared" si="65"/>
        <v>28816.802983000001</v>
      </c>
      <c r="BR390" s="2">
        <f t="shared" si="66"/>
        <v>0</v>
      </c>
      <c r="BS390" s="2">
        <f t="shared" si="67"/>
        <v>19265.76843</v>
      </c>
      <c r="BT390" s="2">
        <f t="shared" si="68"/>
        <v>0</v>
      </c>
      <c r="BU390" s="2">
        <f t="shared" si="69"/>
        <v>12750.781387999999</v>
      </c>
      <c r="BV390" s="2">
        <f t="shared" si="70"/>
        <v>0</v>
      </c>
    </row>
    <row r="391" spans="1:74" x14ac:dyDescent="0.25">
      <c r="A391">
        <v>16</v>
      </c>
      <c r="B391" t="s">
        <v>0</v>
      </c>
      <c r="C391" t="s">
        <v>668</v>
      </c>
      <c r="D391">
        <v>2020</v>
      </c>
      <c r="E391" t="s">
        <v>1</v>
      </c>
      <c r="F391" t="s">
        <v>2</v>
      </c>
      <c r="G391">
        <v>2</v>
      </c>
      <c r="H391" t="s">
        <v>3</v>
      </c>
      <c r="I391" t="s">
        <v>676</v>
      </c>
      <c r="J391" t="s">
        <v>157</v>
      </c>
      <c r="K391" t="s">
        <v>735</v>
      </c>
      <c r="L391" t="s">
        <v>736</v>
      </c>
      <c r="M391" t="s">
        <v>737</v>
      </c>
      <c r="N391" t="s">
        <v>800</v>
      </c>
      <c r="O391" t="s">
        <v>37</v>
      </c>
      <c r="P391" t="s">
        <v>825</v>
      </c>
      <c r="Q391" t="s">
        <v>163</v>
      </c>
      <c r="R391">
        <v>0</v>
      </c>
      <c r="S391" t="s">
        <v>7</v>
      </c>
      <c r="T391">
        <v>176</v>
      </c>
      <c r="U391" t="s">
        <v>168</v>
      </c>
      <c r="V391" t="s">
        <v>3931</v>
      </c>
      <c r="W391" t="s">
        <v>2046</v>
      </c>
      <c r="X391">
        <v>5</v>
      </c>
      <c r="Y391" t="s">
        <v>2051</v>
      </c>
      <c r="Z391">
        <v>1</v>
      </c>
      <c r="AA391" t="s">
        <v>924</v>
      </c>
      <c r="AB391" t="s">
        <v>1593</v>
      </c>
      <c r="AC391" s="10">
        <v>0</v>
      </c>
      <c r="AD391" s="10">
        <v>0</v>
      </c>
      <c r="AE391" s="10">
        <v>0</v>
      </c>
      <c r="AF391" s="10">
        <v>1</v>
      </c>
      <c r="AG391" s="10">
        <v>0</v>
      </c>
      <c r="AH391" s="10">
        <v>0</v>
      </c>
      <c r="AI391" s="10">
        <v>1</v>
      </c>
      <c r="AJ391" s="10">
        <v>0</v>
      </c>
      <c r="AK391" s="10">
        <v>0</v>
      </c>
      <c r="AL391" s="10">
        <v>1</v>
      </c>
      <c r="AM391" s="10">
        <v>0</v>
      </c>
      <c r="AN391" s="10">
        <v>0</v>
      </c>
      <c r="AO391" s="10">
        <v>0</v>
      </c>
      <c r="AP391" s="10">
        <v>0</v>
      </c>
      <c r="AQ391" s="10">
        <v>0</v>
      </c>
      <c r="AR391" s="10">
        <v>3</v>
      </c>
      <c r="AS391" s="10">
        <v>0</v>
      </c>
      <c r="AT391" s="10">
        <v>0</v>
      </c>
      <c r="AU391" s="10">
        <v>0</v>
      </c>
      <c r="AV391" s="10">
        <v>0</v>
      </c>
      <c r="AW391" s="10">
        <v>0</v>
      </c>
      <c r="AX391" s="10">
        <v>187000000</v>
      </c>
      <c r="AY391" s="10">
        <v>0</v>
      </c>
      <c r="AZ391" s="10">
        <v>0</v>
      </c>
      <c r="BA391" s="10">
        <v>187841839</v>
      </c>
      <c r="BB391" s="10">
        <v>0</v>
      </c>
      <c r="BC391" s="10">
        <v>0</v>
      </c>
      <c r="BD391" s="10">
        <v>188442398</v>
      </c>
      <c r="BE391" s="10">
        <v>0</v>
      </c>
      <c r="BF391" s="10">
        <v>0</v>
      </c>
      <c r="BG391" s="10">
        <v>0</v>
      </c>
      <c r="BH391" s="10">
        <v>0</v>
      </c>
      <c r="BI391" s="10">
        <v>0</v>
      </c>
      <c r="BJ391" s="10" t="s">
        <v>9</v>
      </c>
      <c r="BK391" s="10" t="s">
        <v>9</v>
      </c>
      <c r="BL391" s="10" t="s">
        <v>9</v>
      </c>
      <c r="BM391" s="2">
        <f t="shared" si="61"/>
        <v>0</v>
      </c>
      <c r="BN391" s="2">
        <f t="shared" si="62"/>
        <v>0</v>
      </c>
      <c r="BO391" s="2">
        <f t="shared" si="63"/>
        <v>187</v>
      </c>
      <c r="BP391" s="2">
        <f t="shared" si="64"/>
        <v>0</v>
      </c>
      <c r="BQ391" s="2">
        <f t="shared" si="65"/>
        <v>187.84183899999999</v>
      </c>
      <c r="BR391" s="2">
        <f t="shared" si="66"/>
        <v>0</v>
      </c>
      <c r="BS391" s="2">
        <f t="shared" si="67"/>
        <v>188.442398</v>
      </c>
      <c r="BT391" s="2">
        <f t="shared" si="68"/>
        <v>0</v>
      </c>
      <c r="BU391" s="2">
        <f t="shared" si="69"/>
        <v>0</v>
      </c>
      <c r="BV391" s="2">
        <f t="shared" si="70"/>
        <v>0</v>
      </c>
    </row>
    <row r="392" spans="1:74" x14ac:dyDescent="0.25">
      <c r="A392">
        <v>16</v>
      </c>
      <c r="B392" t="s">
        <v>0</v>
      </c>
      <c r="C392" t="s">
        <v>668</v>
      </c>
      <c r="D392">
        <v>2020</v>
      </c>
      <c r="E392" t="s">
        <v>1</v>
      </c>
      <c r="F392" t="s">
        <v>2</v>
      </c>
      <c r="G392">
        <v>2</v>
      </c>
      <c r="H392" t="s">
        <v>3</v>
      </c>
      <c r="I392" t="s">
        <v>676</v>
      </c>
      <c r="J392" t="s">
        <v>157</v>
      </c>
      <c r="K392" t="s">
        <v>735</v>
      </c>
      <c r="L392" t="s">
        <v>736</v>
      </c>
      <c r="M392" t="s">
        <v>737</v>
      </c>
      <c r="N392" t="s">
        <v>800</v>
      </c>
      <c r="O392" t="s">
        <v>37</v>
      </c>
      <c r="P392" t="s">
        <v>825</v>
      </c>
      <c r="Q392" t="s">
        <v>163</v>
      </c>
      <c r="R392">
        <v>0</v>
      </c>
      <c r="S392" t="s">
        <v>7</v>
      </c>
      <c r="T392">
        <v>176</v>
      </c>
      <c r="U392" t="s">
        <v>168</v>
      </c>
      <c r="V392" t="s">
        <v>3931</v>
      </c>
      <c r="W392" t="s">
        <v>2046</v>
      </c>
      <c r="X392">
        <v>6</v>
      </c>
      <c r="Y392" t="s">
        <v>2052</v>
      </c>
      <c r="Z392">
        <v>1</v>
      </c>
      <c r="AA392" t="s">
        <v>924</v>
      </c>
      <c r="AB392" t="s">
        <v>1593</v>
      </c>
      <c r="AC392" s="10">
        <v>1</v>
      </c>
      <c r="AD392" s="10">
        <v>1</v>
      </c>
      <c r="AE392" s="10">
        <v>100</v>
      </c>
      <c r="AF392" s="10">
        <v>1</v>
      </c>
      <c r="AG392" s="10">
        <v>0</v>
      </c>
      <c r="AH392" s="10">
        <v>0</v>
      </c>
      <c r="AI392" s="10">
        <v>1</v>
      </c>
      <c r="AJ392" s="10">
        <v>0</v>
      </c>
      <c r="AK392" s="10">
        <v>0</v>
      </c>
      <c r="AL392" s="10">
        <v>1</v>
      </c>
      <c r="AM392" s="10">
        <v>0</v>
      </c>
      <c r="AN392" s="10">
        <v>0</v>
      </c>
      <c r="AO392" s="10">
        <v>0</v>
      </c>
      <c r="AP392" s="10">
        <v>0</v>
      </c>
      <c r="AQ392" s="10">
        <v>0</v>
      </c>
      <c r="AR392" s="10">
        <v>4</v>
      </c>
      <c r="AS392" s="10">
        <v>1</v>
      </c>
      <c r="AT392" s="10">
        <v>25</v>
      </c>
      <c r="AU392" s="10">
        <v>214866667</v>
      </c>
      <c r="AV392" s="10">
        <v>209616667</v>
      </c>
      <c r="AW392" s="10">
        <v>97.56</v>
      </c>
      <c r="AX392" s="10">
        <v>300000000</v>
      </c>
      <c r="AY392" s="10">
        <v>0</v>
      </c>
      <c r="AZ392" s="10">
        <v>0</v>
      </c>
      <c r="BA392" s="10">
        <v>300000000</v>
      </c>
      <c r="BB392" s="10">
        <v>0</v>
      </c>
      <c r="BC392" s="10">
        <v>0</v>
      </c>
      <c r="BD392" s="10">
        <v>300000000</v>
      </c>
      <c r="BE392" s="10">
        <v>0</v>
      </c>
      <c r="BF392" s="10">
        <v>0</v>
      </c>
      <c r="BG392" s="10">
        <v>0</v>
      </c>
      <c r="BH392" s="10">
        <v>0</v>
      </c>
      <c r="BI392" s="10">
        <v>0</v>
      </c>
      <c r="BJ392" s="10" t="s">
        <v>9</v>
      </c>
      <c r="BK392" s="10" t="s">
        <v>9</v>
      </c>
      <c r="BL392" s="10" t="s">
        <v>9</v>
      </c>
      <c r="BM392" s="2">
        <f t="shared" si="61"/>
        <v>214.86666700000001</v>
      </c>
      <c r="BN392" s="2">
        <f t="shared" si="62"/>
        <v>209.61666700000001</v>
      </c>
      <c r="BO392" s="2">
        <f t="shared" si="63"/>
        <v>300</v>
      </c>
      <c r="BP392" s="2">
        <f t="shared" si="64"/>
        <v>0</v>
      </c>
      <c r="BQ392" s="2">
        <f t="shared" si="65"/>
        <v>300</v>
      </c>
      <c r="BR392" s="2">
        <f t="shared" si="66"/>
        <v>0</v>
      </c>
      <c r="BS392" s="2">
        <f t="shared" si="67"/>
        <v>300</v>
      </c>
      <c r="BT392" s="2">
        <f t="shared" si="68"/>
        <v>0</v>
      </c>
      <c r="BU392" s="2">
        <f t="shared" si="69"/>
        <v>0</v>
      </c>
      <c r="BV392" s="2">
        <f t="shared" si="70"/>
        <v>0</v>
      </c>
    </row>
    <row r="393" spans="1:74" x14ac:dyDescent="0.25">
      <c r="A393">
        <v>16</v>
      </c>
      <c r="B393" t="s">
        <v>0</v>
      </c>
      <c r="C393" t="s">
        <v>668</v>
      </c>
      <c r="D393">
        <v>2020</v>
      </c>
      <c r="E393" t="s">
        <v>1</v>
      </c>
      <c r="F393" t="s">
        <v>2</v>
      </c>
      <c r="G393">
        <v>2</v>
      </c>
      <c r="H393" t="s">
        <v>3</v>
      </c>
      <c r="I393" t="s">
        <v>676</v>
      </c>
      <c r="J393" t="s">
        <v>157</v>
      </c>
      <c r="K393" t="s">
        <v>735</v>
      </c>
      <c r="L393" t="s">
        <v>736</v>
      </c>
      <c r="M393" t="s">
        <v>737</v>
      </c>
      <c r="N393" t="s">
        <v>800</v>
      </c>
      <c r="O393" t="s">
        <v>37</v>
      </c>
      <c r="P393" t="s">
        <v>825</v>
      </c>
      <c r="Q393" t="s">
        <v>163</v>
      </c>
      <c r="R393">
        <v>0</v>
      </c>
      <c r="S393" t="s">
        <v>7</v>
      </c>
      <c r="T393">
        <v>176</v>
      </c>
      <c r="U393" t="s">
        <v>168</v>
      </c>
      <c r="V393" t="s">
        <v>3931</v>
      </c>
      <c r="W393" t="s">
        <v>2046</v>
      </c>
      <c r="X393">
        <v>7</v>
      </c>
      <c r="Y393" t="s">
        <v>2053</v>
      </c>
      <c r="Z393">
        <v>1</v>
      </c>
      <c r="AA393" t="s">
        <v>924</v>
      </c>
      <c r="AB393" t="s">
        <v>1593</v>
      </c>
      <c r="AC393" s="10">
        <v>0</v>
      </c>
      <c r="AD393" s="10">
        <v>0</v>
      </c>
      <c r="AE393" s="10">
        <v>0</v>
      </c>
      <c r="AF393" s="10">
        <v>2</v>
      </c>
      <c r="AG393" s="10">
        <v>0</v>
      </c>
      <c r="AH393" s="10">
        <v>0</v>
      </c>
      <c r="AI393" s="10">
        <v>2</v>
      </c>
      <c r="AJ393" s="10">
        <v>0</v>
      </c>
      <c r="AK393" s="10">
        <v>0</v>
      </c>
      <c r="AL393" s="10">
        <v>2</v>
      </c>
      <c r="AM393" s="10">
        <v>0</v>
      </c>
      <c r="AN393" s="10">
        <v>0</v>
      </c>
      <c r="AO393" s="10">
        <v>0</v>
      </c>
      <c r="AP393" s="10">
        <v>0</v>
      </c>
      <c r="AQ393" s="10">
        <v>0</v>
      </c>
      <c r="AR393" s="10">
        <v>6</v>
      </c>
      <c r="AS393" s="10">
        <v>0</v>
      </c>
      <c r="AT393" s="10">
        <v>0</v>
      </c>
      <c r="AU393" s="10">
        <v>0</v>
      </c>
      <c r="AV393" s="10">
        <v>0</v>
      </c>
      <c r="AW393" s="10">
        <v>0</v>
      </c>
      <c r="AX393" s="10">
        <v>144000000</v>
      </c>
      <c r="AY393" s="10">
        <v>0</v>
      </c>
      <c r="AZ393" s="10">
        <v>0</v>
      </c>
      <c r="BA393" s="10">
        <v>143592932</v>
      </c>
      <c r="BB393" s="10">
        <v>0</v>
      </c>
      <c r="BC393" s="10">
        <v>0</v>
      </c>
      <c r="BD393" s="10">
        <v>143592932</v>
      </c>
      <c r="BE393" s="10">
        <v>0</v>
      </c>
      <c r="BF393" s="10">
        <v>0</v>
      </c>
      <c r="BG393" s="10">
        <v>0</v>
      </c>
      <c r="BH393" s="10">
        <v>0</v>
      </c>
      <c r="BI393" s="10">
        <v>0</v>
      </c>
      <c r="BJ393" s="10" t="s">
        <v>9</v>
      </c>
      <c r="BK393" s="10" t="s">
        <v>9</v>
      </c>
      <c r="BL393" s="10" t="s">
        <v>9</v>
      </c>
      <c r="BM393" s="2">
        <f t="shared" si="61"/>
        <v>0</v>
      </c>
      <c r="BN393" s="2">
        <f t="shared" si="62"/>
        <v>0</v>
      </c>
      <c r="BO393" s="2">
        <f t="shared" si="63"/>
        <v>144</v>
      </c>
      <c r="BP393" s="2">
        <f t="shared" si="64"/>
        <v>0</v>
      </c>
      <c r="BQ393" s="2">
        <f t="shared" si="65"/>
        <v>143.59293199999999</v>
      </c>
      <c r="BR393" s="2">
        <f t="shared" si="66"/>
        <v>0</v>
      </c>
      <c r="BS393" s="2">
        <f t="shared" si="67"/>
        <v>143.59293199999999</v>
      </c>
      <c r="BT393" s="2">
        <f t="shared" si="68"/>
        <v>0</v>
      </c>
      <c r="BU393" s="2">
        <f t="shared" si="69"/>
        <v>0</v>
      </c>
      <c r="BV393" s="2">
        <f t="shared" si="70"/>
        <v>0</v>
      </c>
    </row>
    <row r="394" spans="1:74" x14ac:dyDescent="0.25">
      <c r="A394">
        <v>16</v>
      </c>
      <c r="B394" t="s">
        <v>0</v>
      </c>
      <c r="C394" t="s">
        <v>668</v>
      </c>
      <c r="D394">
        <v>2020</v>
      </c>
      <c r="E394" t="s">
        <v>1</v>
      </c>
      <c r="F394" t="s">
        <v>2</v>
      </c>
      <c r="G394">
        <v>2</v>
      </c>
      <c r="H394" t="s">
        <v>3</v>
      </c>
      <c r="I394" t="s">
        <v>676</v>
      </c>
      <c r="J394" t="s">
        <v>157</v>
      </c>
      <c r="K394" t="s">
        <v>735</v>
      </c>
      <c r="L394" t="s">
        <v>736</v>
      </c>
      <c r="M394" t="s">
        <v>737</v>
      </c>
      <c r="N394" t="s">
        <v>800</v>
      </c>
      <c r="O394" t="s">
        <v>37</v>
      </c>
      <c r="P394" t="s">
        <v>814</v>
      </c>
      <c r="Q394" t="s">
        <v>86</v>
      </c>
      <c r="R394">
        <v>0</v>
      </c>
      <c r="S394" t="s">
        <v>7</v>
      </c>
      <c r="T394">
        <v>177</v>
      </c>
      <c r="U394" t="s">
        <v>169</v>
      </c>
      <c r="V394" t="s">
        <v>3932</v>
      </c>
      <c r="W394" t="s">
        <v>2054</v>
      </c>
      <c r="X394">
        <v>3</v>
      </c>
      <c r="Y394" t="s">
        <v>2055</v>
      </c>
      <c r="Z394">
        <v>1</v>
      </c>
      <c r="AA394" t="s">
        <v>924</v>
      </c>
      <c r="AB394" t="s">
        <v>1593</v>
      </c>
      <c r="AC394" s="10">
        <v>20</v>
      </c>
      <c r="AD394" s="10">
        <v>25</v>
      </c>
      <c r="AE394" s="10">
        <v>125</v>
      </c>
      <c r="AF394" s="10">
        <v>30</v>
      </c>
      <c r="AG394" s="10">
        <v>0</v>
      </c>
      <c r="AH394" s="10">
        <v>0</v>
      </c>
      <c r="AI394" s="10">
        <v>30</v>
      </c>
      <c r="AJ394" s="10">
        <v>0</v>
      </c>
      <c r="AK394" s="10">
        <v>0</v>
      </c>
      <c r="AL394" s="10">
        <v>15</v>
      </c>
      <c r="AM394" s="10">
        <v>0</v>
      </c>
      <c r="AN394" s="10">
        <v>0</v>
      </c>
      <c r="AO394" s="10">
        <v>5</v>
      </c>
      <c r="AP394" s="10">
        <v>0</v>
      </c>
      <c r="AQ394" s="10">
        <v>0</v>
      </c>
      <c r="AR394" s="10">
        <v>100</v>
      </c>
      <c r="AS394" s="10">
        <v>25</v>
      </c>
      <c r="AT394" s="10">
        <v>25</v>
      </c>
      <c r="AU394" s="10">
        <v>256349333</v>
      </c>
      <c r="AV394" s="10">
        <v>256349333</v>
      </c>
      <c r="AW394" s="10">
        <v>100</v>
      </c>
      <c r="AX394" s="10">
        <v>460000000</v>
      </c>
      <c r="AY394" s="10">
        <v>0</v>
      </c>
      <c r="AZ394" s="10">
        <v>0</v>
      </c>
      <c r="BA394" s="10">
        <v>349860000</v>
      </c>
      <c r="BB394" s="10">
        <v>0</v>
      </c>
      <c r="BC394" s="10">
        <v>0</v>
      </c>
      <c r="BD394" s="10">
        <v>174930000</v>
      </c>
      <c r="BE394" s="10">
        <v>0</v>
      </c>
      <c r="BF394" s="10">
        <v>0</v>
      </c>
      <c r="BG394" s="10">
        <v>69972000</v>
      </c>
      <c r="BH394" s="10">
        <v>0</v>
      </c>
      <c r="BI394" s="10">
        <v>0</v>
      </c>
      <c r="BJ394" s="10" t="s">
        <v>9</v>
      </c>
      <c r="BK394" s="10" t="s">
        <v>9</v>
      </c>
      <c r="BL394" s="10" t="s">
        <v>9</v>
      </c>
      <c r="BM394" s="2">
        <f t="shared" si="61"/>
        <v>256.349333</v>
      </c>
      <c r="BN394" s="2">
        <f t="shared" si="62"/>
        <v>256.349333</v>
      </c>
      <c r="BO394" s="2">
        <f t="shared" si="63"/>
        <v>460</v>
      </c>
      <c r="BP394" s="2">
        <f t="shared" si="64"/>
        <v>0</v>
      </c>
      <c r="BQ394" s="2">
        <f t="shared" si="65"/>
        <v>349.86</v>
      </c>
      <c r="BR394" s="2">
        <f t="shared" si="66"/>
        <v>0</v>
      </c>
      <c r="BS394" s="2">
        <f t="shared" si="67"/>
        <v>174.93</v>
      </c>
      <c r="BT394" s="2">
        <f t="shared" si="68"/>
        <v>0</v>
      </c>
      <c r="BU394" s="2">
        <f t="shared" si="69"/>
        <v>69.971999999999994</v>
      </c>
      <c r="BV394" s="2">
        <f t="shared" si="70"/>
        <v>0</v>
      </c>
    </row>
    <row r="395" spans="1:74" x14ac:dyDescent="0.25">
      <c r="A395">
        <v>16</v>
      </c>
      <c r="B395" t="s">
        <v>0</v>
      </c>
      <c r="C395" t="s">
        <v>668</v>
      </c>
      <c r="D395">
        <v>2020</v>
      </c>
      <c r="E395" t="s">
        <v>1</v>
      </c>
      <c r="F395" t="s">
        <v>2</v>
      </c>
      <c r="G395">
        <v>2</v>
      </c>
      <c r="H395" t="s">
        <v>3</v>
      </c>
      <c r="I395" t="s">
        <v>676</v>
      </c>
      <c r="J395" t="s">
        <v>157</v>
      </c>
      <c r="K395" t="s">
        <v>735</v>
      </c>
      <c r="L395" t="s">
        <v>736</v>
      </c>
      <c r="M395" t="s">
        <v>737</v>
      </c>
      <c r="N395" t="s">
        <v>800</v>
      </c>
      <c r="O395" t="s">
        <v>37</v>
      </c>
      <c r="P395" t="s">
        <v>814</v>
      </c>
      <c r="Q395" t="s">
        <v>86</v>
      </c>
      <c r="R395">
        <v>0</v>
      </c>
      <c r="S395" t="s">
        <v>7</v>
      </c>
      <c r="T395">
        <v>177</v>
      </c>
      <c r="U395" t="s">
        <v>169</v>
      </c>
      <c r="V395" t="s">
        <v>3932</v>
      </c>
      <c r="W395" t="s">
        <v>2054</v>
      </c>
      <c r="X395">
        <v>4</v>
      </c>
      <c r="Y395" t="s">
        <v>2056</v>
      </c>
      <c r="Z395">
        <v>1</v>
      </c>
      <c r="AA395" t="s">
        <v>924</v>
      </c>
      <c r="AB395" t="s">
        <v>1593</v>
      </c>
      <c r="AC395" s="10">
        <v>1</v>
      </c>
      <c r="AD395" s="10">
        <v>1</v>
      </c>
      <c r="AE395" s="10">
        <v>100</v>
      </c>
      <c r="AF395" s="10">
        <v>0</v>
      </c>
      <c r="AG395" s="10">
        <v>0</v>
      </c>
      <c r="AH395" s="10">
        <v>0</v>
      </c>
      <c r="AI395" s="10">
        <v>0</v>
      </c>
      <c r="AJ395" s="10">
        <v>0</v>
      </c>
      <c r="AK395" s="10">
        <v>0</v>
      </c>
      <c r="AL395" s="10">
        <v>0</v>
      </c>
      <c r="AM395" s="10">
        <v>0</v>
      </c>
      <c r="AN395" s="10">
        <v>0</v>
      </c>
      <c r="AO395" s="10">
        <v>0</v>
      </c>
      <c r="AP395" s="10">
        <v>0</v>
      </c>
      <c r="AQ395" s="10">
        <v>0</v>
      </c>
      <c r="AR395" s="10">
        <v>1</v>
      </c>
      <c r="AS395" s="10">
        <v>1</v>
      </c>
      <c r="AT395" s="10">
        <v>100</v>
      </c>
      <c r="AU395" s="10">
        <v>273600000</v>
      </c>
      <c r="AV395" s="10">
        <v>273600000</v>
      </c>
      <c r="AW395" s="10">
        <v>100</v>
      </c>
      <c r="AX395" s="10">
        <v>0</v>
      </c>
      <c r="AY395" s="10">
        <v>0</v>
      </c>
      <c r="AZ395" s="10">
        <v>0</v>
      </c>
      <c r="BA395" s="10">
        <v>0</v>
      </c>
      <c r="BB395" s="10">
        <v>0</v>
      </c>
      <c r="BC395" s="10">
        <v>0</v>
      </c>
      <c r="BD395" s="10">
        <v>0</v>
      </c>
      <c r="BE395" s="10">
        <v>0</v>
      </c>
      <c r="BF395" s="10">
        <v>0</v>
      </c>
      <c r="BG395" s="10">
        <v>0</v>
      </c>
      <c r="BH395" s="10">
        <v>0</v>
      </c>
      <c r="BI395" s="10">
        <v>0</v>
      </c>
      <c r="BJ395" s="10" t="s">
        <v>9</v>
      </c>
      <c r="BK395" s="10" t="s">
        <v>9</v>
      </c>
      <c r="BL395" s="10" t="s">
        <v>9</v>
      </c>
      <c r="BM395" s="2">
        <f t="shared" si="61"/>
        <v>273.60000000000002</v>
      </c>
      <c r="BN395" s="2">
        <f t="shared" si="62"/>
        <v>273.60000000000002</v>
      </c>
      <c r="BO395" s="2">
        <f t="shared" si="63"/>
        <v>0</v>
      </c>
      <c r="BP395" s="2">
        <f t="shared" si="64"/>
        <v>0</v>
      </c>
      <c r="BQ395" s="2">
        <f t="shared" si="65"/>
        <v>0</v>
      </c>
      <c r="BR395" s="2">
        <f t="shared" si="66"/>
        <v>0</v>
      </c>
      <c r="BS395" s="2">
        <f t="shared" si="67"/>
        <v>0</v>
      </c>
      <c r="BT395" s="2">
        <f t="shared" si="68"/>
        <v>0</v>
      </c>
      <c r="BU395" s="2">
        <f t="shared" si="69"/>
        <v>0</v>
      </c>
      <c r="BV395" s="2">
        <f t="shared" si="70"/>
        <v>0</v>
      </c>
    </row>
    <row r="396" spans="1:74" x14ac:dyDescent="0.25">
      <c r="A396">
        <v>16</v>
      </c>
      <c r="B396" t="s">
        <v>0</v>
      </c>
      <c r="C396" t="s">
        <v>668</v>
      </c>
      <c r="D396">
        <v>2020</v>
      </c>
      <c r="E396" t="s">
        <v>1</v>
      </c>
      <c r="F396" t="s">
        <v>2</v>
      </c>
      <c r="G396">
        <v>2</v>
      </c>
      <c r="H396" t="s">
        <v>3</v>
      </c>
      <c r="I396" t="s">
        <v>676</v>
      </c>
      <c r="J396" t="s">
        <v>157</v>
      </c>
      <c r="K396" t="s">
        <v>735</v>
      </c>
      <c r="L396" t="s">
        <v>736</v>
      </c>
      <c r="M396" t="s">
        <v>737</v>
      </c>
      <c r="N396" t="s">
        <v>800</v>
      </c>
      <c r="O396" t="s">
        <v>37</v>
      </c>
      <c r="P396" t="s">
        <v>814</v>
      </c>
      <c r="Q396" t="s">
        <v>86</v>
      </c>
      <c r="R396">
        <v>0</v>
      </c>
      <c r="S396" t="s">
        <v>7</v>
      </c>
      <c r="T396">
        <v>177</v>
      </c>
      <c r="U396" t="s">
        <v>169</v>
      </c>
      <c r="V396" t="s">
        <v>3932</v>
      </c>
      <c r="W396" t="s">
        <v>2054</v>
      </c>
      <c r="X396">
        <v>5</v>
      </c>
      <c r="Y396" t="s">
        <v>2057</v>
      </c>
      <c r="Z396">
        <v>1</v>
      </c>
      <c r="AA396" t="s">
        <v>924</v>
      </c>
      <c r="AB396" t="s">
        <v>1593</v>
      </c>
      <c r="AC396" s="10">
        <v>1</v>
      </c>
      <c r="AD396" s="10">
        <v>1</v>
      </c>
      <c r="AE396" s="10">
        <v>100</v>
      </c>
      <c r="AF396" s="10">
        <v>1</v>
      </c>
      <c r="AG396" s="10">
        <v>0</v>
      </c>
      <c r="AH396" s="10">
        <v>0</v>
      </c>
      <c r="AI396" s="10">
        <v>1</v>
      </c>
      <c r="AJ396" s="10">
        <v>0</v>
      </c>
      <c r="AK396" s="10">
        <v>0</v>
      </c>
      <c r="AL396" s="10">
        <v>1</v>
      </c>
      <c r="AM396" s="10">
        <v>0</v>
      </c>
      <c r="AN396" s="10">
        <v>0</v>
      </c>
      <c r="AO396" s="10">
        <v>1</v>
      </c>
      <c r="AP396" s="10">
        <v>0</v>
      </c>
      <c r="AQ396" s="10">
        <v>0</v>
      </c>
      <c r="AR396" s="10">
        <v>5</v>
      </c>
      <c r="AS396" s="10">
        <v>1</v>
      </c>
      <c r="AT396" s="10">
        <v>20</v>
      </c>
      <c r="AU396" s="10">
        <v>54566667</v>
      </c>
      <c r="AV396" s="10">
        <v>54566667</v>
      </c>
      <c r="AW396" s="10">
        <v>100</v>
      </c>
      <c r="AX396" s="10">
        <v>393000000</v>
      </c>
      <c r="AY396" s="10">
        <v>0</v>
      </c>
      <c r="AZ396" s="10">
        <v>0</v>
      </c>
      <c r="BA396" s="10">
        <v>347397569</v>
      </c>
      <c r="BB396" s="10">
        <v>0</v>
      </c>
      <c r="BC396" s="10">
        <v>0</v>
      </c>
      <c r="BD396" s="10">
        <v>296198167</v>
      </c>
      <c r="BE396" s="10">
        <v>0</v>
      </c>
      <c r="BF396" s="10">
        <v>0</v>
      </c>
      <c r="BG396" s="10">
        <v>231933293</v>
      </c>
      <c r="BH396" s="10">
        <v>0</v>
      </c>
      <c r="BI396" s="10">
        <v>0</v>
      </c>
      <c r="BJ396" s="10" t="s">
        <v>9</v>
      </c>
      <c r="BK396" s="10" t="s">
        <v>9</v>
      </c>
      <c r="BL396" s="10" t="s">
        <v>9</v>
      </c>
      <c r="BM396" s="2">
        <f t="shared" si="61"/>
        <v>54.566667000000002</v>
      </c>
      <c r="BN396" s="2">
        <f t="shared" si="62"/>
        <v>54.566667000000002</v>
      </c>
      <c r="BO396" s="2">
        <f t="shared" si="63"/>
        <v>393</v>
      </c>
      <c r="BP396" s="2">
        <f t="shared" si="64"/>
        <v>0</v>
      </c>
      <c r="BQ396" s="2">
        <f t="shared" si="65"/>
        <v>347.39756899999998</v>
      </c>
      <c r="BR396" s="2">
        <f t="shared" si="66"/>
        <v>0</v>
      </c>
      <c r="BS396" s="2">
        <f t="shared" si="67"/>
        <v>296.19816700000001</v>
      </c>
      <c r="BT396" s="2">
        <f t="shared" si="68"/>
        <v>0</v>
      </c>
      <c r="BU396" s="2">
        <f t="shared" si="69"/>
        <v>231.93329299999999</v>
      </c>
      <c r="BV396" s="2">
        <f t="shared" si="70"/>
        <v>0</v>
      </c>
    </row>
    <row r="397" spans="1:74" x14ac:dyDescent="0.25">
      <c r="A397">
        <v>16</v>
      </c>
      <c r="B397" t="s">
        <v>0</v>
      </c>
      <c r="C397" t="s">
        <v>668</v>
      </c>
      <c r="D397">
        <v>2020</v>
      </c>
      <c r="E397" t="s">
        <v>1</v>
      </c>
      <c r="F397" t="s">
        <v>2</v>
      </c>
      <c r="G397">
        <v>2</v>
      </c>
      <c r="H397" t="s">
        <v>3</v>
      </c>
      <c r="I397" t="s">
        <v>676</v>
      </c>
      <c r="J397" t="s">
        <v>157</v>
      </c>
      <c r="K397" t="s">
        <v>735</v>
      </c>
      <c r="L397" t="s">
        <v>736</v>
      </c>
      <c r="M397" t="s">
        <v>737</v>
      </c>
      <c r="N397" t="s">
        <v>800</v>
      </c>
      <c r="O397" t="s">
        <v>37</v>
      </c>
      <c r="P397" t="s">
        <v>814</v>
      </c>
      <c r="Q397" t="s">
        <v>86</v>
      </c>
      <c r="R397">
        <v>0</v>
      </c>
      <c r="S397" t="s">
        <v>7</v>
      </c>
      <c r="T397">
        <v>178</v>
      </c>
      <c r="U397" t="s">
        <v>170</v>
      </c>
      <c r="V397" t="s">
        <v>3933</v>
      </c>
      <c r="W397" t="s">
        <v>2058</v>
      </c>
      <c r="X397">
        <v>1</v>
      </c>
      <c r="Y397" t="s">
        <v>2059</v>
      </c>
      <c r="Z397">
        <v>1</v>
      </c>
      <c r="AA397" t="s">
        <v>924</v>
      </c>
      <c r="AB397" t="s">
        <v>1593</v>
      </c>
      <c r="AC397" s="10">
        <v>0.05</v>
      </c>
      <c r="AD397" s="10">
        <v>0.05</v>
      </c>
      <c r="AE397" s="10">
        <v>100</v>
      </c>
      <c r="AF397" s="10">
        <v>0.3</v>
      </c>
      <c r="AG397" s="10">
        <v>0</v>
      </c>
      <c r="AH397" s="10">
        <v>0</v>
      </c>
      <c r="AI397" s="10">
        <v>0.25</v>
      </c>
      <c r="AJ397" s="10">
        <v>0</v>
      </c>
      <c r="AK397" s="10">
        <v>0</v>
      </c>
      <c r="AL397" s="10">
        <v>0.25</v>
      </c>
      <c r="AM397" s="10">
        <v>0</v>
      </c>
      <c r="AN397" s="10">
        <v>0</v>
      </c>
      <c r="AO397" s="10">
        <v>0.15</v>
      </c>
      <c r="AP397" s="10">
        <v>0</v>
      </c>
      <c r="AQ397" s="10">
        <v>0</v>
      </c>
      <c r="AR397" s="10">
        <v>1</v>
      </c>
      <c r="AS397" s="10">
        <v>0.05</v>
      </c>
      <c r="AT397" s="10">
        <v>5</v>
      </c>
      <c r="AU397" s="10">
        <v>73625440</v>
      </c>
      <c r="AV397" s="10">
        <v>72469968</v>
      </c>
      <c r="AW397" s="10">
        <v>98.42</v>
      </c>
      <c r="AX397" s="10">
        <v>378000000</v>
      </c>
      <c r="AY397" s="10">
        <v>0</v>
      </c>
      <c r="AZ397" s="10">
        <v>0</v>
      </c>
      <c r="BA397" s="10">
        <v>19641016</v>
      </c>
      <c r="BB397" s="10">
        <v>0</v>
      </c>
      <c r="BC397" s="10">
        <v>0</v>
      </c>
      <c r="BD397" s="10">
        <v>12749901</v>
      </c>
      <c r="BE397" s="10">
        <v>0</v>
      </c>
      <c r="BF397" s="10">
        <v>0</v>
      </c>
      <c r="BG397" s="10">
        <v>2995959</v>
      </c>
      <c r="BH397" s="10">
        <v>0</v>
      </c>
      <c r="BI397" s="10">
        <v>0</v>
      </c>
      <c r="BJ397" s="10" t="s">
        <v>9</v>
      </c>
      <c r="BK397" s="10" t="s">
        <v>9</v>
      </c>
      <c r="BL397" s="10" t="s">
        <v>9</v>
      </c>
      <c r="BM397" s="2">
        <f t="shared" si="61"/>
        <v>73.625439999999998</v>
      </c>
      <c r="BN397" s="2">
        <f t="shared" si="62"/>
        <v>72.469967999999994</v>
      </c>
      <c r="BO397" s="2">
        <f t="shared" si="63"/>
        <v>378</v>
      </c>
      <c r="BP397" s="2">
        <f t="shared" si="64"/>
        <v>0</v>
      </c>
      <c r="BQ397" s="2">
        <f t="shared" si="65"/>
        <v>19.641016</v>
      </c>
      <c r="BR397" s="2">
        <f t="shared" si="66"/>
        <v>0</v>
      </c>
      <c r="BS397" s="2">
        <f t="shared" si="67"/>
        <v>12.749900999999999</v>
      </c>
      <c r="BT397" s="2">
        <f t="shared" si="68"/>
        <v>0</v>
      </c>
      <c r="BU397" s="2">
        <f t="shared" si="69"/>
        <v>2.995959</v>
      </c>
      <c r="BV397" s="2">
        <f t="shared" si="70"/>
        <v>0</v>
      </c>
    </row>
    <row r="398" spans="1:74" x14ac:dyDescent="0.25">
      <c r="A398">
        <v>16</v>
      </c>
      <c r="B398" t="s">
        <v>0</v>
      </c>
      <c r="C398" t="s">
        <v>668</v>
      </c>
      <c r="D398">
        <v>2020</v>
      </c>
      <c r="E398" t="s">
        <v>1</v>
      </c>
      <c r="F398" t="s">
        <v>2</v>
      </c>
      <c r="G398">
        <v>2</v>
      </c>
      <c r="H398" t="s">
        <v>3</v>
      </c>
      <c r="I398" t="s">
        <v>676</v>
      </c>
      <c r="J398" t="s">
        <v>157</v>
      </c>
      <c r="K398" t="s">
        <v>735</v>
      </c>
      <c r="L398" t="s">
        <v>736</v>
      </c>
      <c r="M398" t="s">
        <v>737</v>
      </c>
      <c r="N398" t="s">
        <v>800</v>
      </c>
      <c r="O398" t="s">
        <v>37</v>
      </c>
      <c r="P398" t="s">
        <v>814</v>
      </c>
      <c r="Q398" t="s">
        <v>86</v>
      </c>
      <c r="R398">
        <v>0</v>
      </c>
      <c r="S398" t="s">
        <v>7</v>
      </c>
      <c r="T398">
        <v>178</v>
      </c>
      <c r="U398" t="s">
        <v>170</v>
      </c>
      <c r="V398" t="s">
        <v>3933</v>
      </c>
      <c r="W398" t="s">
        <v>2058</v>
      </c>
      <c r="X398">
        <v>2</v>
      </c>
      <c r="Y398" t="s">
        <v>2060</v>
      </c>
      <c r="Z398">
        <v>1</v>
      </c>
      <c r="AA398" t="s">
        <v>924</v>
      </c>
      <c r="AB398" t="s">
        <v>1593</v>
      </c>
      <c r="AC398" s="10">
        <v>0.05</v>
      </c>
      <c r="AD398" s="10">
        <v>0.05</v>
      </c>
      <c r="AE398" s="10">
        <v>100</v>
      </c>
      <c r="AF398" s="10">
        <v>0.3</v>
      </c>
      <c r="AG398" s="10">
        <v>0</v>
      </c>
      <c r="AH398" s="10">
        <v>0</v>
      </c>
      <c r="AI398" s="10">
        <v>0.25</v>
      </c>
      <c r="AJ398" s="10">
        <v>0</v>
      </c>
      <c r="AK398" s="10">
        <v>0</v>
      </c>
      <c r="AL398" s="10">
        <v>0.25</v>
      </c>
      <c r="AM398" s="10">
        <v>0</v>
      </c>
      <c r="AN398" s="10">
        <v>0</v>
      </c>
      <c r="AO398" s="10">
        <v>0.15</v>
      </c>
      <c r="AP398" s="10">
        <v>0</v>
      </c>
      <c r="AQ398" s="10">
        <v>0</v>
      </c>
      <c r="AR398" s="10">
        <v>1</v>
      </c>
      <c r="AS398" s="10">
        <v>0.05</v>
      </c>
      <c r="AT398" s="10">
        <v>5</v>
      </c>
      <c r="AU398" s="10">
        <v>38167027</v>
      </c>
      <c r="AV398" s="10">
        <v>37922499</v>
      </c>
      <c r="AW398" s="10">
        <v>99.35</v>
      </c>
      <c r="AX398" s="10">
        <v>423753000</v>
      </c>
      <c r="AY398" s="10">
        <v>0</v>
      </c>
      <c r="AZ398" s="10">
        <v>0</v>
      </c>
      <c r="BA398" s="10">
        <v>18168281</v>
      </c>
      <c r="BB398" s="10">
        <v>0</v>
      </c>
      <c r="BC398" s="10">
        <v>0</v>
      </c>
      <c r="BD398" s="10">
        <v>11706534</v>
      </c>
      <c r="BE398" s="10">
        <v>0</v>
      </c>
      <c r="BF398" s="10">
        <v>0</v>
      </c>
      <c r="BG398" s="10">
        <v>7831613</v>
      </c>
      <c r="BH398" s="10">
        <v>0</v>
      </c>
      <c r="BI398" s="10">
        <v>0</v>
      </c>
      <c r="BJ398" s="10" t="s">
        <v>9</v>
      </c>
      <c r="BK398" s="10" t="s">
        <v>9</v>
      </c>
      <c r="BL398" s="10" t="s">
        <v>9</v>
      </c>
      <c r="BM398" s="2">
        <f t="shared" si="61"/>
        <v>38.167026999999997</v>
      </c>
      <c r="BN398" s="2">
        <f t="shared" si="62"/>
        <v>37.922499000000002</v>
      </c>
      <c r="BO398" s="2">
        <f t="shared" si="63"/>
        <v>423.75299999999999</v>
      </c>
      <c r="BP398" s="2">
        <f t="shared" si="64"/>
        <v>0</v>
      </c>
      <c r="BQ398" s="2">
        <f t="shared" si="65"/>
        <v>18.168281</v>
      </c>
      <c r="BR398" s="2">
        <f t="shared" si="66"/>
        <v>0</v>
      </c>
      <c r="BS398" s="2">
        <f t="shared" si="67"/>
        <v>11.706534</v>
      </c>
      <c r="BT398" s="2">
        <f t="shared" si="68"/>
        <v>0</v>
      </c>
      <c r="BU398" s="2">
        <f t="shared" si="69"/>
        <v>7.8316129999999999</v>
      </c>
      <c r="BV398" s="2">
        <f t="shared" si="70"/>
        <v>0</v>
      </c>
    </row>
    <row r="399" spans="1:74" x14ac:dyDescent="0.25">
      <c r="A399">
        <v>16</v>
      </c>
      <c r="B399" t="s">
        <v>0</v>
      </c>
      <c r="C399" t="s">
        <v>668</v>
      </c>
      <c r="D399">
        <v>2020</v>
      </c>
      <c r="E399" t="s">
        <v>1</v>
      </c>
      <c r="F399" t="s">
        <v>2</v>
      </c>
      <c r="G399">
        <v>2</v>
      </c>
      <c r="H399" t="s">
        <v>3</v>
      </c>
      <c r="I399" t="s">
        <v>676</v>
      </c>
      <c r="J399" t="s">
        <v>157</v>
      </c>
      <c r="K399" t="s">
        <v>735</v>
      </c>
      <c r="L399" t="s">
        <v>736</v>
      </c>
      <c r="M399" t="s">
        <v>737</v>
      </c>
      <c r="N399" t="s">
        <v>800</v>
      </c>
      <c r="O399" t="s">
        <v>37</v>
      </c>
      <c r="P399" t="s">
        <v>814</v>
      </c>
      <c r="Q399" t="s">
        <v>86</v>
      </c>
      <c r="R399">
        <v>0</v>
      </c>
      <c r="S399" t="s">
        <v>7</v>
      </c>
      <c r="T399">
        <v>178</v>
      </c>
      <c r="U399" t="s">
        <v>170</v>
      </c>
      <c r="V399" t="s">
        <v>3933</v>
      </c>
      <c r="W399" t="s">
        <v>2058</v>
      </c>
      <c r="X399">
        <v>3</v>
      </c>
      <c r="Y399" t="s">
        <v>2061</v>
      </c>
      <c r="Z399">
        <v>1</v>
      </c>
      <c r="AA399" t="s">
        <v>924</v>
      </c>
      <c r="AB399" t="s">
        <v>1593</v>
      </c>
      <c r="AC399" s="10">
        <v>300</v>
      </c>
      <c r="AD399" s="10">
        <v>303</v>
      </c>
      <c r="AE399" s="10">
        <v>101</v>
      </c>
      <c r="AF399" s="10">
        <v>1600</v>
      </c>
      <c r="AG399" s="10">
        <v>0</v>
      </c>
      <c r="AH399" s="10">
        <v>0</v>
      </c>
      <c r="AI399" s="10">
        <v>2100</v>
      </c>
      <c r="AJ399" s="10">
        <v>0</v>
      </c>
      <c r="AK399" s="10">
        <v>0</v>
      </c>
      <c r="AL399" s="10">
        <v>2100</v>
      </c>
      <c r="AM399" s="10">
        <v>0</v>
      </c>
      <c r="AN399" s="10">
        <v>0</v>
      </c>
      <c r="AO399" s="10">
        <v>400</v>
      </c>
      <c r="AP399" s="10">
        <v>0</v>
      </c>
      <c r="AQ399" s="10">
        <v>0</v>
      </c>
      <c r="AR399" s="10">
        <v>6500</v>
      </c>
      <c r="AS399" s="10">
        <v>303</v>
      </c>
      <c r="AT399" s="10">
        <v>4.66</v>
      </c>
      <c r="AU399" s="10">
        <v>81237773</v>
      </c>
      <c r="AV399" s="10">
        <v>81237773</v>
      </c>
      <c r="AW399" s="10">
        <v>100</v>
      </c>
      <c r="AX399" s="10">
        <v>17416000</v>
      </c>
      <c r="AY399" s="10">
        <v>0</v>
      </c>
      <c r="AZ399" s="10">
        <v>0</v>
      </c>
      <c r="BA399" s="10">
        <v>20352342</v>
      </c>
      <c r="BB399" s="10">
        <v>0</v>
      </c>
      <c r="BC399" s="10">
        <v>0</v>
      </c>
      <c r="BD399" s="10">
        <v>13146130</v>
      </c>
      <c r="BE399" s="10">
        <v>0</v>
      </c>
      <c r="BF399" s="10">
        <v>0</v>
      </c>
      <c r="BG399" s="10">
        <v>7059794</v>
      </c>
      <c r="BH399" s="10">
        <v>0</v>
      </c>
      <c r="BI399" s="10">
        <v>0</v>
      </c>
      <c r="BJ399" s="10" t="s">
        <v>9</v>
      </c>
      <c r="BK399" s="10" t="s">
        <v>9</v>
      </c>
      <c r="BL399" s="10" t="s">
        <v>9</v>
      </c>
      <c r="BM399" s="2">
        <f t="shared" si="61"/>
        <v>81.237773000000004</v>
      </c>
      <c r="BN399" s="2">
        <f t="shared" si="62"/>
        <v>81.237773000000004</v>
      </c>
      <c r="BO399" s="2">
        <f t="shared" si="63"/>
        <v>17.416</v>
      </c>
      <c r="BP399" s="2">
        <f t="shared" si="64"/>
        <v>0</v>
      </c>
      <c r="BQ399" s="2">
        <f t="shared" si="65"/>
        <v>20.352342</v>
      </c>
      <c r="BR399" s="2">
        <f t="shared" si="66"/>
        <v>0</v>
      </c>
      <c r="BS399" s="2">
        <f t="shared" si="67"/>
        <v>13.146129999999999</v>
      </c>
      <c r="BT399" s="2">
        <f t="shared" si="68"/>
        <v>0</v>
      </c>
      <c r="BU399" s="2">
        <f t="shared" si="69"/>
        <v>7.0597940000000001</v>
      </c>
      <c r="BV399" s="2">
        <f t="shared" si="70"/>
        <v>0</v>
      </c>
    </row>
    <row r="400" spans="1:74" x14ac:dyDescent="0.25">
      <c r="A400">
        <v>16</v>
      </c>
      <c r="B400" t="s">
        <v>0</v>
      </c>
      <c r="C400" t="s">
        <v>668</v>
      </c>
      <c r="D400">
        <v>2020</v>
      </c>
      <c r="E400" t="s">
        <v>1</v>
      </c>
      <c r="F400" t="s">
        <v>2</v>
      </c>
      <c r="G400">
        <v>2</v>
      </c>
      <c r="H400" t="s">
        <v>3</v>
      </c>
      <c r="I400" t="s">
        <v>676</v>
      </c>
      <c r="J400" t="s">
        <v>157</v>
      </c>
      <c r="K400" t="s">
        <v>735</v>
      </c>
      <c r="L400" t="s">
        <v>736</v>
      </c>
      <c r="M400" t="s">
        <v>737</v>
      </c>
      <c r="N400" t="s">
        <v>800</v>
      </c>
      <c r="O400" t="s">
        <v>37</v>
      </c>
      <c r="P400" t="s">
        <v>814</v>
      </c>
      <c r="Q400" t="s">
        <v>86</v>
      </c>
      <c r="R400">
        <v>0</v>
      </c>
      <c r="S400" t="s">
        <v>7</v>
      </c>
      <c r="T400">
        <v>178</v>
      </c>
      <c r="U400" t="s">
        <v>170</v>
      </c>
      <c r="V400" t="s">
        <v>3933</v>
      </c>
      <c r="W400" t="s">
        <v>2058</v>
      </c>
      <c r="X400">
        <v>4</v>
      </c>
      <c r="Y400" t="s">
        <v>2062</v>
      </c>
      <c r="Z400">
        <v>1</v>
      </c>
      <c r="AA400" t="s">
        <v>924</v>
      </c>
      <c r="AB400" t="s">
        <v>1593</v>
      </c>
      <c r="AC400" s="10">
        <v>0.05</v>
      </c>
      <c r="AD400" s="10">
        <v>0.05</v>
      </c>
      <c r="AE400" s="10">
        <v>100</v>
      </c>
      <c r="AF400" s="10">
        <v>0.3</v>
      </c>
      <c r="AG400" s="10">
        <v>0</v>
      </c>
      <c r="AH400" s="10">
        <v>0</v>
      </c>
      <c r="AI400" s="10">
        <v>0.25</v>
      </c>
      <c r="AJ400" s="10">
        <v>0</v>
      </c>
      <c r="AK400" s="10">
        <v>0</v>
      </c>
      <c r="AL400" s="10">
        <v>0.25</v>
      </c>
      <c r="AM400" s="10">
        <v>0</v>
      </c>
      <c r="AN400" s="10">
        <v>0</v>
      </c>
      <c r="AO400" s="10">
        <v>0.15</v>
      </c>
      <c r="AP400" s="10">
        <v>0</v>
      </c>
      <c r="AQ400" s="10">
        <v>0</v>
      </c>
      <c r="AR400" s="10">
        <v>1</v>
      </c>
      <c r="AS400" s="10">
        <v>0.05</v>
      </c>
      <c r="AT400" s="10">
        <v>5</v>
      </c>
      <c r="AU400" s="10">
        <v>70320295</v>
      </c>
      <c r="AV400" s="10">
        <v>70320295</v>
      </c>
      <c r="AW400" s="10">
        <v>100</v>
      </c>
      <c r="AX400" s="10">
        <v>21959000</v>
      </c>
      <c r="AY400" s="10">
        <v>0</v>
      </c>
      <c r="AZ400" s="10">
        <v>0</v>
      </c>
      <c r="BA400" s="10">
        <v>12272998</v>
      </c>
      <c r="BB400" s="10">
        <v>0</v>
      </c>
      <c r="BC400" s="10">
        <v>0</v>
      </c>
      <c r="BD400" s="10">
        <v>9989233</v>
      </c>
      <c r="BE400" s="10">
        <v>0</v>
      </c>
      <c r="BF400" s="10">
        <v>0</v>
      </c>
      <c r="BG400" s="10">
        <v>12610102</v>
      </c>
      <c r="BH400" s="10">
        <v>0</v>
      </c>
      <c r="BI400" s="10">
        <v>0</v>
      </c>
      <c r="BJ400" s="10" t="s">
        <v>9</v>
      </c>
      <c r="BK400" s="10" t="s">
        <v>9</v>
      </c>
      <c r="BL400" s="10" t="s">
        <v>9</v>
      </c>
      <c r="BM400" s="2">
        <f t="shared" si="61"/>
        <v>70.320295000000002</v>
      </c>
      <c r="BN400" s="2">
        <f t="shared" si="62"/>
        <v>70.320295000000002</v>
      </c>
      <c r="BO400" s="2">
        <f t="shared" si="63"/>
        <v>21.959</v>
      </c>
      <c r="BP400" s="2">
        <f t="shared" si="64"/>
        <v>0</v>
      </c>
      <c r="BQ400" s="2">
        <f t="shared" si="65"/>
        <v>12.272997999999999</v>
      </c>
      <c r="BR400" s="2">
        <f t="shared" si="66"/>
        <v>0</v>
      </c>
      <c r="BS400" s="2">
        <f t="shared" si="67"/>
        <v>9.9892330000000005</v>
      </c>
      <c r="BT400" s="2">
        <f t="shared" si="68"/>
        <v>0</v>
      </c>
      <c r="BU400" s="2">
        <f t="shared" si="69"/>
        <v>12.610101999999999</v>
      </c>
      <c r="BV400" s="2">
        <f t="shared" si="70"/>
        <v>0</v>
      </c>
    </row>
    <row r="401" spans="1:74" x14ac:dyDescent="0.25">
      <c r="A401">
        <v>16</v>
      </c>
      <c r="B401" t="s">
        <v>0</v>
      </c>
      <c r="C401" t="s">
        <v>668</v>
      </c>
      <c r="D401">
        <v>2020</v>
      </c>
      <c r="E401" t="s">
        <v>1</v>
      </c>
      <c r="F401" t="s">
        <v>2</v>
      </c>
      <c r="G401">
        <v>2</v>
      </c>
      <c r="H401" t="s">
        <v>3</v>
      </c>
      <c r="I401" t="s">
        <v>676</v>
      </c>
      <c r="J401" t="s">
        <v>157</v>
      </c>
      <c r="K401" t="s">
        <v>735</v>
      </c>
      <c r="L401" t="s">
        <v>736</v>
      </c>
      <c r="M401" t="s">
        <v>737</v>
      </c>
      <c r="N401" t="s">
        <v>800</v>
      </c>
      <c r="O401" t="s">
        <v>37</v>
      </c>
      <c r="P401" t="s">
        <v>814</v>
      </c>
      <c r="Q401" t="s">
        <v>86</v>
      </c>
      <c r="R401">
        <v>0</v>
      </c>
      <c r="S401" t="s">
        <v>7</v>
      </c>
      <c r="T401">
        <v>180</v>
      </c>
      <c r="U401" t="s">
        <v>171</v>
      </c>
      <c r="V401" t="s">
        <v>3934</v>
      </c>
      <c r="W401" t="s">
        <v>2063</v>
      </c>
      <c r="X401">
        <v>1</v>
      </c>
      <c r="Y401" t="s">
        <v>2064</v>
      </c>
      <c r="Z401">
        <v>1</v>
      </c>
      <c r="AA401" t="s">
        <v>924</v>
      </c>
      <c r="AB401" t="s">
        <v>1593</v>
      </c>
      <c r="AC401" s="10">
        <v>0</v>
      </c>
      <c r="AD401" s="10">
        <v>0</v>
      </c>
      <c r="AE401" s="10">
        <v>0</v>
      </c>
      <c r="AF401" s="10">
        <v>1</v>
      </c>
      <c r="AG401" s="10">
        <v>0</v>
      </c>
      <c r="AH401" s="10">
        <v>0</v>
      </c>
      <c r="AI401" s="10">
        <v>1</v>
      </c>
      <c r="AJ401" s="10">
        <v>0</v>
      </c>
      <c r="AK401" s="10">
        <v>0</v>
      </c>
      <c r="AL401" s="10">
        <v>1</v>
      </c>
      <c r="AM401" s="10">
        <v>0</v>
      </c>
      <c r="AN401" s="10">
        <v>0</v>
      </c>
      <c r="AO401" s="10">
        <v>1</v>
      </c>
      <c r="AP401" s="10">
        <v>0</v>
      </c>
      <c r="AQ401" s="10">
        <v>0</v>
      </c>
      <c r="AR401" s="10">
        <v>4</v>
      </c>
      <c r="AS401" s="10">
        <v>0</v>
      </c>
      <c r="AT401" s="10">
        <v>0</v>
      </c>
      <c r="AU401" s="10">
        <v>0</v>
      </c>
      <c r="AV401" s="10">
        <v>0</v>
      </c>
      <c r="AW401" s="10">
        <v>0</v>
      </c>
      <c r="AX401" s="10">
        <v>4690000000</v>
      </c>
      <c r="AY401" s="10">
        <v>0</v>
      </c>
      <c r="AZ401" s="10">
        <v>0</v>
      </c>
      <c r="BA401" s="10">
        <v>38202862</v>
      </c>
      <c r="BB401" s="10">
        <v>0</v>
      </c>
      <c r="BC401" s="10">
        <v>0</v>
      </c>
      <c r="BD401" s="10">
        <v>38202862</v>
      </c>
      <c r="BE401" s="10">
        <v>0</v>
      </c>
      <c r="BF401" s="10">
        <v>0</v>
      </c>
      <c r="BG401" s="10">
        <v>38202862</v>
      </c>
      <c r="BH401" s="10">
        <v>0</v>
      </c>
      <c r="BI401" s="10">
        <v>0</v>
      </c>
      <c r="BJ401" s="10" t="s">
        <v>9</v>
      </c>
      <c r="BK401" s="10" t="s">
        <v>9</v>
      </c>
      <c r="BL401" s="10" t="s">
        <v>9</v>
      </c>
      <c r="BM401" s="2">
        <f t="shared" si="61"/>
        <v>0</v>
      </c>
      <c r="BN401" s="2">
        <f t="shared" si="62"/>
        <v>0</v>
      </c>
      <c r="BO401" s="2">
        <f t="shared" si="63"/>
        <v>4690</v>
      </c>
      <c r="BP401" s="2">
        <f t="shared" si="64"/>
        <v>0</v>
      </c>
      <c r="BQ401" s="2">
        <f t="shared" si="65"/>
        <v>38.202862000000003</v>
      </c>
      <c r="BR401" s="2">
        <f t="shared" si="66"/>
        <v>0</v>
      </c>
      <c r="BS401" s="2">
        <f t="shared" si="67"/>
        <v>38.202862000000003</v>
      </c>
      <c r="BT401" s="2">
        <f t="shared" si="68"/>
        <v>0</v>
      </c>
      <c r="BU401" s="2">
        <f t="shared" si="69"/>
        <v>38.202862000000003</v>
      </c>
      <c r="BV401" s="2">
        <f t="shared" si="70"/>
        <v>0</v>
      </c>
    </row>
    <row r="402" spans="1:74" x14ac:dyDescent="0.25">
      <c r="A402">
        <v>16</v>
      </c>
      <c r="B402" t="s">
        <v>0</v>
      </c>
      <c r="C402" t="s">
        <v>668</v>
      </c>
      <c r="D402">
        <v>2020</v>
      </c>
      <c r="E402" t="s">
        <v>1</v>
      </c>
      <c r="F402" t="s">
        <v>2</v>
      </c>
      <c r="G402">
        <v>2</v>
      </c>
      <c r="H402" t="s">
        <v>3</v>
      </c>
      <c r="I402" t="s">
        <v>676</v>
      </c>
      <c r="J402" t="s">
        <v>157</v>
      </c>
      <c r="K402" t="s">
        <v>735</v>
      </c>
      <c r="L402" t="s">
        <v>736</v>
      </c>
      <c r="M402" t="s">
        <v>737</v>
      </c>
      <c r="N402" t="s">
        <v>800</v>
      </c>
      <c r="O402" t="s">
        <v>37</v>
      </c>
      <c r="P402" t="s">
        <v>814</v>
      </c>
      <c r="Q402" t="s">
        <v>86</v>
      </c>
      <c r="R402">
        <v>0</v>
      </c>
      <c r="S402" t="s">
        <v>7</v>
      </c>
      <c r="T402">
        <v>180</v>
      </c>
      <c r="U402" t="s">
        <v>171</v>
      </c>
      <c r="V402" t="s">
        <v>3934</v>
      </c>
      <c r="W402" t="s">
        <v>2063</v>
      </c>
      <c r="X402">
        <v>2</v>
      </c>
      <c r="Y402" t="s">
        <v>2065</v>
      </c>
      <c r="Z402">
        <v>1</v>
      </c>
      <c r="AA402" t="s">
        <v>924</v>
      </c>
      <c r="AB402" t="s">
        <v>1593</v>
      </c>
      <c r="AC402" s="10">
        <v>0</v>
      </c>
      <c r="AD402" s="10">
        <v>0</v>
      </c>
      <c r="AE402" s="10">
        <v>0</v>
      </c>
      <c r="AF402" s="10">
        <v>1246</v>
      </c>
      <c r="AG402" s="10">
        <v>0</v>
      </c>
      <c r="AH402" s="10">
        <v>0</v>
      </c>
      <c r="AI402" s="10">
        <v>1169</v>
      </c>
      <c r="AJ402" s="10">
        <v>0</v>
      </c>
      <c r="AK402" s="10">
        <v>0</v>
      </c>
      <c r="AL402" s="10">
        <v>786</v>
      </c>
      <c r="AM402" s="10">
        <v>0</v>
      </c>
      <c r="AN402" s="10">
        <v>0</v>
      </c>
      <c r="AO402" s="10">
        <v>499</v>
      </c>
      <c r="AP402" s="10">
        <v>0</v>
      </c>
      <c r="AQ402" s="10">
        <v>0</v>
      </c>
      <c r="AR402" s="10">
        <v>3700</v>
      </c>
      <c r="AS402" s="10">
        <v>0</v>
      </c>
      <c r="AT402" s="10">
        <v>0</v>
      </c>
      <c r="AU402" s="10">
        <v>0</v>
      </c>
      <c r="AV402" s="10">
        <v>0</v>
      </c>
      <c r="AW402" s="10">
        <v>0</v>
      </c>
      <c r="AX402" s="10">
        <v>14351000000</v>
      </c>
      <c r="AY402" s="10">
        <v>0</v>
      </c>
      <c r="AZ402" s="10">
        <v>0</v>
      </c>
      <c r="BA402" s="10">
        <v>18398421830</v>
      </c>
      <c r="BB402" s="10">
        <v>0</v>
      </c>
      <c r="BC402" s="10">
        <v>0</v>
      </c>
      <c r="BD402" s="10">
        <v>12362976861</v>
      </c>
      <c r="BE402" s="10">
        <v>0</v>
      </c>
      <c r="BF402" s="10">
        <v>0</v>
      </c>
      <c r="BG402" s="10">
        <v>7846379998</v>
      </c>
      <c r="BH402" s="10">
        <v>0</v>
      </c>
      <c r="BI402" s="10">
        <v>0</v>
      </c>
      <c r="BJ402" s="10" t="s">
        <v>9</v>
      </c>
      <c r="BK402" s="10" t="s">
        <v>9</v>
      </c>
      <c r="BL402" s="10" t="s">
        <v>9</v>
      </c>
      <c r="BM402" s="2">
        <f t="shared" si="61"/>
        <v>0</v>
      </c>
      <c r="BN402" s="2">
        <f t="shared" si="62"/>
        <v>0</v>
      </c>
      <c r="BO402" s="2">
        <f t="shared" si="63"/>
        <v>14351</v>
      </c>
      <c r="BP402" s="2">
        <f t="shared" si="64"/>
        <v>0</v>
      </c>
      <c r="BQ402" s="2">
        <f t="shared" si="65"/>
        <v>18398.421829999999</v>
      </c>
      <c r="BR402" s="2">
        <f t="shared" si="66"/>
        <v>0</v>
      </c>
      <c r="BS402" s="2">
        <f t="shared" si="67"/>
        <v>12362.976860999999</v>
      </c>
      <c r="BT402" s="2">
        <f t="shared" si="68"/>
        <v>0</v>
      </c>
      <c r="BU402" s="2">
        <f t="shared" si="69"/>
        <v>7846.3799980000003</v>
      </c>
      <c r="BV402" s="2">
        <f t="shared" si="70"/>
        <v>0</v>
      </c>
    </row>
    <row r="403" spans="1:74" x14ac:dyDescent="0.25">
      <c r="A403">
        <v>16</v>
      </c>
      <c r="B403" t="s">
        <v>0</v>
      </c>
      <c r="C403" t="s">
        <v>668</v>
      </c>
      <c r="D403">
        <v>2020</v>
      </c>
      <c r="E403" t="s">
        <v>1</v>
      </c>
      <c r="F403" t="s">
        <v>2</v>
      </c>
      <c r="G403">
        <v>2</v>
      </c>
      <c r="H403" t="s">
        <v>3</v>
      </c>
      <c r="I403" t="s">
        <v>676</v>
      </c>
      <c r="J403" t="s">
        <v>157</v>
      </c>
      <c r="K403" t="s">
        <v>735</v>
      </c>
      <c r="L403" t="s">
        <v>736</v>
      </c>
      <c r="M403" t="s">
        <v>737</v>
      </c>
      <c r="N403" t="s">
        <v>800</v>
      </c>
      <c r="O403" t="s">
        <v>37</v>
      </c>
      <c r="P403" t="s">
        <v>814</v>
      </c>
      <c r="Q403" t="s">
        <v>86</v>
      </c>
      <c r="R403">
        <v>0</v>
      </c>
      <c r="S403" t="s">
        <v>7</v>
      </c>
      <c r="T403">
        <v>180</v>
      </c>
      <c r="U403" t="s">
        <v>171</v>
      </c>
      <c r="V403" t="s">
        <v>3934</v>
      </c>
      <c r="W403" t="s">
        <v>2063</v>
      </c>
      <c r="X403">
        <v>6</v>
      </c>
      <c r="Y403" t="s">
        <v>2066</v>
      </c>
      <c r="Z403">
        <v>1</v>
      </c>
      <c r="AA403" t="s">
        <v>924</v>
      </c>
      <c r="AB403" t="s">
        <v>1593</v>
      </c>
      <c r="AC403" s="10">
        <v>0</v>
      </c>
      <c r="AD403" s="10">
        <v>0</v>
      </c>
      <c r="AE403" s="10">
        <v>0</v>
      </c>
      <c r="AF403" s="10">
        <v>1</v>
      </c>
      <c r="AG403" s="10">
        <v>0</v>
      </c>
      <c r="AH403" s="10">
        <v>0</v>
      </c>
      <c r="AI403" s="10">
        <v>1</v>
      </c>
      <c r="AJ403" s="10">
        <v>0</v>
      </c>
      <c r="AK403" s="10">
        <v>0</v>
      </c>
      <c r="AL403" s="10">
        <v>1</v>
      </c>
      <c r="AM403" s="10">
        <v>0</v>
      </c>
      <c r="AN403" s="10">
        <v>0</v>
      </c>
      <c r="AO403" s="10">
        <v>1</v>
      </c>
      <c r="AP403" s="10">
        <v>0</v>
      </c>
      <c r="AQ403" s="10">
        <v>0</v>
      </c>
      <c r="AR403" s="10">
        <v>4</v>
      </c>
      <c r="AS403" s="10">
        <v>0</v>
      </c>
      <c r="AT403" s="10">
        <v>0</v>
      </c>
      <c r="AU403" s="10">
        <v>0</v>
      </c>
      <c r="AV403" s="10">
        <v>0</v>
      </c>
      <c r="AW403" s="10">
        <v>0</v>
      </c>
      <c r="AX403" s="10">
        <v>773000000</v>
      </c>
      <c r="AY403" s="10">
        <v>0</v>
      </c>
      <c r="AZ403" s="10">
        <v>0</v>
      </c>
      <c r="BA403" s="10">
        <v>173337798</v>
      </c>
      <c r="BB403" s="10">
        <v>0</v>
      </c>
      <c r="BC403" s="10">
        <v>0</v>
      </c>
      <c r="BD403" s="10">
        <v>173337798</v>
      </c>
      <c r="BE403" s="10">
        <v>0</v>
      </c>
      <c r="BF403" s="10">
        <v>0</v>
      </c>
      <c r="BG403" s="10">
        <v>173337798</v>
      </c>
      <c r="BH403" s="10">
        <v>0</v>
      </c>
      <c r="BI403" s="10">
        <v>0</v>
      </c>
      <c r="BJ403" s="10" t="s">
        <v>9</v>
      </c>
      <c r="BK403" s="10" t="s">
        <v>9</v>
      </c>
      <c r="BL403" s="10" t="s">
        <v>9</v>
      </c>
      <c r="BM403" s="2">
        <f t="shared" si="61"/>
        <v>0</v>
      </c>
      <c r="BN403" s="2">
        <f t="shared" si="62"/>
        <v>0</v>
      </c>
      <c r="BO403" s="2">
        <f t="shared" si="63"/>
        <v>773</v>
      </c>
      <c r="BP403" s="2">
        <f t="shared" si="64"/>
        <v>0</v>
      </c>
      <c r="BQ403" s="2">
        <f t="shared" si="65"/>
        <v>173.33779799999999</v>
      </c>
      <c r="BR403" s="2">
        <f t="shared" si="66"/>
        <v>0</v>
      </c>
      <c r="BS403" s="2">
        <f t="shared" si="67"/>
        <v>173.33779799999999</v>
      </c>
      <c r="BT403" s="2">
        <f t="shared" si="68"/>
        <v>0</v>
      </c>
      <c r="BU403" s="2">
        <f t="shared" si="69"/>
        <v>173.33779799999999</v>
      </c>
      <c r="BV403" s="2">
        <f t="shared" si="70"/>
        <v>0</v>
      </c>
    </row>
    <row r="404" spans="1:74" x14ac:dyDescent="0.25">
      <c r="A404">
        <v>16</v>
      </c>
      <c r="B404" t="s">
        <v>0</v>
      </c>
      <c r="C404" t="s">
        <v>668</v>
      </c>
      <c r="D404">
        <v>2020</v>
      </c>
      <c r="E404" t="s">
        <v>1</v>
      </c>
      <c r="F404" t="s">
        <v>2</v>
      </c>
      <c r="G404">
        <v>2</v>
      </c>
      <c r="H404" t="s">
        <v>3</v>
      </c>
      <c r="I404" t="s">
        <v>676</v>
      </c>
      <c r="J404" t="s">
        <v>157</v>
      </c>
      <c r="K404" t="s">
        <v>735</v>
      </c>
      <c r="L404" t="s">
        <v>736</v>
      </c>
      <c r="M404" t="s">
        <v>737</v>
      </c>
      <c r="N404" t="s">
        <v>800</v>
      </c>
      <c r="O404" t="s">
        <v>37</v>
      </c>
      <c r="P404" t="s">
        <v>814</v>
      </c>
      <c r="Q404" t="s">
        <v>86</v>
      </c>
      <c r="R404">
        <v>0</v>
      </c>
      <c r="S404" t="s">
        <v>7</v>
      </c>
      <c r="T404">
        <v>181</v>
      </c>
      <c r="U404" t="s">
        <v>172</v>
      </c>
      <c r="V404" t="s">
        <v>3933</v>
      </c>
      <c r="W404" t="s">
        <v>2058</v>
      </c>
      <c r="X404">
        <v>5</v>
      </c>
      <c r="Y404" t="s">
        <v>2067</v>
      </c>
      <c r="Z404">
        <v>2</v>
      </c>
      <c r="AA404" t="s">
        <v>920</v>
      </c>
      <c r="AB404" t="s">
        <v>1593</v>
      </c>
      <c r="AC404" s="10">
        <v>1</v>
      </c>
      <c r="AD404" s="10">
        <v>1</v>
      </c>
      <c r="AE404" s="10">
        <v>100</v>
      </c>
      <c r="AF404" s="10">
        <v>1</v>
      </c>
      <c r="AG404" s="10">
        <v>0</v>
      </c>
      <c r="AH404" s="10">
        <v>0</v>
      </c>
      <c r="AI404" s="10">
        <v>1</v>
      </c>
      <c r="AJ404" s="10">
        <v>0</v>
      </c>
      <c r="AK404" s="10">
        <v>0</v>
      </c>
      <c r="AL404" s="10">
        <v>1</v>
      </c>
      <c r="AM404" s="10">
        <v>0</v>
      </c>
      <c r="AN404" s="10">
        <v>0</v>
      </c>
      <c r="AO404" s="10">
        <v>1</v>
      </c>
      <c r="AP404" s="10">
        <v>0</v>
      </c>
      <c r="AQ404" s="10">
        <v>0</v>
      </c>
      <c r="AR404" s="10" t="s">
        <v>7</v>
      </c>
      <c r="AS404" s="10" t="s">
        <v>7</v>
      </c>
      <c r="AT404" s="10" t="s">
        <v>7</v>
      </c>
      <c r="AU404" s="10">
        <v>46916666</v>
      </c>
      <c r="AV404" s="10">
        <v>46916666</v>
      </c>
      <c r="AW404" s="10">
        <v>100</v>
      </c>
      <c r="AX404" s="10">
        <v>443868000</v>
      </c>
      <c r="AY404" s="10">
        <v>0</v>
      </c>
      <c r="AZ404" s="10">
        <v>0</v>
      </c>
      <c r="BA404" s="10">
        <v>287454113</v>
      </c>
      <c r="BB404" s="10">
        <v>0</v>
      </c>
      <c r="BC404" s="10">
        <v>0</v>
      </c>
      <c r="BD404" s="10">
        <v>194229127</v>
      </c>
      <c r="BE404" s="10">
        <v>0</v>
      </c>
      <c r="BF404" s="10">
        <v>0</v>
      </c>
      <c r="BG404" s="10">
        <v>124464648</v>
      </c>
      <c r="BH404" s="10">
        <v>0</v>
      </c>
      <c r="BI404" s="10">
        <v>0</v>
      </c>
      <c r="BJ404" s="10" t="s">
        <v>9</v>
      </c>
      <c r="BK404" s="10" t="s">
        <v>9</v>
      </c>
      <c r="BL404" s="10" t="s">
        <v>9</v>
      </c>
      <c r="BM404" s="2">
        <f t="shared" si="61"/>
        <v>46.916665999999999</v>
      </c>
      <c r="BN404" s="2">
        <f t="shared" si="62"/>
        <v>46.916665999999999</v>
      </c>
      <c r="BO404" s="2">
        <f t="shared" si="63"/>
        <v>443.86799999999999</v>
      </c>
      <c r="BP404" s="2">
        <f t="shared" si="64"/>
        <v>0</v>
      </c>
      <c r="BQ404" s="2">
        <f t="shared" si="65"/>
        <v>287.45411300000001</v>
      </c>
      <c r="BR404" s="2">
        <f t="shared" si="66"/>
        <v>0</v>
      </c>
      <c r="BS404" s="2">
        <f t="shared" si="67"/>
        <v>194.22912700000001</v>
      </c>
      <c r="BT404" s="2">
        <f t="shared" si="68"/>
        <v>0</v>
      </c>
      <c r="BU404" s="2">
        <f t="shared" si="69"/>
        <v>124.464648</v>
      </c>
      <c r="BV404" s="2">
        <f t="shared" si="70"/>
        <v>0</v>
      </c>
    </row>
    <row r="405" spans="1:74" x14ac:dyDescent="0.25">
      <c r="A405">
        <v>16</v>
      </c>
      <c r="B405" t="s">
        <v>0</v>
      </c>
      <c r="C405" t="s">
        <v>668</v>
      </c>
      <c r="D405">
        <v>2020</v>
      </c>
      <c r="E405" t="s">
        <v>1</v>
      </c>
      <c r="F405" t="s">
        <v>2</v>
      </c>
      <c r="G405">
        <v>2</v>
      </c>
      <c r="H405" t="s">
        <v>3</v>
      </c>
      <c r="I405" t="s">
        <v>676</v>
      </c>
      <c r="J405" t="s">
        <v>157</v>
      </c>
      <c r="K405" t="s">
        <v>735</v>
      </c>
      <c r="L405" t="s">
        <v>736</v>
      </c>
      <c r="M405" t="s">
        <v>737</v>
      </c>
      <c r="N405" t="s">
        <v>800</v>
      </c>
      <c r="O405" t="s">
        <v>37</v>
      </c>
      <c r="P405" t="s">
        <v>814</v>
      </c>
      <c r="Q405" t="s">
        <v>86</v>
      </c>
      <c r="R405">
        <v>0</v>
      </c>
      <c r="S405" t="s">
        <v>7</v>
      </c>
      <c r="T405">
        <v>181</v>
      </c>
      <c r="U405" t="s">
        <v>172</v>
      </c>
      <c r="V405" t="s">
        <v>3933</v>
      </c>
      <c r="W405" t="s">
        <v>2058</v>
      </c>
      <c r="X405">
        <v>6</v>
      </c>
      <c r="Y405" t="s">
        <v>2068</v>
      </c>
      <c r="Z405">
        <v>1</v>
      </c>
      <c r="AA405" t="s">
        <v>924</v>
      </c>
      <c r="AB405" t="s">
        <v>1593</v>
      </c>
      <c r="AC405" s="10">
        <v>0</v>
      </c>
      <c r="AD405" s="10">
        <v>0</v>
      </c>
      <c r="AE405" s="10">
        <v>0</v>
      </c>
      <c r="AF405" s="10">
        <v>40</v>
      </c>
      <c r="AG405" s="10">
        <v>0</v>
      </c>
      <c r="AH405" s="10">
        <v>0</v>
      </c>
      <c r="AI405" s="10">
        <v>38</v>
      </c>
      <c r="AJ405" s="10">
        <v>0</v>
      </c>
      <c r="AK405" s="10">
        <v>0</v>
      </c>
      <c r="AL405" s="10">
        <v>26</v>
      </c>
      <c r="AM405" s="10">
        <v>0</v>
      </c>
      <c r="AN405" s="10">
        <v>0</v>
      </c>
      <c r="AO405" s="10">
        <v>16</v>
      </c>
      <c r="AP405" s="10">
        <v>0</v>
      </c>
      <c r="AQ405" s="10">
        <v>0</v>
      </c>
      <c r="AR405" s="10">
        <v>120</v>
      </c>
      <c r="AS405" s="10">
        <v>0</v>
      </c>
      <c r="AT405" s="10">
        <v>0</v>
      </c>
      <c r="AU405" s="10">
        <v>0</v>
      </c>
      <c r="AV405" s="10">
        <v>0</v>
      </c>
      <c r="AW405" s="10">
        <v>0</v>
      </c>
      <c r="AX405" s="10">
        <v>2500000000</v>
      </c>
      <c r="AY405" s="10">
        <v>0</v>
      </c>
      <c r="AZ405" s="10">
        <v>0</v>
      </c>
      <c r="BA405" s="10">
        <v>1149816451</v>
      </c>
      <c r="BB405" s="10">
        <v>0</v>
      </c>
      <c r="BC405" s="10">
        <v>0</v>
      </c>
      <c r="BD405" s="10">
        <v>776916510</v>
      </c>
      <c r="BE405" s="10">
        <v>0</v>
      </c>
      <c r="BF405" s="10">
        <v>0</v>
      </c>
      <c r="BG405" s="10">
        <v>497858592</v>
      </c>
      <c r="BH405" s="10">
        <v>0</v>
      </c>
      <c r="BI405" s="10">
        <v>0</v>
      </c>
      <c r="BJ405" s="10" t="s">
        <v>9</v>
      </c>
      <c r="BK405" s="10" t="s">
        <v>9</v>
      </c>
      <c r="BL405" s="10" t="s">
        <v>9</v>
      </c>
      <c r="BM405" s="2">
        <f t="shared" si="61"/>
        <v>0</v>
      </c>
      <c r="BN405" s="2">
        <f t="shared" si="62"/>
        <v>0</v>
      </c>
      <c r="BO405" s="2">
        <f t="shared" si="63"/>
        <v>2500</v>
      </c>
      <c r="BP405" s="2">
        <f t="shared" si="64"/>
        <v>0</v>
      </c>
      <c r="BQ405" s="2">
        <f t="shared" si="65"/>
        <v>1149.8164509999999</v>
      </c>
      <c r="BR405" s="2">
        <f t="shared" si="66"/>
        <v>0</v>
      </c>
      <c r="BS405" s="2">
        <f t="shared" si="67"/>
        <v>776.91651000000002</v>
      </c>
      <c r="BT405" s="2">
        <f t="shared" si="68"/>
        <v>0</v>
      </c>
      <c r="BU405" s="2">
        <f t="shared" si="69"/>
        <v>497.85859199999999</v>
      </c>
      <c r="BV405" s="2">
        <f t="shared" si="70"/>
        <v>0</v>
      </c>
    </row>
    <row r="406" spans="1:74" x14ac:dyDescent="0.25">
      <c r="A406">
        <v>16</v>
      </c>
      <c r="B406" t="s">
        <v>0</v>
      </c>
      <c r="C406" t="s">
        <v>668</v>
      </c>
      <c r="D406">
        <v>2020</v>
      </c>
      <c r="E406" t="s">
        <v>1</v>
      </c>
      <c r="F406" t="s">
        <v>2</v>
      </c>
      <c r="G406">
        <v>2</v>
      </c>
      <c r="H406" t="s">
        <v>3</v>
      </c>
      <c r="I406" t="s">
        <v>676</v>
      </c>
      <c r="J406" t="s">
        <v>157</v>
      </c>
      <c r="K406" t="s">
        <v>735</v>
      </c>
      <c r="L406" t="s">
        <v>736</v>
      </c>
      <c r="M406" t="s">
        <v>737</v>
      </c>
      <c r="N406" t="s">
        <v>800</v>
      </c>
      <c r="O406" t="s">
        <v>37</v>
      </c>
      <c r="P406" t="s">
        <v>814</v>
      </c>
      <c r="Q406" t="s">
        <v>86</v>
      </c>
      <c r="R406">
        <v>0</v>
      </c>
      <c r="S406" t="s">
        <v>7</v>
      </c>
      <c r="T406">
        <v>181</v>
      </c>
      <c r="U406" t="s">
        <v>172</v>
      </c>
      <c r="V406" t="s">
        <v>3933</v>
      </c>
      <c r="W406" t="s">
        <v>2058</v>
      </c>
      <c r="X406">
        <v>7</v>
      </c>
      <c r="Y406" t="s">
        <v>2069</v>
      </c>
      <c r="Z406">
        <v>1</v>
      </c>
      <c r="AA406" t="s">
        <v>924</v>
      </c>
      <c r="AB406" t="s">
        <v>1593</v>
      </c>
      <c r="AC406" s="10">
        <v>0</v>
      </c>
      <c r="AD406" s="10">
        <v>0</v>
      </c>
      <c r="AE406" s="10">
        <v>0</v>
      </c>
      <c r="AF406" s="10">
        <v>40</v>
      </c>
      <c r="AG406" s="10">
        <v>0</v>
      </c>
      <c r="AH406" s="10">
        <v>0</v>
      </c>
      <c r="AI406" s="10">
        <v>38</v>
      </c>
      <c r="AJ406" s="10">
        <v>0</v>
      </c>
      <c r="AK406" s="10">
        <v>0</v>
      </c>
      <c r="AL406" s="10">
        <v>26</v>
      </c>
      <c r="AM406" s="10">
        <v>0</v>
      </c>
      <c r="AN406" s="10">
        <v>0</v>
      </c>
      <c r="AO406" s="10">
        <v>16</v>
      </c>
      <c r="AP406" s="10">
        <v>0</v>
      </c>
      <c r="AQ406" s="10">
        <v>0</v>
      </c>
      <c r="AR406" s="10">
        <v>120</v>
      </c>
      <c r="AS406" s="10">
        <v>0</v>
      </c>
      <c r="AT406" s="10">
        <v>0</v>
      </c>
      <c r="AU406" s="10">
        <v>0</v>
      </c>
      <c r="AV406" s="10">
        <v>0</v>
      </c>
      <c r="AW406" s="10">
        <v>0</v>
      </c>
      <c r="AX406" s="10">
        <v>151250000</v>
      </c>
      <c r="AY406" s="10">
        <v>0</v>
      </c>
      <c r="AZ406" s="10">
        <v>0</v>
      </c>
      <c r="BA406" s="10">
        <v>1485179582</v>
      </c>
      <c r="BB406" s="10">
        <v>0</v>
      </c>
      <c r="BC406" s="10">
        <v>0</v>
      </c>
      <c r="BD406" s="10">
        <v>1003517158</v>
      </c>
      <c r="BE406" s="10">
        <v>0</v>
      </c>
      <c r="BF406" s="10">
        <v>0</v>
      </c>
      <c r="BG406" s="10">
        <v>643067349</v>
      </c>
      <c r="BH406" s="10">
        <v>0</v>
      </c>
      <c r="BI406" s="10">
        <v>0</v>
      </c>
      <c r="BJ406" s="10" t="s">
        <v>9</v>
      </c>
      <c r="BK406" s="10" t="s">
        <v>9</v>
      </c>
      <c r="BL406" s="10" t="s">
        <v>9</v>
      </c>
      <c r="BM406" s="2">
        <f t="shared" si="61"/>
        <v>0</v>
      </c>
      <c r="BN406" s="2">
        <f t="shared" si="62"/>
        <v>0</v>
      </c>
      <c r="BO406" s="2">
        <f t="shared" si="63"/>
        <v>151.25</v>
      </c>
      <c r="BP406" s="2">
        <f t="shared" si="64"/>
        <v>0</v>
      </c>
      <c r="BQ406" s="2">
        <f t="shared" si="65"/>
        <v>1485.179582</v>
      </c>
      <c r="BR406" s="2">
        <f t="shared" si="66"/>
        <v>0</v>
      </c>
      <c r="BS406" s="2">
        <f t="shared" si="67"/>
        <v>1003.517158</v>
      </c>
      <c r="BT406" s="2">
        <f t="shared" si="68"/>
        <v>0</v>
      </c>
      <c r="BU406" s="2">
        <f t="shared" si="69"/>
        <v>643.06734900000004</v>
      </c>
      <c r="BV406" s="2">
        <f t="shared" si="70"/>
        <v>0</v>
      </c>
    </row>
    <row r="407" spans="1:74" x14ac:dyDescent="0.25">
      <c r="A407">
        <v>16</v>
      </c>
      <c r="B407" t="s">
        <v>0</v>
      </c>
      <c r="C407" t="s">
        <v>668</v>
      </c>
      <c r="D407">
        <v>2020</v>
      </c>
      <c r="E407" t="s">
        <v>1</v>
      </c>
      <c r="F407" t="s">
        <v>2</v>
      </c>
      <c r="G407">
        <v>2</v>
      </c>
      <c r="H407" t="s">
        <v>3</v>
      </c>
      <c r="I407" t="s">
        <v>676</v>
      </c>
      <c r="J407" t="s">
        <v>157</v>
      </c>
      <c r="K407" t="s">
        <v>735</v>
      </c>
      <c r="L407" t="s">
        <v>736</v>
      </c>
      <c r="M407" t="s">
        <v>737</v>
      </c>
      <c r="N407" t="s">
        <v>800</v>
      </c>
      <c r="O407" t="s">
        <v>37</v>
      </c>
      <c r="P407" t="s">
        <v>814</v>
      </c>
      <c r="Q407" t="s">
        <v>86</v>
      </c>
      <c r="R407">
        <v>0</v>
      </c>
      <c r="S407" t="s">
        <v>7</v>
      </c>
      <c r="T407">
        <v>182</v>
      </c>
      <c r="U407" t="s">
        <v>173</v>
      </c>
      <c r="V407" t="s">
        <v>3935</v>
      </c>
      <c r="W407" t="s">
        <v>2070</v>
      </c>
      <c r="X407">
        <v>2</v>
      </c>
      <c r="Y407" t="s">
        <v>2071</v>
      </c>
      <c r="Z407">
        <v>1</v>
      </c>
      <c r="AA407" t="s">
        <v>924</v>
      </c>
      <c r="AB407" t="s">
        <v>1593</v>
      </c>
      <c r="AC407" s="10">
        <v>250</v>
      </c>
      <c r="AD407" s="10">
        <v>0</v>
      </c>
      <c r="AE407" s="10">
        <v>0</v>
      </c>
      <c r="AF407" s="10">
        <v>2382</v>
      </c>
      <c r="AG407" s="10">
        <v>0</v>
      </c>
      <c r="AH407" s="10">
        <v>0</v>
      </c>
      <c r="AI407" s="10">
        <v>2485</v>
      </c>
      <c r="AJ407" s="10">
        <v>0</v>
      </c>
      <c r="AK407" s="10">
        <v>0</v>
      </c>
      <c r="AL407" s="10">
        <v>2034</v>
      </c>
      <c r="AM407" s="10">
        <v>0</v>
      </c>
      <c r="AN407" s="10">
        <v>0</v>
      </c>
      <c r="AO407" s="10">
        <v>849</v>
      </c>
      <c r="AP407" s="10">
        <v>0</v>
      </c>
      <c r="AQ407" s="10">
        <v>0</v>
      </c>
      <c r="AR407" s="10">
        <v>8000</v>
      </c>
      <c r="AS407" s="10">
        <v>0</v>
      </c>
      <c r="AT407" s="10">
        <v>0</v>
      </c>
      <c r="AU407" s="10">
        <v>390239268</v>
      </c>
      <c r="AV407" s="10">
        <v>390239268</v>
      </c>
      <c r="AW407" s="10">
        <v>100</v>
      </c>
      <c r="AX407" s="10">
        <v>2368000000</v>
      </c>
      <c r="AY407" s="10">
        <v>0</v>
      </c>
      <c r="AZ407" s="10">
        <v>0</v>
      </c>
      <c r="BA407" s="10">
        <v>2442463416</v>
      </c>
      <c r="BB407" s="10">
        <v>0</v>
      </c>
      <c r="BC407" s="10">
        <v>0</v>
      </c>
      <c r="BD407" s="10">
        <v>1999945078</v>
      </c>
      <c r="BE407" s="10">
        <v>0</v>
      </c>
      <c r="BF407" s="10">
        <v>0</v>
      </c>
      <c r="BG407" s="10">
        <v>1005198161</v>
      </c>
      <c r="BH407" s="10">
        <v>0</v>
      </c>
      <c r="BI407" s="10">
        <v>0</v>
      </c>
      <c r="BJ407" s="10" t="s">
        <v>9</v>
      </c>
      <c r="BK407" s="10" t="s">
        <v>9</v>
      </c>
      <c r="BL407" s="10" t="s">
        <v>9</v>
      </c>
      <c r="BM407" s="2">
        <f t="shared" si="61"/>
        <v>390.23926799999998</v>
      </c>
      <c r="BN407" s="2">
        <f t="shared" si="62"/>
        <v>390.23926799999998</v>
      </c>
      <c r="BO407" s="2">
        <f t="shared" si="63"/>
        <v>2368</v>
      </c>
      <c r="BP407" s="2">
        <f t="shared" si="64"/>
        <v>0</v>
      </c>
      <c r="BQ407" s="2">
        <f t="shared" si="65"/>
        <v>2442.4634160000001</v>
      </c>
      <c r="BR407" s="2">
        <f t="shared" si="66"/>
        <v>0</v>
      </c>
      <c r="BS407" s="2">
        <f t="shared" si="67"/>
        <v>1999.945078</v>
      </c>
      <c r="BT407" s="2">
        <f t="shared" si="68"/>
        <v>0</v>
      </c>
      <c r="BU407" s="2">
        <f t="shared" si="69"/>
        <v>1005.198161</v>
      </c>
      <c r="BV407" s="2">
        <f t="shared" si="70"/>
        <v>0</v>
      </c>
    </row>
    <row r="408" spans="1:74" x14ac:dyDescent="0.25">
      <c r="A408">
        <v>16</v>
      </c>
      <c r="B408" t="s">
        <v>0</v>
      </c>
      <c r="C408" t="s">
        <v>668</v>
      </c>
      <c r="D408">
        <v>2020</v>
      </c>
      <c r="E408" t="s">
        <v>1</v>
      </c>
      <c r="F408" t="s">
        <v>2</v>
      </c>
      <c r="G408">
        <v>2</v>
      </c>
      <c r="H408" t="s">
        <v>3</v>
      </c>
      <c r="I408" t="s">
        <v>676</v>
      </c>
      <c r="J408" t="s">
        <v>157</v>
      </c>
      <c r="K408" t="s">
        <v>735</v>
      </c>
      <c r="L408" t="s">
        <v>736</v>
      </c>
      <c r="M408" t="s">
        <v>737</v>
      </c>
      <c r="N408" t="s">
        <v>800</v>
      </c>
      <c r="O408" t="s">
        <v>37</v>
      </c>
      <c r="P408" t="s">
        <v>814</v>
      </c>
      <c r="Q408" t="s">
        <v>86</v>
      </c>
      <c r="R408">
        <v>0</v>
      </c>
      <c r="S408" t="s">
        <v>7</v>
      </c>
      <c r="T408">
        <v>182</v>
      </c>
      <c r="U408" t="s">
        <v>173</v>
      </c>
      <c r="V408" t="s">
        <v>3935</v>
      </c>
      <c r="W408" t="s">
        <v>2070</v>
      </c>
      <c r="X408">
        <v>3</v>
      </c>
      <c r="Y408" t="s">
        <v>2072</v>
      </c>
      <c r="Z408">
        <v>1</v>
      </c>
      <c r="AA408" t="s">
        <v>924</v>
      </c>
      <c r="AB408" t="s">
        <v>1593</v>
      </c>
      <c r="AC408" s="10">
        <v>14</v>
      </c>
      <c r="AD408" s="10">
        <v>17</v>
      </c>
      <c r="AE408" s="10">
        <v>121.43</v>
      </c>
      <c r="AF408" s="10">
        <v>460</v>
      </c>
      <c r="AG408" s="10">
        <v>0</v>
      </c>
      <c r="AH408" s="10">
        <v>0</v>
      </c>
      <c r="AI408" s="10">
        <v>455</v>
      </c>
      <c r="AJ408" s="10">
        <v>0</v>
      </c>
      <c r="AK408" s="10">
        <v>0</v>
      </c>
      <c r="AL408" s="10">
        <v>255</v>
      </c>
      <c r="AM408" s="10">
        <v>0</v>
      </c>
      <c r="AN408" s="10">
        <v>0</v>
      </c>
      <c r="AO408" s="10">
        <v>231</v>
      </c>
      <c r="AP408" s="10">
        <v>0</v>
      </c>
      <c r="AQ408" s="10">
        <v>0</v>
      </c>
      <c r="AR408" s="10">
        <v>1415</v>
      </c>
      <c r="AS408" s="10">
        <v>17</v>
      </c>
      <c r="AT408" s="10">
        <v>1.2</v>
      </c>
      <c r="AU408" s="10">
        <v>81500000</v>
      </c>
      <c r="AV408" s="10">
        <v>81500000</v>
      </c>
      <c r="AW408" s="10">
        <v>100</v>
      </c>
      <c r="AX408" s="10">
        <v>2422000000</v>
      </c>
      <c r="AY408" s="10">
        <v>0</v>
      </c>
      <c r="AZ408" s="10">
        <v>0</v>
      </c>
      <c r="BA408" s="10">
        <v>2417843108</v>
      </c>
      <c r="BB408" s="10">
        <v>0</v>
      </c>
      <c r="BC408" s="10">
        <v>0</v>
      </c>
      <c r="BD408" s="10">
        <v>1356970216</v>
      </c>
      <c r="BE408" s="10">
        <v>0</v>
      </c>
      <c r="BF408" s="10">
        <v>0</v>
      </c>
      <c r="BG408" s="10">
        <v>1274697608</v>
      </c>
      <c r="BH408" s="10">
        <v>0</v>
      </c>
      <c r="BI408" s="10">
        <v>0</v>
      </c>
      <c r="BJ408" s="10" t="s">
        <v>9</v>
      </c>
      <c r="BK408" s="10" t="s">
        <v>9</v>
      </c>
      <c r="BL408" s="10" t="s">
        <v>9</v>
      </c>
      <c r="BM408" s="2">
        <f t="shared" si="61"/>
        <v>81.5</v>
      </c>
      <c r="BN408" s="2">
        <f t="shared" si="62"/>
        <v>81.5</v>
      </c>
      <c r="BO408" s="2">
        <f t="shared" si="63"/>
        <v>2422</v>
      </c>
      <c r="BP408" s="2">
        <f t="shared" si="64"/>
        <v>0</v>
      </c>
      <c r="BQ408" s="2">
        <f t="shared" si="65"/>
        <v>2417.843108</v>
      </c>
      <c r="BR408" s="2">
        <f t="shared" si="66"/>
        <v>0</v>
      </c>
      <c r="BS408" s="2">
        <f t="shared" si="67"/>
        <v>1356.9702159999999</v>
      </c>
      <c r="BT408" s="2">
        <f t="shared" si="68"/>
        <v>0</v>
      </c>
      <c r="BU408" s="2">
        <f t="shared" si="69"/>
        <v>1274.6976079999999</v>
      </c>
      <c r="BV408" s="2">
        <f t="shared" si="70"/>
        <v>0</v>
      </c>
    </row>
    <row r="409" spans="1:74" x14ac:dyDescent="0.25">
      <c r="A409">
        <v>16</v>
      </c>
      <c r="B409" t="s">
        <v>0</v>
      </c>
      <c r="C409" t="s">
        <v>668</v>
      </c>
      <c r="D409">
        <v>2020</v>
      </c>
      <c r="E409" t="s">
        <v>1</v>
      </c>
      <c r="F409" t="s">
        <v>2</v>
      </c>
      <c r="G409">
        <v>2</v>
      </c>
      <c r="H409" t="s">
        <v>3</v>
      </c>
      <c r="I409" t="s">
        <v>676</v>
      </c>
      <c r="J409" t="s">
        <v>157</v>
      </c>
      <c r="K409" t="s">
        <v>735</v>
      </c>
      <c r="L409" t="s">
        <v>736</v>
      </c>
      <c r="M409" t="s">
        <v>737</v>
      </c>
      <c r="N409" t="s">
        <v>800</v>
      </c>
      <c r="O409" t="s">
        <v>37</v>
      </c>
      <c r="P409" t="s">
        <v>814</v>
      </c>
      <c r="Q409" t="s">
        <v>86</v>
      </c>
      <c r="R409">
        <v>0</v>
      </c>
      <c r="S409" t="s">
        <v>7</v>
      </c>
      <c r="T409">
        <v>182</v>
      </c>
      <c r="U409" t="s">
        <v>173</v>
      </c>
      <c r="V409" t="s">
        <v>3935</v>
      </c>
      <c r="W409" t="s">
        <v>2070</v>
      </c>
      <c r="X409">
        <v>4</v>
      </c>
      <c r="Y409" t="s">
        <v>2073</v>
      </c>
      <c r="Z409">
        <v>1</v>
      </c>
      <c r="AA409" t="s">
        <v>924</v>
      </c>
      <c r="AB409" t="s">
        <v>1593</v>
      </c>
      <c r="AC409" s="10">
        <v>12.5</v>
      </c>
      <c r="AD409" s="10">
        <v>12.5</v>
      </c>
      <c r="AE409" s="10">
        <v>100</v>
      </c>
      <c r="AF409" s="10">
        <v>28</v>
      </c>
      <c r="AG409" s="10">
        <v>0</v>
      </c>
      <c r="AH409" s="10">
        <v>0</v>
      </c>
      <c r="AI409" s="10">
        <v>30</v>
      </c>
      <c r="AJ409" s="10">
        <v>0</v>
      </c>
      <c r="AK409" s="10">
        <v>0</v>
      </c>
      <c r="AL409" s="10">
        <v>22</v>
      </c>
      <c r="AM409" s="10">
        <v>0</v>
      </c>
      <c r="AN409" s="10">
        <v>0</v>
      </c>
      <c r="AO409" s="10">
        <v>7.5</v>
      </c>
      <c r="AP409" s="10">
        <v>0</v>
      </c>
      <c r="AQ409" s="10">
        <v>0</v>
      </c>
      <c r="AR409" s="10">
        <v>100</v>
      </c>
      <c r="AS409" s="10">
        <v>12.5</v>
      </c>
      <c r="AT409" s="10">
        <v>12.5</v>
      </c>
      <c r="AU409" s="10">
        <v>50200000</v>
      </c>
      <c r="AV409" s="10">
        <v>50200000</v>
      </c>
      <c r="AW409" s="10">
        <v>100</v>
      </c>
      <c r="AX409" s="10">
        <v>1162000000</v>
      </c>
      <c r="AY409" s="10">
        <v>0</v>
      </c>
      <c r="AZ409" s="10">
        <v>0</v>
      </c>
      <c r="BA409" s="10">
        <v>1119555283</v>
      </c>
      <c r="BB409" s="10">
        <v>0</v>
      </c>
      <c r="BC409" s="10">
        <v>0</v>
      </c>
      <c r="BD409" s="10">
        <v>802970468</v>
      </c>
      <c r="BE409" s="10">
        <v>0</v>
      </c>
      <c r="BF409" s="10">
        <v>0</v>
      </c>
      <c r="BG409" s="10">
        <v>592053813</v>
      </c>
      <c r="BH409" s="10">
        <v>0</v>
      </c>
      <c r="BI409" s="10">
        <v>0</v>
      </c>
      <c r="BJ409" s="10" t="s">
        <v>9</v>
      </c>
      <c r="BK409" s="10" t="s">
        <v>9</v>
      </c>
      <c r="BL409" s="10" t="s">
        <v>9</v>
      </c>
      <c r="BM409" s="2">
        <f t="shared" si="61"/>
        <v>50.2</v>
      </c>
      <c r="BN409" s="2">
        <f t="shared" si="62"/>
        <v>50.2</v>
      </c>
      <c r="BO409" s="2">
        <f t="shared" si="63"/>
        <v>1162</v>
      </c>
      <c r="BP409" s="2">
        <f t="shared" si="64"/>
        <v>0</v>
      </c>
      <c r="BQ409" s="2">
        <f t="shared" si="65"/>
        <v>1119.5552829999999</v>
      </c>
      <c r="BR409" s="2">
        <f t="shared" si="66"/>
        <v>0</v>
      </c>
      <c r="BS409" s="2">
        <f t="shared" si="67"/>
        <v>802.97046799999998</v>
      </c>
      <c r="BT409" s="2">
        <f t="shared" si="68"/>
        <v>0</v>
      </c>
      <c r="BU409" s="2">
        <f t="shared" si="69"/>
        <v>592.05381299999999</v>
      </c>
      <c r="BV409" s="2">
        <f t="shared" si="70"/>
        <v>0</v>
      </c>
    </row>
    <row r="410" spans="1:74" x14ac:dyDescent="0.25">
      <c r="A410">
        <v>16</v>
      </c>
      <c r="B410" t="s">
        <v>0</v>
      </c>
      <c r="C410" t="s">
        <v>668</v>
      </c>
      <c r="D410">
        <v>2020</v>
      </c>
      <c r="E410" t="s">
        <v>1</v>
      </c>
      <c r="F410" t="s">
        <v>2</v>
      </c>
      <c r="G410">
        <v>2</v>
      </c>
      <c r="H410" t="s">
        <v>3</v>
      </c>
      <c r="I410" t="s">
        <v>676</v>
      </c>
      <c r="J410" t="s">
        <v>157</v>
      </c>
      <c r="K410" t="s">
        <v>735</v>
      </c>
      <c r="L410" t="s">
        <v>736</v>
      </c>
      <c r="M410" t="s">
        <v>737</v>
      </c>
      <c r="N410" t="s">
        <v>800</v>
      </c>
      <c r="O410" t="s">
        <v>37</v>
      </c>
      <c r="P410" t="s">
        <v>814</v>
      </c>
      <c r="Q410" t="s">
        <v>86</v>
      </c>
      <c r="R410">
        <v>0</v>
      </c>
      <c r="S410" t="s">
        <v>7</v>
      </c>
      <c r="T410">
        <v>182</v>
      </c>
      <c r="U410" t="s">
        <v>173</v>
      </c>
      <c r="V410" t="s">
        <v>3935</v>
      </c>
      <c r="W410" t="s">
        <v>2070</v>
      </c>
      <c r="X410">
        <v>5</v>
      </c>
      <c r="Y410" t="s">
        <v>2074</v>
      </c>
      <c r="Z410">
        <v>1</v>
      </c>
      <c r="AA410" t="s">
        <v>924</v>
      </c>
      <c r="AB410" t="s">
        <v>1593</v>
      </c>
      <c r="AC410" s="10">
        <v>0</v>
      </c>
      <c r="AD410" s="10">
        <v>0</v>
      </c>
      <c r="AE410" s="10">
        <v>0</v>
      </c>
      <c r="AF410" s="10">
        <v>43</v>
      </c>
      <c r="AG410" s="10">
        <v>0</v>
      </c>
      <c r="AH410" s="10">
        <v>0</v>
      </c>
      <c r="AI410" s="10">
        <v>33</v>
      </c>
      <c r="AJ410" s="10">
        <v>0</v>
      </c>
      <c r="AK410" s="10">
        <v>0</v>
      </c>
      <c r="AL410" s="10">
        <v>18</v>
      </c>
      <c r="AM410" s="10">
        <v>0</v>
      </c>
      <c r="AN410" s="10">
        <v>0</v>
      </c>
      <c r="AO410" s="10">
        <v>6</v>
      </c>
      <c r="AP410" s="10">
        <v>0</v>
      </c>
      <c r="AQ410" s="10">
        <v>0</v>
      </c>
      <c r="AR410" s="10">
        <v>100</v>
      </c>
      <c r="AS410" s="10">
        <v>0</v>
      </c>
      <c r="AT410" s="10">
        <v>0</v>
      </c>
      <c r="AU410" s="10">
        <v>0</v>
      </c>
      <c r="AV410" s="10">
        <v>0</v>
      </c>
      <c r="AW410" s="10">
        <v>0</v>
      </c>
      <c r="AX410" s="10">
        <v>1445000000</v>
      </c>
      <c r="AY410" s="10">
        <v>0</v>
      </c>
      <c r="AZ410" s="10">
        <v>0</v>
      </c>
      <c r="BA410" s="10">
        <v>1109647714</v>
      </c>
      <c r="BB410" s="10">
        <v>0</v>
      </c>
      <c r="BC410" s="10">
        <v>0</v>
      </c>
      <c r="BD410" s="10">
        <v>630406628</v>
      </c>
      <c r="BE410" s="10">
        <v>0</v>
      </c>
      <c r="BF410" s="10">
        <v>0</v>
      </c>
      <c r="BG410" s="10">
        <v>197734477</v>
      </c>
      <c r="BH410" s="10">
        <v>0</v>
      </c>
      <c r="BI410" s="10">
        <v>0</v>
      </c>
      <c r="BJ410" s="10" t="s">
        <v>9</v>
      </c>
      <c r="BK410" s="10" t="s">
        <v>9</v>
      </c>
      <c r="BL410" s="10" t="s">
        <v>9</v>
      </c>
      <c r="BM410" s="2">
        <f t="shared" si="61"/>
        <v>0</v>
      </c>
      <c r="BN410" s="2">
        <f t="shared" si="62"/>
        <v>0</v>
      </c>
      <c r="BO410" s="2">
        <f t="shared" si="63"/>
        <v>1445</v>
      </c>
      <c r="BP410" s="2">
        <f t="shared" si="64"/>
        <v>0</v>
      </c>
      <c r="BQ410" s="2">
        <f t="shared" si="65"/>
        <v>1109.647714</v>
      </c>
      <c r="BR410" s="2">
        <f t="shared" si="66"/>
        <v>0</v>
      </c>
      <c r="BS410" s="2">
        <f t="shared" si="67"/>
        <v>630.40662799999996</v>
      </c>
      <c r="BT410" s="2">
        <f t="shared" si="68"/>
        <v>0</v>
      </c>
      <c r="BU410" s="2">
        <f t="shared" si="69"/>
        <v>197.734477</v>
      </c>
      <c r="BV410" s="2">
        <f t="shared" si="70"/>
        <v>0</v>
      </c>
    </row>
    <row r="411" spans="1:74" x14ac:dyDescent="0.25">
      <c r="A411">
        <v>16</v>
      </c>
      <c r="B411" t="s">
        <v>0</v>
      </c>
      <c r="C411" t="s">
        <v>668</v>
      </c>
      <c r="D411">
        <v>2020</v>
      </c>
      <c r="E411" t="s">
        <v>1</v>
      </c>
      <c r="F411" t="s">
        <v>2</v>
      </c>
      <c r="G411">
        <v>2</v>
      </c>
      <c r="H411" t="s">
        <v>3</v>
      </c>
      <c r="I411" t="s">
        <v>676</v>
      </c>
      <c r="J411" t="s">
        <v>157</v>
      </c>
      <c r="K411" t="s">
        <v>735</v>
      </c>
      <c r="L411" t="s">
        <v>736</v>
      </c>
      <c r="M411" t="s">
        <v>737</v>
      </c>
      <c r="N411" t="s">
        <v>800</v>
      </c>
      <c r="O411" t="s">
        <v>37</v>
      </c>
      <c r="P411" t="s">
        <v>814</v>
      </c>
      <c r="Q411" t="s">
        <v>86</v>
      </c>
      <c r="R411">
        <v>0</v>
      </c>
      <c r="S411" t="s">
        <v>7</v>
      </c>
      <c r="T411">
        <v>183</v>
      </c>
      <c r="U411" t="s">
        <v>174</v>
      </c>
      <c r="V411" t="s">
        <v>3933</v>
      </c>
      <c r="W411" t="s">
        <v>2058</v>
      </c>
      <c r="X411">
        <v>8</v>
      </c>
      <c r="Y411" t="s">
        <v>2075</v>
      </c>
      <c r="Z411">
        <v>1</v>
      </c>
      <c r="AA411" t="s">
        <v>924</v>
      </c>
      <c r="AB411" t="s">
        <v>1593</v>
      </c>
      <c r="AC411" s="10">
        <v>28</v>
      </c>
      <c r="AD411" s="10">
        <v>28</v>
      </c>
      <c r="AE411" s="10">
        <v>100</v>
      </c>
      <c r="AF411" s="10">
        <v>182</v>
      </c>
      <c r="AG411" s="10">
        <v>0</v>
      </c>
      <c r="AH411" s="10">
        <v>0</v>
      </c>
      <c r="AI411" s="10">
        <v>171</v>
      </c>
      <c r="AJ411" s="10">
        <v>0</v>
      </c>
      <c r="AK411" s="10">
        <v>0</v>
      </c>
      <c r="AL411" s="10">
        <v>115</v>
      </c>
      <c r="AM411" s="10">
        <v>0</v>
      </c>
      <c r="AN411" s="10">
        <v>0</v>
      </c>
      <c r="AO411" s="10">
        <v>74</v>
      </c>
      <c r="AP411" s="10">
        <v>0</v>
      </c>
      <c r="AQ411" s="10">
        <v>0</v>
      </c>
      <c r="AR411" s="10">
        <v>570</v>
      </c>
      <c r="AS411" s="10">
        <v>28</v>
      </c>
      <c r="AT411" s="10">
        <v>4.91</v>
      </c>
      <c r="AU411" s="10">
        <v>785119075</v>
      </c>
      <c r="AV411" s="10">
        <v>782160000</v>
      </c>
      <c r="AW411" s="10">
        <v>99.62</v>
      </c>
      <c r="AX411" s="10">
        <v>4375187000</v>
      </c>
      <c r="AY411" s="10">
        <v>0</v>
      </c>
      <c r="AZ411" s="10">
        <v>0</v>
      </c>
      <c r="BA411" s="10">
        <v>4253618515</v>
      </c>
      <c r="BB411" s="10">
        <v>0</v>
      </c>
      <c r="BC411" s="10">
        <v>0</v>
      </c>
      <c r="BD411" s="10">
        <v>2874116516</v>
      </c>
      <c r="BE411" s="10">
        <v>0</v>
      </c>
      <c r="BF411" s="10">
        <v>0</v>
      </c>
      <c r="BG411" s="10">
        <v>1841772681</v>
      </c>
      <c r="BH411" s="10">
        <v>0</v>
      </c>
      <c r="BI411" s="10">
        <v>0</v>
      </c>
      <c r="BJ411" s="10" t="s">
        <v>9</v>
      </c>
      <c r="BK411" s="10" t="s">
        <v>9</v>
      </c>
      <c r="BL411" s="10" t="s">
        <v>9</v>
      </c>
      <c r="BM411" s="2">
        <f t="shared" si="61"/>
        <v>785.11907499999995</v>
      </c>
      <c r="BN411" s="2">
        <f t="shared" si="62"/>
        <v>782.16</v>
      </c>
      <c r="BO411" s="2">
        <f t="shared" si="63"/>
        <v>4375.1869999999999</v>
      </c>
      <c r="BP411" s="2">
        <f t="shared" si="64"/>
        <v>0</v>
      </c>
      <c r="BQ411" s="2">
        <f t="shared" si="65"/>
        <v>4253.6185150000001</v>
      </c>
      <c r="BR411" s="2">
        <f t="shared" si="66"/>
        <v>0</v>
      </c>
      <c r="BS411" s="2">
        <f t="shared" si="67"/>
        <v>2874.116516</v>
      </c>
      <c r="BT411" s="2">
        <f t="shared" si="68"/>
        <v>0</v>
      </c>
      <c r="BU411" s="2">
        <f t="shared" si="69"/>
        <v>1841.7726809999999</v>
      </c>
      <c r="BV411" s="2">
        <f t="shared" si="70"/>
        <v>0</v>
      </c>
    </row>
    <row r="412" spans="1:74" x14ac:dyDescent="0.25">
      <c r="A412">
        <v>16</v>
      </c>
      <c r="B412" t="s">
        <v>0</v>
      </c>
      <c r="C412" t="s">
        <v>668</v>
      </c>
      <c r="D412">
        <v>2020</v>
      </c>
      <c r="E412" t="s">
        <v>1</v>
      </c>
      <c r="F412" t="s">
        <v>2</v>
      </c>
      <c r="G412">
        <v>2</v>
      </c>
      <c r="H412" t="s">
        <v>3</v>
      </c>
      <c r="I412" t="s">
        <v>676</v>
      </c>
      <c r="J412" t="s">
        <v>157</v>
      </c>
      <c r="K412" t="s">
        <v>735</v>
      </c>
      <c r="L412" t="s">
        <v>736</v>
      </c>
      <c r="M412" t="s">
        <v>737</v>
      </c>
      <c r="N412" t="s">
        <v>800</v>
      </c>
      <c r="O412" t="s">
        <v>37</v>
      </c>
      <c r="P412" t="s">
        <v>814</v>
      </c>
      <c r="Q412" t="s">
        <v>86</v>
      </c>
      <c r="R412">
        <v>0</v>
      </c>
      <c r="S412" t="s">
        <v>7</v>
      </c>
      <c r="T412">
        <v>183</v>
      </c>
      <c r="U412" t="s">
        <v>174</v>
      </c>
      <c r="V412" t="s">
        <v>3934</v>
      </c>
      <c r="W412" t="s">
        <v>2063</v>
      </c>
      <c r="X412">
        <v>7</v>
      </c>
      <c r="Y412" t="s">
        <v>2076</v>
      </c>
      <c r="Z412">
        <v>1</v>
      </c>
      <c r="AA412" t="s">
        <v>924</v>
      </c>
      <c r="AB412" t="s">
        <v>1593</v>
      </c>
      <c r="AC412" s="10">
        <v>1</v>
      </c>
      <c r="AD412" s="10">
        <v>0</v>
      </c>
      <c r="AE412" s="10">
        <v>0</v>
      </c>
      <c r="AF412" s="10">
        <v>1</v>
      </c>
      <c r="AG412" s="10">
        <v>0</v>
      </c>
      <c r="AH412" s="10">
        <v>0</v>
      </c>
      <c r="AI412" s="10">
        <v>1</v>
      </c>
      <c r="AJ412" s="10">
        <v>0</v>
      </c>
      <c r="AK412" s="10">
        <v>0</v>
      </c>
      <c r="AL412" s="10">
        <v>1</v>
      </c>
      <c r="AM412" s="10">
        <v>0</v>
      </c>
      <c r="AN412" s="10">
        <v>0</v>
      </c>
      <c r="AO412" s="10">
        <v>0</v>
      </c>
      <c r="AP412" s="10">
        <v>0</v>
      </c>
      <c r="AQ412" s="10">
        <v>0</v>
      </c>
      <c r="AR412" s="10">
        <v>4</v>
      </c>
      <c r="AS412" s="10">
        <v>0</v>
      </c>
      <c r="AT412" s="10">
        <v>0</v>
      </c>
      <c r="AU412" s="10">
        <v>344564562</v>
      </c>
      <c r="AV412" s="10">
        <v>0</v>
      </c>
      <c r="AW412" s="10">
        <v>0</v>
      </c>
      <c r="AX412" s="10">
        <v>424565000</v>
      </c>
      <c r="AY412" s="10">
        <v>0</v>
      </c>
      <c r="AZ412" s="10">
        <v>0</v>
      </c>
      <c r="BA412" s="10">
        <v>80000000</v>
      </c>
      <c r="BB412" s="10">
        <v>0</v>
      </c>
      <c r="BC412" s="10">
        <v>0</v>
      </c>
      <c r="BD412" s="10">
        <v>80000000</v>
      </c>
      <c r="BE412" s="10">
        <v>0</v>
      </c>
      <c r="BF412" s="10">
        <v>0</v>
      </c>
      <c r="BG412" s="10">
        <v>0</v>
      </c>
      <c r="BH412" s="10">
        <v>0</v>
      </c>
      <c r="BI412" s="10">
        <v>0</v>
      </c>
      <c r="BJ412" s="10" t="s">
        <v>9</v>
      </c>
      <c r="BK412" s="10" t="s">
        <v>9</v>
      </c>
      <c r="BL412" s="10" t="s">
        <v>9</v>
      </c>
      <c r="BM412" s="2">
        <f t="shared" si="61"/>
        <v>344.56456200000002</v>
      </c>
      <c r="BN412" s="2">
        <f t="shared" si="62"/>
        <v>0</v>
      </c>
      <c r="BO412" s="2">
        <f t="shared" si="63"/>
        <v>424.565</v>
      </c>
      <c r="BP412" s="2">
        <f t="shared" si="64"/>
        <v>0</v>
      </c>
      <c r="BQ412" s="2">
        <f t="shared" si="65"/>
        <v>80</v>
      </c>
      <c r="BR412" s="2">
        <f t="shared" si="66"/>
        <v>0</v>
      </c>
      <c r="BS412" s="2">
        <f t="shared" si="67"/>
        <v>80</v>
      </c>
      <c r="BT412" s="2">
        <f t="shared" si="68"/>
        <v>0</v>
      </c>
      <c r="BU412" s="2">
        <f t="shared" si="69"/>
        <v>0</v>
      </c>
      <c r="BV412" s="2">
        <f t="shared" si="70"/>
        <v>0</v>
      </c>
    </row>
    <row r="413" spans="1:74" x14ac:dyDescent="0.25">
      <c r="A413">
        <v>16</v>
      </c>
      <c r="B413" t="s">
        <v>0</v>
      </c>
      <c r="C413" t="s">
        <v>668</v>
      </c>
      <c r="D413">
        <v>2020</v>
      </c>
      <c r="E413" t="s">
        <v>1</v>
      </c>
      <c r="F413" t="s">
        <v>2</v>
      </c>
      <c r="G413">
        <v>2</v>
      </c>
      <c r="H413" t="s">
        <v>3</v>
      </c>
      <c r="I413" t="s">
        <v>676</v>
      </c>
      <c r="J413" t="s">
        <v>157</v>
      </c>
      <c r="K413" t="s">
        <v>735</v>
      </c>
      <c r="L413" t="s">
        <v>736</v>
      </c>
      <c r="M413" t="s">
        <v>737</v>
      </c>
      <c r="N413" t="s">
        <v>800</v>
      </c>
      <c r="O413" t="s">
        <v>37</v>
      </c>
      <c r="P413" t="s">
        <v>814</v>
      </c>
      <c r="Q413" t="s">
        <v>86</v>
      </c>
      <c r="R413">
        <v>0</v>
      </c>
      <c r="S413" t="s">
        <v>7</v>
      </c>
      <c r="T413">
        <v>183</v>
      </c>
      <c r="U413" t="s">
        <v>174</v>
      </c>
      <c r="V413" t="s">
        <v>3934</v>
      </c>
      <c r="W413" t="s">
        <v>2063</v>
      </c>
      <c r="X413">
        <v>8</v>
      </c>
      <c r="Y413" t="s">
        <v>2077</v>
      </c>
      <c r="Z413">
        <v>2</v>
      </c>
      <c r="AA413" t="s">
        <v>920</v>
      </c>
      <c r="AB413" t="s">
        <v>1593</v>
      </c>
      <c r="AC413" s="10">
        <v>6</v>
      </c>
      <c r="AD413" s="10">
        <v>7</v>
      </c>
      <c r="AE413" s="10">
        <v>116.67</v>
      </c>
      <c r="AF413" s="10">
        <v>6</v>
      </c>
      <c r="AG413" s="10">
        <v>0</v>
      </c>
      <c r="AH413" s="10">
        <v>0</v>
      </c>
      <c r="AI413" s="10">
        <v>6</v>
      </c>
      <c r="AJ413" s="10">
        <v>0</v>
      </c>
      <c r="AK413" s="10">
        <v>0</v>
      </c>
      <c r="AL413" s="10">
        <v>6</v>
      </c>
      <c r="AM413" s="10">
        <v>0</v>
      </c>
      <c r="AN413" s="10">
        <v>0</v>
      </c>
      <c r="AO413" s="10">
        <v>6</v>
      </c>
      <c r="AP413" s="10">
        <v>0</v>
      </c>
      <c r="AQ413" s="10">
        <v>0</v>
      </c>
      <c r="AR413" s="10" t="s">
        <v>7</v>
      </c>
      <c r="AS413" s="10" t="s">
        <v>7</v>
      </c>
      <c r="AT413" s="10" t="s">
        <v>7</v>
      </c>
      <c r="AU413" s="10">
        <v>201535438</v>
      </c>
      <c r="AV413" s="10">
        <v>201493333</v>
      </c>
      <c r="AW413" s="10">
        <v>99.98</v>
      </c>
      <c r="AX413" s="10">
        <v>6907000000</v>
      </c>
      <c r="AY413" s="10">
        <v>0</v>
      </c>
      <c r="AZ413" s="10">
        <v>0</v>
      </c>
      <c r="BA413" s="10">
        <v>6482946170</v>
      </c>
      <c r="BB413" s="10">
        <v>0</v>
      </c>
      <c r="BC413" s="10">
        <v>0</v>
      </c>
      <c r="BD413" s="10">
        <v>4354500158</v>
      </c>
      <c r="BE413" s="10">
        <v>0</v>
      </c>
      <c r="BF413" s="10">
        <v>0</v>
      </c>
      <c r="BG413" s="10">
        <v>2841687594</v>
      </c>
      <c r="BH413" s="10">
        <v>0</v>
      </c>
      <c r="BI413" s="10">
        <v>0</v>
      </c>
      <c r="BJ413" s="10" t="s">
        <v>9</v>
      </c>
      <c r="BK413" s="10" t="s">
        <v>9</v>
      </c>
      <c r="BL413" s="10" t="s">
        <v>9</v>
      </c>
      <c r="BM413" s="2">
        <f t="shared" si="61"/>
        <v>201.535438</v>
      </c>
      <c r="BN413" s="2">
        <f t="shared" si="62"/>
        <v>201.49333300000001</v>
      </c>
      <c r="BO413" s="2">
        <f t="shared" si="63"/>
        <v>6907</v>
      </c>
      <c r="BP413" s="2">
        <f t="shared" si="64"/>
        <v>0</v>
      </c>
      <c r="BQ413" s="2">
        <f t="shared" si="65"/>
        <v>6482.9461700000002</v>
      </c>
      <c r="BR413" s="2">
        <f t="shared" si="66"/>
        <v>0</v>
      </c>
      <c r="BS413" s="2">
        <f t="shared" si="67"/>
        <v>4354.5001579999998</v>
      </c>
      <c r="BT413" s="2">
        <f t="shared" si="68"/>
        <v>0</v>
      </c>
      <c r="BU413" s="2">
        <f t="shared" si="69"/>
        <v>2841.687594</v>
      </c>
      <c r="BV413" s="2">
        <f t="shared" si="70"/>
        <v>0</v>
      </c>
    </row>
    <row r="414" spans="1:74" x14ac:dyDescent="0.25">
      <c r="A414">
        <v>16</v>
      </c>
      <c r="B414" t="s">
        <v>0</v>
      </c>
      <c r="C414" t="s">
        <v>668</v>
      </c>
      <c r="D414">
        <v>2020</v>
      </c>
      <c r="E414" t="s">
        <v>1</v>
      </c>
      <c r="F414" t="s">
        <v>2</v>
      </c>
      <c r="G414">
        <v>2</v>
      </c>
      <c r="H414" t="s">
        <v>3</v>
      </c>
      <c r="I414" t="s">
        <v>676</v>
      </c>
      <c r="J414" t="s">
        <v>157</v>
      </c>
      <c r="K414" t="s">
        <v>735</v>
      </c>
      <c r="L414" t="s">
        <v>736</v>
      </c>
      <c r="M414" t="s">
        <v>737</v>
      </c>
      <c r="N414" t="s">
        <v>800</v>
      </c>
      <c r="O414" t="s">
        <v>37</v>
      </c>
      <c r="P414" t="s">
        <v>814</v>
      </c>
      <c r="Q414" t="s">
        <v>86</v>
      </c>
      <c r="R414">
        <v>0</v>
      </c>
      <c r="S414" t="s">
        <v>7</v>
      </c>
      <c r="T414">
        <v>184</v>
      </c>
      <c r="U414" t="s">
        <v>175</v>
      </c>
      <c r="V414" t="s">
        <v>3935</v>
      </c>
      <c r="W414" t="s">
        <v>2070</v>
      </c>
      <c r="X414">
        <v>1</v>
      </c>
      <c r="Y414" t="s">
        <v>2078</v>
      </c>
      <c r="Z414">
        <v>1</v>
      </c>
      <c r="AA414" t="s">
        <v>924</v>
      </c>
      <c r="AB414" t="s">
        <v>1593</v>
      </c>
      <c r="AC414" s="10">
        <v>150</v>
      </c>
      <c r="AD414" s="10">
        <v>175</v>
      </c>
      <c r="AE414" s="10">
        <v>116.67</v>
      </c>
      <c r="AF414" s="10">
        <v>486</v>
      </c>
      <c r="AG414" s="10">
        <v>0</v>
      </c>
      <c r="AH414" s="10">
        <v>0</v>
      </c>
      <c r="AI414" s="10">
        <v>440</v>
      </c>
      <c r="AJ414" s="10">
        <v>0</v>
      </c>
      <c r="AK414" s="10">
        <v>0</v>
      </c>
      <c r="AL414" s="10">
        <v>333</v>
      </c>
      <c r="AM414" s="10">
        <v>0</v>
      </c>
      <c r="AN414" s="10">
        <v>0</v>
      </c>
      <c r="AO414" s="10">
        <v>191</v>
      </c>
      <c r="AP414" s="10">
        <v>0</v>
      </c>
      <c r="AQ414" s="10">
        <v>0</v>
      </c>
      <c r="AR414" s="10">
        <v>1600</v>
      </c>
      <c r="AS414" s="10">
        <v>175</v>
      </c>
      <c r="AT414" s="10">
        <v>10.94</v>
      </c>
      <c r="AU414" s="10">
        <v>86700000</v>
      </c>
      <c r="AV414" s="10">
        <v>86700000</v>
      </c>
      <c r="AW414" s="10">
        <v>100</v>
      </c>
      <c r="AX414" s="10">
        <v>1457000000</v>
      </c>
      <c r="AY414" s="10">
        <v>0</v>
      </c>
      <c r="AZ414" s="10">
        <v>0</v>
      </c>
      <c r="BA414" s="10">
        <v>1226106559</v>
      </c>
      <c r="BB414" s="10">
        <v>0</v>
      </c>
      <c r="BC414" s="10">
        <v>0</v>
      </c>
      <c r="BD414" s="10">
        <v>828464776</v>
      </c>
      <c r="BE414" s="10">
        <v>0</v>
      </c>
      <c r="BF414" s="10">
        <v>0</v>
      </c>
      <c r="BG414" s="10">
        <v>530891418</v>
      </c>
      <c r="BH414" s="10">
        <v>0</v>
      </c>
      <c r="BI414" s="10">
        <v>0</v>
      </c>
      <c r="BJ414" s="10" t="s">
        <v>9</v>
      </c>
      <c r="BK414" s="10" t="s">
        <v>9</v>
      </c>
      <c r="BL414" s="10" t="s">
        <v>9</v>
      </c>
      <c r="BM414" s="2">
        <f t="shared" si="61"/>
        <v>86.7</v>
      </c>
      <c r="BN414" s="2">
        <f t="shared" si="62"/>
        <v>86.7</v>
      </c>
      <c r="BO414" s="2">
        <f t="shared" si="63"/>
        <v>1457</v>
      </c>
      <c r="BP414" s="2">
        <f t="shared" si="64"/>
        <v>0</v>
      </c>
      <c r="BQ414" s="2">
        <f t="shared" si="65"/>
        <v>1226.1065590000001</v>
      </c>
      <c r="BR414" s="2">
        <f t="shared" si="66"/>
        <v>0</v>
      </c>
      <c r="BS414" s="2">
        <f t="shared" si="67"/>
        <v>828.46477600000003</v>
      </c>
      <c r="BT414" s="2">
        <f t="shared" si="68"/>
        <v>0</v>
      </c>
      <c r="BU414" s="2">
        <f t="shared" si="69"/>
        <v>530.89141800000004</v>
      </c>
      <c r="BV414" s="2">
        <f t="shared" si="70"/>
        <v>0</v>
      </c>
    </row>
    <row r="415" spans="1:74" x14ac:dyDescent="0.25">
      <c r="A415">
        <v>16</v>
      </c>
      <c r="B415" t="s">
        <v>0</v>
      </c>
      <c r="C415" t="s">
        <v>668</v>
      </c>
      <c r="D415">
        <v>2020</v>
      </c>
      <c r="E415" t="s">
        <v>1</v>
      </c>
      <c r="F415" t="s">
        <v>2</v>
      </c>
      <c r="G415">
        <v>2</v>
      </c>
      <c r="H415" t="s">
        <v>3</v>
      </c>
      <c r="I415" t="s">
        <v>676</v>
      </c>
      <c r="J415" t="s">
        <v>157</v>
      </c>
      <c r="K415" t="s">
        <v>735</v>
      </c>
      <c r="L415" t="s">
        <v>736</v>
      </c>
      <c r="M415" t="s">
        <v>737</v>
      </c>
      <c r="N415" t="s">
        <v>800</v>
      </c>
      <c r="O415" t="s">
        <v>37</v>
      </c>
      <c r="P415" t="s">
        <v>814</v>
      </c>
      <c r="Q415" t="s">
        <v>86</v>
      </c>
      <c r="R415">
        <v>0</v>
      </c>
      <c r="S415" t="s">
        <v>7</v>
      </c>
      <c r="T415">
        <v>185</v>
      </c>
      <c r="U415" t="s">
        <v>176</v>
      </c>
      <c r="V415" t="s">
        <v>3932</v>
      </c>
      <c r="W415" t="s">
        <v>2054</v>
      </c>
      <c r="X415">
        <v>2</v>
      </c>
      <c r="Y415" t="s">
        <v>2079</v>
      </c>
      <c r="Z415">
        <v>1</v>
      </c>
      <c r="AA415" t="s">
        <v>924</v>
      </c>
      <c r="AB415" t="s">
        <v>1593</v>
      </c>
      <c r="AC415" s="10">
        <v>0.05</v>
      </c>
      <c r="AD415" s="10">
        <v>0.05</v>
      </c>
      <c r="AE415" s="10">
        <v>100</v>
      </c>
      <c r="AF415" s="10">
        <v>0.35</v>
      </c>
      <c r="AG415" s="10">
        <v>0</v>
      </c>
      <c r="AH415" s="10">
        <v>0</v>
      </c>
      <c r="AI415" s="10">
        <v>0.28999999999999998</v>
      </c>
      <c r="AJ415" s="10">
        <v>0</v>
      </c>
      <c r="AK415" s="10">
        <v>0</v>
      </c>
      <c r="AL415" s="10">
        <v>0.18</v>
      </c>
      <c r="AM415" s="10">
        <v>0</v>
      </c>
      <c r="AN415" s="10">
        <v>0</v>
      </c>
      <c r="AO415" s="10">
        <v>0.13</v>
      </c>
      <c r="AP415" s="10">
        <v>0</v>
      </c>
      <c r="AQ415" s="10">
        <v>0</v>
      </c>
      <c r="AR415" s="10">
        <v>1</v>
      </c>
      <c r="AS415" s="10">
        <v>0.05</v>
      </c>
      <c r="AT415" s="10">
        <v>5</v>
      </c>
      <c r="AU415" s="10">
        <v>70034000</v>
      </c>
      <c r="AV415" s="10">
        <v>68500000</v>
      </c>
      <c r="AW415" s="10">
        <v>97.82</v>
      </c>
      <c r="AX415" s="10">
        <v>1356000000</v>
      </c>
      <c r="AY415" s="10">
        <v>0</v>
      </c>
      <c r="AZ415" s="10">
        <v>0</v>
      </c>
      <c r="BA415" s="10">
        <v>573460775</v>
      </c>
      <c r="BB415" s="10">
        <v>0</v>
      </c>
      <c r="BC415" s="10">
        <v>0</v>
      </c>
      <c r="BD415" s="10">
        <v>387480231</v>
      </c>
      <c r="BE415" s="10">
        <v>0</v>
      </c>
      <c r="BF415" s="10">
        <v>0</v>
      </c>
      <c r="BG415" s="10">
        <v>248302565</v>
      </c>
      <c r="BH415" s="10">
        <v>0</v>
      </c>
      <c r="BI415" s="10">
        <v>0</v>
      </c>
      <c r="BJ415" s="10" t="s">
        <v>9</v>
      </c>
      <c r="BK415" s="10" t="s">
        <v>9</v>
      </c>
      <c r="BL415" s="10" t="s">
        <v>9</v>
      </c>
      <c r="BM415" s="2">
        <f t="shared" si="61"/>
        <v>70.034000000000006</v>
      </c>
      <c r="BN415" s="2">
        <f t="shared" si="62"/>
        <v>68.5</v>
      </c>
      <c r="BO415" s="2">
        <f t="shared" si="63"/>
        <v>1356</v>
      </c>
      <c r="BP415" s="2">
        <f t="shared" si="64"/>
        <v>0</v>
      </c>
      <c r="BQ415" s="2">
        <f t="shared" si="65"/>
        <v>573.46077500000001</v>
      </c>
      <c r="BR415" s="2">
        <f t="shared" si="66"/>
        <v>0</v>
      </c>
      <c r="BS415" s="2">
        <f t="shared" si="67"/>
        <v>387.480231</v>
      </c>
      <c r="BT415" s="2">
        <f t="shared" si="68"/>
        <v>0</v>
      </c>
      <c r="BU415" s="2">
        <f t="shared" si="69"/>
        <v>248.30256499999999</v>
      </c>
      <c r="BV415" s="2">
        <f t="shared" si="70"/>
        <v>0</v>
      </c>
    </row>
    <row r="416" spans="1:74" x14ac:dyDescent="0.25">
      <c r="A416">
        <v>16</v>
      </c>
      <c r="B416" t="s">
        <v>0</v>
      </c>
      <c r="C416" t="s">
        <v>668</v>
      </c>
      <c r="D416">
        <v>2020</v>
      </c>
      <c r="E416" t="s">
        <v>1</v>
      </c>
      <c r="F416" t="s">
        <v>2</v>
      </c>
      <c r="G416">
        <v>2</v>
      </c>
      <c r="H416" t="s">
        <v>3</v>
      </c>
      <c r="I416" t="s">
        <v>676</v>
      </c>
      <c r="J416" t="s">
        <v>157</v>
      </c>
      <c r="K416" t="s">
        <v>735</v>
      </c>
      <c r="L416" t="s">
        <v>736</v>
      </c>
      <c r="M416" t="s">
        <v>737</v>
      </c>
      <c r="N416" t="s">
        <v>800</v>
      </c>
      <c r="O416" t="s">
        <v>37</v>
      </c>
      <c r="P416" t="s">
        <v>814</v>
      </c>
      <c r="Q416" t="s">
        <v>86</v>
      </c>
      <c r="R416">
        <v>0</v>
      </c>
      <c r="S416" t="s">
        <v>7</v>
      </c>
      <c r="T416">
        <v>186</v>
      </c>
      <c r="U416" t="s">
        <v>177</v>
      </c>
      <c r="V416" t="s">
        <v>3936</v>
      </c>
      <c r="W416" t="s">
        <v>2080</v>
      </c>
      <c r="X416">
        <v>1</v>
      </c>
      <c r="Y416" t="s">
        <v>2081</v>
      </c>
      <c r="Z416">
        <v>1</v>
      </c>
      <c r="AA416" t="s">
        <v>924</v>
      </c>
      <c r="AB416" t="s">
        <v>1593</v>
      </c>
      <c r="AC416" s="10">
        <v>13</v>
      </c>
      <c r="AD416" s="10">
        <v>13</v>
      </c>
      <c r="AE416" s="10">
        <v>100</v>
      </c>
      <c r="AF416" s="10">
        <v>250</v>
      </c>
      <c r="AG416" s="10">
        <v>0</v>
      </c>
      <c r="AH416" s="10">
        <v>0</v>
      </c>
      <c r="AI416" s="10">
        <v>235</v>
      </c>
      <c r="AJ416" s="10">
        <v>0</v>
      </c>
      <c r="AK416" s="10">
        <v>0</v>
      </c>
      <c r="AL416" s="10">
        <v>158</v>
      </c>
      <c r="AM416" s="10">
        <v>0</v>
      </c>
      <c r="AN416" s="10">
        <v>0</v>
      </c>
      <c r="AO416" s="10">
        <v>94</v>
      </c>
      <c r="AP416" s="10">
        <v>0</v>
      </c>
      <c r="AQ416" s="10">
        <v>0</v>
      </c>
      <c r="AR416" s="10">
        <v>750</v>
      </c>
      <c r="AS416" s="10">
        <v>13</v>
      </c>
      <c r="AT416" s="10">
        <v>1.73</v>
      </c>
      <c r="AU416" s="10">
        <v>204000000</v>
      </c>
      <c r="AV416" s="10">
        <v>201699566</v>
      </c>
      <c r="AW416" s="10">
        <v>98.87</v>
      </c>
      <c r="AX416" s="10">
        <v>3214000000</v>
      </c>
      <c r="AY416" s="10">
        <v>0</v>
      </c>
      <c r="AZ416" s="10">
        <v>0</v>
      </c>
      <c r="BA416" s="10">
        <v>3027970221</v>
      </c>
      <c r="BB416" s="10">
        <v>0</v>
      </c>
      <c r="BC416" s="10">
        <v>0</v>
      </c>
      <c r="BD416" s="10">
        <v>2033388014</v>
      </c>
      <c r="BE416" s="10">
        <v>0</v>
      </c>
      <c r="BF416" s="10">
        <v>0</v>
      </c>
      <c r="BG416" s="10">
        <v>1206470229</v>
      </c>
      <c r="BH416" s="10">
        <v>0</v>
      </c>
      <c r="BI416" s="10">
        <v>0</v>
      </c>
      <c r="BJ416" s="10" t="s">
        <v>9</v>
      </c>
      <c r="BK416" s="10" t="s">
        <v>9</v>
      </c>
      <c r="BL416" s="10" t="s">
        <v>9</v>
      </c>
      <c r="BM416" s="2">
        <f t="shared" si="61"/>
        <v>204</v>
      </c>
      <c r="BN416" s="2">
        <f t="shared" si="62"/>
        <v>201.699566</v>
      </c>
      <c r="BO416" s="2">
        <f t="shared" si="63"/>
        <v>3214</v>
      </c>
      <c r="BP416" s="2">
        <f t="shared" si="64"/>
        <v>0</v>
      </c>
      <c r="BQ416" s="2">
        <f t="shared" si="65"/>
        <v>3027.970221</v>
      </c>
      <c r="BR416" s="2">
        <f t="shared" si="66"/>
        <v>0</v>
      </c>
      <c r="BS416" s="2">
        <f t="shared" si="67"/>
        <v>2033.3880140000001</v>
      </c>
      <c r="BT416" s="2">
        <f t="shared" si="68"/>
        <v>0</v>
      </c>
      <c r="BU416" s="2">
        <f t="shared" si="69"/>
        <v>1206.470229</v>
      </c>
      <c r="BV416" s="2">
        <f t="shared" si="70"/>
        <v>0</v>
      </c>
    </row>
    <row r="417" spans="1:74" x14ac:dyDescent="0.25">
      <c r="A417">
        <v>16</v>
      </c>
      <c r="B417" t="s">
        <v>0</v>
      </c>
      <c r="C417" t="s">
        <v>668</v>
      </c>
      <c r="D417">
        <v>2020</v>
      </c>
      <c r="E417" t="s">
        <v>1</v>
      </c>
      <c r="F417" t="s">
        <v>2</v>
      </c>
      <c r="G417">
        <v>2</v>
      </c>
      <c r="H417" t="s">
        <v>3</v>
      </c>
      <c r="I417" t="s">
        <v>676</v>
      </c>
      <c r="J417" t="s">
        <v>157</v>
      </c>
      <c r="K417" t="s">
        <v>735</v>
      </c>
      <c r="L417" t="s">
        <v>736</v>
      </c>
      <c r="M417" t="s">
        <v>737</v>
      </c>
      <c r="N417" t="s">
        <v>800</v>
      </c>
      <c r="O417" t="s">
        <v>37</v>
      </c>
      <c r="P417" t="s">
        <v>814</v>
      </c>
      <c r="Q417" t="s">
        <v>86</v>
      </c>
      <c r="R417">
        <v>0</v>
      </c>
      <c r="S417" t="s">
        <v>7</v>
      </c>
      <c r="T417">
        <v>186</v>
      </c>
      <c r="U417" t="s">
        <v>177</v>
      </c>
      <c r="V417" t="s">
        <v>3936</v>
      </c>
      <c r="W417" t="s">
        <v>2080</v>
      </c>
      <c r="X417">
        <v>2</v>
      </c>
      <c r="Y417" t="s">
        <v>2082</v>
      </c>
      <c r="Z417">
        <v>1</v>
      </c>
      <c r="AA417" t="s">
        <v>924</v>
      </c>
      <c r="AB417" t="s">
        <v>1593</v>
      </c>
      <c r="AC417" s="10">
        <v>5</v>
      </c>
      <c r="AD417" s="10">
        <v>0</v>
      </c>
      <c r="AE417" s="10">
        <v>0</v>
      </c>
      <c r="AF417" s="10">
        <v>80</v>
      </c>
      <c r="AG417" s="10">
        <v>0</v>
      </c>
      <c r="AH417" s="10">
        <v>0</v>
      </c>
      <c r="AI417" s="10">
        <v>75</v>
      </c>
      <c r="AJ417" s="10">
        <v>0</v>
      </c>
      <c r="AK417" s="10">
        <v>0</v>
      </c>
      <c r="AL417" s="10">
        <v>51</v>
      </c>
      <c r="AM417" s="10">
        <v>0</v>
      </c>
      <c r="AN417" s="10">
        <v>0</v>
      </c>
      <c r="AO417" s="10">
        <v>39</v>
      </c>
      <c r="AP417" s="10">
        <v>0</v>
      </c>
      <c r="AQ417" s="10">
        <v>0</v>
      </c>
      <c r="AR417" s="10">
        <v>250</v>
      </c>
      <c r="AS417" s="10">
        <v>0</v>
      </c>
      <c r="AT417" s="10">
        <v>0</v>
      </c>
      <c r="AU417" s="10">
        <v>96000000</v>
      </c>
      <c r="AV417" s="10">
        <v>96000000</v>
      </c>
      <c r="AW417" s="10">
        <v>100</v>
      </c>
      <c r="AX417" s="10">
        <v>1403000000</v>
      </c>
      <c r="AY417" s="10">
        <v>0</v>
      </c>
      <c r="AZ417" s="10">
        <v>0</v>
      </c>
      <c r="BA417" s="10">
        <v>1308436767</v>
      </c>
      <c r="BB417" s="10">
        <v>0</v>
      </c>
      <c r="BC417" s="10">
        <v>0</v>
      </c>
      <c r="BD417" s="10">
        <v>896667631</v>
      </c>
      <c r="BE417" s="10">
        <v>0</v>
      </c>
      <c r="BF417" s="10">
        <v>0</v>
      </c>
      <c r="BG417" s="10">
        <v>671149001</v>
      </c>
      <c r="BH417" s="10">
        <v>0</v>
      </c>
      <c r="BI417" s="10">
        <v>0</v>
      </c>
      <c r="BJ417" s="10" t="s">
        <v>9</v>
      </c>
      <c r="BK417" s="10" t="s">
        <v>9</v>
      </c>
      <c r="BL417" s="10" t="s">
        <v>9</v>
      </c>
      <c r="BM417" s="2">
        <f t="shared" si="61"/>
        <v>96</v>
      </c>
      <c r="BN417" s="2">
        <f t="shared" si="62"/>
        <v>96</v>
      </c>
      <c r="BO417" s="2">
        <f t="shared" si="63"/>
        <v>1403</v>
      </c>
      <c r="BP417" s="2">
        <f t="shared" si="64"/>
        <v>0</v>
      </c>
      <c r="BQ417" s="2">
        <f t="shared" si="65"/>
        <v>1308.4367669999999</v>
      </c>
      <c r="BR417" s="2">
        <f t="shared" si="66"/>
        <v>0</v>
      </c>
      <c r="BS417" s="2">
        <f t="shared" si="67"/>
        <v>896.66763100000003</v>
      </c>
      <c r="BT417" s="2">
        <f t="shared" si="68"/>
        <v>0</v>
      </c>
      <c r="BU417" s="2">
        <f t="shared" si="69"/>
        <v>671.149001</v>
      </c>
      <c r="BV417" s="2">
        <f t="shared" si="70"/>
        <v>0</v>
      </c>
    </row>
    <row r="418" spans="1:74" x14ac:dyDescent="0.25">
      <c r="A418">
        <v>16</v>
      </c>
      <c r="B418" t="s">
        <v>0</v>
      </c>
      <c r="C418" t="s">
        <v>668</v>
      </c>
      <c r="D418">
        <v>2020</v>
      </c>
      <c r="E418" t="s">
        <v>1</v>
      </c>
      <c r="F418" t="s">
        <v>2</v>
      </c>
      <c r="G418">
        <v>2</v>
      </c>
      <c r="H418" t="s">
        <v>3</v>
      </c>
      <c r="I418" t="s">
        <v>676</v>
      </c>
      <c r="J418" t="s">
        <v>157</v>
      </c>
      <c r="K418" t="s">
        <v>735</v>
      </c>
      <c r="L418" t="s">
        <v>736</v>
      </c>
      <c r="M418" t="s">
        <v>737</v>
      </c>
      <c r="N418" t="s">
        <v>798</v>
      </c>
      <c r="O418" t="s">
        <v>5</v>
      </c>
      <c r="P418" t="s">
        <v>826</v>
      </c>
      <c r="Q418" t="s">
        <v>178</v>
      </c>
      <c r="R418">
        <v>0</v>
      </c>
      <c r="S418" t="s">
        <v>7</v>
      </c>
      <c r="T418">
        <v>453</v>
      </c>
      <c r="U418" t="s">
        <v>179</v>
      </c>
      <c r="V418" t="s">
        <v>3937</v>
      </c>
      <c r="W418" t="s">
        <v>2083</v>
      </c>
      <c r="X418">
        <v>1</v>
      </c>
      <c r="Y418" t="s">
        <v>2084</v>
      </c>
      <c r="Z418">
        <v>1</v>
      </c>
      <c r="AA418" t="s">
        <v>924</v>
      </c>
      <c r="AB418" t="s">
        <v>1593</v>
      </c>
      <c r="AC418" s="10">
        <v>0</v>
      </c>
      <c r="AD418" s="10">
        <v>0</v>
      </c>
      <c r="AE418" s="10">
        <v>0</v>
      </c>
      <c r="AF418" s="10">
        <v>0.3</v>
      </c>
      <c r="AG418" s="10">
        <v>0</v>
      </c>
      <c r="AH418" s="10">
        <v>0</v>
      </c>
      <c r="AI418" s="10">
        <v>0.3</v>
      </c>
      <c r="AJ418" s="10">
        <v>0</v>
      </c>
      <c r="AK418" s="10">
        <v>0</v>
      </c>
      <c r="AL418" s="10">
        <v>0.25</v>
      </c>
      <c r="AM418" s="10">
        <v>0</v>
      </c>
      <c r="AN418" s="10">
        <v>0</v>
      </c>
      <c r="AO418" s="10">
        <v>0.15</v>
      </c>
      <c r="AP418" s="10">
        <v>0</v>
      </c>
      <c r="AQ418" s="10">
        <v>0</v>
      </c>
      <c r="AR418" s="10">
        <v>1</v>
      </c>
      <c r="AS418" s="10">
        <v>0</v>
      </c>
      <c r="AT418" s="10">
        <v>0</v>
      </c>
      <c r="AU418" s="10">
        <v>0</v>
      </c>
      <c r="AV418" s="10">
        <v>0</v>
      </c>
      <c r="AW418" s="10">
        <v>0</v>
      </c>
      <c r="AX418" s="10">
        <v>574839000</v>
      </c>
      <c r="AY418" s="10">
        <v>0</v>
      </c>
      <c r="AZ418" s="10">
        <v>0</v>
      </c>
      <c r="BA418" s="10">
        <v>1476411478</v>
      </c>
      <c r="BB418" s="10">
        <v>0</v>
      </c>
      <c r="BC418" s="10">
        <v>0</v>
      </c>
      <c r="BD418" s="10">
        <v>998335380</v>
      </c>
      <c r="BE418" s="10">
        <v>0</v>
      </c>
      <c r="BF418" s="10">
        <v>0</v>
      </c>
      <c r="BG418" s="10">
        <v>637434797</v>
      </c>
      <c r="BH418" s="10">
        <v>0</v>
      </c>
      <c r="BI418" s="10">
        <v>0</v>
      </c>
      <c r="BJ418" s="10" t="s">
        <v>9</v>
      </c>
      <c r="BK418" s="10" t="s">
        <v>9</v>
      </c>
      <c r="BL418" s="10" t="s">
        <v>9</v>
      </c>
      <c r="BM418" s="2">
        <f t="shared" si="61"/>
        <v>0</v>
      </c>
      <c r="BN418" s="2">
        <f t="shared" si="62"/>
        <v>0</v>
      </c>
      <c r="BO418" s="2">
        <f t="shared" si="63"/>
        <v>574.83900000000006</v>
      </c>
      <c r="BP418" s="2">
        <f t="shared" si="64"/>
        <v>0</v>
      </c>
      <c r="BQ418" s="2">
        <f t="shared" si="65"/>
        <v>1476.411478</v>
      </c>
      <c r="BR418" s="2">
        <f t="shared" si="66"/>
        <v>0</v>
      </c>
      <c r="BS418" s="2">
        <f t="shared" si="67"/>
        <v>998.33537999999999</v>
      </c>
      <c r="BT418" s="2">
        <f t="shared" si="68"/>
        <v>0</v>
      </c>
      <c r="BU418" s="2">
        <f t="shared" si="69"/>
        <v>637.434797</v>
      </c>
      <c r="BV418" s="2">
        <f t="shared" si="70"/>
        <v>0</v>
      </c>
    </row>
    <row r="419" spans="1:74" x14ac:dyDescent="0.25">
      <c r="A419">
        <v>16</v>
      </c>
      <c r="B419" t="s">
        <v>0</v>
      </c>
      <c r="C419" t="s">
        <v>668</v>
      </c>
      <c r="D419">
        <v>2020</v>
      </c>
      <c r="E419" t="s">
        <v>1</v>
      </c>
      <c r="F419" t="s">
        <v>2</v>
      </c>
      <c r="G419">
        <v>2</v>
      </c>
      <c r="H419" t="s">
        <v>3</v>
      </c>
      <c r="I419" t="s">
        <v>676</v>
      </c>
      <c r="J419" t="s">
        <v>157</v>
      </c>
      <c r="K419" t="s">
        <v>735</v>
      </c>
      <c r="L419" t="s">
        <v>736</v>
      </c>
      <c r="M419" t="s">
        <v>737</v>
      </c>
      <c r="N419" t="s">
        <v>798</v>
      </c>
      <c r="O419" t="s">
        <v>5</v>
      </c>
      <c r="P419" t="s">
        <v>826</v>
      </c>
      <c r="Q419" t="s">
        <v>178</v>
      </c>
      <c r="R419">
        <v>0</v>
      </c>
      <c r="S419" t="s">
        <v>7</v>
      </c>
      <c r="T419">
        <v>460</v>
      </c>
      <c r="U419" t="s">
        <v>180</v>
      </c>
      <c r="V419" t="s">
        <v>3938</v>
      </c>
      <c r="W419" t="s">
        <v>2085</v>
      </c>
      <c r="X419">
        <v>1</v>
      </c>
      <c r="Y419" t="s">
        <v>2086</v>
      </c>
      <c r="Z419">
        <v>1</v>
      </c>
      <c r="AA419" t="s">
        <v>924</v>
      </c>
      <c r="AB419" t="s">
        <v>1593</v>
      </c>
      <c r="AC419" s="10">
        <v>5</v>
      </c>
      <c r="AD419" s="10">
        <v>3</v>
      </c>
      <c r="AE419" s="10">
        <v>60</v>
      </c>
      <c r="AF419" s="10">
        <v>10</v>
      </c>
      <c r="AG419" s="10">
        <v>0</v>
      </c>
      <c r="AH419" s="10">
        <v>0</v>
      </c>
      <c r="AI419" s="10">
        <v>10</v>
      </c>
      <c r="AJ419" s="10">
        <v>0</v>
      </c>
      <c r="AK419" s="10">
        <v>0</v>
      </c>
      <c r="AL419" s="10">
        <v>5</v>
      </c>
      <c r="AM419" s="10">
        <v>0</v>
      </c>
      <c r="AN419" s="10">
        <v>0</v>
      </c>
      <c r="AO419" s="10">
        <v>5</v>
      </c>
      <c r="AP419" s="10">
        <v>0</v>
      </c>
      <c r="AQ419" s="10">
        <v>0</v>
      </c>
      <c r="AR419" s="10">
        <v>35</v>
      </c>
      <c r="AS419" s="10">
        <v>3</v>
      </c>
      <c r="AT419" s="10">
        <v>8.57</v>
      </c>
      <c r="AU419" s="10">
        <v>215501087</v>
      </c>
      <c r="AV419" s="10">
        <v>215379089</v>
      </c>
      <c r="AW419" s="10">
        <v>99.94</v>
      </c>
      <c r="AX419" s="10">
        <v>1715000000</v>
      </c>
      <c r="AY419" s="10">
        <v>0</v>
      </c>
      <c r="AZ419" s="10">
        <v>0</v>
      </c>
      <c r="BA419" s="10">
        <v>1031463708</v>
      </c>
      <c r="BB419" s="10">
        <v>0</v>
      </c>
      <c r="BC419" s="10">
        <v>0</v>
      </c>
      <c r="BD419" s="10">
        <v>699676571</v>
      </c>
      <c r="BE419" s="10">
        <v>0</v>
      </c>
      <c r="BF419" s="10">
        <v>0</v>
      </c>
      <c r="BG419" s="10">
        <v>448107986</v>
      </c>
      <c r="BH419" s="10">
        <v>0</v>
      </c>
      <c r="BI419" s="10">
        <v>0</v>
      </c>
      <c r="BJ419" s="10" t="s">
        <v>9</v>
      </c>
      <c r="BK419" s="10" t="s">
        <v>9</v>
      </c>
      <c r="BL419" s="10" t="s">
        <v>9</v>
      </c>
      <c r="BM419" s="2">
        <f t="shared" si="61"/>
        <v>215.50108700000001</v>
      </c>
      <c r="BN419" s="2">
        <f t="shared" si="62"/>
        <v>215.37908899999999</v>
      </c>
      <c r="BO419" s="2">
        <f t="shared" si="63"/>
        <v>1715</v>
      </c>
      <c r="BP419" s="2">
        <f t="shared" si="64"/>
        <v>0</v>
      </c>
      <c r="BQ419" s="2">
        <f t="shared" si="65"/>
        <v>1031.463708</v>
      </c>
      <c r="BR419" s="2">
        <f t="shared" si="66"/>
        <v>0</v>
      </c>
      <c r="BS419" s="2">
        <f t="shared" si="67"/>
        <v>699.67657099999997</v>
      </c>
      <c r="BT419" s="2">
        <f t="shared" si="68"/>
        <v>0</v>
      </c>
      <c r="BU419" s="2">
        <f t="shared" si="69"/>
        <v>448.10798599999998</v>
      </c>
      <c r="BV419" s="2">
        <f t="shared" si="70"/>
        <v>0</v>
      </c>
    </row>
    <row r="420" spans="1:74" x14ac:dyDescent="0.25">
      <c r="A420">
        <v>16</v>
      </c>
      <c r="B420" t="s">
        <v>0</v>
      </c>
      <c r="C420" t="s">
        <v>668</v>
      </c>
      <c r="D420">
        <v>2020</v>
      </c>
      <c r="E420" t="s">
        <v>1</v>
      </c>
      <c r="F420" t="s">
        <v>2</v>
      </c>
      <c r="G420">
        <v>2</v>
      </c>
      <c r="H420" t="s">
        <v>3</v>
      </c>
      <c r="I420" t="s">
        <v>676</v>
      </c>
      <c r="J420" t="s">
        <v>157</v>
      </c>
      <c r="K420" t="s">
        <v>735</v>
      </c>
      <c r="L420" t="s">
        <v>736</v>
      </c>
      <c r="M420" t="s">
        <v>737</v>
      </c>
      <c r="N420" t="s">
        <v>798</v>
      </c>
      <c r="O420" t="s">
        <v>5</v>
      </c>
      <c r="P420" t="s">
        <v>826</v>
      </c>
      <c r="Q420" t="s">
        <v>178</v>
      </c>
      <c r="R420">
        <v>0</v>
      </c>
      <c r="S420" t="s">
        <v>7</v>
      </c>
      <c r="T420">
        <v>460</v>
      </c>
      <c r="U420" t="s">
        <v>180</v>
      </c>
      <c r="V420" t="s">
        <v>3938</v>
      </c>
      <c r="W420" t="s">
        <v>2085</v>
      </c>
      <c r="X420">
        <v>2</v>
      </c>
      <c r="Y420" t="s">
        <v>2087</v>
      </c>
      <c r="Z420">
        <v>1</v>
      </c>
      <c r="AA420" t="s">
        <v>924</v>
      </c>
      <c r="AB420" t="s">
        <v>1593</v>
      </c>
      <c r="AC420" s="10">
        <v>1</v>
      </c>
      <c r="AD420" s="10">
        <v>1</v>
      </c>
      <c r="AE420" s="10">
        <v>100</v>
      </c>
      <c r="AF420" s="10">
        <v>2</v>
      </c>
      <c r="AG420" s="10">
        <v>0</v>
      </c>
      <c r="AH420" s="10">
        <v>0</v>
      </c>
      <c r="AI420" s="10">
        <v>3</v>
      </c>
      <c r="AJ420" s="10">
        <v>0</v>
      </c>
      <c r="AK420" s="10">
        <v>0</v>
      </c>
      <c r="AL420" s="10">
        <v>3</v>
      </c>
      <c r="AM420" s="10">
        <v>0</v>
      </c>
      <c r="AN420" s="10">
        <v>0</v>
      </c>
      <c r="AO420" s="10">
        <v>1</v>
      </c>
      <c r="AP420" s="10">
        <v>0</v>
      </c>
      <c r="AQ420" s="10">
        <v>0</v>
      </c>
      <c r="AR420" s="10">
        <v>10</v>
      </c>
      <c r="AS420" s="10">
        <v>1</v>
      </c>
      <c r="AT420" s="10">
        <v>10</v>
      </c>
      <c r="AU420" s="10">
        <v>214498913</v>
      </c>
      <c r="AV420" s="10">
        <v>214498913</v>
      </c>
      <c r="AW420" s="10">
        <v>100</v>
      </c>
      <c r="AX420" s="10">
        <v>613000000</v>
      </c>
      <c r="AY420" s="10">
        <v>0</v>
      </c>
      <c r="AZ420" s="10">
        <v>0</v>
      </c>
      <c r="BA420" s="10">
        <v>764231937</v>
      </c>
      <c r="BB420" s="10">
        <v>0</v>
      </c>
      <c r="BC420" s="10">
        <v>0</v>
      </c>
      <c r="BD420" s="10">
        <v>515954592</v>
      </c>
      <c r="BE420" s="10">
        <v>0</v>
      </c>
      <c r="BF420" s="10">
        <v>0</v>
      </c>
      <c r="BG420" s="10">
        <v>328934139</v>
      </c>
      <c r="BH420" s="10">
        <v>0</v>
      </c>
      <c r="BI420" s="10">
        <v>0</v>
      </c>
      <c r="BJ420" s="10" t="s">
        <v>9</v>
      </c>
      <c r="BK420" s="10" t="s">
        <v>9</v>
      </c>
      <c r="BL420" s="10" t="s">
        <v>9</v>
      </c>
      <c r="BM420" s="2">
        <f t="shared" si="61"/>
        <v>214.49891299999999</v>
      </c>
      <c r="BN420" s="2">
        <f t="shared" si="62"/>
        <v>214.49891299999999</v>
      </c>
      <c r="BO420" s="2">
        <f t="shared" si="63"/>
        <v>613</v>
      </c>
      <c r="BP420" s="2">
        <f t="shared" si="64"/>
        <v>0</v>
      </c>
      <c r="BQ420" s="2">
        <f t="shared" si="65"/>
        <v>764.23193700000002</v>
      </c>
      <c r="BR420" s="2">
        <f t="shared" si="66"/>
        <v>0</v>
      </c>
      <c r="BS420" s="2">
        <f t="shared" si="67"/>
        <v>515.95459200000005</v>
      </c>
      <c r="BT420" s="2">
        <f t="shared" si="68"/>
        <v>0</v>
      </c>
      <c r="BU420" s="2">
        <f t="shared" si="69"/>
        <v>328.93413900000002</v>
      </c>
      <c r="BV420" s="2">
        <f t="shared" si="70"/>
        <v>0</v>
      </c>
    </row>
    <row r="421" spans="1:74" x14ac:dyDescent="0.25">
      <c r="A421">
        <v>16</v>
      </c>
      <c r="B421" t="s">
        <v>0</v>
      </c>
      <c r="C421" t="s">
        <v>668</v>
      </c>
      <c r="D421">
        <v>2020</v>
      </c>
      <c r="E421" t="s">
        <v>1</v>
      </c>
      <c r="F421" t="s">
        <v>2</v>
      </c>
      <c r="G421">
        <v>2</v>
      </c>
      <c r="H421" t="s">
        <v>3</v>
      </c>
      <c r="I421" t="s">
        <v>676</v>
      </c>
      <c r="J421" t="s">
        <v>157</v>
      </c>
      <c r="K421" t="s">
        <v>735</v>
      </c>
      <c r="L421" t="s">
        <v>736</v>
      </c>
      <c r="M421" t="s">
        <v>737</v>
      </c>
      <c r="N421" t="s">
        <v>798</v>
      </c>
      <c r="O421" t="s">
        <v>5</v>
      </c>
      <c r="P421" t="s">
        <v>826</v>
      </c>
      <c r="Q421" t="s">
        <v>178</v>
      </c>
      <c r="R421">
        <v>0</v>
      </c>
      <c r="S421" t="s">
        <v>7</v>
      </c>
      <c r="T421">
        <v>460</v>
      </c>
      <c r="U421" t="s">
        <v>180</v>
      </c>
      <c r="V421" t="s">
        <v>3938</v>
      </c>
      <c r="W421" t="s">
        <v>2085</v>
      </c>
      <c r="X421">
        <v>3</v>
      </c>
      <c r="Y421" t="s">
        <v>2088</v>
      </c>
      <c r="Z421">
        <v>1</v>
      </c>
      <c r="AA421" t="s">
        <v>924</v>
      </c>
      <c r="AB421" t="s">
        <v>1593</v>
      </c>
      <c r="AC421" s="10">
        <v>0</v>
      </c>
      <c r="AD421" s="10">
        <v>0</v>
      </c>
      <c r="AE421" s="10">
        <v>0</v>
      </c>
      <c r="AF421" s="10">
        <v>15</v>
      </c>
      <c r="AG421" s="10">
        <v>0</v>
      </c>
      <c r="AH421" s="10">
        <v>0</v>
      </c>
      <c r="AI421" s="10">
        <v>14</v>
      </c>
      <c r="AJ421" s="10">
        <v>0</v>
      </c>
      <c r="AK421" s="10">
        <v>0</v>
      </c>
      <c r="AL421" s="10">
        <v>14</v>
      </c>
      <c r="AM421" s="10">
        <v>0</v>
      </c>
      <c r="AN421" s="10">
        <v>0</v>
      </c>
      <c r="AO421" s="10">
        <v>6</v>
      </c>
      <c r="AP421" s="10">
        <v>0</v>
      </c>
      <c r="AQ421" s="10">
        <v>0</v>
      </c>
      <c r="AR421" s="10">
        <v>49</v>
      </c>
      <c r="AS421" s="10">
        <v>0</v>
      </c>
      <c r="AT421" s="10">
        <v>0</v>
      </c>
      <c r="AU421" s="10">
        <v>0</v>
      </c>
      <c r="AV421" s="10">
        <v>0</v>
      </c>
      <c r="AW421" s="10">
        <v>0</v>
      </c>
      <c r="AX421" s="10">
        <v>1200000000</v>
      </c>
      <c r="AY421" s="10">
        <v>0</v>
      </c>
      <c r="AZ421" s="10">
        <v>0</v>
      </c>
      <c r="BA421" s="10">
        <v>1316959607</v>
      </c>
      <c r="BB421" s="10">
        <v>0</v>
      </c>
      <c r="BC421" s="10">
        <v>0</v>
      </c>
      <c r="BD421" s="10">
        <v>889116673</v>
      </c>
      <c r="BE421" s="10">
        <v>0</v>
      </c>
      <c r="BF421" s="10">
        <v>0</v>
      </c>
      <c r="BG421" s="10">
        <v>566834429</v>
      </c>
      <c r="BH421" s="10">
        <v>0</v>
      </c>
      <c r="BI421" s="10">
        <v>0</v>
      </c>
      <c r="BJ421" s="10" t="s">
        <v>9</v>
      </c>
      <c r="BK421" s="10" t="s">
        <v>9</v>
      </c>
      <c r="BL421" s="10" t="s">
        <v>9</v>
      </c>
      <c r="BM421" s="2">
        <f t="shared" si="61"/>
        <v>0</v>
      </c>
      <c r="BN421" s="2">
        <f t="shared" si="62"/>
        <v>0</v>
      </c>
      <c r="BO421" s="2">
        <f t="shared" si="63"/>
        <v>1200</v>
      </c>
      <c r="BP421" s="2">
        <f t="shared" si="64"/>
        <v>0</v>
      </c>
      <c r="BQ421" s="2">
        <f t="shared" si="65"/>
        <v>1316.959607</v>
      </c>
      <c r="BR421" s="2">
        <f t="shared" si="66"/>
        <v>0</v>
      </c>
      <c r="BS421" s="2">
        <f t="shared" si="67"/>
        <v>889.11667299999999</v>
      </c>
      <c r="BT421" s="2">
        <f t="shared" si="68"/>
        <v>0</v>
      </c>
      <c r="BU421" s="2">
        <f t="shared" si="69"/>
        <v>566.834429</v>
      </c>
      <c r="BV421" s="2">
        <f t="shared" si="70"/>
        <v>0</v>
      </c>
    </row>
    <row r="422" spans="1:74" x14ac:dyDescent="0.25">
      <c r="A422">
        <v>16</v>
      </c>
      <c r="B422" t="s">
        <v>0</v>
      </c>
      <c r="C422" t="s">
        <v>668</v>
      </c>
      <c r="D422">
        <v>2020</v>
      </c>
      <c r="E422" t="s">
        <v>1</v>
      </c>
      <c r="F422" t="s">
        <v>2</v>
      </c>
      <c r="G422">
        <v>2</v>
      </c>
      <c r="H422" t="s">
        <v>3</v>
      </c>
      <c r="I422" t="s">
        <v>676</v>
      </c>
      <c r="J422" t="s">
        <v>157</v>
      </c>
      <c r="K422" t="s">
        <v>735</v>
      </c>
      <c r="L422" t="s">
        <v>736</v>
      </c>
      <c r="M422" t="s">
        <v>737</v>
      </c>
      <c r="N422" t="s">
        <v>798</v>
      </c>
      <c r="O422" t="s">
        <v>5</v>
      </c>
      <c r="P422" t="s">
        <v>803</v>
      </c>
      <c r="Q422" t="s">
        <v>6</v>
      </c>
      <c r="R422">
        <v>0</v>
      </c>
      <c r="S422" t="s">
        <v>7</v>
      </c>
      <c r="T422">
        <v>502</v>
      </c>
      <c r="U422" t="s">
        <v>181</v>
      </c>
      <c r="V422" t="s">
        <v>3939</v>
      </c>
      <c r="W422" t="s">
        <v>2089</v>
      </c>
      <c r="X422">
        <v>1</v>
      </c>
      <c r="Y422" t="s">
        <v>2090</v>
      </c>
      <c r="Z422">
        <v>2</v>
      </c>
      <c r="AA422" t="s">
        <v>920</v>
      </c>
      <c r="AB422" t="s">
        <v>1593</v>
      </c>
      <c r="AC422" s="10">
        <v>100</v>
      </c>
      <c r="AD422" s="10">
        <v>100</v>
      </c>
      <c r="AE422" s="10">
        <v>100</v>
      </c>
      <c r="AF422" s="10">
        <v>100</v>
      </c>
      <c r="AG422" s="10">
        <v>0</v>
      </c>
      <c r="AH422" s="10">
        <v>0</v>
      </c>
      <c r="AI422" s="10">
        <v>100</v>
      </c>
      <c r="AJ422" s="10">
        <v>0</v>
      </c>
      <c r="AK422" s="10">
        <v>0</v>
      </c>
      <c r="AL422" s="10">
        <v>100</v>
      </c>
      <c r="AM422" s="10">
        <v>0</v>
      </c>
      <c r="AN422" s="10">
        <v>0</v>
      </c>
      <c r="AO422" s="10">
        <v>100</v>
      </c>
      <c r="AP422" s="10">
        <v>0</v>
      </c>
      <c r="AQ422" s="10">
        <v>0</v>
      </c>
      <c r="AR422" s="10" t="s">
        <v>7</v>
      </c>
      <c r="AS422" s="10" t="s">
        <v>7</v>
      </c>
      <c r="AT422" s="10" t="s">
        <v>7</v>
      </c>
      <c r="AU422" s="10">
        <v>34408669</v>
      </c>
      <c r="AV422" s="10">
        <v>34400000</v>
      </c>
      <c r="AW422" s="10">
        <v>99.97</v>
      </c>
      <c r="AX422" s="10">
        <v>86000000</v>
      </c>
      <c r="AY422" s="10">
        <v>0</v>
      </c>
      <c r="AZ422" s="10">
        <v>0</v>
      </c>
      <c r="BA422" s="10">
        <v>27689543</v>
      </c>
      <c r="BB422" s="10">
        <v>0</v>
      </c>
      <c r="BC422" s="10">
        <v>0</v>
      </c>
      <c r="BD422" s="10">
        <v>18709476</v>
      </c>
      <c r="BE422" s="10">
        <v>0</v>
      </c>
      <c r="BF422" s="10">
        <v>0</v>
      </c>
      <c r="BG422" s="10">
        <v>11989285</v>
      </c>
      <c r="BH422" s="10">
        <v>0</v>
      </c>
      <c r="BI422" s="10">
        <v>0</v>
      </c>
      <c r="BJ422" s="10" t="s">
        <v>9</v>
      </c>
      <c r="BK422" s="10" t="s">
        <v>9</v>
      </c>
      <c r="BL422" s="10" t="s">
        <v>9</v>
      </c>
      <c r="BM422" s="2">
        <f t="shared" si="61"/>
        <v>34.408669000000003</v>
      </c>
      <c r="BN422" s="2">
        <f t="shared" si="62"/>
        <v>34.4</v>
      </c>
      <c r="BO422" s="2">
        <f t="shared" si="63"/>
        <v>86</v>
      </c>
      <c r="BP422" s="2">
        <f t="shared" si="64"/>
        <v>0</v>
      </c>
      <c r="BQ422" s="2">
        <f t="shared" si="65"/>
        <v>27.689543</v>
      </c>
      <c r="BR422" s="2">
        <f t="shared" si="66"/>
        <v>0</v>
      </c>
      <c r="BS422" s="2">
        <f t="shared" si="67"/>
        <v>18.709475999999999</v>
      </c>
      <c r="BT422" s="2">
        <f t="shared" si="68"/>
        <v>0</v>
      </c>
      <c r="BU422" s="2">
        <f t="shared" si="69"/>
        <v>11.989285000000001</v>
      </c>
      <c r="BV422" s="2">
        <f t="shared" si="70"/>
        <v>0</v>
      </c>
    </row>
    <row r="423" spans="1:74" x14ac:dyDescent="0.25">
      <c r="A423">
        <v>16</v>
      </c>
      <c r="B423" t="s">
        <v>0</v>
      </c>
      <c r="C423" t="s">
        <v>668</v>
      </c>
      <c r="D423">
        <v>2020</v>
      </c>
      <c r="E423" t="s">
        <v>1</v>
      </c>
      <c r="F423" t="s">
        <v>2</v>
      </c>
      <c r="G423">
        <v>2</v>
      </c>
      <c r="H423" t="s">
        <v>3</v>
      </c>
      <c r="I423" t="s">
        <v>676</v>
      </c>
      <c r="J423" t="s">
        <v>157</v>
      </c>
      <c r="K423" t="s">
        <v>735</v>
      </c>
      <c r="L423" t="s">
        <v>736</v>
      </c>
      <c r="M423" t="s">
        <v>737</v>
      </c>
      <c r="N423" t="s">
        <v>798</v>
      </c>
      <c r="O423" t="s">
        <v>5</v>
      </c>
      <c r="P423" t="s">
        <v>803</v>
      </c>
      <c r="Q423" t="s">
        <v>6</v>
      </c>
      <c r="R423">
        <v>0</v>
      </c>
      <c r="S423" t="s">
        <v>7</v>
      </c>
      <c r="T423">
        <v>502</v>
      </c>
      <c r="U423" t="s">
        <v>181</v>
      </c>
      <c r="V423" t="s">
        <v>3939</v>
      </c>
      <c r="W423" t="s">
        <v>2089</v>
      </c>
      <c r="X423">
        <v>2</v>
      </c>
      <c r="Y423" t="s">
        <v>2091</v>
      </c>
      <c r="Z423">
        <v>2</v>
      </c>
      <c r="AA423" t="s">
        <v>920</v>
      </c>
      <c r="AB423" t="s">
        <v>1593</v>
      </c>
      <c r="AC423" s="10">
        <v>100</v>
      </c>
      <c r="AD423" s="10">
        <v>100</v>
      </c>
      <c r="AE423" s="10">
        <v>100</v>
      </c>
      <c r="AF423" s="10">
        <v>100</v>
      </c>
      <c r="AG423" s="10">
        <v>0</v>
      </c>
      <c r="AH423" s="10">
        <v>0</v>
      </c>
      <c r="AI423" s="10">
        <v>100</v>
      </c>
      <c r="AJ423" s="10">
        <v>0</v>
      </c>
      <c r="AK423" s="10">
        <v>0</v>
      </c>
      <c r="AL423" s="10">
        <v>100</v>
      </c>
      <c r="AM423" s="10">
        <v>0</v>
      </c>
      <c r="AN423" s="10">
        <v>0</v>
      </c>
      <c r="AO423" s="10">
        <v>100</v>
      </c>
      <c r="AP423" s="10">
        <v>0</v>
      </c>
      <c r="AQ423" s="10">
        <v>0</v>
      </c>
      <c r="AR423" s="10" t="s">
        <v>7</v>
      </c>
      <c r="AS423" s="10" t="s">
        <v>7</v>
      </c>
      <c r="AT423" s="10" t="s">
        <v>7</v>
      </c>
      <c r="AU423" s="10">
        <v>24933333</v>
      </c>
      <c r="AV423" s="10">
        <v>24933333</v>
      </c>
      <c r="AW423" s="10">
        <v>100</v>
      </c>
      <c r="AX423" s="10">
        <v>48000000</v>
      </c>
      <c r="AY423" s="10">
        <v>0</v>
      </c>
      <c r="AZ423" s="10">
        <v>0</v>
      </c>
      <c r="BA423" s="10">
        <v>6844606</v>
      </c>
      <c r="BB423" s="10">
        <v>0</v>
      </c>
      <c r="BC423" s="10">
        <v>0</v>
      </c>
      <c r="BD423" s="10">
        <v>4624814</v>
      </c>
      <c r="BE423" s="10">
        <v>0</v>
      </c>
      <c r="BF423" s="10">
        <v>0</v>
      </c>
      <c r="BG423" s="10">
        <v>2963643</v>
      </c>
      <c r="BH423" s="10">
        <v>0</v>
      </c>
      <c r="BI423" s="10">
        <v>0</v>
      </c>
      <c r="BJ423" s="10" t="s">
        <v>9</v>
      </c>
      <c r="BK423" s="10" t="s">
        <v>9</v>
      </c>
      <c r="BL423" s="10" t="s">
        <v>9</v>
      </c>
      <c r="BM423" s="2">
        <f t="shared" si="61"/>
        <v>24.933333000000001</v>
      </c>
      <c r="BN423" s="2">
        <f t="shared" si="62"/>
        <v>24.933333000000001</v>
      </c>
      <c r="BO423" s="2">
        <f t="shared" si="63"/>
        <v>48</v>
      </c>
      <c r="BP423" s="2">
        <f t="shared" si="64"/>
        <v>0</v>
      </c>
      <c r="BQ423" s="2">
        <f t="shared" si="65"/>
        <v>6.8446059999999997</v>
      </c>
      <c r="BR423" s="2">
        <f t="shared" si="66"/>
        <v>0</v>
      </c>
      <c r="BS423" s="2">
        <f t="shared" si="67"/>
        <v>4.6248139999999998</v>
      </c>
      <c r="BT423" s="2">
        <f t="shared" si="68"/>
        <v>0</v>
      </c>
      <c r="BU423" s="2">
        <f t="shared" si="69"/>
        <v>2.9636429999999998</v>
      </c>
      <c r="BV423" s="2">
        <f t="shared" si="70"/>
        <v>0</v>
      </c>
    </row>
    <row r="424" spans="1:74" x14ac:dyDescent="0.25">
      <c r="A424">
        <v>16</v>
      </c>
      <c r="B424" t="s">
        <v>0</v>
      </c>
      <c r="C424" t="s">
        <v>668</v>
      </c>
      <c r="D424">
        <v>2020</v>
      </c>
      <c r="E424" t="s">
        <v>1</v>
      </c>
      <c r="F424" t="s">
        <v>2</v>
      </c>
      <c r="G424">
        <v>2</v>
      </c>
      <c r="H424" t="s">
        <v>3</v>
      </c>
      <c r="I424" t="s">
        <v>676</v>
      </c>
      <c r="J424" t="s">
        <v>157</v>
      </c>
      <c r="K424" t="s">
        <v>735</v>
      </c>
      <c r="L424" t="s">
        <v>736</v>
      </c>
      <c r="M424" t="s">
        <v>737</v>
      </c>
      <c r="N424" t="s">
        <v>798</v>
      </c>
      <c r="O424" t="s">
        <v>5</v>
      </c>
      <c r="P424" t="s">
        <v>803</v>
      </c>
      <c r="Q424" t="s">
        <v>6</v>
      </c>
      <c r="R424">
        <v>0</v>
      </c>
      <c r="S424" t="s">
        <v>7</v>
      </c>
      <c r="T424">
        <v>502</v>
      </c>
      <c r="U424" t="s">
        <v>181</v>
      </c>
      <c r="V424" t="s">
        <v>3939</v>
      </c>
      <c r="W424" t="s">
        <v>2089</v>
      </c>
      <c r="X424">
        <v>3</v>
      </c>
      <c r="Y424" t="s">
        <v>2092</v>
      </c>
      <c r="Z424">
        <v>2</v>
      </c>
      <c r="AA424" t="s">
        <v>920</v>
      </c>
      <c r="AB424" t="s">
        <v>1593</v>
      </c>
      <c r="AC424" s="10">
        <v>100</v>
      </c>
      <c r="AD424" s="10">
        <v>100</v>
      </c>
      <c r="AE424" s="10">
        <v>100</v>
      </c>
      <c r="AF424" s="10">
        <v>100</v>
      </c>
      <c r="AG424" s="10">
        <v>0</v>
      </c>
      <c r="AH424" s="10">
        <v>0</v>
      </c>
      <c r="AI424" s="10">
        <v>100</v>
      </c>
      <c r="AJ424" s="10">
        <v>0</v>
      </c>
      <c r="AK424" s="10">
        <v>0</v>
      </c>
      <c r="AL424" s="10">
        <v>100</v>
      </c>
      <c r="AM424" s="10">
        <v>0</v>
      </c>
      <c r="AN424" s="10">
        <v>0</v>
      </c>
      <c r="AO424" s="10">
        <v>100</v>
      </c>
      <c r="AP424" s="10">
        <v>0</v>
      </c>
      <c r="AQ424" s="10">
        <v>0</v>
      </c>
      <c r="AR424" s="10" t="s">
        <v>7</v>
      </c>
      <c r="AS424" s="10" t="s">
        <v>7</v>
      </c>
      <c r="AT424" s="10" t="s">
        <v>7</v>
      </c>
      <c r="AU424" s="10">
        <v>186486333</v>
      </c>
      <c r="AV424" s="10">
        <v>186486333</v>
      </c>
      <c r="AW424" s="10">
        <v>100</v>
      </c>
      <c r="AX424" s="10">
        <v>321000000</v>
      </c>
      <c r="AY424" s="10">
        <v>0</v>
      </c>
      <c r="AZ424" s="10">
        <v>0</v>
      </c>
      <c r="BA424" s="10">
        <v>48534481</v>
      </c>
      <c r="BB424" s="10">
        <v>0</v>
      </c>
      <c r="BC424" s="10">
        <v>0</v>
      </c>
      <c r="BD424" s="10">
        <v>32794138</v>
      </c>
      <c r="BE424" s="10">
        <v>0</v>
      </c>
      <c r="BF424" s="10">
        <v>0</v>
      </c>
      <c r="BG424" s="10">
        <v>21014926</v>
      </c>
      <c r="BH424" s="10">
        <v>0</v>
      </c>
      <c r="BI424" s="10">
        <v>0</v>
      </c>
      <c r="BJ424" s="10" t="s">
        <v>9</v>
      </c>
      <c r="BK424" s="10" t="s">
        <v>9</v>
      </c>
      <c r="BL424" s="10" t="s">
        <v>9</v>
      </c>
      <c r="BM424" s="2">
        <f t="shared" si="61"/>
        <v>186.486333</v>
      </c>
      <c r="BN424" s="2">
        <f t="shared" si="62"/>
        <v>186.486333</v>
      </c>
      <c r="BO424" s="2">
        <f t="shared" si="63"/>
        <v>321</v>
      </c>
      <c r="BP424" s="2">
        <f t="shared" si="64"/>
        <v>0</v>
      </c>
      <c r="BQ424" s="2">
        <f t="shared" si="65"/>
        <v>48.534481</v>
      </c>
      <c r="BR424" s="2">
        <f t="shared" si="66"/>
        <v>0</v>
      </c>
      <c r="BS424" s="2">
        <f t="shared" si="67"/>
        <v>32.794137999999997</v>
      </c>
      <c r="BT424" s="2">
        <f t="shared" si="68"/>
        <v>0</v>
      </c>
      <c r="BU424" s="2">
        <f t="shared" si="69"/>
        <v>21.014925999999999</v>
      </c>
      <c r="BV424" s="2">
        <f t="shared" si="70"/>
        <v>0</v>
      </c>
    </row>
    <row r="425" spans="1:74" x14ac:dyDescent="0.25">
      <c r="A425">
        <v>16</v>
      </c>
      <c r="B425" t="s">
        <v>0</v>
      </c>
      <c r="C425" t="s">
        <v>668</v>
      </c>
      <c r="D425">
        <v>2020</v>
      </c>
      <c r="E425" t="s">
        <v>1</v>
      </c>
      <c r="F425" t="s">
        <v>2</v>
      </c>
      <c r="G425">
        <v>2</v>
      </c>
      <c r="H425" t="s">
        <v>3</v>
      </c>
      <c r="I425" t="s">
        <v>676</v>
      </c>
      <c r="J425" t="s">
        <v>157</v>
      </c>
      <c r="K425" t="s">
        <v>735</v>
      </c>
      <c r="L425" t="s">
        <v>736</v>
      </c>
      <c r="M425" t="s">
        <v>737</v>
      </c>
      <c r="N425" t="s">
        <v>798</v>
      </c>
      <c r="O425" t="s">
        <v>5</v>
      </c>
      <c r="P425" t="s">
        <v>803</v>
      </c>
      <c r="Q425" t="s">
        <v>6</v>
      </c>
      <c r="R425">
        <v>0</v>
      </c>
      <c r="S425" t="s">
        <v>7</v>
      </c>
      <c r="T425">
        <v>502</v>
      </c>
      <c r="U425" t="s">
        <v>181</v>
      </c>
      <c r="V425" t="s">
        <v>3939</v>
      </c>
      <c r="W425" t="s">
        <v>2089</v>
      </c>
      <c r="X425">
        <v>4</v>
      </c>
      <c r="Y425" t="s">
        <v>2093</v>
      </c>
      <c r="Z425">
        <v>2</v>
      </c>
      <c r="AA425" t="s">
        <v>920</v>
      </c>
      <c r="AB425" t="s">
        <v>1593</v>
      </c>
      <c r="AC425" s="10">
        <v>100</v>
      </c>
      <c r="AD425" s="10">
        <v>100</v>
      </c>
      <c r="AE425" s="10">
        <v>100</v>
      </c>
      <c r="AF425" s="10">
        <v>100</v>
      </c>
      <c r="AG425" s="10">
        <v>0</v>
      </c>
      <c r="AH425" s="10">
        <v>0</v>
      </c>
      <c r="AI425" s="10">
        <v>100</v>
      </c>
      <c r="AJ425" s="10">
        <v>0</v>
      </c>
      <c r="AK425" s="10">
        <v>0</v>
      </c>
      <c r="AL425" s="10">
        <v>100</v>
      </c>
      <c r="AM425" s="10">
        <v>0</v>
      </c>
      <c r="AN425" s="10">
        <v>0</v>
      </c>
      <c r="AO425" s="10">
        <v>100</v>
      </c>
      <c r="AP425" s="10">
        <v>0</v>
      </c>
      <c r="AQ425" s="10">
        <v>0</v>
      </c>
      <c r="AR425" s="10" t="s">
        <v>7</v>
      </c>
      <c r="AS425" s="10" t="s">
        <v>7</v>
      </c>
      <c r="AT425" s="10" t="s">
        <v>7</v>
      </c>
      <c r="AU425" s="10">
        <v>98304999</v>
      </c>
      <c r="AV425" s="10">
        <v>98304999</v>
      </c>
      <c r="AW425" s="10">
        <v>100</v>
      </c>
      <c r="AX425" s="10">
        <v>442000000</v>
      </c>
      <c r="AY425" s="10">
        <v>0</v>
      </c>
      <c r="AZ425" s="10">
        <v>0</v>
      </c>
      <c r="BA425" s="10">
        <v>29478475</v>
      </c>
      <c r="BB425" s="10">
        <v>0</v>
      </c>
      <c r="BC425" s="10">
        <v>0</v>
      </c>
      <c r="BD425" s="10">
        <v>19918234</v>
      </c>
      <c r="BE425" s="10">
        <v>0</v>
      </c>
      <c r="BF425" s="10">
        <v>0</v>
      </c>
      <c r="BG425" s="10">
        <v>12763874</v>
      </c>
      <c r="BH425" s="10">
        <v>0</v>
      </c>
      <c r="BI425" s="10">
        <v>0</v>
      </c>
      <c r="BJ425" s="10" t="s">
        <v>9</v>
      </c>
      <c r="BK425" s="10" t="s">
        <v>9</v>
      </c>
      <c r="BL425" s="10" t="s">
        <v>9</v>
      </c>
      <c r="BM425" s="2">
        <f t="shared" si="61"/>
        <v>98.304998999999995</v>
      </c>
      <c r="BN425" s="2">
        <f t="shared" si="62"/>
        <v>98.304998999999995</v>
      </c>
      <c r="BO425" s="2">
        <f t="shared" si="63"/>
        <v>442</v>
      </c>
      <c r="BP425" s="2">
        <f t="shared" si="64"/>
        <v>0</v>
      </c>
      <c r="BQ425" s="2">
        <f t="shared" si="65"/>
        <v>29.478475</v>
      </c>
      <c r="BR425" s="2">
        <f t="shared" si="66"/>
        <v>0</v>
      </c>
      <c r="BS425" s="2">
        <f t="shared" si="67"/>
        <v>19.918234000000002</v>
      </c>
      <c r="BT425" s="2">
        <f t="shared" si="68"/>
        <v>0</v>
      </c>
      <c r="BU425" s="2">
        <f t="shared" si="69"/>
        <v>12.763873999999999</v>
      </c>
      <c r="BV425" s="2">
        <f t="shared" si="70"/>
        <v>0</v>
      </c>
    </row>
    <row r="426" spans="1:74" x14ac:dyDescent="0.25">
      <c r="A426">
        <v>16</v>
      </c>
      <c r="B426" t="s">
        <v>0</v>
      </c>
      <c r="C426" t="s">
        <v>668</v>
      </c>
      <c r="D426">
        <v>2020</v>
      </c>
      <c r="E426" t="s">
        <v>1</v>
      </c>
      <c r="F426" t="s">
        <v>2</v>
      </c>
      <c r="G426">
        <v>2</v>
      </c>
      <c r="H426" t="s">
        <v>3</v>
      </c>
      <c r="I426" t="s">
        <v>676</v>
      </c>
      <c r="J426" t="s">
        <v>157</v>
      </c>
      <c r="K426" t="s">
        <v>735</v>
      </c>
      <c r="L426" t="s">
        <v>736</v>
      </c>
      <c r="M426" t="s">
        <v>737</v>
      </c>
      <c r="N426" t="s">
        <v>798</v>
      </c>
      <c r="O426" t="s">
        <v>5</v>
      </c>
      <c r="P426" t="s">
        <v>803</v>
      </c>
      <c r="Q426" t="s">
        <v>6</v>
      </c>
      <c r="R426">
        <v>0</v>
      </c>
      <c r="S426" t="s">
        <v>7</v>
      </c>
      <c r="T426">
        <v>502</v>
      </c>
      <c r="U426" t="s">
        <v>181</v>
      </c>
      <c r="V426" t="s">
        <v>3939</v>
      </c>
      <c r="W426" t="s">
        <v>2089</v>
      </c>
      <c r="X426">
        <v>5</v>
      </c>
      <c r="Y426" t="s">
        <v>2094</v>
      </c>
      <c r="Z426">
        <v>2</v>
      </c>
      <c r="AA426" t="s">
        <v>920</v>
      </c>
      <c r="AB426" t="s">
        <v>1593</v>
      </c>
      <c r="AC426" s="10">
        <v>100</v>
      </c>
      <c r="AD426" s="10">
        <v>100</v>
      </c>
      <c r="AE426" s="10">
        <v>100</v>
      </c>
      <c r="AF426" s="10">
        <v>100</v>
      </c>
      <c r="AG426" s="10">
        <v>0</v>
      </c>
      <c r="AH426" s="10">
        <v>0</v>
      </c>
      <c r="AI426" s="10">
        <v>100</v>
      </c>
      <c r="AJ426" s="10">
        <v>0</v>
      </c>
      <c r="AK426" s="10">
        <v>0</v>
      </c>
      <c r="AL426" s="10">
        <v>100</v>
      </c>
      <c r="AM426" s="10">
        <v>0</v>
      </c>
      <c r="AN426" s="10">
        <v>0</v>
      </c>
      <c r="AO426" s="10">
        <v>100</v>
      </c>
      <c r="AP426" s="10">
        <v>0</v>
      </c>
      <c r="AQ426" s="10">
        <v>0</v>
      </c>
      <c r="AR426" s="10" t="s">
        <v>7</v>
      </c>
      <c r="AS426" s="10" t="s">
        <v>7</v>
      </c>
      <c r="AT426" s="10" t="s">
        <v>7</v>
      </c>
      <c r="AU426" s="10">
        <v>155866666</v>
      </c>
      <c r="AV426" s="10">
        <v>155866666</v>
      </c>
      <c r="AW426" s="10">
        <v>100</v>
      </c>
      <c r="AX426" s="10">
        <v>391000000</v>
      </c>
      <c r="AY426" s="10">
        <v>0</v>
      </c>
      <c r="AZ426" s="10">
        <v>0</v>
      </c>
      <c r="BA426" s="10">
        <v>43012128</v>
      </c>
      <c r="BB426" s="10">
        <v>0</v>
      </c>
      <c r="BC426" s="10">
        <v>0</v>
      </c>
      <c r="BD426" s="10">
        <v>29062754</v>
      </c>
      <c r="BE426" s="10">
        <v>0</v>
      </c>
      <c r="BF426" s="10">
        <v>0</v>
      </c>
      <c r="BG426" s="10">
        <v>18623805</v>
      </c>
      <c r="BH426" s="10">
        <v>0</v>
      </c>
      <c r="BI426" s="10">
        <v>0</v>
      </c>
      <c r="BJ426" s="10" t="s">
        <v>9</v>
      </c>
      <c r="BK426" s="10" t="s">
        <v>9</v>
      </c>
      <c r="BL426" s="10" t="s">
        <v>9</v>
      </c>
      <c r="BM426" s="2">
        <f t="shared" si="61"/>
        <v>155.86666600000001</v>
      </c>
      <c r="BN426" s="2">
        <f t="shared" si="62"/>
        <v>155.86666600000001</v>
      </c>
      <c r="BO426" s="2">
        <f t="shared" si="63"/>
        <v>391</v>
      </c>
      <c r="BP426" s="2">
        <f t="shared" si="64"/>
        <v>0</v>
      </c>
      <c r="BQ426" s="2">
        <f t="shared" si="65"/>
        <v>43.012127999999997</v>
      </c>
      <c r="BR426" s="2">
        <f t="shared" si="66"/>
        <v>0</v>
      </c>
      <c r="BS426" s="2">
        <f t="shared" si="67"/>
        <v>29.062754000000002</v>
      </c>
      <c r="BT426" s="2">
        <f t="shared" si="68"/>
        <v>0</v>
      </c>
      <c r="BU426" s="2">
        <f t="shared" si="69"/>
        <v>18.623805000000001</v>
      </c>
      <c r="BV426" s="2">
        <f t="shared" si="70"/>
        <v>0</v>
      </c>
    </row>
    <row r="427" spans="1:74" x14ac:dyDescent="0.25">
      <c r="A427">
        <v>16</v>
      </c>
      <c r="B427" t="s">
        <v>0</v>
      </c>
      <c r="C427" t="s">
        <v>668</v>
      </c>
      <c r="D427">
        <v>2020</v>
      </c>
      <c r="E427" t="s">
        <v>1</v>
      </c>
      <c r="F427" t="s">
        <v>2</v>
      </c>
      <c r="G427">
        <v>2</v>
      </c>
      <c r="H427" t="s">
        <v>3</v>
      </c>
      <c r="I427" t="s">
        <v>676</v>
      </c>
      <c r="J427" t="s">
        <v>157</v>
      </c>
      <c r="K427" t="s">
        <v>735</v>
      </c>
      <c r="L427" t="s">
        <v>736</v>
      </c>
      <c r="M427" t="s">
        <v>737</v>
      </c>
      <c r="N427" t="s">
        <v>798</v>
      </c>
      <c r="O427" t="s">
        <v>5</v>
      </c>
      <c r="P427" t="s">
        <v>803</v>
      </c>
      <c r="Q427" t="s">
        <v>6</v>
      </c>
      <c r="R427">
        <v>0</v>
      </c>
      <c r="S427" t="s">
        <v>7</v>
      </c>
      <c r="T427">
        <v>502</v>
      </c>
      <c r="U427" t="s">
        <v>181</v>
      </c>
      <c r="V427" t="s">
        <v>3940</v>
      </c>
      <c r="W427" t="s">
        <v>2095</v>
      </c>
      <c r="X427">
        <v>1</v>
      </c>
      <c r="Y427" t="s">
        <v>2096</v>
      </c>
      <c r="Z427">
        <v>2</v>
      </c>
      <c r="AA427" t="s">
        <v>920</v>
      </c>
      <c r="AB427" t="s">
        <v>1593</v>
      </c>
      <c r="AC427" s="10">
        <v>13</v>
      </c>
      <c r="AD427" s="10">
        <v>13</v>
      </c>
      <c r="AE427" s="10">
        <v>100</v>
      </c>
      <c r="AF427" s="10">
        <v>13</v>
      </c>
      <c r="AG427" s="10">
        <v>0</v>
      </c>
      <c r="AH427" s="10">
        <v>0</v>
      </c>
      <c r="AI427" s="10">
        <v>13</v>
      </c>
      <c r="AJ427" s="10">
        <v>0</v>
      </c>
      <c r="AK427" s="10">
        <v>0</v>
      </c>
      <c r="AL427" s="10">
        <v>13</v>
      </c>
      <c r="AM427" s="10">
        <v>0</v>
      </c>
      <c r="AN427" s="10">
        <v>0</v>
      </c>
      <c r="AO427" s="10">
        <v>13</v>
      </c>
      <c r="AP427" s="10">
        <v>0</v>
      </c>
      <c r="AQ427" s="10">
        <v>0</v>
      </c>
      <c r="AR427" s="10" t="s">
        <v>7</v>
      </c>
      <c r="AS427" s="10" t="s">
        <v>7</v>
      </c>
      <c r="AT427" s="10" t="s">
        <v>7</v>
      </c>
      <c r="AU427" s="10">
        <v>280793331</v>
      </c>
      <c r="AV427" s="10">
        <v>268659998</v>
      </c>
      <c r="AW427" s="10">
        <v>95.68</v>
      </c>
      <c r="AX427" s="10">
        <v>1069000000</v>
      </c>
      <c r="AY427" s="10">
        <v>0</v>
      </c>
      <c r="AZ427" s="10">
        <v>0</v>
      </c>
      <c r="BA427" s="10">
        <v>40679753</v>
      </c>
      <c r="BB427" s="10">
        <v>0</v>
      </c>
      <c r="BC427" s="10">
        <v>0</v>
      </c>
      <c r="BD427" s="10">
        <v>27486798</v>
      </c>
      <c r="BE427" s="10">
        <v>0</v>
      </c>
      <c r="BF427" s="10">
        <v>0</v>
      </c>
      <c r="BG427" s="10">
        <v>17613911</v>
      </c>
      <c r="BH427" s="10">
        <v>0</v>
      </c>
      <c r="BI427" s="10">
        <v>0</v>
      </c>
      <c r="BJ427" s="10" t="s">
        <v>9</v>
      </c>
      <c r="BK427" s="10" t="s">
        <v>9</v>
      </c>
      <c r="BL427" s="10" t="s">
        <v>9</v>
      </c>
      <c r="BM427" s="2">
        <f t="shared" si="61"/>
        <v>280.79333100000002</v>
      </c>
      <c r="BN427" s="2">
        <f t="shared" si="62"/>
        <v>268.65999799999997</v>
      </c>
      <c r="BO427" s="2">
        <f t="shared" si="63"/>
        <v>1069</v>
      </c>
      <c r="BP427" s="2">
        <f t="shared" si="64"/>
        <v>0</v>
      </c>
      <c r="BQ427" s="2">
        <f t="shared" si="65"/>
        <v>40.679752999999998</v>
      </c>
      <c r="BR427" s="2">
        <f t="shared" si="66"/>
        <v>0</v>
      </c>
      <c r="BS427" s="2">
        <f t="shared" si="67"/>
        <v>27.486798</v>
      </c>
      <c r="BT427" s="2">
        <f t="shared" si="68"/>
        <v>0</v>
      </c>
      <c r="BU427" s="2">
        <f t="shared" si="69"/>
        <v>17.613911000000002</v>
      </c>
      <c r="BV427" s="2">
        <f t="shared" si="70"/>
        <v>0</v>
      </c>
    </row>
    <row r="428" spans="1:74" x14ac:dyDescent="0.25">
      <c r="A428">
        <v>16</v>
      </c>
      <c r="B428" t="s">
        <v>0</v>
      </c>
      <c r="C428" t="s">
        <v>668</v>
      </c>
      <c r="D428">
        <v>2020</v>
      </c>
      <c r="E428" t="s">
        <v>1</v>
      </c>
      <c r="F428" t="s">
        <v>2</v>
      </c>
      <c r="G428">
        <v>2</v>
      </c>
      <c r="H428" t="s">
        <v>3</v>
      </c>
      <c r="I428" t="s">
        <v>676</v>
      </c>
      <c r="J428" t="s">
        <v>157</v>
      </c>
      <c r="K428" t="s">
        <v>735</v>
      </c>
      <c r="L428" t="s">
        <v>736</v>
      </c>
      <c r="M428" t="s">
        <v>737</v>
      </c>
      <c r="N428" t="s">
        <v>798</v>
      </c>
      <c r="O428" t="s">
        <v>5</v>
      </c>
      <c r="P428" t="s">
        <v>803</v>
      </c>
      <c r="Q428" t="s">
        <v>6</v>
      </c>
      <c r="R428">
        <v>0</v>
      </c>
      <c r="S428" t="s">
        <v>7</v>
      </c>
      <c r="T428">
        <v>502</v>
      </c>
      <c r="U428" t="s">
        <v>181</v>
      </c>
      <c r="V428" t="s">
        <v>3940</v>
      </c>
      <c r="W428" t="s">
        <v>2095</v>
      </c>
      <c r="X428">
        <v>2</v>
      </c>
      <c r="Y428" t="s">
        <v>2097</v>
      </c>
      <c r="Z428">
        <v>2</v>
      </c>
      <c r="AA428" t="s">
        <v>920</v>
      </c>
      <c r="AB428" t="s">
        <v>1593</v>
      </c>
      <c r="AC428" s="10">
        <v>100</v>
      </c>
      <c r="AD428" s="10">
        <v>100</v>
      </c>
      <c r="AE428" s="10">
        <v>100</v>
      </c>
      <c r="AF428" s="10">
        <v>100</v>
      </c>
      <c r="AG428" s="10">
        <v>0</v>
      </c>
      <c r="AH428" s="10">
        <v>0</v>
      </c>
      <c r="AI428" s="10">
        <v>100</v>
      </c>
      <c r="AJ428" s="10">
        <v>0</v>
      </c>
      <c r="AK428" s="10">
        <v>0</v>
      </c>
      <c r="AL428" s="10">
        <v>100</v>
      </c>
      <c r="AM428" s="10">
        <v>0</v>
      </c>
      <c r="AN428" s="10">
        <v>0</v>
      </c>
      <c r="AO428" s="10">
        <v>100</v>
      </c>
      <c r="AP428" s="10">
        <v>0</v>
      </c>
      <c r="AQ428" s="10">
        <v>0</v>
      </c>
      <c r="AR428" s="10" t="s">
        <v>7</v>
      </c>
      <c r="AS428" s="10" t="s">
        <v>7</v>
      </c>
      <c r="AT428" s="10" t="s">
        <v>7</v>
      </c>
      <c r="AU428" s="10">
        <v>594421971</v>
      </c>
      <c r="AV428" s="10">
        <v>452437113</v>
      </c>
      <c r="AW428" s="10">
        <v>76.11</v>
      </c>
      <c r="AX428" s="10">
        <v>268530000</v>
      </c>
      <c r="AY428" s="10">
        <v>0</v>
      </c>
      <c r="AZ428" s="10">
        <v>0</v>
      </c>
      <c r="BA428" s="10">
        <v>70265029</v>
      </c>
      <c r="BB428" s="10">
        <v>0</v>
      </c>
      <c r="BC428" s="10">
        <v>0</v>
      </c>
      <c r="BD428" s="10">
        <v>49975996</v>
      </c>
      <c r="BE428" s="10">
        <v>0</v>
      </c>
      <c r="BF428" s="10">
        <v>0</v>
      </c>
      <c r="BG428" s="10">
        <v>32025293</v>
      </c>
      <c r="BH428" s="10">
        <v>0</v>
      </c>
      <c r="BI428" s="10">
        <v>0</v>
      </c>
      <c r="BJ428" s="10" t="s">
        <v>9</v>
      </c>
      <c r="BK428" s="10" t="s">
        <v>9</v>
      </c>
      <c r="BL428" s="10" t="s">
        <v>9</v>
      </c>
      <c r="BM428" s="2">
        <f t="shared" si="61"/>
        <v>594.42197099999998</v>
      </c>
      <c r="BN428" s="2">
        <f t="shared" si="62"/>
        <v>452.43711300000001</v>
      </c>
      <c r="BO428" s="2">
        <f t="shared" si="63"/>
        <v>268.52999999999997</v>
      </c>
      <c r="BP428" s="2">
        <f t="shared" si="64"/>
        <v>0</v>
      </c>
      <c r="BQ428" s="2">
        <f t="shared" si="65"/>
        <v>70.265028999999998</v>
      </c>
      <c r="BR428" s="2">
        <f t="shared" si="66"/>
        <v>0</v>
      </c>
      <c r="BS428" s="2">
        <f t="shared" si="67"/>
        <v>49.975996000000002</v>
      </c>
      <c r="BT428" s="2">
        <f t="shared" si="68"/>
        <v>0</v>
      </c>
      <c r="BU428" s="2">
        <f t="shared" si="69"/>
        <v>32.025292999999998</v>
      </c>
      <c r="BV428" s="2">
        <f t="shared" si="70"/>
        <v>0</v>
      </c>
    </row>
    <row r="429" spans="1:74" x14ac:dyDescent="0.25">
      <c r="A429">
        <v>16</v>
      </c>
      <c r="B429" t="s">
        <v>0</v>
      </c>
      <c r="C429" t="s">
        <v>668</v>
      </c>
      <c r="D429">
        <v>2020</v>
      </c>
      <c r="E429" t="s">
        <v>1</v>
      </c>
      <c r="F429" t="s">
        <v>2</v>
      </c>
      <c r="G429">
        <v>2</v>
      </c>
      <c r="H429" t="s">
        <v>3</v>
      </c>
      <c r="I429" t="s">
        <v>676</v>
      </c>
      <c r="J429" t="s">
        <v>157</v>
      </c>
      <c r="K429" t="s">
        <v>735</v>
      </c>
      <c r="L429" t="s">
        <v>736</v>
      </c>
      <c r="M429" t="s">
        <v>737</v>
      </c>
      <c r="N429" t="s">
        <v>798</v>
      </c>
      <c r="O429" t="s">
        <v>5</v>
      </c>
      <c r="P429" t="s">
        <v>803</v>
      </c>
      <c r="Q429" t="s">
        <v>6</v>
      </c>
      <c r="R429">
        <v>0</v>
      </c>
      <c r="S429" t="s">
        <v>7</v>
      </c>
      <c r="T429">
        <v>502</v>
      </c>
      <c r="U429" t="s">
        <v>181</v>
      </c>
      <c r="V429" t="s">
        <v>3940</v>
      </c>
      <c r="W429" t="s">
        <v>2095</v>
      </c>
      <c r="X429">
        <v>3</v>
      </c>
      <c r="Y429" t="s">
        <v>2098</v>
      </c>
      <c r="Z429">
        <v>1</v>
      </c>
      <c r="AA429" t="s">
        <v>924</v>
      </c>
      <c r="AB429" t="s">
        <v>1593</v>
      </c>
      <c r="AC429" s="10">
        <v>0</v>
      </c>
      <c r="AD429" s="10">
        <v>0</v>
      </c>
      <c r="AE429" s="10">
        <v>0</v>
      </c>
      <c r="AF429" s="10">
        <v>33</v>
      </c>
      <c r="AG429" s="10">
        <v>0</v>
      </c>
      <c r="AH429" s="10">
        <v>0</v>
      </c>
      <c r="AI429" s="10">
        <v>6</v>
      </c>
      <c r="AJ429" s="10">
        <v>0</v>
      </c>
      <c r="AK429" s="10">
        <v>0</v>
      </c>
      <c r="AL429" s="10">
        <v>6</v>
      </c>
      <c r="AM429" s="10">
        <v>0</v>
      </c>
      <c r="AN429" s="10">
        <v>0</v>
      </c>
      <c r="AO429" s="10">
        <v>5</v>
      </c>
      <c r="AP429" s="10">
        <v>0</v>
      </c>
      <c r="AQ429" s="10">
        <v>0</v>
      </c>
      <c r="AR429" s="10">
        <v>50</v>
      </c>
      <c r="AS429" s="10">
        <v>0</v>
      </c>
      <c r="AT429" s="10">
        <v>0</v>
      </c>
      <c r="AU429" s="10">
        <v>0</v>
      </c>
      <c r="AV429" s="10">
        <v>0</v>
      </c>
      <c r="AW429" s="10">
        <v>0</v>
      </c>
      <c r="AX429" s="10">
        <v>600000000</v>
      </c>
      <c r="AY429" s="10">
        <v>0</v>
      </c>
      <c r="AZ429" s="10">
        <v>0</v>
      </c>
      <c r="BA429" s="10">
        <v>22188956</v>
      </c>
      <c r="BB429" s="10">
        <v>0</v>
      </c>
      <c r="BC429" s="10">
        <v>0</v>
      </c>
      <c r="BD429" s="10">
        <v>14992799</v>
      </c>
      <c r="BE429" s="10">
        <v>0</v>
      </c>
      <c r="BF429" s="10">
        <v>0</v>
      </c>
      <c r="BG429" s="10">
        <v>9607588</v>
      </c>
      <c r="BH429" s="10">
        <v>0</v>
      </c>
      <c r="BI429" s="10">
        <v>0</v>
      </c>
      <c r="BJ429" s="10" t="s">
        <v>9</v>
      </c>
      <c r="BK429" s="10" t="s">
        <v>9</v>
      </c>
      <c r="BL429" s="10" t="s">
        <v>9</v>
      </c>
      <c r="BM429" s="2">
        <f t="shared" si="61"/>
        <v>0</v>
      </c>
      <c r="BN429" s="2">
        <f t="shared" si="62"/>
        <v>0</v>
      </c>
      <c r="BO429" s="2">
        <f t="shared" si="63"/>
        <v>600</v>
      </c>
      <c r="BP429" s="2">
        <f t="shared" si="64"/>
        <v>0</v>
      </c>
      <c r="BQ429" s="2">
        <f t="shared" si="65"/>
        <v>22.188956000000001</v>
      </c>
      <c r="BR429" s="2">
        <f t="shared" si="66"/>
        <v>0</v>
      </c>
      <c r="BS429" s="2">
        <f t="shared" si="67"/>
        <v>14.992799</v>
      </c>
      <c r="BT429" s="2">
        <f t="shared" si="68"/>
        <v>0</v>
      </c>
      <c r="BU429" s="2">
        <f t="shared" si="69"/>
        <v>9.6075879999999998</v>
      </c>
      <c r="BV429" s="2">
        <f t="shared" si="70"/>
        <v>0</v>
      </c>
    </row>
    <row r="430" spans="1:74" x14ac:dyDescent="0.25">
      <c r="A430">
        <v>16</v>
      </c>
      <c r="B430" t="s">
        <v>0</v>
      </c>
      <c r="C430" t="s">
        <v>668</v>
      </c>
      <c r="D430">
        <v>2020</v>
      </c>
      <c r="E430" t="s">
        <v>1</v>
      </c>
      <c r="F430" t="s">
        <v>2</v>
      </c>
      <c r="G430">
        <v>2</v>
      </c>
      <c r="H430" t="s">
        <v>3</v>
      </c>
      <c r="I430" t="s">
        <v>676</v>
      </c>
      <c r="J430" t="s">
        <v>157</v>
      </c>
      <c r="K430" t="s">
        <v>735</v>
      </c>
      <c r="L430" t="s">
        <v>736</v>
      </c>
      <c r="M430" t="s">
        <v>737</v>
      </c>
      <c r="N430" t="s">
        <v>798</v>
      </c>
      <c r="O430" t="s">
        <v>5</v>
      </c>
      <c r="P430" t="s">
        <v>803</v>
      </c>
      <c r="Q430" t="s">
        <v>6</v>
      </c>
      <c r="R430">
        <v>0</v>
      </c>
      <c r="S430" t="s">
        <v>7</v>
      </c>
      <c r="T430">
        <v>502</v>
      </c>
      <c r="U430" t="s">
        <v>181</v>
      </c>
      <c r="V430" t="s">
        <v>3940</v>
      </c>
      <c r="W430" t="s">
        <v>2095</v>
      </c>
      <c r="X430">
        <v>4</v>
      </c>
      <c r="Y430" t="s">
        <v>2099</v>
      </c>
      <c r="Z430">
        <v>2</v>
      </c>
      <c r="AA430" t="s">
        <v>920</v>
      </c>
      <c r="AB430" t="s">
        <v>1593</v>
      </c>
      <c r="AC430" s="10">
        <v>100</v>
      </c>
      <c r="AD430" s="10">
        <v>100</v>
      </c>
      <c r="AE430" s="10">
        <v>100</v>
      </c>
      <c r="AF430" s="10">
        <v>100</v>
      </c>
      <c r="AG430" s="10">
        <v>0</v>
      </c>
      <c r="AH430" s="10">
        <v>0</v>
      </c>
      <c r="AI430" s="10">
        <v>100</v>
      </c>
      <c r="AJ430" s="10">
        <v>0</v>
      </c>
      <c r="AK430" s="10">
        <v>0</v>
      </c>
      <c r="AL430" s="10">
        <v>100</v>
      </c>
      <c r="AM430" s="10">
        <v>0</v>
      </c>
      <c r="AN430" s="10">
        <v>0</v>
      </c>
      <c r="AO430" s="10">
        <v>100</v>
      </c>
      <c r="AP430" s="10">
        <v>0</v>
      </c>
      <c r="AQ430" s="10">
        <v>0</v>
      </c>
      <c r="AR430" s="10" t="s">
        <v>7</v>
      </c>
      <c r="AS430" s="10" t="s">
        <v>7</v>
      </c>
      <c r="AT430" s="10" t="s">
        <v>7</v>
      </c>
      <c r="AU430" s="10">
        <v>143168904</v>
      </c>
      <c r="AV430" s="10">
        <v>143168904</v>
      </c>
      <c r="AW430" s="10">
        <v>100</v>
      </c>
      <c r="AX430" s="10">
        <v>75000000</v>
      </c>
      <c r="AY430" s="10">
        <v>0</v>
      </c>
      <c r="AZ430" s="10">
        <v>0</v>
      </c>
      <c r="BA430" s="10">
        <v>11094478</v>
      </c>
      <c r="BB430" s="10">
        <v>0</v>
      </c>
      <c r="BC430" s="10">
        <v>0</v>
      </c>
      <c r="BD430" s="10">
        <v>7496400</v>
      </c>
      <c r="BE430" s="10">
        <v>0</v>
      </c>
      <c r="BF430" s="10">
        <v>0</v>
      </c>
      <c r="BG430" s="10">
        <v>4803794</v>
      </c>
      <c r="BH430" s="10">
        <v>0</v>
      </c>
      <c r="BI430" s="10">
        <v>0</v>
      </c>
      <c r="BJ430" s="10" t="s">
        <v>9</v>
      </c>
      <c r="BK430" s="10" t="s">
        <v>9</v>
      </c>
      <c r="BL430" s="10" t="s">
        <v>9</v>
      </c>
      <c r="BM430" s="2">
        <f t="shared" si="61"/>
        <v>143.168904</v>
      </c>
      <c r="BN430" s="2">
        <f t="shared" si="62"/>
        <v>143.168904</v>
      </c>
      <c r="BO430" s="2">
        <f t="shared" si="63"/>
        <v>75</v>
      </c>
      <c r="BP430" s="2">
        <f t="shared" si="64"/>
        <v>0</v>
      </c>
      <c r="BQ430" s="2">
        <f t="shared" si="65"/>
        <v>11.094478000000001</v>
      </c>
      <c r="BR430" s="2">
        <f t="shared" si="66"/>
        <v>0</v>
      </c>
      <c r="BS430" s="2">
        <f t="shared" si="67"/>
        <v>7.4964000000000004</v>
      </c>
      <c r="BT430" s="2">
        <f t="shared" si="68"/>
        <v>0</v>
      </c>
      <c r="BU430" s="2">
        <f t="shared" si="69"/>
        <v>4.8037939999999999</v>
      </c>
      <c r="BV430" s="2">
        <f t="shared" si="70"/>
        <v>0</v>
      </c>
    </row>
    <row r="431" spans="1:74" x14ac:dyDescent="0.25">
      <c r="A431">
        <v>16</v>
      </c>
      <c r="B431" t="s">
        <v>0</v>
      </c>
      <c r="C431" t="s">
        <v>668</v>
      </c>
      <c r="D431">
        <v>2020</v>
      </c>
      <c r="E431" t="s">
        <v>1</v>
      </c>
      <c r="F431" t="s">
        <v>2</v>
      </c>
      <c r="G431">
        <v>2</v>
      </c>
      <c r="H431" t="s">
        <v>3</v>
      </c>
      <c r="I431" t="s">
        <v>676</v>
      </c>
      <c r="J431" t="s">
        <v>157</v>
      </c>
      <c r="K431" t="s">
        <v>735</v>
      </c>
      <c r="L431" t="s">
        <v>736</v>
      </c>
      <c r="M431" t="s">
        <v>737</v>
      </c>
      <c r="N431" t="s">
        <v>798</v>
      </c>
      <c r="O431" t="s">
        <v>5</v>
      </c>
      <c r="P431" t="s">
        <v>803</v>
      </c>
      <c r="Q431" t="s">
        <v>6</v>
      </c>
      <c r="R431">
        <v>0</v>
      </c>
      <c r="S431" t="s">
        <v>7</v>
      </c>
      <c r="T431">
        <v>502</v>
      </c>
      <c r="U431" t="s">
        <v>181</v>
      </c>
      <c r="V431" t="s">
        <v>3940</v>
      </c>
      <c r="W431" t="s">
        <v>2095</v>
      </c>
      <c r="X431">
        <v>5</v>
      </c>
      <c r="Y431" t="s">
        <v>2100</v>
      </c>
      <c r="Z431">
        <v>3</v>
      </c>
      <c r="AA431" t="s">
        <v>929</v>
      </c>
      <c r="AB431" t="s">
        <v>1593</v>
      </c>
      <c r="AC431" s="10">
        <v>7.2</v>
      </c>
      <c r="AD431" s="10">
        <v>7.2</v>
      </c>
      <c r="AE431" s="10">
        <v>100</v>
      </c>
      <c r="AF431" s="10">
        <v>7.8</v>
      </c>
      <c r="AG431" s="10">
        <v>0</v>
      </c>
      <c r="AH431" s="10">
        <v>0</v>
      </c>
      <c r="AI431" s="10">
        <v>8</v>
      </c>
      <c r="AJ431" s="10">
        <v>0</v>
      </c>
      <c r="AK431" s="10">
        <v>0</v>
      </c>
      <c r="AL431" s="10">
        <v>9</v>
      </c>
      <c r="AM431" s="10">
        <v>0</v>
      </c>
      <c r="AN431" s="10">
        <v>0</v>
      </c>
      <c r="AO431" s="10">
        <v>9</v>
      </c>
      <c r="AP431" s="10">
        <v>0</v>
      </c>
      <c r="AQ431" s="10">
        <v>0</v>
      </c>
      <c r="AR431" s="10" t="s">
        <v>7</v>
      </c>
      <c r="AS431" s="10" t="s">
        <v>7</v>
      </c>
      <c r="AT431" s="10" t="s">
        <v>7</v>
      </c>
      <c r="AU431" s="10">
        <v>63206666</v>
      </c>
      <c r="AV431" s="10">
        <v>63206666</v>
      </c>
      <c r="AW431" s="10">
        <v>100</v>
      </c>
      <c r="AX431" s="10">
        <v>548000000</v>
      </c>
      <c r="AY431" s="10">
        <v>0</v>
      </c>
      <c r="AZ431" s="10">
        <v>0</v>
      </c>
      <c r="BA431" s="10">
        <v>11094478</v>
      </c>
      <c r="BB431" s="10">
        <v>0</v>
      </c>
      <c r="BC431" s="10">
        <v>0</v>
      </c>
      <c r="BD431" s="10">
        <v>4997600</v>
      </c>
      <c r="BE431" s="10">
        <v>0</v>
      </c>
      <c r="BF431" s="10">
        <v>0</v>
      </c>
      <c r="BG431" s="10">
        <v>3202529</v>
      </c>
      <c r="BH431" s="10">
        <v>0</v>
      </c>
      <c r="BI431" s="10">
        <v>0</v>
      </c>
      <c r="BJ431" s="10" t="s">
        <v>9</v>
      </c>
      <c r="BK431" s="10" t="s">
        <v>9</v>
      </c>
      <c r="BL431" s="10" t="s">
        <v>9</v>
      </c>
      <c r="BM431" s="2">
        <f t="shared" si="61"/>
        <v>63.206665999999998</v>
      </c>
      <c r="BN431" s="2">
        <f t="shared" si="62"/>
        <v>63.206665999999998</v>
      </c>
      <c r="BO431" s="2">
        <f t="shared" si="63"/>
        <v>548</v>
      </c>
      <c r="BP431" s="2">
        <f t="shared" si="64"/>
        <v>0</v>
      </c>
      <c r="BQ431" s="2">
        <f t="shared" si="65"/>
        <v>11.094478000000001</v>
      </c>
      <c r="BR431" s="2">
        <f t="shared" si="66"/>
        <v>0</v>
      </c>
      <c r="BS431" s="2">
        <f t="shared" si="67"/>
        <v>4.9976000000000003</v>
      </c>
      <c r="BT431" s="2">
        <f t="shared" si="68"/>
        <v>0</v>
      </c>
      <c r="BU431" s="2">
        <f t="shared" si="69"/>
        <v>3.2025290000000002</v>
      </c>
      <c r="BV431" s="2">
        <f t="shared" si="70"/>
        <v>0</v>
      </c>
    </row>
    <row r="432" spans="1:74" x14ac:dyDescent="0.25">
      <c r="A432">
        <v>16</v>
      </c>
      <c r="B432" t="s">
        <v>0</v>
      </c>
      <c r="C432" t="s">
        <v>668</v>
      </c>
      <c r="D432">
        <v>2020</v>
      </c>
      <c r="E432" t="s">
        <v>1</v>
      </c>
      <c r="F432" t="s">
        <v>2</v>
      </c>
      <c r="G432">
        <v>2</v>
      </c>
      <c r="H432" t="s">
        <v>3</v>
      </c>
      <c r="I432" t="s">
        <v>676</v>
      </c>
      <c r="J432" t="s">
        <v>157</v>
      </c>
      <c r="K432" t="s">
        <v>735</v>
      </c>
      <c r="L432" t="s">
        <v>736</v>
      </c>
      <c r="M432" t="s">
        <v>737</v>
      </c>
      <c r="N432" t="s">
        <v>798</v>
      </c>
      <c r="O432" t="s">
        <v>5</v>
      </c>
      <c r="P432" t="s">
        <v>803</v>
      </c>
      <c r="Q432" t="s">
        <v>6</v>
      </c>
      <c r="R432">
        <v>0</v>
      </c>
      <c r="S432" t="s">
        <v>7</v>
      </c>
      <c r="T432">
        <v>502</v>
      </c>
      <c r="U432" t="s">
        <v>181</v>
      </c>
      <c r="V432" t="s">
        <v>3940</v>
      </c>
      <c r="W432" t="s">
        <v>2095</v>
      </c>
      <c r="X432">
        <v>6</v>
      </c>
      <c r="Y432" t="s">
        <v>2101</v>
      </c>
      <c r="Z432">
        <v>2</v>
      </c>
      <c r="AA432" t="s">
        <v>920</v>
      </c>
      <c r="AB432" t="s">
        <v>1593</v>
      </c>
      <c r="AC432" s="10">
        <v>9</v>
      </c>
      <c r="AD432" s="10">
        <v>9</v>
      </c>
      <c r="AE432" s="10">
        <v>100</v>
      </c>
      <c r="AF432" s="10">
        <v>9</v>
      </c>
      <c r="AG432" s="10">
        <v>0</v>
      </c>
      <c r="AH432" s="10">
        <v>0</v>
      </c>
      <c r="AI432" s="10">
        <v>9</v>
      </c>
      <c r="AJ432" s="10">
        <v>0</v>
      </c>
      <c r="AK432" s="10">
        <v>0</v>
      </c>
      <c r="AL432" s="10">
        <v>9</v>
      </c>
      <c r="AM432" s="10">
        <v>0</v>
      </c>
      <c r="AN432" s="10">
        <v>0</v>
      </c>
      <c r="AO432" s="10">
        <v>9</v>
      </c>
      <c r="AP432" s="10">
        <v>0</v>
      </c>
      <c r="AQ432" s="10">
        <v>0</v>
      </c>
      <c r="AR432" s="10" t="s">
        <v>7</v>
      </c>
      <c r="AS432" s="10" t="s">
        <v>7</v>
      </c>
      <c r="AT432" s="10" t="s">
        <v>7</v>
      </c>
      <c r="AU432" s="10">
        <v>171855000</v>
      </c>
      <c r="AV432" s="10">
        <v>171855000</v>
      </c>
      <c r="AW432" s="10">
        <v>100</v>
      </c>
      <c r="AX432" s="10">
        <v>2474000000</v>
      </c>
      <c r="AY432" s="10">
        <v>0</v>
      </c>
      <c r="AZ432" s="10">
        <v>0</v>
      </c>
      <c r="BA432" s="10">
        <v>18490797</v>
      </c>
      <c r="BB432" s="10">
        <v>0</v>
      </c>
      <c r="BC432" s="10">
        <v>0</v>
      </c>
      <c r="BD432" s="10">
        <v>12493999</v>
      </c>
      <c r="BE432" s="10">
        <v>0</v>
      </c>
      <c r="BF432" s="10">
        <v>0</v>
      </c>
      <c r="BG432" s="10">
        <v>8006323</v>
      </c>
      <c r="BH432" s="10">
        <v>0</v>
      </c>
      <c r="BI432" s="10">
        <v>0</v>
      </c>
      <c r="BJ432" s="10" t="s">
        <v>9</v>
      </c>
      <c r="BK432" s="10" t="s">
        <v>9</v>
      </c>
      <c r="BL432" s="10" t="s">
        <v>9</v>
      </c>
      <c r="BM432" s="2">
        <f t="shared" si="61"/>
        <v>171.85499999999999</v>
      </c>
      <c r="BN432" s="2">
        <f t="shared" si="62"/>
        <v>171.85499999999999</v>
      </c>
      <c r="BO432" s="2">
        <f t="shared" si="63"/>
        <v>2474</v>
      </c>
      <c r="BP432" s="2">
        <f t="shared" si="64"/>
        <v>0</v>
      </c>
      <c r="BQ432" s="2">
        <f t="shared" si="65"/>
        <v>18.490797000000001</v>
      </c>
      <c r="BR432" s="2">
        <f t="shared" si="66"/>
        <v>0</v>
      </c>
      <c r="BS432" s="2">
        <f t="shared" si="67"/>
        <v>12.493999000000001</v>
      </c>
      <c r="BT432" s="2">
        <f t="shared" si="68"/>
        <v>0</v>
      </c>
      <c r="BU432" s="2">
        <f t="shared" si="69"/>
        <v>8.0063230000000001</v>
      </c>
      <c r="BV432" s="2">
        <f t="shared" si="70"/>
        <v>0</v>
      </c>
    </row>
    <row r="433" spans="1:74" x14ac:dyDescent="0.25">
      <c r="A433">
        <v>16</v>
      </c>
      <c r="B433" t="s">
        <v>0</v>
      </c>
      <c r="C433" t="s">
        <v>668</v>
      </c>
      <c r="D433">
        <v>2020</v>
      </c>
      <c r="E433" t="s">
        <v>1</v>
      </c>
      <c r="F433" t="s">
        <v>2</v>
      </c>
      <c r="G433">
        <v>2</v>
      </c>
      <c r="H433" t="s">
        <v>3</v>
      </c>
      <c r="I433" t="s">
        <v>676</v>
      </c>
      <c r="J433" t="s">
        <v>157</v>
      </c>
      <c r="K433" t="s">
        <v>735</v>
      </c>
      <c r="L433" t="s">
        <v>736</v>
      </c>
      <c r="M433" t="s">
        <v>737</v>
      </c>
      <c r="N433" t="s">
        <v>798</v>
      </c>
      <c r="O433" t="s">
        <v>5</v>
      </c>
      <c r="P433" t="s">
        <v>803</v>
      </c>
      <c r="Q433" t="s">
        <v>6</v>
      </c>
      <c r="R433">
        <v>0</v>
      </c>
      <c r="S433" t="s">
        <v>7</v>
      </c>
      <c r="T433">
        <v>502</v>
      </c>
      <c r="U433" t="s">
        <v>181</v>
      </c>
      <c r="V433" t="s">
        <v>3940</v>
      </c>
      <c r="W433" t="s">
        <v>2095</v>
      </c>
      <c r="X433">
        <v>7</v>
      </c>
      <c r="Y433" t="s">
        <v>2102</v>
      </c>
      <c r="Z433">
        <v>2</v>
      </c>
      <c r="AA433" t="s">
        <v>920</v>
      </c>
      <c r="AB433" t="s">
        <v>1593</v>
      </c>
      <c r="AC433" s="10">
        <v>5</v>
      </c>
      <c r="AD433" s="10">
        <v>5</v>
      </c>
      <c r="AE433" s="10">
        <v>100</v>
      </c>
      <c r="AF433" s="10">
        <v>5</v>
      </c>
      <c r="AG433" s="10">
        <v>0</v>
      </c>
      <c r="AH433" s="10">
        <v>0</v>
      </c>
      <c r="AI433" s="10">
        <v>5</v>
      </c>
      <c r="AJ433" s="10">
        <v>0</v>
      </c>
      <c r="AK433" s="10">
        <v>0</v>
      </c>
      <c r="AL433" s="10">
        <v>5</v>
      </c>
      <c r="AM433" s="10">
        <v>0</v>
      </c>
      <c r="AN433" s="10">
        <v>0</v>
      </c>
      <c r="AO433" s="10">
        <v>5</v>
      </c>
      <c r="AP433" s="10">
        <v>0</v>
      </c>
      <c r="AQ433" s="10">
        <v>0</v>
      </c>
      <c r="AR433" s="10" t="s">
        <v>7</v>
      </c>
      <c r="AS433" s="10" t="s">
        <v>7</v>
      </c>
      <c r="AT433" s="10" t="s">
        <v>7</v>
      </c>
      <c r="AU433" s="10">
        <v>1248452718</v>
      </c>
      <c r="AV433" s="10">
        <v>1188868999</v>
      </c>
      <c r="AW433" s="10">
        <v>95.23</v>
      </c>
      <c r="AX433" s="10">
        <v>5245000000</v>
      </c>
      <c r="AY433" s="10">
        <v>0</v>
      </c>
      <c r="AZ433" s="10">
        <v>0</v>
      </c>
      <c r="BA433" s="10">
        <v>144228217</v>
      </c>
      <c r="BB433" s="10">
        <v>0</v>
      </c>
      <c r="BC433" s="10">
        <v>0</v>
      </c>
      <c r="BD433" s="10">
        <v>97453192</v>
      </c>
      <c r="BE433" s="10">
        <v>0</v>
      </c>
      <c r="BF433" s="10">
        <v>0</v>
      </c>
      <c r="BG433" s="10">
        <v>62449322</v>
      </c>
      <c r="BH433" s="10">
        <v>0</v>
      </c>
      <c r="BI433" s="10">
        <v>0</v>
      </c>
      <c r="BJ433" s="10" t="s">
        <v>9</v>
      </c>
      <c r="BK433" s="10" t="s">
        <v>9</v>
      </c>
      <c r="BL433" s="10" t="s">
        <v>9</v>
      </c>
      <c r="BM433" s="2">
        <f t="shared" si="61"/>
        <v>1248.452718</v>
      </c>
      <c r="BN433" s="2">
        <f t="shared" si="62"/>
        <v>1188.868999</v>
      </c>
      <c r="BO433" s="2">
        <f t="shared" si="63"/>
        <v>5245</v>
      </c>
      <c r="BP433" s="2">
        <f t="shared" si="64"/>
        <v>0</v>
      </c>
      <c r="BQ433" s="2">
        <f t="shared" si="65"/>
        <v>144.228217</v>
      </c>
      <c r="BR433" s="2">
        <f t="shared" si="66"/>
        <v>0</v>
      </c>
      <c r="BS433" s="2">
        <f t="shared" si="67"/>
        <v>97.453192000000001</v>
      </c>
      <c r="BT433" s="2">
        <f t="shared" si="68"/>
        <v>0</v>
      </c>
      <c r="BU433" s="2">
        <f t="shared" si="69"/>
        <v>62.449322000000002</v>
      </c>
      <c r="BV433" s="2">
        <f t="shared" si="70"/>
        <v>0</v>
      </c>
    </row>
    <row r="434" spans="1:74" x14ac:dyDescent="0.25">
      <c r="A434">
        <v>16</v>
      </c>
      <c r="B434" t="s">
        <v>0</v>
      </c>
      <c r="C434" t="s">
        <v>668</v>
      </c>
      <c r="D434">
        <v>2020</v>
      </c>
      <c r="E434" t="s">
        <v>1</v>
      </c>
      <c r="F434" t="s">
        <v>2</v>
      </c>
      <c r="G434">
        <v>2</v>
      </c>
      <c r="H434" t="s">
        <v>3</v>
      </c>
      <c r="I434" t="s">
        <v>676</v>
      </c>
      <c r="J434" t="s">
        <v>157</v>
      </c>
      <c r="K434" t="s">
        <v>735</v>
      </c>
      <c r="L434" t="s">
        <v>736</v>
      </c>
      <c r="M434" t="s">
        <v>737</v>
      </c>
      <c r="N434" t="s">
        <v>798</v>
      </c>
      <c r="O434" t="s">
        <v>5</v>
      </c>
      <c r="P434" t="s">
        <v>803</v>
      </c>
      <c r="Q434" t="s">
        <v>6</v>
      </c>
      <c r="R434">
        <v>0</v>
      </c>
      <c r="S434" t="s">
        <v>7</v>
      </c>
      <c r="T434">
        <v>502</v>
      </c>
      <c r="U434" t="s">
        <v>181</v>
      </c>
      <c r="V434" t="s">
        <v>3940</v>
      </c>
      <c r="W434" t="s">
        <v>2095</v>
      </c>
      <c r="X434">
        <v>8</v>
      </c>
      <c r="Y434" t="s">
        <v>2103</v>
      </c>
      <c r="Z434">
        <v>2</v>
      </c>
      <c r="AA434" t="s">
        <v>920</v>
      </c>
      <c r="AB434" t="s">
        <v>1593</v>
      </c>
      <c r="AC434" s="10">
        <v>100</v>
      </c>
      <c r="AD434" s="10">
        <v>100</v>
      </c>
      <c r="AE434" s="10">
        <v>100</v>
      </c>
      <c r="AF434" s="10">
        <v>100</v>
      </c>
      <c r="AG434" s="10">
        <v>0</v>
      </c>
      <c r="AH434" s="10">
        <v>0</v>
      </c>
      <c r="AI434" s="10">
        <v>100</v>
      </c>
      <c r="AJ434" s="10">
        <v>0</v>
      </c>
      <c r="AK434" s="10">
        <v>0</v>
      </c>
      <c r="AL434" s="10">
        <v>100</v>
      </c>
      <c r="AM434" s="10">
        <v>0</v>
      </c>
      <c r="AN434" s="10">
        <v>0</v>
      </c>
      <c r="AO434" s="10">
        <v>100</v>
      </c>
      <c r="AP434" s="10">
        <v>0</v>
      </c>
      <c r="AQ434" s="10">
        <v>0</v>
      </c>
      <c r="AR434" s="10" t="s">
        <v>7</v>
      </c>
      <c r="AS434" s="10" t="s">
        <v>7</v>
      </c>
      <c r="AT434" s="10" t="s">
        <v>7</v>
      </c>
      <c r="AU434" s="10">
        <v>74151820</v>
      </c>
      <c r="AV434" s="10">
        <v>74151820</v>
      </c>
      <c r="AW434" s="10">
        <v>100</v>
      </c>
      <c r="AX434" s="10">
        <v>368000000</v>
      </c>
      <c r="AY434" s="10">
        <v>0</v>
      </c>
      <c r="AZ434" s="10">
        <v>0</v>
      </c>
      <c r="BA434" s="10">
        <v>51774232</v>
      </c>
      <c r="BB434" s="10">
        <v>0</v>
      </c>
      <c r="BC434" s="10">
        <v>0</v>
      </c>
      <c r="BD434" s="10">
        <v>34983197</v>
      </c>
      <c r="BE434" s="10">
        <v>0</v>
      </c>
      <c r="BF434" s="10">
        <v>0</v>
      </c>
      <c r="BG434" s="10">
        <v>22417705</v>
      </c>
      <c r="BH434" s="10">
        <v>0</v>
      </c>
      <c r="BI434" s="10">
        <v>0</v>
      </c>
      <c r="BJ434" s="10" t="s">
        <v>9</v>
      </c>
      <c r="BK434" s="10" t="s">
        <v>9</v>
      </c>
      <c r="BL434" s="10" t="s">
        <v>9</v>
      </c>
      <c r="BM434" s="2">
        <f t="shared" si="61"/>
        <v>74.151820000000001</v>
      </c>
      <c r="BN434" s="2">
        <f t="shared" si="62"/>
        <v>74.151820000000001</v>
      </c>
      <c r="BO434" s="2">
        <f t="shared" si="63"/>
        <v>368</v>
      </c>
      <c r="BP434" s="2">
        <f t="shared" si="64"/>
        <v>0</v>
      </c>
      <c r="BQ434" s="2">
        <f t="shared" si="65"/>
        <v>51.774231999999998</v>
      </c>
      <c r="BR434" s="2">
        <f t="shared" si="66"/>
        <v>0</v>
      </c>
      <c r="BS434" s="2">
        <f t="shared" si="67"/>
        <v>34.983196999999997</v>
      </c>
      <c r="BT434" s="2">
        <f t="shared" si="68"/>
        <v>0</v>
      </c>
      <c r="BU434" s="2">
        <f t="shared" si="69"/>
        <v>22.417705000000002</v>
      </c>
      <c r="BV434" s="2">
        <f t="shared" si="70"/>
        <v>0</v>
      </c>
    </row>
    <row r="435" spans="1:74" x14ac:dyDescent="0.25">
      <c r="A435">
        <v>16</v>
      </c>
      <c r="B435" t="s">
        <v>0</v>
      </c>
      <c r="C435" t="s">
        <v>668</v>
      </c>
      <c r="D435">
        <v>2020</v>
      </c>
      <c r="E435" t="s">
        <v>1</v>
      </c>
      <c r="F435" t="s">
        <v>2</v>
      </c>
      <c r="G435">
        <v>2</v>
      </c>
      <c r="H435" t="s">
        <v>3</v>
      </c>
      <c r="I435" t="s">
        <v>677</v>
      </c>
      <c r="J435" t="s">
        <v>182</v>
      </c>
      <c r="K435" t="s">
        <v>738</v>
      </c>
      <c r="L435" t="s">
        <v>739</v>
      </c>
      <c r="M435" t="s">
        <v>740</v>
      </c>
      <c r="N435" t="s">
        <v>800</v>
      </c>
      <c r="O435" t="s">
        <v>37</v>
      </c>
      <c r="P435" t="s">
        <v>800</v>
      </c>
      <c r="Q435" t="s">
        <v>133</v>
      </c>
      <c r="R435">
        <v>0</v>
      </c>
      <c r="S435" t="s">
        <v>7</v>
      </c>
      <c r="T435">
        <v>2</v>
      </c>
      <c r="U435" t="s">
        <v>183</v>
      </c>
      <c r="V435" t="s">
        <v>3941</v>
      </c>
      <c r="W435" t="s">
        <v>2104</v>
      </c>
      <c r="X435">
        <v>1</v>
      </c>
      <c r="Y435" t="s">
        <v>2105</v>
      </c>
      <c r="Z435">
        <v>1</v>
      </c>
      <c r="AA435" t="s">
        <v>924</v>
      </c>
      <c r="AB435" t="s">
        <v>1593</v>
      </c>
      <c r="AC435" s="10">
        <v>300</v>
      </c>
      <c r="AD435" s="10">
        <v>256</v>
      </c>
      <c r="AE435" s="10">
        <v>85.33</v>
      </c>
      <c r="AF435" s="10">
        <v>1500</v>
      </c>
      <c r="AG435" s="10">
        <v>0</v>
      </c>
      <c r="AH435" s="10">
        <v>0</v>
      </c>
      <c r="AI435" s="10">
        <v>1150</v>
      </c>
      <c r="AJ435" s="10">
        <v>0</v>
      </c>
      <c r="AK435" s="10">
        <v>0</v>
      </c>
      <c r="AL435" s="10">
        <v>1155</v>
      </c>
      <c r="AM435" s="10">
        <v>0</v>
      </c>
      <c r="AN435" s="10">
        <v>0</v>
      </c>
      <c r="AO435" s="10">
        <v>395</v>
      </c>
      <c r="AP435" s="10">
        <v>0</v>
      </c>
      <c r="AQ435" s="10">
        <v>0</v>
      </c>
      <c r="AR435" s="10">
        <v>4500</v>
      </c>
      <c r="AS435" s="10">
        <v>256</v>
      </c>
      <c r="AT435" s="10">
        <v>5.69</v>
      </c>
      <c r="AU435" s="10">
        <v>1341500000</v>
      </c>
      <c r="AV435" s="10">
        <v>1334499735</v>
      </c>
      <c r="AW435" s="10">
        <v>99.48</v>
      </c>
      <c r="AX435" s="10">
        <v>2148725000</v>
      </c>
      <c r="AY435" s="10">
        <v>0</v>
      </c>
      <c r="AZ435" s="10">
        <v>0</v>
      </c>
      <c r="BA435" s="10">
        <v>339081600</v>
      </c>
      <c r="BB435" s="10">
        <v>0</v>
      </c>
      <c r="BC435" s="10">
        <v>0</v>
      </c>
      <c r="BD435" s="10">
        <v>351144864</v>
      </c>
      <c r="BE435" s="10">
        <v>0</v>
      </c>
      <c r="BF435" s="10">
        <v>0</v>
      </c>
      <c r="BG435" s="10">
        <v>48822054</v>
      </c>
      <c r="BH435" s="10">
        <v>0</v>
      </c>
      <c r="BI435" s="10">
        <v>0</v>
      </c>
      <c r="BJ435" s="10" t="s">
        <v>9</v>
      </c>
      <c r="BK435" s="10" t="s">
        <v>9</v>
      </c>
      <c r="BL435" s="10" t="s">
        <v>9</v>
      </c>
      <c r="BM435" s="2">
        <f t="shared" si="61"/>
        <v>1341.5</v>
      </c>
      <c r="BN435" s="2">
        <f t="shared" si="62"/>
        <v>1334.4997350000001</v>
      </c>
      <c r="BO435" s="2">
        <f t="shared" si="63"/>
        <v>2148.7249999999999</v>
      </c>
      <c r="BP435" s="2">
        <f t="shared" si="64"/>
        <v>0</v>
      </c>
      <c r="BQ435" s="2">
        <f t="shared" si="65"/>
        <v>339.08159999999998</v>
      </c>
      <c r="BR435" s="2">
        <f t="shared" si="66"/>
        <v>0</v>
      </c>
      <c r="BS435" s="2">
        <f t="shared" si="67"/>
        <v>351.14486399999998</v>
      </c>
      <c r="BT435" s="2">
        <f t="shared" si="68"/>
        <v>0</v>
      </c>
      <c r="BU435" s="2">
        <f t="shared" si="69"/>
        <v>48.822054000000001</v>
      </c>
      <c r="BV435" s="2">
        <f t="shared" si="70"/>
        <v>0</v>
      </c>
    </row>
    <row r="436" spans="1:74" x14ac:dyDescent="0.25">
      <c r="A436">
        <v>16</v>
      </c>
      <c r="B436" t="s">
        <v>0</v>
      </c>
      <c r="C436" t="s">
        <v>668</v>
      </c>
      <c r="D436">
        <v>2020</v>
      </c>
      <c r="E436" t="s">
        <v>1</v>
      </c>
      <c r="F436" t="s">
        <v>2</v>
      </c>
      <c r="G436">
        <v>2</v>
      </c>
      <c r="H436" t="s">
        <v>3</v>
      </c>
      <c r="I436" t="s">
        <v>677</v>
      </c>
      <c r="J436" t="s">
        <v>182</v>
      </c>
      <c r="K436" t="s">
        <v>738</v>
      </c>
      <c r="L436" t="s">
        <v>739</v>
      </c>
      <c r="M436" t="s">
        <v>740</v>
      </c>
      <c r="N436" t="s">
        <v>800</v>
      </c>
      <c r="O436" t="s">
        <v>37</v>
      </c>
      <c r="P436" t="s">
        <v>800</v>
      </c>
      <c r="Q436" t="s">
        <v>133</v>
      </c>
      <c r="R436">
        <v>0</v>
      </c>
      <c r="S436" t="s">
        <v>7</v>
      </c>
      <c r="T436">
        <v>2</v>
      </c>
      <c r="U436" t="s">
        <v>183</v>
      </c>
      <c r="V436" t="s">
        <v>3941</v>
      </c>
      <c r="W436" t="s">
        <v>2104</v>
      </c>
      <c r="X436">
        <v>2</v>
      </c>
      <c r="Y436" t="s">
        <v>2106</v>
      </c>
      <c r="Z436">
        <v>1</v>
      </c>
      <c r="AA436" t="s">
        <v>924</v>
      </c>
      <c r="AB436" t="s">
        <v>1593</v>
      </c>
      <c r="AC436" s="10">
        <v>200</v>
      </c>
      <c r="AD436" s="10">
        <v>121</v>
      </c>
      <c r="AE436" s="10">
        <v>60.5</v>
      </c>
      <c r="AF436" s="10">
        <v>1440</v>
      </c>
      <c r="AG436" s="10">
        <v>0</v>
      </c>
      <c r="AH436" s="10">
        <v>0</v>
      </c>
      <c r="AI436" s="10">
        <v>1310</v>
      </c>
      <c r="AJ436" s="10">
        <v>0</v>
      </c>
      <c r="AK436" s="10">
        <v>0</v>
      </c>
      <c r="AL436" s="10">
        <v>1155</v>
      </c>
      <c r="AM436" s="10">
        <v>0</v>
      </c>
      <c r="AN436" s="10">
        <v>0</v>
      </c>
      <c r="AO436" s="10">
        <v>395</v>
      </c>
      <c r="AP436" s="10">
        <v>0</v>
      </c>
      <c r="AQ436" s="10">
        <v>0</v>
      </c>
      <c r="AR436" s="10">
        <v>4500</v>
      </c>
      <c r="AS436" s="10">
        <v>121</v>
      </c>
      <c r="AT436" s="10">
        <v>2.69</v>
      </c>
      <c r="AU436" s="10">
        <v>8770440000</v>
      </c>
      <c r="AV436" s="10">
        <v>8673522836</v>
      </c>
      <c r="AW436" s="10">
        <v>98.89</v>
      </c>
      <c r="AX436" s="10">
        <v>21851275000</v>
      </c>
      <c r="AY436" s="10">
        <v>0</v>
      </c>
      <c r="AZ436" s="10">
        <v>0</v>
      </c>
      <c r="BA436" s="10">
        <v>23126953723</v>
      </c>
      <c r="BB436" s="10">
        <v>0</v>
      </c>
      <c r="BC436" s="10">
        <v>0</v>
      </c>
      <c r="BD436" s="10">
        <v>9368975415</v>
      </c>
      <c r="BE436" s="10">
        <v>0</v>
      </c>
      <c r="BF436" s="10">
        <v>0</v>
      </c>
      <c r="BG436" s="10">
        <v>3529364676</v>
      </c>
      <c r="BH436" s="10">
        <v>0</v>
      </c>
      <c r="BI436" s="10">
        <v>0</v>
      </c>
      <c r="BJ436" s="10" t="s">
        <v>9</v>
      </c>
      <c r="BK436" s="10" t="s">
        <v>9</v>
      </c>
      <c r="BL436" s="10" t="s">
        <v>9</v>
      </c>
      <c r="BM436" s="2">
        <f t="shared" si="61"/>
        <v>8770.44</v>
      </c>
      <c r="BN436" s="2">
        <f t="shared" si="62"/>
        <v>8673.5228360000001</v>
      </c>
      <c r="BO436" s="2">
        <f t="shared" si="63"/>
        <v>21851.275000000001</v>
      </c>
      <c r="BP436" s="2">
        <f t="shared" si="64"/>
        <v>0</v>
      </c>
      <c r="BQ436" s="2">
        <f t="shared" si="65"/>
        <v>23126.953722999999</v>
      </c>
      <c r="BR436" s="2">
        <f t="shared" si="66"/>
        <v>0</v>
      </c>
      <c r="BS436" s="2">
        <f t="shared" si="67"/>
        <v>9368.9754150000008</v>
      </c>
      <c r="BT436" s="2">
        <f t="shared" si="68"/>
        <v>0</v>
      </c>
      <c r="BU436" s="2">
        <f t="shared" si="69"/>
        <v>3529.3646760000001</v>
      </c>
      <c r="BV436" s="2">
        <f t="shared" si="70"/>
        <v>0</v>
      </c>
    </row>
    <row r="437" spans="1:74" x14ac:dyDescent="0.25">
      <c r="A437">
        <v>16</v>
      </c>
      <c r="B437" t="s">
        <v>0</v>
      </c>
      <c r="C437" t="s">
        <v>668</v>
      </c>
      <c r="D437">
        <v>2020</v>
      </c>
      <c r="E437" t="s">
        <v>1</v>
      </c>
      <c r="F437" t="s">
        <v>2</v>
      </c>
      <c r="G437">
        <v>2</v>
      </c>
      <c r="H437" t="s">
        <v>3</v>
      </c>
      <c r="I437" t="s">
        <v>677</v>
      </c>
      <c r="J437" t="s">
        <v>182</v>
      </c>
      <c r="K437" t="s">
        <v>738</v>
      </c>
      <c r="L437" t="s">
        <v>739</v>
      </c>
      <c r="M437" t="s">
        <v>740</v>
      </c>
      <c r="N437" t="s">
        <v>800</v>
      </c>
      <c r="O437" t="s">
        <v>37</v>
      </c>
      <c r="P437" t="s">
        <v>800</v>
      </c>
      <c r="Q437" t="s">
        <v>133</v>
      </c>
      <c r="R437">
        <v>0</v>
      </c>
      <c r="S437" t="s">
        <v>7</v>
      </c>
      <c r="T437">
        <v>2</v>
      </c>
      <c r="U437" t="s">
        <v>183</v>
      </c>
      <c r="V437" t="s">
        <v>3942</v>
      </c>
      <c r="W437" t="s">
        <v>2107</v>
      </c>
      <c r="X437">
        <v>1</v>
      </c>
      <c r="Y437" t="s">
        <v>2108</v>
      </c>
      <c r="Z437">
        <v>1</v>
      </c>
      <c r="AA437" t="s">
        <v>924</v>
      </c>
      <c r="AB437" t="s">
        <v>1593</v>
      </c>
      <c r="AC437" s="10">
        <v>170</v>
      </c>
      <c r="AD437" s="10">
        <v>0</v>
      </c>
      <c r="AE437" s="10">
        <v>0</v>
      </c>
      <c r="AF437" s="10">
        <v>3096</v>
      </c>
      <c r="AG437" s="10">
        <v>0</v>
      </c>
      <c r="AH437" s="10">
        <v>0</v>
      </c>
      <c r="AI437" s="10">
        <v>1142</v>
      </c>
      <c r="AJ437" s="10">
        <v>0</v>
      </c>
      <c r="AK437" s="10">
        <v>0</v>
      </c>
      <c r="AL437" s="10">
        <v>1262</v>
      </c>
      <c r="AM437" s="10">
        <v>0</v>
      </c>
      <c r="AN437" s="10">
        <v>0</v>
      </c>
      <c r="AO437" s="10">
        <v>330</v>
      </c>
      <c r="AP437" s="10">
        <v>0</v>
      </c>
      <c r="AQ437" s="10">
        <v>0</v>
      </c>
      <c r="AR437" s="10">
        <v>6000</v>
      </c>
      <c r="AS437" s="10">
        <v>0</v>
      </c>
      <c r="AT437" s="10">
        <v>0</v>
      </c>
      <c r="AU437" s="10">
        <v>16831409458</v>
      </c>
      <c r="AV437" s="10">
        <v>15908183975</v>
      </c>
      <c r="AW437" s="10">
        <v>94.51</v>
      </c>
      <c r="AX437" s="10">
        <v>52827500000</v>
      </c>
      <c r="AY437" s="10">
        <v>0</v>
      </c>
      <c r="AZ437" s="10">
        <v>0</v>
      </c>
      <c r="BA437" s="10">
        <v>30912000000</v>
      </c>
      <c r="BB437" s="10">
        <v>0</v>
      </c>
      <c r="BC437" s="10">
        <v>0</v>
      </c>
      <c r="BD437" s="10">
        <v>18031000000</v>
      </c>
      <c r="BE437" s="10">
        <v>0</v>
      </c>
      <c r="BF437" s="10">
        <v>0</v>
      </c>
      <c r="BG437" s="10">
        <v>4653000000</v>
      </c>
      <c r="BH437" s="10">
        <v>0</v>
      </c>
      <c r="BI437" s="10">
        <v>0</v>
      </c>
      <c r="BJ437" s="10" t="s">
        <v>9</v>
      </c>
      <c r="BK437" s="10" t="s">
        <v>9</v>
      </c>
      <c r="BL437" s="10" t="s">
        <v>9</v>
      </c>
      <c r="BM437" s="2">
        <f t="shared" si="61"/>
        <v>16831.409457999998</v>
      </c>
      <c r="BN437" s="2">
        <f t="shared" si="62"/>
        <v>15908.183975</v>
      </c>
      <c r="BO437" s="2">
        <f t="shared" si="63"/>
        <v>52827.5</v>
      </c>
      <c r="BP437" s="2">
        <f t="shared" si="64"/>
        <v>0</v>
      </c>
      <c r="BQ437" s="2">
        <f t="shared" si="65"/>
        <v>30912</v>
      </c>
      <c r="BR437" s="2">
        <f t="shared" si="66"/>
        <v>0</v>
      </c>
      <c r="BS437" s="2">
        <f t="shared" si="67"/>
        <v>18031</v>
      </c>
      <c r="BT437" s="2">
        <f t="shared" si="68"/>
        <v>0</v>
      </c>
      <c r="BU437" s="2">
        <f t="shared" si="69"/>
        <v>4653</v>
      </c>
      <c r="BV437" s="2">
        <f t="shared" si="70"/>
        <v>0</v>
      </c>
    </row>
    <row r="438" spans="1:74" x14ac:dyDescent="0.25">
      <c r="A438">
        <v>16</v>
      </c>
      <c r="B438" t="s">
        <v>0</v>
      </c>
      <c r="C438" t="s">
        <v>668</v>
      </c>
      <c r="D438">
        <v>2020</v>
      </c>
      <c r="E438" t="s">
        <v>1</v>
      </c>
      <c r="F438" t="s">
        <v>2</v>
      </c>
      <c r="G438">
        <v>2</v>
      </c>
      <c r="H438" t="s">
        <v>3</v>
      </c>
      <c r="I438" t="s">
        <v>677</v>
      </c>
      <c r="J438" t="s">
        <v>182</v>
      </c>
      <c r="K438" t="s">
        <v>738</v>
      </c>
      <c r="L438" t="s">
        <v>739</v>
      </c>
      <c r="M438" t="s">
        <v>740</v>
      </c>
      <c r="N438" t="s">
        <v>800</v>
      </c>
      <c r="O438" t="s">
        <v>37</v>
      </c>
      <c r="P438" t="s">
        <v>800</v>
      </c>
      <c r="Q438" t="s">
        <v>133</v>
      </c>
      <c r="R438">
        <v>0</v>
      </c>
      <c r="S438" t="s">
        <v>7</v>
      </c>
      <c r="T438">
        <v>2</v>
      </c>
      <c r="U438" t="s">
        <v>183</v>
      </c>
      <c r="V438" t="s">
        <v>3942</v>
      </c>
      <c r="W438" t="s">
        <v>2107</v>
      </c>
      <c r="X438">
        <v>2</v>
      </c>
      <c r="Y438" t="s">
        <v>2109</v>
      </c>
      <c r="Z438">
        <v>1</v>
      </c>
      <c r="AA438" t="s">
        <v>924</v>
      </c>
      <c r="AB438" t="s">
        <v>1593</v>
      </c>
      <c r="AC438" s="10">
        <v>11000</v>
      </c>
      <c r="AD438" s="10">
        <v>8984</v>
      </c>
      <c r="AE438" s="10">
        <v>81.67</v>
      </c>
      <c r="AF438" s="10">
        <v>0</v>
      </c>
      <c r="AG438" s="10">
        <v>0</v>
      </c>
      <c r="AH438" s="10">
        <v>0</v>
      </c>
      <c r="AI438" s="10">
        <v>0</v>
      </c>
      <c r="AJ438" s="10">
        <v>0</v>
      </c>
      <c r="AK438" s="10">
        <v>0</v>
      </c>
      <c r="AL438" s="10">
        <v>0</v>
      </c>
      <c r="AM438" s="10">
        <v>0</v>
      </c>
      <c r="AN438" s="10">
        <v>0</v>
      </c>
      <c r="AO438" s="10">
        <v>0</v>
      </c>
      <c r="AP438" s="10">
        <v>0</v>
      </c>
      <c r="AQ438" s="10">
        <v>0</v>
      </c>
      <c r="AR438" s="10">
        <v>11000</v>
      </c>
      <c r="AS438" s="10">
        <v>8984</v>
      </c>
      <c r="AT438" s="10">
        <v>81.67</v>
      </c>
      <c r="AU438" s="10">
        <v>10451174265</v>
      </c>
      <c r="AV438" s="10">
        <v>10425681332</v>
      </c>
      <c r="AW438" s="10">
        <v>99.76</v>
      </c>
      <c r="AX438" s="10">
        <v>0</v>
      </c>
      <c r="AY438" s="10">
        <v>0</v>
      </c>
      <c r="AZ438" s="10">
        <v>0</v>
      </c>
      <c r="BA438" s="10">
        <v>0</v>
      </c>
      <c r="BB438" s="10">
        <v>0</v>
      </c>
      <c r="BC438" s="10">
        <v>0</v>
      </c>
      <c r="BD438" s="10">
        <v>0</v>
      </c>
      <c r="BE438" s="10">
        <v>0</v>
      </c>
      <c r="BF438" s="10">
        <v>0</v>
      </c>
      <c r="BG438" s="10">
        <v>0</v>
      </c>
      <c r="BH438" s="10">
        <v>0</v>
      </c>
      <c r="BI438" s="10">
        <v>0</v>
      </c>
      <c r="BJ438" s="10" t="s">
        <v>9</v>
      </c>
      <c r="BK438" s="10" t="s">
        <v>9</v>
      </c>
      <c r="BL438" s="10" t="s">
        <v>9</v>
      </c>
      <c r="BM438" s="2">
        <f t="shared" si="61"/>
        <v>10451.174265</v>
      </c>
      <c r="BN438" s="2">
        <f t="shared" si="62"/>
        <v>10425.681332</v>
      </c>
      <c r="BO438" s="2">
        <f t="shared" si="63"/>
        <v>0</v>
      </c>
      <c r="BP438" s="2">
        <f t="shared" si="64"/>
        <v>0</v>
      </c>
      <c r="BQ438" s="2">
        <f t="shared" si="65"/>
        <v>0</v>
      </c>
      <c r="BR438" s="2">
        <f t="shared" si="66"/>
        <v>0</v>
      </c>
      <c r="BS438" s="2">
        <f t="shared" si="67"/>
        <v>0</v>
      </c>
      <c r="BT438" s="2">
        <f t="shared" si="68"/>
        <v>0</v>
      </c>
      <c r="BU438" s="2">
        <f t="shared" si="69"/>
        <v>0</v>
      </c>
      <c r="BV438" s="2">
        <f t="shared" si="70"/>
        <v>0</v>
      </c>
    </row>
    <row r="439" spans="1:74" x14ac:dyDescent="0.25">
      <c r="A439">
        <v>16</v>
      </c>
      <c r="B439" t="s">
        <v>0</v>
      </c>
      <c r="C439" t="s">
        <v>668</v>
      </c>
      <c r="D439">
        <v>2020</v>
      </c>
      <c r="E439" t="s">
        <v>1</v>
      </c>
      <c r="F439" t="s">
        <v>2</v>
      </c>
      <c r="G439">
        <v>2</v>
      </c>
      <c r="H439" t="s">
        <v>3</v>
      </c>
      <c r="I439" t="s">
        <v>677</v>
      </c>
      <c r="J439" t="s">
        <v>182</v>
      </c>
      <c r="K439" t="s">
        <v>738</v>
      </c>
      <c r="L439" t="s">
        <v>739</v>
      </c>
      <c r="M439" t="s">
        <v>740</v>
      </c>
      <c r="N439" t="s">
        <v>800</v>
      </c>
      <c r="O439" t="s">
        <v>37</v>
      </c>
      <c r="P439" t="s">
        <v>800</v>
      </c>
      <c r="Q439" t="s">
        <v>133</v>
      </c>
      <c r="R439">
        <v>0</v>
      </c>
      <c r="S439" t="s">
        <v>7</v>
      </c>
      <c r="T439">
        <v>2</v>
      </c>
      <c r="U439" t="s">
        <v>183</v>
      </c>
      <c r="V439" t="s">
        <v>3942</v>
      </c>
      <c r="W439" t="s">
        <v>2107</v>
      </c>
      <c r="X439">
        <v>3</v>
      </c>
      <c r="Y439" t="s">
        <v>2110</v>
      </c>
      <c r="Z439">
        <v>3</v>
      </c>
      <c r="AA439" t="s">
        <v>929</v>
      </c>
      <c r="AB439" t="s">
        <v>1593</v>
      </c>
      <c r="AC439" s="10">
        <v>0.9</v>
      </c>
      <c r="AD439" s="10">
        <v>0.89</v>
      </c>
      <c r="AE439" s="10">
        <v>98.89</v>
      </c>
      <c r="AF439" s="10">
        <v>1</v>
      </c>
      <c r="AG439" s="10">
        <v>0</v>
      </c>
      <c r="AH439" s="10">
        <v>0</v>
      </c>
      <c r="AI439" s="10">
        <v>0</v>
      </c>
      <c r="AJ439" s="10">
        <v>0</v>
      </c>
      <c r="AK439" s="10">
        <v>0</v>
      </c>
      <c r="AL439" s="10">
        <v>0</v>
      </c>
      <c r="AM439" s="10">
        <v>0</v>
      </c>
      <c r="AN439" s="10">
        <v>0</v>
      </c>
      <c r="AO439" s="10">
        <v>0</v>
      </c>
      <c r="AP439" s="10">
        <v>0</v>
      </c>
      <c r="AQ439" s="10">
        <v>0</v>
      </c>
      <c r="AR439" s="10" t="s">
        <v>7</v>
      </c>
      <c r="AS439" s="10" t="s">
        <v>7</v>
      </c>
      <c r="AT439" s="10" t="s">
        <v>7</v>
      </c>
      <c r="AU439" s="10">
        <v>102302955</v>
      </c>
      <c r="AV439" s="10">
        <v>102302955</v>
      </c>
      <c r="AW439" s="10">
        <v>100</v>
      </c>
      <c r="AX439" s="10">
        <v>283500000</v>
      </c>
      <c r="AY439" s="10">
        <v>0</v>
      </c>
      <c r="AZ439" s="10">
        <v>0</v>
      </c>
      <c r="BA439" s="10">
        <v>0</v>
      </c>
      <c r="BB439" s="10">
        <v>0</v>
      </c>
      <c r="BC439" s="10">
        <v>0</v>
      </c>
      <c r="BD439" s="10">
        <v>0</v>
      </c>
      <c r="BE439" s="10">
        <v>0</v>
      </c>
      <c r="BF439" s="10">
        <v>0</v>
      </c>
      <c r="BG439" s="10">
        <v>0</v>
      </c>
      <c r="BH439" s="10">
        <v>0</v>
      </c>
      <c r="BI439" s="10">
        <v>0</v>
      </c>
      <c r="BJ439" s="10" t="s">
        <v>9</v>
      </c>
      <c r="BK439" s="10" t="s">
        <v>9</v>
      </c>
      <c r="BL439" s="10" t="s">
        <v>9</v>
      </c>
      <c r="BM439" s="2">
        <f t="shared" si="61"/>
        <v>102.302955</v>
      </c>
      <c r="BN439" s="2">
        <f t="shared" si="62"/>
        <v>102.302955</v>
      </c>
      <c r="BO439" s="2">
        <f t="shared" si="63"/>
        <v>283.5</v>
      </c>
      <c r="BP439" s="2">
        <f t="shared" si="64"/>
        <v>0</v>
      </c>
      <c r="BQ439" s="2">
        <f t="shared" si="65"/>
        <v>0</v>
      </c>
      <c r="BR439" s="2">
        <f t="shared" si="66"/>
        <v>0</v>
      </c>
      <c r="BS439" s="2">
        <f t="shared" si="67"/>
        <v>0</v>
      </c>
      <c r="BT439" s="2">
        <f t="shared" si="68"/>
        <v>0</v>
      </c>
      <c r="BU439" s="2">
        <f t="shared" si="69"/>
        <v>0</v>
      </c>
      <c r="BV439" s="2">
        <f t="shared" si="70"/>
        <v>0</v>
      </c>
    </row>
    <row r="440" spans="1:74" x14ac:dyDescent="0.25">
      <c r="A440">
        <v>16</v>
      </c>
      <c r="B440" t="s">
        <v>0</v>
      </c>
      <c r="C440" t="s">
        <v>668</v>
      </c>
      <c r="D440">
        <v>2020</v>
      </c>
      <c r="E440" t="s">
        <v>1</v>
      </c>
      <c r="F440" t="s">
        <v>2</v>
      </c>
      <c r="G440">
        <v>2</v>
      </c>
      <c r="H440" t="s">
        <v>3</v>
      </c>
      <c r="I440" t="s">
        <v>677</v>
      </c>
      <c r="J440" t="s">
        <v>182</v>
      </c>
      <c r="K440" t="s">
        <v>738</v>
      </c>
      <c r="L440" t="s">
        <v>739</v>
      </c>
      <c r="M440" t="s">
        <v>740</v>
      </c>
      <c r="N440" t="s">
        <v>800</v>
      </c>
      <c r="O440" t="s">
        <v>37</v>
      </c>
      <c r="P440" t="s">
        <v>827</v>
      </c>
      <c r="Q440" t="s">
        <v>184</v>
      </c>
      <c r="R440">
        <v>0</v>
      </c>
      <c r="S440" t="s">
        <v>7</v>
      </c>
      <c r="T440">
        <v>123</v>
      </c>
      <c r="U440" t="s">
        <v>185</v>
      </c>
      <c r="V440" t="s">
        <v>3943</v>
      </c>
      <c r="W440" t="s">
        <v>2111</v>
      </c>
      <c r="X440">
        <v>1</v>
      </c>
      <c r="Y440" t="s">
        <v>2112</v>
      </c>
      <c r="Z440">
        <v>1</v>
      </c>
      <c r="AA440" t="s">
        <v>924</v>
      </c>
      <c r="AB440" t="s">
        <v>1593</v>
      </c>
      <c r="AC440" s="10">
        <v>8</v>
      </c>
      <c r="AD440" s="10">
        <v>8</v>
      </c>
      <c r="AE440" s="10">
        <v>100</v>
      </c>
      <c r="AF440" s="10">
        <v>40</v>
      </c>
      <c r="AG440" s="10">
        <v>0</v>
      </c>
      <c r="AH440" s="10">
        <v>0</v>
      </c>
      <c r="AI440" s="10">
        <v>50</v>
      </c>
      <c r="AJ440" s="10">
        <v>0</v>
      </c>
      <c r="AK440" s="10">
        <v>0</v>
      </c>
      <c r="AL440" s="10">
        <v>50</v>
      </c>
      <c r="AM440" s="10">
        <v>0</v>
      </c>
      <c r="AN440" s="10">
        <v>0</v>
      </c>
      <c r="AO440" s="10">
        <v>2</v>
      </c>
      <c r="AP440" s="10">
        <v>0</v>
      </c>
      <c r="AQ440" s="10">
        <v>0</v>
      </c>
      <c r="AR440" s="10">
        <v>150</v>
      </c>
      <c r="AS440" s="10">
        <v>8</v>
      </c>
      <c r="AT440" s="10">
        <v>5.33</v>
      </c>
      <c r="AU440" s="10">
        <v>217270000</v>
      </c>
      <c r="AV440" s="10">
        <v>137770000</v>
      </c>
      <c r="AW440" s="10">
        <v>63.41</v>
      </c>
      <c r="AX440" s="10">
        <v>441200000</v>
      </c>
      <c r="AY440" s="10">
        <v>0</v>
      </c>
      <c r="AZ440" s="10">
        <v>0</v>
      </c>
      <c r="BA440" s="10">
        <v>802485678</v>
      </c>
      <c r="BB440" s="10">
        <v>0</v>
      </c>
      <c r="BC440" s="10">
        <v>0</v>
      </c>
      <c r="BD440" s="10">
        <v>760573894</v>
      </c>
      <c r="BE440" s="10">
        <v>0</v>
      </c>
      <c r="BF440" s="10">
        <v>0</v>
      </c>
      <c r="BG440" s="10">
        <v>155825160</v>
      </c>
      <c r="BH440" s="10">
        <v>0</v>
      </c>
      <c r="BI440" s="10">
        <v>0</v>
      </c>
      <c r="BJ440" s="10" t="s">
        <v>9</v>
      </c>
      <c r="BK440" s="10" t="s">
        <v>9</v>
      </c>
      <c r="BL440" s="10" t="s">
        <v>9</v>
      </c>
      <c r="BM440" s="2">
        <f t="shared" si="61"/>
        <v>217.27</v>
      </c>
      <c r="BN440" s="2">
        <f t="shared" si="62"/>
        <v>137.77000000000001</v>
      </c>
      <c r="BO440" s="2">
        <f t="shared" si="63"/>
        <v>441.2</v>
      </c>
      <c r="BP440" s="2">
        <f t="shared" si="64"/>
        <v>0</v>
      </c>
      <c r="BQ440" s="2">
        <f t="shared" si="65"/>
        <v>802.48567800000001</v>
      </c>
      <c r="BR440" s="2">
        <f t="shared" si="66"/>
        <v>0</v>
      </c>
      <c r="BS440" s="2">
        <f t="shared" si="67"/>
        <v>760.573894</v>
      </c>
      <c r="BT440" s="2">
        <f t="shared" si="68"/>
        <v>0</v>
      </c>
      <c r="BU440" s="2">
        <f t="shared" si="69"/>
        <v>155.82516000000001</v>
      </c>
      <c r="BV440" s="2">
        <f t="shared" si="70"/>
        <v>0</v>
      </c>
    </row>
    <row r="441" spans="1:74" x14ac:dyDescent="0.25">
      <c r="A441">
        <v>16</v>
      </c>
      <c r="B441" t="s">
        <v>0</v>
      </c>
      <c r="C441" t="s">
        <v>668</v>
      </c>
      <c r="D441">
        <v>2020</v>
      </c>
      <c r="E441" t="s">
        <v>1</v>
      </c>
      <c r="F441" t="s">
        <v>2</v>
      </c>
      <c r="G441">
        <v>2</v>
      </c>
      <c r="H441" t="s">
        <v>3</v>
      </c>
      <c r="I441" t="s">
        <v>677</v>
      </c>
      <c r="J441" t="s">
        <v>182</v>
      </c>
      <c r="K441" t="s">
        <v>738</v>
      </c>
      <c r="L441" t="s">
        <v>739</v>
      </c>
      <c r="M441" t="s">
        <v>740</v>
      </c>
      <c r="N441" t="s">
        <v>800</v>
      </c>
      <c r="O441" t="s">
        <v>37</v>
      </c>
      <c r="P441" t="s">
        <v>827</v>
      </c>
      <c r="Q441" t="s">
        <v>184</v>
      </c>
      <c r="R441">
        <v>0</v>
      </c>
      <c r="S441" t="s">
        <v>7</v>
      </c>
      <c r="T441">
        <v>123</v>
      </c>
      <c r="U441" t="s">
        <v>185</v>
      </c>
      <c r="V441" t="s">
        <v>3943</v>
      </c>
      <c r="W441" t="s">
        <v>2111</v>
      </c>
      <c r="X441">
        <v>2</v>
      </c>
      <c r="Y441" t="s">
        <v>2113</v>
      </c>
      <c r="Z441">
        <v>1</v>
      </c>
      <c r="AA441" t="s">
        <v>924</v>
      </c>
      <c r="AB441" t="s">
        <v>1593</v>
      </c>
      <c r="AC441" s="10">
        <v>10</v>
      </c>
      <c r="AD441" s="10">
        <v>10</v>
      </c>
      <c r="AE441" s="10">
        <v>100</v>
      </c>
      <c r="AF441" s="10">
        <v>28</v>
      </c>
      <c r="AG441" s="10">
        <v>0</v>
      </c>
      <c r="AH441" s="10">
        <v>0</v>
      </c>
      <c r="AI441" s="10">
        <v>30</v>
      </c>
      <c r="AJ441" s="10">
        <v>0</v>
      </c>
      <c r="AK441" s="10">
        <v>0</v>
      </c>
      <c r="AL441" s="10">
        <v>30</v>
      </c>
      <c r="AM441" s="10">
        <v>0</v>
      </c>
      <c r="AN441" s="10">
        <v>0</v>
      </c>
      <c r="AO441" s="10">
        <v>2</v>
      </c>
      <c r="AP441" s="10">
        <v>0</v>
      </c>
      <c r="AQ441" s="10">
        <v>0</v>
      </c>
      <c r="AR441" s="10">
        <v>100</v>
      </c>
      <c r="AS441" s="10">
        <v>10</v>
      </c>
      <c r="AT441" s="10">
        <v>10</v>
      </c>
      <c r="AU441" s="10">
        <v>466261055</v>
      </c>
      <c r="AV441" s="10">
        <v>249069389</v>
      </c>
      <c r="AW441" s="10">
        <v>53.42</v>
      </c>
      <c r="AX441" s="10">
        <v>703000000</v>
      </c>
      <c r="AY441" s="10">
        <v>0</v>
      </c>
      <c r="AZ441" s="10">
        <v>0</v>
      </c>
      <c r="BA441" s="10">
        <v>894365787</v>
      </c>
      <c r="BB441" s="10">
        <v>0</v>
      </c>
      <c r="BC441" s="10">
        <v>0</v>
      </c>
      <c r="BD441" s="10">
        <v>927047412</v>
      </c>
      <c r="BE441" s="10">
        <v>0</v>
      </c>
      <c r="BF441" s="10">
        <v>0</v>
      </c>
      <c r="BG441" s="10">
        <v>197940069</v>
      </c>
      <c r="BH441" s="10">
        <v>0</v>
      </c>
      <c r="BI441" s="10">
        <v>0</v>
      </c>
      <c r="BJ441" s="10" t="s">
        <v>9</v>
      </c>
      <c r="BK441" s="10" t="s">
        <v>9</v>
      </c>
      <c r="BL441" s="10" t="s">
        <v>9</v>
      </c>
      <c r="BM441" s="2">
        <f t="shared" si="61"/>
        <v>466.261055</v>
      </c>
      <c r="BN441" s="2">
        <f t="shared" si="62"/>
        <v>249.069389</v>
      </c>
      <c r="BO441" s="2">
        <f t="shared" si="63"/>
        <v>703</v>
      </c>
      <c r="BP441" s="2">
        <f t="shared" si="64"/>
        <v>0</v>
      </c>
      <c r="BQ441" s="2">
        <f t="shared" si="65"/>
        <v>894.36578699999995</v>
      </c>
      <c r="BR441" s="2">
        <f t="shared" si="66"/>
        <v>0</v>
      </c>
      <c r="BS441" s="2">
        <f t="shared" si="67"/>
        <v>927.04741200000001</v>
      </c>
      <c r="BT441" s="2">
        <f t="shared" si="68"/>
        <v>0</v>
      </c>
      <c r="BU441" s="2">
        <f t="shared" si="69"/>
        <v>197.94006899999999</v>
      </c>
      <c r="BV441" s="2">
        <f t="shared" si="70"/>
        <v>0</v>
      </c>
    </row>
    <row r="442" spans="1:74" x14ac:dyDescent="0.25">
      <c r="A442">
        <v>16</v>
      </c>
      <c r="B442" t="s">
        <v>0</v>
      </c>
      <c r="C442" t="s">
        <v>668</v>
      </c>
      <c r="D442">
        <v>2020</v>
      </c>
      <c r="E442" t="s">
        <v>1</v>
      </c>
      <c r="F442" t="s">
        <v>2</v>
      </c>
      <c r="G442">
        <v>2</v>
      </c>
      <c r="H442" t="s">
        <v>3</v>
      </c>
      <c r="I442" t="s">
        <v>677</v>
      </c>
      <c r="J442" t="s">
        <v>182</v>
      </c>
      <c r="K442" t="s">
        <v>738</v>
      </c>
      <c r="L442" t="s">
        <v>739</v>
      </c>
      <c r="M442" t="s">
        <v>740</v>
      </c>
      <c r="N442" t="s">
        <v>800</v>
      </c>
      <c r="O442" t="s">
        <v>37</v>
      </c>
      <c r="P442" t="s">
        <v>827</v>
      </c>
      <c r="Q442" t="s">
        <v>184</v>
      </c>
      <c r="R442">
        <v>0</v>
      </c>
      <c r="S442" t="s">
        <v>7</v>
      </c>
      <c r="T442">
        <v>124</v>
      </c>
      <c r="U442" t="s">
        <v>186</v>
      </c>
      <c r="V442" t="s">
        <v>3944</v>
      </c>
      <c r="W442" t="s">
        <v>2114</v>
      </c>
      <c r="X442">
        <v>1</v>
      </c>
      <c r="Y442" t="s">
        <v>2115</v>
      </c>
      <c r="Z442">
        <v>3</v>
      </c>
      <c r="AA442" t="s">
        <v>929</v>
      </c>
      <c r="AB442" t="s">
        <v>1593</v>
      </c>
      <c r="AC442" s="10">
        <v>0</v>
      </c>
      <c r="AD442" s="10">
        <v>0</v>
      </c>
      <c r="AE442" s="10">
        <v>0</v>
      </c>
      <c r="AF442" s="10">
        <v>0.3</v>
      </c>
      <c r="AG442" s="10">
        <v>0</v>
      </c>
      <c r="AH442" s="10">
        <v>0</v>
      </c>
      <c r="AI442" s="10">
        <v>0.6</v>
      </c>
      <c r="AJ442" s="10">
        <v>0</v>
      </c>
      <c r="AK442" s="10">
        <v>0</v>
      </c>
      <c r="AL442" s="10">
        <v>0.9</v>
      </c>
      <c r="AM442" s="10">
        <v>0</v>
      </c>
      <c r="AN442" s="10">
        <v>0</v>
      </c>
      <c r="AO442" s="10">
        <v>1</v>
      </c>
      <c r="AP442" s="10">
        <v>0</v>
      </c>
      <c r="AQ442" s="10">
        <v>0</v>
      </c>
      <c r="AR442" s="10" t="s">
        <v>7</v>
      </c>
      <c r="AS442" s="10" t="s">
        <v>7</v>
      </c>
      <c r="AT442" s="10" t="s">
        <v>7</v>
      </c>
      <c r="AU442" s="10">
        <v>0</v>
      </c>
      <c r="AV442" s="10">
        <v>0</v>
      </c>
      <c r="AW442" s="10">
        <v>0</v>
      </c>
      <c r="AX442" s="10">
        <v>63480000</v>
      </c>
      <c r="AY442" s="10">
        <v>0</v>
      </c>
      <c r="AZ442" s="10">
        <v>0</v>
      </c>
      <c r="BA442" s="10">
        <v>131917801</v>
      </c>
      <c r="BB442" s="10">
        <v>0</v>
      </c>
      <c r="BC442" s="10">
        <v>0</v>
      </c>
      <c r="BD442" s="10">
        <v>138513692</v>
      </c>
      <c r="BE442" s="10">
        <v>0</v>
      </c>
      <c r="BF442" s="10">
        <v>0</v>
      </c>
      <c r="BG442" s="10">
        <v>72719687</v>
      </c>
      <c r="BH442" s="10">
        <v>0</v>
      </c>
      <c r="BI442" s="10">
        <v>0</v>
      </c>
      <c r="BJ442" s="10" t="s">
        <v>9</v>
      </c>
      <c r="BK442" s="10" t="s">
        <v>9</v>
      </c>
      <c r="BL442" s="10" t="s">
        <v>9</v>
      </c>
      <c r="BM442" s="2">
        <f t="shared" si="61"/>
        <v>0</v>
      </c>
      <c r="BN442" s="2">
        <f t="shared" si="62"/>
        <v>0</v>
      </c>
      <c r="BO442" s="2">
        <f t="shared" si="63"/>
        <v>63.48</v>
      </c>
      <c r="BP442" s="2">
        <f t="shared" si="64"/>
        <v>0</v>
      </c>
      <c r="BQ442" s="2">
        <f t="shared" si="65"/>
        <v>131.917801</v>
      </c>
      <c r="BR442" s="2">
        <f t="shared" si="66"/>
        <v>0</v>
      </c>
      <c r="BS442" s="2">
        <f t="shared" si="67"/>
        <v>138.51369199999999</v>
      </c>
      <c r="BT442" s="2">
        <f t="shared" si="68"/>
        <v>0</v>
      </c>
      <c r="BU442" s="2">
        <f t="shared" si="69"/>
        <v>72.719686999999993</v>
      </c>
      <c r="BV442" s="2">
        <f t="shared" si="70"/>
        <v>0</v>
      </c>
    </row>
    <row r="443" spans="1:74" x14ac:dyDescent="0.25">
      <c r="A443">
        <v>16</v>
      </c>
      <c r="B443" t="s">
        <v>0</v>
      </c>
      <c r="C443" t="s">
        <v>668</v>
      </c>
      <c r="D443">
        <v>2020</v>
      </c>
      <c r="E443" t="s">
        <v>1</v>
      </c>
      <c r="F443" t="s">
        <v>2</v>
      </c>
      <c r="G443">
        <v>2</v>
      </c>
      <c r="H443" t="s">
        <v>3</v>
      </c>
      <c r="I443" t="s">
        <v>677</v>
      </c>
      <c r="J443" t="s">
        <v>182</v>
      </c>
      <c r="K443" t="s">
        <v>738</v>
      </c>
      <c r="L443" t="s">
        <v>739</v>
      </c>
      <c r="M443" t="s">
        <v>740</v>
      </c>
      <c r="N443" t="s">
        <v>800</v>
      </c>
      <c r="O443" t="s">
        <v>37</v>
      </c>
      <c r="P443" t="s">
        <v>827</v>
      </c>
      <c r="Q443" t="s">
        <v>184</v>
      </c>
      <c r="R443">
        <v>0</v>
      </c>
      <c r="S443" t="s">
        <v>7</v>
      </c>
      <c r="T443">
        <v>124</v>
      </c>
      <c r="U443" t="s">
        <v>186</v>
      </c>
      <c r="V443" t="s">
        <v>3944</v>
      </c>
      <c r="W443" t="s">
        <v>2114</v>
      </c>
      <c r="X443">
        <v>2</v>
      </c>
      <c r="Y443" t="s">
        <v>2116</v>
      </c>
      <c r="Z443">
        <v>1</v>
      </c>
      <c r="AA443" t="s">
        <v>924</v>
      </c>
      <c r="AB443" t="s">
        <v>1593</v>
      </c>
      <c r="AC443" s="10">
        <v>0</v>
      </c>
      <c r="AD443" s="10">
        <v>0</v>
      </c>
      <c r="AE443" s="10">
        <v>0</v>
      </c>
      <c r="AF443" s="10">
        <v>30</v>
      </c>
      <c r="AG443" s="10">
        <v>0</v>
      </c>
      <c r="AH443" s="10">
        <v>0</v>
      </c>
      <c r="AI443" s="10">
        <v>30</v>
      </c>
      <c r="AJ443" s="10">
        <v>0</v>
      </c>
      <c r="AK443" s="10">
        <v>0</v>
      </c>
      <c r="AL443" s="10">
        <v>30</v>
      </c>
      <c r="AM443" s="10">
        <v>0</v>
      </c>
      <c r="AN443" s="10">
        <v>0</v>
      </c>
      <c r="AO443" s="10">
        <v>10</v>
      </c>
      <c r="AP443" s="10">
        <v>0</v>
      </c>
      <c r="AQ443" s="10">
        <v>0</v>
      </c>
      <c r="AR443" s="10">
        <v>100</v>
      </c>
      <c r="AS443" s="10">
        <v>0</v>
      </c>
      <c r="AT443" s="10">
        <v>0</v>
      </c>
      <c r="AU443" s="10">
        <v>0</v>
      </c>
      <c r="AV443" s="10">
        <v>0</v>
      </c>
      <c r="AW443" s="10">
        <v>0</v>
      </c>
      <c r="AX443" s="10">
        <v>75267500</v>
      </c>
      <c r="AY443" s="10">
        <v>0</v>
      </c>
      <c r="AZ443" s="10">
        <v>0</v>
      </c>
      <c r="BA443" s="10">
        <v>125302801</v>
      </c>
      <c r="BB443" s="10">
        <v>0</v>
      </c>
      <c r="BC443" s="10">
        <v>0</v>
      </c>
      <c r="BD443" s="10">
        <v>131567942</v>
      </c>
      <c r="BE443" s="10">
        <v>0</v>
      </c>
      <c r="BF443" s="10">
        <v>0</v>
      </c>
      <c r="BG443" s="10">
        <v>69073168</v>
      </c>
      <c r="BH443" s="10">
        <v>0</v>
      </c>
      <c r="BI443" s="10">
        <v>0</v>
      </c>
      <c r="BJ443" s="10" t="s">
        <v>9</v>
      </c>
      <c r="BK443" s="10" t="s">
        <v>9</v>
      </c>
      <c r="BL443" s="10" t="s">
        <v>9</v>
      </c>
      <c r="BM443" s="2">
        <f t="shared" si="61"/>
        <v>0</v>
      </c>
      <c r="BN443" s="2">
        <f t="shared" si="62"/>
        <v>0</v>
      </c>
      <c r="BO443" s="2">
        <f t="shared" si="63"/>
        <v>75.267499999999998</v>
      </c>
      <c r="BP443" s="2">
        <f t="shared" si="64"/>
        <v>0</v>
      </c>
      <c r="BQ443" s="2">
        <f t="shared" si="65"/>
        <v>125.302801</v>
      </c>
      <c r="BR443" s="2">
        <f t="shared" si="66"/>
        <v>0</v>
      </c>
      <c r="BS443" s="2">
        <f t="shared" si="67"/>
        <v>131.56794199999999</v>
      </c>
      <c r="BT443" s="2">
        <f t="shared" si="68"/>
        <v>0</v>
      </c>
      <c r="BU443" s="2">
        <f t="shared" si="69"/>
        <v>69.073167999999995</v>
      </c>
      <c r="BV443" s="2">
        <f t="shared" si="70"/>
        <v>0</v>
      </c>
    </row>
    <row r="444" spans="1:74" x14ac:dyDescent="0.25">
      <c r="A444">
        <v>16</v>
      </c>
      <c r="B444" t="s">
        <v>0</v>
      </c>
      <c r="C444" t="s">
        <v>668</v>
      </c>
      <c r="D444">
        <v>2020</v>
      </c>
      <c r="E444" t="s">
        <v>1</v>
      </c>
      <c r="F444" t="s">
        <v>2</v>
      </c>
      <c r="G444">
        <v>2</v>
      </c>
      <c r="H444" t="s">
        <v>3</v>
      </c>
      <c r="I444" t="s">
        <v>677</v>
      </c>
      <c r="J444" t="s">
        <v>182</v>
      </c>
      <c r="K444" t="s">
        <v>738</v>
      </c>
      <c r="L444" t="s">
        <v>739</v>
      </c>
      <c r="M444" t="s">
        <v>740</v>
      </c>
      <c r="N444" t="s">
        <v>800</v>
      </c>
      <c r="O444" t="s">
        <v>37</v>
      </c>
      <c r="P444" t="s">
        <v>827</v>
      </c>
      <c r="Q444" t="s">
        <v>184</v>
      </c>
      <c r="R444">
        <v>0</v>
      </c>
      <c r="S444" t="s">
        <v>7</v>
      </c>
      <c r="T444">
        <v>124</v>
      </c>
      <c r="U444" t="s">
        <v>186</v>
      </c>
      <c r="V444" t="s">
        <v>3944</v>
      </c>
      <c r="W444" t="s">
        <v>2114</v>
      </c>
      <c r="X444">
        <v>3</v>
      </c>
      <c r="Y444" t="s">
        <v>2117</v>
      </c>
      <c r="Z444">
        <v>2</v>
      </c>
      <c r="AA444" t="s">
        <v>920</v>
      </c>
      <c r="AB444" t="s">
        <v>1593</v>
      </c>
      <c r="AC444" s="10">
        <v>0</v>
      </c>
      <c r="AD444" s="10">
        <v>0</v>
      </c>
      <c r="AE444" s="10">
        <v>0</v>
      </c>
      <c r="AF444" s="10">
        <v>100</v>
      </c>
      <c r="AG444" s="10">
        <v>0</v>
      </c>
      <c r="AH444" s="10">
        <v>0</v>
      </c>
      <c r="AI444" s="10">
        <v>100</v>
      </c>
      <c r="AJ444" s="10">
        <v>0</v>
      </c>
      <c r="AK444" s="10">
        <v>0</v>
      </c>
      <c r="AL444" s="10">
        <v>100</v>
      </c>
      <c r="AM444" s="10">
        <v>0</v>
      </c>
      <c r="AN444" s="10">
        <v>0</v>
      </c>
      <c r="AO444" s="10">
        <v>100</v>
      </c>
      <c r="AP444" s="10">
        <v>0</v>
      </c>
      <c r="AQ444" s="10">
        <v>0</v>
      </c>
      <c r="AR444" s="10" t="s">
        <v>7</v>
      </c>
      <c r="AS444" s="10" t="s">
        <v>7</v>
      </c>
      <c r="AT444" s="10" t="s">
        <v>7</v>
      </c>
      <c r="AU444" s="10">
        <v>0</v>
      </c>
      <c r="AV444" s="10">
        <v>0</v>
      </c>
      <c r="AW444" s="10">
        <v>0</v>
      </c>
      <c r="AX444" s="10">
        <v>222800000</v>
      </c>
      <c r="AY444" s="10">
        <v>0</v>
      </c>
      <c r="AZ444" s="10">
        <v>0</v>
      </c>
      <c r="BA444" s="10">
        <v>305584042</v>
      </c>
      <c r="BB444" s="10">
        <v>0</v>
      </c>
      <c r="BC444" s="10">
        <v>0</v>
      </c>
      <c r="BD444" s="10">
        <v>320863245</v>
      </c>
      <c r="BE444" s="10">
        <v>0</v>
      </c>
      <c r="BF444" s="10">
        <v>0</v>
      </c>
      <c r="BG444" s="10">
        <v>168453202</v>
      </c>
      <c r="BH444" s="10">
        <v>0</v>
      </c>
      <c r="BI444" s="10">
        <v>0</v>
      </c>
      <c r="BJ444" s="10" t="s">
        <v>9</v>
      </c>
      <c r="BK444" s="10" t="s">
        <v>9</v>
      </c>
      <c r="BL444" s="10" t="s">
        <v>9</v>
      </c>
      <c r="BM444" s="2">
        <f t="shared" si="61"/>
        <v>0</v>
      </c>
      <c r="BN444" s="2">
        <f t="shared" si="62"/>
        <v>0</v>
      </c>
      <c r="BO444" s="2">
        <f t="shared" si="63"/>
        <v>222.8</v>
      </c>
      <c r="BP444" s="2">
        <f t="shared" si="64"/>
        <v>0</v>
      </c>
      <c r="BQ444" s="2">
        <f t="shared" si="65"/>
        <v>305.58404200000001</v>
      </c>
      <c r="BR444" s="2">
        <f t="shared" si="66"/>
        <v>0</v>
      </c>
      <c r="BS444" s="2">
        <f t="shared" si="67"/>
        <v>320.86324500000001</v>
      </c>
      <c r="BT444" s="2">
        <f t="shared" si="68"/>
        <v>0</v>
      </c>
      <c r="BU444" s="2">
        <f t="shared" si="69"/>
        <v>168.453202</v>
      </c>
      <c r="BV444" s="2">
        <f t="shared" si="70"/>
        <v>0</v>
      </c>
    </row>
    <row r="445" spans="1:74" x14ac:dyDescent="0.25">
      <c r="A445">
        <v>16</v>
      </c>
      <c r="B445" t="s">
        <v>0</v>
      </c>
      <c r="C445" t="s">
        <v>668</v>
      </c>
      <c r="D445">
        <v>2020</v>
      </c>
      <c r="E445" t="s">
        <v>1</v>
      </c>
      <c r="F445" t="s">
        <v>2</v>
      </c>
      <c r="G445">
        <v>2</v>
      </c>
      <c r="H445" t="s">
        <v>3</v>
      </c>
      <c r="I445" t="s">
        <v>677</v>
      </c>
      <c r="J445" t="s">
        <v>182</v>
      </c>
      <c r="K445" t="s">
        <v>738</v>
      </c>
      <c r="L445" t="s">
        <v>739</v>
      </c>
      <c r="M445" t="s">
        <v>740</v>
      </c>
      <c r="N445" t="s">
        <v>800</v>
      </c>
      <c r="O445" t="s">
        <v>37</v>
      </c>
      <c r="P445" t="s">
        <v>827</v>
      </c>
      <c r="Q445" t="s">
        <v>184</v>
      </c>
      <c r="R445">
        <v>0</v>
      </c>
      <c r="S445" t="s">
        <v>7</v>
      </c>
      <c r="T445">
        <v>125</v>
      </c>
      <c r="U445" t="s">
        <v>187</v>
      </c>
      <c r="V445" t="s">
        <v>3944</v>
      </c>
      <c r="W445" t="s">
        <v>2114</v>
      </c>
      <c r="X445">
        <v>4</v>
      </c>
      <c r="Y445" t="s">
        <v>2118</v>
      </c>
      <c r="Z445">
        <v>3</v>
      </c>
      <c r="AA445" t="s">
        <v>929</v>
      </c>
      <c r="AB445" t="s">
        <v>1593</v>
      </c>
      <c r="AC445" s="10">
        <v>0</v>
      </c>
      <c r="AD445" s="10">
        <v>0</v>
      </c>
      <c r="AE445" s="10">
        <v>0</v>
      </c>
      <c r="AF445" s="10">
        <v>0.3</v>
      </c>
      <c r="AG445" s="10">
        <v>0</v>
      </c>
      <c r="AH445" s="10">
        <v>0</v>
      </c>
      <c r="AI445" s="10">
        <v>0.6</v>
      </c>
      <c r="AJ445" s="10">
        <v>0</v>
      </c>
      <c r="AK445" s="10">
        <v>0</v>
      </c>
      <c r="AL445" s="10">
        <v>0.9</v>
      </c>
      <c r="AM445" s="10">
        <v>0</v>
      </c>
      <c r="AN445" s="10">
        <v>0</v>
      </c>
      <c r="AO445" s="10">
        <v>1</v>
      </c>
      <c r="AP445" s="10">
        <v>0</v>
      </c>
      <c r="AQ445" s="10">
        <v>0</v>
      </c>
      <c r="AR445" s="10" t="s">
        <v>7</v>
      </c>
      <c r="AS445" s="10" t="s">
        <v>7</v>
      </c>
      <c r="AT445" s="10" t="s">
        <v>7</v>
      </c>
      <c r="AU445" s="10">
        <v>0</v>
      </c>
      <c r="AV445" s="10">
        <v>0</v>
      </c>
      <c r="AW445" s="10">
        <v>0</v>
      </c>
      <c r="AX445" s="10">
        <v>74760000</v>
      </c>
      <c r="AY445" s="10">
        <v>0</v>
      </c>
      <c r="AZ445" s="10">
        <v>0</v>
      </c>
      <c r="BA445" s="10">
        <v>235257184</v>
      </c>
      <c r="BB445" s="10">
        <v>0</v>
      </c>
      <c r="BC445" s="10">
        <v>0</v>
      </c>
      <c r="BD445" s="10">
        <v>247020043</v>
      </c>
      <c r="BE445" s="10">
        <v>0</v>
      </c>
      <c r="BF445" s="10">
        <v>0</v>
      </c>
      <c r="BG445" s="10">
        <v>129685522</v>
      </c>
      <c r="BH445" s="10">
        <v>0</v>
      </c>
      <c r="BI445" s="10">
        <v>0</v>
      </c>
      <c r="BJ445" s="10" t="s">
        <v>9</v>
      </c>
      <c r="BK445" s="10" t="s">
        <v>9</v>
      </c>
      <c r="BL445" s="10" t="s">
        <v>9</v>
      </c>
      <c r="BM445" s="2">
        <f t="shared" si="61"/>
        <v>0</v>
      </c>
      <c r="BN445" s="2">
        <f t="shared" si="62"/>
        <v>0</v>
      </c>
      <c r="BO445" s="2">
        <f t="shared" si="63"/>
        <v>74.760000000000005</v>
      </c>
      <c r="BP445" s="2">
        <f t="shared" si="64"/>
        <v>0</v>
      </c>
      <c r="BQ445" s="2">
        <f t="shared" si="65"/>
        <v>235.257184</v>
      </c>
      <c r="BR445" s="2">
        <f t="shared" si="66"/>
        <v>0</v>
      </c>
      <c r="BS445" s="2">
        <f t="shared" si="67"/>
        <v>247.02004299999999</v>
      </c>
      <c r="BT445" s="2">
        <f t="shared" si="68"/>
        <v>0</v>
      </c>
      <c r="BU445" s="2">
        <f t="shared" si="69"/>
        <v>129.68552199999999</v>
      </c>
      <c r="BV445" s="2">
        <f t="shared" si="70"/>
        <v>0</v>
      </c>
    </row>
    <row r="446" spans="1:74" x14ac:dyDescent="0.25">
      <c r="A446">
        <v>16</v>
      </c>
      <c r="B446" t="s">
        <v>0</v>
      </c>
      <c r="C446" t="s">
        <v>668</v>
      </c>
      <c r="D446">
        <v>2020</v>
      </c>
      <c r="E446" t="s">
        <v>1</v>
      </c>
      <c r="F446" t="s">
        <v>2</v>
      </c>
      <c r="G446">
        <v>2</v>
      </c>
      <c r="H446" t="s">
        <v>3</v>
      </c>
      <c r="I446" t="s">
        <v>677</v>
      </c>
      <c r="J446" t="s">
        <v>182</v>
      </c>
      <c r="K446" t="s">
        <v>738</v>
      </c>
      <c r="L446" t="s">
        <v>739</v>
      </c>
      <c r="M446" t="s">
        <v>740</v>
      </c>
      <c r="N446" t="s">
        <v>800</v>
      </c>
      <c r="O446" t="s">
        <v>37</v>
      </c>
      <c r="P446" t="s">
        <v>827</v>
      </c>
      <c r="Q446" t="s">
        <v>184</v>
      </c>
      <c r="R446">
        <v>0</v>
      </c>
      <c r="S446" t="s">
        <v>7</v>
      </c>
      <c r="T446">
        <v>125</v>
      </c>
      <c r="U446" t="s">
        <v>187</v>
      </c>
      <c r="V446" t="s">
        <v>3944</v>
      </c>
      <c r="W446" t="s">
        <v>2114</v>
      </c>
      <c r="X446">
        <v>5</v>
      </c>
      <c r="Y446" t="s">
        <v>2119</v>
      </c>
      <c r="Z446">
        <v>2</v>
      </c>
      <c r="AA446" t="s">
        <v>920</v>
      </c>
      <c r="AB446" t="s">
        <v>1593</v>
      </c>
      <c r="AC446" s="10">
        <v>0</v>
      </c>
      <c r="AD446" s="10">
        <v>0</v>
      </c>
      <c r="AE446" s="10">
        <v>0</v>
      </c>
      <c r="AF446" s="10">
        <v>100</v>
      </c>
      <c r="AG446" s="10">
        <v>0</v>
      </c>
      <c r="AH446" s="10">
        <v>0</v>
      </c>
      <c r="AI446" s="10">
        <v>100</v>
      </c>
      <c r="AJ446" s="10">
        <v>0</v>
      </c>
      <c r="AK446" s="10">
        <v>0</v>
      </c>
      <c r="AL446" s="10">
        <v>100</v>
      </c>
      <c r="AM446" s="10">
        <v>0</v>
      </c>
      <c r="AN446" s="10">
        <v>0</v>
      </c>
      <c r="AO446" s="10">
        <v>100</v>
      </c>
      <c r="AP446" s="10">
        <v>0</v>
      </c>
      <c r="AQ446" s="10">
        <v>0</v>
      </c>
      <c r="AR446" s="10" t="s">
        <v>7</v>
      </c>
      <c r="AS446" s="10" t="s">
        <v>7</v>
      </c>
      <c r="AT446" s="10" t="s">
        <v>7</v>
      </c>
      <c r="AU446" s="10">
        <v>0</v>
      </c>
      <c r="AV446" s="10">
        <v>0</v>
      </c>
      <c r="AW446" s="10">
        <v>0</v>
      </c>
      <c r="AX446" s="10">
        <v>63480000</v>
      </c>
      <c r="AY446" s="10">
        <v>0</v>
      </c>
      <c r="AZ446" s="10">
        <v>0</v>
      </c>
      <c r="BA446" s="10">
        <v>109925425</v>
      </c>
      <c r="BB446" s="10">
        <v>0</v>
      </c>
      <c r="BC446" s="10">
        <v>0</v>
      </c>
      <c r="BD446" s="10">
        <v>115421696</v>
      </c>
      <c r="BE446" s="10">
        <v>0</v>
      </c>
      <c r="BF446" s="10">
        <v>0</v>
      </c>
      <c r="BG446" s="10">
        <v>60596390</v>
      </c>
      <c r="BH446" s="10">
        <v>0</v>
      </c>
      <c r="BI446" s="10">
        <v>0</v>
      </c>
      <c r="BJ446" s="10" t="s">
        <v>9</v>
      </c>
      <c r="BK446" s="10" t="s">
        <v>9</v>
      </c>
      <c r="BL446" s="10" t="s">
        <v>9</v>
      </c>
      <c r="BM446" s="2">
        <f t="shared" si="61"/>
        <v>0</v>
      </c>
      <c r="BN446" s="2">
        <f t="shared" si="62"/>
        <v>0</v>
      </c>
      <c r="BO446" s="2">
        <f t="shared" si="63"/>
        <v>63.48</v>
      </c>
      <c r="BP446" s="2">
        <f t="shared" si="64"/>
        <v>0</v>
      </c>
      <c r="BQ446" s="2">
        <f t="shared" si="65"/>
        <v>109.925425</v>
      </c>
      <c r="BR446" s="2">
        <f t="shared" si="66"/>
        <v>0</v>
      </c>
      <c r="BS446" s="2">
        <f t="shared" si="67"/>
        <v>115.421696</v>
      </c>
      <c r="BT446" s="2">
        <f t="shared" si="68"/>
        <v>0</v>
      </c>
      <c r="BU446" s="2">
        <f t="shared" si="69"/>
        <v>60.59639</v>
      </c>
      <c r="BV446" s="2">
        <f t="shared" si="70"/>
        <v>0</v>
      </c>
    </row>
    <row r="447" spans="1:74" x14ac:dyDescent="0.25">
      <c r="A447">
        <v>16</v>
      </c>
      <c r="B447" t="s">
        <v>0</v>
      </c>
      <c r="C447" t="s">
        <v>668</v>
      </c>
      <c r="D447">
        <v>2020</v>
      </c>
      <c r="E447" t="s">
        <v>1</v>
      </c>
      <c r="F447" t="s">
        <v>2</v>
      </c>
      <c r="G447">
        <v>2</v>
      </c>
      <c r="H447" t="s">
        <v>3</v>
      </c>
      <c r="I447" t="s">
        <v>677</v>
      </c>
      <c r="J447" t="s">
        <v>182</v>
      </c>
      <c r="K447" t="s">
        <v>738</v>
      </c>
      <c r="L447" t="s">
        <v>739</v>
      </c>
      <c r="M447" t="s">
        <v>740</v>
      </c>
      <c r="N447" t="s">
        <v>800</v>
      </c>
      <c r="O447" t="s">
        <v>37</v>
      </c>
      <c r="P447" t="s">
        <v>827</v>
      </c>
      <c r="Q447" t="s">
        <v>184</v>
      </c>
      <c r="R447">
        <v>0</v>
      </c>
      <c r="S447" t="s">
        <v>7</v>
      </c>
      <c r="T447">
        <v>125</v>
      </c>
      <c r="U447" t="s">
        <v>187</v>
      </c>
      <c r="V447" t="s">
        <v>3944</v>
      </c>
      <c r="W447" t="s">
        <v>2114</v>
      </c>
      <c r="X447">
        <v>6</v>
      </c>
      <c r="Y447" t="s">
        <v>2120</v>
      </c>
      <c r="Z447">
        <v>2</v>
      </c>
      <c r="AA447" t="s">
        <v>920</v>
      </c>
      <c r="AB447" t="s">
        <v>1593</v>
      </c>
      <c r="AC447" s="10">
        <v>100</v>
      </c>
      <c r="AD447" s="10">
        <v>100</v>
      </c>
      <c r="AE447" s="10">
        <v>100</v>
      </c>
      <c r="AF447" s="10">
        <v>100</v>
      </c>
      <c r="AG447" s="10">
        <v>0</v>
      </c>
      <c r="AH447" s="10">
        <v>0</v>
      </c>
      <c r="AI447" s="10">
        <v>100</v>
      </c>
      <c r="AJ447" s="10">
        <v>0</v>
      </c>
      <c r="AK447" s="10">
        <v>0</v>
      </c>
      <c r="AL447" s="10">
        <v>100</v>
      </c>
      <c r="AM447" s="10">
        <v>0</v>
      </c>
      <c r="AN447" s="10">
        <v>0</v>
      </c>
      <c r="AO447" s="10">
        <v>100</v>
      </c>
      <c r="AP447" s="10">
        <v>0</v>
      </c>
      <c r="AQ447" s="10">
        <v>0</v>
      </c>
      <c r="AR447" s="10" t="s">
        <v>7</v>
      </c>
      <c r="AS447" s="10" t="s">
        <v>7</v>
      </c>
      <c r="AT447" s="10" t="s">
        <v>7</v>
      </c>
      <c r="AU447" s="10">
        <v>56070000</v>
      </c>
      <c r="AV447" s="10">
        <v>56070000</v>
      </c>
      <c r="AW447" s="10">
        <v>100</v>
      </c>
      <c r="AX447" s="10">
        <v>67284000</v>
      </c>
      <c r="AY447" s="10">
        <v>0</v>
      </c>
      <c r="AZ447" s="10">
        <v>0</v>
      </c>
      <c r="BA447" s="10">
        <v>343743184</v>
      </c>
      <c r="BB447" s="10">
        <v>0</v>
      </c>
      <c r="BC447" s="10">
        <v>0</v>
      </c>
      <c r="BD447" s="10">
        <v>360930343</v>
      </c>
      <c r="BE447" s="10">
        <v>0</v>
      </c>
      <c r="BF447" s="10">
        <v>0</v>
      </c>
      <c r="BG447" s="10">
        <v>189488430</v>
      </c>
      <c r="BH447" s="10">
        <v>0</v>
      </c>
      <c r="BI447" s="10">
        <v>0</v>
      </c>
      <c r="BJ447" s="10" t="s">
        <v>9</v>
      </c>
      <c r="BK447" s="10" t="s">
        <v>9</v>
      </c>
      <c r="BL447" s="10" t="s">
        <v>9</v>
      </c>
      <c r="BM447" s="2">
        <f t="shared" si="61"/>
        <v>56.07</v>
      </c>
      <c r="BN447" s="2">
        <f t="shared" si="62"/>
        <v>56.07</v>
      </c>
      <c r="BO447" s="2">
        <f t="shared" si="63"/>
        <v>67.284000000000006</v>
      </c>
      <c r="BP447" s="2">
        <f t="shared" si="64"/>
        <v>0</v>
      </c>
      <c r="BQ447" s="2">
        <f t="shared" si="65"/>
        <v>343.74318399999999</v>
      </c>
      <c r="BR447" s="2">
        <f t="shared" si="66"/>
        <v>0</v>
      </c>
      <c r="BS447" s="2">
        <f t="shared" si="67"/>
        <v>360.93034299999999</v>
      </c>
      <c r="BT447" s="2">
        <f t="shared" si="68"/>
        <v>0</v>
      </c>
      <c r="BU447" s="2">
        <f t="shared" si="69"/>
        <v>189.48842999999999</v>
      </c>
      <c r="BV447" s="2">
        <f t="shared" si="70"/>
        <v>0</v>
      </c>
    </row>
    <row r="448" spans="1:74" x14ac:dyDescent="0.25">
      <c r="A448">
        <v>16</v>
      </c>
      <c r="B448" t="s">
        <v>0</v>
      </c>
      <c r="C448" t="s">
        <v>668</v>
      </c>
      <c r="D448">
        <v>2020</v>
      </c>
      <c r="E448" t="s">
        <v>1</v>
      </c>
      <c r="F448" t="s">
        <v>2</v>
      </c>
      <c r="G448">
        <v>2</v>
      </c>
      <c r="H448" t="s">
        <v>3</v>
      </c>
      <c r="I448" t="s">
        <v>677</v>
      </c>
      <c r="J448" t="s">
        <v>182</v>
      </c>
      <c r="K448" t="s">
        <v>738</v>
      </c>
      <c r="L448" t="s">
        <v>739</v>
      </c>
      <c r="M448" t="s">
        <v>740</v>
      </c>
      <c r="N448" t="s">
        <v>800</v>
      </c>
      <c r="O448" t="s">
        <v>37</v>
      </c>
      <c r="P448" t="s">
        <v>827</v>
      </c>
      <c r="Q448" t="s">
        <v>184</v>
      </c>
      <c r="R448">
        <v>0</v>
      </c>
      <c r="S448" t="s">
        <v>7</v>
      </c>
      <c r="T448">
        <v>126</v>
      </c>
      <c r="U448" t="s">
        <v>188</v>
      </c>
      <c r="V448" t="s">
        <v>3945</v>
      </c>
      <c r="W448" t="s">
        <v>2121</v>
      </c>
      <c r="X448">
        <v>1</v>
      </c>
      <c r="Y448" t="s">
        <v>2122</v>
      </c>
      <c r="Z448">
        <v>1</v>
      </c>
      <c r="AA448" t="s">
        <v>924</v>
      </c>
      <c r="AB448" t="s">
        <v>1593</v>
      </c>
      <c r="AC448" s="10">
        <v>0.45</v>
      </c>
      <c r="AD448" s="10">
        <v>0.45</v>
      </c>
      <c r="AE448" s="10">
        <v>100</v>
      </c>
      <c r="AF448" s="10">
        <v>1.8</v>
      </c>
      <c r="AG448" s="10">
        <v>0</v>
      </c>
      <c r="AH448" s="10">
        <v>0</v>
      </c>
      <c r="AI448" s="10">
        <v>0.45</v>
      </c>
      <c r="AJ448" s="10">
        <v>0</v>
      </c>
      <c r="AK448" s="10">
        <v>0</v>
      </c>
      <c r="AL448" s="10">
        <v>0.21</v>
      </c>
      <c r="AM448" s="10">
        <v>0</v>
      </c>
      <c r="AN448" s="10">
        <v>0</v>
      </c>
      <c r="AO448" s="10">
        <v>0.09</v>
      </c>
      <c r="AP448" s="10">
        <v>0</v>
      </c>
      <c r="AQ448" s="10">
        <v>0</v>
      </c>
      <c r="AR448" s="10">
        <v>3</v>
      </c>
      <c r="AS448" s="10">
        <v>0.45</v>
      </c>
      <c r="AT448" s="10">
        <v>15</v>
      </c>
      <c r="AU448" s="10">
        <v>496572667</v>
      </c>
      <c r="AV448" s="10">
        <v>470709334</v>
      </c>
      <c r="AW448" s="10">
        <v>94.79</v>
      </c>
      <c r="AX448" s="10">
        <v>1529107000</v>
      </c>
      <c r="AY448" s="10">
        <v>0</v>
      </c>
      <c r="AZ448" s="10">
        <v>0</v>
      </c>
      <c r="BA448" s="10">
        <v>1539055046</v>
      </c>
      <c r="BB448" s="10">
        <v>0</v>
      </c>
      <c r="BC448" s="10">
        <v>0</v>
      </c>
      <c r="BD448" s="10">
        <v>1593945464</v>
      </c>
      <c r="BE448" s="10">
        <v>0</v>
      </c>
      <c r="BF448" s="10">
        <v>0</v>
      </c>
      <c r="BG448" s="10">
        <v>270122114</v>
      </c>
      <c r="BH448" s="10">
        <v>0</v>
      </c>
      <c r="BI448" s="10">
        <v>0</v>
      </c>
      <c r="BJ448" s="10" t="s">
        <v>9</v>
      </c>
      <c r="BK448" s="10" t="s">
        <v>9</v>
      </c>
      <c r="BL448" s="10" t="s">
        <v>9</v>
      </c>
      <c r="BM448" s="2">
        <f t="shared" si="61"/>
        <v>496.57266700000002</v>
      </c>
      <c r="BN448" s="2">
        <f t="shared" si="62"/>
        <v>470.70933400000001</v>
      </c>
      <c r="BO448" s="2">
        <f t="shared" si="63"/>
        <v>1529.107</v>
      </c>
      <c r="BP448" s="2">
        <f t="shared" si="64"/>
        <v>0</v>
      </c>
      <c r="BQ448" s="2">
        <f t="shared" si="65"/>
        <v>1539.0550459999999</v>
      </c>
      <c r="BR448" s="2">
        <f t="shared" si="66"/>
        <v>0</v>
      </c>
      <c r="BS448" s="2">
        <f t="shared" si="67"/>
        <v>1593.9454639999999</v>
      </c>
      <c r="BT448" s="2">
        <f t="shared" si="68"/>
        <v>0</v>
      </c>
      <c r="BU448" s="2">
        <f t="shared" si="69"/>
        <v>270.12211400000001</v>
      </c>
      <c r="BV448" s="2">
        <f t="shared" si="70"/>
        <v>0</v>
      </c>
    </row>
    <row r="449" spans="1:74" x14ac:dyDescent="0.25">
      <c r="A449">
        <v>16</v>
      </c>
      <c r="B449" t="s">
        <v>0</v>
      </c>
      <c r="C449" t="s">
        <v>668</v>
      </c>
      <c r="D449">
        <v>2020</v>
      </c>
      <c r="E449" t="s">
        <v>1</v>
      </c>
      <c r="F449" t="s">
        <v>2</v>
      </c>
      <c r="G449">
        <v>2</v>
      </c>
      <c r="H449" t="s">
        <v>3</v>
      </c>
      <c r="I449" t="s">
        <v>677</v>
      </c>
      <c r="J449" t="s">
        <v>182</v>
      </c>
      <c r="K449" t="s">
        <v>738</v>
      </c>
      <c r="L449" t="s">
        <v>739</v>
      </c>
      <c r="M449" t="s">
        <v>740</v>
      </c>
      <c r="N449" t="s">
        <v>800</v>
      </c>
      <c r="O449" t="s">
        <v>37</v>
      </c>
      <c r="P449" t="s">
        <v>827</v>
      </c>
      <c r="Q449" t="s">
        <v>184</v>
      </c>
      <c r="R449">
        <v>0</v>
      </c>
      <c r="S449" t="s">
        <v>7</v>
      </c>
      <c r="T449">
        <v>126</v>
      </c>
      <c r="U449" t="s">
        <v>188</v>
      </c>
      <c r="V449" t="s">
        <v>3945</v>
      </c>
      <c r="W449" t="s">
        <v>2121</v>
      </c>
      <c r="X449">
        <v>2</v>
      </c>
      <c r="Y449" t="s">
        <v>2123</v>
      </c>
      <c r="Z449">
        <v>1</v>
      </c>
      <c r="AA449" t="s">
        <v>924</v>
      </c>
      <c r="AB449" t="s">
        <v>1593</v>
      </c>
      <c r="AC449" s="10">
        <v>0</v>
      </c>
      <c r="AD449" s="10">
        <v>0</v>
      </c>
      <c r="AE449" s="10">
        <v>0</v>
      </c>
      <c r="AF449" s="10">
        <v>1.5</v>
      </c>
      <c r="AG449" s="10">
        <v>0</v>
      </c>
      <c r="AH449" s="10">
        <v>0</v>
      </c>
      <c r="AI449" s="10">
        <v>0.4</v>
      </c>
      <c r="AJ449" s="10">
        <v>0</v>
      </c>
      <c r="AK449" s="10">
        <v>0</v>
      </c>
      <c r="AL449" s="10">
        <v>0.1</v>
      </c>
      <c r="AM449" s="10">
        <v>0</v>
      </c>
      <c r="AN449" s="10">
        <v>0</v>
      </c>
      <c r="AO449" s="10">
        <v>0</v>
      </c>
      <c r="AP449" s="10">
        <v>0</v>
      </c>
      <c r="AQ449" s="10">
        <v>0</v>
      </c>
      <c r="AR449" s="10">
        <v>2</v>
      </c>
      <c r="AS449" s="10">
        <v>0</v>
      </c>
      <c r="AT449" s="10">
        <v>0</v>
      </c>
      <c r="AU449" s="10">
        <v>0</v>
      </c>
      <c r="AV449" s="10">
        <v>0</v>
      </c>
      <c r="AW449" s="10">
        <v>0</v>
      </c>
      <c r="AX449" s="10">
        <v>2031269000</v>
      </c>
      <c r="AY449" s="10">
        <v>0</v>
      </c>
      <c r="AZ449" s="10">
        <v>0</v>
      </c>
      <c r="BA449" s="10">
        <v>939879600</v>
      </c>
      <c r="BB449" s="10">
        <v>0</v>
      </c>
      <c r="BC449" s="10">
        <v>0</v>
      </c>
      <c r="BD449" s="10">
        <v>48079988</v>
      </c>
      <c r="BE449" s="10">
        <v>0</v>
      </c>
      <c r="BF449" s="10">
        <v>0</v>
      </c>
      <c r="BG449" s="10">
        <v>0</v>
      </c>
      <c r="BH449" s="10">
        <v>0</v>
      </c>
      <c r="BI449" s="10">
        <v>0</v>
      </c>
      <c r="BJ449" s="10" t="s">
        <v>9</v>
      </c>
      <c r="BK449" s="10" t="s">
        <v>9</v>
      </c>
      <c r="BL449" s="10" t="s">
        <v>9</v>
      </c>
      <c r="BM449" s="2">
        <f t="shared" si="61"/>
        <v>0</v>
      </c>
      <c r="BN449" s="2">
        <f t="shared" si="62"/>
        <v>0</v>
      </c>
      <c r="BO449" s="2">
        <f t="shared" si="63"/>
        <v>2031.269</v>
      </c>
      <c r="BP449" s="2">
        <f t="shared" si="64"/>
        <v>0</v>
      </c>
      <c r="BQ449" s="2">
        <f t="shared" si="65"/>
        <v>939.87959999999998</v>
      </c>
      <c r="BR449" s="2">
        <f t="shared" si="66"/>
        <v>0</v>
      </c>
      <c r="BS449" s="2">
        <f t="shared" si="67"/>
        <v>48.079988</v>
      </c>
      <c r="BT449" s="2">
        <f t="shared" si="68"/>
        <v>0</v>
      </c>
      <c r="BU449" s="2">
        <f t="shared" si="69"/>
        <v>0</v>
      </c>
      <c r="BV449" s="2">
        <f t="shared" si="70"/>
        <v>0</v>
      </c>
    </row>
    <row r="450" spans="1:74" x14ac:dyDescent="0.25">
      <c r="A450">
        <v>16</v>
      </c>
      <c r="B450" t="s">
        <v>0</v>
      </c>
      <c r="C450" t="s">
        <v>668</v>
      </c>
      <c r="D450">
        <v>2020</v>
      </c>
      <c r="E450" t="s">
        <v>1</v>
      </c>
      <c r="F450" t="s">
        <v>2</v>
      </c>
      <c r="G450">
        <v>2</v>
      </c>
      <c r="H450" t="s">
        <v>3</v>
      </c>
      <c r="I450" t="s">
        <v>677</v>
      </c>
      <c r="J450" t="s">
        <v>182</v>
      </c>
      <c r="K450" t="s">
        <v>738</v>
      </c>
      <c r="L450" t="s">
        <v>739</v>
      </c>
      <c r="M450" t="s">
        <v>740</v>
      </c>
      <c r="N450" t="s">
        <v>800</v>
      </c>
      <c r="O450" t="s">
        <v>37</v>
      </c>
      <c r="P450" t="s">
        <v>827</v>
      </c>
      <c r="Q450" t="s">
        <v>184</v>
      </c>
      <c r="R450">
        <v>0</v>
      </c>
      <c r="S450" t="s">
        <v>7</v>
      </c>
      <c r="T450">
        <v>126</v>
      </c>
      <c r="U450" t="s">
        <v>188</v>
      </c>
      <c r="V450" t="s">
        <v>3945</v>
      </c>
      <c r="W450" t="s">
        <v>2121</v>
      </c>
      <c r="X450">
        <v>3</v>
      </c>
      <c r="Y450" t="s">
        <v>2124</v>
      </c>
      <c r="Z450">
        <v>2</v>
      </c>
      <c r="AA450" t="s">
        <v>920</v>
      </c>
      <c r="AB450" t="s">
        <v>1593</v>
      </c>
      <c r="AC450" s="10">
        <v>0</v>
      </c>
      <c r="AD450" s="10">
        <v>0</v>
      </c>
      <c r="AE450" s="10">
        <v>0</v>
      </c>
      <c r="AF450" s="10">
        <v>100</v>
      </c>
      <c r="AG450" s="10">
        <v>0</v>
      </c>
      <c r="AH450" s="10">
        <v>0</v>
      </c>
      <c r="AI450" s="10">
        <v>100</v>
      </c>
      <c r="AJ450" s="10">
        <v>0</v>
      </c>
      <c r="AK450" s="10">
        <v>0</v>
      </c>
      <c r="AL450" s="10">
        <v>100</v>
      </c>
      <c r="AM450" s="10">
        <v>0</v>
      </c>
      <c r="AN450" s="10">
        <v>0</v>
      </c>
      <c r="AO450" s="10">
        <v>0</v>
      </c>
      <c r="AP450" s="10">
        <v>0</v>
      </c>
      <c r="AQ450" s="10">
        <v>0</v>
      </c>
      <c r="AR450" s="10" t="s">
        <v>7</v>
      </c>
      <c r="AS450" s="10" t="s">
        <v>7</v>
      </c>
      <c r="AT450" s="10" t="s">
        <v>7</v>
      </c>
      <c r="AU450" s="10">
        <v>0</v>
      </c>
      <c r="AV450" s="10">
        <v>0</v>
      </c>
      <c r="AW450" s="10">
        <v>0</v>
      </c>
      <c r="AX450" s="10">
        <v>4739624000</v>
      </c>
      <c r="AY450" s="10">
        <v>0</v>
      </c>
      <c r="AZ450" s="10">
        <v>0</v>
      </c>
      <c r="BA450" s="10">
        <v>29035079600</v>
      </c>
      <c r="BB450" s="10">
        <v>0</v>
      </c>
      <c r="BC450" s="10">
        <v>0</v>
      </c>
      <c r="BD450" s="10">
        <v>4311079988</v>
      </c>
      <c r="BE450" s="10">
        <v>0</v>
      </c>
      <c r="BF450" s="10">
        <v>0</v>
      </c>
      <c r="BG450" s="10">
        <v>0</v>
      </c>
      <c r="BH450" s="10">
        <v>0</v>
      </c>
      <c r="BI450" s="10">
        <v>0</v>
      </c>
      <c r="BJ450" s="10" t="s">
        <v>9</v>
      </c>
      <c r="BK450" s="10" t="s">
        <v>9</v>
      </c>
      <c r="BL450" s="10" t="s">
        <v>9</v>
      </c>
      <c r="BM450" s="2">
        <f t="shared" si="61"/>
        <v>0</v>
      </c>
      <c r="BN450" s="2">
        <f t="shared" si="62"/>
        <v>0</v>
      </c>
      <c r="BO450" s="2">
        <f t="shared" si="63"/>
        <v>4739.6239999999998</v>
      </c>
      <c r="BP450" s="2">
        <f t="shared" si="64"/>
        <v>0</v>
      </c>
      <c r="BQ450" s="2">
        <f t="shared" si="65"/>
        <v>29035.079600000001</v>
      </c>
      <c r="BR450" s="2">
        <f t="shared" si="66"/>
        <v>0</v>
      </c>
      <c r="BS450" s="2">
        <f t="shared" si="67"/>
        <v>4311.0799880000004</v>
      </c>
      <c r="BT450" s="2">
        <f t="shared" si="68"/>
        <v>0</v>
      </c>
      <c r="BU450" s="2">
        <f t="shared" si="69"/>
        <v>0</v>
      </c>
      <c r="BV450" s="2">
        <f t="shared" si="70"/>
        <v>0</v>
      </c>
    </row>
    <row r="451" spans="1:74" x14ac:dyDescent="0.25">
      <c r="A451">
        <v>16</v>
      </c>
      <c r="B451" t="s">
        <v>0</v>
      </c>
      <c r="C451" t="s">
        <v>668</v>
      </c>
      <c r="D451">
        <v>2020</v>
      </c>
      <c r="E451" t="s">
        <v>1</v>
      </c>
      <c r="F451" t="s">
        <v>2</v>
      </c>
      <c r="G451">
        <v>2</v>
      </c>
      <c r="H451" t="s">
        <v>3</v>
      </c>
      <c r="I451" t="s">
        <v>677</v>
      </c>
      <c r="J451" t="s">
        <v>182</v>
      </c>
      <c r="K451" t="s">
        <v>738</v>
      </c>
      <c r="L451" t="s">
        <v>739</v>
      </c>
      <c r="M451" t="s">
        <v>740</v>
      </c>
      <c r="N451" t="s">
        <v>800</v>
      </c>
      <c r="O451" t="s">
        <v>37</v>
      </c>
      <c r="P451" t="s">
        <v>827</v>
      </c>
      <c r="Q451" t="s">
        <v>184</v>
      </c>
      <c r="R451">
        <v>0</v>
      </c>
      <c r="S451" t="s">
        <v>7</v>
      </c>
      <c r="T451">
        <v>127</v>
      </c>
      <c r="U451" t="s">
        <v>189</v>
      </c>
      <c r="V451" t="s">
        <v>3946</v>
      </c>
      <c r="W451" t="s">
        <v>2125</v>
      </c>
      <c r="X451">
        <v>3</v>
      </c>
      <c r="Y451" t="s">
        <v>2126</v>
      </c>
      <c r="Z451">
        <v>1</v>
      </c>
      <c r="AA451" t="s">
        <v>924</v>
      </c>
      <c r="AB451" t="s">
        <v>1593</v>
      </c>
      <c r="AC451" s="10">
        <v>0</v>
      </c>
      <c r="AD451" s="10">
        <v>0</v>
      </c>
      <c r="AE451" s="10">
        <v>0</v>
      </c>
      <c r="AF451" s="10">
        <v>0.5</v>
      </c>
      <c r="AG451" s="10">
        <v>0</v>
      </c>
      <c r="AH451" s="10">
        <v>0</v>
      </c>
      <c r="AI451" s="10">
        <v>0.5</v>
      </c>
      <c r="AJ451" s="10">
        <v>0</v>
      </c>
      <c r="AK451" s="10">
        <v>0</v>
      </c>
      <c r="AL451" s="10">
        <v>0.5</v>
      </c>
      <c r="AM451" s="10">
        <v>0</v>
      </c>
      <c r="AN451" s="10">
        <v>0</v>
      </c>
      <c r="AO451" s="10">
        <v>0.5</v>
      </c>
      <c r="AP451" s="10">
        <v>0</v>
      </c>
      <c r="AQ451" s="10">
        <v>0</v>
      </c>
      <c r="AR451" s="10">
        <v>2</v>
      </c>
      <c r="AS451" s="10">
        <v>0</v>
      </c>
      <c r="AT451" s="10">
        <v>0</v>
      </c>
      <c r="AU451" s="10">
        <v>0</v>
      </c>
      <c r="AV451" s="10">
        <v>0</v>
      </c>
      <c r="AW451" s="10">
        <v>0</v>
      </c>
      <c r="AX451" s="10">
        <v>124575000</v>
      </c>
      <c r="AY451" s="10">
        <v>0</v>
      </c>
      <c r="AZ451" s="10">
        <v>0</v>
      </c>
      <c r="BA451" s="10">
        <v>571000000</v>
      </c>
      <c r="BB451" s="10">
        <v>0</v>
      </c>
      <c r="BC451" s="10">
        <v>0</v>
      </c>
      <c r="BD451" s="10">
        <v>570000000</v>
      </c>
      <c r="BE451" s="10">
        <v>0</v>
      </c>
      <c r="BF451" s="10">
        <v>0</v>
      </c>
      <c r="BG451" s="10">
        <v>276000000</v>
      </c>
      <c r="BH451" s="10">
        <v>0</v>
      </c>
      <c r="BI451" s="10">
        <v>0</v>
      </c>
      <c r="BJ451" s="10" t="s">
        <v>9</v>
      </c>
      <c r="BK451" s="10" t="s">
        <v>9</v>
      </c>
      <c r="BL451" s="10" t="s">
        <v>9</v>
      </c>
      <c r="BM451" s="2">
        <f t="shared" ref="BM451:BM514" si="71">AU451 / 1000000</f>
        <v>0</v>
      </c>
      <c r="BN451" s="2">
        <f t="shared" ref="BN451:BN514" si="72">AV451 / 1000000</f>
        <v>0</v>
      </c>
      <c r="BO451" s="2">
        <f t="shared" ref="BO451:BO514" si="73">AX451  / 1000000</f>
        <v>124.575</v>
      </c>
      <c r="BP451" s="2">
        <f t="shared" ref="BP451:BP514" si="74">AY451  / 1000000</f>
        <v>0</v>
      </c>
      <c r="BQ451" s="2">
        <f t="shared" ref="BQ451:BQ514" si="75">BA451  / 1000000</f>
        <v>571</v>
      </c>
      <c r="BR451" s="2">
        <f t="shared" ref="BR451:BR514" si="76">BB451  / 1000000</f>
        <v>0</v>
      </c>
      <c r="BS451" s="2">
        <f t="shared" ref="BS451:BS514" si="77">BD451  / 1000000</f>
        <v>570</v>
      </c>
      <c r="BT451" s="2">
        <f t="shared" ref="BT451:BT514" si="78">BE451  / 1000000</f>
        <v>0</v>
      </c>
      <c r="BU451" s="2">
        <f t="shared" ref="BU451:BU514" si="79">BG451  / 1000000</f>
        <v>276</v>
      </c>
      <c r="BV451" s="2">
        <f t="shared" ref="BV451:BV514" si="80">BH451  / 1000000</f>
        <v>0</v>
      </c>
    </row>
    <row r="452" spans="1:74" x14ac:dyDescent="0.25">
      <c r="A452">
        <v>16</v>
      </c>
      <c r="B452" t="s">
        <v>0</v>
      </c>
      <c r="C452" t="s">
        <v>668</v>
      </c>
      <c r="D452">
        <v>2020</v>
      </c>
      <c r="E452" t="s">
        <v>1</v>
      </c>
      <c r="F452" t="s">
        <v>2</v>
      </c>
      <c r="G452">
        <v>2</v>
      </c>
      <c r="H452" t="s">
        <v>3</v>
      </c>
      <c r="I452" t="s">
        <v>677</v>
      </c>
      <c r="J452" t="s">
        <v>182</v>
      </c>
      <c r="K452" t="s">
        <v>738</v>
      </c>
      <c r="L452" t="s">
        <v>739</v>
      </c>
      <c r="M452" t="s">
        <v>740</v>
      </c>
      <c r="N452" t="s">
        <v>800</v>
      </c>
      <c r="O452" t="s">
        <v>37</v>
      </c>
      <c r="P452" t="s">
        <v>827</v>
      </c>
      <c r="Q452" t="s">
        <v>184</v>
      </c>
      <c r="R452">
        <v>0</v>
      </c>
      <c r="S452" t="s">
        <v>7</v>
      </c>
      <c r="T452">
        <v>127</v>
      </c>
      <c r="U452" t="s">
        <v>189</v>
      </c>
      <c r="V452" t="s">
        <v>3947</v>
      </c>
      <c r="W452" t="s">
        <v>2127</v>
      </c>
      <c r="X452">
        <v>1</v>
      </c>
      <c r="Y452" t="s">
        <v>2128</v>
      </c>
      <c r="Z452">
        <v>3</v>
      </c>
      <c r="AA452" t="s">
        <v>929</v>
      </c>
      <c r="AB452" t="s">
        <v>1593</v>
      </c>
      <c r="AC452" s="10">
        <v>0.05</v>
      </c>
      <c r="AD452" s="10">
        <v>0.05</v>
      </c>
      <c r="AE452" s="10">
        <v>100</v>
      </c>
      <c r="AF452" s="10">
        <v>0.38</v>
      </c>
      <c r="AG452" s="10">
        <v>0</v>
      </c>
      <c r="AH452" s="10">
        <v>0</v>
      </c>
      <c r="AI452" s="10">
        <v>0.71</v>
      </c>
      <c r="AJ452" s="10">
        <v>0</v>
      </c>
      <c r="AK452" s="10">
        <v>0</v>
      </c>
      <c r="AL452" s="10">
        <v>0.92</v>
      </c>
      <c r="AM452" s="10">
        <v>0</v>
      </c>
      <c r="AN452" s="10">
        <v>0</v>
      </c>
      <c r="AO452" s="10">
        <v>1</v>
      </c>
      <c r="AP452" s="10">
        <v>0</v>
      </c>
      <c r="AQ452" s="10">
        <v>0</v>
      </c>
      <c r="AR452" s="10" t="s">
        <v>7</v>
      </c>
      <c r="AS452" s="10" t="s">
        <v>7</v>
      </c>
      <c r="AT452" s="10" t="s">
        <v>7</v>
      </c>
      <c r="AU452" s="10">
        <v>88700000</v>
      </c>
      <c r="AV452" s="10">
        <v>88700000</v>
      </c>
      <c r="AW452" s="10">
        <v>100</v>
      </c>
      <c r="AX452" s="10">
        <v>480978000</v>
      </c>
      <c r="AY452" s="10">
        <v>0</v>
      </c>
      <c r="AZ452" s="10">
        <v>0</v>
      </c>
      <c r="BA452" s="10">
        <v>567000000</v>
      </c>
      <c r="BB452" s="10">
        <v>0</v>
      </c>
      <c r="BC452" s="10">
        <v>0</v>
      </c>
      <c r="BD452" s="10">
        <v>356000000</v>
      </c>
      <c r="BE452" s="10">
        <v>0</v>
      </c>
      <c r="BF452" s="10">
        <v>0</v>
      </c>
      <c r="BG452" s="10">
        <v>130000000</v>
      </c>
      <c r="BH452" s="10">
        <v>0</v>
      </c>
      <c r="BI452" s="10">
        <v>0</v>
      </c>
      <c r="BJ452" s="10" t="s">
        <v>9</v>
      </c>
      <c r="BK452" s="10" t="s">
        <v>9</v>
      </c>
      <c r="BL452" s="10" t="s">
        <v>9</v>
      </c>
      <c r="BM452" s="2">
        <f t="shared" si="71"/>
        <v>88.7</v>
      </c>
      <c r="BN452" s="2">
        <f t="shared" si="72"/>
        <v>88.7</v>
      </c>
      <c r="BO452" s="2">
        <f t="shared" si="73"/>
        <v>480.97800000000001</v>
      </c>
      <c r="BP452" s="2">
        <f t="shared" si="74"/>
        <v>0</v>
      </c>
      <c r="BQ452" s="2">
        <f t="shared" si="75"/>
        <v>567</v>
      </c>
      <c r="BR452" s="2">
        <f t="shared" si="76"/>
        <v>0</v>
      </c>
      <c r="BS452" s="2">
        <f t="shared" si="77"/>
        <v>356</v>
      </c>
      <c r="BT452" s="2">
        <f t="shared" si="78"/>
        <v>0</v>
      </c>
      <c r="BU452" s="2">
        <f t="shared" si="79"/>
        <v>130</v>
      </c>
      <c r="BV452" s="2">
        <f t="shared" si="80"/>
        <v>0</v>
      </c>
    </row>
    <row r="453" spans="1:74" x14ac:dyDescent="0.25">
      <c r="A453">
        <v>16</v>
      </c>
      <c r="B453" t="s">
        <v>0</v>
      </c>
      <c r="C453" t="s">
        <v>668</v>
      </c>
      <c r="D453">
        <v>2020</v>
      </c>
      <c r="E453" t="s">
        <v>1</v>
      </c>
      <c r="F453" t="s">
        <v>2</v>
      </c>
      <c r="G453">
        <v>2</v>
      </c>
      <c r="H453" t="s">
        <v>3</v>
      </c>
      <c r="I453" t="s">
        <v>677</v>
      </c>
      <c r="J453" t="s">
        <v>182</v>
      </c>
      <c r="K453" t="s">
        <v>738</v>
      </c>
      <c r="L453" t="s">
        <v>739</v>
      </c>
      <c r="M453" t="s">
        <v>740</v>
      </c>
      <c r="N453" t="s">
        <v>800</v>
      </c>
      <c r="O453" t="s">
        <v>37</v>
      </c>
      <c r="P453" t="s">
        <v>827</v>
      </c>
      <c r="Q453" t="s">
        <v>184</v>
      </c>
      <c r="R453">
        <v>0</v>
      </c>
      <c r="S453" t="s">
        <v>7</v>
      </c>
      <c r="T453">
        <v>127</v>
      </c>
      <c r="U453" t="s">
        <v>189</v>
      </c>
      <c r="V453" t="s">
        <v>3947</v>
      </c>
      <c r="W453" t="s">
        <v>2127</v>
      </c>
      <c r="X453">
        <v>2</v>
      </c>
      <c r="Y453" t="s">
        <v>2129</v>
      </c>
      <c r="Z453">
        <v>1</v>
      </c>
      <c r="AA453" t="s">
        <v>924</v>
      </c>
      <c r="AB453" t="s">
        <v>1593</v>
      </c>
      <c r="AC453" s="10">
        <v>2</v>
      </c>
      <c r="AD453" s="10">
        <v>2</v>
      </c>
      <c r="AE453" s="10">
        <v>100</v>
      </c>
      <c r="AF453" s="10">
        <v>1</v>
      </c>
      <c r="AG453" s="10">
        <v>0</v>
      </c>
      <c r="AH453" s="10">
        <v>0</v>
      </c>
      <c r="AI453" s="10">
        <v>0.5</v>
      </c>
      <c r="AJ453" s="10">
        <v>0</v>
      </c>
      <c r="AK453" s="10">
        <v>0</v>
      </c>
      <c r="AL453" s="10">
        <v>0.25</v>
      </c>
      <c r="AM453" s="10">
        <v>0</v>
      </c>
      <c r="AN453" s="10">
        <v>0</v>
      </c>
      <c r="AO453" s="10">
        <v>0.25</v>
      </c>
      <c r="AP453" s="10">
        <v>0</v>
      </c>
      <c r="AQ453" s="10">
        <v>0</v>
      </c>
      <c r="AR453" s="10">
        <v>4</v>
      </c>
      <c r="AS453" s="10">
        <v>2</v>
      </c>
      <c r="AT453" s="10">
        <v>50</v>
      </c>
      <c r="AU453" s="10">
        <v>194166224</v>
      </c>
      <c r="AV453" s="10">
        <v>101400000</v>
      </c>
      <c r="AW453" s="10">
        <v>52.22</v>
      </c>
      <c r="AX453" s="10">
        <v>569143000</v>
      </c>
      <c r="AY453" s="10">
        <v>0</v>
      </c>
      <c r="AZ453" s="10">
        <v>0</v>
      </c>
      <c r="BA453" s="10">
        <v>1320000000</v>
      </c>
      <c r="BB453" s="10">
        <v>0</v>
      </c>
      <c r="BC453" s="10">
        <v>0</v>
      </c>
      <c r="BD453" s="10">
        <v>829000000</v>
      </c>
      <c r="BE453" s="10">
        <v>0</v>
      </c>
      <c r="BF453" s="10">
        <v>0</v>
      </c>
      <c r="BG453" s="10">
        <v>301000000</v>
      </c>
      <c r="BH453" s="10">
        <v>0</v>
      </c>
      <c r="BI453" s="10">
        <v>0</v>
      </c>
      <c r="BJ453" s="10" t="s">
        <v>9</v>
      </c>
      <c r="BK453" s="10" t="s">
        <v>9</v>
      </c>
      <c r="BL453" s="10" t="s">
        <v>9</v>
      </c>
      <c r="BM453" s="2">
        <f t="shared" si="71"/>
        <v>194.166224</v>
      </c>
      <c r="BN453" s="2">
        <f t="shared" si="72"/>
        <v>101.4</v>
      </c>
      <c r="BO453" s="2">
        <f t="shared" si="73"/>
        <v>569.14300000000003</v>
      </c>
      <c r="BP453" s="2">
        <f t="shared" si="74"/>
        <v>0</v>
      </c>
      <c r="BQ453" s="2">
        <f t="shared" si="75"/>
        <v>1320</v>
      </c>
      <c r="BR453" s="2">
        <f t="shared" si="76"/>
        <v>0</v>
      </c>
      <c r="BS453" s="2">
        <f t="shared" si="77"/>
        <v>829</v>
      </c>
      <c r="BT453" s="2">
        <f t="shared" si="78"/>
        <v>0</v>
      </c>
      <c r="BU453" s="2">
        <f t="shared" si="79"/>
        <v>301</v>
      </c>
      <c r="BV453" s="2">
        <f t="shared" si="80"/>
        <v>0</v>
      </c>
    </row>
    <row r="454" spans="1:74" x14ac:dyDescent="0.25">
      <c r="A454">
        <v>16</v>
      </c>
      <c r="B454" t="s">
        <v>0</v>
      </c>
      <c r="C454" t="s">
        <v>668</v>
      </c>
      <c r="D454">
        <v>2020</v>
      </c>
      <c r="E454" t="s">
        <v>1</v>
      </c>
      <c r="F454" t="s">
        <v>2</v>
      </c>
      <c r="G454">
        <v>2</v>
      </c>
      <c r="H454" t="s">
        <v>3</v>
      </c>
      <c r="I454" t="s">
        <v>677</v>
      </c>
      <c r="J454" t="s">
        <v>182</v>
      </c>
      <c r="K454" t="s">
        <v>738</v>
      </c>
      <c r="L454" t="s">
        <v>739</v>
      </c>
      <c r="M454" t="s">
        <v>740</v>
      </c>
      <c r="N454" t="s">
        <v>800</v>
      </c>
      <c r="O454" t="s">
        <v>37</v>
      </c>
      <c r="P454" t="s">
        <v>827</v>
      </c>
      <c r="Q454" t="s">
        <v>184</v>
      </c>
      <c r="R454">
        <v>0</v>
      </c>
      <c r="S454" t="s">
        <v>7</v>
      </c>
      <c r="T454">
        <v>127</v>
      </c>
      <c r="U454" t="s">
        <v>189</v>
      </c>
      <c r="V454" t="s">
        <v>3947</v>
      </c>
      <c r="W454" t="s">
        <v>2127</v>
      </c>
      <c r="X454">
        <v>3</v>
      </c>
      <c r="Y454" t="s">
        <v>2130</v>
      </c>
      <c r="Z454">
        <v>3</v>
      </c>
      <c r="AA454" t="s">
        <v>929</v>
      </c>
      <c r="AB454" t="s">
        <v>1593</v>
      </c>
      <c r="AC454" s="10">
        <v>0.11</v>
      </c>
      <c r="AD454" s="10">
        <v>0.11</v>
      </c>
      <c r="AE454" s="10">
        <v>100</v>
      </c>
      <c r="AF454" s="10">
        <v>0.42</v>
      </c>
      <c r="AG454" s="10">
        <v>0</v>
      </c>
      <c r="AH454" s="10">
        <v>0</v>
      </c>
      <c r="AI454" s="10">
        <v>0.73</v>
      </c>
      <c r="AJ454" s="10">
        <v>0</v>
      </c>
      <c r="AK454" s="10">
        <v>0</v>
      </c>
      <c r="AL454" s="10">
        <v>0.93</v>
      </c>
      <c r="AM454" s="10">
        <v>0</v>
      </c>
      <c r="AN454" s="10">
        <v>0</v>
      </c>
      <c r="AO454" s="10">
        <v>1</v>
      </c>
      <c r="AP454" s="10">
        <v>0</v>
      </c>
      <c r="AQ454" s="10">
        <v>0</v>
      </c>
      <c r="AR454" s="10" t="s">
        <v>7</v>
      </c>
      <c r="AS454" s="10" t="s">
        <v>7</v>
      </c>
      <c r="AT454" s="10" t="s">
        <v>7</v>
      </c>
      <c r="AU454" s="10">
        <v>65000000</v>
      </c>
      <c r="AV454" s="10">
        <v>57200000</v>
      </c>
      <c r="AW454" s="10">
        <v>88</v>
      </c>
      <c r="AX454" s="10">
        <v>877879000</v>
      </c>
      <c r="AY454" s="10">
        <v>0</v>
      </c>
      <c r="AZ454" s="10">
        <v>0</v>
      </c>
      <c r="BA454" s="10">
        <v>1326000000</v>
      </c>
      <c r="BB454" s="10">
        <v>0</v>
      </c>
      <c r="BC454" s="10">
        <v>0</v>
      </c>
      <c r="BD454" s="10">
        <v>834000000</v>
      </c>
      <c r="BE454" s="10">
        <v>0</v>
      </c>
      <c r="BF454" s="10">
        <v>0</v>
      </c>
      <c r="BG454" s="10">
        <v>304000000</v>
      </c>
      <c r="BH454" s="10">
        <v>0</v>
      </c>
      <c r="BI454" s="10">
        <v>0</v>
      </c>
      <c r="BJ454" s="10" t="s">
        <v>9</v>
      </c>
      <c r="BK454" s="10" t="s">
        <v>9</v>
      </c>
      <c r="BL454" s="10" t="s">
        <v>9</v>
      </c>
      <c r="BM454" s="2">
        <f t="shared" si="71"/>
        <v>65</v>
      </c>
      <c r="BN454" s="2">
        <f t="shared" si="72"/>
        <v>57.2</v>
      </c>
      <c r="BO454" s="2">
        <f t="shared" si="73"/>
        <v>877.87900000000002</v>
      </c>
      <c r="BP454" s="2">
        <f t="shared" si="74"/>
        <v>0</v>
      </c>
      <c r="BQ454" s="2">
        <f t="shared" si="75"/>
        <v>1326</v>
      </c>
      <c r="BR454" s="2">
        <f t="shared" si="76"/>
        <v>0</v>
      </c>
      <c r="BS454" s="2">
        <f t="shared" si="77"/>
        <v>834</v>
      </c>
      <c r="BT454" s="2">
        <f t="shared" si="78"/>
        <v>0</v>
      </c>
      <c r="BU454" s="2">
        <f t="shared" si="79"/>
        <v>304</v>
      </c>
      <c r="BV454" s="2">
        <f t="shared" si="80"/>
        <v>0</v>
      </c>
    </row>
    <row r="455" spans="1:74" x14ac:dyDescent="0.25">
      <c r="A455">
        <v>16</v>
      </c>
      <c r="B455" t="s">
        <v>0</v>
      </c>
      <c r="C455" t="s">
        <v>668</v>
      </c>
      <c r="D455">
        <v>2020</v>
      </c>
      <c r="E455" t="s">
        <v>1</v>
      </c>
      <c r="F455" t="s">
        <v>2</v>
      </c>
      <c r="G455">
        <v>2</v>
      </c>
      <c r="H455" t="s">
        <v>3</v>
      </c>
      <c r="I455" t="s">
        <v>677</v>
      </c>
      <c r="J455" t="s">
        <v>182</v>
      </c>
      <c r="K455" t="s">
        <v>738</v>
      </c>
      <c r="L455" t="s">
        <v>739</v>
      </c>
      <c r="M455" t="s">
        <v>740</v>
      </c>
      <c r="N455" t="s">
        <v>800</v>
      </c>
      <c r="O455" t="s">
        <v>37</v>
      </c>
      <c r="P455" t="s">
        <v>827</v>
      </c>
      <c r="Q455" t="s">
        <v>184</v>
      </c>
      <c r="R455">
        <v>0</v>
      </c>
      <c r="S455" t="s">
        <v>7</v>
      </c>
      <c r="T455">
        <v>128</v>
      </c>
      <c r="U455" t="s">
        <v>190</v>
      </c>
      <c r="V455" t="s">
        <v>3946</v>
      </c>
      <c r="W455" t="s">
        <v>2125</v>
      </c>
      <c r="X455">
        <v>1</v>
      </c>
      <c r="Y455" t="s">
        <v>2131</v>
      </c>
      <c r="Z455">
        <v>3</v>
      </c>
      <c r="AA455" t="s">
        <v>929</v>
      </c>
      <c r="AB455" t="s">
        <v>1593</v>
      </c>
      <c r="AC455" s="10">
        <v>0.15</v>
      </c>
      <c r="AD455" s="10">
        <v>0.15</v>
      </c>
      <c r="AE455" s="10">
        <v>100</v>
      </c>
      <c r="AF455" s="10">
        <v>0.35</v>
      </c>
      <c r="AG455" s="10">
        <v>0</v>
      </c>
      <c r="AH455" s="10">
        <v>0</v>
      </c>
      <c r="AI455" s="10">
        <v>0.65</v>
      </c>
      <c r="AJ455" s="10">
        <v>0</v>
      </c>
      <c r="AK455" s="10">
        <v>0</v>
      </c>
      <c r="AL455" s="10">
        <v>0.85</v>
      </c>
      <c r="AM455" s="10">
        <v>0</v>
      </c>
      <c r="AN455" s="10">
        <v>0</v>
      </c>
      <c r="AO455" s="10">
        <v>1</v>
      </c>
      <c r="AP455" s="10">
        <v>0</v>
      </c>
      <c r="AQ455" s="10">
        <v>0</v>
      </c>
      <c r="AR455" s="10" t="s">
        <v>7</v>
      </c>
      <c r="AS455" s="10" t="s">
        <v>7</v>
      </c>
      <c r="AT455" s="10" t="s">
        <v>7</v>
      </c>
      <c r="AU455" s="10">
        <v>236681668</v>
      </c>
      <c r="AV455" s="10">
        <v>220223324</v>
      </c>
      <c r="AW455" s="10">
        <v>93.05</v>
      </c>
      <c r="AX455" s="10">
        <v>491875000</v>
      </c>
      <c r="AY455" s="10">
        <v>0</v>
      </c>
      <c r="AZ455" s="10">
        <v>0</v>
      </c>
      <c r="BA455" s="10">
        <v>433000000</v>
      </c>
      <c r="BB455" s="10">
        <v>0</v>
      </c>
      <c r="BC455" s="10">
        <v>0</v>
      </c>
      <c r="BD455" s="10">
        <v>433000000</v>
      </c>
      <c r="BE455" s="10">
        <v>0</v>
      </c>
      <c r="BF455" s="10">
        <v>0</v>
      </c>
      <c r="BG455" s="10">
        <v>216000000</v>
      </c>
      <c r="BH455" s="10">
        <v>0</v>
      </c>
      <c r="BI455" s="10">
        <v>0</v>
      </c>
      <c r="BJ455" s="10" t="s">
        <v>9</v>
      </c>
      <c r="BK455" s="10" t="s">
        <v>9</v>
      </c>
      <c r="BL455" s="10" t="s">
        <v>9</v>
      </c>
      <c r="BM455" s="2">
        <f t="shared" si="71"/>
        <v>236.681668</v>
      </c>
      <c r="BN455" s="2">
        <f t="shared" si="72"/>
        <v>220.22332399999999</v>
      </c>
      <c r="BO455" s="2">
        <f t="shared" si="73"/>
        <v>491.875</v>
      </c>
      <c r="BP455" s="2">
        <f t="shared" si="74"/>
        <v>0</v>
      </c>
      <c r="BQ455" s="2">
        <f t="shared" si="75"/>
        <v>433</v>
      </c>
      <c r="BR455" s="2">
        <f t="shared" si="76"/>
        <v>0</v>
      </c>
      <c r="BS455" s="2">
        <f t="shared" si="77"/>
        <v>433</v>
      </c>
      <c r="BT455" s="2">
        <f t="shared" si="78"/>
        <v>0</v>
      </c>
      <c r="BU455" s="2">
        <f t="shared" si="79"/>
        <v>216</v>
      </c>
      <c r="BV455" s="2">
        <f t="shared" si="80"/>
        <v>0</v>
      </c>
    </row>
    <row r="456" spans="1:74" x14ac:dyDescent="0.25">
      <c r="A456">
        <v>16</v>
      </c>
      <c r="B456" t="s">
        <v>0</v>
      </c>
      <c r="C456" t="s">
        <v>668</v>
      </c>
      <c r="D456">
        <v>2020</v>
      </c>
      <c r="E456" t="s">
        <v>1</v>
      </c>
      <c r="F456" t="s">
        <v>2</v>
      </c>
      <c r="G456">
        <v>2</v>
      </c>
      <c r="H456" t="s">
        <v>3</v>
      </c>
      <c r="I456" t="s">
        <v>677</v>
      </c>
      <c r="J456" t="s">
        <v>182</v>
      </c>
      <c r="K456" t="s">
        <v>738</v>
      </c>
      <c r="L456" t="s">
        <v>739</v>
      </c>
      <c r="M456" t="s">
        <v>740</v>
      </c>
      <c r="N456" t="s">
        <v>800</v>
      </c>
      <c r="O456" t="s">
        <v>37</v>
      </c>
      <c r="P456" t="s">
        <v>827</v>
      </c>
      <c r="Q456" t="s">
        <v>184</v>
      </c>
      <c r="R456">
        <v>0</v>
      </c>
      <c r="S456" t="s">
        <v>7</v>
      </c>
      <c r="T456">
        <v>128</v>
      </c>
      <c r="U456" t="s">
        <v>190</v>
      </c>
      <c r="V456" t="s">
        <v>3946</v>
      </c>
      <c r="W456" t="s">
        <v>2125</v>
      </c>
      <c r="X456">
        <v>2</v>
      </c>
      <c r="Y456" t="s">
        <v>2132</v>
      </c>
      <c r="Z456">
        <v>1</v>
      </c>
      <c r="AA456" t="s">
        <v>924</v>
      </c>
      <c r="AB456" t="s">
        <v>1593</v>
      </c>
      <c r="AC456" s="10">
        <v>0</v>
      </c>
      <c r="AD456" s="10">
        <v>0</v>
      </c>
      <c r="AE456" s="10">
        <v>0</v>
      </c>
      <c r="AF456" s="10">
        <v>0.5</v>
      </c>
      <c r="AG456" s="10">
        <v>0</v>
      </c>
      <c r="AH456" s="10">
        <v>0</v>
      </c>
      <c r="AI456" s="10">
        <v>0.5</v>
      </c>
      <c r="AJ456" s="10">
        <v>0</v>
      </c>
      <c r="AK456" s="10">
        <v>0</v>
      </c>
      <c r="AL456" s="10">
        <v>0.5</v>
      </c>
      <c r="AM456" s="10">
        <v>0</v>
      </c>
      <c r="AN456" s="10">
        <v>0</v>
      </c>
      <c r="AO456" s="10">
        <v>0.5</v>
      </c>
      <c r="AP456" s="10">
        <v>0</v>
      </c>
      <c r="AQ456" s="10">
        <v>0</v>
      </c>
      <c r="AR456" s="10">
        <v>2</v>
      </c>
      <c r="AS456" s="10">
        <v>0</v>
      </c>
      <c r="AT456" s="10">
        <v>0</v>
      </c>
      <c r="AU456" s="10">
        <v>0</v>
      </c>
      <c r="AV456" s="10">
        <v>0</v>
      </c>
      <c r="AW456" s="10">
        <v>0</v>
      </c>
      <c r="AX456" s="10">
        <v>566253000</v>
      </c>
      <c r="AY456" s="10">
        <v>0</v>
      </c>
      <c r="AZ456" s="10">
        <v>0</v>
      </c>
      <c r="BA456" s="10">
        <v>516000000</v>
      </c>
      <c r="BB456" s="10">
        <v>0</v>
      </c>
      <c r="BC456" s="10">
        <v>0</v>
      </c>
      <c r="BD456" s="10">
        <v>516000000</v>
      </c>
      <c r="BE456" s="10">
        <v>0</v>
      </c>
      <c r="BF456" s="10">
        <v>0</v>
      </c>
      <c r="BG456" s="10">
        <v>221000000</v>
      </c>
      <c r="BH456" s="10">
        <v>0</v>
      </c>
      <c r="BI456" s="10">
        <v>0</v>
      </c>
      <c r="BJ456" s="10" t="s">
        <v>9</v>
      </c>
      <c r="BK456" s="10" t="s">
        <v>9</v>
      </c>
      <c r="BL456" s="10" t="s">
        <v>9</v>
      </c>
      <c r="BM456" s="2">
        <f t="shared" si="71"/>
        <v>0</v>
      </c>
      <c r="BN456" s="2">
        <f t="shared" si="72"/>
        <v>0</v>
      </c>
      <c r="BO456" s="2">
        <f t="shared" si="73"/>
        <v>566.25300000000004</v>
      </c>
      <c r="BP456" s="2">
        <f t="shared" si="74"/>
        <v>0</v>
      </c>
      <c r="BQ456" s="2">
        <f t="shared" si="75"/>
        <v>516</v>
      </c>
      <c r="BR456" s="2">
        <f t="shared" si="76"/>
        <v>0</v>
      </c>
      <c r="BS456" s="2">
        <f t="shared" si="77"/>
        <v>516</v>
      </c>
      <c r="BT456" s="2">
        <f t="shared" si="78"/>
        <v>0</v>
      </c>
      <c r="BU456" s="2">
        <f t="shared" si="79"/>
        <v>221</v>
      </c>
      <c r="BV456" s="2">
        <f t="shared" si="80"/>
        <v>0</v>
      </c>
    </row>
    <row r="457" spans="1:74" x14ac:dyDescent="0.25">
      <c r="A457">
        <v>16</v>
      </c>
      <c r="B457" t="s">
        <v>0</v>
      </c>
      <c r="C457" t="s">
        <v>668</v>
      </c>
      <c r="D457">
        <v>2020</v>
      </c>
      <c r="E457" t="s">
        <v>1</v>
      </c>
      <c r="F457" t="s">
        <v>2</v>
      </c>
      <c r="G457">
        <v>2</v>
      </c>
      <c r="H457" t="s">
        <v>3</v>
      </c>
      <c r="I457" t="s">
        <v>677</v>
      </c>
      <c r="J457" t="s">
        <v>182</v>
      </c>
      <c r="K457" t="s">
        <v>738</v>
      </c>
      <c r="L457" t="s">
        <v>739</v>
      </c>
      <c r="M457" t="s">
        <v>740</v>
      </c>
      <c r="N457" t="s">
        <v>800</v>
      </c>
      <c r="O457" t="s">
        <v>37</v>
      </c>
      <c r="P457" t="s">
        <v>827</v>
      </c>
      <c r="Q457" t="s">
        <v>184</v>
      </c>
      <c r="R457">
        <v>0</v>
      </c>
      <c r="S457" t="s">
        <v>7</v>
      </c>
      <c r="T457">
        <v>129</v>
      </c>
      <c r="U457" t="s">
        <v>191</v>
      </c>
      <c r="V457" t="s">
        <v>3948</v>
      </c>
      <c r="W457" t="s">
        <v>2133</v>
      </c>
      <c r="X457">
        <v>1</v>
      </c>
      <c r="Y457" t="s">
        <v>2134</v>
      </c>
      <c r="Z457">
        <v>3</v>
      </c>
      <c r="AA457" t="s">
        <v>929</v>
      </c>
      <c r="AB457" t="s">
        <v>1593</v>
      </c>
      <c r="AC457" s="10">
        <v>0</v>
      </c>
      <c r="AD457" s="10">
        <v>0</v>
      </c>
      <c r="AE457" s="10">
        <v>0</v>
      </c>
      <c r="AF457" s="10">
        <v>0.7</v>
      </c>
      <c r="AG457" s="10">
        <v>0</v>
      </c>
      <c r="AH457" s="10">
        <v>0</v>
      </c>
      <c r="AI457" s="10">
        <v>0.8</v>
      </c>
      <c r="AJ457" s="10">
        <v>0</v>
      </c>
      <c r="AK457" s="10">
        <v>0</v>
      </c>
      <c r="AL457" s="10">
        <v>0.9</v>
      </c>
      <c r="AM457" s="10">
        <v>0</v>
      </c>
      <c r="AN457" s="10">
        <v>0</v>
      </c>
      <c r="AO457" s="10">
        <v>1</v>
      </c>
      <c r="AP457" s="10">
        <v>0</v>
      </c>
      <c r="AQ457" s="10">
        <v>0</v>
      </c>
      <c r="AR457" s="10" t="s">
        <v>7</v>
      </c>
      <c r="AS457" s="10" t="s">
        <v>7</v>
      </c>
      <c r="AT457" s="10" t="s">
        <v>7</v>
      </c>
      <c r="AU457" s="10">
        <v>0</v>
      </c>
      <c r="AV457" s="10">
        <v>0</v>
      </c>
      <c r="AW457" s="10">
        <v>0</v>
      </c>
      <c r="AX457" s="10">
        <v>197220000</v>
      </c>
      <c r="AY457" s="10">
        <v>0</v>
      </c>
      <c r="AZ457" s="10">
        <v>0</v>
      </c>
      <c r="BA457" s="10">
        <v>98155200</v>
      </c>
      <c r="BB457" s="10">
        <v>0</v>
      </c>
      <c r="BC457" s="10">
        <v>0</v>
      </c>
      <c r="BD457" s="10">
        <v>101631408</v>
      </c>
      <c r="BE457" s="10">
        <v>0</v>
      </c>
      <c r="BF457" s="10">
        <v>0</v>
      </c>
      <c r="BG457" s="10">
        <v>28437300</v>
      </c>
      <c r="BH457" s="10">
        <v>0</v>
      </c>
      <c r="BI457" s="10">
        <v>0</v>
      </c>
      <c r="BJ457" s="10" t="s">
        <v>9</v>
      </c>
      <c r="BK457" s="10" t="s">
        <v>9</v>
      </c>
      <c r="BL457" s="10" t="s">
        <v>9</v>
      </c>
      <c r="BM457" s="2">
        <f t="shared" si="71"/>
        <v>0</v>
      </c>
      <c r="BN457" s="2">
        <f t="shared" si="72"/>
        <v>0</v>
      </c>
      <c r="BO457" s="2">
        <f t="shared" si="73"/>
        <v>197.22</v>
      </c>
      <c r="BP457" s="2">
        <f t="shared" si="74"/>
        <v>0</v>
      </c>
      <c r="BQ457" s="2">
        <f t="shared" si="75"/>
        <v>98.155199999999994</v>
      </c>
      <c r="BR457" s="2">
        <f t="shared" si="76"/>
        <v>0</v>
      </c>
      <c r="BS457" s="2">
        <f t="shared" si="77"/>
        <v>101.63140799999999</v>
      </c>
      <c r="BT457" s="2">
        <f t="shared" si="78"/>
        <v>0</v>
      </c>
      <c r="BU457" s="2">
        <f t="shared" si="79"/>
        <v>28.4373</v>
      </c>
      <c r="BV457" s="2">
        <f t="shared" si="80"/>
        <v>0</v>
      </c>
    </row>
    <row r="458" spans="1:74" x14ac:dyDescent="0.25">
      <c r="A458">
        <v>16</v>
      </c>
      <c r="B458" t="s">
        <v>0</v>
      </c>
      <c r="C458" t="s">
        <v>668</v>
      </c>
      <c r="D458">
        <v>2020</v>
      </c>
      <c r="E458" t="s">
        <v>1</v>
      </c>
      <c r="F458" t="s">
        <v>2</v>
      </c>
      <c r="G458">
        <v>2</v>
      </c>
      <c r="H458" t="s">
        <v>3</v>
      </c>
      <c r="I458" t="s">
        <v>677</v>
      </c>
      <c r="J458" t="s">
        <v>182</v>
      </c>
      <c r="K458" t="s">
        <v>738</v>
      </c>
      <c r="L458" t="s">
        <v>739</v>
      </c>
      <c r="M458" t="s">
        <v>740</v>
      </c>
      <c r="N458" t="s">
        <v>800</v>
      </c>
      <c r="O458" t="s">
        <v>37</v>
      </c>
      <c r="P458" t="s">
        <v>827</v>
      </c>
      <c r="Q458" t="s">
        <v>184</v>
      </c>
      <c r="R458">
        <v>0</v>
      </c>
      <c r="S458" t="s">
        <v>7</v>
      </c>
      <c r="T458">
        <v>129</v>
      </c>
      <c r="U458" t="s">
        <v>191</v>
      </c>
      <c r="V458" t="s">
        <v>3948</v>
      </c>
      <c r="W458" t="s">
        <v>2133</v>
      </c>
      <c r="X458">
        <v>2</v>
      </c>
      <c r="Y458" t="s">
        <v>2135</v>
      </c>
      <c r="Z458">
        <v>3</v>
      </c>
      <c r="AA458" t="s">
        <v>929</v>
      </c>
      <c r="AB458" t="s">
        <v>1593</v>
      </c>
      <c r="AC458" s="10">
        <v>0.2</v>
      </c>
      <c r="AD458" s="10">
        <v>0.2</v>
      </c>
      <c r="AE458" s="10">
        <v>100</v>
      </c>
      <c r="AF458" s="10">
        <v>0.7</v>
      </c>
      <c r="AG458" s="10">
        <v>0</v>
      </c>
      <c r="AH458" s="10">
        <v>0</v>
      </c>
      <c r="AI458" s="10">
        <v>0.8</v>
      </c>
      <c r="AJ458" s="10">
        <v>0</v>
      </c>
      <c r="AK458" s="10">
        <v>0</v>
      </c>
      <c r="AL458" s="10">
        <v>0.9</v>
      </c>
      <c r="AM458" s="10">
        <v>0</v>
      </c>
      <c r="AN458" s="10">
        <v>0</v>
      </c>
      <c r="AO458" s="10">
        <v>1</v>
      </c>
      <c r="AP458" s="10">
        <v>0</v>
      </c>
      <c r="AQ458" s="10">
        <v>0</v>
      </c>
      <c r="AR458" s="10" t="s">
        <v>7</v>
      </c>
      <c r="AS458" s="10" t="s">
        <v>7</v>
      </c>
      <c r="AT458" s="10" t="s">
        <v>7</v>
      </c>
      <c r="AU458" s="10">
        <v>66994793</v>
      </c>
      <c r="AV458" s="10">
        <v>38600000</v>
      </c>
      <c r="AW458" s="10">
        <v>57.62</v>
      </c>
      <c r="AX458" s="10">
        <v>168337000</v>
      </c>
      <c r="AY458" s="10">
        <v>0</v>
      </c>
      <c r="AZ458" s="10">
        <v>0</v>
      </c>
      <c r="BA458" s="10">
        <v>65436800</v>
      </c>
      <c r="BB458" s="10">
        <v>0</v>
      </c>
      <c r="BC458" s="10">
        <v>0</v>
      </c>
      <c r="BD458" s="10">
        <v>67754274</v>
      </c>
      <c r="BE458" s="10">
        <v>0</v>
      </c>
      <c r="BF458" s="10">
        <v>0</v>
      </c>
      <c r="BG458" s="10">
        <v>18958200</v>
      </c>
      <c r="BH458" s="10">
        <v>0</v>
      </c>
      <c r="BI458" s="10">
        <v>0</v>
      </c>
      <c r="BJ458" s="10" t="s">
        <v>9</v>
      </c>
      <c r="BK458" s="10" t="s">
        <v>9</v>
      </c>
      <c r="BL458" s="10" t="s">
        <v>9</v>
      </c>
      <c r="BM458" s="2">
        <f t="shared" si="71"/>
        <v>66.994793000000001</v>
      </c>
      <c r="BN458" s="2">
        <f t="shared" si="72"/>
        <v>38.6</v>
      </c>
      <c r="BO458" s="2">
        <f t="shared" si="73"/>
        <v>168.33699999999999</v>
      </c>
      <c r="BP458" s="2">
        <f t="shared" si="74"/>
        <v>0</v>
      </c>
      <c r="BQ458" s="2">
        <f t="shared" si="75"/>
        <v>65.436800000000005</v>
      </c>
      <c r="BR458" s="2">
        <f t="shared" si="76"/>
        <v>0</v>
      </c>
      <c r="BS458" s="2">
        <f t="shared" si="77"/>
        <v>67.754273999999995</v>
      </c>
      <c r="BT458" s="2">
        <f t="shared" si="78"/>
        <v>0</v>
      </c>
      <c r="BU458" s="2">
        <f t="shared" si="79"/>
        <v>18.958200000000001</v>
      </c>
      <c r="BV458" s="2">
        <f t="shared" si="80"/>
        <v>0</v>
      </c>
    </row>
    <row r="459" spans="1:74" x14ac:dyDescent="0.25">
      <c r="A459">
        <v>16</v>
      </c>
      <c r="B459" t="s">
        <v>0</v>
      </c>
      <c r="C459" t="s">
        <v>668</v>
      </c>
      <c r="D459">
        <v>2020</v>
      </c>
      <c r="E459" t="s">
        <v>1</v>
      </c>
      <c r="F459" t="s">
        <v>2</v>
      </c>
      <c r="G459">
        <v>2</v>
      </c>
      <c r="H459" t="s">
        <v>3</v>
      </c>
      <c r="I459" t="s">
        <v>677</v>
      </c>
      <c r="J459" t="s">
        <v>182</v>
      </c>
      <c r="K459" t="s">
        <v>738</v>
      </c>
      <c r="L459" t="s">
        <v>739</v>
      </c>
      <c r="M459" t="s">
        <v>740</v>
      </c>
      <c r="N459" t="s">
        <v>800</v>
      </c>
      <c r="O459" t="s">
        <v>37</v>
      </c>
      <c r="P459" t="s">
        <v>827</v>
      </c>
      <c r="Q459" t="s">
        <v>184</v>
      </c>
      <c r="R459">
        <v>0</v>
      </c>
      <c r="S459" t="s">
        <v>7</v>
      </c>
      <c r="T459">
        <v>129</v>
      </c>
      <c r="U459" t="s">
        <v>191</v>
      </c>
      <c r="V459" t="s">
        <v>3948</v>
      </c>
      <c r="W459" t="s">
        <v>2133</v>
      </c>
      <c r="X459">
        <v>3</v>
      </c>
      <c r="Y459" t="s">
        <v>2136</v>
      </c>
      <c r="Z459">
        <v>3</v>
      </c>
      <c r="AA459" t="s">
        <v>929</v>
      </c>
      <c r="AB459" t="s">
        <v>1593</v>
      </c>
      <c r="AC459" s="10">
        <v>0.6</v>
      </c>
      <c r="AD459" s="10">
        <v>0.48</v>
      </c>
      <c r="AE459" s="10">
        <v>80</v>
      </c>
      <c r="AF459" s="10">
        <v>0.7</v>
      </c>
      <c r="AG459" s="10">
        <v>0</v>
      </c>
      <c r="AH459" s="10">
        <v>0</v>
      </c>
      <c r="AI459" s="10">
        <v>0.8</v>
      </c>
      <c r="AJ459" s="10">
        <v>0</v>
      </c>
      <c r="AK459" s="10">
        <v>0</v>
      </c>
      <c r="AL459" s="10">
        <v>0.9</v>
      </c>
      <c r="AM459" s="10">
        <v>0</v>
      </c>
      <c r="AN459" s="10">
        <v>0</v>
      </c>
      <c r="AO459" s="10">
        <v>1</v>
      </c>
      <c r="AP459" s="10">
        <v>0</v>
      </c>
      <c r="AQ459" s="10">
        <v>0</v>
      </c>
      <c r="AR459" s="10" t="s">
        <v>7</v>
      </c>
      <c r="AS459" s="10" t="s">
        <v>7</v>
      </c>
      <c r="AT459" s="10" t="s">
        <v>7</v>
      </c>
      <c r="AU459" s="10">
        <v>35834492</v>
      </c>
      <c r="AV459" s="10">
        <v>35700000</v>
      </c>
      <c r="AW459" s="10">
        <v>99.64</v>
      </c>
      <c r="AX459" s="10">
        <v>168963000</v>
      </c>
      <c r="AY459" s="10">
        <v>0</v>
      </c>
      <c r="AZ459" s="10">
        <v>0</v>
      </c>
      <c r="BA459" s="10">
        <v>98155200</v>
      </c>
      <c r="BB459" s="10">
        <v>0</v>
      </c>
      <c r="BC459" s="10">
        <v>0</v>
      </c>
      <c r="BD459" s="10">
        <v>101631410</v>
      </c>
      <c r="BE459" s="10">
        <v>0</v>
      </c>
      <c r="BF459" s="10">
        <v>0</v>
      </c>
      <c r="BG459" s="10">
        <v>28437300</v>
      </c>
      <c r="BH459" s="10">
        <v>0</v>
      </c>
      <c r="BI459" s="10">
        <v>0</v>
      </c>
      <c r="BJ459" s="10" t="s">
        <v>9</v>
      </c>
      <c r="BK459" s="10" t="s">
        <v>9</v>
      </c>
      <c r="BL459" s="10" t="s">
        <v>9</v>
      </c>
      <c r="BM459" s="2">
        <f t="shared" si="71"/>
        <v>35.834491999999997</v>
      </c>
      <c r="BN459" s="2">
        <f t="shared" si="72"/>
        <v>35.700000000000003</v>
      </c>
      <c r="BO459" s="2">
        <f t="shared" si="73"/>
        <v>168.96299999999999</v>
      </c>
      <c r="BP459" s="2">
        <f t="shared" si="74"/>
        <v>0</v>
      </c>
      <c r="BQ459" s="2">
        <f t="shared" si="75"/>
        <v>98.155199999999994</v>
      </c>
      <c r="BR459" s="2">
        <f t="shared" si="76"/>
        <v>0</v>
      </c>
      <c r="BS459" s="2">
        <f t="shared" si="77"/>
        <v>101.63141</v>
      </c>
      <c r="BT459" s="2">
        <f t="shared" si="78"/>
        <v>0</v>
      </c>
      <c r="BU459" s="2">
        <f t="shared" si="79"/>
        <v>28.4373</v>
      </c>
      <c r="BV459" s="2">
        <f t="shared" si="80"/>
        <v>0</v>
      </c>
    </row>
    <row r="460" spans="1:74" x14ac:dyDescent="0.25">
      <c r="A460">
        <v>16</v>
      </c>
      <c r="B460" t="s">
        <v>0</v>
      </c>
      <c r="C460" t="s">
        <v>668</v>
      </c>
      <c r="D460">
        <v>2020</v>
      </c>
      <c r="E460" t="s">
        <v>1</v>
      </c>
      <c r="F460" t="s">
        <v>2</v>
      </c>
      <c r="G460">
        <v>2</v>
      </c>
      <c r="H460" t="s">
        <v>3</v>
      </c>
      <c r="I460" t="s">
        <v>677</v>
      </c>
      <c r="J460" t="s">
        <v>182</v>
      </c>
      <c r="K460" t="s">
        <v>738</v>
      </c>
      <c r="L460" t="s">
        <v>739</v>
      </c>
      <c r="M460" t="s">
        <v>740</v>
      </c>
      <c r="N460" t="s">
        <v>800</v>
      </c>
      <c r="O460" t="s">
        <v>37</v>
      </c>
      <c r="P460" t="s">
        <v>827</v>
      </c>
      <c r="Q460" t="s">
        <v>184</v>
      </c>
      <c r="R460">
        <v>0</v>
      </c>
      <c r="S460" t="s">
        <v>7</v>
      </c>
      <c r="T460">
        <v>129</v>
      </c>
      <c r="U460" t="s">
        <v>191</v>
      </c>
      <c r="V460" t="s">
        <v>3948</v>
      </c>
      <c r="W460" t="s">
        <v>2133</v>
      </c>
      <c r="X460">
        <v>4</v>
      </c>
      <c r="Y460" t="s">
        <v>2137</v>
      </c>
      <c r="Z460">
        <v>1</v>
      </c>
      <c r="AA460" t="s">
        <v>924</v>
      </c>
      <c r="AB460" t="s">
        <v>1593</v>
      </c>
      <c r="AC460" s="10">
        <v>1</v>
      </c>
      <c r="AD460" s="10">
        <v>1</v>
      </c>
      <c r="AE460" s="10">
        <v>100</v>
      </c>
      <c r="AF460" s="10">
        <v>240</v>
      </c>
      <c r="AG460" s="10">
        <v>0</v>
      </c>
      <c r="AH460" s="10">
        <v>0</v>
      </c>
      <c r="AI460" s="10">
        <v>450</v>
      </c>
      <c r="AJ460" s="10">
        <v>0</v>
      </c>
      <c r="AK460" s="10">
        <v>0</v>
      </c>
      <c r="AL460" s="10">
        <v>450</v>
      </c>
      <c r="AM460" s="10">
        <v>0</v>
      </c>
      <c r="AN460" s="10">
        <v>0</v>
      </c>
      <c r="AO460" s="10">
        <v>109</v>
      </c>
      <c r="AP460" s="10">
        <v>0</v>
      </c>
      <c r="AQ460" s="10">
        <v>0</v>
      </c>
      <c r="AR460" s="10">
        <v>1250</v>
      </c>
      <c r="AS460" s="10">
        <v>1</v>
      </c>
      <c r="AT460" s="10">
        <v>0.08</v>
      </c>
      <c r="AU460" s="10">
        <v>21531016</v>
      </c>
      <c r="AV460" s="10">
        <v>21531016</v>
      </c>
      <c r="AW460" s="10">
        <v>100</v>
      </c>
      <c r="AX460" s="10">
        <v>5834480000</v>
      </c>
      <c r="AY460" s="10">
        <v>0</v>
      </c>
      <c r="AZ460" s="10">
        <v>0</v>
      </c>
      <c r="BA460" s="10">
        <v>8706233559</v>
      </c>
      <c r="BB460" s="10">
        <v>0</v>
      </c>
      <c r="BC460" s="10">
        <v>0</v>
      </c>
      <c r="BD460" s="10">
        <v>8908162567</v>
      </c>
      <c r="BE460" s="10">
        <v>0</v>
      </c>
      <c r="BF460" s="10">
        <v>0</v>
      </c>
      <c r="BG460" s="10">
        <v>9479100</v>
      </c>
      <c r="BH460" s="10">
        <v>0</v>
      </c>
      <c r="BI460" s="10">
        <v>0</v>
      </c>
      <c r="BJ460" s="10" t="s">
        <v>9</v>
      </c>
      <c r="BK460" s="10" t="s">
        <v>9</v>
      </c>
      <c r="BL460" s="10" t="s">
        <v>9</v>
      </c>
      <c r="BM460" s="2">
        <f t="shared" si="71"/>
        <v>21.531016000000001</v>
      </c>
      <c r="BN460" s="2">
        <f t="shared" si="72"/>
        <v>21.531016000000001</v>
      </c>
      <c r="BO460" s="2">
        <f t="shared" si="73"/>
        <v>5834.48</v>
      </c>
      <c r="BP460" s="2">
        <f t="shared" si="74"/>
        <v>0</v>
      </c>
      <c r="BQ460" s="2">
        <f t="shared" si="75"/>
        <v>8706.2335590000002</v>
      </c>
      <c r="BR460" s="2">
        <f t="shared" si="76"/>
        <v>0</v>
      </c>
      <c r="BS460" s="2">
        <f t="shared" si="77"/>
        <v>8908.1625669999994</v>
      </c>
      <c r="BT460" s="2">
        <f t="shared" si="78"/>
        <v>0</v>
      </c>
      <c r="BU460" s="2">
        <f t="shared" si="79"/>
        <v>9.4791000000000007</v>
      </c>
      <c r="BV460" s="2">
        <f t="shared" si="80"/>
        <v>0</v>
      </c>
    </row>
    <row r="461" spans="1:74" x14ac:dyDescent="0.25">
      <c r="A461">
        <v>16</v>
      </c>
      <c r="B461" t="s">
        <v>0</v>
      </c>
      <c r="C461" t="s">
        <v>668</v>
      </c>
      <c r="D461">
        <v>2020</v>
      </c>
      <c r="E461" t="s">
        <v>1</v>
      </c>
      <c r="F461" t="s">
        <v>2</v>
      </c>
      <c r="G461">
        <v>2</v>
      </c>
      <c r="H461" t="s">
        <v>3</v>
      </c>
      <c r="I461" t="s">
        <v>677</v>
      </c>
      <c r="J461" t="s">
        <v>182</v>
      </c>
      <c r="K461" t="s">
        <v>738</v>
      </c>
      <c r="L461" t="s">
        <v>739</v>
      </c>
      <c r="M461" t="s">
        <v>740</v>
      </c>
      <c r="N461" t="s">
        <v>800</v>
      </c>
      <c r="O461" t="s">
        <v>37</v>
      </c>
      <c r="P461" t="s">
        <v>827</v>
      </c>
      <c r="Q461" t="s">
        <v>184</v>
      </c>
      <c r="R461">
        <v>0</v>
      </c>
      <c r="S461" t="s">
        <v>7</v>
      </c>
      <c r="T461">
        <v>130</v>
      </c>
      <c r="U461" t="s">
        <v>192</v>
      </c>
      <c r="V461" t="s">
        <v>3944</v>
      </c>
      <c r="W461" t="s">
        <v>2114</v>
      </c>
      <c r="X461">
        <v>7</v>
      </c>
      <c r="Y461" t="s">
        <v>2138</v>
      </c>
      <c r="Z461">
        <v>1</v>
      </c>
      <c r="AA461" t="s">
        <v>924</v>
      </c>
      <c r="AB461" t="s">
        <v>1593</v>
      </c>
      <c r="AC461" s="10">
        <v>0.05</v>
      </c>
      <c r="AD461" s="10">
        <v>0.05</v>
      </c>
      <c r="AE461" s="10">
        <v>100</v>
      </c>
      <c r="AF461" s="10">
        <v>0.27</v>
      </c>
      <c r="AG461" s="10">
        <v>0</v>
      </c>
      <c r="AH461" s="10">
        <v>0</v>
      </c>
      <c r="AI461" s="10">
        <v>0.28000000000000003</v>
      </c>
      <c r="AJ461" s="10">
        <v>0</v>
      </c>
      <c r="AK461" s="10">
        <v>0</v>
      </c>
      <c r="AL461" s="10">
        <v>0.3</v>
      </c>
      <c r="AM461" s="10">
        <v>0</v>
      </c>
      <c r="AN461" s="10">
        <v>0</v>
      </c>
      <c r="AO461" s="10">
        <v>0.1</v>
      </c>
      <c r="AP461" s="10">
        <v>0</v>
      </c>
      <c r="AQ461" s="10">
        <v>0</v>
      </c>
      <c r="AR461" s="10">
        <v>1</v>
      </c>
      <c r="AS461" s="10">
        <v>0.05</v>
      </c>
      <c r="AT461" s="10">
        <v>5</v>
      </c>
      <c r="AU461" s="10">
        <v>78179520</v>
      </c>
      <c r="AV461" s="10">
        <v>62229077</v>
      </c>
      <c r="AW461" s="10">
        <v>79.599999999999994</v>
      </c>
      <c r="AX461" s="10">
        <v>223468000</v>
      </c>
      <c r="AY461" s="10">
        <v>0</v>
      </c>
      <c r="AZ461" s="10">
        <v>0</v>
      </c>
      <c r="BA461" s="10">
        <v>793508556</v>
      </c>
      <c r="BB461" s="10">
        <v>0</v>
      </c>
      <c r="BC461" s="10">
        <v>0</v>
      </c>
      <c r="BD461" s="10">
        <v>833183983</v>
      </c>
      <c r="BE461" s="10">
        <v>0</v>
      </c>
      <c r="BF461" s="10">
        <v>0</v>
      </c>
      <c r="BG461" s="10">
        <v>437421591</v>
      </c>
      <c r="BH461" s="10">
        <v>0</v>
      </c>
      <c r="BI461" s="10">
        <v>0</v>
      </c>
      <c r="BJ461" s="10" t="s">
        <v>9</v>
      </c>
      <c r="BK461" s="10" t="s">
        <v>9</v>
      </c>
      <c r="BL461" s="10" t="s">
        <v>9</v>
      </c>
      <c r="BM461" s="2">
        <f t="shared" si="71"/>
        <v>78.179519999999997</v>
      </c>
      <c r="BN461" s="2">
        <f t="shared" si="72"/>
        <v>62.229076999999997</v>
      </c>
      <c r="BO461" s="2">
        <f t="shared" si="73"/>
        <v>223.46799999999999</v>
      </c>
      <c r="BP461" s="2">
        <f t="shared" si="74"/>
        <v>0</v>
      </c>
      <c r="BQ461" s="2">
        <f t="shared" si="75"/>
        <v>793.508556</v>
      </c>
      <c r="BR461" s="2">
        <f t="shared" si="76"/>
        <v>0</v>
      </c>
      <c r="BS461" s="2">
        <f t="shared" si="77"/>
        <v>833.18398300000001</v>
      </c>
      <c r="BT461" s="2">
        <f t="shared" si="78"/>
        <v>0</v>
      </c>
      <c r="BU461" s="2">
        <f t="shared" si="79"/>
        <v>437.42159099999998</v>
      </c>
      <c r="BV461" s="2">
        <f t="shared" si="80"/>
        <v>0</v>
      </c>
    </row>
    <row r="462" spans="1:74" x14ac:dyDescent="0.25">
      <c r="A462">
        <v>16</v>
      </c>
      <c r="B462" t="s">
        <v>0</v>
      </c>
      <c r="C462" t="s">
        <v>668</v>
      </c>
      <c r="D462">
        <v>2020</v>
      </c>
      <c r="E462" t="s">
        <v>1</v>
      </c>
      <c r="F462" t="s">
        <v>2</v>
      </c>
      <c r="G462">
        <v>2</v>
      </c>
      <c r="H462" t="s">
        <v>3</v>
      </c>
      <c r="I462" t="s">
        <v>677</v>
      </c>
      <c r="J462" t="s">
        <v>182</v>
      </c>
      <c r="K462" t="s">
        <v>738</v>
      </c>
      <c r="L462" t="s">
        <v>739</v>
      </c>
      <c r="M462" t="s">
        <v>740</v>
      </c>
      <c r="N462" t="s">
        <v>800</v>
      </c>
      <c r="O462" t="s">
        <v>37</v>
      </c>
      <c r="P462" t="s">
        <v>827</v>
      </c>
      <c r="Q462" t="s">
        <v>184</v>
      </c>
      <c r="R462">
        <v>0</v>
      </c>
      <c r="S462" t="s">
        <v>7</v>
      </c>
      <c r="T462">
        <v>130</v>
      </c>
      <c r="U462" t="s">
        <v>192</v>
      </c>
      <c r="V462" t="s">
        <v>3944</v>
      </c>
      <c r="W462" t="s">
        <v>2114</v>
      </c>
      <c r="X462">
        <v>8</v>
      </c>
      <c r="Y462" t="s">
        <v>2139</v>
      </c>
      <c r="Z462">
        <v>2</v>
      </c>
      <c r="AA462" t="s">
        <v>920</v>
      </c>
      <c r="AB462" t="s">
        <v>1593</v>
      </c>
      <c r="AC462" s="10">
        <v>100</v>
      </c>
      <c r="AD462" s="10">
        <v>100</v>
      </c>
      <c r="AE462" s="10">
        <v>100</v>
      </c>
      <c r="AF462" s="10">
        <v>100</v>
      </c>
      <c r="AG462" s="10">
        <v>0</v>
      </c>
      <c r="AH462" s="10">
        <v>0</v>
      </c>
      <c r="AI462" s="10">
        <v>100</v>
      </c>
      <c r="AJ462" s="10">
        <v>0</v>
      </c>
      <c r="AK462" s="10">
        <v>0</v>
      </c>
      <c r="AL462" s="10">
        <v>100</v>
      </c>
      <c r="AM462" s="10">
        <v>0</v>
      </c>
      <c r="AN462" s="10">
        <v>0</v>
      </c>
      <c r="AO462" s="10">
        <v>100</v>
      </c>
      <c r="AP462" s="10">
        <v>0</v>
      </c>
      <c r="AQ462" s="10">
        <v>0</v>
      </c>
      <c r="AR462" s="10" t="s">
        <v>7</v>
      </c>
      <c r="AS462" s="10" t="s">
        <v>7</v>
      </c>
      <c r="AT462" s="10" t="s">
        <v>7</v>
      </c>
      <c r="AU462" s="10">
        <v>175666182</v>
      </c>
      <c r="AV462" s="10">
        <v>142989080</v>
      </c>
      <c r="AW462" s="10">
        <v>81.400000000000006</v>
      </c>
      <c r="AX462" s="10">
        <v>769687500</v>
      </c>
      <c r="AY462" s="10">
        <v>0</v>
      </c>
      <c r="AZ462" s="10">
        <v>0</v>
      </c>
      <c r="BA462" s="10">
        <v>491864556</v>
      </c>
      <c r="BB462" s="10">
        <v>0</v>
      </c>
      <c r="BC462" s="10">
        <v>0</v>
      </c>
      <c r="BD462" s="10">
        <v>516457783</v>
      </c>
      <c r="BE462" s="10">
        <v>0</v>
      </c>
      <c r="BF462" s="10">
        <v>0</v>
      </c>
      <c r="BG462" s="10">
        <v>271140334</v>
      </c>
      <c r="BH462" s="10">
        <v>0</v>
      </c>
      <c r="BI462" s="10">
        <v>0</v>
      </c>
      <c r="BJ462" s="10" t="s">
        <v>9</v>
      </c>
      <c r="BK462" s="10" t="s">
        <v>9</v>
      </c>
      <c r="BL462" s="10" t="s">
        <v>9</v>
      </c>
      <c r="BM462" s="2">
        <f t="shared" si="71"/>
        <v>175.66618199999999</v>
      </c>
      <c r="BN462" s="2">
        <f t="shared" si="72"/>
        <v>142.98908</v>
      </c>
      <c r="BO462" s="2">
        <f t="shared" si="73"/>
        <v>769.6875</v>
      </c>
      <c r="BP462" s="2">
        <f t="shared" si="74"/>
        <v>0</v>
      </c>
      <c r="BQ462" s="2">
        <f t="shared" si="75"/>
        <v>491.86455599999999</v>
      </c>
      <c r="BR462" s="2">
        <f t="shared" si="76"/>
        <v>0</v>
      </c>
      <c r="BS462" s="2">
        <f t="shared" si="77"/>
        <v>516.45778299999995</v>
      </c>
      <c r="BT462" s="2">
        <f t="shared" si="78"/>
        <v>0</v>
      </c>
      <c r="BU462" s="2">
        <f t="shared" si="79"/>
        <v>271.140334</v>
      </c>
      <c r="BV462" s="2">
        <f t="shared" si="80"/>
        <v>0</v>
      </c>
    </row>
    <row r="463" spans="1:74" x14ac:dyDescent="0.25">
      <c r="A463">
        <v>16</v>
      </c>
      <c r="B463" t="s">
        <v>0</v>
      </c>
      <c r="C463" t="s">
        <v>668</v>
      </c>
      <c r="D463">
        <v>2020</v>
      </c>
      <c r="E463" t="s">
        <v>1</v>
      </c>
      <c r="F463" t="s">
        <v>2</v>
      </c>
      <c r="G463">
        <v>2</v>
      </c>
      <c r="H463" t="s">
        <v>3</v>
      </c>
      <c r="I463" t="s">
        <v>677</v>
      </c>
      <c r="J463" t="s">
        <v>182</v>
      </c>
      <c r="K463" t="s">
        <v>738</v>
      </c>
      <c r="L463" t="s">
        <v>739</v>
      </c>
      <c r="M463" t="s">
        <v>740</v>
      </c>
      <c r="N463" t="s">
        <v>800</v>
      </c>
      <c r="O463" t="s">
        <v>37</v>
      </c>
      <c r="P463" t="s">
        <v>827</v>
      </c>
      <c r="Q463" t="s">
        <v>184</v>
      </c>
      <c r="R463">
        <v>0</v>
      </c>
      <c r="S463" t="s">
        <v>7</v>
      </c>
      <c r="T463">
        <v>130</v>
      </c>
      <c r="U463" t="s">
        <v>192</v>
      </c>
      <c r="V463" t="s">
        <v>3944</v>
      </c>
      <c r="W463" t="s">
        <v>2114</v>
      </c>
      <c r="X463">
        <v>9</v>
      </c>
      <c r="Y463" t="s">
        <v>2140</v>
      </c>
      <c r="Z463">
        <v>2</v>
      </c>
      <c r="AA463" t="s">
        <v>920</v>
      </c>
      <c r="AB463" t="s">
        <v>1593</v>
      </c>
      <c r="AC463" s="10">
        <v>99</v>
      </c>
      <c r="AD463" s="10">
        <v>99</v>
      </c>
      <c r="AE463" s="10">
        <v>100</v>
      </c>
      <c r="AF463" s="10">
        <v>99</v>
      </c>
      <c r="AG463" s="10">
        <v>0</v>
      </c>
      <c r="AH463" s="10">
        <v>0</v>
      </c>
      <c r="AI463" s="10">
        <v>99</v>
      </c>
      <c r="AJ463" s="10">
        <v>0</v>
      </c>
      <c r="AK463" s="10">
        <v>0</v>
      </c>
      <c r="AL463" s="10">
        <v>99</v>
      </c>
      <c r="AM463" s="10">
        <v>0</v>
      </c>
      <c r="AN463" s="10">
        <v>0</v>
      </c>
      <c r="AO463" s="10">
        <v>99</v>
      </c>
      <c r="AP463" s="10">
        <v>0</v>
      </c>
      <c r="AQ463" s="10">
        <v>0</v>
      </c>
      <c r="AR463" s="10" t="s">
        <v>7</v>
      </c>
      <c r="AS463" s="10" t="s">
        <v>7</v>
      </c>
      <c r="AT463" s="10" t="s">
        <v>7</v>
      </c>
      <c r="AU463" s="10">
        <v>43792000</v>
      </c>
      <c r="AV463" s="10">
        <v>43792000</v>
      </c>
      <c r="AW463" s="10">
        <v>100</v>
      </c>
      <c r="AX463" s="10">
        <v>49680000</v>
      </c>
      <c r="AY463" s="10">
        <v>0</v>
      </c>
      <c r="AZ463" s="10">
        <v>0</v>
      </c>
      <c r="BA463" s="10">
        <v>168417516</v>
      </c>
      <c r="BB463" s="10">
        <v>0</v>
      </c>
      <c r="BC463" s="10">
        <v>0</v>
      </c>
      <c r="BD463" s="10">
        <v>176838391</v>
      </c>
      <c r="BE463" s="10">
        <v>0</v>
      </c>
      <c r="BF463" s="10">
        <v>0</v>
      </c>
      <c r="BG463" s="10">
        <v>92840155</v>
      </c>
      <c r="BH463" s="10">
        <v>0</v>
      </c>
      <c r="BI463" s="10">
        <v>0</v>
      </c>
      <c r="BJ463" s="10" t="s">
        <v>9</v>
      </c>
      <c r="BK463" s="10" t="s">
        <v>9</v>
      </c>
      <c r="BL463" s="10" t="s">
        <v>9</v>
      </c>
      <c r="BM463" s="2">
        <f t="shared" si="71"/>
        <v>43.792000000000002</v>
      </c>
      <c r="BN463" s="2">
        <f t="shared" si="72"/>
        <v>43.792000000000002</v>
      </c>
      <c r="BO463" s="2">
        <f t="shared" si="73"/>
        <v>49.68</v>
      </c>
      <c r="BP463" s="2">
        <f t="shared" si="74"/>
        <v>0</v>
      </c>
      <c r="BQ463" s="2">
        <f t="shared" si="75"/>
        <v>168.41751600000001</v>
      </c>
      <c r="BR463" s="2">
        <f t="shared" si="76"/>
        <v>0</v>
      </c>
      <c r="BS463" s="2">
        <f t="shared" si="77"/>
        <v>176.838391</v>
      </c>
      <c r="BT463" s="2">
        <f t="shared" si="78"/>
        <v>0</v>
      </c>
      <c r="BU463" s="2">
        <f t="shared" si="79"/>
        <v>92.840154999999996</v>
      </c>
      <c r="BV463" s="2">
        <f t="shared" si="80"/>
        <v>0</v>
      </c>
    </row>
    <row r="464" spans="1:74" x14ac:dyDescent="0.25">
      <c r="A464">
        <v>16</v>
      </c>
      <c r="B464" t="s">
        <v>0</v>
      </c>
      <c r="C464" t="s">
        <v>668</v>
      </c>
      <c r="D464">
        <v>2020</v>
      </c>
      <c r="E464" t="s">
        <v>1</v>
      </c>
      <c r="F464" t="s">
        <v>2</v>
      </c>
      <c r="G464">
        <v>2</v>
      </c>
      <c r="H464" t="s">
        <v>3</v>
      </c>
      <c r="I464" t="s">
        <v>677</v>
      </c>
      <c r="J464" t="s">
        <v>182</v>
      </c>
      <c r="K464" t="s">
        <v>738</v>
      </c>
      <c r="L464" t="s">
        <v>739</v>
      </c>
      <c r="M464" t="s">
        <v>740</v>
      </c>
      <c r="N464" t="s">
        <v>800</v>
      </c>
      <c r="O464" t="s">
        <v>37</v>
      </c>
      <c r="P464" t="s">
        <v>827</v>
      </c>
      <c r="Q464" t="s">
        <v>184</v>
      </c>
      <c r="R464">
        <v>0</v>
      </c>
      <c r="S464" t="s">
        <v>7</v>
      </c>
      <c r="T464">
        <v>130</v>
      </c>
      <c r="U464" t="s">
        <v>192</v>
      </c>
      <c r="V464" t="s">
        <v>3944</v>
      </c>
      <c r="W464" t="s">
        <v>2114</v>
      </c>
      <c r="X464">
        <v>10</v>
      </c>
      <c r="Y464" t="s">
        <v>2141</v>
      </c>
      <c r="Z464">
        <v>2</v>
      </c>
      <c r="AA464" t="s">
        <v>920</v>
      </c>
      <c r="AB464" t="s">
        <v>1593</v>
      </c>
      <c r="AC464" s="10">
        <v>100</v>
      </c>
      <c r="AD464" s="10">
        <v>100</v>
      </c>
      <c r="AE464" s="10">
        <v>100</v>
      </c>
      <c r="AF464" s="10">
        <v>100</v>
      </c>
      <c r="AG464" s="10">
        <v>0</v>
      </c>
      <c r="AH464" s="10">
        <v>0</v>
      </c>
      <c r="AI464" s="10">
        <v>100</v>
      </c>
      <c r="AJ464" s="10">
        <v>0</v>
      </c>
      <c r="AK464" s="10">
        <v>0</v>
      </c>
      <c r="AL464" s="10">
        <v>100</v>
      </c>
      <c r="AM464" s="10">
        <v>0</v>
      </c>
      <c r="AN464" s="10">
        <v>0</v>
      </c>
      <c r="AO464" s="10">
        <v>100</v>
      </c>
      <c r="AP464" s="10">
        <v>0</v>
      </c>
      <c r="AQ464" s="10">
        <v>0</v>
      </c>
      <c r="AR464" s="10" t="s">
        <v>7</v>
      </c>
      <c r="AS464" s="10" t="s">
        <v>7</v>
      </c>
      <c r="AT464" s="10" t="s">
        <v>7</v>
      </c>
      <c r="AU464" s="10">
        <v>151197020</v>
      </c>
      <c r="AV464" s="10">
        <v>127272177</v>
      </c>
      <c r="AW464" s="10">
        <v>84.17</v>
      </c>
      <c r="AX464" s="10">
        <v>468725000</v>
      </c>
      <c r="AY464" s="10">
        <v>0</v>
      </c>
      <c r="AZ464" s="10">
        <v>0</v>
      </c>
      <c r="BA464" s="10">
        <v>991958556</v>
      </c>
      <c r="BB464" s="10">
        <v>0</v>
      </c>
      <c r="BC464" s="10">
        <v>0</v>
      </c>
      <c r="BD464" s="10">
        <v>1041556483</v>
      </c>
      <c r="BE464" s="10">
        <v>0</v>
      </c>
      <c r="BF464" s="10">
        <v>0</v>
      </c>
      <c r="BG464" s="10">
        <v>546817155</v>
      </c>
      <c r="BH464" s="10">
        <v>0</v>
      </c>
      <c r="BI464" s="10">
        <v>0</v>
      </c>
      <c r="BJ464" s="10" t="s">
        <v>9</v>
      </c>
      <c r="BK464" s="10" t="s">
        <v>9</v>
      </c>
      <c r="BL464" s="10" t="s">
        <v>9</v>
      </c>
      <c r="BM464" s="2">
        <f t="shared" si="71"/>
        <v>151.19702000000001</v>
      </c>
      <c r="BN464" s="2">
        <f t="shared" si="72"/>
        <v>127.272177</v>
      </c>
      <c r="BO464" s="2">
        <f t="shared" si="73"/>
        <v>468.72500000000002</v>
      </c>
      <c r="BP464" s="2">
        <f t="shared" si="74"/>
        <v>0</v>
      </c>
      <c r="BQ464" s="2">
        <f t="shared" si="75"/>
        <v>991.95855600000004</v>
      </c>
      <c r="BR464" s="2">
        <f t="shared" si="76"/>
        <v>0</v>
      </c>
      <c r="BS464" s="2">
        <f t="shared" si="77"/>
        <v>1041.5564830000001</v>
      </c>
      <c r="BT464" s="2">
        <f t="shared" si="78"/>
        <v>0</v>
      </c>
      <c r="BU464" s="2">
        <f t="shared" si="79"/>
        <v>546.81715499999996</v>
      </c>
      <c r="BV464" s="2">
        <f t="shared" si="80"/>
        <v>0</v>
      </c>
    </row>
    <row r="465" spans="1:74" x14ac:dyDescent="0.25">
      <c r="A465">
        <v>16</v>
      </c>
      <c r="B465" t="s">
        <v>0</v>
      </c>
      <c r="C465" t="s">
        <v>668</v>
      </c>
      <c r="D465">
        <v>2020</v>
      </c>
      <c r="E465" t="s">
        <v>1</v>
      </c>
      <c r="F465" t="s">
        <v>2</v>
      </c>
      <c r="G465">
        <v>2</v>
      </c>
      <c r="H465" t="s">
        <v>3</v>
      </c>
      <c r="I465" t="s">
        <v>677</v>
      </c>
      <c r="J465" t="s">
        <v>182</v>
      </c>
      <c r="K465" t="s">
        <v>738</v>
      </c>
      <c r="L465" t="s">
        <v>739</v>
      </c>
      <c r="M465" t="s">
        <v>740</v>
      </c>
      <c r="N465" t="s">
        <v>800</v>
      </c>
      <c r="O465" t="s">
        <v>37</v>
      </c>
      <c r="P465" t="s">
        <v>827</v>
      </c>
      <c r="Q465" t="s">
        <v>184</v>
      </c>
      <c r="R465">
        <v>0</v>
      </c>
      <c r="S465" t="s">
        <v>7</v>
      </c>
      <c r="T465">
        <v>131</v>
      </c>
      <c r="U465" t="s">
        <v>193</v>
      </c>
      <c r="V465" t="s">
        <v>3949</v>
      </c>
      <c r="W465" t="s">
        <v>2142</v>
      </c>
      <c r="X465">
        <v>1</v>
      </c>
      <c r="Y465" t="s">
        <v>2143</v>
      </c>
      <c r="Z465">
        <v>3</v>
      </c>
      <c r="AA465" t="s">
        <v>929</v>
      </c>
      <c r="AB465" t="s">
        <v>1593</v>
      </c>
      <c r="AC465" s="10">
        <v>0.3</v>
      </c>
      <c r="AD465" s="10">
        <v>0.3</v>
      </c>
      <c r="AE465" s="10">
        <v>100</v>
      </c>
      <c r="AF465" s="10">
        <v>1</v>
      </c>
      <c r="AG465" s="10">
        <v>0</v>
      </c>
      <c r="AH465" s="10">
        <v>0</v>
      </c>
      <c r="AI465" s="10">
        <v>0</v>
      </c>
      <c r="AJ465" s="10">
        <v>0</v>
      </c>
      <c r="AK465" s="10">
        <v>0</v>
      </c>
      <c r="AL465" s="10">
        <v>0</v>
      </c>
      <c r="AM465" s="10">
        <v>0</v>
      </c>
      <c r="AN465" s="10">
        <v>0</v>
      </c>
      <c r="AO465" s="10">
        <v>0</v>
      </c>
      <c r="AP465" s="10">
        <v>0</v>
      </c>
      <c r="AQ465" s="10">
        <v>0</v>
      </c>
      <c r="AR465" s="10" t="s">
        <v>7</v>
      </c>
      <c r="AS465" s="10" t="s">
        <v>7</v>
      </c>
      <c r="AT465" s="10" t="s">
        <v>7</v>
      </c>
      <c r="AU465" s="10">
        <v>46816001</v>
      </c>
      <c r="AV465" s="10">
        <v>13373333</v>
      </c>
      <c r="AW465" s="10">
        <v>28.56</v>
      </c>
      <c r="AX465" s="10">
        <v>162650000</v>
      </c>
      <c r="AY465" s="10">
        <v>0</v>
      </c>
      <c r="AZ465" s="10">
        <v>0</v>
      </c>
      <c r="BA465" s="10">
        <v>0</v>
      </c>
      <c r="BB465" s="10">
        <v>0</v>
      </c>
      <c r="BC465" s="10">
        <v>0</v>
      </c>
      <c r="BD465" s="10">
        <v>0</v>
      </c>
      <c r="BE465" s="10">
        <v>0</v>
      </c>
      <c r="BF465" s="10">
        <v>0</v>
      </c>
      <c r="BG465" s="10">
        <v>0</v>
      </c>
      <c r="BH465" s="10">
        <v>0</v>
      </c>
      <c r="BI465" s="10">
        <v>0</v>
      </c>
      <c r="BJ465" s="10" t="s">
        <v>9</v>
      </c>
      <c r="BK465" s="10" t="s">
        <v>9</v>
      </c>
      <c r="BL465" s="10" t="s">
        <v>9</v>
      </c>
      <c r="BM465" s="2">
        <f t="shared" si="71"/>
        <v>46.816001</v>
      </c>
      <c r="BN465" s="2">
        <f t="shared" si="72"/>
        <v>13.373333000000001</v>
      </c>
      <c r="BO465" s="2">
        <f t="shared" si="73"/>
        <v>162.65</v>
      </c>
      <c r="BP465" s="2">
        <f t="shared" si="74"/>
        <v>0</v>
      </c>
      <c r="BQ465" s="2">
        <f t="shared" si="75"/>
        <v>0</v>
      </c>
      <c r="BR465" s="2">
        <f t="shared" si="76"/>
        <v>0</v>
      </c>
      <c r="BS465" s="2">
        <f t="shared" si="77"/>
        <v>0</v>
      </c>
      <c r="BT465" s="2">
        <f t="shared" si="78"/>
        <v>0</v>
      </c>
      <c r="BU465" s="2">
        <f t="shared" si="79"/>
        <v>0</v>
      </c>
      <c r="BV465" s="2">
        <f t="shared" si="80"/>
        <v>0</v>
      </c>
    </row>
    <row r="466" spans="1:74" x14ac:dyDescent="0.25">
      <c r="A466">
        <v>16</v>
      </c>
      <c r="B466" t="s">
        <v>0</v>
      </c>
      <c r="C466" t="s">
        <v>668</v>
      </c>
      <c r="D466">
        <v>2020</v>
      </c>
      <c r="E466" t="s">
        <v>1</v>
      </c>
      <c r="F466" t="s">
        <v>2</v>
      </c>
      <c r="G466">
        <v>2</v>
      </c>
      <c r="H466" t="s">
        <v>3</v>
      </c>
      <c r="I466" t="s">
        <v>677</v>
      </c>
      <c r="J466" t="s">
        <v>182</v>
      </c>
      <c r="K466" t="s">
        <v>738</v>
      </c>
      <c r="L466" t="s">
        <v>739</v>
      </c>
      <c r="M466" t="s">
        <v>740</v>
      </c>
      <c r="N466" t="s">
        <v>800</v>
      </c>
      <c r="O466" t="s">
        <v>37</v>
      </c>
      <c r="P466" t="s">
        <v>827</v>
      </c>
      <c r="Q466" t="s">
        <v>184</v>
      </c>
      <c r="R466">
        <v>0</v>
      </c>
      <c r="S466" t="s">
        <v>7</v>
      </c>
      <c r="T466">
        <v>131</v>
      </c>
      <c r="U466" t="s">
        <v>193</v>
      </c>
      <c r="V466" t="s">
        <v>3949</v>
      </c>
      <c r="W466" t="s">
        <v>2142</v>
      </c>
      <c r="X466">
        <v>2</v>
      </c>
      <c r="Y466" t="s">
        <v>2144</v>
      </c>
      <c r="Z466">
        <v>2</v>
      </c>
      <c r="AA466" t="s">
        <v>920</v>
      </c>
      <c r="AB466" t="s">
        <v>1593</v>
      </c>
      <c r="AC466" s="10">
        <v>100</v>
      </c>
      <c r="AD466" s="10">
        <v>100</v>
      </c>
      <c r="AE466" s="10">
        <v>100</v>
      </c>
      <c r="AF466" s="10">
        <v>100</v>
      </c>
      <c r="AG466" s="10">
        <v>0</v>
      </c>
      <c r="AH466" s="10">
        <v>0</v>
      </c>
      <c r="AI466" s="10">
        <v>100</v>
      </c>
      <c r="AJ466" s="10">
        <v>0</v>
      </c>
      <c r="AK466" s="10">
        <v>0</v>
      </c>
      <c r="AL466" s="10">
        <v>100</v>
      </c>
      <c r="AM466" s="10">
        <v>0</v>
      </c>
      <c r="AN466" s="10">
        <v>0</v>
      </c>
      <c r="AO466" s="10">
        <v>100</v>
      </c>
      <c r="AP466" s="10">
        <v>0</v>
      </c>
      <c r="AQ466" s="10">
        <v>0</v>
      </c>
      <c r="AR466" s="10" t="s">
        <v>7</v>
      </c>
      <c r="AS466" s="10" t="s">
        <v>7</v>
      </c>
      <c r="AT466" s="10" t="s">
        <v>7</v>
      </c>
      <c r="AU466" s="10">
        <v>311130664</v>
      </c>
      <c r="AV466" s="10">
        <v>210714000</v>
      </c>
      <c r="AW466" s="10">
        <v>67.72</v>
      </c>
      <c r="AX466" s="10">
        <v>567250000</v>
      </c>
      <c r="AY466" s="10">
        <v>0</v>
      </c>
      <c r="AZ466" s="10">
        <v>0</v>
      </c>
      <c r="BA466" s="10">
        <v>988193000</v>
      </c>
      <c r="BB466" s="10">
        <v>0</v>
      </c>
      <c r="BC466" s="10">
        <v>0</v>
      </c>
      <c r="BD466" s="10">
        <v>1037603000</v>
      </c>
      <c r="BE466" s="10">
        <v>0</v>
      </c>
      <c r="BF466" s="10">
        <v>0</v>
      </c>
      <c r="BG466" s="10">
        <v>544741000</v>
      </c>
      <c r="BH466" s="10">
        <v>0</v>
      </c>
      <c r="BI466" s="10">
        <v>0</v>
      </c>
      <c r="BJ466" s="10" t="s">
        <v>9</v>
      </c>
      <c r="BK466" s="10" t="s">
        <v>9</v>
      </c>
      <c r="BL466" s="10" t="s">
        <v>9</v>
      </c>
      <c r="BM466" s="2">
        <f t="shared" si="71"/>
        <v>311.13066400000002</v>
      </c>
      <c r="BN466" s="2">
        <f t="shared" si="72"/>
        <v>210.714</v>
      </c>
      <c r="BO466" s="2">
        <f t="shared" si="73"/>
        <v>567.25</v>
      </c>
      <c r="BP466" s="2">
        <f t="shared" si="74"/>
        <v>0</v>
      </c>
      <c r="BQ466" s="2">
        <f t="shared" si="75"/>
        <v>988.19299999999998</v>
      </c>
      <c r="BR466" s="2">
        <f t="shared" si="76"/>
        <v>0</v>
      </c>
      <c r="BS466" s="2">
        <f t="shared" si="77"/>
        <v>1037.6030000000001</v>
      </c>
      <c r="BT466" s="2">
        <f t="shared" si="78"/>
        <v>0</v>
      </c>
      <c r="BU466" s="2">
        <f t="shared" si="79"/>
        <v>544.74099999999999</v>
      </c>
      <c r="BV466" s="2">
        <f t="shared" si="80"/>
        <v>0</v>
      </c>
    </row>
    <row r="467" spans="1:74" x14ac:dyDescent="0.25">
      <c r="A467">
        <v>16</v>
      </c>
      <c r="B467" t="s">
        <v>0</v>
      </c>
      <c r="C467" t="s">
        <v>668</v>
      </c>
      <c r="D467">
        <v>2020</v>
      </c>
      <c r="E467" t="s">
        <v>1</v>
      </c>
      <c r="F467" t="s">
        <v>2</v>
      </c>
      <c r="G467">
        <v>2</v>
      </c>
      <c r="H467" t="s">
        <v>3</v>
      </c>
      <c r="I467" t="s">
        <v>677</v>
      </c>
      <c r="J467" t="s">
        <v>182</v>
      </c>
      <c r="K467" t="s">
        <v>738</v>
      </c>
      <c r="L467" t="s">
        <v>739</v>
      </c>
      <c r="M467" t="s">
        <v>740</v>
      </c>
      <c r="N467" t="s">
        <v>800</v>
      </c>
      <c r="O467" t="s">
        <v>37</v>
      </c>
      <c r="P467" t="s">
        <v>827</v>
      </c>
      <c r="Q467" t="s">
        <v>184</v>
      </c>
      <c r="R467">
        <v>0</v>
      </c>
      <c r="S467" t="s">
        <v>7</v>
      </c>
      <c r="T467">
        <v>131</v>
      </c>
      <c r="U467" t="s">
        <v>193</v>
      </c>
      <c r="V467" t="s">
        <v>3949</v>
      </c>
      <c r="W467" t="s">
        <v>2142</v>
      </c>
      <c r="X467">
        <v>3</v>
      </c>
      <c r="Y467" t="s">
        <v>2145</v>
      </c>
      <c r="Z467">
        <v>2</v>
      </c>
      <c r="AA467" t="s">
        <v>920</v>
      </c>
      <c r="AB467" t="s">
        <v>1593</v>
      </c>
      <c r="AC467" s="10">
        <v>100</v>
      </c>
      <c r="AD467" s="10">
        <v>100</v>
      </c>
      <c r="AE467" s="10">
        <v>100</v>
      </c>
      <c r="AF467" s="10">
        <v>100</v>
      </c>
      <c r="AG467" s="10">
        <v>0</v>
      </c>
      <c r="AH467" s="10">
        <v>0</v>
      </c>
      <c r="AI467" s="10">
        <v>100</v>
      </c>
      <c r="AJ467" s="10">
        <v>0</v>
      </c>
      <c r="AK467" s="10">
        <v>0</v>
      </c>
      <c r="AL467" s="10">
        <v>100</v>
      </c>
      <c r="AM467" s="10">
        <v>0</v>
      </c>
      <c r="AN467" s="10">
        <v>0</v>
      </c>
      <c r="AO467" s="10">
        <v>100</v>
      </c>
      <c r="AP467" s="10">
        <v>0</v>
      </c>
      <c r="AQ467" s="10">
        <v>0</v>
      </c>
      <c r="AR467" s="10" t="s">
        <v>7</v>
      </c>
      <c r="AS467" s="10" t="s">
        <v>7</v>
      </c>
      <c r="AT467" s="10" t="s">
        <v>7</v>
      </c>
      <c r="AU467" s="10">
        <v>254293335</v>
      </c>
      <c r="AV467" s="10">
        <v>137940002</v>
      </c>
      <c r="AW467" s="10">
        <v>54.25</v>
      </c>
      <c r="AX467" s="10">
        <v>1650460000</v>
      </c>
      <c r="AY467" s="10">
        <v>0</v>
      </c>
      <c r="AZ467" s="10">
        <v>0</v>
      </c>
      <c r="BA467" s="10">
        <v>1962463000</v>
      </c>
      <c r="BB467" s="10">
        <v>0</v>
      </c>
      <c r="BC467" s="10">
        <v>0</v>
      </c>
      <c r="BD467" s="10">
        <v>2040586000</v>
      </c>
      <c r="BE467" s="10">
        <v>0</v>
      </c>
      <c r="BF467" s="10">
        <v>0</v>
      </c>
      <c r="BG467" s="10">
        <v>1060768000</v>
      </c>
      <c r="BH467" s="10">
        <v>0</v>
      </c>
      <c r="BI467" s="10">
        <v>0</v>
      </c>
      <c r="BJ467" s="10" t="s">
        <v>9</v>
      </c>
      <c r="BK467" s="10" t="s">
        <v>9</v>
      </c>
      <c r="BL467" s="10" t="s">
        <v>9</v>
      </c>
      <c r="BM467" s="2">
        <f t="shared" si="71"/>
        <v>254.29333500000001</v>
      </c>
      <c r="BN467" s="2">
        <f t="shared" si="72"/>
        <v>137.94000199999999</v>
      </c>
      <c r="BO467" s="2">
        <f t="shared" si="73"/>
        <v>1650.46</v>
      </c>
      <c r="BP467" s="2">
        <f t="shared" si="74"/>
        <v>0</v>
      </c>
      <c r="BQ467" s="2">
        <f t="shared" si="75"/>
        <v>1962.463</v>
      </c>
      <c r="BR467" s="2">
        <f t="shared" si="76"/>
        <v>0</v>
      </c>
      <c r="BS467" s="2">
        <f t="shared" si="77"/>
        <v>2040.586</v>
      </c>
      <c r="BT467" s="2">
        <f t="shared" si="78"/>
        <v>0</v>
      </c>
      <c r="BU467" s="2">
        <f t="shared" si="79"/>
        <v>1060.768</v>
      </c>
      <c r="BV467" s="2">
        <f t="shared" si="80"/>
        <v>0</v>
      </c>
    </row>
    <row r="468" spans="1:74" x14ac:dyDescent="0.25">
      <c r="A468">
        <v>16</v>
      </c>
      <c r="B468" t="s">
        <v>0</v>
      </c>
      <c r="C468" t="s">
        <v>668</v>
      </c>
      <c r="D468">
        <v>2020</v>
      </c>
      <c r="E468" t="s">
        <v>1</v>
      </c>
      <c r="F468" t="s">
        <v>2</v>
      </c>
      <c r="G468">
        <v>2</v>
      </c>
      <c r="H468" t="s">
        <v>3</v>
      </c>
      <c r="I468" t="s">
        <v>677</v>
      </c>
      <c r="J468" t="s">
        <v>182</v>
      </c>
      <c r="K468" t="s">
        <v>738</v>
      </c>
      <c r="L468" t="s">
        <v>739</v>
      </c>
      <c r="M468" t="s">
        <v>740</v>
      </c>
      <c r="N468" t="s">
        <v>800</v>
      </c>
      <c r="O468" t="s">
        <v>37</v>
      </c>
      <c r="P468" t="s">
        <v>827</v>
      </c>
      <c r="Q468" t="s">
        <v>184</v>
      </c>
      <c r="R468">
        <v>0</v>
      </c>
      <c r="S468" t="s">
        <v>7</v>
      </c>
      <c r="T468">
        <v>131</v>
      </c>
      <c r="U468" t="s">
        <v>193</v>
      </c>
      <c r="V468" t="s">
        <v>3949</v>
      </c>
      <c r="W468" t="s">
        <v>2142</v>
      </c>
      <c r="X468">
        <v>4</v>
      </c>
      <c r="Y468" t="s">
        <v>2146</v>
      </c>
      <c r="Z468">
        <v>3</v>
      </c>
      <c r="AA468" t="s">
        <v>929</v>
      </c>
      <c r="AB468" t="s">
        <v>2147</v>
      </c>
      <c r="AC468" s="10">
        <v>0.6</v>
      </c>
      <c r="AD468" s="10">
        <v>1</v>
      </c>
      <c r="AE468" s="10">
        <v>166.67</v>
      </c>
      <c r="AF468" s="10">
        <v>0</v>
      </c>
      <c r="AG468" s="10">
        <v>0</v>
      </c>
      <c r="AH468" s="10">
        <v>0</v>
      </c>
      <c r="AI468" s="10">
        <v>0</v>
      </c>
      <c r="AJ468" s="10">
        <v>0</v>
      </c>
      <c r="AK468" s="10">
        <v>0</v>
      </c>
      <c r="AL468" s="10">
        <v>0</v>
      </c>
      <c r="AM468" s="10">
        <v>0</v>
      </c>
      <c r="AN468" s="10">
        <v>0</v>
      </c>
      <c r="AO468" s="10">
        <v>0</v>
      </c>
      <c r="AP468" s="10">
        <v>0</v>
      </c>
      <c r="AQ468" s="10">
        <v>0</v>
      </c>
      <c r="AR468" s="10" t="s">
        <v>7</v>
      </c>
      <c r="AS468" s="10" t="s">
        <v>7</v>
      </c>
      <c r="AT468" s="10" t="s">
        <v>7</v>
      </c>
      <c r="AU468" s="10">
        <v>47850000</v>
      </c>
      <c r="AV468" s="10">
        <v>47850000</v>
      </c>
      <c r="AW468" s="10">
        <v>100</v>
      </c>
      <c r="AX468" s="10">
        <v>0</v>
      </c>
      <c r="AY468" s="10">
        <v>0</v>
      </c>
      <c r="AZ468" s="10">
        <v>0</v>
      </c>
      <c r="BA468" s="10">
        <v>0</v>
      </c>
      <c r="BB468" s="10">
        <v>0</v>
      </c>
      <c r="BC468" s="10">
        <v>0</v>
      </c>
      <c r="BD468" s="10">
        <v>0</v>
      </c>
      <c r="BE468" s="10">
        <v>0</v>
      </c>
      <c r="BF468" s="10">
        <v>0</v>
      </c>
      <c r="BG468" s="10">
        <v>0</v>
      </c>
      <c r="BH468" s="10">
        <v>0</v>
      </c>
      <c r="BI468" s="10">
        <v>0</v>
      </c>
      <c r="BJ468" s="10" t="s">
        <v>9</v>
      </c>
      <c r="BK468" s="10" t="s">
        <v>9</v>
      </c>
      <c r="BL468" s="10" t="s">
        <v>9</v>
      </c>
      <c r="BM468" s="2">
        <f t="shared" si="71"/>
        <v>47.85</v>
      </c>
      <c r="BN468" s="2">
        <f t="shared" si="72"/>
        <v>47.85</v>
      </c>
      <c r="BO468" s="2">
        <f t="shared" si="73"/>
        <v>0</v>
      </c>
      <c r="BP468" s="2">
        <f t="shared" si="74"/>
        <v>0</v>
      </c>
      <c r="BQ468" s="2">
        <f t="shared" si="75"/>
        <v>0</v>
      </c>
      <c r="BR468" s="2">
        <f t="shared" si="76"/>
        <v>0</v>
      </c>
      <c r="BS468" s="2">
        <f t="shared" si="77"/>
        <v>0</v>
      </c>
      <c r="BT468" s="2">
        <f t="shared" si="78"/>
        <v>0</v>
      </c>
      <c r="BU468" s="2">
        <f t="shared" si="79"/>
        <v>0</v>
      </c>
      <c r="BV468" s="2">
        <f t="shared" si="80"/>
        <v>0</v>
      </c>
    </row>
    <row r="469" spans="1:74" x14ac:dyDescent="0.25">
      <c r="A469">
        <v>16</v>
      </c>
      <c r="B469" t="s">
        <v>0</v>
      </c>
      <c r="C469" t="s">
        <v>668</v>
      </c>
      <c r="D469">
        <v>2020</v>
      </c>
      <c r="E469" t="s">
        <v>1</v>
      </c>
      <c r="F469" t="s">
        <v>2</v>
      </c>
      <c r="G469">
        <v>2</v>
      </c>
      <c r="H469" t="s">
        <v>3</v>
      </c>
      <c r="I469" t="s">
        <v>677</v>
      </c>
      <c r="J469" t="s">
        <v>182</v>
      </c>
      <c r="K469" t="s">
        <v>738</v>
      </c>
      <c r="L469" t="s">
        <v>739</v>
      </c>
      <c r="M469" t="s">
        <v>740</v>
      </c>
      <c r="N469" t="s">
        <v>800</v>
      </c>
      <c r="O469" t="s">
        <v>37</v>
      </c>
      <c r="P469" t="s">
        <v>827</v>
      </c>
      <c r="Q469" t="s">
        <v>184</v>
      </c>
      <c r="R469">
        <v>0</v>
      </c>
      <c r="S469" t="s">
        <v>7</v>
      </c>
      <c r="T469">
        <v>132</v>
      </c>
      <c r="U469" t="s">
        <v>194</v>
      </c>
      <c r="V469" t="s">
        <v>3946</v>
      </c>
      <c r="W469" t="s">
        <v>2125</v>
      </c>
      <c r="X469">
        <v>4</v>
      </c>
      <c r="Y469" t="s">
        <v>2148</v>
      </c>
      <c r="Z469">
        <v>1</v>
      </c>
      <c r="AA469" t="s">
        <v>924</v>
      </c>
      <c r="AB469" t="s">
        <v>1593</v>
      </c>
      <c r="AC469" s="10">
        <v>0</v>
      </c>
      <c r="AD469" s="10">
        <v>0</v>
      </c>
      <c r="AE469" s="10">
        <v>0</v>
      </c>
      <c r="AF469" s="10">
        <v>1</v>
      </c>
      <c r="AG469" s="10">
        <v>0</v>
      </c>
      <c r="AH469" s="10">
        <v>0</v>
      </c>
      <c r="AI469" s="10">
        <v>1</v>
      </c>
      <c r="AJ469" s="10">
        <v>0</v>
      </c>
      <c r="AK469" s="10">
        <v>0</v>
      </c>
      <c r="AL469" s="10">
        <v>1</v>
      </c>
      <c r="AM469" s="10">
        <v>0</v>
      </c>
      <c r="AN469" s="10">
        <v>0</v>
      </c>
      <c r="AO469" s="10">
        <v>1</v>
      </c>
      <c r="AP469" s="10">
        <v>0</v>
      </c>
      <c r="AQ469" s="10">
        <v>0</v>
      </c>
      <c r="AR469" s="10">
        <v>4</v>
      </c>
      <c r="AS469" s="10">
        <v>0</v>
      </c>
      <c r="AT469" s="10">
        <v>0</v>
      </c>
      <c r="AU469" s="10">
        <v>0</v>
      </c>
      <c r="AV469" s="10">
        <v>0</v>
      </c>
      <c r="AW469" s="10">
        <v>0</v>
      </c>
      <c r="AX469" s="10">
        <v>140250000</v>
      </c>
      <c r="AY469" s="10">
        <v>0</v>
      </c>
      <c r="AZ469" s="10">
        <v>0</v>
      </c>
      <c r="BA469" s="10">
        <v>223000000</v>
      </c>
      <c r="BB469" s="10">
        <v>0</v>
      </c>
      <c r="BC469" s="10">
        <v>0</v>
      </c>
      <c r="BD469" s="10">
        <v>223000000</v>
      </c>
      <c r="BE469" s="10">
        <v>0</v>
      </c>
      <c r="BF469" s="10">
        <v>0</v>
      </c>
      <c r="BG469" s="10">
        <v>96000000</v>
      </c>
      <c r="BH469" s="10">
        <v>0</v>
      </c>
      <c r="BI469" s="10">
        <v>0</v>
      </c>
      <c r="BJ469" s="10" t="s">
        <v>9</v>
      </c>
      <c r="BK469" s="10" t="s">
        <v>9</v>
      </c>
      <c r="BL469" s="10" t="s">
        <v>9</v>
      </c>
      <c r="BM469" s="2">
        <f t="shared" si="71"/>
        <v>0</v>
      </c>
      <c r="BN469" s="2">
        <f t="shared" si="72"/>
        <v>0</v>
      </c>
      <c r="BO469" s="2">
        <f t="shared" si="73"/>
        <v>140.25</v>
      </c>
      <c r="BP469" s="2">
        <f t="shared" si="74"/>
        <v>0</v>
      </c>
      <c r="BQ469" s="2">
        <f t="shared" si="75"/>
        <v>223</v>
      </c>
      <c r="BR469" s="2">
        <f t="shared" si="76"/>
        <v>0</v>
      </c>
      <c r="BS469" s="2">
        <f t="shared" si="77"/>
        <v>223</v>
      </c>
      <c r="BT469" s="2">
        <f t="shared" si="78"/>
        <v>0</v>
      </c>
      <c r="BU469" s="2">
        <f t="shared" si="79"/>
        <v>96</v>
      </c>
      <c r="BV469" s="2">
        <f t="shared" si="80"/>
        <v>0</v>
      </c>
    </row>
    <row r="470" spans="1:74" x14ac:dyDescent="0.25">
      <c r="A470">
        <v>16</v>
      </c>
      <c r="B470" t="s">
        <v>0</v>
      </c>
      <c r="C470" t="s">
        <v>668</v>
      </c>
      <c r="D470">
        <v>2020</v>
      </c>
      <c r="E470" t="s">
        <v>1</v>
      </c>
      <c r="F470" t="s">
        <v>2</v>
      </c>
      <c r="G470">
        <v>2</v>
      </c>
      <c r="H470" t="s">
        <v>3</v>
      </c>
      <c r="I470" t="s">
        <v>677</v>
      </c>
      <c r="J470" t="s">
        <v>182</v>
      </c>
      <c r="K470" t="s">
        <v>738</v>
      </c>
      <c r="L470" t="s">
        <v>739</v>
      </c>
      <c r="M470" t="s">
        <v>740</v>
      </c>
      <c r="N470" t="s">
        <v>800</v>
      </c>
      <c r="O470" t="s">
        <v>37</v>
      </c>
      <c r="P470" t="s">
        <v>827</v>
      </c>
      <c r="Q470" t="s">
        <v>184</v>
      </c>
      <c r="R470">
        <v>0</v>
      </c>
      <c r="S470" t="s">
        <v>7</v>
      </c>
      <c r="T470">
        <v>132</v>
      </c>
      <c r="U470" t="s">
        <v>194</v>
      </c>
      <c r="V470" t="s">
        <v>3944</v>
      </c>
      <c r="W470" t="s">
        <v>2114</v>
      </c>
      <c r="X470">
        <v>11</v>
      </c>
      <c r="Y470" t="s">
        <v>2149</v>
      </c>
      <c r="Z470">
        <v>1</v>
      </c>
      <c r="AA470" t="s">
        <v>924</v>
      </c>
      <c r="AB470" t="s">
        <v>1593</v>
      </c>
      <c r="AC470" s="10">
        <v>5800</v>
      </c>
      <c r="AD470" s="10">
        <v>6298</v>
      </c>
      <c r="AE470" s="10">
        <v>108.59</v>
      </c>
      <c r="AF470" s="10">
        <v>7750</v>
      </c>
      <c r="AG470" s="10">
        <v>0</v>
      </c>
      <c r="AH470" s="10">
        <v>0</v>
      </c>
      <c r="AI470" s="10">
        <v>9700</v>
      </c>
      <c r="AJ470" s="10">
        <v>0</v>
      </c>
      <c r="AK470" s="10">
        <v>0</v>
      </c>
      <c r="AL470" s="10">
        <v>9700</v>
      </c>
      <c r="AM470" s="10">
        <v>0</v>
      </c>
      <c r="AN470" s="10">
        <v>0</v>
      </c>
      <c r="AO470" s="10">
        <v>5800</v>
      </c>
      <c r="AP470" s="10">
        <v>0</v>
      </c>
      <c r="AQ470" s="10">
        <v>0</v>
      </c>
      <c r="AR470" s="10">
        <v>38750</v>
      </c>
      <c r="AS470" s="10">
        <v>6298</v>
      </c>
      <c r="AT470" s="10">
        <v>16.25</v>
      </c>
      <c r="AU470" s="10">
        <v>50420400</v>
      </c>
      <c r="AV470" s="10">
        <v>50420400</v>
      </c>
      <c r="AW470" s="10">
        <v>100</v>
      </c>
      <c r="AX470" s="10">
        <v>153667000</v>
      </c>
      <c r="AY470" s="10">
        <v>0</v>
      </c>
      <c r="AZ470" s="10">
        <v>0</v>
      </c>
      <c r="BA470" s="10">
        <v>477632079</v>
      </c>
      <c r="BB470" s="10">
        <v>0</v>
      </c>
      <c r="BC470" s="10">
        <v>0</v>
      </c>
      <c r="BD470" s="10">
        <v>501513683</v>
      </c>
      <c r="BE470" s="10">
        <v>0</v>
      </c>
      <c r="BF470" s="10">
        <v>0</v>
      </c>
      <c r="BG470" s="10">
        <v>263294682</v>
      </c>
      <c r="BH470" s="10">
        <v>0</v>
      </c>
      <c r="BI470" s="10">
        <v>0</v>
      </c>
      <c r="BJ470" s="10" t="s">
        <v>9</v>
      </c>
      <c r="BK470" s="10" t="s">
        <v>9</v>
      </c>
      <c r="BL470" s="10" t="s">
        <v>9</v>
      </c>
      <c r="BM470" s="2">
        <f t="shared" si="71"/>
        <v>50.420400000000001</v>
      </c>
      <c r="BN470" s="2">
        <f t="shared" si="72"/>
        <v>50.420400000000001</v>
      </c>
      <c r="BO470" s="2">
        <f t="shared" si="73"/>
        <v>153.667</v>
      </c>
      <c r="BP470" s="2">
        <f t="shared" si="74"/>
        <v>0</v>
      </c>
      <c r="BQ470" s="2">
        <f t="shared" si="75"/>
        <v>477.63207899999998</v>
      </c>
      <c r="BR470" s="2">
        <f t="shared" si="76"/>
        <v>0</v>
      </c>
      <c r="BS470" s="2">
        <f t="shared" si="77"/>
        <v>501.51368300000001</v>
      </c>
      <c r="BT470" s="2">
        <f t="shared" si="78"/>
        <v>0</v>
      </c>
      <c r="BU470" s="2">
        <f t="shared" si="79"/>
        <v>263.29468200000002</v>
      </c>
      <c r="BV470" s="2">
        <f t="shared" si="80"/>
        <v>0</v>
      </c>
    </row>
    <row r="471" spans="1:74" x14ac:dyDescent="0.25">
      <c r="A471">
        <v>16</v>
      </c>
      <c r="B471" t="s">
        <v>0</v>
      </c>
      <c r="C471" t="s">
        <v>668</v>
      </c>
      <c r="D471">
        <v>2020</v>
      </c>
      <c r="E471" t="s">
        <v>1</v>
      </c>
      <c r="F471" t="s">
        <v>2</v>
      </c>
      <c r="G471">
        <v>2</v>
      </c>
      <c r="H471" t="s">
        <v>3</v>
      </c>
      <c r="I471" t="s">
        <v>677</v>
      </c>
      <c r="J471" t="s">
        <v>182</v>
      </c>
      <c r="K471" t="s">
        <v>738</v>
      </c>
      <c r="L471" t="s">
        <v>739</v>
      </c>
      <c r="M471" t="s">
        <v>740</v>
      </c>
      <c r="N471" t="s">
        <v>800</v>
      </c>
      <c r="O471" t="s">
        <v>37</v>
      </c>
      <c r="P471" t="s">
        <v>827</v>
      </c>
      <c r="Q471" t="s">
        <v>184</v>
      </c>
      <c r="R471">
        <v>0</v>
      </c>
      <c r="S471" t="s">
        <v>7</v>
      </c>
      <c r="T471">
        <v>132</v>
      </c>
      <c r="U471" t="s">
        <v>194</v>
      </c>
      <c r="V471" t="s">
        <v>3949</v>
      </c>
      <c r="W471" t="s">
        <v>2142</v>
      </c>
      <c r="X471">
        <v>5</v>
      </c>
      <c r="Y471" t="s">
        <v>2150</v>
      </c>
      <c r="Z471">
        <v>1</v>
      </c>
      <c r="AA471" t="s">
        <v>924</v>
      </c>
      <c r="AB471" t="s">
        <v>1593</v>
      </c>
      <c r="AC471" s="10">
        <v>518</v>
      </c>
      <c r="AD471" s="10">
        <v>518</v>
      </c>
      <c r="AE471" s="10">
        <v>100</v>
      </c>
      <c r="AF471" s="10">
        <v>2611</v>
      </c>
      <c r="AG471" s="10">
        <v>0</v>
      </c>
      <c r="AH471" s="10">
        <v>0</v>
      </c>
      <c r="AI471" s="10">
        <v>2340</v>
      </c>
      <c r="AJ471" s="10">
        <v>0</v>
      </c>
      <c r="AK471" s="10">
        <v>0</v>
      </c>
      <c r="AL471" s="10">
        <v>2836</v>
      </c>
      <c r="AM471" s="10">
        <v>0</v>
      </c>
      <c r="AN471" s="10">
        <v>0</v>
      </c>
      <c r="AO471" s="10">
        <v>695</v>
      </c>
      <c r="AP471" s="10">
        <v>0</v>
      </c>
      <c r="AQ471" s="10">
        <v>0</v>
      </c>
      <c r="AR471" s="10">
        <v>9000</v>
      </c>
      <c r="AS471" s="10">
        <v>518</v>
      </c>
      <c r="AT471" s="10">
        <v>5.76</v>
      </c>
      <c r="AU471" s="10">
        <v>116060000</v>
      </c>
      <c r="AV471" s="10">
        <v>64000000</v>
      </c>
      <c r="AW471" s="10">
        <v>55.14</v>
      </c>
      <c r="AX471" s="10">
        <v>249400000</v>
      </c>
      <c r="AY471" s="10">
        <v>0</v>
      </c>
      <c r="AZ471" s="10">
        <v>0</v>
      </c>
      <c r="BA471" s="10">
        <v>248724000</v>
      </c>
      <c r="BB471" s="10">
        <v>0</v>
      </c>
      <c r="BC471" s="10">
        <v>0</v>
      </c>
      <c r="BD471" s="10">
        <v>261161000</v>
      </c>
      <c r="BE471" s="10">
        <v>0</v>
      </c>
      <c r="BF471" s="10">
        <v>0</v>
      </c>
      <c r="BG471" s="10">
        <v>182812000</v>
      </c>
      <c r="BH471" s="10">
        <v>0</v>
      </c>
      <c r="BI471" s="10">
        <v>0</v>
      </c>
      <c r="BJ471" s="10" t="s">
        <v>9</v>
      </c>
      <c r="BK471" s="10" t="s">
        <v>9</v>
      </c>
      <c r="BL471" s="10" t="s">
        <v>9</v>
      </c>
      <c r="BM471" s="2">
        <f t="shared" si="71"/>
        <v>116.06</v>
      </c>
      <c r="BN471" s="2">
        <f t="shared" si="72"/>
        <v>64</v>
      </c>
      <c r="BO471" s="2">
        <f t="shared" si="73"/>
        <v>249.4</v>
      </c>
      <c r="BP471" s="2">
        <f t="shared" si="74"/>
        <v>0</v>
      </c>
      <c r="BQ471" s="2">
        <f t="shared" si="75"/>
        <v>248.72399999999999</v>
      </c>
      <c r="BR471" s="2">
        <f t="shared" si="76"/>
        <v>0</v>
      </c>
      <c r="BS471" s="2">
        <f t="shared" si="77"/>
        <v>261.161</v>
      </c>
      <c r="BT471" s="2">
        <f t="shared" si="78"/>
        <v>0</v>
      </c>
      <c r="BU471" s="2">
        <f t="shared" si="79"/>
        <v>182.81200000000001</v>
      </c>
      <c r="BV471" s="2">
        <f t="shared" si="80"/>
        <v>0</v>
      </c>
    </row>
    <row r="472" spans="1:74" x14ac:dyDescent="0.25">
      <c r="A472">
        <v>16</v>
      </c>
      <c r="B472" t="s">
        <v>0</v>
      </c>
      <c r="C472" t="s">
        <v>668</v>
      </c>
      <c r="D472">
        <v>2020</v>
      </c>
      <c r="E472" t="s">
        <v>1</v>
      </c>
      <c r="F472" t="s">
        <v>2</v>
      </c>
      <c r="G472">
        <v>2</v>
      </c>
      <c r="H472" t="s">
        <v>3</v>
      </c>
      <c r="I472" t="s">
        <v>677</v>
      </c>
      <c r="J472" t="s">
        <v>182</v>
      </c>
      <c r="K472" t="s">
        <v>738</v>
      </c>
      <c r="L472" t="s">
        <v>739</v>
      </c>
      <c r="M472" t="s">
        <v>740</v>
      </c>
      <c r="N472" t="s">
        <v>800</v>
      </c>
      <c r="O472" t="s">
        <v>37</v>
      </c>
      <c r="P472" t="s">
        <v>827</v>
      </c>
      <c r="Q472" t="s">
        <v>184</v>
      </c>
      <c r="R472">
        <v>0</v>
      </c>
      <c r="S472" t="s">
        <v>7</v>
      </c>
      <c r="T472">
        <v>132</v>
      </c>
      <c r="U472" t="s">
        <v>194</v>
      </c>
      <c r="V472" t="s">
        <v>3949</v>
      </c>
      <c r="W472" t="s">
        <v>2142</v>
      </c>
      <c r="X472">
        <v>6</v>
      </c>
      <c r="Y472" t="s">
        <v>2151</v>
      </c>
      <c r="Z472">
        <v>1</v>
      </c>
      <c r="AA472" t="s">
        <v>924</v>
      </c>
      <c r="AB472" t="s">
        <v>1593</v>
      </c>
      <c r="AC472" s="10">
        <v>50</v>
      </c>
      <c r="AD472" s="10">
        <v>0</v>
      </c>
      <c r="AE472" s="10">
        <v>0</v>
      </c>
      <c r="AF472" s="10">
        <v>653</v>
      </c>
      <c r="AG472" s="10">
        <v>0</v>
      </c>
      <c r="AH472" s="10">
        <v>0</v>
      </c>
      <c r="AI472" s="10">
        <v>585</v>
      </c>
      <c r="AJ472" s="10">
        <v>0</v>
      </c>
      <c r="AK472" s="10">
        <v>0</v>
      </c>
      <c r="AL472" s="10">
        <v>709</v>
      </c>
      <c r="AM472" s="10">
        <v>0</v>
      </c>
      <c r="AN472" s="10">
        <v>0</v>
      </c>
      <c r="AO472" s="10">
        <v>253</v>
      </c>
      <c r="AP472" s="10">
        <v>0</v>
      </c>
      <c r="AQ472" s="10">
        <v>0</v>
      </c>
      <c r="AR472" s="10">
        <v>2250</v>
      </c>
      <c r="AS472" s="10">
        <v>0</v>
      </c>
      <c r="AT472" s="10">
        <v>0</v>
      </c>
      <c r="AU472" s="10">
        <v>36383333</v>
      </c>
      <c r="AV472" s="10">
        <v>24976666</v>
      </c>
      <c r="AW472" s="10">
        <v>68.66</v>
      </c>
      <c r="AX472" s="10">
        <v>133000000</v>
      </c>
      <c r="AY472" s="10">
        <v>0</v>
      </c>
      <c r="AZ472" s="10">
        <v>0</v>
      </c>
      <c r="BA472" s="10">
        <v>142317000</v>
      </c>
      <c r="BB472" s="10">
        <v>0</v>
      </c>
      <c r="BC472" s="10">
        <v>0</v>
      </c>
      <c r="BD472" s="10">
        <v>149433000</v>
      </c>
      <c r="BE472" s="10">
        <v>0</v>
      </c>
      <c r="BF472" s="10">
        <v>0</v>
      </c>
      <c r="BG472" s="10">
        <v>62683000</v>
      </c>
      <c r="BH472" s="10">
        <v>0</v>
      </c>
      <c r="BI472" s="10">
        <v>0</v>
      </c>
      <c r="BJ472" s="10" t="s">
        <v>9</v>
      </c>
      <c r="BK472" s="10" t="s">
        <v>9</v>
      </c>
      <c r="BL472" s="10" t="s">
        <v>9</v>
      </c>
      <c r="BM472" s="2">
        <f t="shared" si="71"/>
        <v>36.383333</v>
      </c>
      <c r="BN472" s="2">
        <f t="shared" si="72"/>
        <v>24.976666000000002</v>
      </c>
      <c r="BO472" s="2">
        <f t="shared" si="73"/>
        <v>133</v>
      </c>
      <c r="BP472" s="2">
        <f t="shared" si="74"/>
        <v>0</v>
      </c>
      <c r="BQ472" s="2">
        <f t="shared" si="75"/>
        <v>142.31700000000001</v>
      </c>
      <c r="BR472" s="2">
        <f t="shared" si="76"/>
        <v>0</v>
      </c>
      <c r="BS472" s="2">
        <f t="shared" si="77"/>
        <v>149.43299999999999</v>
      </c>
      <c r="BT472" s="2">
        <f t="shared" si="78"/>
        <v>0</v>
      </c>
      <c r="BU472" s="2">
        <f t="shared" si="79"/>
        <v>62.683</v>
      </c>
      <c r="BV472" s="2">
        <f t="shared" si="80"/>
        <v>0</v>
      </c>
    </row>
    <row r="473" spans="1:74" x14ac:dyDescent="0.25">
      <c r="A473">
        <v>16</v>
      </c>
      <c r="B473" t="s">
        <v>0</v>
      </c>
      <c r="C473" t="s">
        <v>668</v>
      </c>
      <c r="D473">
        <v>2020</v>
      </c>
      <c r="E473" t="s">
        <v>1</v>
      </c>
      <c r="F473" t="s">
        <v>2</v>
      </c>
      <c r="G473">
        <v>2</v>
      </c>
      <c r="H473" t="s">
        <v>3</v>
      </c>
      <c r="I473" t="s">
        <v>677</v>
      </c>
      <c r="J473" t="s">
        <v>182</v>
      </c>
      <c r="K473" t="s">
        <v>738</v>
      </c>
      <c r="L473" t="s">
        <v>739</v>
      </c>
      <c r="M473" t="s">
        <v>740</v>
      </c>
      <c r="N473" t="s">
        <v>800</v>
      </c>
      <c r="O473" t="s">
        <v>37</v>
      </c>
      <c r="P473" t="s">
        <v>827</v>
      </c>
      <c r="Q473" t="s">
        <v>184</v>
      </c>
      <c r="R473">
        <v>0</v>
      </c>
      <c r="S473" t="s">
        <v>7</v>
      </c>
      <c r="T473">
        <v>133</v>
      </c>
      <c r="U473" t="s">
        <v>195</v>
      </c>
      <c r="V473" t="s">
        <v>3950</v>
      </c>
      <c r="W473" t="s">
        <v>2152</v>
      </c>
      <c r="X473">
        <v>1</v>
      </c>
      <c r="Y473" t="s">
        <v>2153</v>
      </c>
      <c r="Z473">
        <v>1</v>
      </c>
      <c r="AA473" t="s">
        <v>924</v>
      </c>
      <c r="AB473" t="s">
        <v>1593</v>
      </c>
      <c r="AC473" s="10">
        <v>2</v>
      </c>
      <c r="AD473" s="10">
        <v>1.5</v>
      </c>
      <c r="AE473" s="10">
        <v>75</v>
      </c>
      <c r="AF473" s="10">
        <v>4</v>
      </c>
      <c r="AG473" s="10">
        <v>0</v>
      </c>
      <c r="AH473" s="10">
        <v>0</v>
      </c>
      <c r="AI473" s="10">
        <v>1</v>
      </c>
      <c r="AJ473" s="10">
        <v>0</v>
      </c>
      <c r="AK473" s="10">
        <v>0</v>
      </c>
      <c r="AL473" s="10">
        <v>0.8</v>
      </c>
      <c r="AM473" s="10">
        <v>0</v>
      </c>
      <c r="AN473" s="10">
        <v>0</v>
      </c>
      <c r="AO473" s="10">
        <v>0.2</v>
      </c>
      <c r="AP473" s="10">
        <v>0</v>
      </c>
      <c r="AQ473" s="10">
        <v>0</v>
      </c>
      <c r="AR473" s="10">
        <v>8</v>
      </c>
      <c r="AS473" s="10">
        <v>1.5</v>
      </c>
      <c r="AT473" s="10">
        <v>18.75</v>
      </c>
      <c r="AU473" s="10">
        <v>4140818762</v>
      </c>
      <c r="AV473" s="10">
        <v>3999333670</v>
      </c>
      <c r="AW473" s="10">
        <v>96.58</v>
      </c>
      <c r="AX473" s="10">
        <v>4089827394</v>
      </c>
      <c r="AY473" s="10">
        <v>0</v>
      </c>
      <c r="AZ473" s="10">
        <v>0</v>
      </c>
      <c r="BA473" s="10">
        <v>664676654</v>
      </c>
      <c r="BB473" s="10">
        <v>0</v>
      </c>
      <c r="BC473" s="10">
        <v>0</v>
      </c>
      <c r="BD473" s="10">
        <v>466745897</v>
      </c>
      <c r="BE473" s="10">
        <v>0</v>
      </c>
      <c r="BF473" s="10">
        <v>0</v>
      </c>
      <c r="BG473" s="10">
        <v>177930757</v>
      </c>
      <c r="BH473" s="10">
        <v>0</v>
      </c>
      <c r="BI473" s="10">
        <v>0</v>
      </c>
      <c r="BJ473" s="10" t="s">
        <v>9</v>
      </c>
      <c r="BK473" s="10" t="s">
        <v>9</v>
      </c>
      <c r="BL473" s="10" t="s">
        <v>9</v>
      </c>
      <c r="BM473" s="2">
        <f t="shared" si="71"/>
        <v>4140.8187619999999</v>
      </c>
      <c r="BN473" s="2">
        <f t="shared" si="72"/>
        <v>3999.33367</v>
      </c>
      <c r="BO473" s="2">
        <f t="shared" si="73"/>
        <v>4089.8273939999999</v>
      </c>
      <c r="BP473" s="2">
        <f t="shared" si="74"/>
        <v>0</v>
      </c>
      <c r="BQ473" s="2">
        <f t="shared" si="75"/>
        <v>664.67665399999998</v>
      </c>
      <c r="BR473" s="2">
        <f t="shared" si="76"/>
        <v>0</v>
      </c>
      <c r="BS473" s="2">
        <f t="shared" si="77"/>
        <v>466.74589700000001</v>
      </c>
      <c r="BT473" s="2">
        <f t="shared" si="78"/>
        <v>0</v>
      </c>
      <c r="BU473" s="2">
        <f t="shared" si="79"/>
        <v>177.930757</v>
      </c>
      <c r="BV473" s="2">
        <f t="shared" si="80"/>
        <v>0</v>
      </c>
    </row>
    <row r="474" spans="1:74" x14ac:dyDescent="0.25">
      <c r="A474">
        <v>16</v>
      </c>
      <c r="B474" t="s">
        <v>0</v>
      </c>
      <c r="C474" t="s">
        <v>668</v>
      </c>
      <c r="D474">
        <v>2020</v>
      </c>
      <c r="E474" t="s">
        <v>1</v>
      </c>
      <c r="F474" t="s">
        <v>2</v>
      </c>
      <c r="G474">
        <v>2</v>
      </c>
      <c r="H474" t="s">
        <v>3</v>
      </c>
      <c r="I474" t="s">
        <v>677</v>
      </c>
      <c r="J474" t="s">
        <v>182</v>
      </c>
      <c r="K474" t="s">
        <v>738</v>
      </c>
      <c r="L474" t="s">
        <v>739</v>
      </c>
      <c r="M474" t="s">
        <v>740</v>
      </c>
      <c r="N474" t="s">
        <v>800</v>
      </c>
      <c r="O474" t="s">
        <v>37</v>
      </c>
      <c r="P474" t="s">
        <v>827</v>
      </c>
      <c r="Q474" t="s">
        <v>184</v>
      </c>
      <c r="R474">
        <v>0</v>
      </c>
      <c r="S474" t="s">
        <v>7</v>
      </c>
      <c r="T474">
        <v>133</v>
      </c>
      <c r="U474" t="s">
        <v>195</v>
      </c>
      <c r="V474" t="s">
        <v>3950</v>
      </c>
      <c r="W474" t="s">
        <v>2152</v>
      </c>
      <c r="X474">
        <v>2</v>
      </c>
      <c r="Y474" t="s">
        <v>2154</v>
      </c>
      <c r="Z474">
        <v>1</v>
      </c>
      <c r="AA474" t="s">
        <v>924</v>
      </c>
      <c r="AB474" t="s">
        <v>1593</v>
      </c>
      <c r="AC474" s="10">
        <v>1</v>
      </c>
      <c r="AD474" s="10">
        <v>1.07</v>
      </c>
      <c r="AE474" s="10">
        <v>107</v>
      </c>
      <c r="AF474" s="10">
        <v>3</v>
      </c>
      <c r="AG474" s="10">
        <v>0</v>
      </c>
      <c r="AH474" s="10">
        <v>0</v>
      </c>
      <c r="AI474" s="10">
        <v>2</v>
      </c>
      <c r="AJ474" s="10">
        <v>0</v>
      </c>
      <c r="AK474" s="10">
        <v>0</v>
      </c>
      <c r="AL474" s="10">
        <v>1</v>
      </c>
      <c r="AM474" s="10">
        <v>0</v>
      </c>
      <c r="AN474" s="10">
        <v>0</v>
      </c>
      <c r="AO474" s="10">
        <v>1</v>
      </c>
      <c r="AP474" s="10">
        <v>0</v>
      </c>
      <c r="AQ474" s="10">
        <v>0</v>
      </c>
      <c r="AR474" s="10">
        <v>8</v>
      </c>
      <c r="AS474" s="10">
        <v>1.07</v>
      </c>
      <c r="AT474" s="10">
        <v>13.38</v>
      </c>
      <c r="AU474" s="10">
        <v>5779071896</v>
      </c>
      <c r="AV474" s="10">
        <v>5777610481</v>
      </c>
      <c r="AW474" s="10">
        <v>99.97</v>
      </c>
      <c r="AX474" s="10">
        <v>1378998606</v>
      </c>
      <c r="AY474" s="10">
        <v>0</v>
      </c>
      <c r="AZ474" s="10">
        <v>0</v>
      </c>
      <c r="BA474" s="10">
        <v>250000000</v>
      </c>
      <c r="BB474" s="10">
        <v>0</v>
      </c>
      <c r="BC474" s="10">
        <v>0</v>
      </c>
      <c r="BD474" s="10">
        <v>200000000</v>
      </c>
      <c r="BE474" s="10">
        <v>0</v>
      </c>
      <c r="BF474" s="10">
        <v>0</v>
      </c>
      <c r="BG474" s="10">
        <v>200000000</v>
      </c>
      <c r="BH474" s="10">
        <v>0</v>
      </c>
      <c r="BI474" s="10">
        <v>0</v>
      </c>
      <c r="BJ474" s="10" t="s">
        <v>9</v>
      </c>
      <c r="BK474" s="10" t="s">
        <v>9</v>
      </c>
      <c r="BL474" s="10" t="s">
        <v>9</v>
      </c>
      <c r="BM474" s="2">
        <f t="shared" si="71"/>
        <v>5779.0718960000004</v>
      </c>
      <c r="BN474" s="2">
        <f t="shared" si="72"/>
        <v>5777.6104809999997</v>
      </c>
      <c r="BO474" s="2">
        <f t="shared" si="73"/>
        <v>1378.9986060000001</v>
      </c>
      <c r="BP474" s="2">
        <f t="shared" si="74"/>
        <v>0</v>
      </c>
      <c r="BQ474" s="2">
        <f t="shared" si="75"/>
        <v>250</v>
      </c>
      <c r="BR474" s="2">
        <f t="shared" si="76"/>
        <v>0</v>
      </c>
      <c r="BS474" s="2">
        <f t="shared" si="77"/>
        <v>200</v>
      </c>
      <c r="BT474" s="2">
        <f t="shared" si="78"/>
        <v>0</v>
      </c>
      <c r="BU474" s="2">
        <f t="shared" si="79"/>
        <v>200</v>
      </c>
      <c r="BV474" s="2">
        <f t="shared" si="80"/>
        <v>0</v>
      </c>
    </row>
    <row r="475" spans="1:74" x14ac:dyDescent="0.25">
      <c r="A475">
        <v>16</v>
      </c>
      <c r="B475" t="s">
        <v>0</v>
      </c>
      <c r="C475" t="s">
        <v>668</v>
      </c>
      <c r="D475">
        <v>2020</v>
      </c>
      <c r="E475" t="s">
        <v>1</v>
      </c>
      <c r="F475" t="s">
        <v>2</v>
      </c>
      <c r="G475">
        <v>2</v>
      </c>
      <c r="H475" t="s">
        <v>3</v>
      </c>
      <c r="I475" t="s">
        <v>677</v>
      </c>
      <c r="J475" t="s">
        <v>182</v>
      </c>
      <c r="K475" t="s">
        <v>738</v>
      </c>
      <c r="L475" t="s">
        <v>739</v>
      </c>
      <c r="M475" t="s">
        <v>740</v>
      </c>
      <c r="N475" t="s">
        <v>800</v>
      </c>
      <c r="O475" t="s">
        <v>37</v>
      </c>
      <c r="P475" t="s">
        <v>827</v>
      </c>
      <c r="Q475" t="s">
        <v>184</v>
      </c>
      <c r="R475">
        <v>0</v>
      </c>
      <c r="S475" t="s">
        <v>7</v>
      </c>
      <c r="T475">
        <v>133</v>
      </c>
      <c r="U475" t="s">
        <v>195</v>
      </c>
      <c r="V475" t="s">
        <v>3950</v>
      </c>
      <c r="W475" t="s">
        <v>2152</v>
      </c>
      <c r="X475">
        <v>3</v>
      </c>
      <c r="Y475" t="s">
        <v>2155</v>
      </c>
      <c r="Z475">
        <v>1</v>
      </c>
      <c r="AA475" t="s">
        <v>924</v>
      </c>
      <c r="AB475" t="s">
        <v>1593</v>
      </c>
      <c r="AC475" s="10">
        <v>2</v>
      </c>
      <c r="AD475" s="10">
        <v>2</v>
      </c>
      <c r="AE475" s="10">
        <v>100</v>
      </c>
      <c r="AF475" s="10">
        <v>4</v>
      </c>
      <c r="AG475" s="10">
        <v>0</v>
      </c>
      <c r="AH475" s="10">
        <v>0</v>
      </c>
      <c r="AI475" s="10">
        <v>1</v>
      </c>
      <c r="AJ475" s="10">
        <v>0</v>
      </c>
      <c r="AK475" s="10">
        <v>0</v>
      </c>
      <c r="AL475" s="10">
        <v>0.8</v>
      </c>
      <c r="AM475" s="10">
        <v>0</v>
      </c>
      <c r="AN475" s="10">
        <v>0</v>
      </c>
      <c r="AO475" s="10">
        <v>0.2</v>
      </c>
      <c r="AP475" s="10">
        <v>0</v>
      </c>
      <c r="AQ475" s="10">
        <v>0</v>
      </c>
      <c r="AR475" s="10">
        <v>8</v>
      </c>
      <c r="AS475" s="10">
        <v>2</v>
      </c>
      <c r="AT475" s="10">
        <v>25</v>
      </c>
      <c r="AU475" s="10">
        <v>195508000</v>
      </c>
      <c r="AV475" s="10">
        <v>161629334</v>
      </c>
      <c r="AW475" s="10">
        <v>82.67</v>
      </c>
      <c r="AX475" s="10">
        <v>923525000</v>
      </c>
      <c r="AY475" s="10">
        <v>0</v>
      </c>
      <c r="AZ475" s="10">
        <v>0</v>
      </c>
      <c r="BA475" s="10">
        <v>2577145600</v>
      </c>
      <c r="BB475" s="10">
        <v>0</v>
      </c>
      <c r="BC475" s="10">
        <v>0</v>
      </c>
      <c r="BD475" s="10">
        <v>2402758116</v>
      </c>
      <c r="BE475" s="10">
        <v>0</v>
      </c>
      <c r="BF475" s="10">
        <v>0</v>
      </c>
      <c r="BG475" s="10">
        <v>665319120</v>
      </c>
      <c r="BH475" s="10">
        <v>0</v>
      </c>
      <c r="BI475" s="10">
        <v>0</v>
      </c>
      <c r="BJ475" s="10" t="s">
        <v>9</v>
      </c>
      <c r="BK475" s="10" t="s">
        <v>9</v>
      </c>
      <c r="BL475" s="10" t="s">
        <v>9</v>
      </c>
      <c r="BM475" s="2">
        <f t="shared" si="71"/>
        <v>195.50800000000001</v>
      </c>
      <c r="BN475" s="2">
        <f t="shared" si="72"/>
        <v>161.629334</v>
      </c>
      <c r="BO475" s="2">
        <f t="shared" si="73"/>
        <v>923.52499999999998</v>
      </c>
      <c r="BP475" s="2">
        <f t="shared" si="74"/>
        <v>0</v>
      </c>
      <c r="BQ475" s="2">
        <f t="shared" si="75"/>
        <v>2577.1455999999998</v>
      </c>
      <c r="BR475" s="2">
        <f t="shared" si="76"/>
        <v>0</v>
      </c>
      <c r="BS475" s="2">
        <f t="shared" si="77"/>
        <v>2402.758116</v>
      </c>
      <c r="BT475" s="2">
        <f t="shared" si="78"/>
        <v>0</v>
      </c>
      <c r="BU475" s="2">
        <f t="shared" si="79"/>
        <v>665.31912</v>
      </c>
      <c r="BV475" s="2">
        <f t="shared" si="80"/>
        <v>0</v>
      </c>
    </row>
    <row r="476" spans="1:74" x14ac:dyDescent="0.25">
      <c r="A476">
        <v>16</v>
      </c>
      <c r="B476" t="s">
        <v>0</v>
      </c>
      <c r="C476" t="s">
        <v>668</v>
      </c>
      <c r="D476">
        <v>2020</v>
      </c>
      <c r="E476" t="s">
        <v>1</v>
      </c>
      <c r="F476" t="s">
        <v>2</v>
      </c>
      <c r="G476">
        <v>2</v>
      </c>
      <c r="H476" t="s">
        <v>3</v>
      </c>
      <c r="I476" t="s">
        <v>677</v>
      </c>
      <c r="J476" t="s">
        <v>182</v>
      </c>
      <c r="K476" t="s">
        <v>738</v>
      </c>
      <c r="L476" t="s">
        <v>739</v>
      </c>
      <c r="M476" t="s">
        <v>740</v>
      </c>
      <c r="N476" t="s">
        <v>800</v>
      </c>
      <c r="O476" t="s">
        <v>37</v>
      </c>
      <c r="P476" t="s">
        <v>828</v>
      </c>
      <c r="Q476" t="s">
        <v>196</v>
      </c>
      <c r="R476">
        <v>0</v>
      </c>
      <c r="S476" t="s">
        <v>7</v>
      </c>
      <c r="T476">
        <v>146</v>
      </c>
      <c r="U476" t="s">
        <v>197</v>
      </c>
      <c r="V476" t="s">
        <v>3951</v>
      </c>
      <c r="W476" t="s">
        <v>2156</v>
      </c>
      <c r="X476">
        <v>1</v>
      </c>
      <c r="Y476" t="s">
        <v>2157</v>
      </c>
      <c r="Z476">
        <v>3</v>
      </c>
      <c r="AA476" t="s">
        <v>929</v>
      </c>
      <c r="AB476" t="s">
        <v>1593</v>
      </c>
      <c r="AC476" s="10">
        <v>0.1</v>
      </c>
      <c r="AD476" s="10">
        <v>0.1</v>
      </c>
      <c r="AE476" s="10">
        <v>100</v>
      </c>
      <c r="AF476" s="10">
        <v>0.3</v>
      </c>
      <c r="AG476" s="10">
        <v>0</v>
      </c>
      <c r="AH476" s="10">
        <v>0</v>
      </c>
      <c r="AI476" s="10">
        <v>0.7</v>
      </c>
      <c r="AJ476" s="10">
        <v>0</v>
      </c>
      <c r="AK476" s="10">
        <v>0</v>
      </c>
      <c r="AL476" s="10">
        <v>0.9</v>
      </c>
      <c r="AM476" s="10">
        <v>0</v>
      </c>
      <c r="AN476" s="10">
        <v>0</v>
      </c>
      <c r="AO476" s="10">
        <v>1</v>
      </c>
      <c r="AP476" s="10">
        <v>0</v>
      </c>
      <c r="AQ476" s="10">
        <v>0</v>
      </c>
      <c r="AR476" s="10" t="s">
        <v>7</v>
      </c>
      <c r="AS476" s="10" t="s">
        <v>7</v>
      </c>
      <c r="AT476" s="10" t="s">
        <v>7</v>
      </c>
      <c r="AU476" s="10">
        <v>101458223</v>
      </c>
      <c r="AV476" s="10">
        <v>84483206</v>
      </c>
      <c r="AW476" s="10">
        <v>83.26</v>
      </c>
      <c r="AX476" s="10">
        <v>258600000</v>
      </c>
      <c r="AY476" s="10">
        <v>0</v>
      </c>
      <c r="AZ476" s="10">
        <v>0</v>
      </c>
      <c r="BA476" s="10">
        <v>708737359</v>
      </c>
      <c r="BB476" s="10">
        <v>0</v>
      </c>
      <c r="BC476" s="10">
        <v>0</v>
      </c>
      <c r="BD476" s="10">
        <v>641437139</v>
      </c>
      <c r="BE476" s="10">
        <v>0</v>
      </c>
      <c r="BF476" s="10">
        <v>0</v>
      </c>
      <c r="BG476" s="10">
        <v>615070649</v>
      </c>
      <c r="BH476" s="10">
        <v>0</v>
      </c>
      <c r="BI476" s="10">
        <v>0</v>
      </c>
      <c r="BJ476" s="10" t="s">
        <v>9</v>
      </c>
      <c r="BK476" s="10" t="s">
        <v>9</v>
      </c>
      <c r="BL476" s="10" t="s">
        <v>9</v>
      </c>
      <c r="BM476" s="2">
        <f t="shared" si="71"/>
        <v>101.458223</v>
      </c>
      <c r="BN476" s="2">
        <f t="shared" si="72"/>
        <v>84.483205999999996</v>
      </c>
      <c r="BO476" s="2">
        <f t="shared" si="73"/>
        <v>258.60000000000002</v>
      </c>
      <c r="BP476" s="2">
        <f t="shared" si="74"/>
        <v>0</v>
      </c>
      <c r="BQ476" s="2">
        <f t="shared" si="75"/>
        <v>708.73735899999997</v>
      </c>
      <c r="BR476" s="2">
        <f t="shared" si="76"/>
        <v>0</v>
      </c>
      <c r="BS476" s="2">
        <f t="shared" si="77"/>
        <v>641.437139</v>
      </c>
      <c r="BT476" s="2">
        <f t="shared" si="78"/>
        <v>0</v>
      </c>
      <c r="BU476" s="2">
        <f t="shared" si="79"/>
        <v>615.070649</v>
      </c>
      <c r="BV476" s="2">
        <f t="shared" si="80"/>
        <v>0</v>
      </c>
    </row>
    <row r="477" spans="1:74" x14ac:dyDescent="0.25">
      <c r="A477">
        <v>16</v>
      </c>
      <c r="B477" t="s">
        <v>0</v>
      </c>
      <c r="C477" t="s">
        <v>668</v>
      </c>
      <c r="D477">
        <v>2020</v>
      </c>
      <c r="E477" t="s">
        <v>1</v>
      </c>
      <c r="F477" t="s">
        <v>2</v>
      </c>
      <c r="G477">
        <v>2</v>
      </c>
      <c r="H477" t="s">
        <v>3</v>
      </c>
      <c r="I477" t="s">
        <v>677</v>
      </c>
      <c r="J477" t="s">
        <v>182</v>
      </c>
      <c r="K477" t="s">
        <v>738</v>
      </c>
      <c r="L477" t="s">
        <v>739</v>
      </c>
      <c r="M477" t="s">
        <v>740</v>
      </c>
      <c r="N477" t="s">
        <v>800</v>
      </c>
      <c r="O477" t="s">
        <v>37</v>
      </c>
      <c r="P477" t="s">
        <v>828</v>
      </c>
      <c r="Q477" t="s">
        <v>196</v>
      </c>
      <c r="R477">
        <v>0</v>
      </c>
      <c r="S477" t="s">
        <v>7</v>
      </c>
      <c r="T477">
        <v>146</v>
      </c>
      <c r="U477" t="s">
        <v>197</v>
      </c>
      <c r="V477" t="s">
        <v>3951</v>
      </c>
      <c r="W477" t="s">
        <v>2156</v>
      </c>
      <c r="X477">
        <v>2</v>
      </c>
      <c r="Y477" t="s">
        <v>2158</v>
      </c>
      <c r="Z477">
        <v>3</v>
      </c>
      <c r="AA477" t="s">
        <v>929</v>
      </c>
      <c r="AB477" t="s">
        <v>1593</v>
      </c>
      <c r="AC477" s="10">
        <v>0.1</v>
      </c>
      <c r="AD477" s="10">
        <v>0.1</v>
      </c>
      <c r="AE477" s="10">
        <v>100</v>
      </c>
      <c r="AF477" s="10">
        <v>0.3</v>
      </c>
      <c r="AG477" s="10">
        <v>0</v>
      </c>
      <c r="AH477" s="10">
        <v>0</v>
      </c>
      <c r="AI477" s="10">
        <v>0.7</v>
      </c>
      <c r="AJ477" s="10">
        <v>0</v>
      </c>
      <c r="AK477" s="10">
        <v>0</v>
      </c>
      <c r="AL477" s="10">
        <v>0.9</v>
      </c>
      <c r="AM477" s="10">
        <v>0</v>
      </c>
      <c r="AN477" s="10">
        <v>0</v>
      </c>
      <c r="AO477" s="10">
        <v>1</v>
      </c>
      <c r="AP477" s="10">
        <v>0</v>
      </c>
      <c r="AQ477" s="10">
        <v>0</v>
      </c>
      <c r="AR477" s="10" t="s">
        <v>7</v>
      </c>
      <c r="AS477" s="10" t="s">
        <v>7</v>
      </c>
      <c r="AT477" s="10" t="s">
        <v>7</v>
      </c>
      <c r="AU477" s="10">
        <v>98949999</v>
      </c>
      <c r="AV477" s="10">
        <v>98949999</v>
      </c>
      <c r="AW477" s="10">
        <v>100</v>
      </c>
      <c r="AX477" s="10">
        <v>355950000</v>
      </c>
      <c r="AY477" s="10">
        <v>0</v>
      </c>
      <c r="AZ477" s="10">
        <v>0</v>
      </c>
      <c r="BA477" s="10">
        <v>708737359</v>
      </c>
      <c r="BB477" s="10">
        <v>0</v>
      </c>
      <c r="BC477" s="10">
        <v>0</v>
      </c>
      <c r="BD477" s="10">
        <v>641437139</v>
      </c>
      <c r="BE477" s="10">
        <v>0</v>
      </c>
      <c r="BF477" s="10">
        <v>0</v>
      </c>
      <c r="BG477" s="10">
        <v>615070650</v>
      </c>
      <c r="BH477" s="10">
        <v>0</v>
      </c>
      <c r="BI477" s="10">
        <v>0</v>
      </c>
      <c r="BJ477" s="10" t="s">
        <v>9</v>
      </c>
      <c r="BK477" s="10" t="s">
        <v>9</v>
      </c>
      <c r="BL477" s="10" t="s">
        <v>9</v>
      </c>
      <c r="BM477" s="2">
        <f t="shared" si="71"/>
        <v>98.949999000000005</v>
      </c>
      <c r="BN477" s="2">
        <f t="shared" si="72"/>
        <v>98.949999000000005</v>
      </c>
      <c r="BO477" s="2">
        <f t="shared" si="73"/>
        <v>355.95</v>
      </c>
      <c r="BP477" s="2">
        <f t="shared" si="74"/>
        <v>0</v>
      </c>
      <c r="BQ477" s="2">
        <f t="shared" si="75"/>
        <v>708.73735899999997</v>
      </c>
      <c r="BR477" s="2">
        <f t="shared" si="76"/>
        <v>0</v>
      </c>
      <c r="BS477" s="2">
        <f t="shared" si="77"/>
        <v>641.437139</v>
      </c>
      <c r="BT477" s="2">
        <f t="shared" si="78"/>
        <v>0</v>
      </c>
      <c r="BU477" s="2">
        <f t="shared" si="79"/>
        <v>615.07065</v>
      </c>
      <c r="BV477" s="2">
        <f t="shared" si="80"/>
        <v>0</v>
      </c>
    </row>
    <row r="478" spans="1:74" x14ac:dyDescent="0.25">
      <c r="A478">
        <v>16</v>
      </c>
      <c r="B478" t="s">
        <v>0</v>
      </c>
      <c r="C478" t="s">
        <v>668</v>
      </c>
      <c r="D478">
        <v>2020</v>
      </c>
      <c r="E478" t="s">
        <v>1</v>
      </c>
      <c r="F478" t="s">
        <v>2</v>
      </c>
      <c r="G478">
        <v>2</v>
      </c>
      <c r="H478" t="s">
        <v>3</v>
      </c>
      <c r="I478" t="s">
        <v>677</v>
      </c>
      <c r="J478" t="s">
        <v>182</v>
      </c>
      <c r="K478" t="s">
        <v>738</v>
      </c>
      <c r="L478" t="s">
        <v>739</v>
      </c>
      <c r="M478" t="s">
        <v>740</v>
      </c>
      <c r="N478" t="s">
        <v>800</v>
      </c>
      <c r="O478" t="s">
        <v>37</v>
      </c>
      <c r="P478" t="s">
        <v>828</v>
      </c>
      <c r="Q478" t="s">
        <v>196</v>
      </c>
      <c r="R478">
        <v>0</v>
      </c>
      <c r="S478" t="s">
        <v>7</v>
      </c>
      <c r="T478">
        <v>146</v>
      </c>
      <c r="U478" t="s">
        <v>197</v>
      </c>
      <c r="V478" t="s">
        <v>3951</v>
      </c>
      <c r="W478" t="s">
        <v>2156</v>
      </c>
      <c r="X478">
        <v>3</v>
      </c>
      <c r="Y478" t="s">
        <v>2159</v>
      </c>
      <c r="Z478">
        <v>1</v>
      </c>
      <c r="AA478" t="s">
        <v>924</v>
      </c>
      <c r="AB478" t="s">
        <v>1593</v>
      </c>
      <c r="AC478" s="10">
        <v>0.3</v>
      </c>
      <c r="AD478" s="10">
        <v>0.3</v>
      </c>
      <c r="AE478" s="10">
        <v>100</v>
      </c>
      <c r="AF478" s="10">
        <v>0.6</v>
      </c>
      <c r="AG478" s="10">
        <v>0</v>
      </c>
      <c r="AH478" s="10">
        <v>0</v>
      </c>
      <c r="AI478" s="10">
        <v>1.2</v>
      </c>
      <c r="AJ478" s="10">
        <v>0</v>
      </c>
      <c r="AK478" s="10">
        <v>0</v>
      </c>
      <c r="AL478" s="10">
        <v>0.6</v>
      </c>
      <c r="AM478" s="10">
        <v>0</v>
      </c>
      <c r="AN478" s="10">
        <v>0</v>
      </c>
      <c r="AO478" s="10">
        <v>0.3</v>
      </c>
      <c r="AP478" s="10">
        <v>0</v>
      </c>
      <c r="AQ478" s="10">
        <v>0</v>
      </c>
      <c r="AR478" s="10">
        <v>3</v>
      </c>
      <c r="AS478" s="10">
        <v>0.3</v>
      </c>
      <c r="AT478" s="10">
        <v>10</v>
      </c>
      <c r="AU478" s="10">
        <v>1679602243</v>
      </c>
      <c r="AV478" s="10">
        <v>1679602243</v>
      </c>
      <c r="AW478" s="10">
        <v>100</v>
      </c>
      <c r="AX478" s="10">
        <v>4055420000</v>
      </c>
      <c r="AY478" s="10">
        <v>0</v>
      </c>
      <c r="AZ478" s="10">
        <v>0</v>
      </c>
      <c r="BA478" s="10">
        <v>7443666490</v>
      </c>
      <c r="BB478" s="10">
        <v>0</v>
      </c>
      <c r="BC478" s="10">
        <v>0</v>
      </c>
      <c r="BD478" s="10">
        <v>4927475703</v>
      </c>
      <c r="BE478" s="10">
        <v>0</v>
      </c>
      <c r="BF478" s="10">
        <v>0</v>
      </c>
      <c r="BG478" s="10">
        <v>1828133409</v>
      </c>
      <c r="BH478" s="10">
        <v>0</v>
      </c>
      <c r="BI478" s="10">
        <v>0</v>
      </c>
      <c r="BJ478" s="10" t="s">
        <v>9</v>
      </c>
      <c r="BK478" s="10" t="s">
        <v>9</v>
      </c>
      <c r="BL478" s="10" t="s">
        <v>9</v>
      </c>
      <c r="BM478" s="2">
        <f t="shared" si="71"/>
        <v>1679.602243</v>
      </c>
      <c r="BN478" s="2">
        <f t="shared" si="72"/>
        <v>1679.602243</v>
      </c>
      <c r="BO478" s="2">
        <f t="shared" si="73"/>
        <v>4055.42</v>
      </c>
      <c r="BP478" s="2">
        <f t="shared" si="74"/>
        <v>0</v>
      </c>
      <c r="BQ478" s="2">
        <f t="shared" si="75"/>
        <v>7443.6664899999996</v>
      </c>
      <c r="BR478" s="2">
        <f t="shared" si="76"/>
        <v>0</v>
      </c>
      <c r="BS478" s="2">
        <f t="shared" si="77"/>
        <v>4927.4757030000001</v>
      </c>
      <c r="BT478" s="2">
        <f t="shared" si="78"/>
        <v>0</v>
      </c>
      <c r="BU478" s="2">
        <f t="shared" si="79"/>
        <v>1828.133409</v>
      </c>
      <c r="BV478" s="2">
        <f t="shared" si="80"/>
        <v>0</v>
      </c>
    </row>
    <row r="479" spans="1:74" x14ac:dyDescent="0.25">
      <c r="A479">
        <v>16</v>
      </c>
      <c r="B479" t="s">
        <v>0</v>
      </c>
      <c r="C479" t="s">
        <v>668</v>
      </c>
      <c r="D479">
        <v>2020</v>
      </c>
      <c r="E479" t="s">
        <v>1</v>
      </c>
      <c r="F479" t="s">
        <v>2</v>
      </c>
      <c r="G479">
        <v>2</v>
      </c>
      <c r="H479" t="s">
        <v>3</v>
      </c>
      <c r="I479" t="s">
        <v>677</v>
      </c>
      <c r="J479" t="s">
        <v>182</v>
      </c>
      <c r="K479" t="s">
        <v>738</v>
      </c>
      <c r="L479" t="s">
        <v>739</v>
      </c>
      <c r="M479" t="s">
        <v>740</v>
      </c>
      <c r="N479" t="s">
        <v>800</v>
      </c>
      <c r="O479" t="s">
        <v>37</v>
      </c>
      <c r="P479" t="s">
        <v>828</v>
      </c>
      <c r="Q479" t="s">
        <v>196</v>
      </c>
      <c r="R479">
        <v>0</v>
      </c>
      <c r="S479" t="s">
        <v>7</v>
      </c>
      <c r="T479">
        <v>146</v>
      </c>
      <c r="U479" t="s">
        <v>197</v>
      </c>
      <c r="V479" t="s">
        <v>3951</v>
      </c>
      <c r="W479" t="s">
        <v>2156</v>
      </c>
      <c r="X479">
        <v>4</v>
      </c>
      <c r="Y479" t="s">
        <v>2160</v>
      </c>
      <c r="Z479">
        <v>3</v>
      </c>
      <c r="AA479" t="s">
        <v>929</v>
      </c>
      <c r="AB479" t="s">
        <v>1593</v>
      </c>
      <c r="AC479" s="10">
        <v>0.1</v>
      </c>
      <c r="AD479" s="10">
        <v>0.1</v>
      </c>
      <c r="AE479" s="10">
        <v>100</v>
      </c>
      <c r="AF479" s="10">
        <v>0.3</v>
      </c>
      <c r="AG479" s="10">
        <v>0</v>
      </c>
      <c r="AH479" s="10">
        <v>0</v>
      </c>
      <c r="AI479" s="10">
        <v>0.7</v>
      </c>
      <c r="AJ479" s="10">
        <v>0</v>
      </c>
      <c r="AK479" s="10">
        <v>0</v>
      </c>
      <c r="AL479" s="10">
        <v>0.9</v>
      </c>
      <c r="AM479" s="10">
        <v>0</v>
      </c>
      <c r="AN479" s="10">
        <v>0</v>
      </c>
      <c r="AO479" s="10">
        <v>1</v>
      </c>
      <c r="AP479" s="10">
        <v>0</v>
      </c>
      <c r="AQ479" s="10">
        <v>0</v>
      </c>
      <c r="AR479" s="10" t="s">
        <v>7</v>
      </c>
      <c r="AS479" s="10" t="s">
        <v>7</v>
      </c>
      <c r="AT479" s="10" t="s">
        <v>7</v>
      </c>
      <c r="AU479" s="10">
        <v>144075324</v>
      </c>
      <c r="AV479" s="10">
        <v>142356667</v>
      </c>
      <c r="AW479" s="10">
        <v>98.81</v>
      </c>
      <c r="AX479" s="10">
        <v>330030000</v>
      </c>
      <c r="AY479" s="10">
        <v>0</v>
      </c>
      <c r="AZ479" s="10">
        <v>0</v>
      </c>
      <c r="BA479" s="10">
        <v>354368680</v>
      </c>
      <c r="BB479" s="10">
        <v>0</v>
      </c>
      <c r="BC479" s="10">
        <v>0</v>
      </c>
      <c r="BD479" s="10">
        <v>320718570</v>
      </c>
      <c r="BE479" s="10">
        <v>0</v>
      </c>
      <c r="BF479" s="10">
        <v>0</v>
      </c>
      <c r="BG479" s="10">
        <v>307535323</v>
      </c>
      <c r="BH479" s="10">
        <v>0</v>
      </c>
      <c r="BI479" s="10">
        <v>0</v>
      </c>
      <c r="BJ479" s="10" t="s">
        <v>9</v>
      </c>
      <c r="BK479" s="10" t="s">
        <v>9</v>
      </c>
      <c r="BL479" s="10" t="s">
        <v>9</v>
      </c>
      <c r="BM479" s="2">
        <f t="shared" si="71"/>
        <v>144.07532399999999</v>
      </c>
      <c r="BN479" s="2">
        <f t="shared" si="72"/>
        <v>142.35666699999999</v>
      </c>
      <c r="BO479" s="2">
        <f t="shared" si="73"/>
        <v>330.03</v>
      </c>
      <c r="BP479" s="2">
        <f t="shared" si="74"/>
        <v>0</v>
      </c>
      <c r="BQ479" s="2">
        <f t="shared" si="75"/>
        <v>354.36867999999998</v>
      </c>
      <c r="BR479" s="2">
        <f t="shared" si="76"/>
        <v>0</v>
      </c>
      <c r="BS479" s="2">
        <f t="shared" si="77"/>
        <v>320.71857</v>
      </c>
      <c r="BT479" s="2">
        <f t="shared" si="78"/>
        <v>0</v>
      </c>
      <c r="BU479" s="2">
        <f t="shared" si="79"/>
        <v>307.53532300000001</v>
      </c>
      <c r="BV479" s="2">
        <f t="shared" si="80"/>
        <v>0</v>
      </c>
    </row>
    <row r="480" spans="1:74" x14ac:dyDescent="0.25">
      <c r="A480">
        <v>16</v>
      </c>
      <c r="B480" t="s">
        <v>0</v>
      </c>
      <c r="C480" t="s">
        <v>668</v>
      </c>
      <c r="D480">
        <v>2020</v>
      </c>
      <c r="E480" t="s">
        <v>1</v>
      </c>
      <c r="F480" t="s">
        <v>2</v>
      </c>
      <c r="G480">
        <v>2</v>
      </c>
      <c r="H480" t="s">
        <v>3</v>
      </c>
      <c r="I480" t="s">
        <v>677</v>
      </c>
      <c r="J480" t="s">
        <v>182</v>
      </c>
      <c r="K480" t="s">
        <v>738</v>
      </c>
      <c r="L480" t="s">
        <v>739</v>
      </c>
      <c r="M480" t="s">
        <v>740</v>
      </c>
      <c r="N480" t="s">
        <v>800</v>
      </c>
      <c r="O480" t="s">
        <v>37</v>
      </c>
      <c r="P480" t="s">
        <v>828</v>
      </c>
      <c r="Q480" t="s">
        <v>196</v>
      </c>
      <c r="R480">
        <v>0</v>
      </c>
      <c r="S480" t="s">
        <v>7</v>
      </c>
      <c r="T480">
        <v>146</v>
      </c>
      <c r="U480" t="s">
        <v>197</v>
      </c>
      <c r="V480" t="s">
        <v>3952</v>
      </c>
      <c r="W480" t="s">
        <v>2161</v>
      </c>
      <c r="X480">
        <v>1</v>
      </c>
      <c r="Y480" t="s">
        <v>2162</v>
      </c>
      <c r="Z480">
        <v>1</v>
      </c>
      <c r="AA480" t="s">
        <v>924</v>
      </c>
      <c r="AB480" t="s">
        <v>1593</v>
      </c>
      <c r="AC480" s="10">
        <v>95</v>
      </c>
      <c r="AD480" s="10">
        <v>95</v>
      </c>
      <c r="AE480" s="10">
        <v>100</v>
      </c>
      <c r="AF480" s="10">
        <v>270</v>
      </c>
      <c r="AG480" s="10">
        <v>0</v>
      </c>
      <c r="AH480" s="10">
        <v>0</v>
      </c>
      <c r="AI480" s="10">
        <v>270</v>
      </c>
      <c r="AJ480" s="10">
        <v>0</v>
      </c>
      <c r="AK480" s="10">
        <v>0</v>
      </c>
      <c r="AL480" s="10">
        <v>270</v>
      </c>
      <c r="AM480" s="10">
        <v>0</v>
      </c>
      <c r="AN480" s="10">
        <v>0</v>
      </c>
      <c r="AO480" s="10">
        <v>95</v>
      </c>
      <c r="AP480" s="10">
        <v>0</v>
      </c>
      <c r="AQ480" s="10">
        <v>0</v>
      </c>
      <c r="AR480" s="10">
        <v>1000</v>
      </c>
      <c r="AS480" s="10">
        <v>95</v>
      </c>
      <c r="AT480" s="10">
        <v>9.5</v>
      </c>
      <c r="AU480" s="10">
        <v>617057667</v>
      </c>
      <c r="AV480" s="10">
        <v>466452662</v>
      </c>
      <c r="AW480" s="10">
        <v>75.59</v>
      </c>
      <c r="AX480" s="10">
        <v>1203112000</v>
      </c>
      <c r="AY480" s="10">
        <v>0</v>
      </c>
      <c r="AZ480" s="10">
        <v>0</v>
      </c>
      <c r="BA480" s="10">
        <v>1836483000</v>
      </c>
      <c r="BB480" s="10">
        <v>0</v>
      </c>
      <c r="BC480" s="10">
        <v>0</v>
      </c>
      <c r="BD480" s="10">
        <v>1452631500</v>
      </c>
      <c r="BE480" s="10">
        <v>0</v>
      </c>
      <c r="BF480" s="10">
        <v>0</v>
      </c>
      <c r="BG480" s="10">
        <v>490551500</v>
      </c>
      <c r="BH480" s="10">
        <v>0</v>
      </c>
      <c r="BI480" s="10">
        <v>0</v>
      </c>
      <c r="BJ480" s="10" t="s">
        <v>9</v>
      </c>
      <c r="BK480" s="10" t="s">
        <v>9</v>
      </c>
      <c r="BL480" s="10" t="s">
        <v>9</v>
      </c>
      <c r="BM480" s="2">
        <f t="shared" si="71"/>
        <v>617.05766700000004</v>
      </c>
      <c r="BN480" s="2">
        <f t="shared" si="72"/>
        <v>466.45266199999998</v>
      </c>
      <c r="BO480" s="2">
        <f t="shared" si="73"/>
        <v>1203.1120000000001</v>
      </c>
      <c r="BP480" s="2">
        <f t="shared" si="74"/>
        <v>0</v>
      </c>
      <c r="BQ480" s="2">
        <f t="shared" si="75"/>
        <v>1836.4829999999999</v>
      </c>
      <c r="BR480" s="2">
        <f t="shared" si="76"/>
        <v>0</v>
      </c>
      <c r="BS480" s="2">
        <f t="shared" si="77"/>
        <v>1452.6315</v>
      </c>
      <c r="BT480" s="2">
        <f t="shared" si="78"/>
        <v>0</v>
      </c>
      <c r="BU480" s="2">
        <f t="shared" si="79"/>
        <v>490.55149999999998</v>
      </c>
      <c r="BV480" s="2">
        <f t="shared" si="80"/>
        <v>0</v>
      </c>
    </row>
    <row r="481" spans="1:74" x14ac:dyDescent="0.25">
      <c r="A481">
        <v>16</v>
      </c>
      <c r="B481" t="s">
        <v>0</v>
      </c>
      <c r="C481" t="s">
        <v>668</v>
      </c>
      <c r="D481">
        <v>2020</v>
      </c>
      <c r="E481" t="s">
        <v>1</v>
      </c>
      <c r="F481" t="s">
        <v>2</v>
      </c>
      <c r="G481">
        <v>2</v>
      </c>
      <c r="H481" t="s">
        <v>3</v>
      </c>
      <c r="I481" t="s">
        <v>677</v>
      </c>
      <c r="J481" t="s">
        <v>182</v>
      </c>
      <c r="K481" t="s">
        <v>738</v>
      </c>
      <c r="L481" t="s">
        <v>739</v>
      </c>
      <c r="M481" t="s">
        <v>740</v>
      </c>
      <c r="N481" t="s">
        <v>800</v>
      </c>
      <c r="O481" t="s">
        <v>37</v>
      </c>
      <c r="P481" t="s">
        <v>828</v>
      </c>
      <c r="Q481" t="s">
        <v>196</v>
      </c>
      <c r="R481">
        <v>0</v>
      </c>
      <c r="S481" t="s">
        <v>7</v>
      </c>
      <c r="T481">
        <v>146</v>
      </c>
      <c r="U481" t="s">
        <v>197</v>
      </c>
      <c r="V481" t="s">
        <v>3952</v>
      </c>
      <c r="W481" t="s">
        <v>2161</v>
      </c>
      <c r="X481">
        <v>2</v>
      </c>
      <c r="Y481" t="s">
        <v>2163</v>
      </c>
      <c r="Z481">
        <v>1</v>
      </c>
      <c r="AA481" t="s">
        <v>924</v>
      </c>
      <c r="AB481" t="s">
        <v>1593</v>
      </c>
      <c r="AC481" s="10">
        <v>9</v>
      </c>
      <c r="AD481" s="10">
        <v>9</v>
      </c>
      <c r="AE481" s="10">
        <v>100</v>
      </c>
      <c r="AF481" s="10">
        <v>18</v>
      </c>
      <c r="AG481" s="10">
        <v>0</v>
      </c>
      <c r="AH481" s="10">
        <v>0</v>
      </c>
      <c r="AI481" s="10">
        <v>18</v>
      </c>
      <c r="AJ481" s="10">
        <v>0</v>
      </c>
      <c r="AK481" s="10">
        <v>0</v>
      </c>
      <c r="AL481" s="10">
        <v>18</v>
      </c>
      <c r="AM481" s="10">
        <v>0</v>
      </c>
      <c r="AN481" s="10">
        <v>0</v>
      </c>
      <c r="AO481" s="10">
        <v>9</v>
      </c>
      <c r="AP481" s="10">
        <v>0</v>
      </c>
      <c r="AQ481" s="10">
        <v>0</v>
      </c>
      <c r="AR481" s="10">
        <v>72</v>
      </c>
      <c r="AS481" s="10">
        <v>9</v>
      </c>
      <c r="AT481" s="10">
        <v>12.5</v>
      </c>
      <c r="AU481" s="10">
        <v>93605667</v>
      </c>
      <c r="AV481" s="10">
        <v>77155667</v>
      </c>
      <c r="AW481" s="10">
        <v>82.43</v>
      </c>
      <c r="AX481" s="10">
        <v>320675000</v>
      </c>
      <c r="AY481" s="10">
        <v>0</v>
      </c>
      <c r="AZ481" s="10">
        <v>0</v>
      </c>
      <c r="BA481" s="10">
        <v>174708000</v>
      </c>
      <c r="BB481" s="10">
        <v>0</v>
      </c>
      <c r="BC481" s="10">
        <v>0</v>
      </c>
      <c r="BD481" s="10">
        <v>174708000</v>
      </c>
      <c r="BE481" s="10">
        <v>0</v>
      </c>
      <c r="BF481" s="10">
        <v>0</v>
      </c>
      <c r="BG481" s="10">
        <v>174708000</v>
      </c>
      <c r="BH481" s="10">
        <v>0</v>
      </c>
      <c r="BI481" s="10">
        <v>0</v>
      </c>
      <c r="BJ481" s="10" t="s">
        <v>9</v>
      </c>
      <c r="BK481" s="10" t="s">
        <v>9</v>
      </c>
      <c r="BL481" s="10" t="s">
        <v>9</v>
      </c>
      <c r="BM481" s="2">
        <f t="shared" si="71"/>
        <v>93.605666999999997</v>
      </c>
      <c r="BN481" s="2">
        <f t="shared" si="72"/>
        <v>77.155666999999994</v>
      </c>
      <c r="BO481" s="2">
        <f t="shared" si="73"/>
        <v>320.67500000000001</v>
      </c>
      <c r="BP481" s="2">
        <f t="shared" si="74"/>
        <v>0</v>
      </c>
      <c r="BQ481" s="2">
        <f t="shared" si="75"/>
        <v>174.708</v>
      </c>
      <c r="BR481" s="2">
        <f t="shared" si="76"/>
        <v>0</v>
      </c>
      <c r="BS481" s="2">
        <f t="shared" si="77"/>
        <v>174.708</v>
      </c>
      <c r="BT481" s="2">
        <f t="shared" si="78"/>
        <v>0</v>
      </c>
      <c r="BU481" s="2">
        <f t="shared" si="79"/>
        <v>174.708</v>
      </c>
      <c r="BV481" s="2">
        <f t="shared" si="80"/>
        <v>0</v>
      </c>
    </row>
    <row r="482" spans="1:74" x14ac:dyDescent="0.25">
      <c r="A482">
        <v>16</v>
      </c>
      <c r="B482" t="s">
        <v>0</v>
      </c>
      <c r="C482" t="s">
        <v>668</v>
      </c>
      <c r="D482">
        <v>2020</v>
      </c>
      <c r="E482" t="s">
        <v>1</v>
      </c>
      <c r="F482" t="s">
        <v>2</v>
      </c>
      <c r="G482">
        <v>2</v>
      </c>
      <c r="H482" t="s">
        <v>3</v>
      </c>
      <c r="I482" t="s">
        <v>677</v>
      </c>
      <c r="J482" t="s">
        <v>182</v>
      </c>
      <c r="K482" t="s">
        <v>738</v>
      </c>
      <c r="L482" t="s">
        <v>739</v>
      </c>
      <c r="M482" t="s">
        <v>740</v>
      </c>
      <c r="N482" t="s">
        <v>800</v>
      </c>
      <c r="O482" t="s">
        <v>37</v>
      </c>
      <c r="P482" t="s">
        <v>828</v>
      </c>
      <c r="Q482" t="s">
        <v>196</v>
      </c>
      <c r="R482">
        <v>0</v>
      </c>
      <c r="S482" t="s">
        <v>7</v>
      </c>
      <c r="T482">
        <v>146</v>
      </c>
      <c r="U482" t="s">
        <v>197</v>
      </c>
      <c r="V482" t="s">
        <v>3952</v>
      </c>
      <c r="W482" t="s">
        <v>2161</v>
      </c>
      <c r="X482">
        <v>3</v>
      </c>
      <c r="Y482" t="s">
        <v>2164</v>
      </c>
      <c r="Z482">
        <v>1</v>
      </c>
      <c r="AA482" t="s">
        <v>924</v>
      </c>
      <c r="AB482" t="s">
        <v>1593</v>
      </c>
      <c r="AC482" s="10">
        <v>9</v>
      </c>
      <c r="AD482" s="10">
        <v>9</v>
      </c>
      <c r="AE482" s="10">
        <v>100</v>
      </c>
      <c r="AF482" s="10">
        <v>18</v>
      </c>
      <c r="AG482" s="10">
        <v>0</v>
      </c>
      <c r="AH482" s="10">
        <v>0</v>
      </c>
      <c r="AI482" s="10">
        <v>18</v>
      </c>
      <c r="AJ482" s="10">
        <v>0</v>
      </c>
      <c r="AK482" s="10">
        <v>0</v>
      </c>
      <c r="AL482" s="10">
        <v>18</v>
      </c>
      <c r="AM482" s="10">
        <v>0</v>
      </c>
      <c r="AN482" s="10">
        <v>0</v>
      </c>
      <c r="AO482" s="10">
        <v>9</v>
      </c>
      <c r="AP482" s="10">
        <v>0</v>
      </c>
      <c r="AQ482" s="10">
        <v>0</v>
      </c>
      <c r="AR482" s="10">
        <v>72</v>
      </c>
      <c r="AS482" s="10">
        <v>9</v>
      </c>
      <c r="AT482" s="10">
        <v>12.5</v>
      </c>
      <c r="AU482" s="10">
        <v>95740000</v>
      </c>
      <c r="AV482" s="10">
        <v>95740000</v>
      </c>
      <c r="AW482" s="10">
        <v>100</v>
      </c>
      <c r="AX482" s="10">
        <v>219250000</v>
      </c>
      <c r="AY482" s="10">
        <v>0</v>
      </c>
      <c r="AZ482" s="10">
        <v>0</v>
      </c>
      <c r="BA482" s="10">
        <v>197800000</v>
      </c>
      <c r="BB482" s="10">
        <v>0</v>
      </c>
      <c r="BC482" s="10">
        <v>0</v>
      </c>
      <c r="BD482" s="10">
        <v>197800000</v>
      </c>
      <c r="BE482" s="10">
        <v>0</v>
      </c>
      <c r="BF482" s="10">
        <v>0</v>
      </c>
      <c r="BG482" s="10">
        <v>197800000</v>
      </c>
      <c r="BH482" s="10">
        <v>0</v>
      </c>
      <c r="BI482" s="10">
        <v>0</v>
      </c>
      <c r="BJ482" s="10" t="s">
        <v>9</v>
      </c>
      <c r="BK482" s="10" t="s">
        <v>9</v>
      </c>
      <c r="BL482" s="10" t="s">
        <v>9</v>
      </c>
      <c r="BM482" s="2">
        <f t="shared" si="71"/>
        <v>95.74</v>
      </c>
      <c r="BN482" s="2">
        <f t="shared" si="72"/>
        <v>95.74</v>
      </c>
      <c r="BO482" s="2">
        <f t="shared" si="73"/>
        <v>219.25</v>
      </c>
      <c r="BP482" s="2">
        <f t="shared" si="74"/>
        <v>0</v>
      </c>
      <c r="BQ482" s="2">
        <f t="shared" si="75"/>
        <v>197.8</v>
      </c>
      <c r="BR482" s="2">
        <f t="shared" si="76"/>
        <v>0</v>
      </c>
      <c r="BS482" s="2">
        <f t="shared" si="77"/>
        <v>197.8</v>
      </c>
      <c r="BT482" s="2">
        <f t="shared" si="78"/>
        <v>0</v>
      </c>
      <c r="BU482" s="2">
        <f t="shared" si="79"/>
        <v>197.8</v>
      </c>
      <c r="BV482" s="2">
        <f t="shared" si="80"/>
        <v>0</v>
      </c>
    </row>
    <row r="483" spans="1:74" x14ac:dyDescent="0.25">
      <c r="A483">
        <v>16</v>
      </c>
      <c r="B483" t="s">
        <v>0</v>
      </c>
      <c r="C483" t="s">
        <v>668</v>
      </c>
      <c r="D483">
        <v>2020</v>
      </c>
      <c r="E483" t="s">
        <v>1</v>
      </c>
      <c r="F483" t="s">
        <v>2</v>
      </c>
      <c r="G483">
        <v>2</v>
      </c>
      <c r="H483" t="s">
        <v>3</v>
      </c>
      <c r="I483" t="s">
        <v>677</v>
      </c>
      <c r="J483" t="s">
        <v>182</v>
      </c>
      <c r="K483" t="s">
        <v>738</v>
      </c>
      <c r="L483" t="s">
        <v>739</v>
      </c>
      <c r="M483" t="s">
        <v>740</v>
      </c>
      <c r="N483" t="s">
        <v>800</v>
      </c>
      <c r="O483" t="s">
        <v>37</v>
      </c>
      <c r="P483" t="s">
        <v>828</v>
      </c>
      <c r="Q483" t="s">
        <v>196</v>
      </c>
      <c r="R483">
        <v>0</v>
      </c>
      <c r="S483" t="s">
        <v>7</v>
      </c>
      <c r="T483">
        <v>146</v>
      </c>
      <c r="U483" t="s">
        <v>197</v>
      </c>
      <c r="V483" t="s">
        <v>3952</v>
      </c>
      <c r="W483" t="s">
        <v>2161</v>
      </c>
      <c r="X483">
        <v>4</v>
      </c>
      <c r="Y483" t="s">
        <v>2165</v>
      </c>
      <c r="Z483">
        <v>1</v>
      </c>
      <c r="AA483" t="s">
        <v>924</v>
      </c>
      <c r="AB483" t="s">
        <v>1593</v>
      </c>
      <c r="AC483" s="10">
        <v>15</v>
      </c>
      <c r="AD483" s="10">
        <v>15</v>
      </c>
      <c r="AE483" s="10">
        <v>100</v>
      </c>
      <c r="AF483" s="10">
        <v>70</v>
      </c>
      <c r="AG483" s="10">
        <v>0</v>
      </c>
      <c r="AH483" s="10">
        <v>0</v>
      </c>
      <c r="AI483" s="10">
        <v>70</v>
      </c>
      <c r="AJ483" s="10">
        <v>0</v>
      </c>
      <c r="AK483" s="10">
        <v>0</v>
      </c>
      <c r="AL483" s="10">
        <v>70</v>
      </c>
      <c r="AM483" s="10">
        <v>0</v>
      </c>
      <c r="AN483" s="10">
        <v>0</v>
      </c>
      <c r="AO483" s="10">
        <v>15</v>
      </c>
      <c r="AP483" s="10">
        <v>0</v>
      </c>
      <c r="AQ483" s="10">
        <v>0</v>
      </c>
      <c r="AR483" s="10">
        <v>240</v>
      </c>
      <c r="AS483" s="10">
        <v>15</v>
      </c>
      <c r="AT483" s="10">
        <v>6.25</v>
      </c>
      <c r="AU483" s="10">
        <v>853299666</v>
      </c>
      <c r="AV483" s="10">
        <v>677299666</v>
      </c>
      <c r="AW483" s="10">
        <v>79.37</v>
      </c>
      <c r="AX483" s="10">
        <v>362000000</v>
      </c>
      <c r="AY483" s="10">
        <v>0</v>
      </c>
      <c r="AZ483" s="10">
        <v>0</v>
      </c>
      <c r="BA483" s="10">
        <v>196029000</v>
      </c>
      <c r="BB483" s="10">
        <v>0</v>
      </c>
      <c r="BC483" s="10">
        <v>0</v>
      </c>
      <c r="BD483" s="10">
        <v>196029000</v>
      </c>
      <c r="BE483" s="10">
        <v>0</v>
      </c>
      <c r="BF483" s="10">
        <v>0</v>
      </c>
      <c r="BG483" s="10">
        <v>196029000</v>
      </c>
      <c r="BH483" s="10">
        <v>0</v>
      </c>
      <c r="BI483" s="10">
        <v>0</v>
      </c>
      <c r="BJ483" s="10" t="s">
        <v>9</v>
      </c>
      <c r="BK483" s="10" t="s">
        <v>9</v>
      </c>
      <c r="BL483" s="10" t="s">
        <v>9</v>
      </c>
      <c r="BM483" s="2">
        <f t="shared" si="71"/>
        <v>853.299666</v>
      </c>
      <c r="BN483" s="2">
        <f t="shared" si="72"/>
        <v>677.299666</v>
      </c>
      <c r="BO483" s="2">
        <f t="shared" si="73"/>
        <v>362</v>
      </c>
      <c r="BP483" s="2">
        <f t="shared" si="74"/>
        <v>0</v>
      </c>
      <c r="BQ483" s="2">
        <f t="shared" si="75"/>
        <v>196.029</v>
      </c>
      <c r="BR483" s="2">
        <f t="shared" si="76"/>
        <v>0</v>
      </c>
      <c r="BS483" s="2">
        <f t="shared" si="77"/>
        <v>196.029</v>
      </c>
      <c r="BT483" s="2">
        <f t="shared" si="78"/>
        <v>0</v>
      </c>
      <c r="BU483" s="2">
        <f t="shared" si="79"/>
        <v>196.029</v>
      </c>
      <c r="BV483" s="2">
        <f t="shared" si="80"/>
        <v>0</v>
      </c>
    </row>
    <row r="484" spans="1:74" x14ac:dyDescent="0.25">
      <c r="A484">
        <v>16</v>
      </c>
      <c r="B484" t="s">
        <v>0</v>
      </c>
      <c r="C484" t="s">
        <v>668</v>
      </c>
      <c r="D484">
        <v>2020</v>
      </c>
      <c r="E484" t="s">
        <v>1</v>
      </c>
      <c r="F484" t="s">
        <v>2</v>
      </c>
      <c r="G484">
        <v>2</v>
      </c>
      <c r="H484" t="s">
        <v>3</v>
      </c>
      <c r="I484" t="s">
        <v>677</v>
      </c>
      <c r="J484" t="s">
        <v>182</v>
      </c>
      <c r="K484" t="s">
        <v>738</v>
      </c>
      <c r="L484" t="s">
        <v>739</v>
      </c>
      <c r="M484" t="s">
        <v>740</v>
      </c>
      <c r="N484" t="s">
        <v>800</v>
      </c>
      <c r="O484" t="s">
        <v>37</v>
      </c>
      <c r="P484" t="s">
        <v>828</v>
      </c>
      <c r="Q484" t="s">
        <v>196</v>
      </c>
      <c r="R484">
        <v>0</v>
      </c>
      <c r="S484" t="s">
        <v>7</v>
      </c>
      <c r="T484">
        <v>146</v>
      </c>
      <c r="U484" t="s">
        <v>197</v>
      </c>
      <c r="V484" t="s">
        <v>3952</v>
      </c>
      <c r="W484" t="s">
        <v>2161</v>
      </c>
      <c r="X484">
        <v>5</v>
      </c>
      <c r="Y484" t="s">
        <v>2166</v>
      </c>
      <c r="Z484">
        <v>1</v>
      </c>
      <c r="AA484" t="s">
        <v>924</v>
      </c>
      <c r="AB484" t="s">
        <v>1593</v>
      </c>
      <c r="AC484" s="10">
        <v>0.5</v>
      </c>
      <c r="AD484" s="10">
        <v>0.2</v>
      </c>
      <c r="AE484" s="10">
        <v>40</v>
      </c>
      <c r="AF484" s="10">
        <v>1.5</v>
      </c>
      <c r="AG484" s="10">
        <v>0</v>
      </c>
      <c r="AH484" s="10">
        <v>0</v>
      </c>
      <c r="AI484" s="10">
        <v>0</v>
      </c>
      <c r="AJ484" s="10">
        <v>0</v>
      </c>
      <c r="AK484" s="10">
        <v>0</v>
      </c>
      <c r="AL484" s="10">
        <v>0</v>
      </c>
      <c r="AM484" s="10">
        <v>0</v>
      </c>
      <c r="AN484" s="10">
        <v>0</v>
      </c>
      <c r="AO484" s="10">
        <v>0</v>
      </c>
      <c r="AP484" s="10">
        <v>0</v>
      </c>
      <c r="AQ484" s="10">
        <v>0</v>
      </c>
      <c r="AR484" s="10">
        <v>2</v>
      </c>
      <c r="AS484" s="10">
        <v>0.2</v>
      </c>
      <c r="AT484" s="10">
        <v>10</v>
      </c>
      <c r="AU484" s="10">
        <v>300000000</v>
      </c>
      <c r="AV484" s="10">
        <v>273598826</v>
      </c>
      <c r="AW484" s="10">
        <v>91.2</v>
      </c>
      <c r="AX484" s="10">
        <v>150000000</v>
      </c>
      <c r="AY484" s="10">
        <v>0</v>
      </c>
      <c r="AZ484" s="10">
        <v>0</v>
      </c>
      <c r="BA484" s="10">
        <v>0</v>
      </c>
      <c r="BB484" s="10">
        <v>0</v>
      </c>
      <c r="BC484" s="10">
        <v>0</v>
      </c>
      <c r="BD484" s="10">
        <v>0</v>
      </c>
      <c r="BE484" s="10">
        <v>0</v>
      </c>
      <c r="BF484" s="10">
        <v>0</v>
      </c>
      <c r="BG484" s="10">
        <v>0</v>
      </c>
      <c r="BH484" s="10">
        <v>0</v>
      </c>
      <c r="BI484" s="10">
        <v>0</v>
      </c>
      <c r="BJ484" s="10" t="s">
        <v>9</v>
      </c>
      <c r="BK484" s="10" t="s">
        <v>9</v>
      </c>
      <c r="BL484" s="10" t="s">
        <v>9</v>
      </c>
      <c r="BM484" s="2">
        <f t="shared" si="71"/>
        <v>300</v>
      </c>
      <c r="BN484" s="2">
        <f t="shared" si="72"/>
        <v>273.59882599999997</v>
      </c>
      <c r="BO484" s="2">
        <f t="shared" si="73"/>
        <v>150</v>
      </c>
      <c r="BP484" s="2">
        <f t="shared" si="74"/>
        <v>0</v>
      </c>
      <c r="BQ484" s="2">
        <f t="shared" si="75"/>
        <v>0</v>
      </c>
      <c r="BR484" s="2">
        <f t="shared" si="76"/>
        <v>0</v>
      </c>
      <c r="BS484" s="2">
        <f t="shared" si="77"/>
        <v>0</v>
      </c>
      <c r="BT484" s="2">
        <f t="shared" si="78"/>
        <v>0</v>
      </c>
      <c r="BU484" s="2">
        <f t="shared" si="79"/>
        <v>0</v>
      </c>
      <c r="BV484" s="2">
        <f t="shared" si="80"/>
        <v>0</v>
      </c>
    </row>
    <row r="485" spans="1:74" x14ac:dyDescent="0.25">
      <c r="A485">
        <v>16</v>
      </c>
      <c r="B485" t="s">
        <v>0</v>
      </c>
      <c r="C485" t="s">
        <v>668</v>
      </c>
      <c r="D485">
        <v>2020</v>
      </c>
      <c r="E485" t="s">
        <v>1</v>
      </c>
      <c r="F485" t="s">
        <v>2</v>
      </c>
      <c r="G485">
        <v>2</v>
      </c>
      <c r="H485" t="s">
        <v>3</v>
      </c>
      <c r="I485" t="s">
        <v>677</v>
      </c>
      <c r="J485" t="s">
        <v>182</v>
      </c>
      <c r="K485" t="s">
        <v>738</v>
      </c>
      <c r="L485" t="s">
        <v>739</v>
      </c>
      <c r="M485" t="s">
        <v>740</v>
      </c>
      <c r="N485" t="s">
        <v>800</v>
      </c>
      <c r="O485" t="s">
        <v>37</v>
      </c>
      <c r="P485" t="s">
        <v>828</v>
      </c>
      <c r="Q485" t="s">
        <v>196</v>
      </c>
      <c r="R485">
        <v>0</v>
      </c>
      <c r="S485" t="s">
        <v>7</v>
      </c>
      <c r="T485">
        <v>146</v>
      </c>
      <c r="U485" t="s">
        <v>197</v>
      </c>
      <c r="V485" t="s">
        <v>3952</v>
      </c>
      <c r="W485" t="s">
        <v>2161</v>
      </c>
      <c r="X485">
        <v>6</v>
      </c>
      <c r="Y485" t="s">
        <v>2167</v>
      </c>
      <c r="Z485">
        <v>1</v>
      </c>
      <c r="AA485" t="s">
        <v>924</v>
      </c>
      <c r="AB485" t="s">
        <v>1593</v>
      </c>
      <c r="AC485" s="10">
        <v>0</v>
      </c>
      <c r="AD485" s="10">
        <v>0</v>
      </c>
      <c r="AE485" s="10">
        <v>0</v>
      </c>
      <c r="AF485" s="10">
        <v>0</v>
      </c>
      <c r="AG485" s="10">
        <v>0</v>
      </c>
      <c r="AH485" s="10">
        <v>0</v>
      </c>
      <c r="AI485" s="10">
        <v>6</v>
      </c>
      <c r="AJ485" s="10">
        <v>0</v>
      </c>
      <c r="AK485" s="10">
        <v>0</v>
      </c>
      <c r="AL485" s="10">
        <v>6</v>
      </c>
      <c r="AM485" s="10">
        <v>0</v>
      </c>
      <c r="AN485" s="10">
        <v>0</v>
      </c>
      <c r="AO485" s="10">
        <v>0</v>
      </c>
      <c r="AP485" s="10">
        <v>0</v>
      </c>
      <c r="AQ485" s="10">
        <v>0</v>
      </c>
      <c r="AR485" s="10">
        <v>12</v>
      </c>
      <c r="AS485" s="10">
        <v>0</v>
      </c>
      <c r="AT485" s="10">
        <v>0</v>
      </c>
      <c r="AU485" s="10">
        <v>0</v>
      </c>
      <c r="AV485" s="10">
        <v>0</v>
      </c>
      <c r="AW485" s="10">
        <v>0</v>
      </c>
      <c r="AX485" s="10">
        <v>0</v>
      </c>
      <c r="AY485" s="10">
        <v>0</v>
      </c>
      <c r="AZ485" s="10">
        <v>0</v>
      </c>
      <c r="BA485" s="10">
        <v>630000000</v>
      </c>
      <c r="BB485" s="10">
        <v>0</v>
      </c>
      <c r="BC485" s="10">
        <v>0</v>
      </c>
      <c r="BD485" s="10">
        <v>620000000</v>
      </c>
      <c r="BE485" s="10">
        <v>0</v>
      </c>
      <c r="BF485" s="10">
        <v>0</v>
      </c>
      <c r="BG485" s="10">
        <v>0</v>
      </c>
      <c r="BH485" s="10">
        <v>0</v>
      </c>
      <c r="BI485" s="10">
        <v>0</v>
      </c>
      <c r="BJ485" s="10" t="s">
        <v>9</v>
      </c>
      <c r="BK485" s="10" t="s">
        <v>9</v>
      </c>
      <c r="BL485" s="10" t="s">
        <v>9</v>
      </c>
      <c r="BM485" s="2">
        <f t="shared" si="71"/>
        <v>0</v>
      </c>
      <c r="BN485" s="2">
        <f t="shared" si="72"/>
        <v>0</v>
      </c>
      <c r="BO485" s="2">
        <f t="shared" si="73"/>
        <v>0</v>
      </c>
      <c r="BP485" s="2">
        <f t="shared" si="74"/>
        <v>0</v>
      </c>
      <c r="BQ485" s="2">
        <f t="shared" si="75"/>
        <v>630</v>
      </c>
      <c r="BR485" s="2">
        <f t="shared" si="76"/>
        <v>0</v>
      </c>
      <c r="BS485" s="2">
        <f t="shared" si="77"/>
        <v>620</v>
      </c>
      <c r="BT485" s="2">
        <f t="shared" si="78"/>
        <v>0</v>
      </c>
      <c r="BU485" s="2">
        <f t="shared" si="79"/>
        <v>0</v>
      </c>
      <c r="BV485" s="2">
        <f t="shared" si="80"/>
        <v>0</v>
      </c>
    </row>
    <row r="486" spans="1:74" x14ac:dyDescent="0.25">
      <c r="A486">
        <v>16</v>
      </c>
      <c r="B486" t="s">
        <v>0</v>
      </c>
      <c r="C486" t="s">
        <v>668</v>
      </c>
      <c r="D486">
        <v>2020</v>
      </c>
      <c r="E486" t="s">
        <v>1</v>
      </c>
      <c r="F486" t="s">
        <v>2</v>
      </c>
      <c r="G486">
        <v>2</v>
      </c>
      <c r="H486" t="s">
        <v>3</v>
      </c>
      <c r="I486" t="s">
        <v>677</v>
      </c>
      <c r="J486" t="s">
        <v>182</v>
      </c>
      <c r="K486" t="s">
        <v>738</v>
      </c>
      <c r="L486" t="s">
        <v>739</v>
      </c>
      <c r="M486" t="s">
        <v>740</v>
      </c>
      <c r="N486" t="s">
        <v>801</v>
      </c>
      <c r="O486" t="s">
        <v>52</v>
      </c>
      <c r="P486" t="s">
        <v>829</v>
      </c>
      <c r="Q486" t="s">
        <v>198</v>
      </c>
      <c r="R486">
        <v>0</v>
      </c>
      <c r="S486" t="s">
        <v>7</v>
      </c>
      <c r="T486">
        <v>233</v>
      </c>
      <c r="U486" t="s">
        <v>199</v>
      </c>
      <c r="V486" t="s">
        <v>3953</v>
      </c>
      <c r="W486" t="s">
        <v>2168</v>
      </c>
      <c r="X486">
        <v>1</v>
      </c>
      <c r="Y486" t="s">
        <v>2169</v>
      </c>
      <c r="Z486">
        <v>3</v>
      </c>
      <c r="AA486" t="s">
        <v>929</v>
      </c>
      <c r="AB486" t="s">
        <v>1593</v>
      </c>
      <c r="AC486" s="10">
        <v>0.17</v>
      </c>
      <c r="AD486" s="10">
        <v>0.17</v>
      </c>
      <c r="AE486" s="10">
        <v>100</v>
      </c>
      <c r="AF486" s="10">
        <v>0.67</v>
      </c>
      <c r="AG486" s="10">
        <v>0</v>
      </c>
      <c r="AH486" s="10">
        <v>0</v>
      </c>
      <c r="AI486" s="10">
        <v>0.82</v>
      </c>
      <c r="AJ486" s="10">
        <v>0</v>
      </c>
      <c r="AK486" s="10">
        <v>0</v>
      </c>
      <c r="AL486" s="10">
        <v>0.97</v>
      </c>
      <c r="AM486" s="10">
        <v>0</v>
      </c>
      <c r="AN486" s="10">
        <v>0</v>
      </c>
      <c r="AO486" s="10">
        <v>1</v>
      </c>
      <c r="AP486" s="10">
        <v>0</v>
      </c>
      <c r="AQ486" s="10">
        <v>0</v>
      </c>
      <c r="AR486" s="10" t="s">
        <v>7</v>
      </c>
      <c r="AS486" s="10" t="s">
        <v>7</v>
      </c>
      <c r="AT486" s="10" t="s">
        <v>7</v>
      </c>
      <c r="AU486" s="10">
        <v>200192000</v>
      </c>
      <c r="AV486" s="10">
        <v>191975333</v>
      </c>
      <c r="AW486" s="10">
        <v>95.9</v>
      </c>
      <c r="AX486" s="10">
        <v>586601000</v>
      </c>
      <c r="AY486" s="10">
        <v>0</v>
      </c>
      <c r="AZ486" s="10">
        <v>0</v>
      </c>
      <c r="BA486" s="10">
        <v>606537748</v>
      </c>
      <c r="BB486" s="10">
        <v>0</v>
      </c>
      <c r="BC486" s="10">
        <v>0</v>
      </c>
      <c r="BD486" s="10">
        <v>522863494</v>
      </c>
      <c r="BE486" s="10">
        <v>0</v>
      </c>
      <c r="BF486" s="10">
        <v>0</v>
      </c>
      <c r="BG486" s="10">
        <v>24479816</v>
      </c>
      <c r="BH486" s="10">
        <v>0</v>
      </c>
      <c r="BI486" s="10">
        <v>0</v>
      </c>
      <c r="BJ486" s="10" t="s">
        <v>9</v>
      </c>
      <c r="BK486" s="10" t="s">
        <v>9</v>
      </c>
      <c r="BL486" s="10" t="s">
        <v>9</v>
      </c>
      <c r="BM486" s="2">
        <f t="shared" si="71"/>
        <v>200.19200000000001</v>
      </c>
      <c r="BN486" s="2">
        <f t="shared" si="72"/>
        <v>191.97533300000001</v>
      </c>
      <c r="BO486" s="2">
        <f t="shared" si="73"/>
        <v>586.601</v>
      </c>
      <c r="BP486" s="2">
        <f t="shared" si="74"/>
        <v>0</v>
      </c>
      <c r="BQ486" s="2">
        <f t="shared" si="75"/>
        <v>606.53774799999997</v>
      </c>
      <c r="BR486" s="2">
        <f t="shared" si="76"/>
        <v>0</v>
      </c>
      <c r="BS486" s="2">
        <f t="shared" si="77"/>
        <v>522.86349399999995</v>
      </c>
      <c r="BT486" s="2">
        <f t="shared" si="78"/>
        <v>0</v>
      </c>
      <c r="BU486" s="2">
        <f t="shared" si="79"/>
        <v>24.479816</v>
      </c>
      <c r="BV486" s="2">
        <f t="shared" si="80"/>
        <v>0</v>
      </c>
    </row>
    <row r="487" spans="1:74" x14ac:dyDescent="0.25">
      <c r="A487">
        <v>16</v>
      </c>
      <c r="B487" t="s">
        <v>0</v>
      </c>
      <c r="C487" t="s">
        <v>668</v>
      </c>
      <c r="D487">
        <v>2020</v>
      </c>
      <c r="E487" t="s">
        <v>1</v>
      </c>
      <c r="F487" t="s">
        <v>2</v>
      </c>
      <c r="G487">
        <v>2</v>
      </c>
      <c r="H487" t="s">
        <v>3</v>
      </c>
      <c r="I487" t="s">
        <v>677</v>
      </c>
      <c r="J487" t="s">
        <v>182</v>
      </c>
      <c r="K487" t="s">
        <v>738</v>
      </c>
      <c r="L487" t="s">
        <v>739</v>
      </c>
      <c r="M487" t="s">
        <v>740</v>
      </c>
      <c r="N487" t="s">
        <v>801</v>
      </c>
      <c r="O487" t="s">
        <v>52</v>
      </c>
      <c r="P487" t="s">
        <v>829</v>
      </c>
      <c r="Q487" t="s">
        <v>198</v>
      </c>
      <c r="R487">
        <v>0</v>
      </c>
      <c r="S487" t="s">
        <v>7</v>
      </c>
      <c r="T487">
        <v>233</v>
      </c>
      <c r="U487" t="s">
        <v>199</v>
      </c>
      <c r="V487" t="s">
        <v>3953</v>
      </c>
      <c r="W487" t="s">
        <v>2168</v>
      </c>
      <c r="X487">
        <v>2</v>
      </c>
      <c r="Y487" t="s">
        <v>2170</v>
      </c>
      <c r="Z487">
        <v>1</v>
      </c>
      <c r="AA487" t="s">
        <v>924</v>
      </c>
      <c r="AB487" t="s">
        <v>1593</v>
      </c>
      <c r="AC487" s="10">
        <v>5</v>
      </c>
      <c r="AD487" s="10">
        <v>5</v>
      </c>
      <c r="AE487" s="10">
        <v>100</v>
      </c>
      <c r="AF487" s="10">
        <v>23</v>
      </c>
      <c r="AG487" s="10">
        <v>0</v>
      </c>
      <c r="AH487" s="10">
        <v>0</v>
      </c>
      <c r="AI487" s="10">
        <v>1</v>
      </c>
      <c r="AJ487" s="10">
        <v>0</v>
      </c>
      <c r="AK487" s="10">
        <v>0</v>
      </c>
      <c r="AL487" s="10">
        <v>1</v>
      </c>
      <c r="AM487" s="10">
        <v>0</v>
      </c>
      <c r="AN487" s="10">
        <v>0</v>
      </c>
      <c r="AO487" s="10">
        <v>0</v>
      </c>
      <c r="AP487" s="10">
        <v>0</v>
      </c>
      <c r="AQ487" s="10">
        <v>0</v>
      </c>
      <c r="AR487" s="10">
        <v>30</v>
      </c>
      <c r="AS487" s="10">
        <v>5</v>
      </c>
      <c r="AT487" s="10">
        <v>16.670000000000002</v>
      </c>
      <c r="AU487" s="10">
        <v>250000000</v>
      </c>
      <c r="AV487" s="10">
        <v>249876020</v>
      </c>
      <c r="AW487" s="10">
        <v>99.95</v>
      </c>
      <c r="AX487" s="10">
        <v>703096000</v>
      </c>
      <c r="AY487" s="10">
        <v>0</v>
      </c>
      <c r="AZ487" s="10">
        <v>0</v>
      </c>
      <c r="BA487" s="10">
        <v>23339800</v>
      </c>
      <c r="BB487" s="10">
        <v>0</v>
      </c>
      <c r="BC487" s="10">
        <v>0</v>
      </c>
      <c r="BD487" s="10">
        <v>24039994</v>
      </c>
      <c r="BE487" s="10">
        <v>0</v>
      </c>
      <c r="BF487" s="10">
        <v>0</v>
      </c>
      <c r="BG487" s="10">
        <v>0</v>
      </c>
      <c r="BH487" s="10">
        <v>0</v>
      </c>
      <c r="BI487" s="10">
        <v>0</v>
      </c>
      <c r="BJ487" s="10" t="s">
        <v>9</v>
      </c>
      <c r="BK487" s="10" t="s">
        <v>9</v>
      </c>
      <c r="BL487" s="10" t="s">
        <v>9</v>
      </c>
      <c r="BM487" s="2">
        <f t="shared" si="71"/>
        <v>250</v>
      </c>
      <c r="BN487" s="2">
        <f t="shared" si="72"/>
        <v>249.87602000000001</v>
      </c>
      <c r="BO487" s="2">
        <f t="shared" si="73"/>
        <v>703.096</v>
      </c>
      <c r="BP487" s="2">
        <f t="shared" si="74"/>
        <v>0</v>
      </c>
      <c r="BQ487" s="2">
        <f t="shared" si="75"/>
        <v>23.3398</v>
      </c>
      <c r="BR487" s="2">
        <f t="shared" si="76"/>
        <v>0</v>
      </c>
      <c r="BS487" s="2">
        <f t="shared" si="77"/>
        <v>24.039994</v>
      </c>
      <c r="BT487" s="2">
        <f t="shared" si="78"/>
        <v>0</v>
      </c>
      <c r="BU487" s="2">
        <f t="shared" si="79"/>
        <v>0</v>
      </c>
      <c r="BV487" s="2">
        <f t="shared" si="80"/>
        <v>0</v>
      </c>
    </row>
    <row r="488" spans="1:74" x14ac:dyDescent="0.25">
      <c r="A488">
        <v>16</v>
      </c>
      <c r="B488" t="s">
        <v>0</v>
      </c>
      <c r="C488" t="s">
        <v>668</v>
      </c>
      <c r="D488">
        <v>2020</v>
      </c>
      <c r="E488" t="s">
        <v>1</v>
      </c>
      <c r="F488" t="s">
        <v>2</v>
      </c>
      <c r="G488">
        <v>2</v>
      </c>
      <c r="H488" t="s">
        <v>3</v>
      </c>
      <c r="I488" t="s">
        <v>677</v>
      </c>
      <c r="J488" t="s">
        <v>182</v>
      </c>
      <c r="K488" t="s">
        <v>738</v>
      </c>
      <c r="L488" t="s">
        <v>739</v>
      </c>
      <c r="M488" t="s">
        <v>740</v>
      </c>
      <c r="N488" t="s">
        <v>801</v>
      </c>
      <c r="O488" t="s">
        <v>52</v>
      </c>
      <c r="P488" t="s">
        <v>829</v>
      </c>
      <c r="Q488" t="s">
        <v>198</v>
      </c>
      <c r="R488">
        <v>0</v>
      </c>
      <c r="S488" t="s">
        <v>7</v>
      </c>
      <c r="T488">
        <v>233</v>
      </c>
      <c r="U488" t="s">
        <v>199</v>
      </c>
      <c r="V488" t="s">
        <v>3953</v>
      </c>
      <c r="W488" t="s">
        <v>2168</v>
      </c>
      <c r="X488">
        <v>3</v>
      </c>
      <c r="Y488" t="s">
        <v>2171</v>
      </c>
      <c r="Z488">
        <v>2</v>
      </c>
      <c r="AA488" t="s">
        <v>920</v>
      </c>
      <c r="AB488" t="s">
        <v>1593</v>
      </c>
      <c r="AC488" s="10">
        <v>100</v>
      </c>
      <c r="AD488" s="10">
        <v>52.5</v>
      </c>
      <c r="AE488" s="10">
        <v>52.5</v>
      </c>
      <c r="AF488" s="10">
        <v>100</v>
      </c>
      <c r="AG488" s="10">
        <v>0</v>
      </c>
      <c r="AH488" s="10">
        <v>0</v>
      </c>
      <c r="AI488" s="10">
        <v>100</v>
      </c>
      <c r="AJ488" s="10">
        <v>0</v>
      </c>
      <c r="AK488" s="10">
        <v>0</v>
      </c>
      <c r="AL488" s="10">
        <v>100</v>
      </c>
      <c r="AM488" s="10">
        <v>0</v>
      </c>
      <c r="AN488" s="10">
        <v>0</v>
      </c>
      <c r="AO488" s="10">
        <v>100</v>
      </c>
      <c r="AP488" s="10">
        <v>0</v>
      </c>
      <c r="AQ488" s="10">
        <v>0</v>
      </c>
      <c r="AR488" s="10" t="s">
        <v>7</v>
      </c>
      <c r="AS488" s="10" t="s">
        <v>7</v>
      </c>
      <c r="AT488" s="10" t="s">
        <v>7</v>
      </c>
      <c r="AU488" s="10">
        <v>391150000</v>
      </c>
      <c r="AV488" s="10">
        <v>389000000</v>
      </c>
      <c r="AW488" s="10">
        <v>99.45</v>
      </c>
      <c r="AX488" s="10">
        <v>2760054000</v>
      </c>
      <c r="AY488" s="10">
        <v>0</v>
      </c>
      <c r="AZ488" s="10">
        <v>0</v>
      </c>
      <c r="BA488" s="10">
        <v>5621529536</v>
      </c>
      <c r="BB488" s="10">
        <v>0</v>
      </c>
      <c r="BC488" s="10">
        <v>0</v>
      </c>
      <c r="BD488" s="10">
        <v>1624039996</v>
      </c>
      <c r="BE488" s="10">
        <v>0</v>
      </c>
      <c r="BF488" s="10">
        <v>0</v>
      </c>
      <c r="BG488" s="10">
        <v>24479816</v>
      </c>
      <c r="BH488" s="10">
        <v>0</v>
      </c>
      <c r="BI488" s="10">
        <v>0</v>
      </c>
      <c r="BJ488" s="10" t="s">
        <v>9</v>
      </c>
      <c r="BK488" s="10" t="s">
        <v>9</v>
      </c>
      <c r="BL488" s="10" t="s">
        <v>9</v>
      </c>
      <c r="BM488" s="2">
        <f t="shared" si="71"/>
        <v>391.15</v>
      </c>
      <c r="BN488" s="2">
        <f t="shared" si="72"/>
        <v>389</v>
      </c>
      <c r="BO488" s="2">
        <f t="shared" si="73"/>
        <v>2760.0540000000001</v>
      </c>
      <c r="BP488" s="2">
        <f t="shared" si="74"/>
        <v>0</v>
      </c>
      <c r="BQ488" s="2">
        <f t="shared" si="75"/>
        <v>5621.529536</v>
      </c>
      <c r="BR488" s="2">
        <f t="shared" si="76"/>
        <v>0</v>
      </c>
      <c r="BS488" s="2">
        <f t="shared" si="77"/>
        <v>1624.039996</v>
      </c>
      <c r="BT488" s="2">
        <f t="shared" si="78"/>
        <v>0</v>
      </c>
      <c r="BU488" s="2">
        <f t="shared" si="79"/>
        <v>24.479816</v>
      </c>
      <c r="BV488" s="2">
        <f t="shared" si="80"/>
        <v>0</v>
      </c>
    </row>
    <row r="489" spans="1:74" x14ac:dyDescent="0.25">
      <c r="A489">
        <v>16</v>
      </c>
      <c r="B489" t="s">
        <v>0</v>
      </c>
      <c r="C489" t="s">
        <v>668</v>
      </c>
      <c r="D489">
        <v>2020</v>
      </c>
      <c r="E489" t="s">
        <v>1</v>
      </c>
      <c r="F489" t="s">
        <v>2</v>
      </c>
      <c r="G489">
        <v>2</v>
      </c>
      <c r="H489" t="s">
        <v>3</v>
      </c>
      <c r="I489" t="s">
        <v>677</v>
      </c>
      <c r="J489" t="s">
        <v>182</v>
      </c>
      <c r="K489" t="s">
        <v>738</v>
      </c>
      <c r="L489" t="s">
        <v>739</v>
      </c>
      <c r="M489" t="s">
        <v>740</v>
      </c>
      <c r="N489" t="s">
        <v>801</v>
      </c>
      <c r="O489" t="s">
        <v>52</v>
      </c>
      <c r="P489" t="s">
        <v>829</v>
      </c>
      <c r="Q489" t="s">
        <v>198</v>
      </c>
      <c r="R489">
        <v>0</v>
      </c>
      <c r="S489" t="s">
        <v>7</v>
      </c>
      <c r="T489">
        <v>234</v>
      </c>
      <c r="U489" t="s">
        <v>200</v>
      </c>
      <c r="V489" t="s">
        <v>3954</v>
      </c>
      <c r="W489" t="s">
        <v>2172</v>
      </c>
      <c r="X489">
        <v>1</v>
      </c>
      <c r="Y489" t="s">
        <v>2173</v>
      </c>
      <c r="Z489">
        <v>1</v>
      </c>
      <c r="AA489" t="s">
        <v>924</v>
      </c>
      <c r="AB489" t="s">
        <v>1593</v>
      </c>
      <c r="AC489" s="10">
        <v>0</v>
      </c>
      <c r="AD489" s="10">
        <v>0</v>
      </c>
      <c r="AE489" s="10">
        <v>0</v>
      </c>
      <c r="AF489" s="10">
        <v>0</v>
      </c>
      <c r="AG489" s="10">
        <v>0</v>
      </c>
      <c r="AH489" s="10">
        <v>0</v>
      </c>
      <c r="AI489" s="10">
        <v>1.52</v>
      </c>
      <c r="AJ489" s="10">
        <v>0</v>
      </c>
      <c r="AK489" s="10">
        <v>0</v>
      </c>
      <c r="AL489" s="10">
        <v>0.48</v>
      </c>
      <c r="AM489" s="10">
        <v>0</v>
      </c>
      <c r="AN489" s="10">
        <v>0</v>
      </c>
      <c r="AO489" s="10">
        <v>0</v>
      </c>
      <c r="AP489" s="10">
        <v>0</v>
      </c>
      <c r="AQ489" s="10">
        <v>0</v>
      </c>
      <c r="AR489" s="10">
        <v>2</v>
      </c>
      <c r="AS489" s="10">
        <v>0</v>
      </c>
      <c r="AT489" s="10">
        <v>0</v>
      </c>
      <c r="AU489" s="10">
        <v>0</v>
      </c>
      <c r="AV489" s="10">
        <v>0</v>
      </c>
      <c r="AW489" s="10">
        <v>0</v>
      </c>
      <c r="AX489" s="10">
        <v>0</v>
      </c>
      <c r="AY489" s="10">
        <v>0</v>
      </c>
      <c r="AZ489" s="10">
        <v>0</v>
      </c>
      <c r="BA489" s="10">
        <v>3435794234</v>
      </c>
      <c r="BB489" s="10">
        <v>0</v>
      </c>
      <c r="BC489" s="10">
        <v>0</v>
      </c>
      <c r="BD489" s="10">
        <v>1084039994</v>
      </c>
      <c r="BE489" s="10">
        <v>0</v>
      </c>
      <c r="BF489" s="10">
        <v>0</v>
      </c>
      <c r="BG489" s="10">
        <v>0</v>
      </c>
      <c r="BH489" s="10">
        <v>0</v>
      </c>
      <c r="BI489" s="10">
        <v>0</v>
      </c>
      <c r="BJ489" s="10" t="s">
        <v>9</v>
      </c>
      <c r="BK489" s="10" t="s">
        <v>9</v>
      </c>
      <c r="BL489" s="10" t="s">
        <v>9</v>
      </c>
      <c r="BM489" s="2">
        <f t="shared" si="71"/>
        <v>0</v>
      </c>
      <c r="BN489" s="2">
        <f t="shared" si="72"/>
        <v>0</v>
      </c>
      <c r="BO489" s="2">
        <f t="shared" si="73"/>
        <v>0</v>
      </c>
      <c r="BP489" s="2">
        <f t="shared" si="74"/>
        <v>0</v>
      </c>
      <c r="BQ489" s="2">
        <f t="shared" si="75"/>
        <v>3435.794234</v>
      </c>
      <c r="BR489" s="2">
        <f t="shared" si="76"/>
        <v>0</v>
      </c>
      <c r="BS489" s="2">
        <f t="shared" si="77"/>
        <v>1084.039994</v>
      </c>
      <c r="BT489" s="2">
        <f t="shared" si="78"/>
        <v>0</v>
      </c>
      <c r="BU489" s="2">
        <f t="shared" si="79"/>
        <v>0</v>
      </c>
      <c r="BV489" s="2">
        <f t="shared" si="80"/>
        <v>0</v>
      </c>
    </row>
    <row r="490" spans="1:74" x14ac:dyDescent="0.25">
      <c r="A490">
        <v>16</v>
      </c>
      <c r="B490" t="s">
        <v>0</v>
      </c>
      <c r="C490" t="s">
        <v>668</v>
      </c>
      <c r="D490">
        <v>2020</v>
      </c>
      <c r="E490" t="s">
        <v>1</v>
      </c>
      <c r="F490" t="s">
        <v>2</v>
      </c>
      <c r="G490">
        <v>2</v>
      </c>
      <c r="H490" t="s">
        <v>3</v>
      </c>
      <c r="I490" t="s">
        <v>677</v>
      </c>
      <c r="J490" t="s">
        <v>182</v>
      </c>
      <c r="K490" t="s">
        <v>738</v>
      </c>
      <c r="L490" t="s">
        <v>739</v>
      </c>
      <c r="M490" t="s">
        <v>740</v>
      </c>
      <c r="N490" t="s">
        <v>801</v>
      </c>
      <c r="O490" t="s">
        <v>52</v>
      </c>
      <c r="P490" t="s">
        <v>829</v>
      </c>
      <c r="Q490" t="s">
        <v>198</v>
      </c>
      <c r="R490">
        <v>0</v>
      </c>
      <c r="S490" t="s">
        <v>7</v>
      </c>
      <c r="T490">
        <v>234</v>
      </c>
      <c r="U490" t="s">
        <v>200</v>
      </c>
      <c r="V490" t="s">
        <v>3954</v>
      </c>
      <c r="W490" t="s">
        <v>2172</v>
      </c>
      <c r="X490">
        <v>2</v>
      </c>
      <c r="Y490" t="s">
        <v>2174</v>
      </c>
      <c r="Z490">
        <v>1</v>
      </c>
      <c r="AA490" t="s">
        <v>924</v>
      </c>
      <c r="AB490" t="s">
        <v>1593</v>
      </c>
      <c r="AC490" s="10">
        <v>0.36</v>
      </c>
      <c r="AD490" s="10">
        <v>0.36</v>
      </c>
      <c r="AE490" s="10">
        <v>100</v>
      </c>
      <c r="AF490" s="10">
        <v>0.82</v>
      </c>
      <c r="AG490" s="10">
        <v>0</v>
      </c>
      <c r="AH490" s="10">
        <v>0</v>
      </c>
      <c r="AI490" s="10">
        <v>0.84</v>
      </c>
      <c r="AJ490" s="10">
        <v>0</v>
      </c>
      <c r="AK490" s="10">
        <v>0</v>
      </c>
      <c r="AL490" s="10">
        <v>0.92</v>
      </c>
      <c r="AM490" s="10">
        <v>0</v>
      </c>
      <c r="AN490" s="10">
        <v>0</v>
      </c>
      <c r="AO490" s="10">
        <v>0.06</v>
      </c>
      <c r="AP490" s="10">
        <v>0</v>
      </c>
      <c r="AQ490" s="10">
        <v>0</v>
      </c>
      <c r="AR490" s="10">
        <v>3</v>
      </c>
      <c r="AS490" s="10">
        <v>0.36</v>
      </c>
      <c r="AT490" s="10">
        <v>12</v>
      </c>
      <c r="AU490" s="10">
        <v>764472399</v>
      </c>
      <c r="AV490" s="10">
        <v>583674399</v>
      </c>
      <c r="AW490" s="10">
        <v>76.349999999999994</v>
      </c>
      <c r="AX490" s="10">
        <v>1203614000</v>
      </c>
      <c r="AY490" s="10">
        <v>0</v>
      </c>
      <c r="AZ490" s="10">
        <v>0</v>
      </c>
      <c r="BA490" s="10">
        <v>1479679666</v>
      </c>
      <c r="BB490" s="10">
        <v>0</v>
      </c>
      <c r="BC490" s="10">
        <v>0</v>
      </c>
      <c r="BD490" s="10">
        <v>1624070056</v>
      </c>
      <c r="BE490" s="10">
        <v>0</v>
      </c>
      <c r="BF490" s="10">
        <v>0</v>
      </c>
      <c r="BG490" s="10">
        <v>102984056</v>
      </c>
      <c r="BH490" s="10">
        <v>0</v>
      </c>
      <c r="BI490" s="10">
        <v>0</v>
      </c>
      <c r="BJ490" s="10" t="s">
        <v>9</v>
      </c>
      <c r="BK490" s="10" t="s">
        <v>9</v>
      </c>
      <c r="BL490" s="10" t="s">
        <v>9</v>
      </c>
      <c r="BM490" s="2">
        <f t="shared" si="71"/>
        <v>764.472399</v>
      </c>
      <c r="BN490" s="2">
        <f t="shared" si="72"/>
        <v>583.67439899999999</v>
      </c>
      <c r="BO490" s="2">
        <f t="shared" si="73"/>
        <v>1203.614</v>
      </c>
      <c r="BP490" s="2">
        <f t="shared" si="74"/>
        <v>0</v>
      </c>
      <c r="BQ490" s="2">
        <f t="shared" si="75"/>
        <v>1479.679666</v>
      </c>
      <c r="BR490" s="2">
        <f t="shared" si="76"/>
        <v>0</v>
      </c>
      <c r="BS490" s="2">
        <f t="shared" si="77"/>
        <v>1624.070056</v>
      </c>
      <c r="BT490" s="2">
        <f t="shared" si="78"/>
        <v>0</v>
      </c>
      <c r="BU490" s="2">
        <f t="shared" si="79"/>
        <v>102.984056</v>
      </c>
      <c r="BV490" s="2">
        <f t="shared" si="80"/>
        <v>0</v>
      </c>
    </row>
    <row r="491" spans="1:74" x14ac:dyDescent="0.25">
      <c r="A491">
        <v>16</v>
      </c>
      <c r="B491" t="s">
        <v>0</v>
      </c>
      <c r="C491" t="s">
        <v>668</v>
      </c>
      <c r="D491">
        <v>2020</v>
      </c>
      <c r="E491" t="s">
        <v>1</v>
      </c>
      <c r="F491" t="s">
        <v>2</v>
      </c>
      <c r="G491">
        <v>2</v>
      </c>
      <c r="H491" t="s">
        <v>3</v>
      </c>
      <c r="I491" t="s">
        <v>677</v>
      </c>
      <c r="J491" t="s">
        <v>182</v>
      </c>
      <c r="K491" t="s">
        <v>738</v>
      </c>
      <c r="L491" t="s">
        <v>739</v>
      </c>
      <c r="M491" t="s">
        <v>740</v>
      </c>
      <c r="N491" t="s">
        <v>801</v>
      </c>
      <c r="O491" t="s">
        <v>52</v>
      </c>
      <c r="P491" t="s">
        <v>829</v>
      </c>
      <c r="Q491" t="s">
        <v>198</v>
      </c>
      <c r="R491">
        <v>0</v>
      </c>
      <c r="S491" t="s">
        <v>7</v>
      </c>
      <c r="T491">
        <v>234</v>
      </c>
      <c r="U491" t="s">
        <v>200</v>
      </c>
      <c r="V491" t="s">
        <v>3954</v>
      </c>
      <c r="W491" t="s">
        <v>2172</v>
      </c>
      <c r="X491">
        <v>3</v>
      </c>
      <c r="Y491" t="s">
        <v>2175</v>
      </c>
      <c r="Z491">
        <v>1</v>
      </c>
      <c r="AA491" t="s">
        <v>924</v>
      </c>
      <c r="AB491" t="s">
        <v>1593</v>
      </c>
      <c r="AC491" s="10">
        <v>0</v>
      </c>
      <c r="AD491" s="10">
        <v>0</v>
      </c>
      <c r="AE491" s="10">
        <v>0</v>
      </c>
      <c r="AF491" s="10">
        <v>1.96</v>
      </c>
      <c r="AG491" s="10">
        <v>0</v>
      </c>
      <c r="AH491" s="10">
        <v>0</v>
      </c>
      <c r="AI491" s="10">
        <v>0.02</v>
      </c>
      <c r="AJ491" s="10">
        <v>0</v>
      </c>
      <c r="AK491" s="10">
        <v>0</v>
      </c>
      <c r="AL491" s="10">
        <v>0.02</v>
      </c>
      <c r="AM491" s="10">
        <v>0</v>
      </c>
      <c r="AN491" s="10">
        <v>0</v>
      </c>
      <c r="AO491" s="10">
        <v>0</v>
      </c>
      <c r="AP491" s="10">
        <v>0</v>
      </c>
      <c r="AQ491" s="10">
        <v>0</v>
      </c>
      <c r="AR491" s="10">
        <v>2</v>
      </c>
      <c r="AS491" s="10">
        <v>0</v>
      </c>
      <c r="AT491" s="10">
        <v>0</v>
      </c>
      <c r="AU491" s="10">
        <v>0</v>
      </c>
      <c r="AV491" s="10">
        <v>0</v>
      </c>
      <c r="AW491" s="10">
        <v>0</v>
      </c>
      <c r="AX491" s="10">
        <v>1642249000</v>
      </c>
      <c r="AY491" s="10">
        <v>0</v>
      </c>
      <c r="AZ491" s="10">
        <v>0</v>
      </c>
      <c r="BA491" s="10">
        <v>23339800</v>
      </c>
      <c r="BB491" s="10">
        <v>0</v>
      </c>
      <c r="BC491" s="10">
        <v>0</v>
      </c>
      <c r="BD491" s="10">
        <v>24039994</v>
      </c>
      <c r="BE491" s="10">
        <v>0</v>
      </c>
      <c r="BF491" s="10">
        <v>0</v>
      </c>
      <c r="BG491" s="10">
        <v>0</v>
      </c>
      <c r="BH491" s="10">
        <v>0</v>
      </c>
      <c r="BI491" s="10">
        <v>0</v>
      </c>
      <c r="BJ491" s="10" t="s">
        <v>9</v>
      </c>
      <c r="BK491" s="10" t="s">
        <v>9</v>
      </c>
      <c r="BL491" s="10" t="s">
        <v>9</v>
      </c>
      <c r="BM491" s="2">
        <f t="shared" si="71"/>
        <v>0</v>
      </c>
      <c r="BN491" s="2">
        <f t="shared" si="72"/>
        <v>0</v>
      </c>
      <c r="BO491" s="2">
        <f t="shared" si="73"/>
        <v>1642.249</v>
      </c>
      <c r="BP491" s="2">
        <f t="shared" si="74"/>
        <v>0</v>
      </c>
      <c r="BQ491" s="2">
        <f t="shared" si="75"/>
        <v>23.3398</v>
      </c>
      <c r="BR491" s="2">
        <f t="shared" si="76"/>
        <v>0</v>
      </c>
      <c r="BS491" s="2">
        <f t="shared" si="77"/>
        <v>24.039994</v>
      </c>
      <c r="BT491" s="2">
        <f t="shared" si="78"/>
        <v>0</v>
      </c>
      <c r="BU491" s="2">
        <f t="shared" si="79"/>
        <v>0</v>
      </c>
      <c r="BV491" s="2">
        <f t="shared" si="80"/>
        <v>0</v>
      </c>
    </row>
    <row r="492" spans="1:74" x14ac:dyDescent="0.25">
      <c r="A492">
        <v>16</v>
      </c>
      <c r="B492" t="s">
        <v>0</v>
      </c>
      <c r="C492" t="s">
        <v>668</v>
      </c>
      <c r="D492">
        <v>2020</v>
      </c>
      <c r="E492" t="s">
        <v>1</v>
      </c>
      <c r="F492" t="s">
        <v>2</v>
      </c>
      <c r="G492">
        <v>2</v>
      </c>
      <c r="H492" t="s">
        <v>3</v>
      </c>
      <c r="I492" t="s">
        <v>677</v>
      </c>
      <c r="J492" t="s">
        <v>182</v>
      </c>
      <c r="K492" t="s">
        <v>738</v>
      </c>
      <c r="L492" t="s">
        <v>739</v>
      </c>
      <c r="M492" t="s">
        <v>740</v>
      </c>
      <c r="N492" t="s">
        <v>801</v>
      </c>
      <c r="O492" t="s">
        <v>52</v>
      </c>
      <c r="P492" t="s">
        <v>830</v>
      </c>
      <c r="Q492" t="s">
        <v>201</v>
      </c>
      <c r="R492">
        <v>0</v>
      </c>
      <c r="S492" t="s">
        <v>7</v>
      </c>
      <c r="T492">
        <v>282</v>
      </c>
      <c r="U492" t="s">
        <v>202</v>
      </c>
      <c r="V492" t="s">
        <v>3955</v>
      </c>
      <c r="W492" t="s">
        <v>2176</v>
      </c>
      <c r="X492">
        <v>1</v>
      </c>
      <c r="Y492" t="s">
        <v>2177</v>
      </c>
      <c r="Z492">
        <v>1</v>
      </c>
      <c r="AA492" t="s">
        <v>924</v>
      </c>
      <c r="AB492" t="s">
        <v>1593</v>
      </c>
      <c r="AC492" s="10">
        <v>25</v>
      </c>
      <c r="AD492" s="10">
        <v>25</v>
      </c>
      <c r="AE492" s="10">
        <v>100</v>
      </c>
      <c r="AF492" s="10">
        <v>25</v>
      </c>
      <c r="AG492" s="10">
        <v>0</v>
      </c>
      <c r="AH492" s="10">
        <v>0</v>
      </c>
      <c r="AI492" s="10">
        <v>25</v>
      </c>
      <c r="AJ492" s="10">
        <v>0</v>
      </c>
      <c r="AK492" s="10">
        <v>0</v>
      </c>
      <c r="AL492" s="10">
        <v>13</v>
      </c>
      <c r="AM492" s="10">
        <v>0</v>
      </c>
      <c r="AN492" s="10">
        <v>0</v>
      </c>
      <c r="AO492" s="10">
        <v>12</v>
      </c>
      <c r="AP492" s="10">
        <v>0</v>
      </c>
      <c r="AQ492" s="10">
        <v>0</v>
      </c>
      <c r="AR492" s="10">
        <v>100</v>
      </c>
      <c r="AS492" s="10">
        <v>25</v>
      </c>
      <c r="AT492" s="10">
        <v>25</v>
      </c>
      <c r="AU492" s="10">
        <v>215754550</v>
      </c>
      <c r="AV492" s="10">
        <v>98500000</v>
      </c>
      <c r="AW492" s="10">
        <v>45.65</v>
      </c>
      <c r="AX492" s="10">
        <v>853151000</v>
      </c>
      <c r="AY492" s="10">
        <v>0</v>
      </c>
      <c r="AZ492" s="10">
        <v>0</v>
      </c>
      <c r="BA492" s="10">
        <v>293876422</v>
      </c>
      <c r="BB492" s="10">
        <v>0</v>
      </c>
      <c r="BC492" s="10">
        <v>0</v>
      </c>
      <c r="BD492" s="10">
        <v>267921009</v>
      </c>
      <c r="BE492" s="10">
        <v>0</v>
      </c>
      <c r="BF492" s="10">
        <v>0</v>
      </c>
      <c r="BG492" s="10">
        <v>237510494</v>
      </c>
      <c r="BH492" s="10">
        <v>0</v>
      </c>
      <c r="BI492" s="10">
        <v>0</v>
      </c>
      <c r="BJ492" s="10" t="s">
        <v>9</v>
      </c>
      <c r="BK492" s="10" t="s">
        <v>9</v>
      </c>
      <c r="BL492" s="10" t="s">
        <v>9</v>
      </c>
      <c r="BM492" s="2">
        <f t="shared" si="71"/>
        <v>215.75454999999999</v>
      </c>
      <c r="BN492" s="2">
        <f t="shared" si="72"/>
        <v>98.5</v>
      </c>
      <c r="BO492" s="2">
        <f t="shared" si="73"/>
        <v>853.15099999999995</v>
      </c>
      <c r="BP492" s="2">
        <f t="shared" si="74"/>
        <v>0</v>
      </c>
      <c r="BQ492" s="2">
        <f t="shared" si="75"/>
        <v>293.87642199999999</v>
      </c>
      <c r="BR492" s="2">
        <f t="shared" si="76"/>
        <v>0</v>
      </c>
      <c r="BS492" s="2">
        <f t="shared" si="77"/>
        <v>267.92100900000003</v>
      </c>
      <c r="BT492" s="2">
        <f t="shared" si="78"/>
        <v>0</v>
      </c>
      <c r="BU492" s="2">
        <f t="shared" si="79"/>
        <v>237.51049399999999</v>
      </c>
      <c r="BV492" s="2">
        <f t="shared" si="80"/>
        <v>0</v>
      </c>
    </row>
    <row r="493" spans="1:74" x14ac:dyDescent="0.25">
      <c r="A493">
        <v>16</v>
      </c>
      <c r="B493" t="s">
        <v>0</v>
      </c>
      <c r="C493" t="s">
        <v>668</v>
      </c>
      <c r="D493">
        <v>2020</v>
      </c>
      <c r="E493" t="s">
        <v>1</v>
      </c>
      <c r="F493" t="s">
        <v>2</v>
      </c>
      <c r="G493">
        <v>2</v>
      </c>
      <c r="H493" t="s">
        <v>3</v>
      </c>
      <c r="I493" t="s">
        <v>677</v>
      </c>
      <c r="J493" t="s">
        <v>182</v>
      </c>
      <c r="K493" t="s">
        <v>738</v>
      </c>
      <c r="L493" t="s">
        <v>739</v>
      </c>
      <c r="M493" t="s">
        <v>740</v>
      </c>
      <c r="N493" t="s">
        <v>801</v>
      </c>
      <c r="O493" t="s">
        <v>52</v>
      </c>
      <c r="P493" t="s">
        <v>830</v>
      </c>
      <c r="Q493" t="s">
        <v>201</v>
      </c>
      <c r="R493">
        <v>0</v>
      </c>
      <c r="S493" t="s">
        <v>7</v>
      </c>
      <c r="T493">
        <v>282</v>
      </c>
      <c r="U493" t="s">
        <v>202</v>
      </c>
      <c r="V493" t="s">
        <v>3955</v>
      </c>
      <c r="W493" t="s">
        <v>2176</v>
      </c>
      <c r="X493">
        <v>2</v>
      </c>
      <c r="Y493" t="s">
        <v>2178</v>
      </c>
      <c r="Z493">
        <v>1</v>
      </c>
      <c r="AA493" t="s">
        <v>924</v>
      </c>
      <c r="AB493" t="s">
        <v>1593</v>
      </c>
      <c r="AC493" s="10">
        <v>0</v>
      </c>
      <c r="AD493" s="10">
        <v>0</v>
      </c>
      <c r="AE493" s="10">
        <v>0</v>
      </c>
      <c r="AF493" s="10">
        <v>33</v>
      </c>
      <c r="AG493" s="10">
        <v>0</v>
      </c>
      <c r="AH493" s="10">
        <v>0</v>
      </c>
      <c r="AI493" s="10">
        <v>33.5</v>
      </c>
      <c r="AJ493" s="10">
        <v>0</v>
      </c>
      <c r="AK493" s="10">
        <v>0</v>
      </c>
      <c r="AL493" s="10">
        <v>33.5</v>
      </c>
      <c r="AM493" s="10">
        <v>0</v>
      </c>
      <c r="AN493" s="10">
        <v>0</v>
      </c>
      <c r="AO493" s="10">
        <v>0</v>
      </c>
      <c r="AP493" s="10">
        <v>0</v>
      </c>
      <c r="AQ493" s="10">
        <v>0</v>
      </c>
      <c r="AR493" s="10">
        <v>100</v>
      </c>
      <c r="AS493" s="10">
        <v>0</v>
      </c>
      <c r="AT493" s="10">
        <v>0</v>
      </c>
      <c r="AU493" s="10">
        <v>0</v>
      </c>
      <c r="AV493" s="10">
        <v>0</v>
      </c>
      <c r="AW493" s="10">
        <v>0</v>
      </c>
      <c r="AX493" s="10">
        <v>98764000</v>
      </c>
      <c r="AY493" s="10">
        <v>0</v>
      </c>
      <c r="AZ493" s="10">
        <v>0</v>
      </c>
      <c r="BA493" s="10">
        <v>98763775</v>
      </c>
      <c r="BB493" s="10">
        <v>0</v>
      </c>
      <c r="BC493" s="10">
        <v>0</v>
      </c>
      <c r="BD493" s="10">
        <v>98763775</v>
      </c>
      <c r="BE493" s="10">
        <v>0</v>
      </c>
      <c r="BF493" s="10">
        <v>0</v>
      </c>
      <c r="BG493" s="10">
        <v>0</v>
      </c>
      <c r="BH493" s="10">
        <v>0</v>
      </c>
      <c r="BI493" s="10">
        <v>0</v>
      </c>
      <c r="BJ493" s="10" t="s">
        <v>9</v>
      </c>
      <c r="BK493" s="10" t="s">
        <v>9</v>
      </c>
      <c r="BL493" s="10" t="s">
        <v>9</v>
      </c>
      <c r="BM493" s="2">
        <f t="shared" si="71"/>
        <v>0</v>
      </c>
      <c r="BN493" s="2">
        <f t="shared" si="72"/>
        <v>0</v>
      </c>
      <c r="BO493" s="2">
        <f t="shared" si="73"/>
        <v>98.763999999999996</v>
      </c>
      <c r="BP493" s="2">
        <f t="shared" si="74"/>
        <v>0</v>
      </c>
      <c r="BQ493" s="2">
        <f t="shared" si="75"/>
        <v>98.763774999999995</v>
      </c>
      <c r="BR493" s="2">
        <f t="shared" si="76"/>
        <v>0</v>
      </c>
      <c r="BS493" s="2">
        <f t="shared" si="77"/>
        <v>98.763774999999995</v>
      </c>
      <c r="BT493" s="2">
        <f t="shared" si="78"/>
        <v>0</v>
      </c>
      <c r="BU493" s="2">
        <f t="shared" si="79"/>
        <v>0</v>
      </c>
      <c r="BV493" s="2">
        <f t="shared" si="80"/>
        <v>0</v>
      </c>
    </row>
    <row r="494" spans="1:74" x14ac:dyDescent="0.25">
      <c r="A494">
        <v>16</v>
      </c>
      <c r="B494" t="s">
        <v>0</v>
      </c>
      <c r="C494" t="s">
        <v>668</v>
      </c>
      <c r="D494">
        <v>2020</v>
      </c>
      <c r="E494" t="s">
        <v>1</v>
      </c>
      <c r="F494" t="s">
        <v>2</v>
      </c>
      <c r="G494">
        <v>2</v>
      </c>
      <c r="H494" t="s">
        <v>3</v>
      </c>
      <c r="I494" t="s">
        <v>677</v>
      </c>
      <c r="J494" t="s">
        <v>182</v>
      </c>
      <c r="K494" t="s">
        <v>738</v>
      </c>
      <c r="L494" t="s">
        <v>739</v>
      </c>
      <c r="M494" t="s">
        <v>740</v>
      </c>
      <c r="N494" t="s">
        <v>801</v>
      </c>
      <c r="O494" t="s">
        <v>52</v>
      </c>
      <c r="P494" t="s">
        <v>830</v>
      </c>
      <c r="Q494" t="s">
        <v>201</v>
      </c>
      <c r="R494">
        <v>0</v>
      </c>
      <c r="S494" t="s">
        <v>7</v>
      </c>
      <c r="T494">
        <v>283</v>
      </c>
      <c r="U494" t="s">
        <v>203</v>
      </c>
      <c r="V494" t="s">
        <v>3955</v>
      </c>
      <c r="W494" t="s">
        <v>2176</v>
      </c>
      <c r="X494">
        <v>3</v>
      </c>
      <c r="Y494" t="s">
        <v>2179</v>
      </c>
      <c r="Z494">
        <v>2</v>
      </c>
      <c r="AA494" t="s">
        <v>920</v>
      </c>
      <c r="AB494" t="s">
        <v>1593</v>
      </c>
      <c r="AC494" s="10">
        <v>100</v>
      </c>
      <c r="AD494" s="10">
        <v>100</v>
      </c>
      <c r="AE494" s="10">
        <v>100</v>
      </c>
      <c r="AF494" s="10">
        <v>100</v>
      </c>
      <c r="AG494" s="10">
        <v>0</v>
      </c>
      <c r="AH494" s="10">
        <v>0</v>
      </c>
      <c r="AI494" s="10">
        <v>100</v>
      </c>
      <c r="AJ494" s="10">
        <v>0</v>
      </c>
      <c r="AK494" s="10">
        <v>0</v>
      </c>
      <c r="AL494" s="10">
        <v>100</v>
      </c>
      <c r="AM494" s="10">
        <v>0</v>
      </c>
      <c r="AN494" s="10">
        <v>0</v>
      </c>
      <c r="AO494" s="10">
        <v>100</v>
      </c>
      <c r="AP494" s="10">
        <v>0</v>
      </c>
      <c r="AQ494" s="10">
        <v>0</v>
      </c>
      <c r="AR494" s="10" t="s">
        <v>7</v>
      </c>
      <c r="AS494" s="10" t="s">
        <v>7</v>
      </c>
      <c r="AT494" s="10" t="s">
        <v>7</v>
      </c>
      <c r="AU494" s="10">
        <v>709601133</v>
      </c>
      <c r="AV494" s="10">
        <v>604166666</v>
      </c>
      <c r="AW494" s="10">
        <v>85.14</v>
      </c>
      <c r="AX494" s="10">
        <v>1887361000</v>
      </c>
      <c r="AY494" s="10">
        <v>0</v>
      </c>
      <c r="AZ494" s="10">
        <v>0</v>
      </c>
      <c r="BA494" s="10">
        <v>1676595118</v>
      </c>
      <c r="BB494" s="10">
        <v>0</v>
      </c>
      <c r="BC494" s="10">
        <v>0</v>
      </c>
      <c r="BD494" s="10">
        <v>1708555548</v>
      </c>
      <c r="BE494" s="10">
        <v>0</v>
      </c>
      <c r="BF494" s="10">
        <v>0</v>
      </c>
      <c r="BG494" s="10">
        <v>411378365</v>
      </c>
      <c r="BH494" s="10">
        <v>0</v>
      </c>
      <c r="BI494" s="10">
        <v>0</v>
      </c>
      <c r="BJ494" s="10" t="s">
        <v>9</v>
      </c>
      <c r="BK494" s="10" t="s">
        <v>9</v>
      </c>
      <c r="BL494" s="10" t="s">
        <v>9</v>
      </c>
      <c r="BM494" s="2">
        <f t="shared" si="71"/>
        <v>709.601133</v>
      </c>
      <c r="BN494" s="2">
        <f t="shared" si="72"/>
        <v>604.16666599999996</v>
      </c>
      <c r="BO494" s="2">
        <f t="shared" si="73"/>
        <v>1887.3610000000001</v>
      </c>
      <c r="BP494" s="2">
        <f t="shared" si="74"/>
        <v>0</v>
      </c>
      <c r="BQ494" s="2">
        <f t="shared" si="75"/>
        <v>1676.595118</v>
      </c>
      <c r="BR494" s="2">
        <f t="shared" si="76"/>
        <v>0</v>
      </c>
      <c r="BS494" s="2">
        <f t="shared" si="77"/>
        <v>1708.555548</v>
      </c>
      <c r="BT494" s="2">
        <f t="shared" si="78"/>
        <v>0</v>
      </c>
      <c r="BU494" s="2">
        <f t="shared" si="79"/>
        <v>411.37836499999997</v>
      </c>
      <c r="BV494" s="2">
        <f t="shared" si="80"/>
        <v>0</v>
      </c>
    </row>
    <row r="495" spans="1:74" x14ac:dyDescent="0.25">
      <c r="A495">
        <v>16</v>
      </c>
      <c r="B495" t="s">
        <v>0</v>
      </c>
      <c r="C495" t="s">
        <v>668</v>
      </c>
      <c r="D495">
        <v>2020</v>
      </c>
      <c r="E495" t="s">
        <v>1</v>
      </c>
      <c r="F495" t="s">
        <v>2</v>
      </c>
      <c r="G495">
        <v>2</v>
      </c>
      <c r="H495" t="s">
        <v>3</v>
      </c>
      <c r="I495" t="s">
        <v>677</v>
      </c>
      <c r="J495" t="s">
        <v>182</v>
      </c>
      <c r="K495" t="s">
        <v>738</v>
      </c>
      <c r="L495" t="s">
        <v>739</v>
      </c>
      <c r="M495" t="s">
        <v>740</v>
      </c>
      <c r="N495" t="s">
        <v>799</v>
      </c>
      <c r="O495" t="s">
        <v>13</v>
      </c>
      <c r="P495" t="s">
        <v>822</v>
      </c>
      <c r="Q495" t="s">
        <v>129</v>
      </c>
      <c r="R495">
        <v>0</v>
      </c>
      <c r="S495" t="s">
        <v>7</v>
      </c>
      <c r="T495">
        <v>331</v>
      </c>
      <c r="U495" t="s">
        <v>204</v>
      </c>
      <c r="V495" t="s">
        <v>3956</v>
      </c>
      <c r="W495" t="s">
        <v>2180</v>
      </c>
      <c r="X495">
        <v>1</v>
      </c>
      <c r="Y495" t="s">
        <v>2181</v>
      </c>
      <c r="Z495">
        <v>2</v>
      </c>
      <c r="AA495" t="s">
        <v>920</v>
      </c>
      <c r="AB495" t="s">
        <v>1593</v>
      </c>
      <c r="AC495" s="10">
        <v>100</v>
      </c>
      <c r="AD495" s="10">
        <v>100</v>
      </c>
      <c r="AE495" s="10">
        <v>100</v>
      </c>
      <c r="AF495" s="10">
        <v>100</v>
      </c>
      <c r="AG495" s="10">
        <v>0</v>
      </c>
      <c r="AH495" s="10">
        <v>0</v>
      </c>
      <c r="AI495" s="10">
        <v>100</v>
      </c>
      <c r="AJ495" s="10">
        <v>0</v>
      </c>
      <c r="AK495" s="10">
        <v>0</v>
      </c>
      <c r="AL495" s="10">
        <v>100</v>
      </c>
      <c r="AM495" s="10">
        <v>0</v>
      </c>
      <c r="AN495" s="10">
        <v>0</v>
      </c>
      <c r="AO495" s="10">
        <v>100</v>
      </c>
      <c r="AP495" s="10">
        <v>0</v>
      </c>
      <c r="AQ495" s="10">
        <v>0</v>
      </c>
      <c r="AR495" s="10" t="s">
        <v>7</v>
      </c>
      <c r="AS495" s="10" t="s">
        <v>7</v>
      </c>
      <c r="AT495" s="10" t="s">
        <v>7</v>
      </c>
      <c r="AU495" s="10">
        <v>1912660000</v>
      </c>
      <c r="AV495" s="10">
        <v>1141227562</v>
      </c>
      <c r="AW495" s="10">
        <v>59.67</v>
      </c>
      <c r="AX495" s="10">
        <v>5759650000</v>
      </c>
      <c r="AY495" s="10">
        <v>0</v>
      </c>
      <c r="AZ495" s="10">
        <v>0</v>
      </c>
      <c r="BA495" s="10">
        <v>5125677500</v>
      </c>
      <c r="BB495" s="10">
        <v>0</v>
      </c>
      <c r="BC495" s="10">
        <v>0</v>
      </c>
      <c r="BD495" s="10">
        <v>5397150000</v>
      </c>
      <c r="BE495" s="10">
        <v>0</v>
      </c>
      <c r="BF495" s="10">
        <v>0</v>
      </c>
      <c r="BG495" s="10">
        <v>2242017500</v>
      </c>
      <c r="BH495" s="10">
        <v>0</v>
      </c>
      <c r="BI495" s="10">
        <v>0</v>
      </c>
      <c r="BJ495" s="10" t="s">
        <v>9</v>
      </c>
      <c r="BK495" s="10" t="s">
        <v>9</v>
      </c>
      <c r="BL495" s="10" t="s">
        <v>9</v>
      </c>
      <c r="BM495" s="2">
        <f t="shared" si="71"/>
        <v>1912.66</v>
      </c>
      <c r="BN495" s="2">
        <f t="shared" si="72"/>
        <v>1141.227562</v>
      </c>
      <c r="BO495" s="2">
        <f t="shared" si="73"/>
        <v>5759.65</v>
      </c>
      <c r="BP495" s="2">
        <f t="shared" si="74"/>
        <v>0</v>
      </c>
      <c r="BQ495" s="2">
        <f t="shared" si="75"/>
        <v>5125.6774999999998</v>
      </c>
      <c r="BR495" s="2">
        <f t="shared" si="76"/>
        <v>0</v>
      </c>
      <c r="BS495" s="2">
        <f t="shared" si="77"/>
        <v>5397.15</v>
      </c>
      <c r="BT495" s="2">
        <f t="shared" si="78"/>
        <v>0</v>
      </c>
      <c r="BU495" s="2">
        <f t="shared" si="79"/>
        <v>2242.0174999999999</v>
      </c>
      <c r="BV495" s="2">
        <f t="shared" si="80"/>
        <v>0</v>
      </c>
    </row>
    <row r="496" spans="1:74" x14ac:dyDescent="0.25">
      <c r="A496">
        <v>16</v>
      </c>
      <c r="B496" t="s">
        <v>0</v>
      </c>
      <c r="C496" t="s">
        <v>668</v>
      </c>
      <c r="D496">
        <v>2020</v>
      </c>
      <c r="E496" t="s">
        <v>1</v>
      </c>
      <c r="F496" t="s">
        <v>2</v>
      </c>
      <c r="G496">
        <v>2</v>
      </c>
      <c r="H496" t="s">
        <v>3</v>
      </c>
      <c r="I496" t="s">
        <v>677</v>
      </c>
      <c r="J496" t="s">
        <v>182</v>
      </c>
      <c r="K496" t="s">
        <v>738</v>
      </c>
      <c r="L496" t="s">
        <v>739</v>
      </c>
      <c r="M496" t="s">
        <v>740</v>
      </c>
      <c r="N496" t="s">
        <v>799</v>
      </c>
      <c r="O496" t="s">
        <v>13</v>
      </c>
      <c r="P496" t="s">
        <v>822</v>
      </c>
      <c r="Q496" t="s">
        <v>129</v>
      </c>
      <c r="R496">
        <v>0</v>
      </c>
      <c r="S496" t="s">
        <v>7</v>
      </c>
      <c r="T496">
        <v>331</v>
      </c>
      <c r="U496" t="s">
        <v>204</v>
      </c>
      <c r="V496" t="s">
        <v>3956</v>
      </c>
      <c r="W496" t="s">
        <v>2180</v>
      </c>
      <c r="X496">
        <v>2</v>
      </c>
      <c r="Y496" t="s">
        <v>2182</v>
      </c>
      <c r="Z496">
        <v>2</v>
      </c>
      <c r="AA496" t="s">
        <v>920</v>
      </c>
      <c r="AB496" t="s">
        <v>1593</v>
      </c>
      <c r="AC496" s="10">
        <v>100</v>
      </c>
      <c r="AD496" s="10">
        <v>100</v>
      </c>
      <c r="AE496" s="10">
        <v>100</v>
      </c>
      <c r="AF496" s="10">
        <v>100</v>
      </c>
      <c r="AG496" s="10">
        <v>0</v>
      </c>
      <c r="AH496" s="10">
        <v>0</v>
      </c>
      <c r="AI496" s="10">
        <v>100</v>
      </c>
      <c r="AJ496" s="10">
        <v>0</v>
      </c>
      <c r="AK496" s="10">
        <v>0</v>
      </c>
      <c r="AL496" s="10">
        <v>100</v>
      </c>
      <c r="AM496" s="10">
        <v>0</v>
      </c>
      <c r="AN496" s="10">
        <v>0</v>
      </c>
      <c r="AO496" s="10">
        <v>100</v>
      </c>
      <c r="AP496" s="10">
        <v>0</v>
      </c>
      <c r="AQ496" s="10">
        <v>0</v>
      </c>
      <c r="AR496" s="10" t="s">
        <v>7</v>
      </c>
      <c r="AS496" s="10" t="s">
        <v>7</v>
      </c>
      <c r="AT496" s="10" t="s">
        <v>7</v>
      </c>
      <c r="AU496" s="10">
        <v>1345740000</v>
      </c>
      <c r="AV496" s="10">
        <v>1283145600</v>
      </c>
      <c r="AW496" s="10">
        <v>95.35</v>
      </c>
      <c r="AX496" s="10">
        <v>828750000</v>
      </c>
      <c r="AY496" s="10">
        <v>0</v>
      </c>
      <c r="AZ496" s="10">
        <v>0</v>
      </c>
      <c r="BA496" s="10">
        <v>1174322500</v>
      </c>
      <c r="BB496" s="10">
        <v>0</v>
      </c>
      <c r="BC496" s="10">
        <v>0</v>
      </c>
      <c r="BD496" s="10">
        <v>1217850000</v>
      </c>
      <c r="BE496" s="10">
        <v>0</v>
      </c>
      <c r="BF496" s="10">
        <v>0</v>
      </c>
      <c r="BG496" s="10">
        <v>431982500</v>
      </c>
      <c r="BH496" s="10">
        <v>0</v>
      </c>
      <c r="BI496" s="10">
        <v>0</v>
      </c>
      <c r="BJ496" s="10" t="s">
        <v>9</v>
      </c>
      <c r="BK496" s="10" t="s">
        <v>9</v>
      </c>
      <c r="BL496" s="10" t="s">
        <v>9</v>
      </c>
      <c r="BM496" s="2">
        <f t="shared" si="71"/>
        <v>1345.74</v>
      </c>
      <c r="BN496" s="2">
        <f t="shared" si="72"/>
        <v>1283.1456000000001</v>
      </c>
      <c r="BO496" s="2">
        <f t="shared" si="73"/>
        <v>828.75</v>
      </c>
      <c r="BP496" s="2">
        <f t="shared" si="74"/>
        <v>0</v>
      </c>
      <c r="BQ496" s="2">
        <f t="shared" si="75"/>
        <v>1174.3225</v>
      </c>
      <c r="BR496" s="2">
        <f t="shared" si="76"/>
        <v>0</v>
      </c>
      <c r="BS496" s="2">
        <f t="shared" si="77"/>
        <v>1217.8499999999999</v>
      </c>
      <c r="BT496" s="2">
        <f t="shared" si="78"/>
        <v>0</v>
      </c>
      <c r="BU496" s="2">
        <f t="shared" si="79"/>
        <v>431.98250000000002</v>
      </c>
      <c r="BV496" s="2">
        <f t="shared" si="80"/>
        <v>0</v>
      </c>
    </row>
    <row r="497" spans="1:74" x14ac:dyDescent="0.25">
      <c r="A497">
        <v>16</v>
      </c>
      <c r="B497" t="s">
        <v>0</v>
      </c>
      <c r="C497" t="s">
        <v>668</v>
      </c>
      <c r="D497">
        <v>2020</v>
      </c>
      <c r="E497" t="s">
        <v>1</v>
      </c>
      <c r="F497" t="s">
        <v>2</v>
      </c>
      <c r="G497">
        <v>2</v>
      </c>
      <c r="H497" t="s">
        <v>3</v>
      </c>
      <c r="I497" t="s">
        <v>677</v>
      </c>
      <c r="J497" t="s">
        <v>182</v>
      </c>
      <c r="K497" t="s">
        <v>738</v>
      </c>
      <c r="L497" t="s">
        <v>739</v>
      </c>
      <c r="M497" t="s">
        <v>740</v>
      </c>
      <c r="N497" t="s">
        <v>799</v>
      </c>
      <c r="O497" t="s">
        <v>13</v>
      </c>
      <c r="P497" t="s">
        <v>822</v>
      </c>
      <c r="Q497" t="s">
        <v>129</v>
      </c>
      <c r="R497">
        <v>0</v>
      </c>
      <c r="S497" t="s">
        <v>7</v>
      </c>
      <c r="T497">
        <v>336</v>
      </c>
      <c r="U497" t="s">
        <v>205</v>
      </c>
      <c r="V497" t="s">
        <v>3957</v>
      </c>
      <c r="W497" t="s">
        <v>2183</v>
      </c>
      <c r="X497">
        <v>1</v>
      </c>
      <c r="Y497" t="s">
        <v>2184</v>
      </c>
      <c r="Z497">
        <v>3</v>
      </c>
      <c r="AA497" t="s">
        <v>929</v>
      </c>
      <c r="AB497" t="s">
        <v>1593</v>
      </c>
      <c r="AC497" s="10">
        <v>0.17</v>
      </c>
      <c r="AD497" s="10">
        <v>0.17</v>
      </c>
      <c r="AE497" s="10">
        <v>100</v>
      </c>
      <c r="AF497" s="10">
        <v>0.67</v>
      </c>
      <c r="AG497" s="10">
        <v>0</v>
      </c>
      <c r="AH497" s="10">
        <v>0</v>
      </c>
      <c r="AI497" s="10">
        <v>0.82</v>
      </c>
      <c r="AJ497" s="10">
        <v>0</v>
      </c>
      <c r="AK497" s="10">
        <v>0</v>
      </c>
      <c r="AL497" s="10">
        <v>0.97</v>
      </c>
      <c r="AM497" s="10">
        <v>0</v>
      </c>
      <c r="AN497" s="10">
        <v>0</v>
      </c>
      <c r="AO497" s="10">
        <v>1</v>
      </c>
      <c r="AP497" s="10">
        <v>0</v>
      </c>
      <c r="AQ497" s="10">
        <v>0</v>
      </c>
      <c r="AR497" s="10" t="s">
        <v>7</v>
      </c>
      <c r="AS497" s="10" t="s">
        <v>7</v>
      </c>
      <c r="AT497" s="10" t="s">
        <v>7</v>
      </c>
      <c r="AU497" s="10">
        <v>87890000</v>
      </c>
      <c r="AV497" s="10">
        <v>87890000</v>
      </c>
      <c r="AW497" s="10">
        <v>100</v>
      </c>
      <c r="AX497" s="10">
        <v>198900000</v>
      </c>
      <c r="AY497" s="10">
        <v>0</v>
      </c>
      <c r="AZ497" s="10">
        <v>0</v>
      </c>
      <c r="BA497" s="10">
        <v>299683032</v>
      </c>
      <c r="BB497" s="10">
        <v>0</v>
      </c>
      <c r="BC497" s="10">
        <v>0</v>
      </c>
      <c r="BD497" s="10">
        <v>313606273</v>
      </c>
      <c r="BE497" s="10">
        <v>0</v>
      </c>
      <c r="BF497" s="10">
        <v>0</v>
      </c>
      <c r="BG497" s="10">
        <v>24479817</v>
      </c>
      <c r="BH497" s="10">
        <v>0</v>
      </c>
      <c r="BI497" s="10">
        <v>0</v>
      </c>
      <c r="BJ497" s="10" t="s">
        <v>9</v>
      </c>
      <c r="BK497" s="10" t="s">
        <v>9</v>
      </c>
      <c r="BL497" s="10" t="s">
        <v>9</v>
      </c>
      <c r="BM497" s="2">
        <f t="shared" si="71"/>
        <v>87.89</v>
      </c>
      <c r="BN497" s="2">
        <f t="shared" si="72"/>
        <v>87.89</v>
      </c>
      <c r="BO497" s="2">
        <f t="shared" si="73"/>
        <v>198.9</v>
      </c>
      <c r="BP497" s="2">
        <f t="shared" si="74"/>
        <v>0</v>
      </c>
      <c r="BQ497" s="2">
        <f t="shared" si="75"/>
        <v>299.68303200000003</v>
      </c>
      <c r="BR497" s="2">
        <f t="shared" si="76"/>
        <v>0</v>
      </c>
      <c r="BS497" s="2">
        <f t="shared" si="77"/>
        <v>313.60627299999999</v>
      </c>
      <c r="BT497" s="2">
        <f t="shared" si="78"/>
        <v>0</v>
      </c>
      <c r="BU497" s="2">
        <f t="shared" si="79"/>
        <v>24.479817000000001</v>
      </c>
      <c r="BV497" s="2">
        <f t="shared" si="80"/>
        <v>0</v>
      </c>
    </row>
    <row r="498" spans="1:74" x14ac:dyDescent="0.25">
      <c r="A498">
        <v>16</v>
      </c>
      <c r="B498" t="s">
        <v>0</v>
      </c>
      <c r="C498" t="s">
        <v>668</v>
      </c>
      <c r="D498">
        <v>2020</v>
      </c>
      <c r="E498" t="s">
        <v>1</v>
      </c>
      <c r="F498" t="s">
        <v>2</v>
      </c>
      <c r="G498">
        <v>2</v>
      </c>
      <c r="H498" t="s">
        <v>3</v>
      </c>
      <c r="I498" t="s">
        <v>677</v>
      </c>
      <c r="J498" t="s">
        <v>182</v>
      </c>
      <c r="K498" t="s">
        <v>738</v>
      </c>
      <c r="L498" t="s">
        <v>739</v>
      </c>
      <c r="M498" t="s">
        <v>740</v>
      </c>
      <c r="N498" t="s">
        <v>799</v>
      </c>
      <c r="O498" t="s">
        <v>13</v>
      </c>
      <c r="P498" t="s">
        <v>822</v>
      </c>
      <c r="Q498" t="s">
        <v>129</v>
      </c>
      <c r="R498">
        <v>0</v>
      </c>
      <c r="S498" t="s">
        <v>7</v>
      </c>
      <c r="T498">
        <v>336</v>
      </c>
      <c r="U498" t="s">
        <v>205</v>
      </c>
      <c r="V498" t="s">
        <v>3957</v>
      </c>
      <c r="W498" t="s">
        <v>2183</v>
      </c>
      <c r="X498">
        <v>2</v>
      </c>
      <c r="Y498" t="s">
        <v>2185</v>
      </c>
      <c r="Z498">
        <v>1</v>
      </c>
      <c r="AA498" t="s">
        <v>924</v>
      </c>
      <c r="AB498" t="s">
        <v>1593</v>
      </c>
      <c r="AC498" s="10">
        <v>1</v>
      </c>
      <c r="AD498" s="10">
        <v>1</v>
      </c>
      <c r="AE498" s="10">
        <v>100</v>
      </c>
      <c r="AF498" s="10">
        <v>29</v>
      </c>
      <c r="AG498" s="10">
        <v>0</v>
      </c>
      <c r="AH498" s="10">
        <v>0</v>
      </c>
      <c r="AI498" s="10">
        <v>0</v>
      </c>
      <c r="AJ498" s="10">
        <v>0</v>
      </c>
      <c r="AK498" s="10">
        <v>0</v>
      </c>
      <c r="AL498" s="10">
        <v>0</v>
      </c>
      <c r="AM498" s="10">
        <v>0</v>
      </c>
      <c r="AN498" s="10">
        <v>0</v>
      </c>
      <c r="AO498" s="10">
        <v>0</v>
      </c>
      <c r="AP498" s="10">
        <v>0</v>
      </c>
      <c r="AQ498" s="10">
        <v>0</v>
      </c>
      <c r="AR498" s="10">
        <v>30</v>
      </c>
      <c r="AS498" s="10">
        <v>1</v>
      </c>
      <c r="AT498" s="10">
        <v>3.33</v>
      </c>
      <c r="AU498" s="10">
        <v>30000000</v>
      </c>
      <c r="AV498" s="10">
        <v>0</v>
      </c>
      <c r="AW498" s="10">
        <v>0</v>
      </c>
      <c r="AX498" s="10">
        <v>220000000</v>
      </c>
      <c r="AY498" s="10">
        <v>0</v>
      </c>
      <c r="AZ498" s="10">
        <v>0</v>
      </c>
      <c r="BA498" s="10">
        <v>0</v>
      </c>
      <c r="BB498" s="10">
        <v>0</v>
      </c>
      <c r="BC498" s="10">
        <v>0</v>
      </c>
      <c r="BD498" s="10">
        <v>0</v>
      </c>
      <c r="BE498" s="10">
        <v>0</v>
      </c>
      <c r="BF498" s="10">
        <v>0</v>
      </c>
      <c r="BG498" s="10">
        <v>0</v>
      </c>
      <c r="BH498" s="10">
        <v>0</v>
      </c>
      <c r="BI498" s="10">
        <v>0</v>
      </c>
      <c r="BJ498" s="10" t="s">
        <v>9</v>
      </c>
      <c r="BK498" s="10" t="s">
        <v>9</v>
      </c>
      <c r="BL498" s="10" t="s">
        <v>9</v>
      </c>
      <c r="BM498" s="2">
        <f t="shared" si="71"/>
        <v>30</v>
      </c>
      <c r="BN498" s="2">
        <f t="shared" si="72"/>
        <v>0</v>
      </c>
      <c r="BO498" s="2">
        <f t="shared" si="73"/>
        <v>220</v>
      </c>
      <c r="BP498" s="2">
        <f t="shared" si="74"/>
        <v>0</v>
      </c>
      <c r="BQ498" s="2">
        <f t="shared" si="75"/>
        <v>0</v>
      </c>
      <c r="BR498" s="2">
        <f t="shared" si="76"/>
        <v>0</v>
      </c>
      <c r="BS498" s="2">
        <f t="shared" si="77"/>
        <v>0</v>
      </c>
      <c r="BT498" s="2">
        <f t="shared" si="78"/>
        <v>0</v>
      </c>
      <c r="BU498" s="2">
        <f t="shared" si="79"/>
        <v>0</v>
      </c>
      <c r="BV498" s="2">
        <f t="shared" si="80"/>
        <v>0</v>
      </c>
    </row>
    <row r="499" spans="1:74" x14ac:dyDescent="0.25">
      <c r="A499">
        <v>16</v>
      </c>
      <c r="B499" t="s">
        <v>0</v>
      </c>
      <c r="C499" t="s">
        <v>668</v>
      </c>
      <c r="D499">
        <v>2020</v>
      </c>
      <c r="E499" t="s">
        <v>1</v>
      </c>
      <c r="F499" t="s">
        <v>2</v>
      </c>
      <c r="G499">
        <v>2</v>
      </c>
      <c r="H499" t="s">
        <v>3</v>
      </c>
      <c r="I499" t="s">
        <v>677</v>
      </c>
      <c r="J499" t="s">
        <v>182</v>
      </c>
      <c r="K499" t="s">
        <v>738</v>
      </c>
      <c r="L499" t="s">
        <v>739</v>
      </c>
      <c r="M499" t="s">
        <v>740</v>
      </c>
      <c r="N499" t="s">
        <v>799</v>
      </c>
      <c r="O499" t="s">
        <v>13</v>
      </c>
      <c r="P499" t="s">
        <v>822</v>
      </c>
      <c r="Q499" t="s">
        <v>129</v>
      </c>
      <c r="R499">
        <v>0</v>
      </c>
      <c r="S499" t="s">
        <v>7</v>
      </c>
      <c r="T499">
        <v>336</v>
      </c>
      <c r="U499" t="s">
        <v>205</v>
      </c>
      <c r="V499" t="s">
        <v>3957</v>
      </c>
      <c r="W499" t="s">
        <v>2183</v>
      </c>
      <c r="X499">
        <v>3</v>
      </c>
      <c r="Y499" t="s">
        <v>2186</v>
      </c>
      <c r="Z499">
        <v>2</v>
      </c>
      <c r="AA499" t="s">
        <v>920</v>
      </c>
      <c r="AB499" t="s">
        <v>1593</v>
      </c>
      <c r="AC499" s="10">
        <v>100</v>
      </c>
      <c r="AD499" s="10">
        <v>28</v>
      </c>
      <c r="AE499" s="10">
        <v>28</v>
      </c>
      <c r="AF499" s="10">
        <v>100</v>
      </c>
      <c r="AG499" s="10">
        <v>0</v>
      </c>
      <c r="AH499" s="10">
        <v>0</v>
      </c>
      <c r="AI499" s="10">
        <v>100</v>
      </c>
      <c r="AJ499" s="10">
        <v>0</v>
      </c>
      <c r="AK499" s="10">
        <v>0</v>
      </c>
      <c r="AL499" s="10">
        <v>100</v>
      </c>
      <c r="AM499" s="10">
        <v>0</v>
      </c>
      <c r="AN499" s="10">
        <v>0</v>
      </c>
      <c r="AO499" s="10">
        <v>100</v>
      </c>
      <c r="AP499" s="10">
        <v>0</v>
      </c>
      <c r="AQ499" s="10">
        <v>0</v>
      </c>
      <c r="AR499" s="10" t="s">
        <v>7</v>
      </c>
      <c r="AS499" s="10" t="s">
        <v>7</v>
      </c>
      <c r="AT499" s="10" t="s">
        <v>7</v>
      </c>
      <c r="AU499" s="10">
        <v>218203601</v>
      </c>
      <c r="AV499" s="10">
        <v>0</v>
      </c>
      <c r="AW499" s="10">
        <v>0</v>
      </c>
      <c r="AX499" s="10">
        <v>1133550000</v>
      </c>
      <c r="AY499" s="10">
        <v>0</v>
      </c>
      <c r="AZ499" s="10">
        <v>0</v>
      </c>
      <c r="BA499" s="10">
        <v>2372500000</v>
      </c>
      <c r="BB499" s="10">
        <v>0</v>
      </c>
      <c r="BC499" s="10">
        <v>0</v>
      </c>
      <c r="BD499" s="10">
        <v>640833334</v>
      </c>
      <c r="BE499" s="10">
        <v>0</v>
      </c>
      <c r="BF499" s="10">
        <v>0</v>
      </c>
      <c r="BG499" s="10">
        <v>24479817</v>
      </c>
      <c r="BH499" s="10">
        <v>0</v>
      </c>
      <c r="BI499" s="10">
        <v>0</v>
      </c>
      <c r="BJ499" s="10" t="s">
        <v>9</v>
      </c>
      <c r="BK499" s="10" t="s">
        <v>9</v>
      </c>
      <c r="BL499" s="10" t="s">
        <v>9</v>
      </c>
      <c r="BM499" s="2">
        <f t="shared" si="71"/>
        <v>218.20360099999999</v>
      </c>
      <c r="BN499" s="2">
        <f t="shared" si="72"/>
        <v>0</v>
      </c>
      <c r="BO499" s="2">
        <f t="shared" si="73"/>
        <v>1133.55</v>
      </c>
      <c r="BP499" s="2">
        <f t="shared" si="74"/>
        <v>0</v>
      </c>
      <c r="BQ499" s="2">
        <f t="shared" si="75"/>
        <v>2372.5</v>
      </c>
      <c r="BR499" s="2">
        <f t="shared" si="76"/>
        <v>0</v>
      </c>
      <c r="BS499" s="2">
        <f t="shared" si="77"/>
        <v>640.83333400000004</v>
      </c>
      <c r="BT499" s="2">
        <f t="shared" si="78"/>
        <v>0</v>
      </c>
      <c r="BU499" s="2">
        <f t="shared" si="79"/>
        <v>24.479817000000001</v>
      </c>
      <c r="BV499" s="2">
        <f t="shared" si="80"/>
        <v>0</v>
      </c>
    </row>
    <row r="500" spans="1:74" x14ac:dyDescent="0.25">
      <c r="A500">
        <v>16</v>
      </c>
      <c r="B500" t="s">
        <v>0</v>
      </c>
      <c r="C500" t="s">
        <v>668</v>
      </c>
      <c r="D500">
        <v>2020</v>
      </c>
      <c r="E500" t="s">
        <v>1</v>
      </c>
      <c r="F500" t="s">
        <v>2</v>
      </c>
      <c r="G500">
        <v>2</v>
      </c>
      <c r="H500" t="s">
        <v>3</v>
      </c>
      <c r="I500" t="s">
        <v>677</v>
      </c>
      <c r="J500" t="s">
        <v>182</v>
      </c>
      <c r="K500" t="s">
        <v>738</v>
      </c>
      <c r="L500" t="s">
        <v>739</v>
      </c>
      <c r="M500" t="s">
        <v>740</v>
      </c>
      <c r="N500" t="s">
        <v>798</v>
      </c>
      <c r="O500" t="s">
        <v>5</v>
      </c>
      <c r="P500" t="s">
        <v>805</v>
      </c>
      <c r="Q500" t="s">
        <v>18</v>
      </c>
      <c r="R500">
        <v>0</v>
      </c>
      <c r="S500" t="s">
        <v>7</v>
      </c>
      <c r="T500">
        <v>414</v>
      </c>
      <c r="U500" t="s">
        <v>206</v>
      </c>
      <c r="V500" t="s">
        <v>3958</v>
      </c>
      <c r="W500" t="s">
        <v>2187</v>
      </c>
      <c r="X500">
        <v>1</v>
      </c>
      <c r="Y500" t="s">
        <v>2188</v>
      </c>
      <c r="Z500">
        <v>3</v>
      </c>
      <c r="AA500" t="s">
        <v>929</v>
      </c>
      <c r="AB500" t="s">
        <v>1593</v>
      </c>
      <c r="AC500" s="10">
        <v>15</v>
      </c>
      <c r="AD500" s="10">
        <v>15</v>
      </c>
      <c r="AE500" s="10">
        <v>100</v>
      </c>
      <c r="AF500" s="10">
        <v>35</v>
      </c>
      <c r="AG500" s="10">
        <v>0</v>
      </c>
      <c r="AH500" s="10">
        <v>0</v>
      </c>
      <c r="AI500" s="10">
        <v>65</v>
      </c>
      <c r="AJ500" s="10">
        <v>0</v>
      </c>
      <c r="AK500" s="10">
        <v>0</v>
      </c>
      <c r="AL500" s="10">
        <v>85</v>
      </c>
      <c r="AM500" s="10">
        <v>0</v>
      </c>
      <c r="AN500" s="10">
        <v>0</v>
      </c>
      <c r="AO500" s="10">
        <v>100</v>
      </c>
      <c r="AP500" s="10">
        <v>0</v>
      </c>
      <c r="AQ500" s="10">
        <v>0</v>
      </c>
      <c r="AR500" s="10" t="s">
        <v>7</v>
      </c>
      <c r="AS500" s="10" t="s">
        <v>7</v>
      </c>
      <c r="AT500" s="10" t="s">
        <v>7</v>
      </c>
      <c r="AU500" s="10">
        <v>92618663</v>
      </c>
      <c r="AV500" s="10">
        <v>92618663</v>
      </c>
      <c r="AW500" s="10">
        <v>100</v>
      </c>
      <c r="AX500" s="10">
        <v>1190672000</v>
      </c>
      <c r="AY500" s="10">
        <v>0</v>
      </c>
      <c r="AZ500" s="10">
        <v>0</v>
      </c>
      <c r="BA500" s="10">
        <v>200000000</v>
      </c>
      <c r="BB500" s="10">
        <v>0</v>
      </c>
      <c r="BC500" s="10">
        <v>0</v>
      </c>
      <c r="BD500" s="10">
        <v>200000000</v>
      </c>
      <c r="BE500" s="10">
        <v>0</v>
      </c>
      <c r="BF500" s="10">
        <v>0</v>
      </c>
      <c r="BG500" s="10">
        <v>35796706</v>
      </c>
      <c r="BH500" s="10">
        <v>0</v>
      </c>
      <c r="BI500" s="10">
        <v>0</v>
      </c>
      <c r="BJ500" s="10" t="s">
        <v>9</v>
      </c>
      <c r="BK500" s="10" t="s">
        <v>9</v>
      </c>
      <c r="BL500" s="10" t="s">
        <v>9</v>
      </c>
      <c r="BM500" s="2">
        <f t="shared" si="71"/>
        <v>92.618662999999998</v>
      </c>
      <c r="BN500" s="2">
        <f t="shared" si="72"/>
        <v>92.618662999999998</v>
      </c>
      <c r="BO500" s="2">
        <f t="shared" si="73"/>
        <v>1190.672</v>
      </c>
      <c r="BP500" s="2">
        <f t="shared" si="74"/>
        <v>0</v>
      </c>
      <c r="BQ500" s="2">
        <f t="shared" si="75"/>
        <v>200</v>
      </c>
      <c r="BR500" s="2">
        <f t="shared" si="76"/>
        <v>0</v>
      </c>
      <c r="BS500" s="2">
        <f t="shared" si="77"/>
        <v>200</v>
      </c>
      <c r="BT500" s="2">
        <f t="shared" si="78"/>
        <v>0</v>
      </c>
      <c r="BU500" s="2">
        <f t="shared" si="79"/>
        <v>35.796706</v>
      </c>
      <c r="BV500" s="2">
        <f t="shared" si="80"/>
        <v>0</v>
      </c>
    </row>
    <row r="501" spans="1:74" x14ac:dyDescent="0.25">
      <c r="A501">
        <v>16</v>
      </c>
      <c r="B501" t="s">
        <v>0</v>
      </c>
      <c r="C501" t="s">
        <v>668</v>
      </c>
      <c r="D501">
        <v>2020</v>
      </c>
      <c r="E501" t="s">
        <v>1</v>
      </c>
      <c r="F501" t="s">
        <v>2</v>
      </c>
      <c r="G501">
        <v>2</v>
      </c>
      <c r="H501" t="s">
        <v>3</v>
      </c>
      <c r="I501" t="s">
        <v>677</v>
      </c>
      <c r="J501" t="s">
        <v>182</v>
      </c>
      <c r="K501" t="s">
        <v>738</v>
      </c>
      <c r="L501" t="s">
        <v>739</v>
      </c>
      <c r="M501" t="s">
        <v>740</v>
      </c>
      <c r="N501" t="s">
        <v>798</v>
      </c>
      <c r="O501" t="s">
        <v>5</v>
      </c>
      <c r="P501" t="s">
        <v>805</v>
      </c>
      <c r="Q501" t="s">
        <v>18</v>
      </c>
      <c r="R501">
        <v>0</v>
      </c>
      <c r="S501" t="s">
        <v>7</v>
      </c>
      <c r="T501">
        <v>414</v>
      </c>
      <c r="U501" t="s">
        <v>206</v>
      </c>
      <c r="V501" t="s">
        <v>3958</v>
      </c>
      <c r="W501" t="s">
        <v>2187</v>
      </c>
      <c r="X501">
        <v>2</v>
      </c>
      <c r="Y501" t="s">
        <v>2189</v>
      </c>
      <c r="Z501">
        <v>3</v>
      </c>
      <c r="AA501" t="s">
        <v>929</v>
      </c>
      <c r="AB501" t="s">
        <v>1593</v>
      </c>
      <c r="AC501" s="10">
        <v>15</v>
      </c>
      <c r="AD501" s="10">
        <v>15</v>
      </c>
      <c r="AE501" s="10">
        <v>100</v>
      </c>
      <c r="AF501" s="10">
        <v>35</v>
      </c>
      <c r="AG501" s="10">
        <v>0</v>
      </c>
      <c r="AH501" s="10">
        <v>0</v>
      </c>
      <c r="AI501" s="10">
        <v>65</v>
      </c>
      <c r="AJ501" s="10">
        <v>0</v>
      </c>
      <c r="AK501" s="10">
        <v>0</v>
      </c>
      <c r="AL501" s="10">
        <v>85</v>
      </c>
      <c r="AM501" s="10">
        <v>0</v>
      </c>
      <c r="AN501" s="10">
        <v>0</v>
      </c>
      <c r="AO501" s="10">
        <v>100</v>
      </c>
      <c r="AP501" s="10">
        <v>0</v>
      </c>
      <c r="AQ501" s="10">
        <v>0</v>
      </c>
      <c r="AR501" s="10" t="s">
        <v>7</v>
      </c>
      <c r="AS501" s="10" t="s">
        <v>7</v>
      </c>
      <c r="AT501" s="10" t="s">
        <v>7</v>
      </c>
      <c r="AU501" s="10">
        <v>60000000</v>
      </c>
      <c r="AV501" s="10">
        <v>60000000</v>
      </c>
      <c r="AW501" s="10">
        <v>100</v>
      </c>
      <c r="AX501" s="10">
        <v>177675000</v>
      </c>
      <c r="AY501" s="10">
        <v>0</v>
      </c>
      <c r="AZ501" s="10">
        <v>0</v>
      </c>
      <c r="BA501" s="10">
        <v>183005250</v>
      </c>
      <c r="BB501" s="10">
        <v>0</v>
      </c>
      <c r="BC501" s="10">
        <v>0</v>
      </c>
      <c r="BD501" s="10">
        <v>188495406</v>
      </c>
      <c r="BE501" s="10">
        <v>0</v>
      </c>
      <c r="BF501" s="10">
        <v>0</v>
      </c>
      <c r="BG501" s="10">
        <v>194150268</v>
      </c>
      <c r="BH501" s="10">
        <v>0</v>
      </c>
      <c r="BI501" s="10">
        <v>0</v>
      </c>
      <c r="BJ501" s="10" t="s">
        <v>9</v>
      </c>
      <c r="BK501" s="10" t="s">
        <v>9</v>
      </c>
      <c r="BL501" s="10" t="s">
        <v>9</v>
      </c>
      <c r="BM501" s="2">
        <f t="shared" si="71"/>
        <v>60</v>
      </c>
      <c r="BN501" s="2">
        <f t="shared" si="72"/>
        <v>60</v>
      </c>
      <c r="BO501" s="2">
        <f t="shared" si="73"/>
        <v>177.67500000000001</v>
      </c>
      <c r="BP501" s="2">
        <f t="shared" si="74"/>
        <v>0</v>
      </c>
      <c r="BQ501" s="2">
        <f t="shared" si="75"/>
        <v>183.00524999999999</v>
      </c>
      <c r="BR501" s="2">
        <f t="shared" si="76"/>
        <v>0</v>
      </c>
      <c r="BS501" s="2">
        <f t="shared" si="77"/>
        <v>188.495406</v>
      </c>
      <c r="BT501" s="2">
        <f t="shared" si="78"/>
        <v>0</v>
      </c>
      <c r="BU501" s="2">
        <f t="shared" si="79"/>
        <v>194.15026800000001</v>
      </c>
      <c r="BV501" s="2">
        <f t="shared" si="80"/>
        <v>0</v>
      </c>
    </row>
    <row r="502" spans="1:74" x14ac:dyDescent="0.25">
      <c r="A502">
        <v>16</v>
      </c>
      <c r="B502" t="s">
        <v>0</v>
      </c>
      <c r="C502" t="s">
        <v>668</v>
      </c>
      <c r="D502">
        <v>2020</v>
      </c>
      <c r="E502" t="s">
        <v>1</v>
      </c>
      <c r="F502" t="s">
        <v>2</v>
      </c>
      <c r="G502">
        <v>2</v>
      </c>
      <c r="H502" t="s">
        <v>3</v>
      </c>
      <c r="I502" t="s">
        <v>677</v>
      </c>
      <c r="J502" t="s">
        <v>182</v>
      </c>
      <c r="K502" t="s">
        <v>738</v>
      </c>
      <c r="L502" t="s">
        <v>739</v>
      </c>
      <c r="M502" t="s">
        <v>740</v>
      </c>
      <c r="N502" t="s">
        <v>798</v>
      </c>
      <c r="O502" t="s">
        <v>5</v>
      </c>
      <c r="P502" t="s">
        <v>805</v>
      </c>
      <c r="Q502" t="s">
        <v>18</v>
      </c>
      <c r="R502">
        <v>0</v>
      </c>
      <c r="S502" t="s">
        <v>7</v>
      </c>
      <c r="T502">
        <v>417</v>
      </c>
      <c r="U502" t="s">
        <v>207</v>
      </c>
      <c r="V502" t="s">
        <v>3959</v>
      </c>
      <c r="W502" t="s">
        <v>2190</v>
      </c>
      <c r="X502">
        <v>2</v>
      </c>
      <c r="Y502" t="s">
        <v>2191</v>
      </c>
      <c r="Z502">
        <v>1</v>
      </c>
      <c r="AA502" t="s">
        <v>924</v>
      </c>
      <c r="AB502" t="s">
        <v>1593</v>
      </c>
      <c r="AC502" s="10">
        <v>1</v>
      </c>
      <c r="AD502" s="10">
        <v>1</v>
      </c>
      <c r="AE502" s="10">
        <v>100</v>
      </c>
      <c r="AF502" s="10">
        <v>1</v>
      </c>
      <c r="AG502" s="10">
        <v>0</v>
      </c>
      <c r="AH502" s="10">
        <v>0</v>
      </c>
      <c r="AI502" s="10">
        <v>1</v>
      </c>
      <c r="AJ502" s="10">
        <v>0</v>
      </c>
      <c r="AK502" s="10">
        <v>0</v>
      </c>
      <c r="AL502" s="10">
        <v>1</v>
      </c>
      <c r="AM502" s="10">
        <v>0</v>
      </c>
      <c r="AN502" s="10">
        <v>0</v>
      </c>
      <c r="AO502" s="10">
        <v>1</v>
      </c>
      <c r="AP502" s="10">
        <v>0</v>
      </c>
      <c r="AQ502" s="10">
        <v>0</v>
      </c>
      <c r="AR502" s="10">
        <v>5</v>
      </c>
      <c r="AS502" s="10">
        <v>1</v>
      </c>
      <c r="AT502" s="10">
        <v>20</v>
      </c>
      <c r="AU502" s="10">
        <v>36750000</v>
      </c>
      <c r="AV502" s="10">
        <v>36750000</v>
      </c>
      <c r="AW502" s="10">
        <v>100</v>
      </c>
      <c r="AX502" s="10">
        <v>312944000</v>
      </c>
      <c r="AY502" s="10">
        <v>0</v>
      </c>
      <c r="AZ502" s="10">
        <v>0</v>
      </c>
      <c r="BA502" s="10">
        <v>263375280</v>
      </c>
      <c r="BB502" s="10">
        <v>0</v>
      </c>
      <c r="BC502" s="10">
        <v>0</v>
      </c>
      <c r="BD502" s="10">
        <v>268936539</v>
      </c>
      <c r="BE502" s="10">
        <v>0</v>
      </c>
      <c r="BF502" s="10">
        <v>0</v>
      </c>
      <c r="BG502" s="10">
        <v>274577267</v>
      </c>
      <c r="BH502" s="10">
        <v>0</v>
      </c>
      <c r="BI502" s="10">
        <v>0</v>
      </c>
      <c r="BJ502" s="10" t="s">
        <v>9</v>
      </c>
      <c r="BK502" s="10" t="s">
        <v>9</v>
      </c>
      <c r="BL502" s="10" t="s">
        <v>9</v>
      </c>
      <c r="BM502" s="2">
        <f t="shared" si="71"/>
        <v>36.75</v>
      </c>
      <c r="BN502" s="2">
        <f t="shared" si="72"/>
        <v>36.75</v>
      </c>
      <c r="BO502" s="2">
        <f t="shared" si="73"/>
        <v>312.94400000000002</v>
      </c>
      <c r="BP502" s="2">
        <f t="shared" si="74"/>
        <v>0</v>
      </c>
      <c r="BQ502" s="2">
        <f t="shared" si="75"/>
        <v>263.37527999999998</v>
      </c>
      <c r="BR502" s="2">
        <f t="shared" si="76"/>
        <v>0</v>
      </c>
      <c r="BS502" s="2">
        <f t="shared" si="77"/>
        <v>268.93653899999998</v>
      </c>
      <c r="BT502" s="2">
        <f t="shared" si="78"/>
        <v>0</v>
      </c>
      <c r="BU502" s="2">
        <f t="shared" si="79"/>
        <v>274.57726700000001</v>
      </c>
      <c r="BV502" s="2">
        <f t="shared" si="80"/>
        <v>0</v>
      </c>
    </row>
    <row r="503" spans="1:74" x14ac:dyDescent="0.25">
      <c r="A503">
        <v>16</v>
      </c>
      <c r="B503" t="s">
        <v>0</v>
      </c>
      <c r="C503" t="s">
        <v>668</v>
      </c>
      <c r="D503">
        <v>2020</v>
      </c>
      <c r="E503" t="s">
        <v>1</v>
      </c>
      <c r="F503" t="s">
        <v>2</v>
      </c>
      <c r="G503">
        <v>2</v>
      </c>
      <c r="H503" t="s">
        <v>3</v>
      </c>
      <c r="I503" t="s">
        <v>677</v>
      </c>
      <c r="J503" t="s">
        <v>182</v>
      </c>
      <c r="K503" t="s">
        <v>738</v>
      </c>
      <c r="L503" t="s">
        <v>739</v>
      </c>
      <c r="M503" t="s">
        <v>740</v>
      </c>
      <c r="N503" t="s">
        <v>798</v>
      </c>
      <c r="O503" t="s">
        <v>5</v>
      </c>
      <c r="P503" t="s">
        <v>805</v>
      </c>
      <c r="Q503" t="s">
        <v>18</v>
      </c>
      <c r="R503">
        <v>0</v>
      </c>
      <c r="S503" t="s">
        <v>7</v>
      </c>
      <c r="T503">
        <v>417</v>
      </c>
      <c r="U503" t="s">
        <v>207</v>
      </c>
      <c r="V503" t="s">
        <v>3959</v>
      </c>
      <c r="W503" t="s">
        <v>2190</v>
      </c>
      <c r="X503">
        <v>3</v>
      </c>
      <c r="Y503" t="s">
        <v>2192</v>
      </c>
      <c r="Z503">
        <v>1</v>
      </c>
      <c r="AA503" t="s">
        <v>924</v>
      </c>
      <c r="AB503" t="s">
        <v>1593</v>
      </c>
      <c r="AC503" s="10">
        <v>0</v>
      </c>
      <c r="AD503" s="10">
        <v>0</v>
      </c>
      <c r="AE503" s="10">
        <v>0</v>
      </c>
      <c r="AF503" s="10">
        <v>0.5</v>
      </c>
      <c r="AG503" s="10">
        <v>0</v>
      </c>
      <c r="AH503" s="10">
        <v>0</v>
      </c>
      <c r="AI503" s="10">
        <v>0.5</v>
      </c>
      <c r="AJ503" s="10">
        <v>0</v>
      </c>
      <c r="AK503" s="10">
        <v>0</v>
      </c>
      <c r="AL503" s="10">
        <v>0.5</v>
      </c>
      <c r="AM503" s="10">
        <v>0</v>
      </c>
      <c r="AN503" s="10">
        <v>0</v>
      </c>
      <c r="AO503" s="10">
        <v>0.5</v>
      </c>
      <c r="AP503" s="10">
        <v>0</v>
      </c>
      <c r="AQ503" s="10">
        <v>0</v>
      </c>
      <c r="AR503" s="10">
        <v>2</v>
      </c>
      <c r="AS503" s="10">
        <v>0</v>
      </c>
      <c r="AT503" s="10">
        <v>0</v>
      </c>
      <c r="AU503" s="10">
        <v>0</v>
      </c>
      <c r="AV503" s="10">
        <v>0</v>
      </c>
      <c r="AW503" s="10">
        <v>0</v>
      </c>
      <c r="AX503" s="10">
        <v>197700000</v>
      </c>
      <c r="AY503" s="10">
        <v>0</v>
      </c>
      <c r="AZ503" s="10">
        <v>0</v>
      </c>
      <c r="BA503" s="10">
        <v>323069840</v>
      </c>
      <c r="BB503" s="10">
        <v>0</v>
      </c>
      <c r="BC503" s="10">
        <v>0</v>
      </c>
      <c r="BD503" s="10">
        <v>54451935</v>
      </c>
      <c r="BE503" s="10">
        <v>0</v>
      </c>
      <c r="BF503" s="10">
        <v>0</v>
      </c>
      <c r="BG503" s="10">
        <v>53875493</v>
      </c>
      <c r="BH503" s="10">
        <v>0</v>
      </c>
      <c r="BI503" s="10">
        <v>0</v>
      </c>
      <c r="BJ503" s="10" t="s">
        <v>9</v>
      </c>
      <c r="BK503" s="10" t="s">
        <v>9</v>
      </c>
      <c r="BL503" s="10" t="s">
        <v>9</v>
      </c>
      <c r="BM503" s="2">
        <f t="shared" si="71"/>
        <v>0</v>
      </c>
      <c r="BN503" s="2">
        <f t="shared" si="72"/>
        <v>0</v>
      </c>
      <c r="BO503" s="2">
        <f t="shared" si="73"/>
        <v>197.7</v>
      </c>
      <c r="BP503" s="2">
        <f t="shared" si="74"/>
        <v>0</v>
      </c>
      <c r="BQ503" s="2">
        <f t="shared" si="75"/>
        <v>323.06984</v>
      </c>
      <c r="BR503" s="2">
        <f t="shared" si="76"/>
        <v>0</v>
      </c>
      <c r="BS503" s="2">
        <f t="shared" si="77"/>
        <v>54.451934999999999</v>
      </c>
      <c r="BT503" s="2">
        <f t="shared" si="78"/>
        <v>0</v>
      </c>
      <c r="BU503" s="2">
        <f t="shared" si="79"/>
        <v>53.875492999999999</v>
      </c>
      <c r="BV503" s="2">
        <f t="shared" si="80"/>
        <v>0</v>
      </c>
    </row>
    <row r="504" spans="1:74" x14ac:dyDescent="0.25">
      <c r="A504">
        <v>16</v>
      </c>
      <c r="B504" t="s">
        <v>0</v>
      </c>
      <c r="C504" t="s">
        <v>668</v>
      </c>
      <c r="D504">
        <v>2020</v>
      </c>
      <c r="E504" t="s">
        <v>1</v>
      </c>
      <c r="F504" t="s">
        <v>2</v>
      </c>
      <c r="G504">
        <v>2</v>
      </c>
      <c r="H504" t="s">
        <v>3</v>
      </c>
      <c r="I504" t="s">
        <v>677</v>
      </c>
      <c r="J504" t="s">
        <v>182</v>
      </c>
      <c r="K504" t="s">
        <v>738</v>
      </c>
      <c r="L504" t="s">
        <v>739</v>
      </c>
      <c r="M504" t="s">
        <v>740</v>
      </c>
      <c r="N504" t="s">
        <v>798</v>
      </c>
      <c r="O504" t="s">
        <v>5</v>
      </c>
      <c r="P504" t="s">
        <v>805</v>
      </c>
      <c r="Q504" t="s">
        <v>18</v>
      </c>
      <c r="R504">
        <v>0</v>
      </c>
      <c r="S504" t="s">
        <v>7</v>
      </c>
      <c r="T504">
        <v>417</v>
      </c>
      <c r="U504" t="s">
        <v>207</v>
      </c>
      <c r="V504" t="s">
        <v>3959</v>
      </c>
      <c r="W504" t="s">
        <v>2190</v>
      </c>
      <c r="X504">
        <v>4</v>
      </c>
      <c r="Y504" t="s">
        <v>2193</v>
      </c>
      <c r="Z504">
        <v>1</v>
      </c>
      <c r="AA504" t="s">
        <v>924</v>
      </c>
      <c r="AB504" t="s">
        <v>1593</v>
      </c>
      <c r="AC504" s="10">
        <v>1</v>
      </c>
      <c r="AD504" s="10">
        <v>1</v>
      </c>
      <c r="AE504" s="10">
        <v>100</v>
      </c>
      <c r="AF504" s="10">
        <v>1</v>
      </c>
      <c r="AG504" s="10">
        <v>0</v>
      </c>
      <c r="AH504" s="10">
        <v>0</v>
      </c>
      <c r="AI504" s="10">
        <v>1</v>
      </c>
      <c r="AJ504" s="10">
        <v>0</v>
      </c>
      <c r="AK504" s="10">
        <v>0</v>
      </c>
      <c r="AL504" s="10">
        <v>1</v>
      </c>
      <c r="AM504" s="10">
        <v>0</v>
      </c>
      <c r="AN504" s="10">
        <v>0</v>
      </c>
      <c r="AO504" s="10">
        <v>1</v>
      </c>
      <c r="AP504" s="10">
        <v>0</v>
      </c>
      <c r="AQ504" s="10">
        <v>0</v>
      </c>
      <c r="AR504" s="10">
        <v>5</v>
      </c>
      <c r="AS504" s="10">
        <v>1</v>
      </c>
      <c r="AT504" s="10">
        <v>20</v>
      </c>
      <c r="AU504" s="10">
        <v>37050000</v>
      </c>
      <c r="AV504" s="10">
        <v>36913333</v>
      </c>
      <c r="AW504" s="10">
        <v>99.62</v>
      </c>
      <c r="AX504" s="10">
        <v>437500000</v>
      </c>
      <c r="AY504" s="10">
        <v>0</v>
      </c>
      <c r="AZ504" s="10">
        <v>0</v>
      </c>
      <c r="BA504" s="10">
        <v>518358538</v>
      </c>
      <c r="BB504" s="10">
        <v>0</v>
      </c>
      <c r="BC504" s="10">
        <v>0</v>
      </c>
      <c r="BD504" s="10">
        <v>520907788</v>
      </c>
      <c r="BE504" s="10">
        <v>0</v>
      </c>
      <c r="BF504" s="10">
        <v>0</v>
      </c>
      <c r="BG504" s="10">
        <v>315309782</v>
      </c>
      <c r="BH504" s="10">
        <v>0</v>
      </c>
      <c r="BI504" s="10">
        <v>0</v>
      </c>
      <c r="BJ504" s="10" t="s">
        <v>9</v>
      </c>
      <c r="BK504" s="10" t="s">
        <v>9</v>
      </c>
      <c r="BL504" s="10" t="s">
        <v>9</v>
      </c>
      <c r="BM504" s="2">
        <f t="shared" si="71"/>
        <v>37.049999999999997</v>
      </c>
      <c r="BN504" s="2">
        <f t="shared" si="72"/>
        <v>36.913333000000002</v>
      </c>
      <c r="BO504" s="2">
        <f t="shared" si="73"/>
        <v>437.5</v>
      </c>
      <c r="BP504" s="2">
        <f t="shared" si="74"/>
        <v>0</v>
      </c>
      <c r="BQ504" s="2">
        <f t="shared" si="75"/>
        <v>518.35853799999995</v>
      </c>
      <c r="BR504" s="2">
        <f t="shared" si="76"/>
        <v>0</v>
      </c>
      <c r="BS504" s="2">
        <f t="shared" si="77"/>
        <v>520.90778799999998</v>
      </c>
      <c r="BT504" s="2">
        <f t="shared" si="78"/>
        <v>0</v>
      </c>
      <c r="BU504" s="2">
        <f t="shared" si="79"/>
        <v>315.30978199999998</v>
      </c>
      <c r="BV504" s="2">
        <f t="shared" si="80"/>
        <v>0</v>
      </c>
    </row>
    <row r="505" spans="1:74" x14ac:dyDescent="0.25">
      <c r="A505">
        <v>16</v>
      </c>
      <c r="B505" t="s">
        <v>0</v>
      </c>
      <c r="C505" t="s">
        <v>668</v>
      </c>
      <c r="D505">
        <v>2020</v>
      </c>
      <c r="E505" t="s">
        <v>1</v>
      </c>
      <c r="F505" t="s">
        <v>2</v>
      </c>
      <c r="G505">
        <v>2</v>
      </c>
      <c r="H505" t="s">
        <v>3</v>
      </c>
      <c r="I505" t="s">
        <v>677</v>
      </c>
      <c r="J505" t="s">
        <v>182</v>
      </c>
      <c r="K505" t="s">
        <v>738</v>
      </c>
      <c r="L505" t="s">
        <v>739</v>
      </c>
      <c r="M505" t="s">
        <v>740</v>
      </c>
      <c r="N505" t="s">
        <v>798</v>
      </c>
      <c r="O505" t="s">
        <v>5</v>
      </c>
      <c r="P505" t="s">
        <v>812</v>
      </c>
      <c r="Q505" t="s">
        <v>72</v>
      </c>
      <c r="R505">
        <v>0</v>
      </c>
      <c r="S505" t="s">
        <v>7</v>
      </c>
      <c r="T505">
        <v>441</v>
      </c>
      <c r="U505" t="s">
        <v>208</v>
      </c>
      <c r="V505" t="s">
        <v>3960</v>
      </c>
      <c r="W505" t="s">
        <v>2194</v>
      </c>
      <c r="X505">
        <v>1</v>
      </c>
      <c r="Y505" t="s">
        <v>2195</v>
      </c>
      <c r="Z505">
        <v>3</v>
      </c>
      <c r="AA505" t="s">
        <v>929</v>
      </c>
      <c r="AB505" t="s">
        <v>1593</v>
      </c>
      <c r="AC505" s="10">
        <v>0.15</v>
      </c>
      <c r="AD505" s="10">
        <v>0.15</v>
      </c>
      <c r="AE505" s="10">
        <v>100</v>
      </c>
      <c r="AF505" s="10">
        <v>0.35</v>
      </c>
      <c r="AG505" s="10">
        <v>0</v>
      </c>
      <c r="AH505" s="10">
        <v>0</v>
      </c>
      <c r="AI505" s="10">
        <v>0.65</v>
      </c>
      <c r="AJ505" s="10">
        <v>0</v>
      </c>
      <c r="AK505" s="10">
        <v>0</v>
      </c>
      <c r="AL505" s="10">
        <v>0.85</v>
      </c>
      <c r="AM505" s="10">
        <v>0</v>
      </c>
      <c r="AN505" s="10">
        <v>0</v>
      </c>
      <c r="AO505" s="10">
        <v>1</v>
      </c>
      <c r="AP505" s="10">
        <v>0</v>
      </c>
      <c r="AQ505" s="10">
        <v>0</v>
      </c>
      <c r="AR505" s="10" t="s">
        <v>7</v>
      </c>
      <c r="AS505" s="10" t="s">
        <v>7</v>
      </c>
      <c r="AT505" s="10" t="s">
        <v>7</v>
      </c>
      <c r="AU505" s="10">
        <v>117302850</v>
      </c>
      <c r="AV505" s="10">
        <v>80083850</v>
      </c>
      <c r="AW505" s="10">
        <v>68.27</v>
      </c>
      <c r="AX505" s="10">
        <v>228675000</v>
      </c>
      <c r="AY505" s="10">
        <v>0</v>
      </c>
      <c r="AZ505" s="10">
        <v>0</v>
      </c>
      <c r="BA505" s="10">
        <v>300000000</v>
      </c>
      <c r="BB505" s="10">
        <v>0</v>
      </c>
      <c r="BC505" s="10">
        <v>0</v>
      </c>
      <c r="BD505" s="10">
        <v>250000000</v>
      </c>
      <c r="BE505" s="10">
        <v>0</v>
      </c>
      <c r="BF505" s="10">
        <v>0</v>
      </c>
      <c r="BG505" s="10">
        <v>50000000</v>
      </c>
      <c r="BH505" s="10">
        <v>0</v>
      </c>
      <c r="BI505" s="10">
        <v>0</v>
      </c>
      <c r="BJ505" s="10" t="s">
        <v>9</v>
      </c>
      <c r="BK505" s="10" t="s">
        <v>9</v>
      </c>
      <c r="BL505" s="10" t="s">
        <v>9</v>
      </c>
      <c r="BM505" s="2">
        <f t="shared" si="71"/>
        <v>117.30285000000001</v>
      </c>
      <c r="BN505" s="2">
        <f t="shared" si="72"/>
        <v>80.083849999999998</v>
      </c>
      <c r="BO505" s="2">
        <f t="shared" si="73"/>
        <v>228.67500000000001</v>
      </c>
      <c r="BP505" s="2">
        <f t="shared" si="74"/>
        <v>0</v>
      </c>
      <c r="BQ505" s="2">
        <f t="shared" si="75"/>
        <v>300</v>
      </c>
      <c r="BR505" s="2">
        <f t="shared" si="76"/>
        <v>0</v>
      </c>
      <c r="BS505" s="2">
        <f t="shared" si="77"/>
        <v>250</v>
      </c>
      <c r="BT505" s="2">
        <f t="shared" si="78"/>
        <v>0</v>
      </c>
      <c r="BU505" s="2">
        <f t="shared" si="79"/>
        <v>50</v>
      </c>
      <c r="BV505" s="2">
        <f t="shared" si="80"/>
        <v>0</v>
      </c>
    </row>
    <row r="506" spans="1:74" x14ac:dyDescent="0.25">
      <c r="A506">
        <v>16</v>
      </c>
      <c r="B506" t="s">
        <v>0</v>
      </c>
      <c r="C506" t="s">
        <v>668</v>
      </c>
      <c r="D506">
        <v>2020</v>
      </c>
      <c r="E506" t="s">
        <v>1</v>
      </c>
      <c r="F506" t="s">
        <v>2</v>
      </c>
      <c r="G506">
        <v>2</v>
      </c>
      <c r="H506" t="s">
        <v>3</v>
      </c>
      <c r="I506" t="s">
        <v>677</v>
      </c>
      <c r="J506" t="s">
        <v>182</v>
      </c>
      <c r="K506" t="s">
        <v>738</v>
      </c>
      <c r="L506" t="s">
        <v>739</v>
      </c>
      <c r="M506" t="s">
        <v>740</v>
      </c>
      <c r="N506" t="s">
        <v>798</v>
      </c>
      <c r="O506" t="s">
        <v>5</v>
      </c>
      <c r="P506" t="s">
        <v>812</v>
      </c>
      <c r="Q506" t="s">
        <v>72</v>
      </c>
      <c r="R506">
        <v>0</v>
      </c>
      <c r="S506" t="s">
        <v>7</v>
      </c>
      <c r="T506">
        <v>441</v>
      </c>
      <c r="U506" t="s">
        <v>208</v>
      </c>
      <c r="V506" t="s">
        <v>3960</v>
      </c>
      <c r="W506" t="s">
        <v>2194</v>
      </c>
      <c r="X506">
        <v>2</v>
      </c>
      <c r="Y506" t="s">
        <v>2196</v>
      </c>
      <c r="Z506">
        <v>3</v>
      </c>
      <c r="AA506" t="s">
        <v>929</v>
      </c>
      <c r="AB506" t="s">
        <v>1593</v>
      </c>
      <c r="AC506" s="10">
        <v>0</v>
      </c>
      <c r="AD506" s="10">
        <v>0</v>
      </c>
      <c r="AE506" s="10">
        <v>0</v>
      </c>
      <c r="AF506" s="10">
        <v>0.25</v>
      </c>
      <c r="AG506" s="10">
        <v>0</v>
      </c>
      <c r="AH506" s="10">
        <v>0</v>
      </c>
      <c r="AI506" s="10">
        <v>0.5</v>
      </c>
      <c r="AJ506" s="10">
        <v>0</v>
      </c>
      <c r="AK506" s="10">
        <v>0</v>
      </c>
      <c r="AL506" s="10">
        <v>0.75</v>
      </c>
      <c r="AM506" s="10">
        <v>0</v>
      </c>
      <c r="AN506" s="10">
        <v>0</v>
      </c>
      <c r="AO506" s="10">
        <v>1</v>
      </c>
      <c r="AP506" s="10">
        <v>0</v>
      </c>
      <c r="AQ506" s="10">
        <v>0</v>
      </c>
      <c r="AR506" s="10" t="s">
        <v>7</v>
      </c>
      <c r="AS506" s="10" t="s">
        <v>7</v>
      </c>
      <c r="AT506" s="10" t="s">
        <v>7</v>
      </c>
      <c r="AU506" s="10">
        <v>0</v>
      </c>
      <c r="AV506" s="10">
        <v>0</v>
      </c>
      <c r="AW506" s="10">
        <v>0</v>
      </c>
      <c r="AX506" s="10">
        <v>165177000</v>
      </c>
      <c r="AY506" s="10">
        <v>0</v>
      </c>
      <c r="AZ506" s="10">
        <v>0</v>
      </c>
      <c r="BA506" s="10">
        <v>325000000</v>
      </c>
      <c r="BB506" s="10">
        <v>0</v>
      </c>
      <c r="BC506" s="10">
        <v>0</v>
      </c>
      <c r="BD506" s="10">
        <v>325000000</v>
      </c>
      <c r="BE506" s="10">
        <v>0</v>
      </c>
      <c r="BF506" s="10">
        <v>0</v>
      </c>
      <c r="BG506" s="10">
        <v>100000000</v>
      </c>
      <c r="BH506" s="10">
        <v>0</v>
      </c>
      <c r="BI506" s="10">
        <v>0</v>
      </c>
      <c r="BJ506" s="10" t="s">
        <v>9</v>
      </c>
      <c r="BK506" s="10" t="s">
        <v>9</v>
      </c>
      <c r="BL506" s="10" t="s">
        <v>9</v>
      </c>
      <c r="BM506" s="2">
        <f t="shared" si="71"/>
        <v>0</v>
      </c>
      <c r="BN506" s="2">
        <f t="shared" si="72"/>
        <v>0</v>
      </c>
      <c r="BO506" s="2">
        <f t="shared" si="73"/>
        <v>165.17699999999999</v>
      </c>
      <c r="BP506" s="2">
        <f t="shared" si="74"/>
        <v>0</v>
      </c>
      <c r="BQ506" s="2">
        <f t="shared" si="75"/>
        <v>325</v>
      </c>
      <c r="BR506" s="2">
        <f t="shared" si="76"/>
        <v>0</v>
      </c>
      <c r="BS506" s="2">
        <f t="shared" si="77"/>
        <v>325</v>
      </c>
      <c r="BT506" s="2">
        <f t="shared" si="78"/>
        <v>0</v>
      </c>
      <c r="BU506" s="2">
        <f t="shared" si="79"/>
        <v>100</v>
      </c>
      <c r="BV506" s="2">
        <f t="shared" si="80"/>
        <v>0</v>
      </c>
    </row>
    <row r="507" spans="1:74" x14ac:dyDescent="0.25">
      <c r="A507">
        <v>16</v>
      </c>
      <c r="B507" t="s">
        <v>0</v>
      </c>
      <c r="C507" t="s">
        <v>668</v>
      </c>
      <c r="D507">
        <v>2020</v>
      </c>
      <c r="E507" t="s">
        <v>1</v>
      </c>
      <c r="F507" t="s">
        <v>2</v>
      </c>
      <c r="G507">
        <v>2</v>
      </c>
      <c r="H507" t="s">
        <v>3</v>
      </c>
      <c r="I507" t="s">
        <v>677</v>
      </c>
      <c r="J507" t="s">
        <v>182</v>
      </c>
      <c r="K507" t="s">
        <v>738</v>
      </c>
      <c r="L507" t="s">
        <v>739</v>
      </c>
      <c r="M507" t="s">
        <v>740</v>
      </c>
      <c r="N507" t="s">
        <v>798</v>
      </c>
      <c r="O507" t="s">
        <v>5</v>
      </c>
      <c r="P507" t="s">
        <v>812</v>
      </c>
      <c r="Q507" t="s">
        <v>72</v>
      </c>
      <c r="R507">
        <v>0</v>
      </c>
      <c r="S507" t="s">
        <v>7</v>
      </c>
      <c r="T507">
        <v>441</v>
      </c>
      <c r="U507" t="s">
        <v>208</v>
      </c>
      <c r="V507" t="s">
        <v>3960</v>
      </c>
      <c r="W507" t="s">
        <v>2194</v>
      </c>
      <c r="X507">
        <v>3</v>
      </c>
      <c r="Y507" t="s">
        <v>2197</v>
      </c>
      <c r="Z507">
        <v>1</v>
      </c>
      <c r="AA507" t="s">
        <v>924</v>
      </c>
      <c r="AB507" t="s">
        <v>1593</v>
      </c>
      <c r="AC507" s="10">
        <v>0</v>
      </c>
      <c r="AD507" s="10">
        <v>0</v>
      </c>
      <c r="AE507" s="10">
        <v>0</v>
      </c>
      <c r="AF507" s="10">
        <v>1</v>
      </c>
      <c r="AG507" s="10">
        <v>0</v>
      </c>
      <c r="AH507" s="10">
        <v>0</v>
      </c>
      <c r="AI507" s="10">
        <v>1</v>
      </c>
      <c r="AJ507" s="10">
        <v>0</v>
      </c>
      <c r="AK507" s="10">
        <v>0</v>
      </c>
      <c r="AL507" s="10">
        <v>0.5</v>
      </c>
      <c r="AM507" s="10">
        <v>0</v>
      </c>
      <c r="AN507" s="10">
        <v>0</v>
      </c>
      <c r="AO507" s="10">
        <v>0.5</v>
      </c>
      <c r="AP507" s="10">
        <v>0</v>
      </c>
      <c r="AQ507" s="10">
        <v>0</v>
      </c>
      <c r="AR507" s="10">
        <v>3</v>
      </c>
      <c r="AS507" s="10">
        <v>0</v>
      </c>
      <c r="AT507" s="10">
        <v>0</v>
      </c>
      <c r="AU507" s="10">
        <v>0</v>
      </c>
      <c r="AV507" s="10">
        <v>0</v>
      </c>
      <c r="AW507" s="10">
        <v>0</v>
      </c>
      <c r="AX507" s="10">
        <v>160020000</v>
      </c>
      <c r="AY507" s="10">
        <v>0</v>
      </c>
      <c r="AZ507" s="10">
        <v>0</v>
      </c>
      <c r="BA507" s="10">
        <v>325000000</v>
      </c>
      <c r="BB507" s="10">
        <v>0</v>
      </c>
      <c r="BC507" s="10">
        <v>0</v>
      </c>
      <c r="BD507" s="10">
        <v>325000000</v>
      </c>
      <c r="BE507" s="10">
        <v>0</v>
      </c>
      <c r="BF507" s="10">
        <v>0</v>
      </c>
      <c r="BG507" s="10">
        <v>100000000</v>
      </c>
      <c r="BH507" s="10">
        <v>0</v>
      </c>
      <c r="BI507" s="10">
        <v>0</v>
      </c>
      <c r="BJ507" s="10" t="s">
        <v>9</v>
      </c>
      <c r="BK507" s="10" t="s">
        <v>9</v>
      </c>
      <c r="BL507" s="10" t="s">
        <v>9</v>
      </c>
      <c r="BM507" s="2">
        <f t="shared" si="71"/>
        <v>0</v>
      </c>
      <c r="BN507" s="2">
        <f t="shared" si="72"/>
        <v>0</v>
      </c>
      <c r="BO507" s="2">
        <f t="shared" si="73"/>
        <v>160.02000000000001</v>
      </c>
      <c r="BP507" s="2">
        <f t="shared" si="74"/>
        <v>0</v>
      </c>
      <c r="BQ507" s="2">
        <f t="shared" si="75"/>
        <v>325</v>
      </c>
      <c r="BR507" s="2">
        <f t="shared" si="76"/>
        <v>0</v>
      </c>
      <c r="BS507" s="2">
        <f t="shared" si="77"/>
        <v>325</v>
      </c>
      <c r="BT507" s="2">
        <f t="shared" si="78"/>
        <v>0</v>
      </c>
      <c r="BU507" s="2">
        <f t="shared" si="79"/>
        <v>100</v>
      </c>
      <c r="BV507" s="2">
        <f t="shared" si="80"/>
        <v>0</v>
      </c>
    </row>
    <row r="508" spans="1:74" x14ac:dyDescent="0.25">
      <c r="A508">
        <v>16</v>
      </c>
      <c r="B508" t="s">
        <v>0</v>
      </c>
      <c r="C508" t="s">
        <v>668</v>
      </c>
      <c r="D508">
        <v>2020</v>
      </c>
      <c r="E508" t="s">
        <v>1</v>
      </c>
      <c r="F508" t="s">
        <v>2</v>
      </c>
      <c r="G508">
        <v>2</v>
      </c>
      <c r="H508" t="s">
        <v>3</v>
      </c>
      <c r="I508" t="s">
        <v>677</v>
      </c>
      <c r="J508" t="s">
        <v>182</v>
      </c>
      <c r="K508" t="s">
        <v>738</v>
      </c>
      <c r="L508" t="s">
        <v>739</v>
      </c>
      <c r="M508" t="s">
        <v>740</v>
      </c>
      <c r="N508" t="s">
        <v>798</v>
      </c>
      <c r="O508" t="s">
        <v>5</v>
      </c>
      <c r="P508" t="s">
        <v>826</v>
      </c>
      <c r="Q508" t="s">
        <v>178</v>
      </c>
      <c r="R508">
        <v>0</v>
      </c>
      <c r="S508" t="s">
        <v>7</v>
      </c>
      <c r="T508">
        <v>459</v>
      </c>
      <c r="U508" t="s">
        <v>209</v>
      </c>
      <c r="V508" t="s">
        <v>3961</v>
      </c>
      <c r="W508" t="s">
        <v>2198</v>
      </c>
      <c r="X508">
        <v>1</v>
      </c>
      <c r="Y508" t="s">
        <v>2199</v>
      </c>
      <c r="Z508">
        <v>3</v>
      </c>
      <c r="AA508" t="s">
        <v>929</v>
      </c>
      <c r="AB508" t="s">
        <v>1593</v>
      </c>
      <c r="AC508" s="10">
        <v>0.15</v>
      </c>
      <c r="AD508" s="10">
        <v>0.15</v>
      </c>
      <c r="AE508" s="10">
        <v>100</v>
      </c>
      <c r="AF508" s="10">
        <v>0.35</v>
      </c>
      <c r="AG508" s="10">
        <v>0</v>
      </c>
      <c r="AH508" s="10">
        <v>0</v>
      </c>
      <c r="AI508" s="10">
        <v>0.65</v>
      </c>
      <c r="AJ508" s="10">
        <v>0</v>
      </c>
      <c r="AK508" s="10">
        <v>0</v>
      </c>
      <c r="AL508" s="10">
        <v>0.85</v>
      </c>
      <c r="AM508" s="10">
        <v>0</v>
      </c>
      <c r="AN508" s="10">
        <v>0</v>
      </c>
      <c r="AO508" s="10">
        <v>1</v>
      </c>
      <c r="AP508" s="10">
        <v>0</v>
      </c>
      <c r="AQ508" s="10">
        <v>0</v>
      </c>
      <c r="AR508" s="10" t="s">
        <v>7</v>
      </c>
      <c r="AS508" s="10" t="s">
        <v>7</v>
      </c>
      <c r="AT508" s="10" t="s">
        <v>7</v>
      </c>
      <c r="AU508" s="10">
        <v>52200000</v>
      </c>
      <c r="AV508" s="10">
        <v>40200000</v>
      </c>
      <c r="AW508" s="10">
        <v>77.010000000000005</v>
      </c>
      <c r="AX508" s="10">
        <v>203500000</v>
      </c>
      <c r="AY508" s="10">
        <v>0</v>
      </c>
      <c r="AZ508" s="10">
        <v>0</v>
      </c>
      <c r="BA508" s="10">
        <v>129000000</v>
      </c>
      <c r="BB508" s="10">
        <v>0</v>
      </c>
      <c r="BC508" s="10">
        <v>0</v>
      </c>
      <c r="BD508" s="10">
        <v>129000000</v>
      </c>
      <c r="BE508" s="10">
        <v>0</v>
      </c>
      <c r="BF508" s="10">
        <v>0</v>
      </c>
      <c r="BG508" s="10">
        <v>58000000</v>
      </c>
      <c r="BH508" s="10">
        <v>0</v>
      </c>
      <c r="BI508" s="10">
        <v>0</v>
      </c>
      <c r="BJ508" s="10" t="s">
        <v>9</v>
      </c>
      <c r="BK508" s="10" t="s">
        <v>9</v>
      </c>
      <c r="BL508" s="10" t="s">
        <v>9</v>
      </c>
      <c r="BM508" s="2">
        <f t="shared" si="71"/>
        <v>52.2</v>
      </c>
      <c r="BN508" s="2">
        <f t="shared" si="72"/>
        <v>40.200000000000003</v>
      </c>
      <c r="BO508" s="2">
        <f t="shared" si="73"/>
        <v>203.5</v>
      </c>
      <c r="BP508" s="2">
        <f t="shared" si="74"/>
        <v>0</v>
      </c>
      <c r="BQ508" s="2">
        <f t="shared" si="75"/>
        <v>129</v>
      </c>
      <c r="BR508" s="2">
        <f t="shared" si="76"/>
        <v>0</v>
      </c>
      <c r="BS508" s="2">
        <f t="shared" si="77"/>
        <v>129</v>
      </c>
      <c r="BT508" s="2">
        <f t="shared" si="78"/>
        <v>0</v>
      </c>
      <c r="BU508" s="2">
        <f t="shared" si="79"/>
        <v>58</v>
      </c>
      <c r="BV508" s="2">
        <f t="shared" si="80"/>
        <v>0</v>
      </c>
    </row>
    <row r="509" spans="1:74" x14ac:dyDescent="0.25">
      <c r="A509">
        <v>16</v>
      </c>
      <c r="B509" t="s">
        <v>0</v>
      </c>
      <c r="C509" t="s">
        <v>668</v>
      </c>
      <c r="D509">
        <v>2020</v>
      </c>
      <c r="E509" t="s">
        <v>1</v>
      </c>
      <c r="F509" t="s">
        <v>2</v>
      </c>
      <c r="G509">
        <v>2</v>
      </c>
      <c r="H509" t="s">
        <v>3</v>
      </c>
      <c r="I509" t="s">
        <v>677</v>
      </c>
      <c r="J509" t="s">
        <v>182</v>
      </c>
      <c r="K509" t="s">
        <v>738</v>
      </c>
      <c r="L509" t="s">
        <v>739</v>
      </c>
      <c r="M509" t="s">
        <v>740</v>
      </c>
      <c r="N509" t="s">
        <v>798</v>
      </c>
      <c r="O509" t="s">
        <v>5</v>
      </c>
      <c r="P509" t="s">
        <v>826</v>
      </c>
      <c r="Q509" t="s">
        <v>178</v>
      </c>
      <c r="R509">
        <v>0</v>
      </c>
      <c r="S509" t="s">
        <v>7</v>
      </c>
      <c r="T509">
        <v>459</v>
      </c>
      <c r="U509" t="s">
        <v>209</v>
      </c>
      <c r="V509" t="s">
        <v>3961</v>
      </c>
      <c r="W509" t="s">
        <v>2198</v>
      </c>
      <c r="X509">
        <v>2</v>
      </c>
      <c r="Y509" t="s">
        <v>2200</v>
      </c>
      <c r="Z509">
        <v>3</v>
      </c>
      <c r="AA509" t="s">
        <v>929</v>
      </c>
      <c r="AB509" t="s">
        <v>1593</v>
      </c>
      <c r="AC509" s="10">
        <v>0</v>
      </c>
      <c r="AD509" s="10">
        <v>0</v>
      </c>
      <c r="AE509" s="10">
        <v>0</v>
      </c>
      <c r="AF509" s="10">
        <v>0.25</v>
      </c>
      <c r="AG509" s="10">
        <v>0</v>
      </c>
      <c r="AH509" s="10">
        <v>0</v>
      </c>
      <c r="AI509" s="10">
        <v>0.55000000000000004</v>
      </c>
      <c r="AJ509" s="10">
        <v>0</v>
      </c>
      <c r="AK509" s="10">
        <v>0</v>
      </c>
      <c r="AL509" s="10">
        <v>0.85</v>
      </c>
      <c r="AM509" s="10">
        <v>0</v>
      </c>
      <c r="AN509" s="10">
        <v>0</v>
      </c>
      <c r="AO509" s="10">
        <v>1</v>
      </c>
      <c r="AP509" s="10">
        <v>0</v>
      </c>
      <c r="AQ509" s="10">
        <v>0</v>
      </c>
      <c r="AR509" s="10" t="s">
        <v>7</v>
      </c>
      <c r="AS509" s="10" t="s">
        <v>7</v>
      </c>
      <c r="AT509" s="10" t="s">
        <v>7</v>
      </c>
      <c r="AU509" s="10">
        <v>0</v>
      </c>
      <c r="AV509" s="10">
        <v>0</v>
      </c>
      <c r="AW509" s="10">
        <v>0</v>
      </c>
      <c r="AX509" s="10">
        <v>177375000</v>
      </c>
      <c r="AY509" s="10">
        <v>0</v>
      </c>
      <c r="AZ509" s="10">
        <v>0</v>
      </c>
      <c r="BA509" s="10">
        <v>272000000</v>
      </c>
      <c r="BB509" s="10">
        <v>0</v>
      </c>
      <c r="BC509" s="10">
        <v>0</v>
      </c>
      <c r="BD509" s="10">
        <v>272000000</v>
      </c>
      <c r="BE509" s="10">
        <v>0</v>
      </c>
      <c r="BF509" s="10">
        <v>0</v>
      </c>
      <c r="BG509" s="10">
        <v>118000000</v>
      </c>
      <c r="BH509" s="10">
        <v>0</v>
      </c>
      <c r="BI509" s="10">
        <v>0</v>
      </c>
      <c r="BJ509" s="10" t="s">
        <v>9</v>
      </c>
      <c r="BK509" s="10" t="s">
        <v>9</v>
      </c>
      <c r="BL509" s="10" t="s">
        <v>9</v>
      </c>
      <c r="BM509" s="2">
        <f t="shared" si="71"/>
        <v>0</v>
      </c>
      <c r="BN509" s="2">
        <f t="shared" si="72"/>
        <v>0</v>
      </c>
      <c r="BO509" s="2">
        <f t="shared" si="73"/>
        <v>177.375</v>
      </c>
      <c r="BP509" s="2">
        <f t="shared" si="74"/>
        <v>0</v>
      </c>
      <c r="BQ509" s="2">
        <f t="shared" si="75"/>
        <v>272</v>
      </c>
      <c r="BR509" s="2">
        <f t="shared" si="76"/>
        <v>0</v>
      </c>
      <c r="BS509" s="2">
        <f t="shared" si="77"/>
        <v>272</v>
      </c>
      <c r="BT509" s="2">
        <f t="shared" si="78"/>
        <v>0</v>
      </c>
      <c r="BU509" s="2">
        <f t="shared" si="79"/>
        <v>118</v>
      </c>
      <c r="BV509" s="2">
        <f t="shared" si="80"/>
        <v>0</v>
      </c>
    </row>
    <row r="510" spans="1:74" x14ac:dyDescent="0.25">
      <c r="A510">
        <v>16</v>
      </c>
      <c r="B510" t="s">
        <v>0</v>
      </c>
      <c r="C510" t="s">
        <v>668</v>
      </c>
      <c r="D510">
        <v>2020</v>
      </c>
      <c r="E510" t="s">
        <v>1</v>
      </c>
      <c r="F510" t="s">
        <v>2</v>
      </c>
      <c r="G510">
        <v>2</v>
      </c>
      <c r="H510" t="s">
        <v>3</v>
      </c>
      <c r="I510" t="s">
        <v>677</v>
      </c>
      <c r="J510" t="s">
        <v>182</v>
      </c>
      <c r="K510" t="s">
        <v>738</v>
      </c>
      <c r="L510" t="s">
        <v>739</v>
      </c>
      <c r="M510" t="s">
        <v>740</v>
      </c>
      <c r="N510" t="s">
        <v>798</v>
      </c>
      <c r="O510" t="s">
        <v>5</v>
      </c>
      <c r="P510" t="s">
        <v>826</v>
      </c>
      <c r="Q510" t="s">
        <v>178</v>
      </c>
      <c r="R510">
        <v>0</v>
      </c>
      <c r="S510" t="s">
        <v>7</v>
      </c>
      <c r="T510">
        <v>459</v>
      </c>
      <c r="U510" t="s">
        <v>209</v>
      </c>
      <c r="V510" t="s">
        <v>3961</v>
      </c>
      <c r="W510" t="s">
        <v>2198</v>
      </c>
      <c r="X510">
        <v>3</v>
      </c>
      <c r="Y510" t="s">
        <v>2201</v>
      </c>
      <c r="Z510">
        <v>3</v>
      </c>
      <c r="AA510" t="s">
        <v>929</v>
      </c>
      <c r="AB510" t="s">
        <v>1593</v>
      </c>
      <c r="AC510" s="10">
        <v>0.15</v>
      </c>
      <c r="AD510" s="10">
        <v>0.15</v>
      </c>
      <c r="AE510" s="10">
        <v>100</v>
      </c>
      <c r="AF510" s="10">
        <v>0.35</v>
      </c>
      <c r="AG510" s="10">
        <v>0</v>
      </c>
      <c r="AH510" s="10">
        <v>0</v>
      </c>
      <c r="AI510" s="10">
        <v>0.65</v>
      </c>
      <c r="AJ510" s="10">
        <v>0</v>
      </c>
      <c r="AK510" s="10">
        <v>0</v>
      </c>
      <c r="AL510" s="10">
        <v>0.85</v>
      </c>
      <c r="AM510" s="10">
        <v>0</v>
      </c>
      <c r="AN510" s="10">
        <v>0</v>
      </c>
      <c r="AO510" s="10">
        <v>1</v>
      </c>
      <c r="AP510" s="10">
        <v>0</v>
      </c>
      <c r="AQ510" s="10">
        <v>0</v>
      </c>
      <c r="AR510" s="10" t="s">
        <v>7</v>
      </c>
      <c r="AS510" s="10" t="s">
        <v>7</v>
      </c>
      <c r="AT510" s="10" t="s">
        <v>7</v>
      </c>
      <c r="AU510" s="10">
        <v>151456667</v>
      </c>
      <c r="AV510" s="10">
        <v>120556667</v>
      </c>
      <c r="AW510" s="10">
        <v>79.599999999999994</v>
      </c>
      <c r="AX510" s="10">
        <v>247964000</v>
      </c>
      <c r="AY510" s="10">
        <v>0</v>
      </c>
      <c r="AZ510" s="10">
        <v>0</v>
      </c>
      <c r="BA510" s="10">
        <v>245000000</v>
      </c>
      <c r="BB510" s="10">
        <v>0</v>
      </c>
      <c r="BC510" s="10">
        <v>0</v>
      </c>
      <c r="BD510" s="10">
        <v>245000000</v>
      </c>
      <c r="BE510" s="10">
        <v>0</v>
      </c>
      <c r="BF510" s="10">
        <v>0</v>
      </c>
      <c r="BG510" s="10">
        <v>116000000</v>
      </c>
      <c r="BH510" s="10">
        <v>0</v>
      </c>
      <c r="BI510" s="10">
        <v>0</v>
      </c>
      <c r="BJ510" s="10" t="s">
        <v>9</v>
      </c>
      <c r="BK510" s="10" t="s">
        <v>9</v>
      </c>
      <c r="BL510" s="10" t="s">
        <v>9</v>
      </c>
      <c r="BM510" s="2">
        <f t="shared" si="71"/>
        <v>151.45666700000001</v>
      </c>
      <c r="BN510" s="2">
        <f t="shared" si="72"/>
        <v>120.556667</v>
      </c>
      <c r="BO510" s="2">
        <f t="shared" si="73"/>
        <v>247.964</v>
      </c>
      <c r="BP510" s="2">
        <f t="shared" si="74"/>
        <v>0</v>
      </c>
      <c r="BQ510" s="2">
        <f t="shared" si="75"/>
        <v>245</v>
      </c>
      <c r="BR510" s="2">
        <f t="shared" si="76"/>
        <v>0</v>
      </c>
      <c r="BS510" s="2">
        <f t="shared" si="77"/>
        <v>245</v>
      </c>
      <c r="BT510" s="2">
        <f t="shared" si="78"/>
        <v>0</v>
      </c>
      <c r="BU510" s="2">
        <f t="shared" si="79"/>
        <v>116</v>
      </c>
      <c r="BV510" s="2">
        <f t="shared" si="80"/>
        <v>0</v>
      </c>
    </row>
    <row r="511" spans="1:74" x14ac:dyDescent="0.25">
      <c r="A511">
        <v>16</v>
      </c>
      <c r="B511" t="s">
        <v>0</v>
      </c>
      <c r="C511" t="s">
        <v>668</v>
      </c>
      <c r="D511">
        <v>2020</v>
      </c>
      <c r="E511" t="s">
        <v>1</v>
      </c>
      <c r="F511" t="s">
        <v>2</v>
      </c>
      <c r="G511">
        <v>2</v>
      </c>
      <c r="H511" t="s">
        <v>3</v>
      </c>
      <c r="I511" t="s">
        <v>677</v>
      </c>
      <c r="J511" t="s">
        <v>182</v>
      </c>
      <c r="K511" t="s">
        <v>738</v>
      </c>
      <c r="L511" t="s">
        <v>739</v>
      </c>
      <c r="M511" t="s">
        <v>740</v>
      </c>
      <c r="N511" t="s">
        <v>798</v>
      </c>
      <c r="O511" t="s">
        <v>5</v>
      </c>
      <c r="P511" t="s">
        <v>826</v>
      </c>
      <c r="Q511" t="s">
        <v>178</v>
      </c>
      <c r="R511">
        <v>0</v>
      </c>
      <c r="S511" t="s">
        <v>7</v>
      </c>
      <c r="T511">
        <v>459</v>
      </c>
      <c r="U511" t="s">
        <v>209</v>
      </c>
      <c r="V511" t="s">
        <v>3962</v>
      </c>
      <c r="W511" t="s">
        <v>2202</v>
      </c>
      <c r="X511">
        <v>1</v>
      </c>
      <c r="Y511" t="s">
        <v>2203</v>
      </c>
      <c r="Z511">
        <v>3</v>
      </c>
      <c r="AA511" t="s">
        <v>929</v>
      </c>
      <c r="AB511" t="s">
        <v>1593</v>
      </c>
      <c r="AC511" s="10">
        <v>5</v>
      </c>
      <c r="AD511" s="10">
        <v>0</v>
      </c>
      <c r="AE511" s="10">
        <v>0</v>
      </c>
      <c r="AF511" s="10">
        <v>35</v>
      </c>
      <c r="AG511" s="10">
        <v>0</v>
      </c>
      <c r="AH511" s="10">
        <v>0</v>
      </c>
      <c r="AI511" s="10">
        <v>60</v>
      </c>
      <c r="AJ511" s="10">
        <v>0</v>
      </c>
      <c r="AK511" s="10">
        <v>0</v>
      </c>
      <c r="AL511" s="10">
        <v>90</v>
      </c>
      <c r="AM511" s="10">
        <v>0</v>
      </c>
      <c r="AN511" s="10">
        <v>0</v>
      </c>
      <c r="AO511" s="10">
        <v>100</v>
      </c>
      <c r="AP511" s="10">
        <v>0</v>
      </c>
      <c r="AQ511" s="10">
        <v>0</v>
      </c>
      <c r="AR511" s="10" t="s">
        <v>7</v>
      </c>
      <c r="AS511" s="10" t="s">
        <v>7</v>
      </c>
      <c r="AT511" s="10" t="s">
        <v>7</v>
      </c>
      <c r="AU511" s="10">
        <v>32000000</v>
      </c>
      <c r="AV511" s="10">
        <v>32000000</v>
      </c>
      <c r="AW511" s="10">
        <v>100</v>
      </c>
      <c r="AX511" s="10">
        <v>373800000</v>
      </c>
      <c r="AY511" s="10">
        <v>0</v>
      </c>
      <c r="AZ511" s="10">
        <v>0</v>
      </c>
      <c r="BA511" s="10">
        <v>252837600</v>
      </c>
      <c r="BB511" s="10">
        <v>0</v>
      </c>
      <c r="BC511" s="10">
        <v>0</v>
      </c>
      <c r="BD511" s="10">
        <v>256436916</v>
      </c>
      <c r="BE511" s="10">
        <v>0</v>
      </c>
      <c r="BF511" s="10">
        <v>0</v>
      </c>
      <c r="BG511" s="10">
        <v>95081104</v>
      </c>
      <c r="BH511" s="10">
        <v>0</v>
      </c>
      <c r="BI511" s="10">
        <v>0</v>
      </c>
      <c r="BJ511" s="10" t="s">
        <v>9</v>
      </c>
      <c r="BK511" s="10" t="s">
        <v>9</v>
      </c>
      <c r="BL511" s="10" t="s">
        <v>9</v>
      </c>
      <c r="BM511" s="2">
        <f t="shared" si="71"/>
        <v>32</v>
      </c>
      <c r="BN511" s="2">
        <f t="shared" si="72"/>
        <v>32</v>
      </c>
      <c r="BO511" s="2">
        <f t="shared" si="73"/>
        <v>373.8</v>
      </c>
      <c r="BP511" s="2">
        <f t="shared" si="74"/>
        <v>0</v>
      </c>
      <c r="BQ511" s="2">
        <f t="shared" si="75"/>
        <v>252.83760000000001</v>
      </c>
      <c r="BR511" s="2">
        <f t="shared" si="76"/>
        <v>0</v>
      </c>
      <c r="BS511" s="2">
        <f t="shared" si="77"/>
        <v>256.436916</v>
      </c>
      <c r="BT511" s="2">
        <f t="shared" si="78"/>
        <v>0</v>
      </c>
      <c r="BU511" s="2">
        <f t="shared" si="79"/>
        <v>95.081103999999996</v>
      </c>
      <c r="BV511" s="2">
        <f t="shared" si="80"/>
        <v>0</v>
      </c>
    </row>
    <row r="512" spans="1:74" x14ac:dyDescent="0.25">
      <c r="A512">
        <v>16</v>
      </c>
      <c r="B512" t="s">
        <v>0</v>
      </c>
      <c r="C512" t="s">
        <v>668</v>
      </c>
      <c r="D512">
        <v>2020</v>
      </c>
      <c r="E512" t="s">
        <v>1</v>
      </c>
      <c r="F512" t="s">
        <v>2</v>
      </c>
      <c r="G512">
        <v>2</v>
      </c>
      <c r="H512" t="s">
        <v>3</v>
      </c>
      <c r="I512" t="s">
        <v>677</v>
      </c>
      <c r="J512" t="s">
        <v>182</v>
      </c>
      <c r="K512" t="s">
        <v>738</v>
      </c>
      <c r="L512" t="s">
        <v>739</v>
      </c>
      <c r="M512" t="s">
        <v>740</v>
      </c>
      <c r="N512" t="s">
        <v>798</v>
      </c>
      <c r="O512" t="s">
        <v>5</v>
      </c>
      <c r="P512" t="s">
        <v>826</v>
      </c>
      <c r="Q512" t="s">
        <v>178</v>
      </c>
      <c r="R512">
        <v>0</v>
      </c>
      <c r="S512" t="s">
        <v>7</v>
      </c>
      <c r="T512">
        <v>459</v>
      </c>
      <c r="U512" t="s">
        <v>209</v>
      </c>
      <c r="V512" t="s">
        <v>3962</v>
      </c>
      <c r="W512" t="s">
        <v>2202</v>
      </c>
      <c r="X512">
        <v>2</v>
      </c>
      <c r="Y512" t="s">
        <v>2204</v>
      </c>
      <c r="Z512">
        <v>3</v>
      </c>
      <c r="AA512" t="s">
        <v>929</v>
      </c>
      <c r="AB512" t="s">
        <v>1593</v>
      </c>
      <c r="AC512" s="10">
        <v>0</v>
      </c>
      <c r="AD512" s="10">
        <v>0</v>
      </c>
      <c r="AE512" s="10">
        <v>0</v>
      </c>
      <c r="AF512" s="10">
        <v>65</v>
      </c>
      <c r="AG512" s="10">
        <v>0</v>
      </c>
      <c r="AH512" s="10">
        <v>0</v>
      </c>
      <c r="AI512" s="10">
        <v>90</v>
      </c>
      <c r="AJ512" s="10">
        <v>0</v>
      </c>
      <c r="AK512" s="10">
        <v>0</v>
      </c>
      <c r="AL512" s="10">
        <v>100</v>
      </c>
      <c r="AM512" s="10">
        <v>0</v>
      </c>
      <c r="AN512" s="10">
        <v>0</v>
      </c>
      <c r="AO512" s="10">
        <v>0</v>
      </c>
      <c r="AP512" s="10">
        <v>0</v>
      </c>
      <c r="AQ512" s="10">
        <v>0</v>
      </c>
      <c r="AR512" s="10" t="s">
        <v>7</v>
      </c>
      <c r="AS512" s="10" t="s">
        <v>7</v>
      </c>
      <c r="AT512" s="10" t="s">
        <v>7</v>
      </c>
      <c r="AU512" s="10">
        <v>0</v>
      </c>
      <c r="AV512" s="10">
        <v>0</v>
      </c>
      <c r="AW512" s="10">
        <v>0</v>
      </c>
      <c r="AX512" s="10">
        <v>603028000</v>
      </c>
      <c r="AY512" s="10">
        <v>0</v>
      </c>
      <c r="AZ512" s="10">
        <v>0</v>
      </c>
      <c r="BA512" s="10">
        <v>400000000</v>
      </c>
      <c r="BB512" s="10">
        <v>0</v>
      </c>
      <c r="BC512" s="10">
        <v>0</v>
      </c>
      <c r="BD512" s="10">
        <v>100000000</v>
      </c>
      <c r="BE512" s="10">
        <v>0</v>
      </c>
      <c r="BF512" s="10">
        <v>0</v>
      </c>
      <c r="BG512" s="10">
        <v>0</v>
      </c>
      <c r="BH512" s="10">
        <v>0</v>
      </c>
      <c r="BI512" s="10">
        <v>0</v>
      </c>
      <c r="BJ512" s="10" t="s">
        <v>9</v>
      </c>
      <c r="BK512" s="10" t="s">
        <v>9</v>
      </c>
      <c r="BL512" s="10" t="s">
        <v>9</v>
      </c>
      <c r="BM512" s="2">
        <f t="shared" si="71"/>
        <v>0</v>
      </c>
      <c r="BN512" s="2">
        <f t="shared" si="72"/>
        <v>0</v>
      </c>
      <c r="BO512" s="2">
        <f t="shared" si="73"/>
        <v>603.02800000000002</v>
      </c>
      <c r="BP512" s="2">
        <f t="shared" si="74"/>
        <v>0</v>
      </c>
      <c r="BQ512" s="2">
        <f t="shared" si="75"/>
        <v>400</v>
      </c>
      <c r="BR512" s="2">
        <f t="shared" si="76"/>
        <v>0</v>
      </c>
      <c r="BS512" s="2">
        <f t="shared" si="77"/>
        <v>100</v>
      </c>
      <c r="BT512" s="2">
        <f t="shared" si="78"/>
        <v>0</v>
      </c>
      <c r="BU512" s="2">
        <f t="shared" si="79"/>
        <v>0</v>
      </c>
      <c r="BV512" s="2">
        <f t="shared" si="80"/>
        <v>0</v>
      </c>
    </row>
    <row r="513" spans="1:74" x14ac:dyDescent="0.25">
      <c r="A513">
        <v>16</v>
      </c>
      <c r="B513" t="s">
        <v>0</v>
      </c>
      <c r="C513" t="s">
        <v>668</v>
      </c>
      <c r="D513">
        <v>2020</v>
      </c>
      <c r="E513" t="s">
        <v>1</v>
      </c>
      <c r="F513" t="s">
        <v>2</v>
      </c>
      <c r="G513">
        <v>2</v>
      </c>
      <c r="H513" t="s">
        <v>3</v>
      </c>
      <c r="I513" t="s">
        <v>677</v>
      </c>
      <c r="J513" t="s">
        <v>182</v>
      </c>
      <c r="K513" t="s">
        <v>738</v>
      </c>
      <c r="L513" t="s">
        <v>739</v>
      </c>
      <c r="M513" t="s">
        <v>740</v>
      </c>
      <c r="N513" t="s">
        <v>798</v>
      </c>
      <c r="O513" t="s">
        <v>5</v>
      </c>
      <c r="P513" t="s">
        <v>826</v>
      </c>
      <c r="Q513" t="s">
        <v>178</v>
      </c>
      <c r="R513">
        <v>0</v>
      </c>
      <c r="S513" t="s">
        <v>7</v>
      </c>
      <c r="T513">
        <v>459</v>
      </c>
      <c r="U513" t="s">
        <v>209</v>
      </c>
      <c r="V513" t="s">
        <v>3962</v>
      </c>
      <c r="W513" t="s">
        <v>2202</v>
      </c>
      <c r="X513">
        <v>3</v>
      </c>
      <c r="Y513" t="s">
        <v>2205</v>
      </c>
      <c r="Z513">
        <v>3</v>
      </c>
      <c r="AA513" t="s">
        <v>929</v>
      </c>
      <c r="AB513" t="s">
        <v>1593</v>
      </c>
      <c r="AC513" s="10">
        <v>0.05</v>
      </c>
      <c r="AD513" s="10">
        <v>0.05</v>
      </c>
      <c r="AE513" s="10">
        <v>100</v>
      </c>
      <c r="AF513" s="10">
        <v>0.35</v>
      </c>
      <c r="AG513" s="10">
        <v>0</v>
      </c>
      <c r="AH513" s="10">
        <v>0</v>
      </c>
      <c r="AI513" s="10">
        <v>0.6</v>
      </c>
      <c r="AJ513" s="10">
        <v>0</v>
      </c>
      <c r="AK513" s="10">
        <v>0</v>
      </c>
      <c r="AL513" s="10">
        <v>0.85</v>
      </c>
      <c r="AM513" s="10">
        <v>0</v>
      </c>
      <c r="AN513" s="10">
        <v>0</v>
      </c>
      <c r="AO513" s="10">
        <v>1</v>
      </c>
      <c r="AP513" s="10">
        <v>0</v>
      </c>
      <c r="AQ513" s="10">
        <v>0</v>
      </c>
      <c r="AR513" s="10" t="s">
        <v>7</v>
      </c>
      <c r="AS513" s="10" t="s">
        <v>7</v>
      </c>
      <c r="AT513" s="10" t="s">
        <v>7</v>
      </c>
      <c r="AU513" s="10">
        <v>137146666</v>
      </c>
      <c r="AV513" s="10">
        <v>131813333</v>
      </c>
      <c r="AW513" s="10">
        <v>96.11</v>
      </c>
      <c r="AX513" s="10">
        <v>464450000</v>
      </c>
      <c r="AY513" s="10">
        <v>0</v>
      </c>
      <c r="AZ513" s="10">
        <v>0</v>
      </c>
      <c r="BA513" s="10">
        <v>500654260</v>
      </c>
      <c r="BB513" s="10">
        <v>0</v>
      </c>
      <c r="BC513" s="10">
        <v>0</v>
      </c>
      <c r="BD513" s="10">
        <v>476305199</v>
      </c>
      <c r="BE513" s="10">
        <v>0</v>
      </c>
      <c r="BF513" s="10">
        <v>0</v>
      </c>
      <c r="BG513" s="10">
        <v>187826695</v>
      </c>
      <c r="BH513" s="10">
        <v>0</v>
      </c>
      <c r="BI513" s="10">
        <v>0</v>
      </c>
      <c r="BJ513" s="10" t="s">
        <v>9</v>
      </c>
      <c r="BK513" s="10" t="s">
        <v>9</v>
      </c>
      <c r="BL513" s="10" t="s">
        <v>9</v>
      </c>
      <c r="BM513" s="2">
        <f t="shared" si="71"/>
        <v>137.14666600000001</v>
      </c>
      <c r="BN513" s="2">
        <f t="shared" si="72"/>
        <v>131.813333</v>
      </c>
      <c r="BO513" s="2">
        <f t="shared" si="73"/>
        <v>464.45</v>
      </c>
      <c r="BP513" s="2">
        <f t="shared" si="74"/>
        <v>0</v>
      </c>
      <c r="BQ513" s="2">
        <f t="shared" si="75"/>
        <v>500.65426000000002</v>
      </c>
      <c r="BR513" s="2">
        <f t="shared" si="76"/>
        <v>0</v>
      </c>
      <c r="BS513" s="2">
        <f t="shared" si="77"/>
        <v>476.30519900000002</v>
      </c>
      <c r="BT513" s="2">
        <f t="shared" si="78"/>
        <v>0</v>
      </c>
      <c r="BU513" s="2">
        <f t="shared" si="79"/>
        <v>187.826695</v>
      </c>
      <c r="BV513" s="2">
        <f t="shared" si="80"/>
        <v>0</v>
      </c>
    </row>
    <row r="514" spans="1:74" x14ac:dyDescent="0.25">
      <c r="A514">
        <v>16</v>
      </c>
      <c r="B514" t="s">
        <v>0</v>
      </c>
      <c r="C514" t="s">
        <v>668</v>
      </c>
      <c r="D514">
        <v>2020</v>
      </c>
      <c r="E514" t="s">
        <v>1</v>
      </c>
      <c r="F514" t="s">
        <v>2</v>
      </c>
      <c r="G514">
        <v>2</v>
      </c>
      <c r="H514" t="s">
        <v>3</v>
      </c>
      <c r="I514" t="s">
        <v>677</v>
      </c>
      <c r="J514" t="s">
        <v>182</v>
      </c>
      <c r="K514" t="s">
        <v>738</v>
      </c>
      <c r="L514" t="s">
        <v>739</v>
      </c>
      <c r="M514" t="s">
        <v>740</v>
      </c>
      <c r="N514" t="s">
        <v>798</v>
      </c>
      <c r="O514" t="s">
        <v>5</v>
      </c>
      <c r="P514" t="s">
        <v>826</v>
      </c>
      <c r="Q514" t="s">
        <v>178</v>
      </c>
      <c r="R514">
        <v>0</v>
      </c>
      <c r="S514" t="s">
        <v>7</v>
      </c>
      <c r="T514">
        <v>459</v>
      </c>
      <c r="U514" t="s">
        <v>209</v>
      </c>
      <c r="V514" t="s">
        <v>3962</v>
      </c>
      <c r="W514" t="s">
        <v>2202</v>
      </c>
      <c r="X514">
        <v>4</v>
      </c>
      <c r="Y514" t="s">
        <v>2206</v>
      </c>
      <c r="Z514">
        <v>3</v>
      </c>
      <c r="AA514" t="s">
        <v>929</v>
      </c>
      <c r="AB514" t="s">
        <v>1593</v>
      </c>
      <c r="AC514" s="10">
        <v>0.15</v>
      </c>
      <c r="AD514" s="10">
        <v>0</v>
      </c>
      <c r="AE514" s="10">
        <v>0</v>
      </c>
      <c r="AF514" s="10">
        <v>0.5</v>
      </c>
      <c r="AG514" s="10">
        <v>0</v>
      </c>
      <c r="AH514" s="10">
        <v>0</v>
      </c>
      <c r="AI514" s="10">
        <v>0.65</v>
      </c>
      <c r="AJ514" s="10">
        <v>0</v>
      </c>
      <c r="AK514" s="10">
        <v>0</v>
      </c>
      <c r="AL514" s="10">
        <v>0.85</v>
      </c>
      <c r="AM514" s="10">
        <v>0</v>
      </c>
      <c r="AN514" s="10">
        <v>0</v>
      </c>
      <c r="AO514" s="10">
        <v>1</v>
      </c>
      <c r="AP514" s="10">
        <v>0</v>
      </c>
      <c r="AQ514" s="10">
        <v>0</v>
      </c>
      <c r="AR514" s="10" t="s">
        <v>7</v>
      </c>
      <c r="AS514" s="10" t="s">
        <v>7</v>
      </c>
      <c r="AT514" s="10" t="s">
        <v>7</v>
      </c>
      <c r="AU514" s="10">
        <v>47833333</v>
      </c>
      <c r="AV514" s="10">
        <v>44500000</v>
      </c>
      <c r="AW514" s="10">
        <v>93.04</v>
      </c>
      <c r="AX514" s="10">
        <v>351500000</v>
      </c>
      <c r="AY514" s="10">
        <v>0</v>
      </c>
      <c r="AZ514" s="10">
        <v>0</v>
      </c>
      <c r="BA514" s="10">
        <v>224547000</v>
      </c>
      <c r="BB514" s="10">
        <v>0</v>
      </c>
      <c r="BC514" s="10">
        <v>0</v>
      </c>
      <c r="BD514" s="10">
        <v>230000000</v>
      </c>
      <c r="BE514" s="10">
        <v>0</v>
      </c>
      <c r="BF514" s="10">
        <v>0</v>
      </c>
      <c r="BG514" s="10">
        <v>164851380</v>
      </c>
      <c r="BH514" s="10">
        <v>0</v>
      </c>
      <c r="BI514" s="10">
        <v>0</v>
      </c>
      <c r="BJ514" s="10" t="s">
        <v>9</v>
      </c>
      <c r="BK514" s="10" t="s">
        <v>9</v>
      </c>
      <c r="BL514" s="10" t="s">
        <v>9</v>
      </c>
      <c r="BM514" s="2">
        <f t="shared" si="71"/>
        <v>47.833333000000003</v>
      </c>
      <c r="BN514" s="2">
        <f t="shared" si="72"/>
        <v>44.5</v>
      </c>
      <c r="BO514" s="2">
        <f t="shared" si="73"/>
        <v>351.5</v>
      </c>
      <c r="BP514" s="2">
        <f t="shared" si="74"/>
        <v>0</v>
      </c>
      <c r="BQ514" s="2">
        <f t="shared" si="75"/>
        <v>224.547</v>
      </c>
      <c r="BR514" s="2">
        <f t="shared" si="76"/>
        <v>0</v>
      </c>
      <c r="BS514" s="2">
        <f t="shared" si="77"/>
        <v>230</v>
      </c>
      <c r="BT514" s="2">
        <f t="shared" si="78"/>
        <v>0</v>
      </c>
      <c r="BU514" s="2">
        <f t="shared" si="79"/>
        <v>164.85138000000001</v>
      </c>
      <c r="BV514" s="2">
        <f t="shared" si="80"/>
        <v>0</v>
      </c>
    </row>
    <row r="515" spans="1:74" x14ac:dyDescent="0.25">
      <c r="A515">
        <v>16</v>
      </c>
      <c r="B515" t="s">
        <v>0</v>
      </c>
      <c r="C515" t="s">
        <v>668</v>
      </c>
      <c r="D515">
        <v>2020</v>
      </c>
      <c r="E515" t="s">
        <v>1</v>
      </c>
      <c r="F515" t="s">
        <v>2</v>
      </c>
      <c r="G515">
        <v>2</v>
      </c>
      <c r="H515" t="s">
        <v>3</v>
      </c>
      <c r="I515" t="s">
        <v>677</v>
      </c>
      <c r="J515" t="s">
        <v>182</v>
      </c>
      <c r="K515" t="s">
        <v>738</v>
      </c>
      <c r="L515" t="s">
        <v>739</v>
      </c>
      <c r="M515" t="s">
        <v>740</v>
      </c>
      <c r="N515" t="s">
        <v>798</v>
      </c>
      <c r="O515" t="s">
        <v>5</v>
      </c>
      <c r="P515" t="s">
        <v>826</v>
      </c>
      <c r="Q515" t="s">
        <v>178</v>
      </c>
      <c r="R515">
        <v>0</v>
      </c>
      <c r="S515" t="s">
        <v>7</v>
      </c>
      <c r="T515">
        <v>459</v>
      </c>
      <c r="U515" t="s">
        <v>209</v>
      </c>
      <c r="V515" t="s">
        <v>3962</v>
      </c>
      <c r="W515" t="s">
        <v>2202</v>
      </c>
      <c r="X515">
        <v>5</v>
      </c>
      <c r="Y515" t="s">
        <v>2207</v>
      </c>
      <c r="Z515">
        <v>2</v>
      </c>
      <c r="AA515" t="s">
        <v>920</v>
      </c>
      <c r="AB515" t="s">
        <v>1593</v>
      </c>
      <c r="AC515" s="10">
        <v>99</v>
      </c>
      <c r="AD515" s="10">
        <v>97.22</v>
      </c>
      <c r="AE515" s="10">
        <v>98.2</v>
      </c>
      <c r="AF515" s="10">
        <v>99</v>
      </c>
      <c r="AG515" s="10">
        <v>0</v>
      </c>
      <c r="AH515" s="10">
        <v>0</v>
      </c>
      <c r="AI515" s="10">
        <v>99</v>
      </c>
      <c r="AJ515" s="10">
        <v>0</v>
      </c>
      <c r="AK515" s="10">
        <v>0</v>
      </c>
      <c r="AL515" s="10">
        <v>99</v>
      </c>
      <c r="AM515" s="10">
        <v>0</v>
      </c>
      <c r="AN515" s="10">
        <v>0</v>
      </c>
      <c r="AO515" s="10">
        <v>99</v>
      </c>
      <c r="AP515" s="10">
        <v>0</v>
      </c>
      <c r="AQ515" s="10">
        <v>0</v>
      </c>
      <c r="AR515" s="10" t="s">
        <v>7</v>
      </c>
      <c r="AS515" s="10" t="s">
        <v>7</v>
      </c>
      <c r="AT515" s="10" t="s">
        <v>7</v>
      </c>
      <c r="AU515" s="10">
        <v>2301020001</v>
      </c>
      <c r="AV515" s="10">
        <v>2052151249</v>
      </c>
      <c r="AW515" s="10">
        <v>89.18</v>
      </c>
      <c r="AX515" s="10">
        <v>448250000</v>
      </c>
      <c r="AY515" s="10">
        <v>0</v>
      </c>
      <c r="AZ515" s="10">
        <v>0</v>
      </c>
      <c r="BA515" s="10">
        <v>293087160</v>
      </c>
      <c r="BB515" s="10">
        <v>0</v>
      </c>
      <c r="BC515" s="10">
        <v>0</v>
      </c>
      <c r="BD515" s="10">
        <v>303345210</v>
      </c>
      <c r="BE515" s="10">
        <v>0</v>
      </c>
      <c r="BF515" s="10">
        <v>0</v>
      </c>
      <c r="BG515" s="10">
        <v>255999476</v>
      </c>
      <c r="BH515" s="10">
        <v>0</v>
      </c>
      <c r="BI515" s="10">
        <v>0</v>
      </c>
      <c r="BJ515" s="10" t="s">
        <v>9</v>
      </c>
      <c r="BK515" s="10" t="s">
        <v>9</v>
      </c>
      <c r="BL515" s="10" t="s">
        <v>9</v>
      </c>
      <c r="BM515" s="2">
        <f t="shared" ref="BM515:BM578" si="81">AU515 / 1000000</f>
        <v>2301.0200009999999</v>
      </c>
      <c r="BN515" s="2">
        <f t="shared" ref="BN515:BN578" si="82">AV515 / 1000000</f>
        <v>2052.151249</v>
      </c>
      <c r="BO515" s="2">
        <f t="shared" ref="BO515:BO578" si="83">AX515  / 1000000</f>
        <v>448.25</v>
      </c>
      <c r="BP515" s="2">
        <f t="shared" ref="BP515:BP578" si="84">AY515  / 1000000</f>
        <v>0</v>
      </c>
      <c r="BQ515" s="2">
        <f t="shared" ref="BQ515:BQ578" si="85">BA515  / 1000000</f>
        <v>293.08715999999998</v>
      </c>
      <c r="BR515" s="2">
        <f t="shared" ref="BR515:BR578" si="86">BB515  / 1000000</f>
        <v>0</v>
      </c>
      <c r="BS515" s="2">
        <f t="shared" ref="BS515:BS578" si="87">BD515  / 1000000</f>
        <v>303.34521000000001</v>
      </c>
      <c r="BT515" s="2">
        <f t="shared" ref="BT515:BT578" si="88">BE515  / 1000000</f>
        <v>0</v>
      </c>
      <c r="BU515" s="2">
        <f t="shared" ref="BU515:BU578" si="89">BG515  / 1000000</f>
        <v>255.99947599999999</v>
      </c>
      <c r="BV515" s="2">
        <f t="shared" ref="BV515:BV578" si="90">BH515  / 1000000</f>
        <v>0</v>
      </c>
    </row>
    <row r="516" spans="1:74" x14ac:dyDescent="0.25">
      <c r="A516">
        <v>16</v>
      </c>
      <c r="B516" t="s">
        <v>0</v>
      </c>
      <c r="C516" t="s">
        <v>668</v>
      </c>
      <c r="D516">
        <v>2020</v>
      </c>
      <c r="E516" t="s">
        <v>1</v>
      </c>
      <c r="F516" t="s">
        <v>2</v>
      </c>
      <c r="G516">
        <v>2</v>
      </c>
      <c r="H516" t="s">
        <v>3</v>
      </c>
      <c r="I516" t="s">
        <v>677</v>
      </c>
      <c r="J516" t="s">
        <v>182</v>
      </c>
      <c r="K516" t="s">
        <v>738</v>
      </c>
      <c r="L516" t="s">
        <v>739</v>
      </c>
      <c r="M516" t="s">
        <v>740</v>
      </c>
      <c r="N516" t="s">
        <v>798</v>
      </c>
      <c r="O516" t="s">
        <v>5</v>
      </c>
      <c r="P516" t="s">
        <v>803</v>
      </c>
      <c r="Q516" t="s">
        <v>6</v>
      </c>
      <c r="R516">
        <v>0</v>
      </c>
      <c r="S516" t="s">
        <v>7</v>
      </c>
      <c r="T516">
        <v>509</v>
      </c>
      <c r="U516" t="s">
        <v>210</v>
      </c>
      <c r="V516" t="s">
        <v>3963</v>
      </c>
      <c r="W516" t="s">
        <v>2208</v>
      </c>
      <c r="X516">
        <v>1</v>
      </c>
      <c r="Y516" t="s">
        <v>2209</v>
      </c>
      <c r="Z516">
        <v>2</v>
      </c>
      <c r="AA516" t="s">
        <v>920</v>
      </c>
      <c r="AB516" t="s">
        <v>1593</v>
      </c>
      <c r="AC516" s="10">
        <v>100</v>
      </c>
      <c r="AD516" s="10">
        <v>95.1</v>
      </c>
      <c r="AE516" s="10">
        <v>95.1</v>
      </c>
      <c r="AF516" s="10">
        <v>100</v>
      </c>
      <c r="AG516" s="10">
        <v>0</v>
      </c>
      <c r="AH516" s="10">
        <v>0</v>
      </c>
      <c r="AI516" s="10">
        <v>100</v>
      </c>
      <c r="AJ516" s="10">
        <v>0</v>
      </c>
      <c r="AK516" s="10">
        <v>0</v>
      </c>
      <c r="AL516" s="10">
        <v>100</v>
      </c>
      <c r="AM516" s="10">
        <v>0</v>
      </c>
      <c r="AN516" s="10">
        <v>0</v>
      </c>
      <c r="AO516" s="10">
        <v>100</v>
      </c>
      <c r="AP516" s="10">
        <v>0</v>
      </c>
      <c r="AQ516" s="10">
        <v>0</v>
      </c>
      <c r="AR516" s="10" t="s">
        <v>7</v>
      </c>
      <c r="AS516" s="10" t="s">
        <v>7</v>
      </c>
      <c r="AT516" s="10" t="s">
        <v>7</v>
      </c>
      <c r="AU516" s="10">
        <v>240583333</v>
      </c>
      <c r="AV516" s="10">
        <v>209316666</v>
      </c>
      <c r="AW516" s="10">
        <v>87.01</v>
      </c>
      <c r="AX516" s="10">
        <v>410420000</v>
      </c>
      <c r="AY516" s="10">
        <v>0</v>
      </c>
      <c r="AZ516" s="10">
        <v>0</v>
      </c>
      <c r="BA516" s="10">
        <v>389000000</v>
      </c>
      <c r="BB516" s="10">
        <v>0</v>
      </c>
      <c r="BC516" s="10">
        <v>0</v>
      </c>
      <c r="BD516" s="10">
        <v>434000000</v>
      </c>
      <c r="BE516" s="10">
        <v>0</v>
      </c>
      <c r="BF516" s="10">
        <v>0</v>
      </c>
      <c r="BG516" s="10">
        <v>443900000</v>
      </c>
      <c r="BH516" s="10">
        <v>0</v>
      </c>
      <c r="BI516" s="10">
        <v>0</v>
      </c>
      <c r="BJ516" s="10" t="s">
        <v>9</v>
      </c>
      <c r="BK516" s="10" t="s">
        <v>9</v>
      </c>
      <c r="BL516" s="10" t="s">
        <v>9</v>
      </c>
      <c r="BM516" s="2">
        <f t="shared" si="81"/>
        <v>240.58333300000001</v>
      </c>
      <c r="BN516" s="2">
        <f t="shared" si="82"/>
        <v>209.316666</v>
      </c>
      <c r="BO516" s="2">
        <f t="shared" si="83"/>
        <v>410.42</v>
      </c>
      <c r="BP516" s="2">
        <f t="shared" si="84"/>
        <v>0</v>
      </c>
      <c r="BQ516" s="2">
        <f t="shared" si="85"/>
        <v>389</v>
      </c>
      <c r="BR516" s="2">
        <f t="shared" si="86"/>
        <v>0</v>
      </c>
      <c r="BS516" s="2">
        <f t="shared" si="87"/>
        <v>434</v>
      </c>
      <c r="BT516" s="2">
        <f t="shared" si="88"/>
        <v>0</v>
      </c>
      <c r="BU516" s="2">
        <f t="shared" si="89"/>
        <v>443.9</v>
      </c>
      <c r="BV516" s="2">
        <f t="shared" si="90"/>
        <v>0</v>
      </c>
    </row>
    <row r="517" spans="1:74" x14ac:dyDescent="0.25">
      <c r="A517">
        <v>16</v>
      </c>
      <c r="B517" t="s">
        <v>0</v>
      </c>
      <c r="C517" t="s">
        <v>668</v>
      </c>
      <c r="D517">
        <v>2020</v>
      </c>
      <c r="E517" t="s">
        <v>1</v>
      </c>
      <c r="F517" t="s">
        <v>2</v>
      </c>
      <c r="G517">
        <v>2</v>
      </c>
      <c r="H517" t="s">
        <v>3</v>
      </c>
      <c r="I517" t="s">
        <v>677</v>
      </c>
      <c r="J517" t="s">
        <v>182</v>
      </c>
      <c r="K517" t="s">
        <v>738</v>
      </c>
      <c r="L517" t="s">
        <v>739</v>
      </c>
      <c r="M517" t="s">
        <v>740</v>
      </c>
      <c r="N517" t="s">
        <v>798</v>
      </c>
      <c r="O517" t="s">
        <v>5</v>
      </c>
      <c r="P517" t="s">
        <v>803</v>
      </c>
      <c r="Q517" t="s">
        <v>6</v>
      </c>
      <c r="R517">
        <v>0</v>
      </c>
      <c r="S517" t="s">
        <v>7</v>
      </c>
      <c r="T517">
        <v>509</v>
      </c>
      <c r="U517" t="s">
        <v>210</v>
      </c>
      <c r="V517" t="s">
        <v>3963</v>
      </c>
      <c r="W517" t="s">
        <v>2208</v>
      </c>
      <c r="X517">
        <v>2</v>
      </c>
      <c r="Y517" t="s">
        <v>2210</v>
      </c>
      <c r="Z517">
        <v>3</v>
      </c>
      <c r="AA517" t="s">
        <v>929</v>
      </c>
      <c r="AB517" t="s">
        <v>1593</v>
      </c>
      <c r="AC517" s="10">
        <v>0.1</v>
      </c>
      <c r="AD517" s="10">
        <v>0.1</v>
      </c>
      <c r="AE517" s="10">
        <v>100</v>
      </c>
      <c r="AF517" s="10">
        <v>0.3</v>
      </c>
      <c r="AG517" s="10">
        <v>0</v>
      </c>
      <c r="AH517" s="10">
        <v>0</v>
      </c>
      <c r="AI517" s="10">
        <v>0.6</v>
      </c>
      <c r="AJ517" s="10">
        <v>0</v>
      </c>
      <c r="AK517" s="10">
        <v>0</v>
      </c>
      <c r="AL517" s="10">
        <v>0.9</v>
      </c>
      <c r="AM517" s="10">
        <v>0</v>
      </c>
      <c r="AN517" s="10">
        <v>0</v>
      </c>
      <c r="AO517" s="10">
        <v>1</v>
      </c>
      <c r="AP517" s="10">
        <v>0</v>
      </c>
      <c r="AQ517" s="10">
        <v>0</v>
      </c>
      <c r="AR517" s="10" t="s">
        <v>7</v>
      </c>
      <c r="AS517" s="10" t="s">
        <v>7</v>
      </c>
      <c r="AT517" s="10" t="s">
        <v>7</v>
      </c>
      <c r="AU517" s="10">
        <v>60066667</v>
      </c>
      <c r="AV517" s="10">
        <v>37800000</v>
      </c>
      <c r="AW517" s="10">
        <v>62.93</v>
      </c>
      <c r="AX517" s="10">
        <v>252500000</v>
      </c>
      <c r="AY517" s="10">
        <v>0</v>
      </c>
      <c r="AZ517" s="10">
        <v>0</v>
      </c>
      <c r="BA517" s="10">
        <v>354966685</v>
      </c>
      <c r="BB517" s="10">
        <v>0</v>
      </c>
      <c r="BC517" s="10">
        <v>0</v>
      </c>
      <c r="BD517" s="10">
        <v>359314072</v>
      </c>
      <c r="BE517" s="10">
        <v>0</v>
      </c>
      <c r="BF517" s="10">
        <v>0</v>
      </c>
      <c r="BG517" s="10">
        <v>390806567</v>
      </c>
      <c r="BH517" s="10">
        <v>0</v>
      </c>
      <c r="BI517" s="10">
        <v>0</v>
      </c>
      <c r="BJ517" s="10" t="s">
        <v>9</v>
      </c>
      <c r="BK517" s="10" t="s">
        <v>9</v>
      </c>
      <c r="BL517" s="10" t="s">
        <v>9</v>
      </c>
      <c r="BM517" s="2">
        <f t="shared" si="81"/>
        <v>60.066667000000002</v>
      </c>
      <c r="BN517" s="2">
        <f t="shared" si="82"/>
        <v>37.799999999999997</v>
      </c>
      <c r="BO517" s="2">
        <f t="shared" si="83"/>
        <v>252.5</v>
      </c>
      <c r="BP517" s="2">
        <f t="shared" si="84"/>
        <v>0</v>
      </c>
      <c r="BQ517" s="2">
        <f t="shared" si="85"/>
        <v>354.96668499999998</v>
      </c>
      <c r="BR517" s="2">
        <f t="shared" si="86"/>
        <v>0</v>
      </c>
      <c r="BS517" s="2">
        <f t="shared" si="87"/>
        <v>359.31407200000001</v>
      </c>
      <c r="BT517" s="2">
        <f t="shared" si="88"/>
        <v>0</v>
      </c>
      <c r="BU517" s="2">
        <f t="shared" si="89"/>
        <v>390.80656699999997</v>
      </c>
      <c r="BV517" s="2">
        <f t="shared" si="90"/>
        <v>0</v>
      </c>
    </row>
    <row r="518" spans="1:74" x14ac:dyDescent="0.25">
      <c r="A518">
        <v>16</v>
      </c>
      <c r="B518" t="s">
        <v>0</v>
      </c>
      <c r="C518" t="s">
        <v>668</v>
      </c>
      <c r="D518">
        <v>2020</v>
      </c>
      <c r="E518" t="s">
        <v>1</v>
      </c>
      <c r="F518" t="s">
        <v>2</v>
      </c>
      <c r="G518">
        <v>2</v>
      </c>
      <c r="H518" t="s">
        <v>3</v>
      </c>
      <c r="I518" t="s">
        <v>677</v>
      </c>
      <c r="J518" t="s">
        <v>182</v>
      </c>
      <c r="K518" t="s">
        <v>738</v>
      </c>
      <c r="L518" t="s">
        <v>739</v>
      </c>
      <c r="M518" t="s">
        <v>740</v>
      </c>
      <c r="N518" t="s">
        <v>798</v>
      </c>
      <c r="O518" t="s">
        <v>5</v>
      </c>
      <c r="P518" t="s">
        <v>803</v>
      </c>
      <c r="Q518" t="s">
        <v>6</v>
      </c>
      <c r="R518">
        <v>0</v>
      </c>
      <c r="S518" t="s">
        <v>7</v>
      </c>
      <c r="T518">
        <v>509</v>
      </c>
      <c r="U518" t="s">
        <v>210</v>
      </c>
      <c r="V518" t="s">
        <v>3963</v>
      </c>
      <c r="W518" t="s">
        <v>2208</v>
      </c>
      <c r="X518">
        <v>3</v>
      </c>
      <c r="Y518" t="s">
        <v>2211</v>
      </c>
      <c r="Z518">
        <v>2</v>
      </c>
      <c r="AA518" t="s">
        <v>920</v>
      </c>
      <c r="AB518" t="s">
        <v>1593</v>
      </c>
      <c r="AC518" s="10">
        <v>1</v>
      </c>
      <c r="AD518" s="10">
        <v>1</v>
      </c>
      <c r="AE518" s="10">
        <v>100</v>
      </c>
      <c r="AF518" s="10">
        <v>1</v>
      </c>
      <c r="AG518" s="10">
        <v>0</v>
      </c>
      <c r="AH518" s="10">
        <v>0</v>
      </c>
      <c r="AI518" s="10">
        <v>1</v>
      </c>
      <c r="AJ518" s="10">
        <v>0</v>
      </c>
      <c r="AK518" s="10">
        <v>0</v>
      </c>
      <c r="AL518" s="10">
        <v>1</v>
      </c>
      <c r="AM518" s="10">
        <v>0</v>
      </c>
      <c r="AN518" s="10">
        <v>0</v>
      </c>
      <c r="AO518" s="10">
        <v>1</v>
      </c>
      <c r="AP518" s="10">
        <v>0</v>
      </c>
      <c r="AQ518" s="10">
        <v>0</v>
      </c>
      <c r="AR518" s="10" t="s">
        <v>7</v>
      </c>
      <c r="AS518" s="10" t="s">
        <v>7</v>
      </c>
      <c r="AT518" s="10" t="s">
        <v>7</v>
      </c>
      <c r="AU518" s="10">
        <v>5000000</v>
      </c>
      <c r="AV518" s="10">
        <v>4712400</v>
      </c>
      <c r="AW518" s="10">
        <v>94.2</v>
      </c>
      <c r="AX518" s="10">
        <v>83000000</v>
      </c>
      <c r="AY518" s="10">
        <v>0</v>
      </c>
      <c r="AZ518" s="10">
        <v>0</v>
      </c>
      <c r="BA518" s="10">
        <v>161000000</v>
      </c>
      <c r="BB518" s="10">
        <v>0</v>
      </c>
      <c r="BC518" s="10">
        <v>0</v>
      </c>
      <c r="BD518" s="10">
        <v>168000000</v>
      </c>
      <c r="BE518" s="10">
        <v>0</v>
      </c>
      <c r="BF518" s="10">
        <v>0</v>
      </c>
      <c r="BG518" s="10">
        <v>174000000</v>
      </c>
      <c r="BH518" s="10">
        <v>0</v>
      </c>
      <c r="BI518" s="10">
        <v>0</v>
      </c>
      <c r="BJ518" s="10" t="s">
        <v>9</v>
      </c>
      <c r="BK518" s="10" t="s">
        <v>9</v>
      </c>
      <c r="BL518" s="10" t="s">
        <v>9</v>
      </c>
      <c r="BM518" s="2">
        <f t="shared" si="81"/>
        <v>5</v>
      </c>
      <c r="BN518" s="2">
        <f t="shared" si="82"/>
        <v>4.7123999999999997</v>
      </c>
      <c r="BO518" s="2">
        <f t="shared" si="83"/>
        <v>83</v>
      </c>
      <c r="BP518" s="2">
        <f t="shared" si="84"/>
        <v>0</v>
      </c>
      <c r="BQ518" s="2">
        <f t="shared" si="85"/>
        <v>161</v>
      </c>
      <c r="BR518" s="2">
        <f t="shared" si="86"/>
        <v>0</v>
      </c>
      <c r="BS518" s="2">
        <f t="shared" si="87"/>
        <v>168</v>
      </c>
      <c r="BT518" s="2">
        <f t="shared" si="88"/>
        <v>0</v>
      </c>
      <c r="BU518" s="2">
        <f t="shared" si="89"/>
        <v>174</v>
      </c>
      <c r="BV518" s="2">
        <f t="shared" si="90"/>
        <v>0</v>
      </c>
    </row>
    <row r="519" spans="1:74" x14ac:dyDescent="0.25">
      <c r="A519">
        <v>16</v>
      </c>
      <c r="B519" t="s">
        <v>0</v>
      </c>
      <c r="C519" t="s">
        <v>668</v>
      </c>
      <c r="D519">
        <v>2020</v>
      </c>
      <c r="E519" t="s">
        <v>1</v>
      </c>
      <c r="F519" t="s">
        <v>2</v>
      </c>
      <c r="G519">
        <v>2</v>
      </c>
      <c r="H519" t="s">
        <v>3</v>
      </c>
      <c r="I519" t="s">
        <v>677</v>
      </c>
      <c r="J519" t="s">
        <v>182</v>
      </c>
      <c r="K519" t="s">
        <v>738</v>
      </c>
      <c r="L519" t="s">
        <v>739</v>
      </c>
      <c r="M519" t="s">
        <v>740</v>
      </c>
      <c r="N519" t="s">
        <v>798</v>
      </c>
      <c r="O519" t="s">
        <v>5</v>
      </c>
      <c r="P519" t="s">
        <v>803</v>
      </c>
      <c r="Q519" t="s">
        <v>6</v>
      </c>
      <c r="R519">
        <v>0</v>
      </c>
      <c r="S519" t="s">
        <v>7</v>
      </c>
      <c r="T519">
        <v>509</v>
      </c>
      <c r="U519" t="s">
        <v>210</v>
      </c>
      <c r="V519" t="s">
        <v>3963</v>
      </c>
      <c r="W519" t="s">
        <v>2208</v>
      </c>
      <c r="X519">
        <v>4</v>
      </c>
      <c r="Y519" t="s">
        <v>2212</v>
      </c>
      <c r="Z519">
        <v>2</v>
      </c>
      <c r="AA519" t="s">
        <v>920</v>
      </c>
      <c r="AB519" t="s">
        <v>1593</v>
      </c>
      <c r="AC519" s="10">
        <v>100</v>
      </c>
      <c r="AD519" s="10">
        <v>100</v>
      </c>
      <c r="AE519" s="10">
        <v>100</v>
      </c>
      <c r="AF519" s="10">
        <v>100</v>
      </c>
      <c r="AG519" s="10">
        <v>0</v>
      </c>
      <c r="AH519" s="10">
        <v>0</v>
      </c>
      <c r="AI519" s="10">
        <v>100</v>
      </c>
      <c r="AJ519" s="10">
        <v>0</v>
      </c>
      <c r="AK519" s="10">
        <v>0</v>
      </c>
      <c r="AL519" s="10">
        <v>100</v>
      </c>
      <c r="AM519" s="10">
        <v>0</v>
      </c>
      <c r="AN519" s="10">
        <v>0</v>
      </c>
      <c r="AO519" s="10">
        <v>100</v>
      </c>
      <c r="AP519" s="10">
        <v>0</v>
      </c>
      <c r="AQ519" s="10">
        <v>0</v>
      </c>
      <c r="AR519" s="10" t="s">
        <v>7</v>
      </c>
      <c r="AS519" s="10" t="s">
        <v>7</v>
      </c>
      <c r="AT519" s="10" t="s">
        <v>7</v>
      </c>
      <c r="AU519" s="10">
        <v>280016667</v>
      </c>
      <c r="AV519" s="10">
        <v>199916667</v>
      </c>
      <c r="AW519" s="10">
        <v>71.39</v>
      </c>
      <c r="AX519" s="10">
        <v>886175000</v>
      </c>
      <c r="AY519" s="10">
        <v>0</v>
      </c>
      <c r="AZ519" s="10">
        <v>0</v>
      </c>
      <c r="BA519" s="10">
        <v>883000000</v>
      </c>
      <c r="BB519" s="10">
        <v>0</v>
      </c>
      <c r="BC519" s="10">
        <v>0</v>
      </c>
      <c r="BD519" s="10">
        <v>914000000</v>
      </c>
      <c r="BE519" s="10">
        <v>0</v>
      </c>
      <c r="BF519" s="10">
        <v>0</v>
      </c>
      <c r="BG519" s="10">
        <v>946000000</v>
      </c>
      <c r="BH519" s="10">
        <v>0</v>
      </c>
      <c r="BI519" s="10">
        <v>0</v>
      </c>
      <c r="BJ519" s="10" t="s">
        <v>9</v>
      </c>
      <c r="BK519" s="10" t="s">
        <v>9</v>
      </c>
      <c r="BL519" s="10" t="s">
        <v>9</v>
      </c>
      <c r="BM519" s="2">
        <f t="shared" si="81"/>
        <v>280.01666699999998</v>
      </c>
      <c r="BN519" s="2">
        <f t="shared" si="82"/>
        <v>199.91666699999999</v>
      </c>
      <c r="BO519" s="2">
        <f t="shared" si="83"/>
        <v>886.17499999999995</v>
      </c>
      <c r="BP519" s="2">
        <f t="shared" si="84"/>
        <v>0</v>
      </c>
      <c r="BQ519" s="2">
        <f t="shared" si="85"/>
        <v>883</v>
      </c>
      <c r="BR519" s="2">
        <f t="shared" si="86"/>
        <v>0</v>
      </c>
      <c r="BS519" s="2">
        <f t="shared" si="87"/>
        <v>914</v>
      </c>
      <c r="BT519" s="2">
        <f t="shared" si="88"/>
        <v>0</v>
      </c>
      <c r="BU519" s="2">
        <f t="shared" si="89"/>
        <v>946</v>
      </c>
      <c r="BV519" s="2">
        <f t="shared" si="90"/>
        <v>0</v>
      </c>
    </row>
    <row r="520" spans="1:74" x14ac:dyDescent="0.25">
      <c r="A520">
        <v>16</v>
      </c>
      <c r="B520" t="s">
        <v>0</v>
      </c>
      <c r="C520" t="s">
        <v>668</v>
      </c>
      <c r="D520">
        <v>2020</v>
      </c>
      <c r="E520" t="s">
        <v>1</v>
      </c>
      <c r="F520" t="s">
        <v>2</v>
      </c>
      <c r="G520">
        <v>2</v>
      </c>
      <c r="H520" t="s">
        <v>3</v>
      </c>
      <c r="I520" t="s">
        <v>677</v>
      </c>
      <c r="J520" t="s">
        <v>182</v>
      </c>
      <c r="K520" t="s">
        <v>738</v>
      </c>
      <c r="L520" t="s">
        <v>739</v>
      </c>
      <c r="M520" t="s">
        <v>740</v>
      </c>
      <c r="N520" t="s">
        <v>798</v>
      </c>
      <c r="O520" t="s">
        <v>5</v>
      </c>
      <c r="P520" t="s">
        <v>803</v>
      </c>
      <c r="Q520" t="s">
        <v>6</v>
      </c>
      <c r="R520">
        <v>0</v>
      </c>
      <c r="S520" t="s">
        <v>7</v>
      </c>
      <c r="T520">
        <v>509</v>
      </c>
      <c r="U520" t="s">
        <v>210</v>
      </c>
      <c r="V520" t="s">
        <v>3964</v>
      </c>
      <c r="W520" t="s">
        <v>2213</v>
      </c>
      <c r="X520">
        <v>1</v>
      </c>
      <c r="Y520" t="s">
        <v>2214</v>
      </c>
      <c r="Z520">
        <v>2</v>
      </c>
      <c r="AA520" t="s">
        <v>920</v>
      </c>
      <c r="AB520" t="s">
        <v>1593</v>
      </c>
      <c r="AC520" s="10">
        <v>100</v>
      </c>
      <c r="AD520" s="10">
        <v>32</v>
      </c>
      <c r="AE520" s="10">
        <v>32</v>
      </c>
      <c r="AF520" s="10">
        <v>100</v>
      </c>
      <c r="AG520" s="10">
        <v>0</v>
      </c>
      <c r="AH520" s="10">
        <v>0</v>
      </c>
      <c r="AI520" s="10">
        <v>100</v>
      </c>
      <c r="AJ520" s="10">
        <v>0</v>
      </c>
      <c r="AK520" s="10">
        <v>0</v>
      </c>
      <c r="AL520" s="10">
        <v>100</v>
      </c>
      <c r="AM520" s="10">
        <v>0</v>
      </c>
      <c r="AN520" s="10">
        <v>0</v>
      </c>
      <c r="AO520" s="10">
        <v>100</v>
      </c>
      <c r="AP520" s="10">
        <v>0</v>
      </c>
      <c r="AQ520" s="10">
        <v>0</v>
      </c>
      <c r="AR520" s="10" t="s">
        <v>7</v>
      </c>
      <c r="AS520" s="10" t="s">
        <v>7</v>
      </c>
      <c r="AT520" s="10" t="s">
        <v>7</v>
      </c>
      <c r="AU520" s="10">
        <v>1485308144</v>
      </c>
      <c r="AV520" s="10">
        <v>1430460848</v>
      </c>
      <c r="AW520" s="10">
        <v>96.31</v>
      </c>
      <c r="AX520" s="10">
        <v>2373613000</v>
      </c>
      <c r="AY520" s="10">
        <v>0</v>
      </c>
      <c r="AZ520" s="10">
        <v>0</v>
      </c>
      <c r="BA520" s="10">
        <v>3280956000</v>
      </c>
      <c r="BB520" s="10">
        <v>0</v>
      </c>
      <c r="BC520" s="10">
        <v>0</v>
      </c>
      <c r="BD520" s="10">
        <v>2859782240</v>
      </c>
      <c r="BE520" s="10">
        <v>0</v>
      </c>
      <c r="BF520" s="10">
        <v>0</v>
      </c>
      <c r="BG520" s="10">
        <v>1861500765</v>
      </c>
      <c r="BH520" s="10">
        <v>0</v>
      </c>
      <c r="BI520" s="10">
        <v>0</v>
      </c>
      <c r="BJ520" s="10" t="s">
        <v>9</v>
      </c>
      <c r="BK520" s="10" t="s">
        <v>9</v>
      </c>
      <c r="BL520" s="10" t="s">
        <v>9</v>
      </c>
      <c r="BM520" s="2">
        <f t="shared" si="81"/>
        <v>1485.3081440000001</v>
      </c>
      <c r="BN520" s="2">
        <f t="shared" si="82"/>
        <v>1430.4608479999999</v>
      </c>
      <c r="BO520" s="2">
        <f t="shared" si="83"/>
        <v>2373.6129999999998</v>
      </c>
      <c r="BP520" s="2">
        <f t="shared" si="84"/>
        <v>0</v>
      </c>
      <c r="BQ520" s="2">
        <f t="shared" si="85"/>
        <v>3280.9560000000001</v>
      </c>
      <c r="BR520" s="2">
        <f t="shared" si="86"/>
        <v>0</v>
      </c>
      <c r="BS520" s="2">
        <f t="shared" si="87"/>
        <v>2859.78224</v>
      </c>
      <c r="BT520" s="2">
        <f t="shared" si="88"/>
        <v>0</v>
      </c>
      <c r="BU520" s="2">
        <f t="shared" si="89"/>
        <v>1861.500765</v>
      </c>
      <c r="BV520" s="2">
        <f t="shared" si="90"/>
        <v>0</v>
      </c>
    </row>
    <row r="521" spans="1:74" x14ac:dyDescent="0.25">
      <c r="A521">
        <v>16</v>
      </c>
      <c r="B521" t="s">
        <v>0</v>
      </c>
      <c r="C521" t="s">
        <v>668</v>
      </c>
      <c r="D521">
        <v>2020</v>
      </c>
      <c r="E521" t="s">
        <v>1</v>
      </c>
      <c r="F521" t="s">
        <v>2</v>
      </c>
      <c r="G521">
        <v>2</v>
      </c>
      <c r="H521" t="s">
        <v>3</v>
      </c>
      <c r="I521" t="s">
        <v>677</v>
      </c>
      <c r="J521" t="s">
        <v>182</v>
      </c>
      <c r="K521" t="s">
        <v>738</v>
      </c>
      <c r="L521" t="s">
        <v>739</v>
      </c>
      <c r="M521" t="s">
        <v>740</v>
      </c>
      <c r="N521" t="s">
        <v>798</v>
      </c>
      <c r="O521" t="s">
        <v>5</v>
      </c>
      <c r="P521" t="s">
        <v>803</v>
      </c>
      <c r="Q521" t="s">
        <v>6</v>
      </c>
      <c r="R521">
        <v>0</v>
      </c>
      <c r="S521" t="s">
        <v>7</v>
      </c>
      <c r="T521">
        <v>509</v>
      </c>
      <c r="U521" t="s">
        <v>210</v>
      </c>
      <c r="V521" t="s">
        <v>3964</v>
      </c>
      <c r="W521" t="s">
        <v>2213</v>
      </c>
      <c r="X521">
        <v>2</v>
      </c>
      <c r="Y521" t="s">
        <v>2215</v>
      </c>
      <c r="Z521">
        <v>3</v>
      </c>
      <c r="AA521" t="s">
        <v>929</v>
      </c>
      <c r="AB521" t="s">
        <v>1593</v>
      </c>
      <c r="AC521" s="10">
        <v>70</v>
      </c>
      <c r="AD521" s="10">
        <v>70</v>
      </c>
      <c r="AE521" s="10">
        <v>100</v>
      </c>
      <c r="AF521" s="10">
        <v>80</v>
      </c>
      <c r="AG521" s="10">
        <v>0</v>
      </c>
      <c r="AH521" s="10">
        <v>0</v>
      </c>
      <c r="AI521" s="10">
        <v>90</v>
      </c>
      <c r="AJ521" s="10">
        <v>0</v>
      </c>
      <c r="AK521" s="10">
        <v>0</v>
      </c>
      <c r="AL521" s="10">
        <v>95</v>
      </c>
      <c r="AM521" s="10">
        <v>0</v>
      </c>
      <c r="AN521" s="10">
        <v>0</v>
      </c>
      <c r="AO521" s="10">
        <v>100</v>
      </c>
      <c r="AP521" s="10">
        <v>0</v>
      </c>
      <c r="AQ521" s="10">
        <v>0</v>
      </c>
      <c r="AR521" s="10" t="s">
        <v>7</v>
      </c>
      <c r="AS521" s="10" t="s">
        <v>7</v>
      </c>
      <c r="AT521" s="10" t="s">
        <v>7</v>
      </c>
      <c r="AU521" s="10">
        <v>476199251</v>
      </c>
      <c r="AV521" s="10">
        <v>427552091</v>
      </c>
      <c r="AW521" s="10">
        <v>89.78</v>
      </c>
      <c r="AX521" s="10">
        <v>1156394000</v>
      </c>
      <c r="AY521" s="10">
        <v>0</v>
      </c>
      <c r="AZ521" s="10">
        <v>0</v>
      </c>
      <c r="BA521" s="10">
        <v>1241760381</v>
      </c>
      <c r="BB521" s="10">
        <v>0</v>
      </c>
      <c r="BC521" s="10">
        <v>0</v>
      </c>
      <c r="BD521" s="10">
        <v>1256303000</v>
      </c>
      <c r="BE521" s="10">
        <v>0</v>
      </c>
      <c r="BF521" s="10">
        <v>0</v>
      </c>
      <c r="BG521" s="10">
        <v>643366144</v>
      </c>
      <c r="BH521" s="10">
        <v>0</v>
      </c>
      <c r="BI521" s="10">
        <v>0</v>
      </c>
      <c r="BJ521" s="10" t="s">
        <v>9</v>
      </c>
      <c r="BK521" s="10" t="s">
        <v>9</v>
      </c>
      <c r="BL521" s="10" t="s">
        <v>9</v>
      </c>
      <c r="BM521" s="2">
        <f t="shared" si="81"/>
        <v>476.199251</v>
      </c>
      <c r="BN521" s="2">
        <f t="shared" si="82"/>
        <v>427.55209100000002</v>
      </c>
      <c r="BO521" s="2">
        <f t="shared" si="83"/>
        <v>1156.394</v>
      </c>
      <c r="BP521" s="2">
        <f t="shared" si="84"/>
        <v>0</v>
      </c>
      <c r="BQ521" s="2">
        <f t="shared" si="85"/>
        <v>1241.7603810000001</v>
      </c>
      <c r="BR521" s="2">
        <f t="shared" si="86"/>
        <v>0</v>
      </c>
      <c r="BS521" s="2">
        <f t="shared" si="87"/>
        <v>1256.3030000000001</v>
      </c>
      <c r="BT521" s="2">
        <f t="shared" si="88"/>
        <v>0</v>
      </c>
      <c r="BU521" s="2">
        <f t="shared" si="89"/>
        <v>643.36614399999996</v>
      </c>
      <c r="BV521" s="2">
        <f t="shared" si="90"/>
        <v>0</v>
      </c>
    </row>
    <row r="522" spans="1:74" x14ac:dyDescent="0.25">
      <c r="A522">
        <v>16</v>
      </c>
      <c r="B522" t="s">
        <v>0</v>
      </c>
      <c r="C522" t="s">
        <v>668</v>
      </c>
      <c r="D522">
        <v>2020</v>
      </c>
      <c r="E522" t="s">
        <v>1</v>
      </c>
      <c r="F522" t="s">
        <v>2</v>
      </c>
      <c r="G522">
        <v>2</v>
      </c>
      <c r="H522" t="s">
        <v>3</v>
      </c>
      <c r="I522" t="s">
        <v>677</v>
      </c>
      <c r="J522" t="s">
        <v>182</v>
      </c>
      <c r="K522" t="s">
        <v>738</v>
      </c>
      <c r="L522" t="s">
        <v>739</v>
      </c>
      <c r="M522" t="s">
        <v>740</v>
      </c>
      <c r="N522" t="s">
        <v>798</v>
      </c>
      <c r="O522" t="s">
        <v>5</v>
      </c>
      <c r="P522" t="s">
        <v>803</v>
      </c>
      <c r="Q522" t="s">
        <v>6</v>
      </c>
      <c r="R522">
        <v>0</v>
      </c>
      <c r="S522" t="s">
        <v>7</v>
      </c>
      <c r="T522">
        <v>509</v>
      </c>
      <c r="U522" t="s">
        <v>210</v>
      </c>
      <c r="V522" t="s">
        <v>3964</v>
      </c>
      <c r="W522" t="s">
        <v>2213</v>
      </c>
      <c r="X522">
        <v>3</v>
      </c>
      <c r="Y522" t="s">
        <v>2216</v>
      </c>
      <c r="Z522">
        <v>3</v>
      </c>
      <c r="AA522" t="s">
        <v>929</v>
      </c>
      <c r="AB522" t="s">
        <v>1593</v>
      </c>
      <c r="AC522" s="10">
        <v>0.6</v>
      </c>
      <c r="AD522" s="10">
        <v>0.6</v>
      </c>
      <c r="AE522" s="10">
        <v>100</v>
      </c>
      <c r="AF522" s="10">
        <v>0.7</v>
      </c>
      <c r="AG522" s="10">
        <v>0</v>
      </c>
      <c r="AH522" s="10">
        <v>0</v>
      </c>
      <c r="AI522" s="10">
        <v>0.8</v>
      </c>
      <c r="AJ522" s="10">
        <v>0</v>
      </c>
      <c r="AK522" s="10">
        <v>0</v>
      </c>
      <c r="AL522" s="10">
        <v>0.9</v>
      </c>
      <c r="AM522" s="10">
        <v>0</v>
      </c>
      <c r="AN522" s="10">
        <v>0</v>
      </c>
      <c r="AO522" s="10">
        <v>1</v>
      </c>
      <c r="AP522" s="10">
        <v>0</v>
      </c>
      <c r="AQ522" s="10">
        <v>0</v>
      </c>
      <c r="AR522" s="10" t="s">
        <v>7</v>
      </c>
      <c r="AS522" s="10" t="s">
        <v>7</v>
      </c>
      <c r="AT522" s="10" t="s">
        <v>7</v>
      </c>
      <c r="AU522" s="10">
        <v>876674158</v>
      </c>
      <c r="AV522" s="10">
        <v>850316323</v>
      </c>
      <c r="AW522" s="10">
        <v>96.99</v>
      </c>
      <c r="AX522" s="10">
        <v>2729543000</v>
      </c>
      <c r="AY522" s="10">
        <v>0</v>
      </c>
      <c r="AZ522" s="10">
        <v>0</v>
      </c>
      <c r="BA522" s="10">
        <v>3503130954</v>
      </c>
      <c r="BB522" s="10">
        <v>0</v>
      </c>
      <c r="BC522" s="10">
        <v>0</v>
      </c>
      <c r="BD522" s="10">
        <v>3503130954</v>
      </c>
      <c r="BE522" s="10">
        <v>0</v>
      </c>
      <c r="BF522" s="10">
        <v>0</v>
      </c>
      <c r="BG522" s="10">
        <v>2321565477</v>
      </c>
      <c r="BH522" s="10">
        <v>0</v>
      </c>
      <c r="BI522" s="10">
        <v>0</v>
      </c>
      <c r="BJ522" s="10" t="s">
        <v>9</v>
      </c>
      <c r="BK522" s="10" t="s">
        <v>9</v>
      </c>
      <c r="BL522" s="10" t="s">
        <v>9</v>
      </c>
      <c r="BM522" s="2">
        <f t="shared" si="81"/>
        <v>876.67415800000003</v>
      </c>
      <c r="BN522" s="2">
        <f t="shared" si="82"/>
        <v>850.31632300000001</v>
      </c>
      <c r="BO522" s="2">
        <f t="shared" si="83"/>
        <v>2729.5430000000001</v>
      </c>
      <c r="BP522" s="2">
        <f t="shared" si="84"/>
        <v>0</v>
      </c>
      <c r="BQ522" s="2">
        <f t="shared" si="85"/>
        <v>3503.1309540000002</v>
      </c>
      <c r="BR522" s="2">
        <f t="shared" si="86"/>
        <v>0</v>
      </c>
      <c r="BS522" s="2">
        <f t="shared" si="87"/>
        <v>3503.1309540000002</v>
      </c>
      <c r="BT522" s="2">
        <f t="shared" si="88"/>
        <v>0</v>
      </c>
      <c r="BU522" s="2">
        <f t="shared" si="89"/>
        <v>2321.5654770000001</v>
      </c>
      <c r="BV522" s="2">
        <f t="shared" si="90"/>
        <v>0</v>
      </c>
    </row>
    <row r="523" spans="1:74" x14ac:dyDescent="0.25">
      <c r="A523">
        <v>16</v>
      </c>
      <c r="B523" t="s">
        <v>0</v>
      </c>
      <c r="C523" t="s">
        <v>668</v>
      </c>
      <c r="D523">
        <v>2020</v>
      </c>
      <c r="E523" t="s">
        <v>1</v>
      </c>
      <c r="F523" t="s">
        <v>2</v>
      </c>
      <c r="G523">
        <v>2</v>
      </c>
      <c r="H523" t="s">
        <v>3</v>
      </c>
      <c r="I523" t="s">
        <v>677</v>
      </c>
      <c r="J523" t="s">
        <v>182</v>
      </c>
      <c r="K523" t="s">
        <v>738</v>
      </c>
      <c r="L523" t="s">
        <v>739</v>
      </c>
      <c r="M523" t="s">
        <v>740</v>
      </c>
      <c r="N523" t="s">
        <v>798</v>
      </c>
      <c r="O523" t="s">
        <v>5</v>
      </c>
      <c r="P523" t="s">
        <v>803</v>
      </c>
      <c r="Q523" t="s">
        <v>6</v>
      </c>
      <c r="R523">
        <v>0</v>
      </c>
      <c r="S523" t="s">
        <v>7</v>
      </c>
      <c r="T523">
        <v>509</v>
      </c>
      <c r="U523" t="s">
        <v>210</v>
      </c>
      <c r="V523" t="s">
        <v>3964</v>
      </c>
      <c r="W523" t="s">
        <v>2213</v>
      </c>
      <c r="X523">
        <v>4</v>
      </c>
      <c r="Y523" t="s">
        <v>2217</v>
      </c>
      <c r="Z523">
        <v>2</v>
      </c>
      <c r="AA523" t="s">
        <v>920</v>
      </c>
      <c r="AB523" t="s">
        <v>1593</v>
      </c>
      <c r="AC523" s="10">
        <v>100</v>
      </c>
      <c r="AD523" s="10">
        <v>100</v>
      </c>
      <c r="AE523" s="10">
        <v>100</v>
      </c>
      <c r="AF523" s="10">
        <v>100</v>
      </c>
      <c r="AG523" s="10">
        <v>0</v>
      </c>
      <c r="AH523" s="10">
        <v>0</v>
      </c>
      <c r="AI523" s="10">
        <v>100</v>
      </c>
      <c r="AJ523" s="10">
        <v>0</v>
      </c>
      <c r="AK523" s="10">
        <v>0</v>
      </c>
      <c r="AL523" s="10">
        <v>100</v>
      </c>
      <c r="AM523" s="10">
        <v>0</v>
      </c>
      <c r="AN523" s="10">
        <v>0</v>
      </c>
      <c r="AO523" s="10">
        <v>100</v>
      </c>
      <c r="AP523" s="10">
        <v>0</v>
      </c>
      <c r="AQ523" s="10">
        <v>0</v>
      </c>
      <c r="AR523" s="10" t="s">
        <v>7</v>
      </c>
      <c r="AS523" s="10" t="s">
        <v>7</v>
      </c>
      <c r="AT523" s="10" t="s">
        <v>7</v>
      </c>
      <c r="AU523" s="10">
        <v>318004534</v>
      </c>
      <c r="AV523" s="10">
        <v>309387867</v>
      </c>
      <c r="AW523" s="10">
        <v>97.29</v>
      </c>
      <c r="AX523" s="10">
        <v>987655000</v>
      </c>
      <c r="AY523" s="10">
        <v>0</v>
      </c>
      <c r="AZ523" s="10">
        <v>0</v>
      </c>
      <c r="BA523" s="10">
        <v>1541821927</v>
      </c>
      <c r="BB523" s="10">
        <v>0</v>
      </c>
      <c r="BC523" s="10">
        <v>0</v>
      </c>
      <c r="BD523" s="10">
        <v>1312049846</v>
      </c>
      <c r="BE523" s="10">
        <v>0</v>
      </c>
      <c r="BF523" s="10">
        <v>0</v>
      </c>
      <c r="BG523" s="10">
        <v>828921298</v>
      </c>
      <c r="BH523" s="10">
        <v>0</v>
      </c>
      <c r="BI523" s="10">
        <v>0</v>
      </c>
      <c r="BJ523" s="10" t="s">
        <v>9</v>
      </c>
      <c r="BK523" s="10" t="s">
        <v>9</v>
      </c>
      <c r="BL523" s="10" t="s">
        <v>9</v>
      </c>
      <c r="BM523" s="2">
        <f t="shared" si="81"/>
        <v>318.00453399999998</v>
      </c>
      <c r="BN523" s="2">
        <f t="shared" si="82"/>
        <v>309.38786700000003</v>
      </c>
      <c r="BO523" s="2">
        <f t="shared" si="83"/>
        <v>987.65499999999997</v>
      </c>
      <c r="BP523" s="2">
        <f t="shared" si="84"/>
        <v>0</v>
      </c>
      <c r="BQ523" s="2">
        <f t="shared" si="85"/>
        <v>1541.821927</v>
      </c>
      <c r="BR523" s="2">
        <f t="shared" si="86"/>
        <v>0</v>
      </c>
      <c r="BS523" s="2">
        <f t="shared" si="87"/>
        <v>1312.0498459999999</v>
      </c>
      <c r="BT523" s="2">
        <f t="shared" si="88"/>
        <v>0</v>
      </c>
      <c r="BU523" s="2">
        <f t="shared" si="89"/>
        <v>828.92129799999998</v>
      </c>
      <c r="BV523" s="2">
        <f t="shared" si="90"/>
        <v>0</v>
      </c>
    </row>
    <row r="524" spans="1:74" x14ac:dyDescent="0.25">
      <c r="A524">
        <v>16</v>
      </c>
      <c r="B524" t="s">
        <v>0</v>
      </c>
      <c r="C524" t="s">
        <v>668</v>
      </c>
      <c r="D524">
        <v>2020</v>
      </c>
      <c r="E524" t="s">
        <v>1</v>
      </c>
      <c r="F524" t="s">
        <v>2</v>
      </c>
      <c r="G524">
        <v>2</v>
      </c>
      <c r="H524" t="s">
        <v>3</v>
      </c>
      <c r="I524" t="s">
        <v>677</v>
      </c>
      <c r="J524" t="s">
        <v>182</v>
      </c>
      <c r="K524" t="s">
        <v>738</v>
      </c>
      <c r="L524" t="s">
        <v>739</v>
      </c>
      <c r="M524" t="s">
        <v>740</v>
      </c>
      <c r="N524" t="s">
        <v>798</v>
      </c>
      <c r="O524" t="s">
        <v>5</v>
      </c>
      <c r="P524" t="s">
        <v>803</v>
      </c>
      <c r="Q524" t="s">
        <v>6</v>
      </c>
      <c r="R524">
        <v>0</v>
      </c>
      <c r="S524" t="s">
        <v>7</v>
      </c>
      <c r="T524">
        <v>509</v>
      </c>
      <c r="U524" t="s">
        <v>210</v>
      </c>
      <c r="V524" t="s">
        <v>3964</v>
      </c>
      <c r="W524" t="s">
        <v>2213</v>
      </c>
      <c r="X524">
        <v>5</v>
      </c>
      <c r="Y524" t="s">
        <v>2218</v>
      </c>
      <c r="Z524">
        <v>3</v>
      </c>
      <c r="AA524" t="s">
        <v>929</v>
      </c>
      <c r="AB524" t="s">
        <v>1593</v>
      </c>
      <c r="AC524" s="10">
        <v>0.6</v>
      </c>
      <c r="AD524" s="10">
        <v>0.51</v>
      </c>
      <c r="AE524" s="10">
        <v>85</v>
      </c>
      <c r="AF524" s="10">
        <v>0.7</v>
      </c>
      <c r="AG524" s="10">
        <v>0</v>
      </c>
      <c r="AH524" s="10">
        <v>0</v>
      </c>
      <c r="AI524" s="10">
        <v>0.8</v>
      </c>
      <c r="AJ524" s="10">
        <v>0</v>
      </c>
      <c r="AK524" s="10">
        <v>0</v>
      </c>
      <c r="AL524" s="10">
        <v>0.9</v>
      </c>
      <c r="AM524" s="10">
        <v>0</v>
      </c>
      <c r="AN524" s="10">
        <v>0</v>
      </c>
      <c r="AO524" s="10">
        <v>1</v>
      </c>
      <c r="AP524" s="10">
        <v>0</v>
      </c>
      <c r="AQ524" s="10">
        <v>0</v>
      </c>
      <c r="AR524" s="10" t="s">
        <v>7</v>
      </c>
      <c r="AS524" s="10" t="s">
        <v>7</v>
      </c>
      <c r="AT524" s="10" t="s">
        <v>7</v>
      </c>
      <c r="AU524" s="10">
        <v>1347813913</v>
      </c>
      <c r="AV524" s="10">
        <v>1168402127</v>
      </c>
      <c r="AW524" s="10">
        <v>86.69</v>
      </c>
      <c r="AX524" s="10">
        <v>3664730000</v>
      </c>
      <c r="AY524" s="10">
        <v>0</v>
      </c>
      <c r="AZ524" s="10">
        <v>0</v>
      </c>
      <c r="BA524" s="10">
        <v>2424944000</v>
      </c>
      <c r="BB524" s="10">
        <v>0</v>
      </c>
      <c r="BC524" s="10">
        <v>0</v>
      </c>
      <c r="BD524" s="10">
        <v>2129744000</v>
      </c>
      <c r="BE524" s="10">
        <v>0</v>
      </c>
      <c r="BF524" s="10">
        <v>0</v>
      </c>
      <c r="BG524" s="10">
        <v>1911294454</v>
      </c>
      <c r="BH524" s="10">
        <v>0</v>
      </c>
      <c r="BI524" s="10">
        <v>0</v>
      </c>
      <c r="BJ524" s="10" t="s">
        <v>9</v>
      </c>
      <c r="BK524" s="10" t="s">
        <v>9</v>
      </c>
      <c r="BL524" s="10" t="s">
        <v>9</v>
      </c>
      <c r="BM524" s="2">
        <f t="shared" si="81"/>
        <v>1347.813913</v>
      </c>
      <c r="BN524" s="2">
        <f t="shared" si="82"/>
        <v>1168.4021270000001</v>
      </c>
      <c r="BO524" s="2">
        <f t="shared" si="83"/>
        <v>3664.73</v>
      </c>
      <c r="BP524" s="2">
        <f t="shared" si="84"/>
        <v>0</v>
      </c>
      <c r="BQ524" s="2">
        <f t="shared" si="85"/>
        <v>2424.944</v>
      </c>
      <c r="BR524" s="2">
        <f t="shared" si="86"/>
        <v>0</v>
      </c>
      <c r="BS524" s="2">
        <f t="shared" si="87"/>
        <v>2129.7440000000001</v>
      </c>
      <c r="BT524" s="2">
        <f t="shared" si="88"/>
        <v>0</v>
      </c>
      <c r="BU524" s="2">
        <f t="shared" si="89"/>
        <v>1911.2944540000001</v>
      </c>
      <c r="BV524" s="2">
        <f t="shared" si="90"/>
        <v>0</v>
      </c>
    </row>
    <row r="525" spans="1:74" x14ac:dyDescent="0.25">
      <c r="A525">
        <v>16</v>
      </c>
      <c r="B525" t="s">
        <v>0</v>
      </c>
      <c r="C525" t="s">
        <v>668</v>
      </c>
      <c r="D525">
        <v>2020</v>
      </c>
      <c r="E525" t="s">
        <v>1</v>
      </c>
      <c r="F525" t="s">
        <v>2</v>
      </c>
      <c r="G525">
        <v>2</v>
      </c>
      <c r="H525" t="s">
        <v>3</v>
      </c>
      <c r="I525" t="s">
        <v>677</v>
      </c>
      <c r="J525" t="s">
        <v>182</v>
      </c>
      <c r="K525" t="s">
        <v>738</v>
      </c>
      <c r="L525" t="s">
        <v>739</v>
      </c>
      <c r="M525" t="s">
        <v>740</v>
      </c>
      <c r="N525" t="s">
        <v>798</v>
      </c>
      <c r="O525" t="s">
        <v>5</v>
      </c>
      <c r="P525" t="s">
        <v>803</v>
      </c>
      <c r="Q525" t="s">
        <v>6</v>
      </c>
      <c r="R525">
        <v>0</v>
      </c>
      <c r="S525" t="s">
        <v>7</v>
      </c>
      <c r="T525">
        <v>509</v>
      </c>
      <c r="U525" t="s">
        <v>210</v>
      </c>
      <c r="V525" t="s">
        <v>3965</v>
      </c>
      <c r="W525" t="s">
        <v>2219</v>
      </c>
      <c r="X525">
        <v>1</v>
      </c>
      <c r="Y525" t="s">
        <v>2220</v>
      </c>
      <c r="Z525">
        <v>2</v>
      </c>
      <c r="AA525" t="s">
        <v>920</v>
      </c>
      <c r="AB525" t="s">
        <v>1593</v>
      </c>
      <c r="AC525" s="10">
        <v>100</v>
      </c>
      <c r="AD525" s="10">
        <v>100</v>
      </c>
      <c r="AE525" s="10">
        <v>100</v>
      </c>
      <c r="AF525" s="10">
        <v>100</v>
      </c>
      <c r="AG525" s="10">
        <v>0</v>
      </c>
      <c r="AH525" s="10">
        <v>0</v>
      </c>
      <c r="AI525" s="10">
        <v>100</v>
      </c>
      <c r="AJ525" s="10">
        <v>0</v>
      </c>
      <c r="AK525" s="10">
        <v>0</v>
      </c>
      <c r="AL525" s="10">
        <v>100</v>
      </c>
      <c r="AM525" s="10">
        <v>0</v>
      </c>
      <c r="AN525" s="10">
        <v>0</v>
      </c>
      <c r="AO525" s="10">
        <v>100</v>
      </c>
      <c r="AP525" s="10">
        <v>0</v>
      </c>
      <c r="AQ525" s="10">
        <v>0</v>
      </c>
      <c r="AR525" s="10" t="s">
        <v>7</v>
      </c>
      <c r="AS525" s="10" t="s">
        <v>7</v>
      </c>
      <c r="AT525" s="10" t="s">
        <v>7</v>
      </c>
      <c r="AU525" s="10">
        <v>26166667</v>
      </c>
      <c r="AV525" s="10">
        <v>26166667</v>
      </c>
      <c r="AW525" s="10">
        <v>100</v>
      </c>
      <c r="AX525" s="10">
        <v>332350000</v>
      </c>
      <c r="AY525" s="10">
        <v>0</v>
      </c>
      <c r="AZ525" s="10">
        <v>0</v>
      </c>
      <c r="BA525" s="10">
        <v>500000000</v>
      </c>
      <c r="BB525" s="10">
        <v>0</v>
      </c>
      <c r="BC525" s="10">
        <v>0</v>
      </c>
      <c r="BD525" s="10">
        <v>500000000</v>
      </c>
      <c r="BE525" s="10">
        <v>0</v>
      </c>
      <c r="BF525" s="10">
        <v>0</v>
      </c>
      <c r="BG525" s="10">
        <v>500000000</v>
      </c>
      <c r="BH525" s="10">
        <v>0</v>
      </c>
      <c r="BI525" s="10">
        <v>0</v>
      </c>
      <c r="BJ525" s="10" t="s">
        <v>9</v>
      </c>
      <c r="BK525" s="10" t="s">
        <v>9</v>
      </c>
      <c r="BL525" s="10" t="s">
        <v>9</v>
      </c>
      <c r="BM525" s="2">
        <f t="shared" si="81"/>
        <v>26.166667</v>
      </c>
      <c r="BN525" s="2">
        <f t="shared" si="82"/>
        <v>26.166667</v>
      </c>
      <c r="BO525" s="2">
        <f t="shared" si="83"/>
        <v>332.35</v>
      </c>
      <c r="BP525" s="2">
        <f t="shared" si="84"/>
        <v>0</v>
      </c>
      <c r="BQ525" s="2">
        <f t="shared" si="85"/>
        <v>500</v>
      </c>
      <c r="BR525" s="2">
        <f t="shared" si="86"/>
        <v>0</v>
      </c>
      <c r="BS525" s="2">
        <f t="shared" si="87"/>
        <v>500</v>
      </c>
      <c r="BT525" s="2">
        <f t="shared" si="88"/>
        <v>0</v>
      </c>
      <c r="BU525" s="2">
        <f t="shared" si="89"/>
        <v>500</v>
      </c>
      <c r="BV525" s="2">
        <f t="shared" si="90"/>
        <v>0</v>
      </c>
    </row>
    <row r="526" spans="1:74" x14ac:dyDescent="0.25">
      <c r="A526">
        <v>16</v>
      </c>
      <c r="B526" t="s">
        <v>0</v>
      </c>
      <c r="C526" t="s">
        <v>668</v>
      </c>
      <c r="D526">
        <v>2020</v>
      </c>
      <c r="E526" t="s">
        <v>1</v>
      </c>
      <c r="F526" t="s">
        <v>2</v>
      </c>
      <c r="G526">
        <v>2</v>
      </c>
      <c r="H526" t="s">
        <v>3</v>
      </c>
      <c r="I526" t="s">
        <v>677</v>
      </c>
      <c r="J526" t="s">
        <v>182</v>
      </c>
      <c r="K526" t="s">
        <v>738</v>
      </c>
      <c r="L526" t="s">
        <v>739</v>
      </c>
      <c r="M526" t="s">
        <v>740</v>
      </c>
      <c r="N526" t="s">
        <v>798</v>
      </c>
      <c r="O526" t="s">
        <v>5</v>
      </c>
      <c r="P526" t="s">
        <v>803</v>
      </c>
      <c r="Q526" t="s">
        <v>6</v>
      </c>
      <c r="R526">
        <v>0</v>
      </c>
      <c r="S526" t="s">
        <v>7</v>
      </c>
      <c r="T526">
        <v>509</v>
      </c>
      <c r="U526" t="s">
        <v>210</v>
      </c>
      <c r="V526" t="s">
        <v>3965</v>
      </c>
      <c r="W526" t="s">
        <v>2219</v>
      </c>
      <c r="X526">
        <v>2</v>
      </c>
      <c r="Y526" t="s">
        <v>2221</v>
      </c>
      <c r="Z526">
        <v>2</v>
      </c>
      <c r="AA526" t="s">
        <v>920</v>
      </c>
      <c r="AB526" t="s">
        <v>1593</v>
      </c>
      <c r="AC526" s="10">
        <v>100</v>
      </c>
      <c r="AD526" s="10">
        <v>100</v>
      </c>
      <c r="AE526" s="10">
        <v>100</v>
      </c>
      <c r="AF526" s="10">
        <v>100</v>
      </c>
      <c r="AG526" s="10">
        <v>0</v>
      </c>
      <c r="AH526" s="10">
        <v>0</v>
      </c>
      <c r="AI526" s="10">
        <v>100</v>
      </c>
      <c r="AJ526" s="10">
        <v>0</v>
      </c>
      <c r="AK526" s="10">
        <v>0</v>
      </c>
      <c r="AL526" s="10">
        <v>100</v>
      </c>
      <c r="AM526" s="10">
        <v>0</v>
      </c>
      <c r="AN526" s="10">
        <v>0</v>
      </c>
      <c r="AO526" s="10">
        <v>100</v>
      </c>
      <c r="AP526" s="10">
        <v>0</v>
      </c>
      <c r="AQ526" s="10">
        <v>0</v>
      </c>
      <c r="AR526" s="10" t="s">
        <v>7</v>
      </c>
      <c r="AS526" s="10" t="s">
        <v>7</v>
      </c>
      <c r="AT526" s="10" t="s">
        <v>7</v>
      </c>
      <c r="AU526" s="10">
        <v>428443334</v>
      </c>
      <c r="AV526" s="10">
        <v>353836666</v>
      </c>
      <c r="AW526" s="10">
        <v>82.59</v>
      </c>
      <c r="AX526" s="10">
        <v>1022340000</v>
      </c>
      <c r="AY526" s="10">
        <v>0</v>
      </c>
      <c r="AZ526" s="10">
        <v>0</v>
      </c>
      <c r="BA526" s="10">
        <v>1200000000</v>
      </c>
      <c r="BB526" s="10">
        <v>0</v>
      </c>
      <c r="BC526" s="10">
        <v>0</v>
      </c>
      <c r="BD526" s="10">
        <v>1200000000</v>
      </c>
      <c r="BE526" s="10">
        <v>0</v>
      </c>
      <c r="BF526" s="10">
        <v>0</v>
      </c>
      <c r="BG526" s="10">
        <v>1205000110</v>
      </c>
      <c r="BH526" s="10">
        <v>0</v>
      </c>
      <c r="BI526" s="10">
        <v>0</v>
      </c>
      <c r="BJ526" s="10" t="s">
        <v>9</v>
      </c>
      <c r="BK526" s="10" t="s">
        <v>9</v>
      </c>
      <c r="BL526" s="10" t="s">
        <v>9</v>
      </c>
      <c r="BM526" s="2">
        <f t="shared" si="81"/>
        <v>428.44333399999999</v>
      </c>
      <c r="BN526" s="2">
        <f t="shared" si="82"/>
        <v>353.83666599999998</v>
      </c>
      <c r="BO526" s="2">
        <f t="shared" si="83"/>
        <v>1022.34</v>
      </c>
      <c r="BP526" s="2">
        <f t="shared" si="84"/>
        <v>0</v>
      </c>
      <c r="BQ526" s="2">
        <f t="shared" si="85"/>
        <v>1200</v>
      </c>
      <c r="BR526" s="2">
        <f t="shared" si="86"/>
        <v>0</v>
      </c>
      <c r="BS526" s="2">
        <f t="shared" si="87"/>
        <v>1200</v>
      </c>
      <c r="BT526" s="2">
        <f t="shared" si="88"/>
        <v>0</v>
      </c>
      <c r="BU526" s="2">
        <f t="shared" si="89"/>
        <v>1205.0001099999999</v>
      </c>
      <c r="BV526" s="2">
        <f t="shared" si="90"/>
        <v>0</v>
      </c>
    </row>
    <row r="527" spans="1:74" x14ac:dyDescent="0.25">
      <c r="A527">
        <v>16</v>
      </c>
      <c r="B527" t="s">
        <v>0</v>
      </c>
      <c r="C527" t="s">
        <v>668</v>
      </c>
      <c r="D527">
        <v>2020</v>
      </c>
      <c r="E527" t="s">
        <v>1</v>
      </c>
      <c r="F527" t="s">
        <v>2</v>
      </c>
      <c r="G527">
        <v>2</v>
      </c>
      <c r="H527" t="s">
        <v>3</v>
      </c>
      <c r="I527" t="s">
        <v>677</v>
      </c>
      <c r="J527" t="s">
        <v>182</v>
      </c>
      <c r="K527" t="s">
        <v>738</v>
      </c>
      <c r="L527" t="s">
        <v>739</v>
      </c>
      <c r="M527" t="s">
        <v>740</v>
      </c>
      <c r="N527" t="s">
        <v>798</v>
      </c>
      <c r="O527" t="s">
        <v>5</v>
      </c>
      <c r="P527" t="s">
        <v>803</v>
      </c>
      <c r="Q527" t="s">
        <v>6</v>
      </c>
      <c r="R527">
        <v>0</v>
      </c>
      <c r="S527" t="s">
        <v>7</v>
      </c>
      <c r="T527">
        <v>509</v>
      </c>
      <c r="U527" t="s">
        <v>210</v>
      </c>
      <c r="V527" t="s">
        <v>3965</v>
      </c>
      <c r="W527" t="s">
        <v>2219</v>
      </c>
      <c r="X527">
        <v>3</v>
      </c>
      <c r="Y527" t="s">
        <v>2222</v>
      </c>
      <c r="Z527">
        <v>2</v>
      </c>
      <c r="AA527" t="s">
        <v>920</v>
      </c>
      <c r="AB527" t="s">
        <v>1593</v>
      </c>
      <c r="AC527" s="10">
        <v>100</v>
      </c>
      <c r="AD527" s="10">
        <v>100</v>
      </c>
      <c r="AE527" s="10">
        <v>100</v>
      </c>
      <c r="AF527" s="10">
        <v>100</v>
      </c>
      <c r="AG527" s="10">
        <v>0</v>
      </c>
      <c r="AH527" s="10">
        <v>0</v>
      </c>
      <c r="AI527" s="10">
        <v>100</v>
      </c>
      <c r="AJ527" s="10">
        <v>0</v>
      </c>
      <c r="AK527" s="10">
        <v>0</v>
      </c>
      <c r="AL527" s="10">
        <v>100</v>
      </c>
      <c r="AM527" s="10">
        <v>0</v>
      </c>
      <c r="AN527" s="10">
        <v>0</v>
      </c>
      <c r="AO527" s="10">
        <v>100</v>
      </c>
      <c r="AP527" s="10">
        <v>0</v>
      </c>
      <c r="AQ527" s="10">
        <v>0</v>
      </c>
      <c r="AR527" s="10" t="s">
        <v>7</v>
      </c>
      <c r="AS527" s="10" t="s">
        <v>7</v>
      </c>
      <c r="AT527" s="10" t="s">
        <v>7</v>
      </c>
      <c r="AU527" s="10">
        <v>21533333</v>
      </c>
      <c r="AV527" s="10">
        <v>21533333</v>
      </c>
      <c r="AW527" s="10">
        <v>100</v>
      </c>
      <c r="AX527" s="10">
        <v>328710000</v>
      </c>
      <c r="AY527" s="10">
        <v>0</v>
      </c>
      <c r="AZ527" s="10">
        <v>0</v>
      </c>
      <c r="BA527" s="10">
        <v>300000000</v>
      </c>
      <c r="BB527" s="10">
        <v>0</v>
      </c>
      <c r="BC527" s="10">
        <v>0</v>
      </c>
      <c r="BD527" s="10">
        <v>300000000</v>
      </c>
      <c r="BE527" s="10">
        <v>0</v>
      </c>
      <c r="BF527" s="10">
        <v>0</v>
      </c>
      <c r="BG527" s="10">
        <v>100000000</v>
      </c>
      <c r="BH527" s="10">
        <v>0</v>
      </c>
      <c r="BI527" s="10">
        <v>0</v>
      </c>
      <c r="BJ527" s="10" t="s">
        <v>9</v>
      </c>
      <c r="BK527" s="10" t="s">
        <v>9</v>
      </c>
      <c r="BL527" s="10" t="s">
        <v>9</v>
      </c>
      <c r="BM527" s="2">
        <f t="shared" si="81"/>
        <v>21.533332999999999</v>
      </c>
      <c r="BN527" s="2">
        <f t="shared" si="82"/>
        <v>21.533332999999999</v>
      </c>
      <c r="BO527" s="2">
        <f t="shared" si="83"/>
        <v>328.71</v>
      </c>
      <c r="BP527" s="2">
        <f t="shared" si="84"/>
        <v>0</v>
      </c>
      <c r="BQ527" s="2">
        <f t="shared" si="85"/>
        <v>300</v>
      </c>
      <c r="BR527" s="2">
        <f t="shared" si="86"/>
        <v>0</v>
      </c>
      <c r="BS527" s="2">
        <f t="shared" si="87"/>
        <v>300</v>
      </c>
      <c r="BT527" s="2">
        <f t="shared" si="88"/>
        <v>0</v>
      </c>
      <c r="BU527" s="2">
        <f t="shared" si="89"/>
        <v>100</v>
      </c>
      <c r="BV527" s="2">
        <f t="shared" si="90"/>
        <v>0</v>
      </c>
    </row>
    <row r="528" spans="1:74" x14ac:dyDescent="0.25">
      <c r="A528">
        <v>16</v>
      </c>
      <c r="B528" t="s">
        <v>0</v>
      </c>
      <c r="C528" t="s">
        <v>668</v>
      </c>
      <c r="D528">
        <v>2020</v>
      </c>
      <c r="E528" t="s">
        <v>1</v>
      </c>
      <c r="F528" t="s">
        <v>2</v>
      </c>
      <c r="G528">
        <v>2</v>
      </c>
      <c r="H528" t="s">
        <v>3</v>
      </c>
      <c r="I528" t="s">
        <v>678</v>
      </c>
      <c r="J528" t="s">
        <v>211</v>
      </c>
      <c r="K528" t="s">
        <v>741</v>
      </c>
      <c r="L528" t="s">
        <v>742</v>
      </c>
      <c r="M528" t="s">
        <v>743</v>
      </c>
      <c r="N528" t="s">
        <v>800</v>
      </c>
      <c r="O528" t="s">
        <v>37</v>
      </c>
      <c r="P528" t="s">
        <v>800</v>
      </c>
      <c r="Q528" t="s">
        <v>133</v>
      </c>
      <c r="R528">
        <v>0</v>
      </c>
      <c r="S528" t="s">
        <v>7</v>
      </c>
      <c r="T528">
        <v>3</v>
      </c>
      <c r="U528" t="s">
        <v>212</v>
      </c>
      <c r="V528" t="s">
        <v>3966</v>
      </c>
      <c r="W528" t="s">
        <v>2223</v>
      </c>
      <c r="X528">
        <v>1</v>
      </c>
      <c r="Y528" t="s">
        <v>2224</v>
      </c>
      <c r="Z528">
        <v>2</v>
      </c>
      <c r="AA528" t="s">
        <v>920</v>
      </c>
      <c r="AB528" t="s">
        <v>1593</v>
      </c>
      <c r="AC528" s="10">
        <v>100</v>
      </c>
      <c r="AD528" s="10">
        <v>103.5</v>
      </c>
      <c r="AE528" s="10">
        <v>103.5</v>
      </c>
      <c r="AF528" s="10">
        <v>100</v>
      </c>
      <c r="AG528" s="10">
        <v>0</v>
      </c>
      <c r="AH528" s="10">
        <v>0</v>
      </c>
      <c r="AI528" s="10">
        <v>100</v>
      </c>
      <c r="AJ528" s="10">
        <v>0</v>
      </c>
      <c r="AK528" s="10">
        <v>0</v>
      </c>
      <c r="AL528" s="10">
        <v>100</v>
      </c>
      <c r="AM528" s="10">
        <v>0</v>
      </c>
      <c r="AN528" s="10">
        <v>0</v>
      </c>
      <c r="AO528" s="10">
        <v>100</v>
      </c>
      <c r="AP528" s="10">
        <v>0</v>
      </c>
      <c r="AQ528" s="10">
        <v>0</v>
      </c>
      <c r="AR528" s="10" t="s">
        <v>7</v>
      </c>
      <c r="AS528" s="10" t="s">
        <v>7</v>
      </c>
      <c r="AT528" s="10" t="s">
        <v>7</v>
      </c>
      <c r="AU528" s="10">
        <v>14076479494</v>
      </c>
      <c r="AV528" s="10">
        <v>6958918058</v>
      </c>
      <c r="AW528" s="10">
        <v>49.44</v>
      </c>
      <c r="AX528" s="10">
        <v>2507594000</v>
      </c>
      <c r="AY528" s="10">
        <v>0</v>
      </c>
      <c r="AZ528" s="10">
        <v>0</v>
      </c>
      <c r="BA528" s="10">
        <v>3873198245</v>
      </c>
      <c r="BB528" s="10">
        <v>0</v>
      </c>
      <c r="BC528" s="10">
        <v>0</v>
      </c>
      <c r="BD528" s="10">
        <v>4165079965</v>
      </c>
      <c r="BE528" s="10">
        <v>0</v>
      </c>
      <c r="BF528" s="10">
        <v>0</v>
      </c>
      <c r="BG528" s="10">
        <v>4632346800</v>
      </c>
      <c r="BH528" s="10">
        <v>0</v>
      </c>
      <c r="BI528" s="10">
        <v>0</v>
      </c>
      <c r="BJ528" s="10" t="s">
        <v>9</v>
      </c>
      <c r="BK528" s="10" t="s">
        <v>9</v>
      </c>
      <c r="BL528" s="10" t="s">
        <v>9</v>
      </c>
      <c r="BM528" s="2">
        <f t="shared" si="81"/>
        <v>14076.479493999999</v>
      </c>
      <c r="BN528" s="2">
        <f t="shared" si="82"/>
        <v>6958.9180580000002</v>
      </c>
      <c r="BO528" s="2">
        <f t="shared" si="83"/>
        <v>2507.5940000000001</v>
      </c>
      <c r="BP528" s="2">
        <f t="shared" si="84"/>
        <v>0</v>
      </c>
      <c r="BQ528" s="2">
        <f t="shared" si="85"/>
        <v>3873.198245</v>
      </c>
      <c r="BR528" s="2">
        <f t="shared" si="86"/>
        <v>0</v>
      </c>
      <c r="BS528" s="2">
        <f t="shared" si="87"/>
        <v>4165.0799649999999</v>
      </c>
      <c r="BT528" s="2">
        <f t="shared" si="88"/>
        <v>0</v>
      </c>
      <c r="BU528" s="2">
        <f t="shared" si="89"/>
        <v>4632.3468000000003</v>
      </c>
      <c r="BV528" s="2">
        <f t="shared" si="90"/>
        <v>0</v>
      </c>
    </row>
    <row r="529" spans="1:74" x14ac:dyDescent="0.25">
      <c r="A529">
        <v>16</v>
      </c>
      <c r="B529" t="s">
        <v>0</v>
      </c>
      <c r="C529" t="s">
        <v>668</v>
      </c>
      <c r="D529">
        <v>2020</v>
      </c>
      <c r="E529" t="s">
        <v>1</v>
      </c>
      <c r="F529" t="s">
        <v>2</v>
      </c>
      <c r="G529">
        <v>2</v>
      </c>
      <c r="H529" t="s">
        <v>3</v>
      </c>
      <c r="I529" t="s">
        <v>678</v>
      </c>
      <c r="J529" t="s">
        <v>211</v>
      </c>
      <c r="K529" t="s">
        <v>741</v>
      </c>
      <c r="L529" t="s">
        <v>742</v>
      </c>
      <c r="M529" t="s">
        <v>743</v>
      </c>
      <c r="N529" t="s">
        <v>800</v>
      </c>
      <c r="O529" t="s">
        <v>37</v>
      </c>
      <c r="P529" t="s">
        <v>831</v>
      </c>
      <c r="Q529" t="s">
        <v>213</v>
      </c>
      <c r="R529">
        <v>0</v>
      </c>
      <c r="S529" t="s">
        <v>7</v>
      </c>
      <c r="T529">
        <v>101</v>
      </c>
      <c r="U529" t="s">
        <v>214</v>
      </c>
      <c r="V529" t="s">
        <v>3967</v>
      </c>
      <c r="W529" t="s">
        <v>2225</v>
      </c>
      <c r="X529">
        <v>1</v>
      </c>
      <c r="Y529" t="s">
        <v>2226</v>
      </c>
      <c r="Z529">
        <v>2</v>
      </c>
      <c r="AA529" t="s">
        <v>920</v>
      </c>
      <c r="AB529" t="s">
        <v>1593</v>
      </c>
      <c r="AC529" s="10">
        <v>1</v>
      </c>
      <c r="AD529" s="10">
        <v>1</v>
      </c>
      <c r="AE529" s="10">
        <v>100</v>
      </c>
      <c r="AF529" s="10">
        <v>1</v>
      </c>
      <c r="AG529" s="10">
        <v>0</v>
      </c>
      <c r="AH529" s="10">
        <v>0</v>
      </c>
      <c r="AI529" s="10">
        <v>1</v>
      </c>
      <c r="AJ529" s="10">
        <v>0</v>
      </c>
      <c r="AK529" s="10">
        <v>0</v>
      </c>
      <c r="AL529" s="10">
        <v>1</v>
      </c>
      <c r="AM529" s="10">
        <v>0</v>
      </c>
      <c r="AN529" s="10">
        <v>0</v>
      </c>
      <c r="AO529" s="10">
        <v>1</v>
      </c>
      <c r="AP529" s="10">
        <v>0</v>
      </c>
      <c r="AQ529" s="10">
        <v>0</v>
      </c>
      <c r="AR529" s="10" t="s">
        <v>7</v>
      </c>
      <c r="AS529" s="10" t="s">
        <v>7</v>
      </c>
      <c r="AT529" s="10" t="s">
        <v>7</v>
      </c>
      <c r="AU529" s="10">
        <v>17987615313</v>
      </c>
      <c r="AV529" s="10">
        <v>17987615312</v>
      </c>
      <c r="AW529" s="10">
        <v>100</v>
      </c>
      <c r="AX529" s="10">
        <v>34645943852</v>
      </c>
      <c r="AY529" s="10">
        <v>0</v>
      </c>
      <c r="AZ529" s="10">
        <v>0</v>
      </c>
      <c r="BA529" s="10">
        <v>21308654247</v>
      </c>
      <c r="BB529" s="10">
        <v>0</v>
      </c>
      <c r="BC529" s="10">
        <v>0</v>
      </c>
      <c r="BD529" s="10">
        <v>21856584007</v>
      </c>
      <c r="BE529" s="10">
        <v>0</v>
      </c>
      <c r="BF529" s="10">
        <v>0</v>
      </c>
      <c r="BG529" s="10">
        <v>21117545026</v>
      </c>
      <c r="BH529" s="10">
        <v>0</v>
      </c>
      <c r="BI529" s="10">
        <v>0</v>
      </c>
      <c r="BJ529" s="10" t="s">
        <v>9</v>
      </c>
      <c r="BK529" s="10" t="s">
        <v>9</v>
      </c>
      <c r="BL529" s="10" t="s">
        <v>9</v>
      </c>
      <c r="BM529" s="2">
        <f t="shared" si="81"/>
        <v>17987.615312999998</v>
      </c>
      <c r="BN529" s="2">
        <f t="shared" si="82"/>
        <v>17987.615312000002</v>
      </c>
      <c r="BO529" s="2">
        <f t="shared" si="83"/>
        <v>34645.943851999997</v>
      </c>
      <c r="BP529" s="2">
        <f t="shared" si="84"/>
        <v>0</v>
      </c>
      <c r="BQ529" s="2">
        <f t="shared" si="85"/>
        <v>21308.654246999999</v>
      </c>
      <c r="BR529" s="2">
        <f t="shared" si="86"/>
        <v>0</v>
      </c>
      <c r="BS529" s="2">
        <f t="shared" si="87"/>
        <v>21856.584007000001</v>
      </c>
      <c r="BT529" s="2">
        <f t="shared" si="88"/>
        <v>0</v>
      </c>
      <c r="BU529" s="2">
        <f t="shared" si="89"/>
        <v>21117.545026</v>
      </c>
      <c r="BV529" s="2">
        <f t="shared" si="90"/>
        <v>0</v>
      </c>
    </row>
    <row r="530" spans="1:74" x14ac:dyDescent="0.25">
      <c r="A530">
        <v>16</v>
      </c>
      <c r="B530" t="s">
        <v>0</v>
      </c>
      <c r="C530" t="s">
        <v>668</v>
      </c>
      <c r="D530">
        <v>2020</v>
      </c>
      <c r="E530" t="s">
        <v>1</v>
      </c>
      <c r="F530" t="s">
        <v>2</v>
      </c>
      <c r="G530">
        <v>2</v>
      </c>
      <c r="H530" t="s">
        <v>3</v>
      </c>
      <c r="I530" t="s">
        <v>678</v>
      </c>
      <c r="J530" t="s">
        <v>211</v>
      </c>
      <c r="K530" t="s">
        <v>741</v>
      </c>
      <c r="L530" t="s">
        <v>742</v>
      </c>
      <c r="M530" t="s">
        <v>743</v>
      </c>
      <c r="N530" t="s">
        <v>800</v>
      </c>
      <c r="O530" t="s">
        <v>37</v>
      </c>
      <c r="P530" t="s">
        <v>831</v>
      </c>
      <c r="Q530" t="s">
        <v>213</v>
      </c>
      <c r="R530">
        <v>0</v>
      </c>
      <c r="S530" t="s">
        <v>7</v>
      </c>
      <c r="T530">
        <v>102</v>
      </c>
      <c r="U530" t="s">
        <v>215</v>
      </c>
      <c r="V530" t="s">
        <v>3967</v>
      </c>
      <c r="W530" t="s">
        <v>2225</v>
      </c>
      <c r="X530">
        <v>2</v>
      </c>
      <c r="Y530" t="s">
        <v>2227</v>
      </c>
      <c r="Z530">
        <v>3</v>
      </c>
      <c r="AA530" t="s">
        <v>929</v>
      </c>
      <c r="AB530" t="s">
        <v>1593</v>
      </c>
      <c r="AC530" s="10">
        <v>0.1</v>
      </c>
      <c r="AD530" s="10">
        <v>0.1</v>
      </c>
      <c r="AE530" s="10">
        <v>100</v>
      </c>
      <c r="AF530" s="10">
        <v>0.5</v>
      </c>
      <c r="AG530" s="10">
        <v>0</v>
      </c>
      <c r="AH530" s="10">
        <v>0</v>
      </c>
      <c r="AI530" s="10">
        <v>0.9</v>
      </c>
      <c r="AJ530" s="10">
        <v>0</v>
      </c>
      <c r="AK530" s="10">
        <v>0</v>
      </c>
      <c r="AL530" s="10">
        <v>1</v>
      </c>
      <c r="AM530" s="10">
        <v>0</v>
      </c>
      <c r="AN530" s="10">
        <v>0</v>
      </c>
      <c r="AO530" s="10">
        <v>1</v>
      </c>
      <c r="AP530" s="10">
        <v>0</v>
      </c>
      <c r="AQ530" s="10">
        <v>0</v>
      </c>
      <c r="AR530" s="10" t="s">
        <v>7</v>
      </c>
      <c r="AS530" s="10" t="s">
        <v>7</v>
      </c>
      <c r="AT530" s="10" t="s">
        <v>7</v>
      </c>
      <c r="AU530" s="10">
        <v>38136504</v>
      </c>
      <c r="AV530" s="10">
        <v>37217333</v>
      </c>
      <c r="AW530" s="10">
        <v>97.59</v>
      </c>
      <c r="AX530" s="10">
        <v>1049336148</v>
      </c>
      <c r="AY530" s="10">
        <v>0</v>
      </c>
      <c r="AZ530" s="10">
        <v>0</v>
      </c>
      <c r="BA530" s="10">
        <v>314000000</v>
      </c>
      <c r="BB530" s="10">
        <v>0</v>
      </c>
      <c r="BC530" s="10">
        <v>0</v>
      </c>
      <c r="BD530" s="10">
        <v>191000000</v>
      </c>
      <c r="BE530" s="10">
        <v>0</v>
      </c>
      <c r="BF530" s="10">
        <v>0</v>
      </c>
      <c r="BG530" s="10">
        <v>91000000</v>
      </c>
      <c r="BH530" s="10">
        <v>0</v>
      </c>
      <c r="BI530" s="10">
        <v>0</v>
      </c>
      <c r="BJ530" s="10" t="s">
        <v>9</v>
      </c>
      <c r="BK530" s="10" t="s">
        <v>9</v>
      </c>
      <c r="BL530" s="10" t="s">
        <v>9</v>
      </c>
      <c r="BM530" s="2">
        <f t="shared" si="81"/>
        <v>38.136504000000002</v>
      </c>
      <c r="BN530" s="2">
        <f t="shared" si="82"/>
        <v>37.217332999999996</v>
      </c>
      <c r="BO530" s="2">
        <f t="shared" si="83"/>
        <v>1049.3361480000001</v>
      </c>
      <c r="BP530" s="2">
        <f t="shared" si="84"/>
        <v>0</v>
      </c>
      <c r="BQ530" s="2">
        <f t="shared" si="85"/>
        <v>314</v>
      </c>
      <c r="BR530" s="2">
        <f t="shared" si="86"/>
        <v>0</v>
      </c>
      <c r="BS530" s="2">
        <f t="shared" si="87"/>
        <v>191</v>
      </c>
      <c r="BT530" s="2">
        <f t="shared" si="88"/>
        <v>0</v>
      </c>
      <c r="BU530" s="2">
        <f t="shared" si="89"/>
        <v>91</v>
      </c>
      <c r="BV530" s="2">
        <f t="shared" si="90"/>
        <v>0</v>
      </c>
    </row>
    <row r="531" spans="1:74" x14ac:dyDescent="0.25">
      <c r="A531">
        <v>16</v>
      </c>
      <c r="B531" t="s">
        <v>0</v>
      </c>
      <c r="C531" t="s">
        <v>668</v>
      </c>
      <c r="D531">
        <v>2020</v>
      </c>
      <c r="E531" t="s">
        <v>1</v>
      </c>
      <c r="F531" t="s">
        <v>2</v>
      </c>
      <c r="G531">
        <v>2</v>
      </c>
      <c r="H531" t="s">
        <v>3</v>
      </c>
      <c r="I531" t="s">
        <v>678</v>
      </c>
      <c r="J531" t="s">
        <v>211</v>
      </c>
      <c r="K531" t="s">
        <v>741</v>
      </c>
      <c r="L531" t="s">
        <v>742</v>
      </c>
      <c r="M531" t="s">
        <v>743</v>
      </c>
      <c r="N531" t="s">
        <v>800</v>
      </c>
      <c r="O531" t="s">
        <v>37</v>
      </c>
      <c r="P531" t="s">
        <v>831</v>
      </c>
      <c r="Q531" t="s">
        <v>213</v>
      </c>
      <c r="R531">
        <v>0</v>
      </c>
      <c r="S531" t="s">
        <v>7</v>
      </c>
      <c r="T531">
        <v>103</v>
      </c>
      <c r="U531" t="s">
        <v>216</v>
      </c>
      <c r="V531" t="s">
        <v>3967</v>
      </c>
      <c r="W531" t="s">
        <v>2225</v>
      </c>
      <c r="X531">
        <v>3</v>
      </c>
      <c r="Y531" t="s">
        <v>2228</v>
      </c>
      <c r="Z531">
        <v>1</v>
      </c>
      <c r="AA531" t="s">
        <v>924</v>
      </c>
      <c r="AB531" t="s">
        <v>1593</v>
      </c>
      <c r="AC531" s="10">
        <v>0</v>
      </c>
      <c r="AD531" s="10">
        <v>0</v>
      </c>
      <c r="AE531" s="10">
        <v>0</v>
      </c>
      <c r="AF531" s="10">
        <v>1</v>
      </c>
      <c r="AG531" s="10">
        <v>0</v>
      </c>
      <c r="AH531" s="10">
        <v>0</v>
      </c>
      <c r="AI531" s="10">
        <v>1</v>
      </c>
      <c r="AJ531" s="10">
        <v>0</v>
      </c>
      <c r="AK531" s="10">
        <v>0</v>
      </c>
      <c r="AL531" s="10">
        <v>1</v>
      </c>
      <c r="AM531" s="10">
        <v>0</v>
      </c>
      <c r="AN531" s="10">
        <v>0</v>
      </c>
      <c r="AO531" s="10">
        <v>1</v>
      </c>
      <c r="AP531" s="10">
        <v>0</v>
      </c>
      <c r="AQ531" s="10">
        <v>0</v>
      </c>
      <c r="AR531" s="10">
        <v>4</v>
      </c>
      <c r="AS531" s="10">
        <v>0</v>
      </c>
      <c r="AT531" s="10">
        <v>0</v>
      </c>
      <c r="AU531" s="10">
        <v>0</v>
      </c>
      <c r="AV531" s="10">
        <v>0</v>
      </c>
      <c r="AW531" s="10">
        <v>0</v>
      </c>
      <c r="AX531" s="10">
        <v>210000000</v>
      </c>
      <c r="AY531" s="10">
        <v>0</v>
      </c>
      <c r="AZ531" s="10">
        <v>0</v>
      </c>
      <c r="BA531" s="10">
        <v>300000000</v>
      </c>
      <c r="BB531" s="10">
        <v>0</v>
      </c>
      <c r="BC531" s="10">
        <v>0</v>
      </c>
      <c r="BD531" s="10">
        <v>300000000</v>
      </c>
      <c r="BE531" s="10">
        <v>0</v>
      </c>
      <c r="BF531" s="10">
        <v>0</v>
      </c>
      <c r="BG531" s="10">
        <v>300000000</v>
      </c>
      <c r="BH531" s="10">
        <v>0</v>
      </c>
      <c r="BI531" s="10">
        <v>0</v>
      </c>
      <c r="BJ531" s="10" t="s">
        <v>9</v>
      </c>
      <c r="BK531" s="10" t="s">
        <v>9</v>
      </c>
      <c r="BL531" s="10" t="s">
        <v>9</v>
      </c>
      <c r="BM531" s="2">
        <f t="shared" si="81"/>
        <v>0</v>
      </c>
      <c r="BN531" s="2">
        <f t="shared" si="82"/>
        <v>0</v>
      </c>
      <c r="BO531" s="2">
        <f t="shared" si="83"/>
        <v>210</v>
      </c>
      <c r="BP531" s="2">
        <f t="shared" si="84"/>
        <v>0</v>
      </c>
      <c r="BQ531" s="2">
        <f t="shared" si="85"/>
        <v>300</v>
      </c>
      <c r="BR531" s="2">
        <f t="shared" si="86"/>
        <v>0</v>
      </c>
      <c r="BS531" s="2">
        <f t="shared" si="87"/>
        <v>300</v>
      </c>
      <c r="BT531" s="2">
        <f t="shared" si="88"/>
        <v>0</v>
      </c>
      <c r="BU531" s="2">
        <f t="shared" si="89"/>
        <v>300</v>
      </c>
      <c r="BV531" s="2">
        <f t="shared" si="90"/>
        <v>0</v>
      </c>
    </row>
    <row r="532" spans="1:74" x14ac:dyDescent="0.25">
      <c r="A532">
        <v>16</v>
      </c>
      <c r="B532" t="s">
        <v>0</v>
      </c>
      <c r="C532" t="s">
        <v>668</v>
      </c>
      <c r="D532">
        <v>2020</v>
      </c>
      <c r="E532" t="s">
        <v>1</v>
      </c>
      <c r="F532" t="s">
        <v>2</v>
      </c>
      <c r="G532">
        <v>2</v>
      </c>
      <c r="H532" t="s">
        <v>3</v>
      </c>
      <c r="I532" t="s">
        <v>678</v>
      </c>
      <c r="J532" t="s">
        <v>211</v>
      </c>
      <c r="K532" t="s">
        <v>741</v>
      </c>
      <c r="L532" t="s">
        <v>742</v>
      </c>
      <c r="M532" t="s">
        <v>743</v>
      </c>
      <c r="N532" t="s">
        <v>800</v>
      </c>
      <c r="O532" t="s">
        <v>37</v>
      </c>
      <c r="P532" t="s">
        <v>832</v>
      </c>
      <c r="Q532" t="s">
        <v>217</v>
      </c>
      <c r="R532">
        <v>0</v>
      </c>
      <c r="S532" t="s">
        <v>7</v>
      </c>
      <c r="T532">
        <v>136</v>
      </c>
      <c r="U532" t="s">
        <v>218</v>
      </c>
      <c r="V532" t="s">
        <v>3968</v>
      </c>
      <c r="W532" t="s">
        <v>2229</v>
      </c>
      <c r="X532">
        <v>1</v>
      </c>
      <c r="Y532" t="s">
        <v>2230</v>
      </c>
      <c r="Z532">
        <v>1</v>
      </c>
      <c r="AA532" t="s">
        <v>924</v>
      </c>
      <c r="AB532" t="s">
        <v>1593</v>
      </c>
      <c r="AC532" s="10">
        <v>360</v>
      </c>
      <c r="AD532" s="10">
        <v>380</v>
      </c>
      <c r="AE532" s="10">
        <v>105.56</v>
      </c>
      <c r="AF532" s="10">
        <v>720</v>
      </c>
      <c r="AG532" s="10">
        <v>0</v>
      </c>
      <c r="AH532" s="10">
        <v>0</v>
      </c>
      <c r="AI532" s="10">
        <v>1080</v>
      </c>
      <c r="AJ532" s="10">
        <v>0</v>
      </c>
      <c r="AK532" s="10">
        <v>0</v>
      </c>
      <c r="AL532" s="10">
        <v>1440</v>
      </c>
      <c r="AM532" s="10">
        <v>0</v>
      </c>
      <c r="AN532" s="10">
        <v>0</v>
      </c>
      <c r="AO532" s="10">
        <v>900</v>
      </c>
      <c r="AP532" s="10">
        <v>0</v>
      </c>
      <c r="AQ532" s="10">
        <v>0</v>
      </c>
      <c r="AR532" s="10">
        <v>4500</v>
      </c>
      <c r="AS532" s="10">
        <v>380</v>
      </c>
      <c r="AT532" s="10">
        <v>8.44</v>
      </c>
      <c r="AU532" s="10">
        <v>60613800</v>
      </c>
      <c r="AV532" s="10">
        <v>53851632</v>
      </c>
      <c r="AW532" s="10">
        <v>88.85</v>
      </c>
      <c r="AX532" s="10">
        <v>276386106</v>
      </c>
      <c r="AY532" s="10">
        <v>0</v>
      </c>
      <c r="AZ532" s="10">
        <v>0</v>
      </c>
      <c r="BA532" s="10">
        <v>126763846</v>
      </c>
      <c r="BB532" s="10">
        <v>0</v>
      </c>
      <c r="BC532" s="10">
        <v>0</v>
      </c>
      <c r="BD532" s="10">
        <v>207435925</v>
      </c>
      <c r="BE532" s="10">
        <v>0</v>
      </c>
      <c r="BF532" s="10">
        <v>0</v>
      </c>
      <c r="BG532" s="10">
        <v>186635863</v>
      </c>
      <c r="BH532" s="10">
        <v>0</v>
      </c>
      <c r="BI532" s="10">
        <v>0</v>
      </c>
      <c r="BJ532" s="10" t="s">
        <v>9</v>
      </c>
      <c r="BK532" s="10" t="s">
        <v>9</v>
      </c>
      <c r="BL532" s="10" t="s">
        <v>9</v>
      </c>
      <c r="BM532" s="2">
        <f t="shared" si="81"/>
        <v>60.613799999999998</v>
      </c>
      <c r="BN532" s="2">
        <f t="shared" si="82"/>
        <v>53.851632000000002</v>
      </c>
      <c r="BO532" s="2">
        <f t="shared" si="83"/>
        <v>276.38610599999998</v>
      </c>
      <c r="BP532" s="2">
        <f t="shared" si="84"/>
        <v>0</v>
      </c>
      <c r="BQ532" s="2">
        <f t="shared" si="85"/>
        <v>126.763846</v>
      </c>
      <c r="BR532" s="2">
        <f t="shared" si="86"/>
        <v>0</v>
      </c>
      <c r="BS532" s="2">
        <f t="shared" si="87"/>
        <v>207.435925</v>
      </c>
      <c r="BT532" s="2">
        <f t="shared" si="88"/>
        <v>0</v>
      </c>
      <c r="BU532" s="2">
        <f t="shared" si="89"/>
        <v>186.635863</v>
      </c>
      <c r="BV532" s="2">
        <f t="shared" si="90"/>
        <v>0</v>
      </c>
    </row>
    <row r="533" spans="1:74" x14ac:dyDescent="0.25">
      <c r="A533">
        <v>16</v>
      </c>
      <c r="B533" t="s">
        <v>0</v>
      </c>
      <c r="C533" t="s">
        <v>668</v>
      </c>
      <c r="D533">
        <v>2020</v>
      </c>
      <c r="E533" t="s">
        <v>1</v>
      </c>
      <c r="F533" t="s">
        <v>2</v>
      </c>
      <c r="G533">
        <v>2</v>
      </c>
      <c r="H533" t="s">
        <v>3</v>
      </c>
      <c r="I533" t="s">
        <v>678</v>
      </c>
      <c r="J533" t="s">
        <v>211</v>
      </c>
      <c r="K533" t="s">
        <v>741</v>
      </c>
      <c r="L533" t="s">
        <v>742</v>
      </c>
      <c r="M533" t="s">
        <v>743</v>
      </c>
      <c r="N533" t="s">
        <v>800</v>
      </c>
      <c r="O533" t="s">
        <v>37</v>
      </c>
      <c r="P533" t="s">
        <v>832</v>
      </c>
      <c r="Q533" t="s">
        <v>217</v>
      </c>
      <c r="R533">
        <v>0</v>
      </c>
      <c r="S533" t="s">
        <v>7</v>
      </c>
      <c r="T533">
        <v>136</v>
      </c>
      <c r="U533" t="s">
        <v>218</v>
      </c>
      <c r="V533" t="s">
        <v>3968</v>
      </c>
      <c r="W533" t="s">
        <v>2229</v>
      </c>
      <c r="X533">
        <v>2</v>
      </c>
      <c r="Y533" t="s">
        <v>2231</v>
      </c>
      <c r="Z533">
        <v>1</v>
      </c>
      <c r="AA533" t="s">
        <v>924</v>
      </c>
      <c r="AB533" t="s">
        <v>1593</v>
      </c>
      <c r="AC533" s="10">
        <v>35</v>
      </c>
      <c r="AD533" s="10">
        <v>34</v>
      </c>
      <c r="AE533" s="10">
        <v>97.14</v>
      </c>
      <c r="AF533" s="10">
        <v>45</v>
      </c>
      <c r="AG533" s="10">
        <v>0</v>
      </c>
      <c r="AH533" s="10">
        <v>0</v>
      </c>
      <c r="AI533" s="10">
        <v>45</v>
      </c>
      <c r="AJ533" s="10">
        <v>0</v>
      </c>
      <c r="AK533" s="10">
        <v>0</v>
      </c>
      <c r="AL533" s="10">
        <v>45</v>
      </c>
      <c r="AM533" s="10">
        <v>0</v>
      </c>
      <c r="AN533" s="10">
        <v>0</v>
      </c>
      <c r="AO533" s="10">
        <v>45</v>
      </c>
      <c r="AP533" s="10">
        <v>0</v>
      </c>
      <c r="AQ533" s="10">
        <v>0</v>
      </c>
      <c r="AR533" s="10">
        <v>215</v>
      </c>
      <c r="AS533" s="10">
        <v>34</v>
      </c>
      <c r="AT533" s="10">
        <v>15.81</v>
      </c>
      <c r="AU533" s="10">
        <v>116281600</v>
      </c>
      <c r="AV533" s="10">
        <v>116281600</v>
      </c>
      <c r="AW533" s="10">
        <v>100</v>
      </c>
      <c r="AX533" s="10">
        <v>1193498710</v>
      </c>
      <c r="AY533" s="10">
        <v>0</v>
      </c>
      <c r="AZ533" s="10">
        <v>0</v>
      </c>
      <c r="BA533" s="10">
        <v>130655100</v>
      </c>
      <c r="BB533" s="10">
        <v>0</v>
      </c>
      <c r="BC533" s="10">
        <v>0</v>
      </c>
      <c r="BD533" s="10">
        <v>132087855</v>
      </c>
      <c r="BE533" s="10">
        <v>0</v>
      </c>
      <c r="BF533" s="10">
        <v>0</v>
      </c>
      <c r="BG533" s="10">
        <v>133592247</v>
      </c>
      <c r="BH533" s="10">
        <v>0</v>
      </c>
      <c r="BI533" s="10">
        <v>0</v>
      </c>
      <c r="BJ533" s="10" t="s">
        <v>9</v>
      </c>
      <c r="BK533" s="10" t="s">
        <v>9</v>
      </c>
      <c r="BL533" s="10" t="s">
        <v>9</v>
      </c>
      <c r="BM533" s="2">
        <f t="shared" si="81"/>
        <v>116.2816</v>
      </c>
      <c r="BN533" s="2">
        <f t="shared" si="82"/>
        <v>116.2816</v>
      </c>
      <c r="BO533" s="2">
        <f t="shared" si="83"/>
        <v>1193.4987100000001</v>
      </c>
      <c r="BP533" s="2">
        <f t="shared" si="84"/>
        <v>0</v>
      </c>
      <c r="BQ533" s="2">
        <f t="shared" si="85"/>
        <v>130.6551</v>
      </c>
      <c r="BR533" s="2">
        <f t="shared" si="86"/>
        <v>0</v>
      </c>
      <c r="BS533" s="2">
        <f t="shared" si="87"/>
        <v>132.08785499999999</v>
      </c>
      <c r="BT533" s="2">
        <f t="shared" si="88"/>
        <v>0</v>
      </c>
      <c r="BU533" s="2">
        <f t="shared" si="89"/>
        <v>133.59224699999999</v>
      </c>
      <c r="BV533" s="2">
        <f t="shared" si="90"/>
        <v>0</v>
      </c>
    </row>
    <row r="534" spans="1:74" x14ac:dyDescent="0.25">
      <c r="A534">
        <v>16</v>
      </c>
      <c r="B534" t="s">
        <v>0</v>
      </c>
      <c r="C534" t="s">
        <v>668</v>
      </c>
      <c r="D534">
        <v>2020</v>
      </c>
      <c r="E534" t="s">
        <v>1</v>
      </c>
      <c r="F534" t="s">
        <v>2</v>
      </c>
      <c r="G534">
        <v>2</v>
      </c>
      <c r="H534" t="s">
        <v>3</v>
      </c>
      <c r="I534" t="s">
        <v>678</v>
      </c>
      <c r="J534" t="s">
        <v>211</v>
      </c>
      <c r="K534" t="s">
        <v>741</v>
      </c>
      <c r="L534" t="s">
        <v>742</v>
      </c>
      <c r="M534" t="s">
        <v>743</v>
      </c>
      <c r="N534" t="s">
        <v>800</v>
      </c>
      <c r="O534" t="s">
        <v>37</v>
      </c>
      <c r="P534" t="s">
        <v>832</v>
      </c>
      <c r="Q534" t="s">
        <v>217</v>
      </c>
      <c r="R534">
        <v>0</v>
      </c>
      <c r="S534" t="s">
        <v>7</v>
      </c>
      <c r="T534">
        <v>136</v>
      </c>
      <c r="U534" t="s">
        <v>218</v>
      </c>
      <c r="V534" t="s">
        <v>3968</v>
      </c>
      <c r="W534" t="s">
        <v>2229</v>
      </c>
      <c r="X534">
        <v>3</v>
      </c>
      <c r="Y534" t="s">
        <v>2232</v>
      </c>
      <c r="Z534">
        <v>1</v>
      </c>
      <c r="AA534" t="s">
        <v>924</v>
      </c>
      <c r="AB534" t="s">
        <v>1593</v>
      </c>
      <c r="AC534" s="10">
        <v>0.12</v>
      </c>
      <c r="AD534" s="10">
        <v>0.12</v>
      </c>
      <c r="AE534" s="10">
        <v>100</v>
      </c>
      <c r="AF534" s="10">
        <v>0.25</v>
      </c>
      <c r="AG534" s="10">
        <v>0</v>
      </c>
      <c r="AH534" s="10">
        <v>0</v>
      </c>
      <c r="AI534" s="10">
        <v>0.25</v>
      </c>
      <c r="AJ534" s="10">
        <v>0</v>
      </c>
      <c r="AK534" s="10">
        <v>0</v>
      </c>
      <c r="AL534" s="10">
        <v>0.26</v>
      </c>
      <c r="AM534" s="10">
        <v>0</v>
      </c>
      <c r="AN534" s="10">
        <v>0</v>
      </c>
      <c r="AO534" s="10">
        <v>0.12</v>
      </c>
      <c r="AP534" s="10">
        <v>0</v>
      </c>
      <c r="AQ534" s="10">
        <v>0</v>
      </c>
      <c r="AR534" s="10">
        <v>1</v>
      </c>
      <c r="AS534" s="10">
        <v>0.12</v>
      </c>
      <c r="AT534" s="10">
        <v>12</v>
      </c>
      <c r="AU534" s="10">
        <v>27676100</v>
      </c>
      <c r="AV534" s="10">
        <v>27122578</v>
      </c>
      <c r="AW534" s="10">
        <v>97.98</v>
      </c>
      <c r="AX534" s="10">
        <v>158115184</v>
      </c>
      <c r="AY534" s="10">
        <v>0</v>
      </c>
      <c r="AZ534" s="10">
        <v>0</v>
      </c>
      <c r="BA534" s="10">
        <v>161093805</v>
      </c>
      <c r="BB534" s="10">
        <v>0</v>
      </c>
      <c r="BC534" s="10">
        <v>0</v>
      </c>
      <c r="BD534" s="10">
        <v>169148495</v>
      </c>
      <c r="BE534" s="10">
        <v>0</v>
      </c>
      <c r="BF534" s="10">
        <v>0</v>
      </c>
      <c r="BG534" s="10">
        <v>182473322</v>
      </c>
      <c r="BH534" s="10">
        <v>0</v>
      </c>
      <c r="BI534" s="10">
        <v>0</v>
      </c>
      <c r="BJ534" s="10" t="s">
        <v>9</v>
      </c>
      <c r="BK534" s="10" t="s">
        <v>9</v>
      </c>
      <c r="BL534" s="10" t="s">
        <v>9</v>
      </c>
      <c r="BM534" s="2">
        <f t="shared" si="81"/>
        <v>27.676100000000002</v>
      </c>
      <c r="BN534" s="2">
        <f t="shared" si="82"/>
        <v>27.122578000000001</v>
      </c>
      <c r="BO534" s="2">
        <f t="shared" si="83"/>
        <v>158.115184</v>
      </c>
      <c r="BP534" s="2">
        <f t="shared" si="84"/>
        <v>0</v>
      </c>
      <c r="BQ534" s="2">
        <f t="shared" si="85"/>
        <v>161.093805</v>
      </c>
      <c r="BR534" s="2">
        <f t="shared" si="86"/>
        <v>0</v>
      </c>
      <c r="BS534" s="2">
        <f t="shared" si="87"/>
        <v>169.148495</v>
      </c>
      <c r="BT534" s="2">
        <f t="shared" si="88"/>
        <v>0</v>
      </c>
      <c r="BU534" s="2">
        <f t="shared" si="89"/>
        <v>182.473322</v>
      </c>
      <c r="BV534" s="2">
        <f t="shared" si="90"/>
        <v>0</v>
      </c>
    </row>
    <row r="535" spans="1:74" x14ac:dyDescent="0.25">
      <c r="A535">
        <v>16</v>
      </c>
      <c r="B535" t="s">
        <v>0</v>
      </c>
      <c r="C535" t="s">
        <v>668</v>
      </c>
      <c r="D535">
        <v>2020</v>
      </c>
      <c r="E535" t="s">
        <v>1</v>
      </c>
      <c r="F535" t="s">
        <v>2</v>
      </c>
      <c r="G535">
        <v>2</v>
      </c>
      <c r="H535" t="s">
        <v>3</v>
      </c>
      <c r="I535" t="s">
        <v>678</v>
      </c>
      <c r="J535" t="s">
        <v>211</v>
      </c>
      <c r="K535" t="s">
        <v>741</v>
      </c>
      <c r="L535" t="s">
        <v>742</v>
      </c>
      <c r="M535" t="s">
        <v>743</v>
      </c>
      <c r="N535" t="s">
        <v>800</v>
      </c>
      <c r="O535" t="s">
        <v>37</v>
      </c>
      <c r="P535" t="s">
        <v>832</v>
      </c>
      <c r="Q535" t="s">
        <v>217</v>
      </c>
      <c r="R535">
        <v>0</v>
      </c>
      <c r="S535" t="s">
        <v>7</v>
      </c>
      <c r="T535">
        <v>139</v>
      </c>
      <c r="U535" t="s">
        <v>219</v>
      </c>
      <c r="V535" t="s">
        <v>3969</v>
      </c>
      <c r="W535" t="s">
        <v>2233</v>
      </c>
      <c r="X535">
        <v>1</v>
      </c>
      <c r="Y535" t="s">
        <v>2234</v>
      </c>
      <c r="Z535">
        <v>1</v>
      </c>
      <c r="AA535" t="s">
        <v>924</v>
      </c>
      <c r="AB535" t="s">
        <v>1593</v>
      </c>
      <c r="AC535" s="10">
        <v>0.1</v>
      </c>
      <c r="AD535" s="10">
        <v>0.1</v>
      </c>
      <c r="AE535" s="10">
        <v>100</v>
      </c>
      <c r="AF535" s="10">
        <v>0.2</v>
      </c>
      <c r="AG535" s="10">
        <v>0</v>
      </c>
      <c r="AH535" s="10">
        <v>0</v>
      </c>
      <c r="AI535" s="10">
        <v>0.3</v>
      </c>
      <c r="AJ535" s="10">
        <v>0</v>
      </c>
      <c r="AK535" s="10">
        <v>0</v>
      </c>
      <c r="AL535" s="10">
        <v>0.2</v>
      </c>
      <c r="AM535" s="10">
        <v>0</v>
      </c>
      <c r="AN535" s="10">
        <v>0</v>
      </c>
      <c r="AO535" s="10">
        <v>0.2</v>
      </c>
      <c r="AP535" s="10">
        <v>0</v>
      </c>
      <c r="AQ535" s="10">
        <v>0</v>
      </c>
      <c r="AR535" s="10">
        <v>1</v>
      </c>
      <c r="AS535" s="10">
        <v>0.1</v>
      </c>
      <c r="AT535" s="10">
        <v>10</v>
      </c>
      <c r="AU535" s="10">
        <v>27553255</v>
      </c>
      <c r="AV535" s="10">
        <v>27346088</v>
      </c>
      <c r="AW535" s="10">
        <v>99.27</v>
      </c>
      <c r="AX535" s="10">
        <v>63641804</v>
      </c>
      <c r="AY535" s="10">
        <v>0</v>
      </c>
      <c r="AZ535" s="10">
        <v>0</v>
      </c>
      <c r="BA535" s="10">
        <v>44000000</v>
      </c>
      <c r="BB535" s="10">
        <v>0</v>
      </c>
      <c r="BC535" s="10">
        <v>0</v>
      </c>
      <c r="BD535" s="10">
        <v>23000000</v>
      </c>
      <c r="BE535" s="10">
        <v>0</v>
      </c>
      <c r="BF535" s="10">
        <v>0</v>
      </c>
      <c r="BG535" s="10">
        <v>38000000</v>
      </c>
      <c r="BH535" s="10">
        <v>0</v>
      </c>
      <c r="BI535" s="10">
        <v>0</v>
      </c>
      <c r="BJ535" s="10" t="s">
        <v>9</v>
      </c>
      <c r="BK535" s="10" t="s">
        <v>9</v>
      </c>
      <c r="BL535" s="10" t="s">
        <v>9</v>
      </c>
      <c r="BM535" s="2">
        <f t="shared" si="81"/>
        <v>27.553255</v>
      </c>
      <c r="BN535" s="2">
        <f t="shared" si="82"/>
        <v>27.346088000000002</v>
      </c>
      <c r="BO535" s="2">
        <f t="shared" si="83"/>
        <v>63.641804</v>
      </c>
      <c r="BP535" s="2">
        <f t="shared" si="84"/>
        <v>0</v>
      </c>
      <c r="BQ535" s="2">
        <f t="shared" si="85"/>
        <v>44</v>
      </c>
      <c r="BR535" s="2">
        <f t="shared" si="86"/>
        <v>0</v>
      </c>
      <c r="BS535" s="2">
        <f t="shared" si="87"/>
        <v>23</v>
      </c>
      <c r="BT535" s="2">
        <f t="shared" si="88"/>
        <v>0</v>
      </c>
      <c r="BU535" s="2">
        <f t="shared" si="89"/>
        <v>38</v>
      </c>
      <c r="BV535" s="2">
        <f t="shared" si="90"/>
        <v>0</v>
      </c>
    </row>
    <row r="536" spans="1:74" x14ac:dyDescent="0.25">
      <c r="A536">
        <v>16</v>
      </c>
      <c r="B536" t="s">
        <v>0</v>
      </c>
      <c r="C536" t="s">
        <v>668</v>
      </c>
      <c r="D536">
        <v>2020</v>
      </c>
      <c r="E536" t="s">
        <v>1</v>
      </c>
      <c r="F536" t="s">
        <v>2</v>
      </c>
      <c r="G536">
        <v>2</v>
      </c>
      <c r="H536" t="s">
        <v>3</v>
      </c>
      <c r="I536" t="s">
        <v>678</v>
      </c>
      <c r="J536" t="s">
        <v>211</v>
      </c>
      <c r="K536" t="s">
        <v>741</v>
      </c>
      <c r="L536" t="s">
        <v>742</v>
      </c>
      <c r="M536" t="s">
        <v>743</v>
      </c>
      <c r="N536" t="s">
        <v>800</v>
      </c>
      <c r="O536" t="s">
        <v>37</v>
      </c>
      <c r="P536" t="s">
        <v>832</v>
      </c>
      <c r="Q536" t="s">
        <v>217</v>
      </c>
      <c r="R536">
        <v>0</v>
      </c>
      <c r="S536" t="s">
        <v>7</v>
      </c>
      <c r="T536">
        <v>139</v>
      </c>
      <c r="U536" t="s">
        <v>219</v>
      </c>
      <c r="V536" t="s">
        <v>3969</v>
      </c>
      <c r="W536" t="s">
        <v>2233</v>
      </c>
      <c r="X536">
        <v>2</v>
      </c>
      <c r="Y536" t="s">
        <v>2235</v>
      </c>
      <c r="Z536">
        <v>1</v>
      </c>
      <c r="AA536" t="s">
        <v>924</v>
      </c>
      <c r="AB536" t="s">
        <v>1593</v>
      </c>
      <c r="AC536" s="10">
        <v>0.1</v>
      </c>
      <c r="AD536" s="10">
        <v>0.1</v>
      </c>
      <c r="AE536" s="10">
        <v>100</v>
      </c>
      <c r="AF536" s="10">
        <v>0.2</v>
      </c>
      <c r="AG536" s="10">
        <v>0</v>
      </c>
      <c r="AH536" s="10">
        <v>0</v>
      </c>
      <c r="AI536" s="10">
        <v>0.3</v>
      </c>
      <c r="AJ536" s="10">
        <v>0</v>
      </c>
      <c r="AK536" s="10">
        <v>0</v>
      </c>
      <c r="AL536" s="10">
        <v>0.2</v>
      </c>
      <c r="AM536" s="10">
        <v>0</v>
      </c>
      <c r="AN536" s="10">
        <v>0</v>
      </c>
      <c r="AO536" s="10">
        <v>0.2</v>
      </c>
      <c r="AP536" s="10">
        <v>0</v>
      </c>
      <c r="AQ536" s="10">
        <v>0</v>
      </c>
      <c r="AR536" s="10">
        <v>1</v>
      </c>
      <c r="AS536" s="10">
        <v>0.1</v>
      </c>
      <c r="AT536" s="10">
        <v>10</v>
      </c>
      <c r="AU536" s="10">
        <v>27553255</v>
      </c>
      <c r="AV536" s="10">
        <v>27346088</v>
      </c>
      <c r="AW536" s="10">
        <v>99.27</v>
      </c>
      <c r="AX536" s="10">
        <v>63641804</v>
      </c>
      <c r="AY536" s="10">
        <v>0</v>
      </c>
      <c r="AZ536" s="10">
        <v>0</v>
      </c>
      <c r="BA536" s="10">
        <v>44000000</v>
      </c>
      <c r="BB536" s="10">
        <v>0</v>
      </c>
      <c r="BC536" s="10">
        <v>0</v>
      </c>
      <c r="BD536" s="10">
        <v>23000000</v>
      </c>
      <c r="BE536" s="10">
        <v>0</v>
      </c>
      <c r="BF536" s="10">
        <v>0</v>
      </c>
      <c r="BG536" s="10">
        <v>38000000</v>
      </c>
      <c r="BH536" s="10">
        <v>0</v>
      </c>
      <c r="BI536" s="10">
        <v>0</v>
      </c>
      <c r="BJ536" s="10" t="s">
        <v>9</v>
      </c>
      <c r="BK536" s="10" t="s">
        <v>9</v>
      </c>
      <c r="BL536" s="10" t="s">
        <v>9</v>
      </c>
      <c r="BM536" s="2">
        <f t="shared" si="81"/>
        <v>27.553255</v>
      </c>
      <c r="BN536" s="2">
        <f t="shared" si="82"/>
        <v>27.346088000000002</v>
      </c>
      <c r="BO536" s="2">
        <f t="shared" si="83"/>
        <v>63.641804</v>
      </c>
      <c r="BP536" s="2">
        <f t="shared" si="84"/>
        <v>0</v>
      </c>
      <c r="BQ536" s="2">
        <f t="shared" si="85"/>
        <v>44</v>
      </c>
      <c r="BR536" s="2">
        <f t="shared" si="86"/>
        <v>0</v>
      </c>
      <c r="BS536" s="2">
        <f t="shared" si="87"/>
        <v>23</v>
      </c>
      <c r="BT536" s="2">
        <f t="shared" si="88"/>
        <v>0</v>
      </c>
      <c r="BU536" s="2">
        <f t="shared" si="89"/>
        <v>38</v>
      </c>
      <c r="BV536" s="2">
        <f t="shared" si="90"/>
        <v>0</v>
      </c>
    </row>
    <row r="537" spans="1:74" x14ac:dyDescent="0.25">
      <c r="A537">
        <v>16</v>
      </c>
      <c r="B537" t="s">
        <v>0</v>
      </c>
      <c r="C537" t="s">
        <v>668</v>
      </c>
      <c r="D537">
        <v>2020</v>
      </c>
      <c r="E537" t="s">
        <v>1</v>
      </c>
      <c r="F537" t="s">
        <v>2</v>
      </c>
      <c r="G537">
        <v>2</v>
      </c>
      <c r="H537" t="s">
        <v>3</v>
      </c>
      <c r="I537" t="s">
        <v>678</v>
      </c>
      <c r="J537" t="s">
        <v>211</v>
      </c>
      <c r="K537" t="s">
        <v>741</v>
      </c>
      <c r="L537" t="s">
        <v>742</v>
      </c>
      <c r="M537" t="s">
        <v>743</v>
      </c>
      <c r="N537" t="s">
        <v>800</v>
      </c>
      <c r="O537" t="s">
        <v>37</v>
      </c>
      <c r="P537" t="s">
        <v>832</v>
      </c>
      <c r="Q537" t="s">
        <v>217</v>
      </c>
      <c r="R537">
        <v>0</v>
      </c>
      <c r="S537" t="s">
        <v>7</v>
      </c>
      <c r="T537">
        <v>139</v>
      </c>
      <c r="U537" t="s">
        <v>219</v>
      </c>
      <c r="V537" t="s">
        <v>3969</v>
      </c>
      <c r="W537" t="s">
        <v>2233</v>
      </c>
      <c r="X537">
        <v>3</v>
      </c>
      <c r="Y537" t="s">
        <v>2236</v>
      </c>
      <c r="Z537">
        <v>1</v>
      </c>
      <c r="AA537" t="s">
        <v>924</v>
      </c>
      <c r="AB537" t="s">
        <v>1593</v>
      </c>
      <c r="AC537" s="10">
        <v>0.1</v>
      </c>
      <c r="AD537" s="10">
        <v>0.1</v>
      </c>
      <c r="AE537" s="10">
        <v>100</v>
      </c>
      <c r="AF537" s="10">
        <v>0.2</v>
      </c>
      <c r="AG537" s="10">
        <v>0</v>
      </c>
      <c r="AH537" s="10">
        <v>0</v>
      </c>
      <c r="AI537" s="10">
        <v>0.4</v>
      </c>
      <c r="AJ537" s="10">
        <v>0</v>
      </c>
      <c r="AK537" s="10">
        <v>0</v>
      </c>
      <c r="AL537" s="10">
        <v>0.2</v>
      </c>
      <c r="AM537" s="10">
        <v>0</v>
      </c>
      <c r="AN537" s="10">
        <v>0</v>
      </c>
      <c r="AO537" s="10">
        <v>0.1</v>
      </c>
      <c r="AP537" s="10">
        <v>0</v>
      </c>
      <c r="AQ537" s="10">
        <v>0</v>
      </c>
      <c r="AR537" s="10">
        <v>1</v>
      </c>
      <c r="AS537" s="10">
        <v>0.1</v>
      </c>
      <c r="AT537" s="10">
        <v>10</v>
      </c>
      <c r="AU537" s="10">
        <v>4893490</v>
      </c>
      <c r="AV537" s="10">
        <v>4893490</v>
      </c>
      <c r="AW537" s="10">
        <v>100</v>
      </c>
      <c r="AX537" s="10">
        <v>7116392</v>
      </c>
      <c r="AY537" s="10">
        <v>0</v>
      </c>
      <c r="AZ537" s="10">
        <v>0</v>
      </c>
      <c r="BA537" s="10">
        <v>28789303</v>
      </c>
      <c r="BB537" s="10">
        <v>0</v>
      </c>
      <c r="BC537" s="10">
        <v>0</v>
      </c>
      <c r="BD537" s="10">
        <v>22506175</v>
      </c>
      <c r="BE537" s="10">
        <v>0</v>
      </c>
      <c r="BF537" s="10">
        <v>0</v>
      </c>
      <c r="BG537" s="10">
        <v>37574980</v>
      </c>
      <c r="BH537" s="10">
        <v>0</v>
      </c>
      <c r="BI537" s="10">
        <v>0</v>
      </c>
      <c r="BJ537" s="10" t="s">
        <v>9</v>
      </c>
      <c r="BK537" s="10" t="s">
        <v>9</v>
      </c>
      <c r="BL537" s="10" t="s">
        <v>9</v>
      </c>
      <c r="BM537" s="2">
        <f t="shared" si="81"/>
        <v>4.8934899999999999</v>
      </c>
      <c r="BN537" s="2">
        <f t="shared" si="82"/>
        <v>4.8934899999999999</v>
      </c>
      <c r="BO537" s="2">
        <f t="shared" si="83"/>
        <v>7.1163920000000003</v>
      </c>
      <c r="BP537" s="2">
        <f t="shared" si="84"/>
        <v>0</v>
      </c>
      <c r="BQ537" s="2">
        <f t="shared" si="85"/>
        <v>28.789303</v>
      </c>
      <c r="BR537" s="2">
        <f t="shared" si="86"/>
        <v>0</v>
      </c>
      <c r="BS537" s="2">
        <f t="shared" si="87"/>
        <v>22.506174999999999</v>
      </c>
      <c r="BT537" s="2">
        <f t="shared" si="88"/>
        <v>0</v>
      </c>
      <c r="BU537" s="2">
        <f t="shared" si="89"/>
        <v>37.574979999999996</v>
      </c>
      <c r="BV537" s="2">
        <f t="shared" si="90"/>
        <v>0</v>
      </c>
    </row>
    <row r="538" spans="1:74" x14ac:dyDescent="0.25">
      <c r="A538">
        <v>16</v>
      </c>
      <c r="B538" t="s">
        <v>0</v>
      </c>
      <c r="C538" t="s">
        <v>668</v>
      </c>
      <c r="D538">
        <v>2020</v>
      </c>
      <c r="E538" t="s">
        <v>1</v>
      </c>
      <c r="F538" t="s">
        <v>2</v>
      </c>
      <c r="G538">
        <v>2</v>
      </c>
      <c r="H538" t="s">
        <v>3</v>
      </c>
      <c r="I538" t="s">
        <v>678</v>
      </c>
      <c r="J538" t="s">
        <v>211</v>
      </c>
      <c r="K538" t="s">
        <v>741</v>
      </c>
      <c r="L538" t="s">
        <v>742</v>
      </c>
      <c r="M538" t="s">
        <v>743</v>
      </c>
      <c r="N538" t="s">
        <v>800</v>
      </c>
      <c r="O538" t="s">
        <v>37</v>
      </c>
      <c r="P538" t="s">
        <v>828</v>
      </c>
      <c r="Q538" t="s">
        <v>196</v>
      </c>
      <c r="R538">
        <v>0</v>
      </c>
      <c r="S538" t="s">
        <v>7</v>
      </c>
      <c r="T538">
        <v>147</v>
      </c>
      <c r="U538" t="s">
        <v>220</v>
      </c>
      <c r="V538" t="s">
        <v>3970</v>
      </c>
      <c r="W538" t="s">
        <v>2237</v>
      </c>
      <c r="X538">
        <v>3</v>
      </c>
      <c r="Y538" t="s">
        <v>2238</v>
      </c>
      <c r="Z538">
        <v>2</v>
      </c>
      <c r="AA538" t="s">
        <v>920</v>
      </c>
      <c r="AB538" t="s">
        <v>1593</v>
      </c>
      <c r="AC538" s="10">
        <v>23</v>
      </c>
      <c r="AD538" s="10">
        <v>23</v>
      </c>
      <c r="AE538" s="10">
        <v>100</v>
      </c>
      <c r="AF538" s="10">
        <v>23</v>
      </c>
      <c r="AG538" s="10">
        <v>0</v>
      </c>
      <c r="AH538" s="10">
        <v>0</v>
      </c>
      <c r="AI538" s="10">
        <v>23</v>
      </c>
      <c r="AJ538" s="10">
        <v>0</v>
      </c>
      <c r="AK538" s="10">
        <v>0</v>
      </c>
      <c r="AL538" s="10">
        <v>23</v>
      </c>
      <c r="AM538" s="10">
        <v>0</v>
      </c>
      <c r="AN538" s="10">
        <v>0</v>
      </c>
      <c r="AO538" s="10">
        <v>23</v>
      </c>
      <c r="AP538" s="10">
        <v>0</v>
      </c>
      <c r="AQ538" s="10">
        <v>0</v>
      </c>
      <c r="AR538" s="10" t="s">
        <v>7</v>
      </c>
      <c r="AS538" s="10" t="s">
        <v>7</v>
      </c>
      <c r="AT538" s="10" t="s">
        <v>7</v>
      </c>
      <c r="AU538" s="10">
        <v>1517297893</v>
      </c>
      <c r="AV538" s="10">
        <v>1353514271</v>
      </c>
      <c r="AW538" s="10">
        <v>89.21</v>
      </c>
      <c r="AX538" s="10">
        <v>681835000</v>
      </c>
      <c r="AY538" s="10">
        <v>0</v>
      </c>
      <c r="AZ538" s="10">
        <v>0</v>
      </c>
      <c r="BA538" s="10">
        <v>585273394</v>
      </c>
      <c r="BB538" s="10">
        <v>0</v>
      </c>
      <c r="BC538" s="10">
        <v>0</v>
      </c>
      <c r="BD538" s="10">
        <v>965085039</v>
      </c>
      <c r="BE538" s="10">
        <v>0</v>
      </c>
      <c r="BF538" s="10">
        <v>0</v>
      </c>
      <c r="BG538" s="10">
        <v>825334796</v>
      </c>
      <c r="BH538" s="10">
        <v>0</v>
      </c>
      <c r="BI538" s="10">
        <v>0</v>
      </c>
      <c r="BJ538" s="10" t="s">
        <v>9</v>
      </c>
      <c r="BK538" s="10" t="s">
        <v>9</v>
      </c>
      <c r="BL538" s="10" t="s">
        <v>9</v>
      </c>
      <c r="BM538" s="2">
        <f t="shared" si="81"/>
        <v>1517.2978929999999</v>
      </c>
      <c r="BN538" s="2">
        <f t="shared" si="82"/>
        <v>1353.514271</v>
      </c>
      <c r="BO538" s="2">
        <f t="shared" si="83"/>
        <v>681.83500000000004</v>
      </c>
      <c r="BP538" s="2">
        <f t="shared" si="84"/>
        <v>0</v>
      </c>
      <c r="BQ538" s="2">
        <f t="shared" si="85"/>
        <v>585.27339400000005</v>
      </c>
      <c r="BR538" s="2">
        <f t="shared" si="86"/>
        <v>0</v>
      </c>
      <c r="BS538" s="2">
        <f t="shared" si="87"/>
        <v>965.08503900000005</v>
      </c>
      <c r="BT538" s="2">
        <f t="shared" si="88"/>
        <v>0</v>
      </c>
      <c r="BU538" s="2">
        <f t="shared" si="89"/>
        <v>825.33479599999998</v>
      </c>
      <c r="BV538" s="2">
        <f t="shared" si="90"/>
        <v>0</v>
      </c>
    </row>
    <row r="539" spans="1:74" x14ac:dyDescent="0.25">
      <c r="A539">
        <v>16</v>
      </c>
      <c r="B539" t="s">
        <v>0</v>
      </c>
      <c r="C539" t="s">
        <v>668</v>
      </c>
      <c r="D539">
        <v>2020</v>
      </c>
      <c r="E539" t="s">
        <v>1</v>
      </c>
      <c r="F539" t="s">
        <v>2</v>
      </c>
      <c r="G539">
        <v>2</v>
      </c>
      <c r="H539" t="s">
        <v>3</v>
      </c>
      <c r="I539" t="s">
        <v>678</v>
      </c>
      <c r="J539" t="s">
        <v>211</v>
      </c>
      <c r="K539" t="s">
        <v>741</v>
      </c>
      <c r="L539" t="s">
        <v>742</v>
      </c>
      <c r="M539" t="s">
        <v>743</v>
      </c>
      <c r="N539" t="s">
        <v>800</v>
      </c>
      <c r="O539" t="s">
        <v>37</v>
      </c>
      <c r="P539" t="s">
        <v>828</v>
      </c>
      <c r="Q539" t="s">
        <v>196</v>
      </c>
      <c r="R539">
        <v>0</v>
      </c>
      <c r="S539" t="s">
        <v>7</v>
      </c>
      <c r="T539">
        <v>148</v>
      </c>
      <c r="U539" t="s">
        <v>221</v>
      </c>
      <c r="V539" t="s">
        <v>3970</v>
      </c>
      <c r="W539" t="s">
        <v>2237</v>
      </c>
      <c r="X539">
        <v>1</v>
      </c>
      <c r="Y539" t="s">
        <v>2239</v>
      </c>
      <c r="Z539">
        <v>2</v>
      </c>
      <c r="AA539" t="s">
        <v>920</v>
      </c>
      <c r="AB539" t="s">
        <v>1593</v>
      </c>
      <c r="AC539" s="10">
        <v>20</v>
      </c>
      <c r="AD539" s="10">
        <v>20</v>
      </c>
      <c r="AE539" s="10">
        <v>100</v>
      </c>
      <c r="AF539" s="10">
        <v>20</v>
      </c>
      <c r="AG539" s="10">
        <v>0</v>
      </c>
      <c r="AH539" s="10">
        <v>0</v>
      </c>
      <c r="AI539" s="10">
        <v>20</v>
      </c>
      <c r="AJ539" s="10">
        <v>0</v>
      </c>
      <c r="AK539" s="10">
        <v>0</v>
      </c>
      <c r="AL539" s="10">
        <v>20</v>
      </c>
      <c r="AM539" s="10">
        <v>0</v>
      </c>
      <c r="AN539" s="10">
        <v>0</v>
      </c>
      <c r="AO539" s="10">
        <v>20</v>
      </c>
      <c r="AP539" s="10">
        <v>0</v>
      </c>
      <c r="AQ539" s="10">
        <v>0</v>
      </c>
      <c r="AR539" s="10" t="s">
        <v>7</v>
      </c>
      <c r="AS539" s="10" t="s">
        <v>7</v>
      </c>
      <c r="AT539" s="10" t="s">
        <v>7</v>
      </c>
      <c r="AU539" s="10">
        <v>390226868</v>
      </c>
      <c r="AV539" s="10">
        <v>297307485</v>
      </c>
      <c r="AW539" s="10">
        <v>76.19</v>
      </c>
      <c r="AX539" s="10">
        <v>2796612000</v>
      </c>
      <c r="AY539" s="10">
        <v>0</v>
      </c>
      <c r="AZ539" s="10">
        <v>0</v>
      </c>
      <c r="BA539" s="10">
        <v>2682776000</v>
      </c>
      <c r="BB539" s="10">
        <v>0</v>
      </c>
      <c r="BC539" s="10">
        <v>0</v>
      </c>
      <c r="BD539" s="10">
        <v>2696000000</v>
      </c>
      <c r="BE539" s="10">
        <v>0</v>
      </c>
      <c r="BF539" s="10">
        <v>0</v>
      </c>
      <c r="BG539" s="10">
        <v>2654000000</v>
      </c>
      <c r="BH539" s="10">
        <v>0</v>
      </c>
      <c r="BI539" s="10">
        <v>0</v>
      </c>
      <c r="BJ539" s="10" t="s">
        <v>9</v>
      </c>
      <c r="BK539" s="10" t="s">
        <v>9</v>
      </c>
      <c r="BL539" s="10" t="s">
        <v>9</v>
      </c>
      <c r="BM539" s="2">
        <f t="shared" si="81"/>
        <v>390.22686800000002</v>
      </c>
      <c r="BN539" s="2">
        <f t="shared" si="82"/>
        <v>297.30748499999999</v>
      </c>
      <c r="BO539" s="2">
        <f t="shared" si="83"/>
        <v>2796.6120000000001</v>
      </c>
      <c r="BP539" s="2">
        <f t="shared" si="84"/>
        <v>0</v>
      </c>
      <c r="BQ539" s="2">
        <f t="shared" si="85"/>
        <v>2682.7759999999998</v>
      </c>
      <c r="BR539" s="2">
        <f t="shared" si="86"/>
        <v>0</v>
      </c>
      <c r="BS539" s="2">
        <f t="shared" si="87"/>
        <v>2696</v>
      </c>
      <c r="BT539" s="2">
        <f t="shared" si="88"/>
        <v>0</v>
      </c>
      <c r="BU539" s="2">
        <f t="shared" si="89"/>
        <v>2654</v>
      </c>
      <c r="BV539" s="2">
        <f t="shared" si="90"/>
        <v>0</v>
      </c>
    </row>
    <row r="540" spans="1:74" x14ac:dyDescent="0.25">
      <c r="A540">
        <v>16</v>
      </c>
      <c r="B540" t="s">
        <v>0</v>
      </c>
      <c r="C540" t="s">
        <v>668</v>
      </c>
      <c r="D540">
        <v>2020</v>
      </c>
      <c r="E540" t="s">
        <v>1</v>
      </c>
      <c r="F540" t="s">
        <v>2</v>
      </c>
      <c r="G540">
        <v>2</v>
      </c>
      <c r="H540" t="s">
        <v>3</v>
      </c>
      <c r="I540" t="s">
        <v>678</v>
      </c>
      <c r="J540" t="s">
        <v>211</v>
      </c>
      <c r="K540" t="s">
        <v>741</v>
      </c>
      <c r="L540" t="s">
        <v>742</v>
      </c>
      <c r="M540" t="s">
        <v>743</v>
      </c>
      <c r="N540" t="s">
        <v>800</v>
      </c>
      <c r="O540" t="s">
        <v>37</v>
      </c>
      <c r="P540" t="s">
        <v>828</v>
      </c>
      <c r="Q540" t="s">
        <v>196</v>
      </c>
      <c r="R540">
        <v>0</v>
      </c>
      <c r="S540" t="s">
        <v>7</v>
      </c>
      <c r="T540">
        <v>148</v>
      </c>
      <c r="U540" t="s">
        <v>221</v>
      </c>
      <c r="V540" t="s">
        <v>3970</v>
      </c>
      <c r="W540" t="s">
        <v>2237</v>
      </c>
      <c r="X540">
        <v>2</v>
      </c>
      <c r="Y540" t="s">
        <v>2240</v>
      </c>
      <c r="Z540">
        <v>2</v>
      </c>
      <c r="AA540" t="s">
        <v>920</v>
      </c>
      <c r="AB540" t="s">
        <v>1593</v>
      </c>
      <c r="AC540" s="10">
        <v>26</v>
      </c>
      <c r="AD540" s="10">
        <v>24.44</v>
      </c>
      <c r="AE540" s="10">
        <v>94</v>
      </c>
      <c r="AF540" s="10">
        <v>26</v>
      </c>
      <c r="AG540" s="10">
        <v>0</v>
      </c>
      <c r="AH540" s="10">
        <v>0</v>
      </c>
      <c r="AI540" s="10">
        <v>26</v>
      </c>
      <c r="AJ540" s="10">
        <v>0</v>
      </c>
      <c r="AK540" s="10">
        <v>0</v>
      </c>
      <c r="AL540" s="10">
        <v>26</v>
      </c>
      <c r="AM540" s="10">
        <v>0</v>
      </c>
      <c r="AN540" s="10">
        <v>0</v>
      </c>
      <c r="AO540" s="10">
        <v>26</v>
      </c>
      <c r="AP540" s="10">
        <v>0</v>
      </c>
      <c r="AQ540" s="10">
        <v>0</v>
      </c>
      <c r="AR540" s="10" t="s">
        <v>7</v>
      </c>
      <c r="AS540" s="10" t="s">
        <v>7</v>
      </c>
      <c r="AT540" s="10" t="s">
        <v>7</v>
      </c>
      <c r="AU540" s="10">
        <v>316698997</v>
      </c>
      <c r="AV540" s="10">
        <v>296698752</v>
      </c>
      <c r="AW540" s="10">
        <v>93.68</v>
      </c>
      <c r="AX540" s="10">
        <v>325388000</v>
      </c>
      <c r="AY540" s="10">
        <v>0</v>
      </c>
      <c r="AZ540" s="10">
        <v>0</v>
      </c>
      <c r="BA540" s="10">
        <v>1646024821</v>
      </c>
      <c r="BB540" s="10">
        <v>0</v>
      </c>
      <c r="BC540" s="10">
        <v>0</v>
      </c>
      <c r="BD540" s="10">
        <v>1553811438</v>
      </c>
      <c r="BE540" s="10">
        <v>0</v>
      </c>
      <c r="BF540" s="10">
        <v>0</v>
      </c>
      <c r="BG540" s="10">
        <v>1122243080</v>
      </c>
      <c r="BH540" s="10">
        <v>0</v>
      </c>
      <c r="BI540" s="10">
        <v>0</v>
      </c>
      <c r="BJ540" s="10" t="s">
        <v>9</v>
      </c>
      <c r="BK540" s="10" t="s">
        <v>9</v>
      </c>
      <c r="BL540" s="10" t="s">
        <v>9</v>
      </c>
      <c r="BM540" s="2">
        <f t="shared" si="81"/>
        <v>316.69899700000002</v>
      </c>
      <c r="BN540" s="2">
        <f t="shared" si="82"/>
        <v>296.69875200000001</v>
      </c>
      <c r="BO540" s="2">
        <f t="shared" si="83"/>
        <v>325.38799999999998</v>
      </c>
      <c r="BP540" s="2">
        <f t="shared" si="84"/>
        <v>0</v>
      </c>
      <c r="BQ540" s="2">
        <f t="shared" si="85"/>
        <v>1646.024821</v>
      </c>
      <c r="BR540" s="2">
        <f t="shared" si="86"/>
        <v>0</v>
      </c>
      <c r="BS540" s="2">
        <f t="shared" si="87"/>
        <v>1553.811438</v>
      </c>
      <c r="BT540" s="2">
        <f t="shared" si="88"/>
        <v>0</v>
      </c>
      <c r="BU540" s="2">
        <f t="shared" si="89"/>
        <v>1122.24308</v>
      </c>
      <c r="BV540" s="2">
        <f t="shared" si="90"/>
        <v>0</v>
      </c>
    </row>
    <row r="541" spans="1:74" x14ac:dyDescent="0.25">
      <c r="A541">
        <v>16</v>
      </c>
      <c r="B541" t="s">
        <v>0</v>
      </c>
      <c r="C541" t="s">
        <v>668</v>
      </c>
      <c r="D541">
        <v>2020</v>
      </c>
      <c r="E541" t="s">
        <v>1</v>
      </c>
      <c r="F541" t="s">
        <v>2</v>
      </c>
      <c r="G541">
        <v>2</v>
      </c>
      <c r="H541" t="s">
        <v>3</v>
      </c>
      <c r="I541" t="s">
        <v>678</v>
      </c>
      <c r="J541" t="s">
        <v>211</v>
      </c>
      <c r="K541" t="s">
        <v>741</v>
      </c>
      <c r="L541" t="s">
        <v>742</v>
      </c>
      <c r="M541" t="s">
        <v>743</v>
      </c>
      <c r="N541" t="s">
        <v>800</v>
      </c>
      <c r="O541" t="s">
        <v>37</v>
      </c>
      <c r="P541" t="s">
        <v>828</v>
      </c>
      <c r="Q541" t="s">
        <v>196</v>
      </c>
      <c r="R541">
        <v>0</v>
      </c>
      <c r="S541" t="s">
        <v>7</v>
      </c>
      <c r="T541">
        <v>151</v>
      </c>
      <c r="U541" t="s">
        <v>222</v>
      </c>
      <c r="V541" t="s">
        <v>3971</v>
      </c>
      <c r="W541" t="s">
        <v>2241</v>
      </c>
      <c r="X541">
        <v>1</v>
      </c>
      <c r="Y541" t="s">
        <v>2242</v>
      </c>
      <c r="Z541">
        <v>1</v>
      </c>
      <c r="AA541" t="s">
        <v>924</v>
      </c>
      <c r="AB541" t="s">
        <v>1593</v>
      </c>
      <c r="AC541" s="10">
        <v>2</v>
      </c>
      <c r="AD541" s="10">
        <v>2</v>
      </c>
      <c r="AE541" s="10">
        <v>100</v>
      </c>
      <c r="AF541" s="10">
        <v>1</v>
      </c>
      <c r="AG541" s="10">
        <v>0</v>
      </c>
      <c r="AH541" s="10">
        <v>0</v>
      </c>
      <c r="AI541" s="10">
        <v>1</v>
      </c>
      <c r="AJ541" s="10">
        <v>0</v>
      </c>
      <c r="AK541" s="10">
        <v>0</v>
      </c>
      <c r="AL541" s="10">
        <v>1</v>
      </c>
      <c r="AM541" s="10">
        <v>0</v>
      </c>
      <c r="AN541" s="10">
        <v>0</v>
      </c>
      <c r="AO541" s="10">
        <v>1</v>
      </c>
      <c r="AP541" s="10">
        <v>0</v>
      </c>
      <c r="AQ541" s="10">
        <v>0</v>
      </c>
      <c r="AR541" s="10">
        <v>6</v>
      </c>
      <c r="AS541" s="10">
        <v>2</v>
      </c>
      <c r="AT541" s="10">
        <v>33.33</v>
      </c>
      <c r="AU541" s="10">
        <v>105708900</v>
      </c>
      <c r="AV541" s="10">
        <v>105609598</v>
      </c>
      <c r="AW541" s="10">
        <v>99.91</v>
      </c>
      <c r="AX541" s="10">
        <v>237058551</v>
      </c>
      <c r="AY541" s="10">
        <v>0</v>
      </c>
      <c r="AZ541" s="10">
        <v>0</v>
      </c>
      <c r="BA541" s="10">
        <v>233088125</v>
      </c>
      <c r="BB541" s="10">
        <v>0</v>
      </c>
      <c r="BC541" s="10">
        <v>0</v>
      </c>
      <c r="BD541" s="10">
        <v>244742531</v>
      </c>
      <c r="BE541" s="10">
        <v>0</v>
      </c>
      <c r="BF541" s="10">
        <v>0</v>
      </c>
      <c r="BG541" s="10">
        <v>256979657</v>
      </c>
      <c r="BH541" s="10">
        <v>0</v>
      </c>
      <c r="BI541" s="10">
        <v>0</v>
      </c>
      <c r="BJ541" s="10" t="s">
        <v>9</v>
      </c>
      <c r="BK541" s="10" t="s">
        <v>9</v>
      </c>
      <c r="BL541" s="10" t="s">
        <v>9</v>
      </c>
      <c r="BM541" s="2">
        <f t="shared" si="81"/>
        <v>105.7089</v>
      </c>
      <c r="BN541" s="2">
        <f t="shared" si="82"/>
        <v>105.60959800000001</v>
      </c>
      <c r="BO541" s="2">
        <f t="shared" si="83"/>
        <v>237.05855099999999</v>
      </c>
      <c r="BP541" s="2">
        <f t="shared" si="84"/>
        <v>0</v>
      </c>
      <c r="BQ541" s="2">
        <f t="shared" si="85"/>
        <v>233.08812499999999</v>
      </c>
      <c r="BR541" s="2">
        <f t="shared" si="86"/>
        <v>0</v>
      </c>
      <c r="BS541" s="2">
        <f t="shared" si="87"/>
        <v>244.74253100000001</v>
      </c>
      <c r="BT541" s="2">
        <f t="shared" si="88"/>
        <v>0</v>
      </c>
      <c r="BU541" s="2">
        <f t="shared" si="89"/>
        <v>256.97965699999997</v>
      </c>
      <c r="BV541" s="2">
        <f t="shared" si="90"/>
        <v>0</v>
      </c>
    </row>
    <row r="542" spans="1:74" x14ac:dyDescent="0.25">
      <c r="A542">
        <v>16</v>
      </c>
      <c r="B542" t="s">
        <v>0</v>
      </c>
      <c r="C542" t="s">
        <v>668</v>
      </c>
      <c r="D542">
        <v>2020</v>
      </c>
      <c r="E542" t="s">
        <v>1</v>
      </c>
      <c r="F542" t="s">
        <v>2</v>
      </c>
      <c r="G542">
        <v>2</v>
      </c>
      <c r="H542" t="s">
        <v>3</v>
      </c>
      <c r="I542" t="s">
        <v>678</v>
      </c>
      <c r="J542" t="s">
        <v>211</v>
      </c>
      <c r="K542" t="s">
        <v>741</v>
      </c>
      <c r="L542" t="s">
        <v>742</v>
      </c>
      <c r="M542" t="s">
        <v>743</v>
      </c>
      <c r="N542" t="s">
        <v>800</v>
      </c>
      <c r="O542" t="s">
        <v>37</v>
      </c>
      <c r="P542" t="s">
        <v>828</v>
      </c>
      <c r="Q542" t="s">
        <v>196</v>
      </c>
      <c r="R542">
        <v>0</v>
      </c>
      <c r="S542" t="s">
        <v>7</v>
      </c>
      <c r="T542">
        <v>151</v>
      </c>
      <c r="U542" t="s">
        <v>222</v>
      </c>
      <c r="V542" t="s">
        <v>3971</v>
      </c>
      <c r="W542" t="s">
        <v>2241</v>
      </c>
      <c r="X542">
        <v>2</v>
      </c>
      <c r="Y542" t="s">
        <v>2243</v>
      </c>
      <c r="Z542">
        <v>1</v>
      </c>
      <c r="AA542" t="s">
        <v>924</v>
      </c>
      <c r="AB542" t="s">
        <v>1593</v>
      </c>
      <c r="AC542" s="10">
        <v>0.5</v>
      </c>
      <c r="AD542" s="10">
        <v>0.1</v>
      </c>
      <c r="AE542" s="10">
        <v>20</v>
      </c>
      <c r="AF542" s="10">
        <v>2.5</v>
      </c>
      <c r="AG542" s="10">
        <v>0</v>
      </c>
      <c r="AH542" s="10">
        <v>0</v>
      </c>
      <c r="AI542" s="10">
        <v>1</v>
      </c>
      <c r="AJ542" s="10">
        <v>0</v>
      </c>
      <c r="AK542" s="10">
        <v>0</v>
      </c>
      <c r="AL542" s="10">
        <v>1</v>
      </c>
      <c r="AM542" s="10">
        <v>0</v>
      </c>
      <c r="AN542" s="10">
        <v>0</v>
      </c>
      <c r="AO542" s="10">
        <v>5</v>
      </c>
      <c r="AP542" s="10">
        <v>0</v>
      </c>
      <c r="AQ542" s="10">
        <v>0</v>
      </c>
      <c r="AR542" s="10">
        <v>10</v>
      </c>
      <c r="AS542" s="10">
        <v>0.1</v>
      </c>
      <c r="AT542" s="10">
        <v>1</v>
      </c>
      <c r="AU542" s="10">
        <v>1205379313</v>
      </c>
      <c r="AV542" s="10">
        <v>81552230</v>
      </c>
      <c r="AW542" s="10">
        <v>6.77</v>
      </c>
      <c r="AX542" s="10">
        <v>46925265604</v>
      </c>
      <c r="AY542" s="10">
        <v>0</v>
      </c>
      <c r="AZ542" s="10">
        <v>0</v>
      </c>
      <c r="BA542" s="10">
        <v>13714048835</v>
      </c>
      <c r="BB542" s="10">
        <v>0</v>
      </c>
      <c r="BC542" s="10">
        <v>0</v>
      </c>
      <c r="BD542" s="10">
        <v>14513958060</v>
      </c>
      <c r="BE542" s="10">
        <v>0</v>
      </c>
      <c r="BF542" s="10">
        <v>0</v>
      </c>
      <c r="BG542" s="10">
        <v>16411049147</v>
      </c>
      <c r="BH542" s="10">
        <v>0</v>
      </c>
      <c r="BI542" s="10">
        <v>0</v>
      </c>
      <c r="BJ542" s="10" t="s">
        <v>9</v>
      </c>
      <c r="BK542" s="10" t="s">
        <v>9</v>
      </c>
      <c r="BL542" s="10" t="s">
        <v>9</v>
      </c>
      <c r="BM542" s="2">
        <f t="shared" si="81"/>
        <v>1205.3793129999999</v>
      </c>
      <c r="BN542" s="2">
        <f t="shared" si="82"/>
        <v>81.552229999999994</v>
      </c>
      <c r="BO542" s="2">
        <f t="shared" si="83"/>
        <v>46925.265604</v>
      </c>
      <c r="BP542" s="2">
        <f t="shared" si="84"/>
        <v>0</v>
      </c>
      <c r="BQ542" s="2">
        <f t="shared" si="85"/>
        <v>13714.048835</v>
      </c>
      <c r="BR542" s="2">
        <f t="shared" si="86"/>
        <v>0</v>
      </c>
      <c r="BS542" s="2">
        <f t="shared" si="87"/>
        <v>14513.958060000001</v>
      </c>
      <c r="BT542" s="2">
        <f t="shared" si="88"/>
        <v>0</v>
      </c>
      <c r="BU542" s="2">
        <f t="shared" si="89"/>
        <v>16411.049147000002</v>
      </c>
      <c r="BV542" s="2">
        <f t="shared" si="90"/>
        <v>0</v>
      </c>
    </row>
    <row r="543" spans="1:74" x14ac:dyDescent="0.25">
      <c r="A543">
        <v>16</v>
      </c>
      <c r="B543" t="s">
        <v>0</v>
      </c>
      <c r="C543" t="s">
        <v>668</v>
      </c>
      <c r="D543">
        <v>2020</v>
      </c>
      <c r="E543" t="s">
        <v>1</v>
      </c>
      <c r="F543" t="s">
        <v>2</v>
      </c>
      <c r="G543">
        <v>2</v>
      </c>
      <c r="H543" t="s">
        <v>3</v>
      </c>
      <c r="I543" t="s">
        <v>678</v>
      </c>
      <c r="J543" t="s">
        <v>211</v>
      </c>
      <c r="K543" t="s">
        <v>741</v>
      </c>
      <c r="L543" t="s">
        <v>742</v>
      </c>
      <c r="M543" t="s">
        <v>743</v>
      </c>
      <c r="N543" t="s">
        <v>800</v>
      </c>
      <c r="O543" t="s">
        <v>37</v>
      </c>
      <c r="P543" t="s">
        <v>828</v>
      </c>
      <c r="Q543" t="s">
        <v>196</v>
      </c>
      <c r="R543">
        <v>0</v>
      </c>
      <c r="S543" t="s">
        <v>7</v>
      </c>
      <c r="T543">
        <v>151</v>
      </c>
      <c r="U543" t="s">
        <v>222</v>
      </c>
      <c r="V543" t="s">
        <v>3971</v>
      </c>
      <c r="W543" t="s">
        <v>2241</v>
      </c>
      <c r="X543">
        <v>3</v>
      </c>
      <c r="Y543" t="s">
        <v>2244</v>
      </c>
      <c r="Z543">
        <v>1</v>
      </c>
      <c r="AA543" t="s">
        <v>924</v>
      </c>
      <c r="AB543" t="s">
        <v>1593</v>
      </c>
      <c r="AC543" s="10">
        <v>1</v>
      </c>
      <c r="AD543" s="10">
        <v>1</v>
      </c>
      <c r="AE543" s="10">
        <v>100</v>
      </c>
      <c r="AF543" s="10">
        <v>15</v>
      </c>
      <c r="AG543" s="10">
        <v>0</v>
      </c>
      <c r="AH543" s="10">
        <v>0</v>
      </c>
      <c r="AI543" s="10">
        <v>10</v>
      </c>
      <c r="AJ543" s="10">
        <v>0</v>
      </c>
      <c r="AK543" s="10">
        <v>0</v>
      </c>
      <c r="AL543" s="10">
        <v>10</v>
      </c>
      <c r="AM543" s="10">
        <v>0</v>
      </c>
      <c r="AN543" s="10">
        <v>0</v>
      </c>
      <c r="AO543" s="10">
        <v>9</v>
      </c>
      <c r="AP543" s="10">
        <v>0</v>
      </c>
      <c r="AQ543" s="10">
        <v>0</v>
      </c>
      <c r="AR543" s="10">
        <v>45</v>
      </c>
      <c r="AS543" s="10">
        <v>1</v>
      </c>
      <c r="AT543" s="10">
        <v>2.2200000000000002</v>
      </c>
      <c r="AU543" s="10">
        <v>6215020</v>
      </c>
      <c r="AV543" s="10">
        <v>6215020</v>
      </c>
      <c r="AW543" s="10">
        <v>100</v>
      </c>
      <c r="AX543" s="10">
        <v>112596845</v>
      </c>
      <c r="AY543" s="10">
        <v>0</v>
      </c>
      <c r="AZ543" s="10">
        <v>0</v>
      </c>
      <c r="BA543" s="10">
        <v>67128380</v>
      </c>
      <c r="BB543" s="10">
        <v>0</v>
      </c>
      <c r="BC543" s="10">
        <v>0</v>
      </c>
      <c r="BD543" s="10">
        <v>70484800</v>
      </c>
      <c r="BE543" s="10">
        <v>0</v>
      </c>
      <c r="BF543" s="10">
        <v>0</v>
      </c>
      <c r="BG543" s="10">
        <v>74009040</v>
      </c>
      <c r="BH543" s="10">
        <v>0</v>
      </c>
      <c r="BI543" s="10">
        <v>0</v>
      </c>
      <c r="BJ543" s="10" t="s">
        <v>9</v>
      </c>
      <c r="BK543" s="10" t="s">
        <v>9</v>
      </c>
      <c r="BL543" s="10" t="s">
        <v>9</v>
      </c>
      <c r="BM543" s="2">
        <f t="shared" si="81"/>
        <v>6.21502</v>
      </c>
      <c r="BN543" s="2">
        <f t="shared" si="82"/>
        <v>6.21502</v>
      </c>
      <c r="BO543" s="2">
        <f t="shared" si="83"/>
        <v>112.596845</v>
      </c>
      <c r="BP543" s="2">
        <f t="shared" si="84"/>
        <v>0</v>
      </c>
      <c r="BQ543" s="2">
        <f t="shared" si="85"/>
        <v>67.128380000000007</v>
      </c>
      <c r="BR543" s="2">
        <f t="shared" si="86"/>
        <v>0</v>
      </c>
      <c r="BS543" s="2">
        <f t="shared" si="87"/>
        <v>70.484800000000007</v>
      </c>
      <c r="BT543" s="2">
        <f t="shared" si="88"/>
        <v>0</v>
      </c>
      <c r="BU543" s="2">
        <f t="shared" si="89"/>
        <v>74.009039999999999</v>
      </c>
      <c r="BV543" s="2">
        <f t="shared" si="90"/>
        <v>0</v>
      </c>
    </row>
    <row r="544" spans="1:74" x14ac:dyDescent="0.25">
      <c r="A544">
        <v>16</v>
      </c>
      <c r="B544" t="s">
        <v>0</v>
      </c>
      <c r="C544" t="s">
        <v>668</v>
      </c>
      <c r="D544">
        <v>2020</v>
      </c>
      <c r="E544" t="s">
        <v>1</v>
      </c>
      <c r="F544" t="s">
        <v>2</v>
      </c>
      <c r="G544">
        <v>2</v>
      </c>
      <c r="H544" t="s">
        <v>3</v>
      </c>
      <c r="I544" t="s">
        <v>678</v>
      </c>
      <c r="J544" t="s">
        <v>211</v>
      </c>
      <c r="K544" t="s">
        <v>741</v>
      </c>
      <c r="L544" t="s">
        <v>742</v>
      </c>
      <c r="M544" t="s">
        <v>743</v>
      </c>
      <c r="N544" t="s">
        <v>800</v>
      </c>
      <c r="O544" t="s">
        <v>37</v>
      </c>
      <c r="P544" t="s">
        <v>828</v>
      </c>
      <c r="Q544" t="s">
        <v>196</v>
      </c>
      <c r="R544">
        <v>0</v>
      </c>
      <c r="S544" t="s">
        <v>7</v>
      </c>
      <c r="T544">
        <v>154</v>
      </c>
      <c r="U544" t="s">
        <v>223</v>
      </c>
      <c r="V544" t="s">
        <v>3972</v>
      </c>
      <c r="W544" t="s">
        <v>2245</v>
      </c>
      <c r="X544">
        <v>1</v>
      </c>
      <c r="Y544" t="s">
        <v>2246</v>
      </c>
      <c r="Z544">
        <v>1</v>
      </c>
      <c r="AA544" t="s">
        <v>924</v>
      </c>
      <c r="AB544" t="s">
        <v>1593</v>
      </c>
      <c r="AC544" s="10">
        <v>0</v>
      </c>
      <c r="AD544" s="10">
        <v>0</v>
      </c>
      <c r="AE544" s="10">
        <v>0</v>
      </c>
      <c r="AF544" s="10">
        <v>0.3</v>
      </c>
      <c r="AG544" s="10">
        <v>0</v>
      </c>
      <c r="AH544" s="10">
        <v>0</v>
      </c>
      <c r="AI544" s="10">
        <v>0.3</v>
      </c>
      <c r="AJ544" s="10">
        <v>0</v>
      </c>
      <c r="AK544" s="10">
        <v>0</v>
      </c>
      <c r="AL544" s="10">
        <v>0.3</v>
      </c>
      <c r="AM544" s="10">
        <v>0</v>
      </c>
      <c r="AN544" s="10">
        <v>0</v>
      </c>
      <c r="AO544" s="10">
        <v>0.1</v>
      </c>
      <c r="AP544" s="10">
        <v>0</v>
      </c>
      <c r="AQ544" s="10">
        <v>0</v>
      </c>
      <c r="AR544" s="10">
        <v>1</v>
      </c>
      <c r="AS544" s="10">
        <v>0</v>
      </c>
      <c r="AT544" s="10">
        <v>0</v>
      </c>
      <c r="AU544" s="10">
        <v>0</v>
      </c>
      <c r="AV544" s="10">
        <v>0</v>
      </c>
      <c r="AW544" s="10">
        <v>0</v>
      </c>
      <c r="AX544" s="10">
        <v>132354703</v>
      </c>
      <c r="AY544" s="10">
        <v>0</v>
      </c>
      <c r="AZ544" s="10">
        <v>0</v>
      </c>
      <c r="BA544" s="10">
        <v>137041191</v>
      </c>
      <c r="BB544" s="10">
        <v>0</v>
      </c>
      <c r="BC544" s="10">
        <v>0</v>
      </c>
      <c r="BD544" s="10">
        <v>158282576</v>
      </c>
      <c r="BE544" s="10">
        <v>0</v>
      </c>
      <c r="BF544" s="10">
        <v>0</v>
      </c>
      <c r="BG544" s="10">
        <v>166196704</v>
      </c>
      <c r="BH544" s="10">
        <v>0</v>
      </c>
      <c r="BI544" s="10">
        <v>0</v>
      </c>
      <c r="BJ544" s="10" t="s">
        <v>9</v>
      </c>
      <c r="BK544" s="10" t="s">
        <v>9</v>
      </c>
      <c r="BL544" s="10" t="s">
        <v>9</v>
      </c>
      <c r="BM544" s="2">
        <f t="shared" si="81"/>
        <v>0</v>
      </c>
      <c r="BN544" s="2">
        <f t="shared" si="82"/>
        <v>0</v>
      </c>
      <c r="BO544" s="2">
        <f t="shared" si="83"/>
        <v>132.354703</v>
      </c>
      <c r="BP544" s="2">
        <f t="shared" si="84"/>
        <v>0</v>
      </c>
      <c r="BQ544" s="2">
        <f t="shared" si="85"/>
        <v>137.041191</v>
      </c>
      <c r="BR544" s="2">
        <f t="shared" si="86"/>
        <v>0</v>
      </c>
      <c r="BS544" s="2">
        <f t="shared" si="87"/>
        <v>158.28257600000001</v>
      </c>
      <c r="BT544" s="2">
        <f t="shared" si="88"/>
        <v>0</v>
      </c>
      <c r="BU544" s="2">
        <f t="shared" si="89"/>
        <v>166.19670400000001</v>
      </c>
      <c r="BV544" s="2">
        <f t="shared" si="90"/>
        <v>0</v>
      </c>
    </row>
    <row r="545" spans="1:74" x14ac:dyDescent="0.25">
      <c r="A545">
        <v>16</v>
      </c>
      <c r="B545" t="s">
        <v>0</v>
      </c>
      <c r="C545" t="s">
        <v>668</v>
      </c>
      <c r="D545">
        <v>2020</v>
      </c>
      <c r="E545" t="s">
        <v>1</v>
      </c>
      <c r="F545" t="s">
        <v>2</v>
      </c>
      <c r="G545">
        <v>2</v>
      </c>
      <c r="H545" t="s">
        <v>3</v>
      </c>
      <c r="I545" t="s">
        <v>678</v>
      </c>
      <c r="J545" t="s">
        <v>211</v>
      </c>
      <c r="K545" t="s">
        <v>741</v>
      </c>
      <c r="L545" t="s">
        <v>742</v>
      </c>
      <c r="M545" t="s">
        <v>743</v>
      </c>
      <c r="N545" t="s">
        <v>800</v>
      </c>
      <c r="O545" t="s">
        <v>37</v>
      </c>
      <c r="P545" t="s">
        <v>828</v>
      </c>
      <c r="Q545" t="s">
        <v>196</v>
      </c>
      <c r="R545">
        <v>0</v>
      </c>
      <c r="S545" t="s">
        <v>7</v>
      </c>
      <c r="T545">
        <v>154</v>
      </c>
      <c r="U545" t="s">
        <v>223</v>
      </c>
      <c r="V545" t="s">
        <v>3972</v>
      </c>
      <c r="W545" t="s">
        <v>2245</v>
      </c>
      <c r="X545">
        <v>2</v>
      </c>
      <c r="Y545" t="s">
        <v>2247</v>
      </c>
      <c r="Z545">
        <v>1</v>
      </c>
      <c r="AA545" t="s">
        <v>924</v>
      </c>
      <c r="AB545" t="s">
        <v>1593</v>
      </c>
      <c r="AC545" s="10">
        <v>0</v>
      </c>
      <c r="AD545" s="10">
        <v>0</v>
      </c>
      <c r="AE545" s="10">
        <v>0</v>
      </c>
      <c r="AF545" s="10">
        <v>5</v>
      </c>
      <c r="AG545" s="10">
        <v>0</v>
      </c>
      <c r="AH545" s="10">
        <v>0</v>
      </c>
      <c r="AI545" s="10">
        <v>5</v>
      </c>
      <c r="AJ545" s="10">
        <v>0</v>
      </c>
      <c r="AK545" s="10">
        <v>0</v>
      </c>
      <c r="AL545" s="10">
        <v>5</v>
      </c>
      <c r="AM545" s="10">
        <v>0</v>
      </c>
      <c r="AN545" s="10">
        <v>0</v>
      </c>
      <c r="AO545" s="10">
        <v>5</v>
      </c>
      <c r="AP545" s="10">
        <v>0</v>
      </c>
      <c r="AQ545" s="10">
        <v>0</v>
      </c>
      <c r="AR545" s="10">
        <v>20</v>
      </c>
      <c r="AS545" s="10">
        <v>0</v>
      </c>
      <c r="AT545" s="10">
        <v>0</v>
      </c>
      <c r="AU545" s="10">
        <v>0</v>
      </c>
      <c r="AV545" s="10">
        <v>0</v>
      </c>
      <c r="AW545" s="10">
        <v>0</v>
      </c>
      <c r="AX545" s="10">
        <v>98615354</v>
      </c>
      <c r="AY545" s="10">
        <v>0</v>
      </c>
      <c r="AZ545" s="10">
        <v>0</v>
      </c>
      <c r="BA545" s="10">
        <v>114162049</v>
      </c>
      <c r="BB545" s="10">
        <v>0</v>
      </c>
      <c r="BC545" s="10">
        <v>0</v>
      </c>
      <c r="BD545" s="10">
        <v>210121912</v>
      </c>
      <c r="BE545" s="10">
        <v>0</v>
      </c>
      <c r="BF545" s="10">
        <v>0</v>
      </c>
      <c r="BG545" s="10">
        <v>56773268</v>
      </c>
      <c r="BH545" s="10">
        <v>0</v>
      </c>
      <c r="BI545" s="10">
        <v>0</v>
      </c>
      <c r="BJ545" s="10" t="s">
        <v>9</v>
      </c>
      <c r="BK545" s="10" t="s">
        <v>9</v>
      </c>
      <c r="BL545" s="10" t="s">
        <v>9</v>
      </c>
      <c r="BM545" s="2">
        <f t="shared" si="81"/>
        <v>0</v>
      </c>
      <c r="BN545" s="2">
        <f t="shared" si="82"/>
        <v>0</v>
      </c>
      <c r="BO545" s="2">
        <f t="shared" si="83"/>
        <v>98.615353999999996</v>
      </c>
      <c r="BP545" s="2">
        <f t="shared" si="84"/>
        <v>0</v>
      </c>
      <c r="BQ545" s="2">
        <f t="shared" si="85"/>
        <v>114.162049</v>
      </c>
      <c r="BR545" s="2">
        <f t="shared" si="86"/>
        <v>0</v>
      </c>
      <c r="BS545" s="2">
        <f t="shared" si="87"/>
        <v>210.12191200000001</v>
      </c>
      <c r="BT545" s="2">
        <f t="shared" si="88"/>
        <v>0</v>
      </c>
      <c r="BU545" s="2">
        <f t="shared" si="89"/>
        <v>56.773268000000002</v>
      </c>
      <c r="BV545" s="2">
        <f t="shared" si="90"/>
        <v>0</v>
      </c>
    </row>
    <row r="546" spans="1:74" x14ac:dyDescent="0.25">
      <c r="A546">
        <v>16</v>
      </c>
      <c r="B546" t="s">
        <v>0</v>
      </c>
      <c r="C546" t="s">
        <v>668</v>
      </c>
      <c r="D546">
        <v>2020</v>
      </c>
      <c r="E546" t="s">
        <v>1</v>
      </c>
      <c r="F546" t="s">
        <v>2</v>
      </c>
      <c r="G546">
        <v>2</v>
      </c>
      <c r="H546" t="s">
        <v>3</v>
      </c>
      <c r="I546" t="s">
        <v>678</v>
      </c>
      <c r="J546" t="s">
        <v>211</v>
      </c>
      <c r="K546" t="s">
        <v>741</v>
      </c>
      <c r="L546" t="s">
        <v>742</v>
      </c>
      <c r="M546" t="s">
        <v>743</v>
      </c>
      <c r="N546" t="s">
        <v>800</v>
      </c>
      <c r="O546" t="s">
        <v>37</v>
      </c>
      <c r="P546" t="s">
        <v>828</v>
      </c>
      <c r="Q546" t="s">
        <v>196</v>
      </c>
      <c r="R546">
        <v>0</v>
      </c>
      <c r="S546" t="s">
        <v>7</v>
      </c>
      <c r="T546">
        <v>154</v>
      </c>
      <c r="U546" t="s">
        <v>223</v>
      </c>
      <c r="V546" t="s">
        <v>3972</v>
      </c>
      <c r="W546" t="s">
        <v>2245</v>
      </c>
      <c r="X546">
        <v>3</v>
      </c>
      <c r="Y546" t="s">
        <v>2248</v>
      </c>
      <c r="Z546">
        <v>1</v>
      </c>
      <c r="AA546" t="s">
        <v>924</v>
      </c>
      <c r="AB546" t="s">
        <v>1593</v>
      </c>
      <c r="AC546" s="10">
        <v>50</v>
      </c>
      <c r="AD546" s="10">
        <v>54</v>
      </c>
      <c r="AE546" s="10">
        <v>108</v>
      </c>
      <c r="AF546" s="10">
        <v>100</v>
      </c>
      <c r="AG546" s="10">
        <v>0</v>
      </c>
      <c r="AH546" s="10">
        <v>0</v>
      </c>
      <c r="AI546" s="10">
        <v>80</v>
      </c>
      <c r="AJ546" s="10">
        <v>0</v>
      </c>
      <c r="AK546" s="10">
        <v>0</v>
      </c>
      <c r="AL546" s="10">
        <v>80</v>
      </c>
      <c r="AM546" s="10">
        <v>0</v>
      </c>
      <c r="AN546" s="10">
        <v>0</v>
      </c>
      <c r="AO546" s="10">
        <v>40</v>
      </c>
      <c r="AP546" s="10">
        <v>0</v>
      </c>
      <c r="AQ546" s="10">
        <v>0</v>
      </c>
      <c r="AR546" s="10">
        <v>350</v>
      </c>
      <c r="AS546" s="10">
        <v>54</v>
      </c>
      <c r="AT546" s="10">
        <v>15.43</v>
      </c>
      <c r="AU546" s="10">
        <v>39020390</v>
      </c>
      <c r="AV546" s="10">
        <v>36660424</v>
      </c>
      <c r="AW546" s="10">
        <v>93.95</v>
      </c>
      <c r="AX546" s="10">
        <v>711815943</v>
      </c>
      <c r="AY546" s="10">
        <v>0</v>
      </c>
      <c r="AZ546" s="10">
        <v>0</v>
      </c>
      <c r="BA546" s="10">
        <v>834070640</v>
      </c>
      <c r="BB546" s="10">
        <v>0</v>
      </c>
      <c r="BC546" s="10">
        <v>0</v>
      </c>
      <c r="BD546" s="10">
        <v>961937230</v>
      </c>
      <c r="BE546" s="10">
        <v>0</v>
      </c>
      <c r="BF546" s="10">
        <v>0</v>
      </c>
      <c r="BG546" s="10">
        <v>1002608713</v>
      </c>
      <c r="BH546" s="10">
        <v>0</v>
      </c>
      <c r="BI546" s="10">
        <v>0</v>
      </c>
      <c r="BJ546" s="10" t="s">
        <v>9</v>
      </c>
      <c r="BK546" s="10" t="s">
        <v>9</v>
      </c>
      <c r="BL546" s="10" t="s">
        <v>9</v>
      </c>
      <c r="BM546" s="2">
        <f t="shared" si="81"/>
        <v>39.020389999999999</v>
      </c>
      <c r="BN546" s="2">
        <f t="shared" si="82"/>
        <v>36.660423999999999</v>
      </c>
      <c r="BO546" s="2">
        <f t="shared" si="83"/>
        <v>711.81594299999995</v>
      </c>
      <c r="BP546" s="2">
        <f t="shared" si="84"/>
        <v>0</v>
      </c>
      <c r="BQ546" s="2">
        <f t="shared" si="85"/>
        <v>834.07064000000003</v>
      </c>
      <c r="BR546" s="2">
        <f t="shared" si="86"/>
        <v>0</v>
      </c>
      <c r="BS546" s="2">
        <f t="shared" si="87"/>
        <v>961.93723</v>
      </c>
      <c r="BT546" s="2">
        <f t="shared" si="88"/>
        <v>0</v>
      </c>
      <c r="BU546" s="2">
        <f t="shared" si="89"/>
        <v>1002.608713</v>
      </c>
      <c r="BV546" s="2">
        <f t="shared" si="90"/>
        <v>0</v>
      </c>
    </row>
    <row r="547" spans="1:74" x14ac:dyDescent="0.25">
      <c r="A547">
        <v>16</v>
      </c>
      <c r="B547" t="s">
        <v>0</v>
      </c>
      <c r="C547" t="s">
        <v>668</v>
      </c>
      <c r="D547">
        <v>2020</v>
      </c>
      <c r="E547" t="s">
        <v>1</v>
      </c>
      <c r="F547" t="s">
        <v>2</v>
      </c>
      <c r="G547">
        <v>2</v>
      </c>
      <c r="H547" t="s">
        <v>3</v>
      </c>
      <c r="I547" t="s">
        <v>678</v>
      </c>
      <c r="J547" t="s">
        <v>211</v>
      </c>
      <c r="K547" t="s">
        <v>741</v>
      </c>
      <c r="L547" t="s">
        <v>742</v>
      </c>
      <c r="M547" t="s">
        <v>743</v>
      </c>
      <c r="N547" t="s">
        <v>800</v>
      </c>
      <c r="O547" t="s">
        <v>37</v>
      </c>
      <c r="P547" t="s">
        <v>828</v>
      </c>
      <c r="Q547" t="s">
        <v>196</v>
      </c>
      <c r="R547">
        <v>0</v>
      </c>
      <c r="S547" t="s">
        <v>7</v>
      </c>
      <c r="T547">
        <v>158</v>
      </c>
      <c r="U547" t="s">
        <v>224</v>
      </c>
      <c r="V547" t="s">
        <v>3973</v>
      </c>
      <c r="W547" t="s">
        <v>2249</v>
      </c>
      <c r="X547">
        <v>1</v>
      </c>
      <c r="Y547" t="s">
        <v>2250</v>
      </c>
      <c r="Z547">
        <v>1</v>
      </c>
      <c r="AA547" t="s">
        <v>924</v>
      </c>
      <c r="AB547" t="s">
        <v>1593</v>
      </c>
      <c r="AC547" s="10">
        <v>2</v>
      </c>
      <c r="AD547" s="10">
        <v>2</v>
      </c>
      <c r="AE547" s="10">
        <v>100</v>
      </c>
      <c r="AF547" s="10">
        <v>2</v>
      </c>
      <c r="AG547" s="10">
        <v>0</v>
      </c>
      <c r="AH547" s="10">
        <v>0</v>
      </c>
      <c r="AI547" s="10">
        <v>2</v>
      </c>
      <c r="AJ547" s="10">
        <v>0</v>
      </c>
      <c r="AK547" s="10">
        <v>0</v>
      </c>
      <c r="AL547" s="10">
        <v>2</v>
      </c>
      <c r="AM547" s="10">
        <v>0</v>
      </c>
      <c r="AN547" s="10">
        <v>0</v>
      </c>
      <c r="AO547" s="10">
        <v>0</v>
      </c>
      <c r="AP547" s="10">
        <v>0</v>
      </c>
      <c r="AQ547" s="10">
        <v>0</v>
      </c>
      <c r="AR547" s="10">
        <v>8</v>
      </c>
      <c r="AS547" s="10">
        <v>2</v>
      </c>
      <c r="AT547" s="10">
        <v>25</v>
      </c>
      <c r="AU547" s="10">
        <v>66828531</v>
      </c>
      <c r="AV547" s="10">
        <v>52669180</v>
      </c>
      <c r="AW547" s="10">
        <v>78.81</v>
      </c>
      <c r="AX547" s="10">
        <v>396064000</v>
      </c>
      <c r="AY547" s="10">
        <v>0</v>
      </c>
      <c r="AZ547" s="10">
        <v>0</v>
      </c>
      <c r="BA547" s="10">
        <v>144000000</v>
      </c>
      <c r="BB547" s="10">
        <v>0</v>
      </c>
      <c r="BC547" s="10">
        <v>0</v>
      </c>
      <c r="BD547" s="10">
        <v>112000000</v>
      </c>
      <c r="BE547" s="10">
        <v>0</v>
      </c>
      <c r="BF547" s="10">
        <v>0</v>
      </c>
      <c r="BG547" s="10">
        <v>0</v>
      </c>
      <c r="BH547" s="10">
        <v>0</v>
      </c>
      <c r="BI547" s="10">
        <v>0</v>
      </c>
      <c r="BJ547" s="10" t="s">
        <v>9</v>
      </c>
      <c r="BK547" s="10" t="s">
        <v>9</v>
      </c>
      <c r="BL547" s="10" t="s">
        <v>9</v>
      </c>
      <c r="BM547" s="2">
        <f t="shared" si="81"/>
        <v>66.828530999999998</v>
      </c>
      <c r="BN547" s="2">
        <f t="shared" si="82"/>
        <v>52.669179999999997</v>
      </c>
      <c r="BO547" s="2">
        <f t="shared" si="83"/>
        <v>396.06400000000002</v>
      </c>
      <c r="BP547" s="2">
        <f t="shared" si="84"/>
        <v>0</v>
      </c>
      <c r="BQ547" s="2">
        <f t="shared" si="85"/>
        <v>144</v>
      </c>
      <c r="BR547" s="2">
        <f t="shared" si="86"/>
        <v>0</v>
      </c>
      <c r="BS547" s="2">
        <f t="shared" si="87"/>
        <v>112</v>
      </c>
      <c r="BT547" s="2">
        <f t="shared" si="88"/>
        <v>0</v>
      </c>
      <c r="BU547" s="2">
        <f t="shared" si="89"/>
        <v>0</v>
      </c>
      <c r="BV547" s="2">
        <f t="shared" si="90"/>
        <v>0</v>
      </c>
    </row>
    <row r="548" spans="1:74" x14ac:dyDescent="0.25">
      <c r="A548">
        <v>16</v>
      </c>
      <c r="B548" t="s">
        <v>0</v>
      </c>
      <c r="C548" t="s">
        <v>668</v>
      </c>
      <c r="D548">
        <v>2020</v>
      </c>
      <c r="E548" t="s">
        <v>1</v>
      </c>
      <c r="F548" t="s">
        <v>2</v>
      </c>
      <c r="G548">
        <v>2</v>
      </c>
      <c r="H548" t="s">
        <v>3</v>
      </c>
      <c r="I548" t="s">
        <v>678</v>
      </c>
      <c r="J548" t="s">
        <v>211</v>
      </c>
      <c r="K548" t="s">
        <v>741</v>
      </c>
      <c r="L548" t="s">
        <v>742</v>
      </c>
      <c r="M548" t="s">
        <v>743</v>
      </c>
      <c r="N548" t="s">
        <v>800</v>
      </c>
      <c r="O548" t="s">
        <v>37</v>
      </c>
      <c r="P548" t="s">
        <v>828</v>
      </c>
      <c r="Q548" t="s">
        <v>196</v>
      </c>
      <c r="R548">
        <v>0</v>
      </c>
      <c r="S548" t="s">
        <v>7</v>
      </c>
      <c r="T548">
        <v>158</v>
      </c>
      <c r="U548" t="s">
        <v>224</v>
      </c>
      <c r="V548" t="s">
        <v>3973</v>
      </c>
      <c r="W548" t="s">
        <v>2249</v>
      </c>
      <c r="X548">
        <v>2</v>
      </c>
      <c r="Y548" t="s">
        <v>2251</v>
      </c>
      <c r="Z548">
        <v>1</v>
      </c>
      <c r="AA548" t="s">
        <v>924</v>
      </c>
      <c r="AB548" t="s">
        <v>1593</v>
      </c>
      <c r="AC548" s="10">
        <v>0</v>
      </c>
      <c r="AD548" s="10">
        <v>0</v>
      </c>
      <c r="AE548" s="10">
        <v>0</v>
      </c>
      <c r="AF548" s="10">
        <v>1</v>
      </c>
      <c r="AG548" s="10">
        <v>0</v>
      </c>
      <c r="AH548" s="10">
        <v>0</v>
      </c>
      <c r="AI548" s="10">
        <v>2</v>
      </c>
      <c r="AJ548" s="10">
        <v>0</v>
      </c>
      <c r="AK548" s="10">
        <v>0</v>
      </c>
      <c r="AL548" s="10">
        <v>1</v>
      </c>
      <c r="AM548" s="10">
        <v>0</v>
      </c>
      <c r="AN548" s="10">
        <v>0</v>
      </c>
      <c r="AO548" s="10">
        <v>0</v>
      </c>
      <c r="AP548" s="10">
        <v>0</v>
      </c>
      <c r="AQ548" s="10">
        <v>0</v>
      </c>
      <c r="AR548" s="10">
        <v>4</v>
      </c>
      <c r="AS548" s="10">
        <v>0</v>
      </c>
      <c r="AT548" s="10">
        <v>0</v>
      </c>
      <c r="AU548" s="10">
        <v>0</v>
      </c>
      <c r="AV548" s="10">
        <v>0</v>
      </c>
      <c r="AW548" s="10">
        <v>0</v>
      </c>
      <c r="AX548" s="10">
        <v>292955000</v>
      </c>
      <c r="AY548" s="10">
        <v>0</v>
      </c>
      <c r="AZ548" s="10">
        <v>0</v>
      </c>
      <c r="BA548" s="10">
        <v>144000000</v>
      </c>
      <c r="BB548" s="10">
        <v>0</v>
      </c>
      <c r="BC548" s="10">
        <v>0</v>
      </c>
      <c r="BD548" s="10">
        <v>112000000</v>
      </c>
      <c r="BE548" s="10">
        <v>0</v>
      </c>
      <c r="BF548" s="10">
        <v>0</v>
      </c>
      <c r="BG548" s="10">
        <v>0</v>
      </c>
      <c r="BH548" s="10">
        <v>0</v>
      </c>
      <c r="BI548" s="10">
        <v>0</v>
      </c>
      <c r="BJ548" s="10" t="s">
        <v>9</v>
      </c>
      <c r="BK548" s="10" t="s">
        <v>9</v>
      </c>
      <c r="BL548" s="10" t="s">
        <v>9</v>
      </c>
      <c r="BM548" s="2">
        <f t="shared" si="81"/>
        <v>0</v>
      </c>
      <c r="BN548" s="2">
        <f t="shared" si="82"/>
        <v>0</v>
      </c>
      <c r="BO548" s="2">
        <f t="shared" si="83"/>
        <v>292.95499999999998</v>
      </c>
      <c r="BP548" s="2">
        <f t="shared" si="84"/>
        <v>0</v>
      </c>
      <c r="BQ548" s="2">
        <f t="shared" si="85"/>
        <v>144</v>
      </c>
      <c r="BR548" s="2">
        <f t="shared" si="86"/>
        <v>0</v>
      </c>
      <c r="BS548" s="2">
        <f t="shared" si="87"/>
        <v>112</v>
      </c>
      <c r="BT548" s="2">
        <f t="shared" si="88"/>
        <v>0</v>
      </c>
      <c r="BU548" s="2">
        <f t="shared" si="89"/>
        <v>0</v>
      </c>
      <c r="BV548" s="2">
        <f t="shared" si="90"/>
        <v>0</v>
      </c>
    </row>
    <row r="549" spans="1:74" x14ac:dyDescent="0.25">
      <c r="A549">
        <v>16</v>
      </c>
      <c r="B549" t="s">
        <v>0</v>
      </c>
      <c r="C549" t="s">
        <v>668</v>
      </c>
      <c r="D549">
        <v>2020</v>
      </c>
      <c r="E549" t="s">
        <v>1</v>
      </c>
      <c r="F549" t="s">
        <v>2</v>
      </c>
      <c r="G549">
        <v>2</v>
      </c>
      <c r="H549" t="s">
        <v>3</v>
      </c>
      <c r="I549" t="s">
        <v>678</v>
      </c>
      <c r="J549" t="s">
        <v>211</v>
      </c>
      <c r="K549" t="s">
        <v>741</v>
      </c>
      <c r="L549" t="s">
        <v>742</v>
      </c>
      <c r="M549" t="s">
        <v>743</v>
      </c>
      <c r="N549" t="s">
        <v>800</v>
      </c>
      <c r="O549" t="s">
        <v>37</v>
      </c>
      <c r="P549" t="s">
        <v>828</v>
      </c>
      <c r="Q549" t="s">
        <v>196</v>
      </c>
      <c r="R549">
        <v>0</v>
      </c>
      <c r="S549" t="s">
        <v>7</v>
      </c>
      <c r="T549">
        <v>158</v>
      </c>
      <c r="U549" t="s">
        <v>224</v>
      </c>
      <c r="V549" t="s">
        <v>3973</v>
      </c>
      <c r="W549" t="s">
        <v>2249</v>
      </c>
      <c r="X549">
        <v>3</v>
      </c>
      <c r="Y549" t="s">
        <v>2252</v>
      </c>
      <c r="Z549">
        <v>1</v>
      </c>
      <c r="AA549" t="s">
        <v>924</v>
      </c>
      <c r="AB549" t="s">
        <v>1593</v>
      </c>
      <c r="AC549" s="10">
        <v>0</v>
      </c>
      <c r="AD549" s="10">
        <v>0</v>
      </c>
      <c r="AE549" s="10">
        <v>0</v>
      </c>
      <c r="AF549" s="10">
        <v>1</v>
      </c>
      <c r="AG549" s="10">
        <v>0</v>
      </c>
      <c r="AH549" s="10">
        <v>0</v>
      </c>
      <c r="AI549" s="10">
        <v>1</v>
      </c>
      <c r="AJ549" s="10">
        <v>0</v>
      </c>
      <c r="AK549" s="10">
        <v>0</v>
      </c>
      <c r="AL549" s="10">
        <v>1</v>
      </c>
      <c r="AM549" s="10">
        <v>0</v>
      </c>
      <c r="AN549" s="10">
        <v>0</v>
      </c>
      <c r="AO549" s="10">
        <v>0</v>
      </c>
      <c r="AP549" s="10">
        <v>0</v>
      </c>
      <c r="AQ549" s="10">
        <v>0</v>
      </c>
      <c r="AR549" s="10">
        <v>3</v>
      </c>
      <c r="AS549" s="10">
        <v>0</v>
      </c>
      <c r="AT549" s="10">
        <v>0</v>
      </c>
      <c r="AU549" s="10">
        <v>0</v>
      </c>
      <c r="AV549" s="10">
        <v>0</v>
      </c>
      <c r="AW549" s="10">
        <v>0</v>
      </c>
      <c r="AX549" s="10">
        <v>344770000</v>
      </c>
      <c r="AY549" s="10">
        <v>0</v>
      </c>
      <c r="AZ549" s="10">
        <v>0</v>
      </c>
      <c r="BA549" s="10">
        <v>144000000</v>
      </c>
      <c r="BB549" s="10">
        <v>0</v>
      </c>
      <c r="BC549" s="10">
        <v>0</v>
      </c>
      <c r="BD549" s="10">
        <v>112000000</v>
      </c>
      <c r="BE549" s="10">
        <v>0</v>
      </c>
      <c r="BF549" s="10">
        <v>0</v>
      </c>
      <c r="BG549" s="10">
        <v>0</v>
      </c>
      <c r="BH549" s="10">
        <v>0</v>
      </c>
      <c r="BI549" s="10">
        <v>0</v>
      </c>
      <c r="BJ549" s="10" t="s">
        <v>9</v>
      </c>
      <c r="BK549" s="10" t="s">
        <v>9</v>
      </c>
      <c r="BL549" s="10" t="s">
        <v>9</v>
      </c>
      <c r="BM549" s="2">
        <f t="shared" si="81"/>
        <v>0</v>
      </c>
      <c r="BN549" s="2">
        <f t="shared" si="82"/>
        <v>0</v>
      </c>
      <c r="BO549" s="2">
        <f t="shared" si="83"/>
        <v>344.77</v>
      </c>
      <c r="BP549" s="2">
        <f t="shared" si="84"/>
        <v>0</v>
      </c>
      <c r="BQ549" s="2">
        <f t="shared" si="85"/>
        <v>144</v>
      </c>
      <c r="BR549" s="2">
        <f t="shared" si="86"/>
        <v>0</v>
      </c>
      <c r="BS549" s="2">
        <f t="shared" si="87"/>
        <v>112</v>
      </c>
      <c r="BT549" s="2">
        <f t="shared" si="88"/>
        <v>0</v>
      </c>
      <c r="BU549" s="2">
        <f t="shared" si="89"/>
        <v>0</v>
      </c>
      <c r="BV549" s="2">
        <f t="shared" si="90"/>
        <v>0</v>
      </c>
    </row>
    <row r="550" spans="1:74" x14ac:dyDescent="0.25">
      <c r="A550">
        <v>16</v>
      </c>
      <c r="B550" t="s">
        <v>0</v>
      </c>
      <c r="C550" t="s">
        <v>668</v>
      </c>
      <c r="D550">
        <v>2020</v>
      </c>
      <c r="E550" t="s">
        <v>1</v>
      </c>
      <c r="F550" t="s">
        <v>2</v>
      </c>
      <c r="G550">
        <v>2</v>
      </c>
      <c r="H550" t="s">
        <v>3</v>
      </c>
      <c r="I550" t="s">
        <v>678</v>
      </c>
      <c r="J550" t="s">
        <v>211</v>
      </c>
      <c r="K550" t="s">
        <v>741</v>
      </c>
      <c r="L550" t="s">
        <v>742</v>
      </c>
      <c r="M550" t="s">
        <v>743</v>
      </c>
      <c r="N550" t="s">
        <v>800</v>
      </c>
      <c r="O550" t="s">
        <v>37</v>
      </c>
      <c r="P550" t="s">
        <v>828</v>
      </c>
      <c r="Q550" t="s">
        <v>196</v>
      </c>
      <c r="R550">
        <v>0</v>
      </c>
      <c r="S550" t="s">
        <v>7</v>
      </c>
      <c r="T550">
        <v>158</v>
      </c>
      <c r="U550" t="s">
        <v>224</v>
      </c>
      <c r="V550" t="s">
        <v>3973</v>
      </c>
      <c r="W550" t="s">
        <v>2249</v>
      </c>
      <c r="X550">
        <v>4</v>
      </c>
      <c r="Y550" t="s">
        <v>2253</v>
      </c>
      <c r="Z550">
        <v>1</v>
      </c>
      <c r="AA550" t="s">
        <v>924</v>
      </c>
      <c r="AB550" t="s">
        <v>1593</v>
      </c>
      <c r="AC550" s="10">
        <v>529</v>
      </c>
      <c r="AD550" s="10">
        <v>529</v>
      </c>
      <c r="AE550" s="10">
        <v>100</v>
      </c>
      <c r="AF550" s="10">
        <v>250</v>
      </c>
      <c r="AG550" s="10">
        <v>0</v>
      </c>
      <c r="AH550" s="10">
        <v>0</v>
      </c>
      <c r="AI550" s="10">
        <v>56</v>
      </c>
      <c r="AJ550" s="10">
        <v>0</v>
      </c>
      <c r="AK550" s="10">
        <v>0</v>
      </c>
      <c r="AL550" s="10">
        <v>56</v>
      </c>
      <c r="AM550" s="10">
        <v>0</v>
      </c>
      <c r="AN550" s="10">
        <v>0</v>
      </c>
      <c r="AO550" s="10">
        <v>32</v>
      </c>
      <c r="AP550" s="10">
        <v>0</v>
      </c>
      <c r="AQ550" s="10">
        <v>0</v>
      </c>
      <c r="AR550" s="10">
        <v>923</v>
      </c>
      <c r="AS550" s="10">
        <v>529</v>
      </c>
      <c r="AT550" s="10">
        <v>57.31</v>
      </c>
      <c r="AU550" s="10">
        <v>12406923418</v>
      </c>
      <c r="AV550" s="10">
        <v>12341556897</v>
      </c>
      <c r="AW550" s="10">
        <v>99.47</v>
      </c>
      <c r="AX550" s="10">
        <v>12310462000</v>
      </c>
      <c r="AY550" s="10">
        <v>0</v>
      </c>
      <c r="AZ550" s="10">
        <v>0</v>
      </c>
      <c r="BA550" s="10">
        <v>5193174415</v>
      </c>
      <c r="BB550" s="10">
        <v>0</v>
      </c>
      <c r="BC550" s="10">
        <v>0</v>
      </c>
      <c r="BD550" s="10">
        <v>4026312013</v>
      </c>
      <c r="BE550" s="10">
        <v>0</v>
      </c>
      <c r="BF550" s="10">
        <v>0</v>
      </c>
      <c r="BG550" s="10">
        <v>273096837</v>
      </c>
      <c r="BH550" s="10">
        <v>0</v>
      </c>
      <c r="BI550" s="10">
        <v>0</v>
      </c>
      <c r="BJ550" s="10" t="s">
        <v>9</v>
      </c>
      <c r="BK550" s="10" t="s">
        <v>9</v>
      </c>
      <c r="BL550" s="10" t="s">
        <v>9</v>
      </c>
      <c r="BM550" s="2">
        <f t="shared" si="81"/>
        <v>12406.923418</v>
      </c>
      <c r="BN550" s="2">
        <f t="shared" si="82"/>
        <v>12341.556897</v>
      </c>
      <c r="BO550" s="2">
        <f t="shared" si="83"/>
        <v>12310.462</v>
      </c>
      <c r="BP550" s="2">
        <f t="shared" si="84"/>
        <v>0</v>
      </c>
      <c r="BQ550" s="2">
        <f t="shared" si="85"/>
        <v>5193.1744150000004</v>
      </c>
      <c r="BR550" s="2">
        <f t="shared" si="86"/>
        <v>0</v>
      </c>
      <c r="BS550" s="2">
        <f t="shared" si="87"/>
        <v>4026.3120130000002</v>
      </c>
      <c r="BT550" s="2">
        <f t="shared" si="88"/>
        <v>0</v>
      </c>
      <c r="BU550" s="2">
        <f t="shared" si="89"/>
        <v>273.09683699999999</v>
      </c>
      <c r="BV550" s="2">
        <f t="shared" si="90"/>
        <v>0</v>
      </c>
    </row>
    <row r="551" spans="1:74" x14ac:dyDescent="0.25">
      <c r="A551">
        <v>16</v>
      </c>
      <c r="B551" t="s">
        <v>0</v>
      </c>
      <c r="C551" t="s">
        <v>668</v>
      </c>
      <c r="D551">
        <v>2020</v>
      </c>
      <c r="E551" t="s">
        <v>1</v>
      </c>
      <c r="F551" t="s">
        <v>2</v>
      </c>
      <c r="G551">
        <v>2</v>
      </c>
      <c r="H551" t="s">
        <v>3</v>
      </c>
      <c r="I551" t="s">
        <v>678</v>
      </c>
      <c r="J551" t="s">
        <v>211</v>
      </c>
      <c r="K551" t="s">
        <v>741</v>
      </c>
      <c r="L551" t="s">
        <v>742</v>
      </c>
      <c r="M551" t="s">
        <v>743</v>
      </c>
      <c r="N551" t="s">
        <v>800</v>
      </c>
      <c r="O551" t="s">
        <v>37</v>
      </c>
      <c r="P551" t="s">
        <v>828</v>
      </c>
      <c r="Q551" t="s">
        <v>196</v>
      </c>
      <c r="R551">
        <v>0</v>
      </c>
      <c r="S551" t="s">
        <v>7</v>
      </c>
      <c r="T551">
        <v>158</v>
      </c>
      <c r="U551" t="s">
        <v>224</v>
      </c>
      <c r="V551" t="s">
        <v>3973</v>
      </c>
      <c r="W551" t="s">
        <v>2249</v>
      </c>
      <c r="X551">
        <v>5</v>
      </c>
      <c r="Y551" t="s">
        <v>2254</v>
      </c>
      <c r="Z551">
        <v>1</v>
      </c>
      <c r="AA551" t="s">
        <v>924</v>
      </c>
      <c r="AB551" t="s">
        <v>1593</v>
      </c>
      <c r="AC551" s="10">
        <v>0</v>
      </c>
      <c r="AD551" s="10">
        <v>0</v>
      </c>
      <c r="AE551" s="10">
        <v>0</v>
      </c>
      <c r="AF551" s="10">
        <v>350</v>
      </c>
      <c r="AG551" s="10">
        <v>0</v>
      </c>
      <c r="AH551" s="10">
        <v>0</v>
      </c>
      <c r="AI551" s="10">
        <v>350</v>
      </c>
      <c r="AJ551" s="10">
        <v>0</v>
      </c>
      <c r="AK551" s="10">
        <v>0</v>
      </c>
      <c r="AL551" s="10">
        <v>300</v>
      </c>
      <c r="AM551" s="10">
        <v>0</v>
      </c>
      <c r="AN551" s="10">
        <v>0</v>
      </c>
      <c r="AO551" s="10">
        <v>200</v>
      </c>
      <c r="AP551" s="10">
        <v>0</v>
      </c>
      <c r="AQ551" s="10">
        <v>0</v>
      </c>
      <c r="AR551" s="10">
        <v>1200</v>
      </c>
      <c r="AS551" s="10">
        <v>0</v>
      </c>
      <c r="AT551" s="10">
        <v>0</v>
      </c>
      <c r="AU551" s="10">
        <v>0</v>
      </c>
      <c r="AV551" s="10">
        <v>0</v>
      </c>
      <c r="AW551" s="10">
        <v>0</v>
      </c>
      <c r="AX551" s="10">
        <v>238749000</v>
      </c>
      <c r="AY551" s="10">
        <v>0</v>
      </c>
      <c r="AZ551" s="10">
        <v>0</v>
      </c>
      <c r="BA551" s="10">
        <v>144000000</v>
      </c>
      <c r="BB551" s="10">
        <v>0</v>
      </c>
      <c r="BC551" s="10">
        <v>0</v>
      </c>
      <c r="BD551" s="10">
        <v>112000000</v>
      </c>
      <c r="BE551" s="10">
        <v>0</v>
      </c>
      <c r="BF551" s="10">
        <v>0</v>
      </c>
      <c r="BG551" s="10">
        <v>30000000</v>
      </c>
      <c r="BH551" s="10">
        <v>0</v>
      </c>
      <c r="BI551" s="10">
        <v>0</v>
      </c>
      <c r="BJ551" s="10" t="s">
        <v>9</v>
      </c>
      <c r="BK551" s="10" t="s">
        <v>9</v>
      </c>
      <c r="BL551" s="10" t="s">
        <v>9</v>
      </c>
      <c r="BM551" s="2">
        <f t="shared" si="81"/>
        <v>0</v>
      </c>
      <c r="BN551" s="2">
        <f t="shared" si="82"/>
        <v>0</v>
      </c>
      <c r="BO551" s="2">
        <f t="shared" si="83"/>
        <v>238.749</v>
      </c>
      <c r="BP551" s="2">
        <f t="shared" si="84"/>
        <v>0</v>
      </c>
      <c r="BQ551" s="2">
        <f t="shared" si="85"/>
        <v>144</v>
      </c>
      <c r="BR551" s="2">
        <f t="shared" si="86"/>
        <v>0</v>
      </c>
      <c r="BS551" s="2">
        <f t="shared" si="87"/>
        <v>112</v>
      </c>
      <c r="BT551" s="2">
        <f t="shared" si="88"/>
        <v>0</v>
      </c>
      <c r="BU551" s="2">
        <f t="shared" si="89"/>
        <v>30</v>
      </c>
      <c r="BV551" s="2">
        <f t="shared" si="90"/>
        <v>0</v>
      </c>
    </row>
    <row r="552" spans="1:74" x14ac:dyDescent="0.25">
      <c r="A552">
        <v>16</v>
      </c>
      <c r="B552" t="s">
        <v>0</v>
      </c>
      <c r="C552" t="s">
        <v>668</v>
      </c>
      <c r="D552">
        <v>2020</v>
      </c>
      <c r="E552" t="s">
        <v>1</v>
      </c>
      <c r="F552" t="s">
        <v>2</v>
      </c>
      <c r="G552">
        <v>2</v>
      </c>
      <c r="H552" t="s">
        <v>3</v>
      </c>
      <c r="I552" t="s">
        <v>678</v>
      </c>
      <c r="J552" t="s">
        <v>211</v>
      </c>
      <c r="K552" t="s">
        <v>741</v>
      </c>
      <c r="L552" t="s">
        <v>742</v>
      </c>
      <c r="M552" t="s">
        <v>743</v>
      </c>
      <c r="N552" t="s">
        <v>800</v>
      </c>
      <c r="O552" t="s">
        <v>37</v>
      </c>
      <c r="P552" t="s">
        <v>825</v>
      </c>
      <c r="Q552" t="s">
        <v>163</v>
      </c>
      <c r="R552">
        <v>0</v>
      </c>
      <c r="S552" t="s">
        <v>7</v>
      </c>
      <c r="T552">
        <v>165</v>
      </c>
      <c r="U552" t="s">
        <v>225</v>
      </c>
      <c r="V552" t="s">
        <v>3974</v>
      </c>
      <c r="W552" t="s">
        <v>2255</v>
      </c>
      <c r="X552">
        <v>2</v>
      </c>
      <c r="Y552" t="s">
        <v>2256</v>
      </c>
      <c r="Z552">
        <v>3</v>
      </c>
      <c r="AA552" t="s">
        <v>929</v>
      </c>
      <c r="AB552" t="s">
        <v>1593</v>
      </c>
      <c r="AC552" s="10">
        <v>1</v>
      </c>
      <c r="AD552" s="10">
        <v>1</v>
      </c>
      <c r="AE552" s="10">
        <v>100</v>
      </c>
      <c r="AF552" s="10">
        <v>3</v>
      </c>
      <c r="AG552" s="10">
        <v>0</v>
      </c>
      <c r="AH552" s="10">
        <v>0</v>
      </c>
      <c r="AI552" s="10">
        <v>6</v>
      </c>
      <c r="AJ552" s="10">
        <v>0</v>
      </c>
      <c r="AK552" s="10">
        <v>0</v>
      </c>
      <c r="AL552" s="10">
        <v>9</v>
      </c>
      <c r="AM552" s="10">
        <v>0</v>
      </c>
      <c r="AN552" s="10">
        <v>0</v>
      </c>
      <c r="AO552" s="10">
        <v>10</v>
      </c>
      <c r="AP552" s="10">
        <v>0</v>
      </c>
      <c r="AQ552" s="10">
        <v>0</v>
      </c>
      <c r="AR552" s="10" t="s">
        <v>7</v>
      </c>
      <c r="AS552" s="10" t="s">
        <v>7</v>
      </c>
      <c r="AT552" s="10" t="s">
        <v>7</v>
      </c>
      <c r="AU552" s="10">
        <v>101035837</v>
      </c>
      <c r="AV552" s="10">
        <v>81679794</v>
      </c>
      <c r="AW552" s="10">
        <v>80.84</v>
      </c>
      <c r="AX552" s="10">
        <v>281801883</v>
      </c>
      <c r="AY552" s="10">
        <v>0</v>
      </c>
      <c r="AZ552" s="10">
        <v>0</v>
      </c>
      <c r="BA552" s="10">
        <v>809927919</v>
      </c>
      <c r="BB552" s="10">
        <v>0</v>
      </c>
      <c r="BC552" s="10">
        <v>0</v>
      </c>
      <c r="BD552" s="10">
        <v>1064217101</v>
      </c>
      <c r="BE552" s="10">
        <v>0</v>
      </c>
      <c r="BF552" s="10">
        <v>0</v>
      </c>
      <c r="BG552" s="10">
        <v>1545359603</v>
      </c>
      <c r="BH552" s="10">
        <v>0</v>
      </c>
      <c r="BI552" s="10">
        <v>0</v>
      </c>
      <c r="BJ552" s="10" t="s">
        <v>9</v>
      </c>
      <c r="BK552" s="10" t="s">
        <v>9</v>
      </c>
      <c r="BL552" s="10" t="s">
        <v>9</v>
      </c>
      <c r="BM552" s="2">
        <f t="shared" si="81"/>
        <v>101.035837</v>
      </c>
      <c r="BN552" s="2">
        <f t="shared" si="82"/>
        <v>81.679794000000001</v>
      </c>
      <c r="BO552" s="2">
        <f t="shared" si="83"/>
        <v>281.80188299999998</v>
      </c>
      <c r="BP552" s="2">
        <f t="shared" si="84"/>
        <v>0</v>
      </c>
      <c r="BQ552" s="2">
        <f t="shared" si="85"/>
        <v>809.92791899999997</v>
      </c>
      <c r="BR552" s="2">
        <f t="shared" si="86"/>
        <v>0</v>
      </c>
      <c r="BS552" s="2">
        <f t="shared" si="87"/>
        <v>1064.217101</v>
      </c>
      <c r="BT552" s="2">
        <f t="shared" si="88"/>
        <v>0</v>
      </c>
      <c r="BU552" s="2">
        <f t="shared" si="89"/>
        <v>1545.3596030000001</v>
      </c>
      <c r="BV552" s="2">
        <f t="shared" si="90"/>
        <v>0</v>
      </c>
    </row>
    <row r="553" spans="1:74" x14ac:dyDescent="0.25">
      <c r="A553">
        <v>16</v>
      </c>
      <c r="B553" t="s">
        <v>0</v>
      </c>
      <c r="C553" t="s">
        <v>668</v>
      </c>
      <c r="D553">
        <v>2020</v>
      </c>
      <c r="E553" t="s">
        <v>1</v>
      </c>
      <c r="F553" t="s">
        <v>2</v>
      </c>
      <c r="G553">
        <v>2</v>
      </c>
      <c r="H553" t="s">
        <v>3</v>
      </c>
      <c r="I553" t="s">
        <v>678</v>
      </c>
      <c r="J553" t="s">
        <v>211</v>
      </c>
      <c r="K553" t="s">
        <v>741</v>
      </c>
      <c r="L553" t="s">
        <v>742</v>
      </c>
      <c r="M553" t="s">
        <v>743</v>
      </c>
      <c r="N553" t="s">
        <v>800</v>
      </c>
      <c r="O553" t="s">
        <v>37</v>
      </c>
      <c r="P553" t="s">
        <v>825</v>
      </c>
      <c r="Q553" t="s">
        <v>163</v>
      </c>
      <c r="R553">
        <v>0</v>
      </c>
      <c r="S553" t="s">
        <v>7</v>
      </c>
      <c r="T553">
        <v>167</v>
      </c>
      <c r="U553" t="s">
        <v>226</v>
      </c>
      <c r="V553" t="s">
        <v>3975</v>
      </c>
      <c r="W553" t="s">
        <v>2257</v>
      </c>
      <c r="X553">
        <v>1</v>
      </c>
      <c r="Y553" t="s">
        <v>2258</v>
      </c>
      <c r="Z553">
        <v>2</v>
      </c>
      <c r="AA553" t="s">
        <v>920</v>
      </c>
      <c r="AB553" t="s">
        <v>1593</v>
      </c>
      <c r="AC553" s="10">
        <v>1</v>
      </c>
      <c r="AD553" s="10">
        <v>1</v>
      </c>
      <c r="AE553" s="10">
        <v>100</v>
      </c>
      <c r="AF553" s="10">
        <v>1</v>
      </c>
      <c r="AG553" s="10">
        <v>0</v>
      </c>
      <c r="AH553" s="10">
        <v>0</v>
      </c>
      <c r="AI553" s="10">
        <v>1</v>
      </c>
      <c r="AJ553" s="10">
        <v>0</v>
      </c>
      <c r="AK553" s="10">
        <v>0</v>
      </c>
      <c r="AL553" s="10">
        <v>1</v>
      </c>
      <c r="AM553" s="10">
        <v>0</v>
      </c>
      <c r="AN553" s="10">
        <v>0</v>
      </c>
      <c r="AO553" s="10">
        <v>1</v>
      </c>
      <c r="AP553" s="10">
        <v>0</v>
      </c>
      <c r="AQ553" s="10">
        <v>0</v>
      </c>
      <c r="AR553" s="10" t="s">
        <v>7</v>
      </c>
      <c r="AS553" s="10" t="s">
        <v>7</v>
      </c>
      <c r="AT553" s="10" t="s">
        <v>7</v>
      </c>
      <c r="AU553" s="10">
        <v>20000000</v>
      </c>
      <c r="AV553" s="10">
        <v>20000000</v>
      </c>
      <c r="AW553" s="10">
        <v>100</v>
      </c>
      <c r="AX553" s="10">
        <v>129776000</v>
      </c>
      <c r="AY553" s="10">
        <v>0</v>
      </c>
      <c r="AZ553" s="10">
        <v>0</v>
      </c>
      <c r="BA553" s="10">
        <v>213250000</v>
      </c>
      <c r="BB553" s="10">
        <v>0</v>
      </c>
      <c r="BC553" s="10">
        <v>0</v>
      </c>
      <c r="BD553" s="10">
        <v>263250000</v>
      </c>
      <c r="BE553" s="10">
        <v>0</v>
      </c>
      <c r="BF553" s="10">
        <v>0</v>
      </c>
      <c r="BG553" s="10">
        <v>131625000</v>
      </c>
      <c r="BH553" s="10">
        <v>0</v>
      </c>
      <c r="BI553" s="10">
        <v>0</v>
      </c>
      <c r="BJ553" s="10" t="s">
        <v>9</v>
      </c>
      <c r="BK553" s="10" t="s">
        <v>9</v>
      </c>
      <c r="BL553" s="10" t="s">
        <v>9</v>
      </c>
      <c r="BM553" s="2">
        <f t="shared" si="81"/>
        <v>20</v>
      </c>
      <c r="BN553" s="2">
        <f t="shared" si="82"/>
        <v>20</v>
      </c>
      <c r="BO553" s="2">
        <f t="shared" si="83"/>
        <v>129.77600000000001</v>
      </c>
      <c r="BP553" s="2">
        <f t="shared" si="84"/>
        <v>0</v>
      </c>
      <c r="BQ553" s="2">
        <f t="shared" si="85"/>
        <v>213.25</v>
      </c>
      <c r="BR553" s="2">
        <f t="shared" si="86"/>
        <v>0</v>
      </c>
      <c r="BS553" s="2">
        <f t="shared" si="87"/>
        <v>263.25</v>
      </c>
      <c r="BT553" s="2">
        <f t="shared" si="88"/>
        <v>0</v>
      </c>
      <c r="BU553" s="2">
        <f t="shared" si="89"/>
        <v>131.625</v>
      </c>
      <c r="BV553" s="2">
        <f t="shared" si="90"/>
        <v>0</v>
      </c>
    </row>
    <row r="554" spans="1:74" x14ac:dyDescent="0.25">
      <c r="A554">
        <v>16</v>
      </c>
      <c r="B554" t="s">
        <v>0</v>
      </c>
      <c r="C554" t="s">
        <v>668</v>
      </c>
      <c r="D554">
        <v>2020</v>
      </c>
      <c r="E554" t="s">
        <v>1</v>
      </c>
      <c r="F554" t="s">
        <v>2</v>
      </c>
      <c r="G554">
        <v>2</v>
      </c>
      <c r="H554" t="s">
        <v>3</v>
      </c>
      <c r="I554" t="s">
        <v>678</v>
      </c>
      <c r="J554" t="s">
        <v>211</v>
      </c>
      <c r="K554" t="s">
        <v>741</v>
      </c>
      <c r="L554" t="s">
        <v>742</v>
      </c>
      <c r="M554" t="s">
        <v>743</v>
      </c>
      <c r="N554" t="s">
        <v>800</v>
      </c>
      <c r="O554" t="s">
        <v>37</v>
      </c>
      <c r="P554" t="s">
        <v>825</v>
      </c>
      <c r="Q554" t="s">
        <v>163</v>
      </c>
      <c r="R554">
        <v>0</v>
      </c>
      <c r="S554" t="s">
        <v>7</v>
      </c>
      <c r="T554">
        <v>168</v>
      </c>
      <c r="U554" t="s">
        <v>227</v>
      </c>
      <c r="V554" t="s">
        <v>3975</v>
      </c>
      <c r="W554" t="s">
        <v>2257</v>
      </c>
      <c r="X554">
        <v>2</v>
      </c>
      <c r="Y554" t="s">
        <v>2259</v>
      </c>
      <c r="Z554">
        <v>2</v>
      </c>
      <c r="AA554" t="s">
        <v>920</v>
      </c>
      <c r="AB554" t="s">
        <v>1593</v>
      </c>
      <c r="AC554" s="10">
        <v>1</v>
      </c>
      <c r="AD554" s="10">
        <v>1</v>
      </c>
      <c r="AE554" s="10">
        <v>100</v>
      </c>
      <c r="AF554" s="10">
        <v>1</v>
      </c>
      <c r="AG554" s="10">
        <v>0</v>
      </c>
      <c r="AH554" s="10">
        <v>0</v>
      </c>
      <c r="AI554" s="10">
        <v>1</v>
      </c>
      <c r="AJ554" s="10">
        <v>0</v>
      </c>
      <c r="AK554" s="10">
        <v>0</v>
      </c>
      <c r="AL554" s="10">
        <v>1</v>
      </c>
      <c r="AM554" s="10">
        <v>0</v>
      </c>
      <c r="AN554" s="10">
        <v>0</v>
      </c>
      <c r="AO554" s="10">
        <v>1</v>
      </c>
      <c r="AP554" s="10">
        <v>0</v>
      </c>
      <c r="AQ554" s="10">
        <v>0</v>
      </c>
      <c r="AR554" s="10" t="s">
        <v>7</v>
      </c>
      <c r="AS554" s="10" t="s">
        <v>7</v>
      </c>
      <c r="AT554" s="10" t="s">
        <v>7</v>
      </c>
      <c r="AU554" s="10">
        <v>1078588523</v>
      </c>
      <c r="AV554" s="10">
        <v>1078318595</v>
      </c>
      <c r="AW554" s="10">
        <v>99.97</v>
      </c>
      <c r="AX554" s="10">
        <v>1064717000</v>
      </c>
      <c r="AY554" s="10">
        <v>0</v>
      </c>
      <c r="AZ554" s="10">
        <v>0</v>
      </c>
      <c r="BA554" s="10">
        <v>1287909363</v>
      </c>
      <c r="BB554" s="10">
        <v>0</v>
      </c>
      <c r="BC554" s="10">
        <v>0</v>
      </c>
      <c r="BD554" s="10">
        <v>1619619808</v>
      </c>
      <c r="BE554" s="10">
        <v>0</v>
      </c>
      <c r="BF554" s="10">
        <v>0</v>
      </c>
      <c r="BG554" s="10">
        <v>2039251556</v>
      </c>
      <c r="BH554" s="10">
        <v>0</v>
      </c>
      <c r="BI554" s="10">
        <v>0</v>
      </c>
      <c r="BJ554" s="10" t="s">
        <v>9</v>
      </c>
      <c r="BK554" s="10" t="s">
        <v>9</v>
      </c>
      <c r="BL554" s="10" t="s">
        <v>9</v>
      </c>
      <c r="BM554" s="2">
        <f t="shared" si="81"/>
        <v>1078.5885229999999</v>
      </c>
      <c r="BN554" s="2">
        <f t="shared" si="82"/>
        <v>1078.318595</v>
      </c>
      <c r="BO554" s="2">
        <f t="shared" si="83"/>
        <v>1064.7170000000001</v>
      </c>
      <c r="BP554" s="2">
        <f t="shared" si="84"/>
        <v>0</v>
      </c>
      <c r="BQ554" s="2">
        <f t="shared" si="85"/>
        <v>1287.909363</v>
      </c>
      <c r="BR554" s="2">
        <f t="shared" si="86"/>
        <v>0</v>
      </c>
      <c r="BS554" s="2">
        <f t="shared" si="87"/>
        <v>1619.6198079999999</v>
      </c>
      <c r="BT554" s="2">
        <f t="shared" si="88"/>
        <v>0</v>
      </c>
      <c r="BU554" s="2">
        <f t="shared" si="89"/>
        <v>2039.2515559999999</v>
      </c>
      <c r="BV554" s="2">
        <f t="shared" si="90"/>
        <v>0</v>
      </c>
    </row>
    <row r="555" spans="1:74" x14ac:dyDescent="0.25">
      <c r="A555">
        <v>16</v>
      </c>
      <c r="B555" t="s">
        <v>0</v>
      </c>
      <c r="C555" t="s">
        <v>668</v>
      </c>
      <c r="D555">
        <v>2020</v>
      </c>
      <c r="E555" t="s">
        <v>1</v>
      </c>
      <c r="F555" t="s">
        <v>2</v>
      </c>
      <c r="G555">
        <v>2</v>
      </c>
      <c r="H555" t="s">
        <v>3</v>
      </c>
      <c r="I555" t="s">
        <v>678</v>
      </c>
      <c r="J555" t="s">
        <v>211</v>
      </c>
      <c r="K555" t="s">
        <v>741</v>
      </c>
      <c r="L555" t="s">
        <v>742</v>
      </c>
      <c r="M555" t="s">
        <v>743</v>
      </c>
      <c r="N555" t="s">
        <v>800</v>
      </c>
      <c r="O555" t="s">
        <v>37</v>
      </c>
      <c r="P555" t="s">
        <v>825</v>
      </c>
      <c r="Q555" t="s">
        <v>163</v>
      </c>
      <c r="R555">
        <v>0</v>
      </c>
      <c r="S555" t="s">
        <v>7</v>
      </c>
      <c r="T555">
        <v>174</v>
      </c>
      <c r="U555" t="s">
        <v>228</v>
      </c>
      <c r="V555" t="s">
        <v>3974</v>
      </c>
      <c r="W555" t="s">
        <v>2255</v>
      </c>
      <c r="X555">
        <v>1</v>
      </c>
      <c r="Y555" t="s">
        <v>2260</v>
      </c>
      <c r="Z555">
        <v>3</v>
      </c>
      <c r="AA555" t="s">
        <v>929</v>
      </c>
      <c r="AB555" t="s">
        <v>1593</v>
      </c>
      <c r="AC555" s="10">
        <v>0.13</v>
      </c>
      <c r="AD555" s="10">
        <v>0.13</v>
      </c>
      <c r="AE555" s="10">
        <v>100</v>
      </c>
      <c r="AF555" s="10">
        <v>0.38</v>
      </c>
      <c r="AG555" s="10">
        <v>0</v>
      </c>
      <c r="AH555" s="10">
        <v>0</v>
      </c>
      <c r="AI555" s="10">
        <v>0.63</v>
      </c>
      <c r="AJ555" s="10">
        <v>0</v>
      </c>
      <c r="AK555" s="10">
        <v>0</v>
      </c>
      <c r="AL555" s="10">
        <v>0.88</v>
      </c>
      <c r="AM555" s="10">
        <v>0</v>
      </c>
      <c r="AN555" s="10">
        <v>0</v>
      </c>
      <c r="AO555" s="10">
        <v>1</v>
      </c>
      <c r="AP555" s="10">
        <v>0</v>
      </c>
      <c r="AQ555" s="10">
        <v>0</v>
      </c>
      <c r="AR555" s="10" t="s">
        <v>7</v>
      </c>
      <c r="AS555" s="10" t="s">
        <v>7</v>
      </c>
      <c r="AT555" s="10" t="s">
        <v>7</v>
      </c>
      <c r="AU555" s="10">
        <v>32464399</v>
      </c>
      <c r="AV555" s="10">
        <v>32464398</v>
      </c>
      <c r="AW555" s="10">
        <v>100</v>
      </c>
      <c r="AX555" s="10">
        <v>639498117</v>
      </c>
      <c r="AY555" s="10">
        <v>0</v>
      </c>
      <c r="AZ555" s="10">
        <v>0</v>
      </c>
      <c r="BA555" s="10">
        <v>434345411</v>
      </c>
      <c r="BB555" s="10">
        <v>0</v>
      </c>
      <c r="BC555" s="10">
        <v>0</v>
      </c>
      <c r="BD555" s="10">
        <v>457637644</v>
      </c>
      <c r="BE555" s="10">
        <v>0</v>
      </c>
      <c r="BF555" s="10">
        <v>0</v>
      </c>
      <c r="BG555" s="10">
        <v>240259763</v>
      </c>
      <c r="BH555" s="10">
        <v>0</v>
      </c>
      <c r="BI555" s="10">
        <v>0</v>
      </c>
      <c r="BJ555" s="10" t="s">
        <v>9</v>
      </c>
      <c r="BK555" s="10" t="s">
        <v>9</v>
      </c>
      <c r="BL555" s="10" t="s">
        <v>9</v>
      </c>
      <c r="BM555" s="2">
        <f t="shared" si="81"/>
        <v>32.464399</v>
      </c>
      <c r="BN555" s="2">
        <f t="shared" si="82"/>
        <v>32.464398000000003</v>
      </c>
      <c r="BO555" s="2">
        <f t="shared" si="83"/>
        <v>639.49811699999998</v>
      </c>
      <c r="BP555" s="2">
        <f t="shared" si="84"/>
        <v>0</v>
      </c>
      <c r="BQ555" s="2">
        <f t="shared" si="85"/>
        <v>434.34541100000001</v>
      </c>
      <c r="BR555" s="2">
        <f t="shared" si="86"/>
        <v>0</v>
      </c>
      <c r="BS555" s="2">
        <f t="shared" si="87"/>
        <v>457.63764400000002</v>
      </c>
      <c r="BT555" s="2">
        <f t="shared" si="88"/>
        <v>0</v>
      </c>
      <c r="BU555" s="2">
        <f t="shared" si="89"/>
        <v>240.25976299999999</v>
      </c>
      <c r="BV555" s="2">
        <f t="shared" si="90"/>
        <v>0</v>
      </c>
    </row>
    <row r="556" spans="1:74" x14ac:dyDescent="0.25">
      <c r="A556">
        <v>16</v>
      </c>
      <c r="B556" t="s">
        <v>0</v>
      </c>
      <c r="C556" t="s">
        <v>668</v>
      </c>
      <c r="D556">
        <v>2020</v>
      </c>
      <c r="E556" t="s">
        <v>1</v>
      </c>
      <c r="F556" t="s">
        <v>2</v>
      </c>
      <c r="G556">
        <v>2</v>
      </c>
      <c r="H556" t="s">
        <v>3</v>
      </c>
      <c r="I556" t="s">
        <v>678</v>
      </c>
      <c r="J556" t="s">
        <v>211</v>
      </c>
      <c r="K556" t="s">
        <v>741</v>
      </c>
      <c r="L556" t="s">
        <v>742</v>
      </c>
      <c r="M556" t="s">
        <v>743</v>
      </c>
      <c r="N556" t="s">
        <v>800</v>
      </c>
      <c r="O556" t="s">
        <v>37</v>
      </c>
      <c r="P556" t="s">
        <v>825</v>
      </c>
      <c r="Q556" t="s">
        <v>163</v>
      </c>
      <c r="R556">
        <v>0</v>
      </c>
      <c r="S556" t="s">
        <v>7</v>
      </c>
      <c r="T556">
        <v>175</v>
      </c>
      <c r="U556" t="s">
        <v>229</v>
      </c>
      <c r="V556" t="s">
        <v>3975</v>
      </c>
      <c r="W556" t="s">
        <v>2257</v>
      </c>
      <c r="X556">
        <v>3</v>
      </c>
      <c r="Y556" t="s">
        <v>2261</v>
      </c>
      <c r="Z556">
        <v>2</v>
      </c>
      <c r="AA556" t="s">
        <v>920</v>
      </c>
      <c r="AB556" t="s">
        <v>1593</v>
      </c>
      <c r="AC556" s="10">
        <v>1</v>
      </c>
      <c r="AD556" s="10">
        <v>1</v>
      </c>
      <c r="AE556" s="10">
        <v>100</v>
      </c>
      <c r="AF556" s="10">
        <v>1</v>
      </c>
      <c r="AG556" s="10">
        <v>0</v>
      </c>
      <c r="AH556" s="10">
        <v>0</v>
      </c>
      <c r="AI556" s="10">
        <v>1</v>
      </c>
      <c r="AJ556" s="10">
        <v>0</v>
      </c>
      <c r="AK556" s="10">
        <v>0</v>
      </c>
      <c r="AL556" s="10">
        <v>1</v>
      </c>
      <c r="AM556" s="10">
        <v>0</v>
      </c>
      <c r="AN556" s="10">
        <v>0</v>
      </c>
      <c r="AO556" s="10">
        <v>1</v>
      </c>
      <c r="AP556" s="10">
        <v>0</v>
      </c>
      <c r="AQ556" s="10">
        <v>0</v>
      </c>
      <c r="AR556" s="10" t="s">
        <v>7</v>
      </c>
      <c r="AS556" s="10" t="s">
        <v>7</v>
      </c>
      <c r="AT556" s="10" t="s">
        <v>7</v>
      </c>
      <c r="AU556" s="10">
        <v>27232788</v>
      </c>
      <c r="AV556" s="10">
        <v>27232788</v>
      </c>
      <c r="AW556" s="10">
        <v>100</v>
      </c>
      <c r="AX556" s="10">
        <v>593515000</v>
      </c>
      <c r="AY556" s="10">
        <v>0</v>
      </c>
      <c r="AZ556" s="10">
        <v>0</v>
      </c>
      <c r="BA556" s="10">
        <v>428500000</v>
      </c>
      <c r="BB556" s="10">
        <v>0</v>
      </c>
      <c r="BC556" s="10">
        <v>0</v>
      </c>
      <c r="BD556" s="10">
        <v>428500000</v>
      </c>
      <c r="BE556" s="10">
        <v>0</v>
      </c>
      <c r="BF556" s="10">
        <v>0</v>
      </c>
      <c r="BG556" s="10">
        <v>214250000</v>
      </c>
      <c r="BH556" s="10">
        <v>0</v>
      </c>
      <c r="BI556" s="10">
        <v>0</v>
      </c>
      <c r="BJ556" s="10" t="s">
        <v>9</v>
      </c>
      <c r="BK556" s="10" t="s">
        <v>9</v>
      </c>
      <c r="BL556" s="10" t="s">
        <v>9</v>
      </c>
      <c r="BM556" s="2">
        <f t="shared" si="81"/>
        <v>27.232787999999999</v>
      </c>
      <c r="BN556" s="2">
        <f t="shared" si="82"/>
        <v>27.232787999999999</v>
      </c>
      <c r="BO556" s="2">
        <f t="shared" si="83"/>
        <v>593.51499999999999</v>
      </c>
      <c r="BP556" s="2">
        <f t="shared" si="84"/>
        <v>0</v>
      </c>
      <c r="BQ556" s="2">
        <f t="shared" si="85"/>
        <v>428.5</v>
      </c>
      <c r="BR556" s="2">
        <f t="shared" si="86"/>
        <v>0</v>
      </c>
      <c r="BS556" s="2">
        <f t="shared" si="87"/>
        <v>428.5</v>
      </c>
      <c r="BT556" s="2">
        <f t="shared" si="88"/>
        <v>0</v>
      </c>
      <c r="BU556" s="2">
        <f t="shared" si="89"/>
        <v>214.25</v>
      </c>
      <c r="BV556" s="2">
        <f t="shared" si="90"/>
        <v>0</v>
      </c>
    </row>
    <row r="557" spans="1:74" x14ac:dyDescent="0.25">
      <c r="A557">
        <v>16</v>
      </c>
      <c r="B557" t="s">
        <v>0</v>
      </c>
      <c r="C557" t="s">
        <v>668</v>
      </c>
      <c r="D557">
        <v>2020</v>
      </c>
      <c r="E557" t="s">
        <v>1</v>
      </c>
      <c r="F557" t="s">
        <v>2</v>
      </c>
      <c r="G557">
        <v>2</v>
      </c>
      <c r="H557" t="s">
        <v>3</v>
      </c>
      <c r="I557" t="s">
        <v>678</v>
      </c>
      <c r="J557" t="s">
        <v>211</v>
      </c>
      <c r="K557" t="s">
        <v>741</v>
      </c>
      <c r="L557" t="s">
        <v>742</v>
      </c>
      <c r="M557" t="s">
        <v>743</v>
      </c>
      <c r="N557" t="s">
        <v>799</v>
      </c>
      <c r="O557" t="s">
        <v>13</v>
      </c>
      <c r="P557" t="s">
        <v>822</v>
      </c>
      <c r="Q557" t="s">
        <v>129</v>
      </c>
      <c r="R557">
        <v>0</v>
      </c>
      <c r="S557" t="s">
        <v>7</v>
      </c>
      <c r="T557">
        <v>333</v>
      </c>
      <c r="U557" t="s">
        <v>230</v>
      </c>
      <c r="V557" t="s">
        <v>3976</v>
      </c>
      <c r="W557" t="s">
        <v>2262</v>
      </c>
      <c r="X557">
        <v>1</v>
      </c>
      <c r="Y557" t="s">
        <v>2263</v>
      </c>
      <c r="Z557">
        <v>2</v>
      </c>
      <c r="AA557" t="s">
        <v>920</v>
      </c>
      <c r="AB557" t="s">
        <v>1593</v>
      </c>
      <c r="AC557" s="10">
        <v>5</v>
      </c>
      <c r="AD557" s="10">
        <v>5</v>
      </c>
      <c r="AE557" s="10">
        <v>100</v>
      </c>
      <c r="AF557" s="10">
        <v>10</v>
      </c>
      <c r="AG557" s="10">
        <v>0</v>
      </c>
      <c r="AH557" s="10">
        <v>0</v>
      </c>
      <c r="AI557" s="10">
        <v>10</v>
      </c>
      <c r="AJ557" s="10">
        <v>0</v>
      </c>
      <c r="AK557" s="10">
        <v>0</v>
      </c>
      <c r="AL557" s="10">
        <v>10</v>
      </c>
      <c r="AM557" s="10">
        <v>0</v>
      </c>
      <c r="AN557" s="10">
        <v>0</v>
      </c>
      <c r="AO557" s="10">
        <v>10</v>
      </c>
      <c r="AP557" s="10">
        <v>0</v>
      </c>
      <c r="AQ557" s="10">
        <v>0</v>
      </c>
      <c r="AR557" s="10" t="s">
        <v>7</v>
      </c>
      <c r="AS557" s="10" t="s">
        <v>7</v>
      </c>
      <c r="AT557" s="10" t="s">
        <v>7</v>
      </c>
      <c r="AU557" s="10">
        <v>76235450</v>
      </c>
      <c r="AV557" s="10">
        <v>45959697</v>
      </c>
      <c r="AW557" s="10">
        <v>60.28</v>
      </c>
      <c r="AX557" s="10">
        <v>237083326</v>
      </c>
      <c r="AY557" s="10">
        <v>0</v>
      </c>
      <c r="AZ557" s="10">
        <v>0</v>
      </c>
      <c r="BA557" s="10">
        <v>264450932</v>
      </c>
      <c r="BB557" s="10">
        <v>0</v>
      </c>
      <c r="BC557" s="10">
        <v>0</v>
      </c>
      <c r="BD557" s="10">
        <v>301996602</v>
      </c>
      <c r="BE557" s="10">
        <v>0</v>
      </c>
      <c r="BF557" s="10">
        <v>0</v>
      </c>
      <c r="BG557" s="10">
        <v>179420577</v>
      </c>
      <c r="BH557" s="10">
        <v>0</v>
      </c>
      <c r="BI557" s="10">
        <v>0</v>
      </c>
      <c r="BJ557" s="10" t="s">
        <v>9</v>
      </c>
      <c r="BK557" s="10" t="s">
        <v>9</v>
      </c>
      <c r="BL557" s="10" t="s">
        <v>9</v>
      </c>
      <c r="BM557" s="2">
        <f t="shared" si="81"/>
        <v>76.23545</v>
      </c>
      <c r="BN557" s="2">
        <f t="shared" si="82"/>
        <v>45.959696999999998</v>
      </c>
      <c r="BO557" s="2">
        <f t="shared" si="83"/>
        <v>237.083326</v>
      </c>
      <c r="BP557" s="2">
        <f t="shared" si="84"/>
        <v>0</v>
      </c>
      <c r="BQ557" s="2">
        <f t="shared" si="85"/>
        <v>264.45093200000002</v>
      </c>
      <c r="BR557" s="2">
        <f t="shared" si="86"/>
        <v>0</v>
      </c>
      <c r="BS557" s="2">
        <f t="shared" si="87"/>
        <v>301.996602</v>
      </c>
      <c r="BT557" s="2">
        <f t="shared" si="88"/>
        <v>0</v>
      </c>
      <c r="BU557" s="2">
        <f t="shared" si="89"/>
        <v>179.42057700000001</v>
      </c>
      <c r="BV557" s="2">
        <f t="shared" si="90"/>
        <v>0</v>
      </c>
    </row>
    <row r="558" spans="1:74" x14ac:dyDescent="0.25">
      <c r="A558">
        <v>16</v>
      </c>
      <c r="B558" t="s">
        <v>0</v>
      </c>
      <c r="C558" t="s">
        <v>668</v>
      </c>
      <c r="D558">
        <v>2020</v>
      </c>
      <c r="E558" t="s">
        <v>1</v>
      </c>
      <c r="F558" t="s">
        <v>2</v>
      </c>
      <c r="G558">
        <v>2</v>
      </c>
      <c r="H558" t="s">
        <v>3</v>
      </c>
      <c r="I558" t="s">
        <v>678</v>
      </c>
      <c r="J558" t="s">
        <v>211</v>
      </c>
      <c r="K558" t="s">
        <v>741</v>
      </c>
      <c r="L558" t="s">
        <v>742</v>
      </c>
      <c r="M558" t="s">
        <v>743</v>
      </c>
      <c r="N558" t="s">
        <v>799</v>
      </c>
      <c r="O558" t="s">
        <v>13</v>
      </c>
      <c r="P558" t="s">
        <v>822</v>
      </c>
      <c r="Q558" t="s">
        <v>129</v>
      </c>
      <c r="R558">
        <v>0</v>
      </c>
      <c r="S558" t="s">
        <v>7</v>
      </c>
      <c r="T558">
        <v>333</v>
      </c>
      <c r="U558" t="s">
        <v>230</v>
      </c>
      <c r="V558" t="s">
        <v>3976</v>
      </c>
      <c r="W558" t="s">
        <v>2262</v>
      </c>
      <c r="X558">
        <v>2</v>
      </c>
      <c r="Y558" t="s">
        <v>2264</v>
      </c>
      <c r="Z558">
        <v>1</v>
      </c>
      <c r="AA558" t="s">
        <v>924</v>
      </c>
      <c r="AB558" t="s">
        <v>1593</v>
      </c>
      <c r="AC558" s="10">
        <v>20</v>
      </c>
      <c r="AD558" s="10">
        <v>27</v>
      </c>
      <c r="AE558" s="10">
        <v>135</v>
      </c>
      <c r="AF558" s="10">
        <v>50</v>
      </c>
      <c r="AG558" s="10">
        <v>0</v>
      </c>
      <c r="AH558" s="10">
        <v>0</v>
      </c>
      <c r="AI558" s="10">
        <v>50</v>
      </c>
      <c r="AJ558" s="10">
        <v>0</v>
      </c>
      <c r="AK558" s="10">
        <v>0</v>
      </c>
      <c r="AL558" s="10">
        <v>70</v>
      </c>
      <c r="AM558" s="10">
        <v>0</v>
      </c>
      <c r="AN558" s="10">
        <v>0</v>
      </c>
      <c r="AO558" s="10">
        <v>10</v>
      </c>
      <c r="AP558" s="10">
        <v>0</v>
      </c>
      <c r="AQ558" s="10">
        <v>0</v>
      </c>
      <c r="AR558" s="10">
        <v>200</v>
      </c>
      <c r="AS558" s="10">
        <v>27</v>
      </c>
      <c r="AT558" s="10">
        <v>13.5</v>
      </c>
      <c r="AU558" s="10">
        <v>578907595</v>
      </c>
      <c r="AV558" s="10">
        <v>557291342</v>
      </c>
      <c r="AW558" s="10">
        <v>96.27</v>
      </c>
      <c r="AX558" s="10">
        <v>265916674</v>
      </c>
      <c r="AY558" s="10">
        <v>0</v>
      </c>
      <c r="AZ558" s="10">
        <v>0</v>
      </c>
      <c r="BA558" s="10">
        <v>314450932</v>
      </c>
      <c r="BB558" s="10">
        <v>0</v>
      </c>
      <c r="BC558" s="10">
        <v>0</v>
      </c>
      <c r="BD558" s="10">
        <v>376996602</v>
      </c>
      <c r="BE558" s="10">
        <v>0</v>
      </c>
      <c r="BF558" s="10">
        <v>0</v>
      </c>
      <c r="BG558" s="10">
        <v>405025804</v>
      </c>
      <c r="BH558" s="10">
        <v>0</v>
      </c>
      <c r="BI558" s="10">
        <v>0</v>
      </c>
      <c r="BJ558" s="10" t="s">
        <v>9</v>
      </c>
      <c r="BK558" s="10" t="s">
        <v>9</v>
      </c>
      <c r="BL558" s="10" t="s">
        <v>9</v>
      </c>
      <c r="BM558" s="2">
        <f t="shared" si="81"/>
        <v>578.90759500000001</v>
      </c>
      <c r="BN558" s="2">
        <f t="shared" si="82"/>
        <v>557.29134199999999</v>
      </c>
      <c r="BO558" s="2">
        <f t="shared" si="83"/>
        <v>265.916674</v>
      </c>
      <c r="BP558" s="2">
        <f t="shared" si="84"/>
        <v>0</v>
      </c>
      <c r="BQ558" s="2">
        <f t="shared" si="85"/>
        <v>314.45093200000002</v>
      </c>
      <c r="BR558" s="2">
        <f t="shared" si="86"/>
        <v>0</v>
      </c>
      <c r="BS558" s="2">
        <f t="shared" si="87"/>
        <v>376.996602</v>
      </c>
      <c r="BT558" s="2">
        <f t="shared" si="88"/>
        <v>0</v>
      </c>
      <c r="BU558" s="2">
        <f t="shared" si="89"/>
        <v>405.02580399999999</v>
      </c>
      <c r="BV558" s="2">
        <f t="shared" si="90"/>
        <v>0</v>
      </c>
    </row>
    <row r="559" spans="1:74" x14ac:dyDescent="0.25">
      <c r="A559">
        <v>16</v>
      </c>
      <c r="B559" t="s">
        <v>0</v>
      </c>
      <c r="C559" t="s">
        <v>668</v>
      </c>
      <c r="D559">
        <v>2020</v>
      </c>
      <c r="E559" t="s">
        <v>1</v>
      </c>
      <c r="F559" t="s">
        <v>2</v>
      </c>
      <c r="G559">
        <v>2</v>
      </c>
      <c r="H559" t="s">
        <v>3</v>
      </c>
      <c r="I559" t="s">
        <v>678</v>
      </c>
      <c r="J559" t="s">
        <v>211</v>
      </c>
      <c r="K559" t="s">
        <v>741</v>
      </c>
      <c r="L559" t="s">
        <v>742</v>
      </c>
      <c r="M559" t="s">
        <v>743</v>
      </c>
      <c r="N559" t="s">
        <v>798</v>
      </c>
      <c r="O559" t="s">
        <v>5</v>
      </c>
      <c r="P559" t="s">
        <v>833</v>
      </c>
      <c r="Q559" t="s">
        <v>231</v>
      </c>
      <c r="R559">
        <v>0</v>
      </c>
      <c r="S559" t="s">
        <v>7</v>
      </c>
      <c r="T559">
        <v>474</v>
      </c>
      <c r="U559" t="s">
        <v>232</v>
      </c>
      <c r="V559" t="s">
        <v>3977</v>
      </c>
      <c r="W559" t="s">
        <v>2265</v>
      </c>
      <c r="X559">
        <v>1</v>
      </c>
      <c r="Y559" t="s">
        <v>2266</v>
      </c>
      <c r="Z559">
        <v>2</v>
      </c>
      <c r="AA559" t="s">
        <v>920</v>
      </c>
      <c r="AB559" t="s">
        <v>1593</v>
      </c>
      <c r="AC559" s="10">
        <v>1</v>
      </c>
      <c r="AD559" s="10">
        <v>1</v>
      </c>
      <c r="AE559" s="10">
        <v>100</v>
      </c>
      <c r="AF559" s="10">
        <v>1</v>
      </c>
      <c r="AG559" s="10">
        <v>0</v>
      </c>
      <c r="AH559" s="10">
        <v>0</v>
      </c>
      <c r="AI559" s="10">
        <v>1</v>
      </c>
      <c r="AJ559" s="10">
        <v>0</v>
      </c>
      <c r="AK559" s="10">
        <v>0</v>
      </c>
      <c r="AL559" s="10">
        <v>1</v>
      </c>
      <c r="AM559" s="10">
        <v>0</v>
      </c>
      <c r="AN559" s="10">
        <v>0</v>
      </c>
      <c r="AO559" s="10">
        <v>1</v>
      </c>
      <c r="AP559" s="10">
        <v>0</v>
      </c>
      <c r="AQ559" s="10">
        <v>0</v>
      </c>
      <c r="AR559" s="10" t="s">
        <v>7</v>
      </c>
      <c r="AS559" s="10" t="s">
        <v>7</v>
      </c>
      <c r="AT559" s="10" t="s">
        <v>7</v>
      </c>
      <c r="AU559" s="10">
        <v>4000000</v>
      </c>
      <c r="AV559" s="10">
        <v>4000000</v>
      </c>
      <c r="AW559" s="10">
        <v>100</v>
      </c>
      <c r="AX559" s="10">
        <v>70000000</v>
      </c>
      <c r="AY559" s="10">
        <v>0</v>
      </c>
      <c r="AZ559" s="10">
        <v>0</v>
      </c>
      <c r="BA559" s="10">
        <v>2800000000</v>
      </c>
      <c r="BB559" s="10">
        <v>0</v>
      </c>
      <c r="BC559" s="10">
        <v>0</v>
      </c>
      <c r="BD559" s="10">
        <v>2800000000</v>
      </c>
      <c r="BE559" s="10">
        <v>0</v>
      </c>
      <c r="BF559" s="10">
        <v>0</v>
      </c>
      <c r="BG559" s="10">
        <v>2295000000</v>
      </c>
      <c r="BH559" s="10">
        <v>0</v>
      </c>
      <c r="BI559" s="10">
        <v>0</v>
      </c>
      <c r="BJ559" s="10" t="s">
        <v>9</v>
      </c>
      <c r="BK559" s="10" t="s">
        <v>9</v>
      </c>
      <c r="BL559" s="10" t="s">
        <v>9</v>
      </c>
      <c r="BM559" s="2">
        <f t="shared" si="81"/>
        <v>4</v>
      </c>
      <c r="BN559" s="2">
        <f t="shared" si="82"/>
        <v>4</v>
      </c>
      <c r="BO559" s="2">
        <f t="shared" si="83"/>
        <v>70</v>
      </c>
      <c r="BP559" s="2">
        <f t="shared" si="84"/>
        <v>0</v>
      </c>
      <c r="BQ559" s="2">
        <f t="shared" si="85"/>
        <v>2800</v>
      </c>
      <c r="BR559" s="2">
        <f t="shared" si="86"/>
        <v>0</v>
      </c>
      <c r="BS559" s="2">
        <f t="shared" si="87"/>
        <v>2800</v>
      </c>
      <c r="BT559" s="2">
        <f t="shared" si="88"/>
        <v>0</v>
      </c>
      <c r="BU559" s="2">
        <f t="shared" si="89"/>
        <v>2295</v>
      </c>
      <c r="BV559" s="2">
        <f t="shared" si="90"/>
        <v>0</v>
      </c>
    </row>
    <row r="560" spans="1:74" x14ac:dyDescent="0.25">
      <c r="A560">
        <v>16</v>
      </c>
      <c r="B560" t="s">
        <v>0</v>
      </c>
      <c r="C560" t="s">
        <v>668</v>
      </c>
      <c r="D560">
        <v>2020</v>
      </c>
      <c r="E560" t="s">
        <v>1</v>
      </c>
      <c r="F560" t="s">
        <v>2</v>
      </c>
      <c r="G560">
        <v>2</v>
      </c>
      <c r="H560" t="s">
        <v>3</v>
      </c>
      <c r="I560" t="s">
        <v>678</v>
      </c>
      <c r="J560" t="s">
        <v>211</v>
      </c>
      <c r="K560" t="s">
        <v>741</v>
      </c>
      <c r="L560" t="s">
        <v>742</v>
      </c>
      <c r="M560" t="s">
        <v>743</v>
      </c>
      <c r="N560" t="s">
        <v>798</v>
      </c>
      <c r="O560" t="s">
        <v>5</v>
      </c>
      <c r="P560" t="s">
        <v>833</v>
      </c>
      <c r="Q560" t="s">
        <v>231</v>
      </c>
      <c r="R560">
        <v>0</v>
      </c>
      <c r="S560" t="s">
        <v>7</v>
      </c>
      <c r="T560">
        <v>475</v>
      </c>
      <c r="U560" t="s">
        <v>233</v>
      </c>
      <c r="V560" t="s">
        <v>3977</v>
      </c>
      <c r="W560" t="s">
        <v>2265</v>
      </c>
      <c r="X560">
        <v>2</v>
      </c>
      <c r="Y560" t="s">
        <v>2267</v>
      </c>
      <c r="Z560">
        <v>1</v>
      </c>
      <c r="AA560" t="s">
        <v>924</v>
      </c>
      <c r="AB560" t="s">
        <v>1593</v>
      </c>
      <c r="AC560" s="10">
        <v>3</v>
      </c>
      <c r="AD560" s="10">
        <v>3</v>
      </c>
      <c r="AE560" s="10">
        <v>100</v>
      </c>
      <c r="AF560" s="10">
        <v>4</v>
      </c>
      <c r="AG560" s="10">
        <v>0</v>
      </c>
      <c r="AH560" s="10">
        <v>0</v>
      </c>
      <c r="AI560" s="10">
        <v>3</v>
      </c>
      <c r="AJ560" s="10">
        <v>0</v>
      </c>
      <c r="AK560" s="10">
        <v>0</v>
      </c>
      <c r="AL560" s="10">
        <v>2</v>
      </c>
      <c r="AM560" s="10">
        <v>0</v>
      </c>
      <c r="AN560" s="10">
        <v>0</v>
      </c>
      <c r="AO560" s="10">
        <v>1</v>
      </c>
      <c r="AP560" s="10">
        <v>0</v>
      </c>
      <c r="AQ560" s="10">
        <v>0</v>
      </c>
      <c r="AR560" s="10">
        <v>13</v>
      </c>
      <c r="AS560" s="10">
        <v>3</v>
      </c>
      <c r="AT560" s="10">
        <v>23.08</v>
      </c>
      <c r="AU560" s="10">
        <v>2302944674</v>
      </c>
      <c r="AV560" s="10">
        <v>2212475536</v>
      </c>
      <c r="AW560" s="10">
        <v>96.07</v>
      </c>
      <c r="AX560" s="10">
        <v>6373965120</v>
      </c>
      <c r="AY560" s="10">
        <v>0</v>
      </c>
      <c r="AZ560" s="10">
        <v>0</v>
      </c>
      <c r="BA560" s="10">
        <v>7848260150</v>
      </c>
      <c r="BB560" s="10">
        <v>0</v>
      </c>
      <c r="BC560" s="10">
        <v>0</v>
      </c>
      <c r="BD560" s="10">
        <v>9552638175</v>
      </c>
      <c r="BE560" s="10">
        <v>0</v>
      </c>
      <c r="BF560" s="10">
        <v>0</v>
      </c>
      <c r="BG560" s="10">
        <v>10243437007</v>
      </c>
      <c r="BH560" s="10">
        <v>0</v>
      </c>
      <c r="BI560" s="10">
        <v>0</v>
      </c>
      <c r="BJ560" s="10" t="s">
        <v>9</v>
      </c>
      <c r="BK560" s="10" t="s">
        <v>9</v>
      </c>
      <c r="BL560" s="10" t="s">
        <v>9</v>
      </c>
      <c r="BM560" s="2">
        <f t="shared" si="81"/>
        <v>2302.9446739999998</v>
      </c>
      <c r="BN560" s="2">
        <f t="shared" si="82"/>
        <v>2212.4755359999999</v>
      </c>
      <c r="BO560" s="2">
        <f t="shared" si="83"/>
        <v>6373.9651199999998</v>
      </c>
      <c r="BP560" s="2">
        <f t="shared" si="84"/>
        <v>0</v>
      </c>
      <c r="BQ560" s="2">
        <f t="shared" si="85"/>
        <v>7848.2601500000001</v>
      </c>
      <c r="BR560" s="2">
        <f t="shared" si="86"/>
        <v>0</v>
      </c>
      <c r="BS560" s="2">
        <f t="shared" si="87"/>
        <v>9552.638175</v>
      </c>
      <c r="BT560" s="2">
        <f t="shared" si="88"/>
        <v>0</v>
      </c>
      <c r="BU560" s="2">
        <f t="shared" si="89"/>
        <v>10243.437007</v>
      </c>
      <c r="BV560" s="2">
        <f t="shared" si="90"/>
        <v>0</v>
      </c>
    </row>
    <row r="561" spans="1:74" x14ac:dyDescent="0.25">
      <c r="A561">
        <v>16</v>
      </c>
      <c r="B561" t="s">
        <v>0</v>
      </c>
      <c r="C561" t="s">
        <v>668</v>
      </c>
      <c r="D561">
        <v>2020</v>
      </c>
      <c r="E561" t="s">
        <v>1</v>
      </c>
      <c r="F561" t="s">
        <v>2</v>
      </c>
      <c r="G561">
        <v>2</v>
      </c>
      <c r="H561" t="s">
        <v>3</v>
      </c>
      <c r="I561" t="s">
        <v>678</v>
      </c>
      <c r="J561" t="s">
        <v>211</v>
      </c>
      <c r="K561" t="s">
        <v>741</v>
      </c>
      <c r="L561" t="s">
        <v>742</v>
      </c>
      <c r="M561" t="s">
        <v>743</v>
      </c>
      <c r="N561" t="s">
        <v>798</v>
      </c>
      <c r="O561" t="s">
        <v>5</v>
      </c>
      <c r="P561" t="s">
        <v>833</v>
      </c>
      <c r="Q561" t="s">
        <v>231</v>
      </c>
      <c r="R561">
        <v>0</v>
      </c>
      <c r="S561" t="s">
        <v>7</v>
      </c>
      <c r="T561">
        <v>476</v>
      </c>
      <c r="U561" t="s">
        <v>234</v>
      </c>
      <c r="V561" t="s">
        <v>3977</v>
      </c>
      <c r="W561" t="s">
        <v>2265</v>
      </c>
      <c r="X561">
        <v>3</v>
      </c>
      <c r="Y561" t="s">
        <v>2268</v>
      </c>
      <c r="Z561">
        <v>2</v>
      </c>
      <c r="AA561" t="s">
        <v>920</v>
      </c>
      <c r="AB561" t="s">
        <v>1593</v>
      </c>
      <c r="AC561" s="10">
        <v>1</v>
      </c>
      <c r="AD561" s="10">
        <v>1</v>
      </c>
      <c r="AE561" s="10">
        <v>100</v>
      </c>
      <c r="AF561" s="10">
        <v>1</v>
      </c>
      <c r="AG561" s="10">
        <v>0</v>
      </c>
      <c r="AH561" s="10">
        <v>0</v>
      </c>
      <c r="AI561" s="10">
        <v>1</v>
      </c>
      <c r="AJ561" s="10">
        <v>0</v>
      </c>
      <c r="AK561" s="10">
        <v>0</v>
      </c>
      <c r="AL561" s="10">
        <v>1</v>
      </c>
      <c r="AM561" s="10">
        <v>0</v>
      </c>
      <c r="AN561" s="10">
        <v>0</v>
      </c>
      <c r="AO561" s="10">
        <v>1</v>
      </c>
      <c r="AP561" s="10">
        <v>0</v>
      </c>
      <c r="AQ561" s="10">
        <v>0</v>
      </c>
      <c r="AR561" s="10" t="s">
        <v>7</v>
      </c>
      <c r="AS561" s="10" t="s">
        <v>7</v>
      </c>
      <c r="AT561" s="10" t="s">
        <v>7</v>
      </c>
      <c r="AU561" s="10">
        <v>891047667</v>
      </c>
      <c r="AV561" s="10">
        <v>805531993</v>
      </c>
      <c r="AW561" s="10">
        <v>90.4</v>
      </c>
      <c r="AX561" s="10">
        <v>2853698880</v>
      </c>
      <c r="AY561" s="10">
        <v>0</v>
      </c>
      <c r="AZ561" s="10">
        <v>0</v>
      </c>
      <c r="BA561" s="10">
        <v>1900000000</v>
      </c>
      <c r="BB561" s="10">
        <v>0</v>
      </c>
      <c r="BC561" s="10">
        <v>0</v>
      </c>
      <c r="BD561" s="10">
        <v>1750000000</v>
      </c>
      <c r="BE561" s="10">
        <v>0</v>
      </c>
      <c r="BF561" s="10">
        <v>0</v>
      </c>
      <c r="BG561" s="10">
        <v>648000000</v>
      </c>
      <c r="BH561" s="10">
        <v>0</v>
      </c>
      <c r="BI561" s="10">
        <v>0</v>
      </c>
      <c r="BJ561" s="10" t="s">
        <v>9</v>
      </c>
      <c r="BK561" s="10" t="s">
        <v>9</v>
      </c>
      <c r="BL561" s="10" t="s">
        <v>9</v>
      </c>
      <c r="BM561" s="2">
        <f t="shared" si="81"/>
        <v>891.04766700000005</v>
      </c>
      <c r="BN561" s="2">
        <f t="shared" si="82"/>
        <v>805.53199300000006</v>
      </c>
      <c r="BO561" s="2">
        <f t="shared" si="83"/>
        <v>2853.6988799999999</v>
      </c>
      <c r="BP561" s="2">
        <f t="shared" si="84"/>
        <v>0</v>
      </c>
      <c r="BQ561" s="2">
        <f t="shared" si="85"/>
        <v>1900</v>
      </c>
      <c r="BR561" s="2">
        <f t="shared" si="86"/>
        <v>0</v>
      </c>
      <c r="BS561" s="2">
        <f t="shared" si="87"/>
        <v>1750</v>
      </c>
      <c r="BT561" s="2">
        <f t="shared" si="88"/>
        <v>0</v>
      </c>
      <c r="BU561" s="2">
        <f t="shared" si="89"/>
        <v>648</v>
      </c>
      <c r="BV561" s="2">
        <f t="shared" si="90"/>
        <v>0</v>
      </c>
    </row>
    <row r="562" spans="1:74" x14ac:dyDescent="0.25">
      <c r="A562">
        <v>16</v>
      </c>
      <c r="B562" t="s">
        <v>0</v>
      </c>
      <c r="C562" t="s">
        <v>668</v>
      </c>
      <c r="D562">
        <v>2020</v>
      </c>
      <c r="E562" t="s">
        <v>1</v>
      </c>
      <c r="F562" t="s">
        <v>2</v>
      </c>
      <c r="G562">
        <v>2</v>
      </c>
      <c r="H562" t="s">
        <v>3</v>
      </c>
      <c r="I562" t="s">
        <v>678</v>
      </c>
      <c r="J562" t="s">
        <v>211</v>
      </c>
      <c r="K562" t="s">
        <v>741</v>
      </c>
      <c r="L562" t="s">
        <v>742</v>
      </c>
      <c r="M562" t="s">
        <v>743</v>
      </c>
      <c r="N562" t="s">
        <v>798</v>
      </c>
      <c r="O562" t="s">
        <v>5</v>
      </c>
      <c r="P562" t="s">
        <v>803</v>
      </c>
      <c r="Q562" t="s">
        <v>6</v>
      </c>
      <c r="R562">
        <v>0</v>
      </c>
      <c r="S562" t="s">
        <v>7</v>
      </c>
      <c r="T562">
        <v>493</v>
      </c>
      <c r="U562" t="s">
        <v>8</v>
      </c>
      <c r="V562" t="s">
        <v>3978</v>
      </c>
      <c r="W562" t="s">
        <v>2269</v>
      </c>
      <c r="X562">
        <v>1</v>
      </c>
      <c r="Y562" t="s">
        <v>2270</v>
      </c>
      <c r="Z562">
        <v>1</v>
      </c>
      <c r="AA562" t="s">
        <v>924</v>
      </c>
      <c r="AB562" t="s">
        <v>1593</v>
      </c>
      <c r="AC562" s="10">
        <v>1</v>
      </c>
      <c r="AD562" s="10">
        <v>1</v>
      </c>
      <c r="AE562" s="10">
        <v>100</v>
      </c>
      <c r="AF562" s="10">
        <v>50</v>
      </c>
      <c r="AG562" s="10">
        <v>0</v>
      </c>
      <c r="AH562" s="10">
        <v>0</v>
      </c>
      <c r="AI562" s="10">
        <v>15</v>
      </c>
      <c r="AJ562" s="10">
        <v>0</v>
      </c>
      <c r="AK562" s="10">
        <v>0</v>
      </c>
      <c r="AL562" s="10">
        <v>3</v>
      </c>
      <c r="AM562" s="10">
        <v>0</v>
      </c>
      <c r="AN562" s="10">
        <v>0</v>
      </c>
      <c r="AO562" s="10">
        <v>1</v>
      </c>
      <c r="AP562" s="10">
        <v>0</v>
      </c>
      <c r="AQ562" s="10">
        <v>0</v>
      </c>
      <c r="AR562" s="10">
        <v>70</v>
      </c>
      <c r="AS562" s="10">
        <v>1</v>
      </c>
      <c r="AT562" s="10">
        <v>1.43</v>
      </c>
      <c r="AU562" s="10">
        <v>859483468</v>
      </c>
      <c r="AV562" s="10">
        <v>854036339</v>
      </c>
      <c r="AW562" s="10">
        <v>99.37</v>
      </c>
      <c r="AX562" s="10">
        <v>1926974</v>
      </c>
      <c r="AY562" s="10">
        <v>0</v>
      </c>
      <c r="AZ562" s="10">
        <v>0</v>
      </c>
      <c r="BA562" s="10">
        <v>1054011457</v>
      </c>
      <c r="BB562" s="10">
        <v>0</v>
      </c>
      <c r="BC562" s="10">
        <v>0</v>
      </c>
      <c r="BD562" s="10">
        <v>666752098</v>
      </c>
      <c r="BE562" s="10">
        <v>0</v>
      </c>
      <c r="BF562" s="10">
        <v>0</v>
      </c>
      <c r="BG562" s="10">
        <v>2966591492</v>
      </c>
      <c r="BH562" s="10">
        <v>0</v>
      </c>
      <c r="BI562" s="10">
        <v>0</v>
      </c>
      <c r="BJ562" s="10" t="s">
        <v>9</v>
      </c>
      <c r="BK562" s="10" t="s">
        <v>9</v>
      </c>
      <c r="BL562" s="10" t="s">
        <v>9</v>
      </c>
      <c r="BM562" s="2">
        <f t="shared" si="81"/>
        <v>859.48346800000002</v>
      </c>
      <c r="BN562" s="2">
        <f t="shared" si="82"/>
        <v>854.036339</v>
      </c>
      <c r="BO562" s="2">
        <f t="shared" si="83"/>
        <v>1.926974</v>
      </c>
      <c r="BP562" s="2">
        <f t="shared" si="84"/>
        <v>0</v>
      </c>
      <c r="BQ562" s="2">
        <f t="shared" si="85"/>
        <v>1054.0114570000001</v>
      </c>
      <c r="BR562" s="2">
        <f t="shared" si="86"/>
        <v>0</v>
      </c>
      <c r="BS562" s="2">
        <f t="shared" si="87"/>
        <v>666.75209800000005</v>
      </c>
      <c r="BT562" s="2">
        <f t="shared" si="88"/>
        <v>0</v>
      </c>
      <c r="BU562" s="2">
        <f t="shared" si="89"/>
        <v>2966.591492</v>
      </c>
      <c r="BV562" s="2">
        <f t="shared" si="90"/>
        <v>0</v>
      </c>
    </row>
    <row r="563" spans="1:74" x14ac:dyDescent="0.25">
      <c r="A563">
        <v>16</v>
      </c>
      <c r="B563" t="s">
        <v>0</v>
      </c>
      <c r="C563" t="s">
        <v>668</v>
      </c>
      <c r="D563">
        <v>2020</v>
      </c>
      <c r="E563" t="s">
        <v>1</v>
      </c>
      <c r="F563" t="s">
        <v>2</v>
      </c>
      <c r="G563">
        <v>2</v>
      </c>
      <c r="H563" t="s">
        <v>3</v>
      </c>
      <c r="I563" t="s">
        <v>678</v>
      </c>
      <c r="J563" t="s">
        <v>211</v>
      </c>
      <c r="K563" t="s">
        <v>741</v>
      </c>
      <c r="L563" t="s">
        <v>742</v>
      </c>
      <c r="M563" t="s">
        <v>743</v>
      </c>
      <c r="N563" t="s">
        <v>798</v>
      </c>
      <c r="O563" t="s">
        <v>5</v>
      </c>
      <c r="P563" t="s">
        <v>803</v>
      </c>
      <c r="Q563" t="s">
        <v>6</v>
      </c>
      <c r="R563">
        <v>0</v>
      </c>
      <c r="S563" t="s">
        <v>7</v>
      </c>
      <c r="T563">
        <v>493</v>
      </c>
      <c r="U563" t="s">
        <v>8</v>
      </c>
      <c r="V563" t="s">
        <v>3978</v>
      </c>
      <c r="W563" t="s">
        <v>2269</v>
      </c>
      <c r="X563">
        <v>2</v>
      </c>
      <c r="Y563" t="s">
        <v>2271</v>
      </c>
      <c r="Z563">
        <v>1</v>
      </c>
      <c r="AA563" t="s">
        <v>924</v>
      </c>
      <c r="AB563" t="s">
        <v>1593</v>
      </c>
      <c r="AC563" s="10">
        <v>0.2</v>
      </c>
      <c r="AD563" s="10">
        <v>0.2</v>
      </c>
      <c r="AE563" s="10">
        <v>100</v>
      </c>
      <c r="AF563" s="10">
        <v>0.2</v>
      </c>
      <c r="AG563" s="10">
        <v>0</v>
      </c>
      <c r="AH563" s="10">
        <v>0</v>
      </c>
      <c r="AI563" s="10">
        <v>0.2</v>
      </c>
      <c r="AJ563" s="10">
        <v>0</v>
      </c>
      <c r="AK563" s="10">
        <v>0</v>
      </c>
      <c r="AL563" s="10">
        <v>0.2</v>
      </c>
      <c r="AM563" s="10">
        <v>0</v>
      </c>
      <c r="AN563" s="10">
        <v>0</v>
      </c>
      <c r="AO563" s="10">
        <v>0.2</v>
      </c>
      <c r="AP563" s="10">
        <v>0</v>
      </c>
      <c r="AQ563" s="10">
        <v>0</v>
      </c>
      <c r="AR563" s="10">
        <v>1</v>
      </c>
      <c r="AS563" s="10">
        <v>0.2</v>
      </c>
      <c r="AT563" s="10">
        <v>20</v>
      </c>
      <c r="AU563" s="10">
        <v>33801170</v>
      </c>
      <c r="AV563" s="10">
        <v>19420238</v>
      </c>
      <c r="AW563" s="10">
        <v>57.46</v>
      </c>
      <c r="AX563" s="10">
        <v>1522185805</v>
      </c>
      <c r="AY563" s="10">
        <v>0</v>
      </c>
      <c r="AZ563" s="10">
        <v>0</v>
      </c>
      <c r="BA563" s="10">
        <v>1494730935</v>
      </c>
      <c r="BB563" s="10">
        <v>0</v>
      </c>
      <c r="BC563" s="10">
        <v>0</v>
      </c>
      <c r="BD563" s="10">
        <v>1542572922</v>
      </c>
      <c r="BE563" s="10">
        <v>0</v>
      </c>
      <c r="BF563" s="10">
        <v>0</v>
      </c>
      <c r="BG563" s="10">
        <v>1578557001</v>
      </c>
      <c r="BH563" s="10">
        <v>0</v>
      </c>
      <c r="BI563" s="10">
        <v>0</v>
      </c>
      <c r="BJ563" s="10" t="s">
        <v>9</v>
      </c>
      <c r="BK563" s="10" t="s">
        <v>9</v>
      </c>
      <c r="BL563" s="10" t="s">
        <v>9</v>
      </c>
      <c r="BM563" s="2">
        <f t="shared" si="81"/>
        <v>33.801169999999999</v>
      </c>
      <c r="BN563" s="2">
        <f t="shared" si="82"/>
        <v>19.420238000000001</v>
      </c>
      <c r="BO563" s="2">
        <f t="shared" si="83"/>
        <v>1522.1858050000001</v>
      </c>
      <c r="BP563" s="2">
        <f t="shared" si="84"/>
        <v>0</v>
      </c>
      <c r="BQ563" s="2">
        <f t="shared" si="85"/>
        <v>1494.730935</v>
      </c>
      <c r="BR563" s="2">
        <f t="shared" si="86"/>
        <v>0</v>
      </c>
      <c r="BS563" s="2">
        <f t="shared" si="87"/>
        <v>1542.5729220000001</v>
      </c>
      <c r="BT563" s="2">
        <f t="shared" si="88"/>
        <v>0</v>
      </c>
      <c r="BU563" s="2">
        <f t="shared" si="89"/>
        <v>1578.5570009999999</v>
      </c>
      <c r="BV563" s="2">
        <f t="shared" si="90"/>
        <v>0</v>
      </c>
    </row>
    <row r="564" spans="1:74" x14ac:dyDescent="0.25">
      <c r="A564">
        <v>16</v>
      </c>
      <c r="B564" t="s">
        <v>0</v>
      </c>
      <c r="C564" t="s">
        <v>668</v>
      </c>
      <c r="D564">
        <v>2020</v>
      </c>
      <c r="E564" t="s">
        <v>1</v>
      </c>
      <c r="F564" t="s">
        <v>2</v>
      </c>
      <c r="G564">
        <v>2</v>
      </c>
      <c r="H564" t="s">
        <v>3</v>
      </c>
      <c r="I564" t="s">
        <v>678</v>
      </c>
      <c r="J564" t="s">
        <v>211</v>
      </c>
      <c r="K564" t="s">
        <v>741</v>
      </c>
      <c r="L564" t="s">
        <v>742</v>
      </c>
      <c r="M564" t="s">
        <v>743</v>
      </c>
      <c r="N564" t="s">
        <v>798</v>
      </c>
      <c r="O564" t="s">
        <v>5</v>
      </c>
      <c r="P564" t="s">
        <v>803</v>
      </c>
      <c r="Q564" t="s">
        <v>6</v>
      </c>
      <c r="R564">
        <v>0</v>
      </c>
      <c r="S564" t="s">
        <v>7</v>
      </c>
      <c r="T564">
        <v>493</v>
      </c>
      <c r="U564" t="s">
        <v>8</v>
      </c>
      <c r="V564" t="s">
        <v>3978</v>
      </c>
      <c r="W564" t="s">
        <v>2269</v>
      </c>
      <c r="X564">
        <v>3</v>
      </c>
      <c r="Y564" t="s">
        <v>2272</v>
      </c>
      <c r="Z564">
        <v>1</v>
      </c>
      <c r="AA564" t="s">
        <v>924</v>
      </c>
      <c r="AB564" t="s">
        <v>1593</v>
      </c>
      <c r="AC564" s="10">
        <v>1</v>
      </c>
      <c r="AD564" s="10">
        <v>0.96</v>
      </c>
      <c r="AE564" s="10">
        <v>96</v>
      </c>
      <c r="AF564" s="10">
        <v>1</v>
      </c>
      <c r="AG564" s="10">
        <v>0</v>
      </c>
      <c r="AH564" s="10">
        <v>0</v>
      </c>
      <c r="AI564" s="10">
        <v>1</v>
      </c>
      <c r="AJ564" s="10">
        <v>0</v>
      </c>
      <c r="AK564" s="10">
        <v>0</v>
      </c>
      <c r="AL564" s="10">
        <v>1</v>
      </c>
      <c r="AM564" s="10">
        <v>0</v>
      </c>
      <c r="AN564" s="10">
        <v>0</v>
      </c>
      <c r="AO564" s="10">
        <v>1</v>
      </c>
      <c r="AP564" s="10">
        <v>0</v>
      </c>
      <c r="AQ564" s="10">
        <v>0</v>
      </c>
      <c r="AR564" s="10">
        <v>5</v>
      </c>
      <c r="AS564" s="10">
        <v>0.96</v>
      </c>
      <c r="AT564" s="10">
        <v>19.2</v>
      </c>
      <c r="AU564" s="10">
        <v>177638865</v>
      </c>
      <c r="AV564" s="10">
        <v>177638865</v>
      </c>
      <c r="AW564" s="10">
        <v>100</v>
      </c>
      <c r="AX564" s="10">
        <v>103630000</v>
      </c>
      <c r="AY564" s="10">
        <v>0</v>
      </c>
      <c r="AZ564" s="10">
        <v>0</v>
      </c>
      <c r="BA564" s="10">
        <v>198356799</v>
      </c>
      <c r="BB564" s="10">
        <v>0</v>
      </c>
      <c r="BC564" s="10">
        <v>0</v>
      </c>
      <c r="BD564" s="10">
        <v>209676310</v>
      </c>
      <c r="BE564" s="10">
        <v>0</v>
      </c>
      <c r="BF564" s="10">
        <v>0</v>
      </c>
      <c r="BG564" s="10">
        <v>163414920</v>
      </c>
      <c r="BH564" s="10">
        <v>0</v>
      </c>
      <c r="BI564" s="10">
        <v>0</v>
      </c>
      <c r="BJ564" s="10" t="s">
        <v>9</v>
      </c>
      <c r="BK564" s="10" t="s">
        <v>9</v>
      </c>
      <c r="BL564" s="10" t="s">
        <v>9</v>
      </c>
      <c r="BM564" s="2">
        <f t="shared" si="81"/>
        <v>177.63886500000001</v>
      </c>
      <c r="BN564" s="2">
        <f t="shared" si="82"/>
        <v>177.63886500000001</v>
      </c>
      <c r="BO564" s="2">
        <f t="shared" si="83"/>
        <v>103.63</v>
      </c>
      <c r="BP564" s="2">
        <f t="shared" si="84"/>
        <v>0</v>
      </c>
      <c r="BQ564" s="2">
        <f t="shared" si="85"/>
        <v>198.356799</v>
      </c>
      <c r="BR564" s="2">
        <f t="shared" si="86"/>
        <v>0</v>
      </c>
      <c r="BS564" s="2">
        <f t="shared" si="87"/>
        <v>209.67631</v>
      </c>
      <c r="BT564" s="2">
        <f t="shared" si="88"/>
        <v>0</v>
      </c>
      <c r="BU564" s="2">
        <f t="shared" si="89"/>
        <v>163.41492</v>
      </c>
      <c r="BV564" s="2">
        <f t="shared" si="90"/>
        <v>0</v>
      </c>
    </row>
    <row r="565" spans="1:74" x14ac:dyDescent="0.25">
      <c r="A565">
        <v>16</v>
      </c>
      <c r="B565" t="s">
        <v>0</v>
      </c>
      <c r="C565" t="s">
        <v>668</v>
      </c>
      <c r="D565">
        <v>2020</v>
      </c>
      <c r="E565" t="s">
        <v>1</v>
      </c>
      <c r="F565" t="s">
        <v>2</v>
      </c>
      <c r="G565">
        <v>2</v>
      </c>
      <c r="H565" t="s">
        <v>3</v>
      </c>
      <c r="I565" t="s">
        <v>678</v>
      </c>
      <c r="J565" t="s">
        <v>211</v>
      </c>
      <c r="K565" t="s">
        <v>741</v>
      </c>
      <c r="L565" t="s">
        <v>742</v>
      </c>
      <c r="M565" t="s">
        <v>743</v>
      </c>
      <c r="N565" t="s">
        <v>798</v>
      </c>
      <c r="O565" t="s">
        <v>5</v>
      </c>
      <c r="P565" t="s">
        <v>803</v>
      </c>
      <c r="Q565" t="s">
        <v>6</v>
      </c>
      <c r="R565">
        <v>0</v>
      </c>
      <c r="S565" t="s">
        <v>7</v>
      </c>
      <c r="T565">
        <v>493</v>
      </c>
      <c r="U565" t="s">
        <v>8</v>
      </c>
      <c r="V565" t="s">
        <v>3978</v>
      </c>
      <c r="W565" t="s">
        <v>2269</v>
      </c>
      <c r="X565">
        <v>4</v>
      </c>
      <c r="Y565" t="s">
        <v>2273</v>
      </c>
      <c r="Z565">
        <v>1</v>
      </c>
      <c r="AA565" t="s">
        <v>924</v>
      </c>
      <c r="AB565" t="s">
        <v>1593</v>
      </c>
      <c r="AC565" s="10">
        <v>0.2</v>
      </c>
      <c r="AD565" s="10">
        <v>0.2</v>
      </c>
      <c r="AE565" s="10">
        <v>100</v>
      </c>
      <c r="AF565" s="10">
        <v>0.2</v>
      </c>
      <c r="AG565" s="10">
        <v>0</v>
      </c>
      <c r="AH565" s="10">
        <v>0</v>
      </c>
      <c r="AI565" s="10">
        <v>0.2</v>
      </c>
      <c r="AJ565" s="10">
        <v>0</v>
      </c>
      <c r="AK565" s="10">
        <v>0</v>
      </c>
      <c r="AL565" s="10">
        <v>0.2</v>
      </c>
      <c r="AM565" s="10">
        <v>0</v>
      </c>
      <c r="AN565" s="10">
        <v>0</v>
      </c>
      <c r="AO565" s="10">
        <v>0.2</v>
      </c>
      <c r="AP565" s="10">
        <v>0</v>
      </c>
      <c r="AQ565" s="10">
        <v>0</v>
      </c>
      <c r="AR565" s="10">
        <v>1</v>
      </c>
      <c r="AS565" s="10">
        <v>0.2</v>
      </c>
      <c r="AT565" s="10">
        <v>20</v>
      </c>
      <c r="AU565" s="10">
        <v>232118612</v>
      </c>
      <c r="AV565" s="10">
        <v>149467755</v>
      </c>
      <c r="AW565" s="10">
        <v>64.39</v>
      </c>
      <c r="AX565" s="10">
        <v>1375106049</v>
      </c>
      <c r="AY565" s="10">
        <v>0</v>
      </c>
      <c r="AZ565" s="10">
        <v>0</v>
      </c>
      <c r="BA565" s="10">
        <v>1202822256</v>
      </c>
      <c r="BB565" s="10">
        <v>0</v>
      </c>
      <c r="BC565" s="10">
        <v>0</v>
      </c>
      <c r="BD565" s="10">
        <v>1281306919</v>
      </c>
      <c r="BE565" s="10">
        <v>0</v>
      </c>
      <c r="BF565" s="10">
        <v>0</v>
      </c>
      <c r="BG565" s="10">
        <v>409468462</v>
      </c>
      <c r="BH565" s="10">
        <v>0</v>
      </c>
      <c r="BI565" s="10">
        <v>0</v>
      </c>
      <c r="BJ565" s="10" t="s">
        <v>9</v>
      </c>
      <c r="BK565" s="10" t="s">
        <v>9</v>
      </c>
      <c r="BL565" s="10" t="s">
        <v>9</v>
      </c>
      <c r="BM565" s="2">
        <f t="shared" si="81"/>
        <v>232.11861200000001</v>
      </c>
      <c r="BN565" s="2">
        <f t="shared" si="82"/>
        <v>149.46775500000001</v>
      </c>
      <c r="BO565" s="2">
        <f t="shared" si="83"/>
        <v>1375.106049</v>
      </c>
      <c r="BP565" s="2">
        <f t="shared" si="84"/>
        <v>0</v>
      </c>
      <c r="BQ565" s="2">
        <f t="shared" si="85"/>
        <v>1202.8222559999999</v>
      </c>
      <c r="BR565" s="2">
        <f t="shared" si="86"/>
        <v>0</v>
      </c>
      <c r="BS565" s="2">
        <f t="shared" si="87"/>
        <v>1281.3069190000001</v>
      </c>
      <c r="BT565" s="2">
        <f t="shared" si="88"/>
        <v>0</v>
      </c>
      <c r="BU565" s="2">
        <f t="shared" si="89"/>
        <v>409.46846199999999</v>
      </c>
      <c r="BV565" s="2">
        <f t="shared" si="90"/>
        <v>0</v>
      </c>
    </row>
    <row r="566" spans="1:74" x14ac:dyDescent="0.25">
      <c r="A566">
        <v>16</v>
      </c>
      <c r="B566" t="s">
        <v>0</v>
      </c>
      <c r="C566" t="s">
        <v>668</v>
      </c>
      <c r="D566">
        <v>2020</v>
      </c>
      <c r="E566" t="s">
        <v>1</v>
      </c>
      <c r="F566" t="s">
        <v>2</v>
      </c>
      <c r="G566">
        <v>2</v>
      </c>
      <c r="H566" t="s">
        <v>3</v>
      </c>
      <c r="I566" t="s">
        <v>678</v>
      </c>
      <c r="J566" t="s">
        <v>211</v>
      </c>
      <c r="K566" t="s">
        <v>741</v>
      </c>
      <c r="L566" t="s">
        <v>742</v>
      </c>
      <c r="M566" t="s">
        <v>743</v>
      </c>
      <c r="N566" t="s">
        <v>798</v>
      </c>
      <c r="O566" t="s">
        <v>5</v>
      </c>
      <c r="P566" t="s">
        <v>803</v>
      </c>
      <c r="Q566" t="s">
        <v>6</v>
      </c>
      <c r="R566">
        <v>0</v>
      </c>
      <c r="S566" t="s">
        <v>7</v>
      </c>
      <c r="T566">
        <v>493</v>
      </c>
      <c r="U566" t="s">
        <v>8</v>
      </c>
      <c r="V566" t="s">
        <v>3978</v>
      </c>
      <c r="W566" t="s">
        <v>2269</v>
      </c>
      <c r="X566">
        <v>5</v>
      </c>
      <c r="Y566" t="s">
        <v>2274</v>
      </c>
      <c r="Z566">
        <v>1</v>
      </c>
      <c r="AA566" t="s">
        <v>924</v>
      </c>
      <c r="AB566" t="s">
        <v>1593</v>
      </c>
      <c r="AC566" s="10">
        <v>0.2</v>
      </c>
      <c r="AD566" s="10">
        <v>0.13</v>
      </c>
      <c r="AE566" s="10">
        <v>65</v>
      </c>
      <c r="AF566" s="10">
        <v>0.2</v>
      </c>
      <c r="AG566" s="10">
        <v>0</v>
      </c>
      <c r="AH566" s="10">
        <v>0</v>
      </c>
      <c r="AI566" s="10">
        <v>0.2</v>
      </c>
      <c r="AJ566" s="10">
        <v>0</v>
      </c>
      <c r="AK566" s="10">
        <v>0</v>
      </c>
      <c r="AL566" s="10">
        <v>0.2</v>
      </c>
      <c r="AM566" s="10">
        <v>0</v>
      </c>
      <c r="AN566" s="10">
        <v>0</v>
      </c>
      <c r="AO566" s="10">
        <v>0.2</v>
      </c>
      <c r="AP566" s="10">
        <v>0</v>
      </c>
      <c r="AQ566" s="10">
        <v>0</v>
      </c>
      <c r="AR566" s="10">
        <v>1</v>
      </c>
      <c r="AS566" s="10">
        <v>0.13</v>
      </c>
      <c r="AT566" s="10">
        <v>13</v>
      </c>
      <c r="AU566" s="10">
        <v>101421731</v>
      </c>
      <c r="AV566" s="10">
        <v>89911600</v>
      </c>
      <c r="AW566" s="10">
        <v>88.65</v>
      </c>
      <c r="AX566" s="10">
        <v>433299340</v>
      </c>
      <c r="AY566" s="10">
        <v>0</v>
      </c>
      <c r="AZ566" s="10">
        <v>0</v>
      </c>
      <c r="BA566" s="10">
        <v>254096962</v>
      </c>
      <c r="BB566" s="10">
        <v>0</v>
      </c>
      <c r="BC566" s="10">
        <v>0</v>
      </c>
      <c r="BD566" s="10">
        <v>278883749</v>
      </c>
      <c r="BE566" s="10">
        <v>0</v>
      </c>
      <c r="BF566" s="10">
        <v>0</v>
      </c>
      <c r="BG566" s="10">
        <v>57868228</v>
      </c>
      <c r="BH566" s="10">
        <v>0</v>
      </c>
      <c r="BI566" s="10">
        <v>0</v>
      </c>
      <c r="BJ566" s="10" t="s">
        <v>9</v>
      </c>
      <c r="BK566" s="10" t="s">
        <v>9</v>
      </c>
      <c r="BL566" s="10" t="s">
        <v>9</v>
      </c>
      <c r="BM566" s="2">
        <f t="shared" si="81"/>
        <v>101.42173099999999</v>
      </c>
      <c r="BN566" s="2">
        <f t="shared" si="82"/>
        <v>89.911600000000007</v>
      </c>
      <c r="BO566" s="2">
        <f t="shared" si="83"/>
        <v>433.29933999999997</v>
      </c>
      <c r="BP566" s="2">
        <f t="shared" si="84"/>
        <v>0</v>
      </c>
      <c r="BQ566" s="2">
        <f t="shared" si="85"/>
        <v>254.09696199999999</v>
      </c>
      <c r="BR566" s="2">
        <f t="shared" si="86"/>
        <v>0</v>
      </c>
      <c r="BS566" s="2">
        <f t="shared" si="87"/>
        <v>278.88374900000002</v>
      </c>
      <c r="BT566" s="2">
        <f t="shared" si="88"/>
        <v>0</v>
      </c>
      <c r="BU566" s="2">
        <f t="shared" si="89"/>
        <v>57.868228000000002</v>
      </c>
      <c r="BV566" s="2">
        <f t="shared" si="90"/>
        <v>0</v>
      </c>
    </row>
    <row r="567" spans="1:74" x14ac:dyDescent="0.25">
      <c r="A567">
        <v>16</v>
      </c>
      <c r="B567" t="s">
        <v>0</v>
      </c>
      <c r="C567" t="s">
        <v>668</v>
      </c>
      <c r="D567">
        <v>2020</v>
      </c>
      <c r="E567" t="s">
        <v>1</v>
      </c>
      <c r="F567" t="s">
        <v>2</v>
      </c>
      <c r="G567">
        <v>2</v>
      </c>
      <c r="H567" t="s">
        <v>3</v>
      </c>
      <c r="I567" t="s">
        <v>678</v>
      </c>
      <c r="J567" t="s">
        <v>211</v>
      </c>
      <c r="K567" t="s">
        <v>741</v>
      </c>
      <c r="L567" t="s">
        <v>742</v>
      </c>
      <c r="M567" t="s">
        <v>743</v>
      </c>
      <c r="N567" t="s">
        <v>798</v>
      </c>
      <c r="O567" t="s">
        <v>5</v>
      </c>
      <c r="P567" t="s">
        <v>803</v>
      </c>
      <c r="Q567" t="s">
        <v>6</v>
      </c>
      <c r="R567">
        <v>0</v>
      </c>
      <c r="S567" t="s">
        <v>7</v>
      </c>
      <c r="T567">
        <v>493</v>
      </c>
      <c r="U567" t="s">
        <v>8</v>
      </c>
      <c r="V567" t="s">
        <v>3978</v>
      </c>
      <c r="W567" t="s">
        <v>2269</v>
      </c>
      <c r="X567">
        <v>6</v>
      </c>
      <c r="Y567" t="s">
        <v>2275</v>
      </c>
      <c r="Z567">
        <v>1</v>
      </c>
      <c r="AA567" t="s">
        <v>924</v>
      </c>
      <c r="AB567" t="s">
        <v>1593</v>
      </c>
      <c r="AC567" s="10">
        <v>0.2</v>
      </c>
      <c r="AD567" s="10">
        <v>0.19</v>
      </c>
      <c r="AE567" s="10">
        <v>95</v>
      </c>
      <c r="AF567" s="10">
        <v>0.2</v>
      </c>
      <c r="AG567" s="10">
        <v>0</v>
      </c>
      <c r="AH567" s="10">
        <v>0</v>
      </c>
      <c r="AI567" s="10">
        <v>0.2</v>
      </c>
      <c r="AJ567" s="10">
        <v>0</v>
      </c>
      <c r="AK567" s="10">
        <v>0</v>
      </c>
      <c r="AL567" s="10">
        <v>0.2</v>
      </c>
      <c r="AM567" s="10">
        <v>0</v>
      </c>
      <c r="AN567" s="10">
        <v>0</v>
      </c>
      <c r="AO567" s="10">
        <v>0.2</v>
      </c>
      <c r="AP567" s="10">
        <v>0</v>
      </c>
      <c r="AQ567" s="10">
        <v>0</v>
      </c>
      <c r="AR567" s="10">
        <v>1</v>
      </c>
      <c r="AS567" s="10">
        <v>0.19</v>
      </c>
      <c r="AT567" s="10">
        <v>19</v>
      </c>
      <c r="AU567" s="10">
        <v>345281733</v>
      </c>
      <c r="AV567" s="10">
        <v>340851162</v>
      </c>
      <c r="AW567" s="10">
        <v>98.72</v>
      </c>
      <c r="AX567" s="10">
        <v>1025921832</v>
      </c>
      <c r="AY567" s="10">
        <v>0</v>
      </c>
      <c r="AZ567" s="10">
        <v>0</v>
      </c>
      <c r="BA567" s="10">
        <v>924142915</v>
      </c>
      <c r="BB567" s="10">
        <v>0</v>
      </c>
      <c r="BC567" s="10">
        <v>0</v>
      </c>
      <c r="BD567" s="10">
        <v>951867200</v>
      </c>
      <c r="BE567" s="10">
        <v>0</v>
      </c>
      <c r="BF567" s="10">
        <v>0</v>
      </c>
      <c r="BG567" s="10">
        <v>318366424</v>
      </c>
      <c r="BH567" s="10">
        <v>0</v>
      </c>
      <c r="BI567" s="10">
        <v>0</v>
      </c>
      <c r="BJ567" s="10" t="s">
        <v>9</v>
      </c>
      <c r="BK567" s="10" t="s">
        <v>9</v>
      </c>
      <c r="BL567" s="10" t="s">
        <v>9</v>
      </c>
      <c r="BM567" s="2">
        <f t="shared" si="81"/>
        <v>345.28173299999997</v>
      </c>
      <c r="BN567" s="2">
        <f t="shared" si="82"/>
        <v>340.85116199999999</v>
      </c>
      <c r="BO567" s="2">
        <f t="shared" si="83"/>
        <v>1025.921832</v>
      </c>
      <c r="BP567" s="2">
        <f t="shared" si="84"/>
        <v>0</v>
      </c>
      <c r="BQ567" s="2">
        <f t="shared" si="85"/>
        <v>924.14291500000002</v>
      </c>
      <c r="BR567" s="2">
        <f t="shared" si="86"/>
        <v>0</v>
      </c>
      <c r="BS567" s="2">
        <f t="shared" si="87"/>
        <v>951.86720000000003</v>
      </c>
      <c r="BT567" s="2">
        <f t="shared" si="88"/>
        <v>0</v>
      </c>
      <c r="BU567" s="2">
        <f t="shared" si="89"/>
        <v>318.36642399999999</v>
      </c>
      <c r="BV567" s="2">
        <f t="shared" si="90"/>
        <v>0</v>
      </c>
    </row>
    <row r="568" spans="1:74" x14ac:dyDescent="0.25">
      <c r="A568">
        <v>16</v>
      </c>
      <c r="B568" t="s">
        <v>0</v>
      </c>
      <c r="C568" t="s">
        <v>668</v>
      </c>
      <c r="D568">
        <v>2020</v>
      </c>
      <c r="E568" t="s">
        <v>1</v>
      </c>
      <c r="F568" t="s">
        <v>2</v>
      </c>
      <c r="G568">
        <v>2</v>
      </c>
      <c r="H568" t="s">
        <v>3</v>
      </c>
      <c r="I568" t="s">
        <v>678</v>
      </c>
      <c r="J568" t="s">
        <v>211</v>
      </c>
      <c r="K568" t="s">
        <v>741</v>
      </c>
      <c r="L568" t="s">
        <v>742</v>
      </c>
      <c r="M568" t="s">
        <v>743</v>
      </c>
      <c r="N568" t="s">
        <v>798</v>
      </c>
      <c r="O568" t="s">
        <v>5</v>
      </c>
      <c r="P568" t="s">
        <v>803</v>
      </c>
      <c r="Q568" t="s">
        <v>6</v>
      </c>
      <c r="R568">
        <v>0</v>
      </c>
      <c r="S568" t="s">
        <v>7</v>
      </c>
      <c r="T568">
        <v>539</v>
      </c>
      <c r="U568" t="s">
        <v>235</v>
      </c>
      <c r="V568" t="s">
        <v>3978</v>
      </c>
      <c r="W568" t="s">
        <v>2269</v>
      </c>
      <c r="X568">
        <v>7</v>
      </c>
      <c r="Y568" t="s">
        <v>2276</v>
      </c>
      <c r="Z568">
        <v>1</v>
      </c>
      <c r="AA568" t="s">
        <v>924</v>
      </c>
      <c r="AB568" t="s">
        <v>1593</v>
      </c>
      <c r="AC568" s="10">
        <v>0.2</v>
      </c>
      <c r="AD568" s="10">
        <v>0.2</v>
      </c>
      <c r="AE568" s="10">
        <v>100</v>
      </c>
      <c r="AF568" s="10">
        <v>0.2</v>
      </c>
      <c r="AG568" s="10">
        <v>0</v>
      </c>
      <c r="AH568" s="10">
        <v>0</v>
      </c>
      <c r="AI568" s="10">
        <v>0.2</v>
      </c>
      <c r="AJ568" s="10">
        <v>0</v>
      </c>
      <c r="AK568" s="10">
        <v>0</v>
      </c>
      <c r="AL568" s="10">
        <v>0.2</v>
      </c>
      <c r="AM568" s="10">
        <v>0</v>
      </c>
      <c r="AN568" s="10">
        <v>0</v>
      </c>
      <c r="AO568" s="10">
        <v>0.2</v>
      </c>
      <c r="AP568" s="10">
        <v>0</v>
      </c>
      <c r="AQ568" s="10">
        <v>0</v>
      </c>
      <c r="AR568" s="10">
        <v>1</v>
      </c>
      <c r="AS568" s="10">
        <v>0.2</v>
      </c>
      <c r="AT568" s="10">
        <v>20</v>
      </c>
      <c r="AU568" s="10">
        <v>1312535469</v>
      </c>
      <c r="AV568" s="10">
        <v>1312535469</v>
      </c>
      <c r="AW568" s="10">
        <v>100</v>
      </c>
      <c r="AX568" s="10">
        <v>1099998000</v>
      </c>
      <c r="AY568" s="10">
        <v>0</v>
      </c>
      <c r="AZ568" s="10">
        <v>0</v>
      </c>
      <c r="BA568" s="10">
        <v>1337066726</v>
      </c>
      <c r="BB568" s="10">
        <v>0</v>
      </c>
      <c r="BC568" s="10">
        <v>0</v>
      </c>
      <c r="BD568" s="10">
        <v>2028461327</v>
      </c>
      <c r="BE568" s="10">
        <v>0</v>
      </c>
      <c r="BF568" s="10">
        <v>0</v>
      </c>
      <c r="BG568" s="10">
        <v>3113538641</v>
      </c>
      <c r="BH568" s="10">
        <v>0</v>
      </c>
      <c r="BI568" s="10">
        <v>0</v>
      </c>
      <c r="BJ568" s="10" t="s">
        <v>9</v>
      </c>
      <c r="BK568" s="10" t="s">
        <v>9</v>
      </c>
      <c r="BL568" s="10" t="s">
        <v>9</v>
      </c>
      <c r="BM568" s="2">
        <f t="shared" si="81"/>
        <v>1312.5354689999999</v>
      </c>
      <c r="BN568" s="2">
        <f t="shared" si="82"/>
        <v>1312.5354689999999</v>
      </c>
      <c r="BO568" s="2">
        <f t="shared" si="83"/>
        <v>1099.998</v>
      </c>
      <c r="BP568" s="2">
        <f t="shared" si="84"/>
        <v>0</v>
      </c>
      <c r="BQ568" s="2">
        <f t="shared" si="85"/>
        <v>1337.066726</v>
      </c>
      <c r="BR568" s="2">
        <f t="shared" si="86"/>
        <v>0</v>
      </c>
      <c r="BS568" s="2">
        <f t="shared" si="87"/>
        <v>2028.461327</v>
      </c>
      <c r="BT568" s="2">
        <f t="shared" si="88"/>
        <v>0</v>
      </c>
      <c r="BU568" s="2">
        <f t="shared" si="89"/>
        <v>3113.5386410000001</v>
      </c>
      <c r="BV568" s="2">
        <f t="shared" si="90"/>
        <v>0</v>
      </c>
    </row>
    <row r="569" spans="1:74" x14ac:dyDescent="0.25">
      <c r="A569">
        <v>16</v>
      </c>
      <c r="B569" t="s">
        <v>0</v>
      </c>
      <c r="C569" t="s">
        <v>668</v>
      </c>
      <c r="D569">
        <v>2020</v>
      </c>
      <c r="E569" t="s">
        <v>1</v>
      </c>
      <c r="F569" t="s">
        <v>2</v>
      </c>
      <c r="G569">
        <v>2</v>
      </c>
      <c r="H569" t="s">
        <v>3</v>
      </c>
      <c r="I569" t="s">
        <v>679</v>
      </c>
      <c r="J569" t="s">
        <v>236</v>
      </c>
      <c r="K569" t="s">
        <v>744</v>
      </c>
      <c r="L569" t="s">
        <v>745</v>
      </c>
      <c r="M569" t="s">
        <v>746</v>
      </c>
      <c r="N569" t="s">
        <v>800</v>
      </c>
      <c r="O569" t="s">
        <v>37</v>
      </c>
      <c r="P569" t="s">
        <v>802</v>
      </c>
      <c r="Q569" t="s">
        <v>40</v>
      </c>
      <c r="R569">
        <v>0</v>
      </c>
      <c r="S569" t="s">
        <v>7</v>
      </c>
      <c r="T569">
        <v>20</v>
      </c>
      <c r="U569" t="s">
        <v>237</v>
      </c>
      <c r="V569" t="s">
        <v>3979</v>
      </c>
      <c r="W569" t="s">
        <v>2277</v>
      </c>
      <c r="X569">
        <v>1</v>
      </c>
      <c r="Y569" t="s">
        <v>2278</v>
      </c>
      <c r="Z569">
        <v>1</v>
      </c>
      <c r="AA569" t="s">
        <v>924</v>
      </c>
      <c r="AB569" t="s">
        <v>1593</v>
      </c>
      <c r="AC569" s="10">
        <v>0</v>
      </c>
      <c r="AD569" s="10">
        <v>0</v>
      </c>
      <c r="AE569" s="10">
        <v>0</v>
      </c>
      <c r="AF569" s="10">
        <v>1</v>
      </c>
      <c r="AG569" s="10">
        <v>0</v>
      </c>
      <c r="AH569" s="10">
        <v>0</v>
      </c>
      <c r="AI569" s="10">
        <v>0</v>
      </c>
      <c r="AJ569" s="10">
        <v>0</v>
      </c>
      <c r="AK569" s="10">
        <v>0</v>
      </c>
      <c r="AL569" s="10">
        <v>0</v>
      </c>
      <c r="AM569" s="10">
        <v>0</v>
      </c>
      <c r="AN569" s="10">
        <v>0</v>
      </c>
      <c r="AO569" s="10">
        <v>0</v>
      </c>
      <c r="AP569" s="10">
        <v>0</v>
      </c>
      <c r="AQ569" s="10">
        <v>0</v>
      </c>
      <c r="AR569" s="10">
        <v>1</v>
      </c>
      <c r="AS569" s="10">
        <v>0</v>
      </c>
      <c r="AT569" s="10">
        <v>0</v>
      </c>
      <c r="AU569" s="10">
        <v>0</v>
      </c>
      <c r="AV569" s="10">
        <v>0</v>
      </c>
      <c r="AW569" s="10">
        <v>0</v>
      </c>
      <c r="AX569" s="10">
        <v>40000000</v>
      </c>
      <c r="AY569" s="10">
        <v>0</v>
      </c>
      <c r="AZ569" s="10">
        <v>0</v>
      </c>
      <c r="BA569" s="10">
        <v>0</v>
      </c>
      <c r="BB569" s="10">
        <v>0</v>
      </c>
      <c r="BC569" s="10">
        <v>0</v>
      </c>
      <c r="BD569" s="10">
        <v>0</v>
      </c>
      <c r="BE569" s="10">
        <v>0</v>
      </c>
      <c r="BF569" s="10">
        <v>0</v>
      </c>
      <c r="BG569" s="10">
        <v>0</v>
      </c>
      <c r="BH569" s="10">
        <v>0</v>
      </c>
      <c r="BI569" s="10">
        <v>0</v>
      </c>
      <c r="BJ569" s="10" t="s">
        <v>9</v>
      </c>
      <c r="BK569" s="10" t="s">
        <v>9</v>
      </c>
      <c r="BL569" s="10" t="s">
        <v>9</v>
      </c>
      <c r="BM569" s="2">
        <f t="shared" si="81"/>
        <v>0</v>
      </c>
      <c r="BN569" s="2">
        <f t="shared" si="82"/>
        <v>0</v>
      </c>
      <c r="BO569" s="2">
        <f t="shared" si="83"/>
        <v>40</v>
      </c>
      <c r="BP569" s="2">
        <f t="shared" si="84"/>
        <v>0</v>
      </c>
      <c r="BQ569" s="2">
        <f t="shared" si="85"/>
        <v>0</v>
      </c>
      <c r="BR569" s="2">
        <f t="shared" si="86"/>
        <v>0</v>
      </c>
      <c r="BS569" s="2">
        <f t="shared" si="87"/>
        <v>0</v>
      </c>
      <c r="BT569" s="2">
        <f t="shared" si="88"/>
        <v>0</v>
      </c>
      <c r="BU569" s="2">
        <f t="shared" si="89"/>
        <v>0</v>
      </c>
      <c r="BV569" s="2">
        <f t="shared" si="90"/>
        <v>0</v>
      </c>
    </row>
    <row r="570" spans="1:74" x14ac:dyDescent="0.25">
      <c r="A570">
        <v>16</v>
      </c>
      <c r="B570" t="s">
        <v>0</v>
      </c>
      <c r="C570" t="s">
        <v>668</v>
      </c>
      <c r="D570">
        <v>2020</v>
      </c>
      <c r="E570" t="s">
        <v>1</v>
      </c>
      <c r="F570" t="s">
        <v>2</v>
      </c>
      <c r="G570">
        <v>2</v>
      </c>
      <c r="H570" t="s">
        <v>3</v>
      </c>
      <c r="I570" t="s">
        <v>679</v>
      </c>
      <c r="J570" t="s">
        <v>236</v>
      </c>
      <c r="K570" t="s">
        <v>744</v>
      </c>
      <c r="L570" t="s">
        <v>745</v>
      </c>
      <c r="M570" t="s">
        <v>746</v>
      </c>
      <c r="N570" t="s">
        <v>800</v>
      </c>
      <c r="O570" t="s">
        <v>37</v>
      </c>
      <c r="P570" t="s">
        <v>802</v>
      </c>
      <c r="Q570" t="s">
        <v>40</v>
      </c>
      <c r="R570">
        <v>0</v>
      </c>
      <c r="S570" t="s">
        <v>7</v>
      </c>
      <c r="T570">
        <v>20</v>
      </c>
      <c r="U570" t="s">
        <v>237</v>
      </c>
      <c r="V570" t="s">
        <v>3979</v>
      </c>
      <c r="W570" t="s">
        <v>2277</v>
      </c>
      <c r="X570">
        <v>2</v>
      </c>
      <c r="Y570" t="s">
        <v>2279</v>
      </c>
      <c r="Z570">
        <v>2</v>
      </c>
      <c r="AA570" t="s">
        <v>920</v>
      </c>
      <c r="AB570" t="s">
        <v>1593</v>
      </c>
      <c r="AC570" s="10">
        <v>100</v>
      </c>
      <c r="AD570" s="10">
        <v>100</v>
      </c>
      <c r="AE570" s="10">
        <v>100</v>
      </c>
      <c r="AF570" s="10">
        <v>100</v>
      </c>
      <c r="AG570" s="10">
        <v>0</v>
      </c>
      <c r="AH570" s="10">
        <v>0</v>
      </c>
      <c r="AI570" s="10">
        <v>100</v>
      </c>
      <c r="AJ570" s="10">
        <v>0</v>
      </c>
      <c r="AK570" s="10">
        <v>0</v>
      </c>
      <c r="AL570" s="10">
        <v>100</v>
      </c>
      <c r="AM570" s="10">
        <v>0</v>
      </c>
      <c r="AN570" s="10">
        <v>0</v>
      </c>
      <c r="AO570" s="10">
        <v>100</v>
      </c>
      <c r="AP570" s="10">
        <v>0</v>
      </c>
      <c r="AQ570" s="10">
        <v>0</v>
      </c>
      <c r="AR570" s="10" t="s">
        <v>7</v>
      </c>
      <c r="AS570" s="10" t="s">
        <v>7</v>
      </c>
      <c r="AT570" s="10" t="s">
        <v>7</v>
      </c>
      <c r="AU570" s="10">
        <v>56107700</v>
      </c>
      <c r="AV570" s="10">
        <v>55172564</v>
      </c>
      <c r="AW570" s="10">
        <v>98.32</v>
      </c>
      <c r="AX570" s="10">
        <v>490000000</v>
      </c>
      <c r="AY570" s="10">
        <v>0</v>
      </c>
      <c r="AZ570" s="10">
        <v>0</v>
      </c>
      <c r="BA570" s="10">
        <v>490000000</v>
      </c>
      <c r="BB570" s="10">
        <v>0</v>
      </c>
      <c r="BC570" s="10">
        <v>0</v>
      </c>
      <c r="BD570" s="10">
        <v>590000000</v>
      </c>
      <c r="BE570" s="10">
        <v>0</v>
      </c>
      <c r="BF570" s="10">
        <v>0</v>
      </c>
      <c r="BG570" s="10">
        <v>390000000</v>
      </c>
      <c r="BH570" s="10">
        <v>0</v>
      </c>
      <c r="BI570" s="10">
        <v>0</v>
      </c>
      <c r="BJ570" s="10" t="s">
        <v>9</v>
      </c>
      <c r="BK570" s="10" t="s">
        <v>9</v>
      </c>
      <c r="BL570" s="10" t="s">
        <v>9</v>
      </c>
      <c r="BM570" s="2">
        <f t="shared" si="81"/>
        <v>56.107700000000001</v>
      </c>
      <c r="BN570" s="2">
        <f t="shared" si="82"/>
        <v>55.172564000000001</v>
      </c>
      <c r="BO570" s="2">
        <f t="shared" si="83"/>
        <v>490</v>
      </c>
      <c r="BP570" s="2">
        <f t="shared" si="84"/>
        <v>0</v>
      </c>
      <c r="BQ570" s="2">
        <f t="shared" si="85"/>
        <v>490</v>
      </c>
      <c r="BR570" s="2">
        <f t="shared" si="86"/>
        <v>0</v>
      </c>
      <c r="BS570" s="2">
        <f t="shared" si="87"/>
        <v>590</v>
      </c>
      <c r="BT570" s="2">
        <f t="shared" si="88"/>
        <v>0</v>
      </c>
      <c r="BU570" s="2">
        <f t="shared" si="89"/>
        <v>390</v>
      </c>
      <c r="BV570" s="2">
        <f t="shared" si="90"/>
        <v>0</v>
      </c>
    </row>
    <row r="571" spans="1:74" x14ac:dyDescent="0.25">
      <c r="A571">
        <v>16</v>
      </c>
      <c r="B571" t="s">
        <v>0</v>
      </c>
      <c r="C571" t="s">
        <v>668</v>
      </c>
      <c r="D571">
        <v>2020</v>
      </c>
      <c r="E571" t="s">
        <v>1</v>
      </c>
      <c r="F571" t="s">
        <v>2</v>
      </c>
      <c r="G571">
        <v>2</v>
      </c>
      <c r="H571" t="s">
        <v>3</v>
      </c>
      <c r="I571" t="s">
        <v>679</v>
      </c>
      <c r="J571" t="s">
        <v>236</v>
      </c>
      <c r="K571" t="s">
        <v>744</v>
      </c>
      <c r="L571" t="s">
        <v>745</v>
      </c>
      <c r="M571" t="s">
        <v>746</v>
      </c>
      <c r="N571" t="s">
        <v>800</v>
      </c>
      <c r="O571" t="s">
        <v>37</v>
      </c>
      <c r="P571" t="s">
        <v>802</v>
      </c>
      <c r="Q571" t="s">
        <v>40</v>
      </c>
      <c r="R571">
        <v>0</v>
      </c>
      <c r="S571" t="s">
        <v>7</v>
      </c>
      <c r="T571">
        <v>22</v>
      </c>
      <c r="U571" t="s">
        <v>238</v>
      </c>
      <c r="V571" t="s">
        <v>3979</v>
      </c>
      <c r="W571" t="s">
        <v>2277</v>
      </c>
      <c r="X571">
        <v>12</v>
      </c>
      <c r="Y571" t="s">
        <v>2280</v>
      </c>
      <c r="Z571">
        <v>2</v>
      </c>
      <c r="AA571" t="s">
        <v>920</v>
      </c>
      <c r="AB571" t="s">
        <v>1593</v>
      </c>
      <c r="AC571" s="10">
        <v>0</v>
      </c>
      <c r="AD571" s="10">
        <v>0</v>
      </c>
      <c r="AE571" s="10">
        <v>0</v>
      </c>
      <c r="AF571" s="10">
        <v>100</v>
      </c>
      <c r="AG571" s="10">
        <v>0</v>
      </c>
      <c r="AH571" s="10">
        <v>0</v>
      </c>
      <c r="AI571" s="10">
        <v>100</v>
      </c>
      <c r="AJ571" s="10">
        <v>0</v>
      </c>
      <c r="AK571" s="10">
        <v>0</v>
      </c>
      <c r="AL571" s="10">
        <v>100</v>
      </c>
      <c r="AM571" s="10">
        <v>0</v>
      </c>
      <c r="AN571" s="10">
        <v>0</v>
      </c>
      <c r="AO571" s="10">
        <v>100</v>
      </c>
      <c r="AP571" s="10">
        <v>0</v>
      </c>
      <c r="AQ571" s="10">
        <v>0</v>
      </c>
      <c r="AR571" s="10" t="s">
        <v>7</v>
      </c>
      <c r="AS571" s="10" t="s">
        <v>7</v>
      </c>
      <c r="AT571" s="10" t="s">
        <v>7</v>
      </c>
      <c r="AU571" s="10">
        <v>0</v>
      </c>
      <c r="AV571" s="10">
        <v>0</v>
      </c>
      <c r="AW571" s="10">
        <v>0</v>
      </c>
      <c r="AX571" s="10">
        <v>97000000</v>
      </c>
      <c r="AY571" s="10">
        <v>0</v>
      </c>
      <c r="AZ571" s="10">
        <v>0</v>
      </c>
      <c r="BA571" s="10">
        <v>60000000</v>
      </c>
      <c r="BB571" s="10">
        <v>0</v>
      </c>
      <c r="BC571" s="10">
        <v>0</v>
      </c>
      <c r="BD571" s="10">
        <v>60000000</v>
      </c>
      <c r="BE571" s="10">
        <v>0</v>
      </c>
      <c r="BF571" s="10">
        <v>0</v>
      </c>
      <c r="BG571" s="10">
        <v>60000000</v>
      </c>
      <c r="BH571" s="10">
        <v>0</v>
      </c>
      <c r="BI571" s="10">
        <v>0</v>
      </c>
      <c r="BJ571" s="10" t="s">
        <v>9</v>
      </c>
      <c r="BK571" s="10" t="s">
        <v>9</v>
      </c>
      <c r="BL571" s="10" t="s">
        <v>9</v>
      </c>
      <c r="BM571" s="2">
        <f t="shared" si="81"/>
        <v>0</v>
      </c>
      <c r="BN571" s="2">
        <f t="shared" si="82"/>
        <v>0</v>
      </c>
      <c r="BO571" s="2">
        <f t="shared" si="83"/>
        <v>97</v>
      </c>
      <c r="BP571" s="2">
        <f t="shared" si="84"/>
        <v>0</v>
      </c>
      <c r="BQ571" s="2">
        <f t="shared" si="85"/>
        <v>60</v>
      </c>
      <c r="BR571" s="2">
        <f t="shared" si="86"/>
        <v>0</v>
      </c>
      <c r="BS571" s="2">
        <f t="shared" si="87"/>
        <v>60</v>
      </c>
      <c r="BT571" s="2">
        <f t="shared" si="88"/>
        <v>0</v>
      </c>
      <c r="BU571" s="2">
        <f t="shared" si="89"/>
        <v>60</v>
      </c>
      <c r="BV571" s="2">
        <f t="shared" si="90"/>
        <v>0</v>
      </c>
    </row>
    <row r="572" spans="1:74" x14ac:dyDescent="0.25">
      <c r="A572">
        <v>16</v>
      </c>
      <c r="B572" t="s">
        <v>0</v>
      </c>
      <c r="C572" t="s">
        <v>668</v>
      </c>
      <c r="D572">
        <v>2020</v>
      </c>
      <c r="E572" t="s">
        <v>1</v>
      </c>
      <c r="F572" t="s">
        <v>2</v>
      </c>
      <c r="G572">
        <v>2</v>
      </c>
      <c r="H572" t="s">
        <v>3</v>
      </c>
      <c r="I572" t="s">
        <v>679</v>
      </c>
      <c r="J572" t="s">
        <v>236</v>
      </c>
      <c r="K572" t="s">
        <v>744</v>
      </c>
      <c r="L572" t="s">
        <v>745</v>
      </c>
      <c r="M572" t="s">
        <v>746</v>
      </c>
      <c r="N572" t="s">
        <v>800</v>
      </c>
      <c r="O572" t="s">
        <v>37</v>
      </c>
      <c r="P572" t="s">
        <v>802</v>
      </c>
      <c r="Q572" t="s">
        <v>40</v>
      </c>
      <c r="R572">
        <v>0</v>
      </c>
      <c r="S572" t="s">
        <v>7</v>
      </c>
      <c r="T572">
        <v>22</v>
      </c>
      <c r="U572" t="s">
        <v>238</v>
      </c>
      <c r="V572" t="s">
        <v>3979</v>
      </c>
      <c r="W572" t="s">
        <v>2277</v>
      </c>
      <c r="X572">
        <v>13</v>
      </c>
      <c r="Y572" t="s">
        <v>2281</v>
      </c>
      <c r="Z572">
        <v>2</v>
      </c>
      <c r="AA572" t="s">
        <v>920</v>
      </c>
      <c r="AB572" t="s">
        <v>1593</v>
      </c>
      <c r="AC572" s="10">
        <v>0</v>
      </c>
      <c r="AD572" s="10">
        <v>0</v>
      </c>
      <c r="AE572" s="10">
        <v>0</v>
      </c>
      <c r="AF572" s="10">
        <v>100</v>
      </c>
      <c r="AG572" s="10">
        <v>0</v>
      </c>
      <c r="AH572" s="10">
        <v>0</v>
      </c>
      <c r="AI572" s="10">
        <v>100</v>
      </c>
      <c r="AJ572" s="10">
        <v>0</v>
      </c>
      <c r="AK572" s="10">
        <v>0</v>
      </c>
      <c r="AL572" s="10">
        <v>100</v>
      </c>
      <c r="AM572" s="10">
        <v>0</v>
      </c>
      <c r="AN572" s="10">
        <v>0</v>
      </c>
      <c r="AO572" s="10">
        <v>100</v>
      </c>
      <c r="AP572" s="10">
        <v>0</v>
      </c>
      <c r="AQ572" s="10">
        <v>0</v>
      </c>
      <c r="AR572" s="10" t="s">
        <v>7</v>
      </c>
      <c r="AS572" s="10" t="s">
        <v>7</v>
      </c>
      <c r="AT572" s="10" t="s">
        <v>7</v>
      </c>
      <c r="AU572" s="10">
        <v>0</v>
      </c>
      <c r="AV572" s="10">
        <v>0</v>
      </c>
      <c r="AW572" s="10">
        <v>0</v>
      </c>
      <c r="AX572" s="10">
        <v>33000000</v>
      </c>
      <c r="AY572" s="10">
        <v>0</v>
      </c>
      <c r="AZ572" s="10">
        <v>0</v>
      </c>
      <c r="BA572" s="10">
        <v>30000000</v>
      </c>
      <c r="BB572" s="10">
        <v>0</v>
      </c>
      <c r="BC572" s="10">
        <v>0</v>
      </c>
      <c r="BD572" s="10">
        <v>30000000</v>
      </c>
      <c r="BE572" s="10">
        <v>0</v>
      </c>
      <c r="BF572" s="10">
        <v>0</v>
      </c>
      <c r="BG572" s="10">
        <v>30000000</v>
      </c>
      <c r="BH572" s="10">
        <v>0</v>
      </c>
      <c r="BI572" s="10">
        <v>0</v>
      </c>
      <c r="BJ572" s="10" t="s">
        <v>9</v>
      </c>
      <c r="BK572" s="10" t="s">
        <v>9</v>
      </c>
      <c r="BL572" s="10" t="s">
        <v>9</v>
      </c>
      <c r="BM572" s="2">
        <f t="shared" si="81"/>
        <v>0</v>
      </c>
      <c r="BN572" s="2">
        <f t="shared" si="82"/>
        <v>0</v>
      </c>
      <c r="BO572" s="2">
        <f t="shared" si="83"/>
        <v>33</v>
      </c>
      <c r="BP572" s="2">
        <f t="shared" si="84"/>
        <v>0</v>
      </c>
      <c r="BQ572" s="2">
        <f t="shared" si="85"/>
        <v>30</v>
      </c>
      <c r="BR572" s="2">
        <f t="shared" si="86"/>
        <v>0</v>
      </c>
      <c r="BS572" s="2">
        <f t="shared" si="87"/>
        <v>30</v>
      </c>
      <c r="BT572" s="2">
        <f t="shared" si="88"/>
        <v>0</v>
      </c>
      <c r="BU572" s="2">
        <f t="shared" si="89"/>
        <v>30</v>
      </c>
      <c r="BV572" s="2">
        <f t="shared" si="90"/>
        <v>0</v>
      </c>
    </row>
    <row r="573" spans="1:74" x14ac:dyDescent="0.25">
      <c r="A573">
        <v>16</v>
      </c>
      <c r="B573" t="s">
        <v>0</v>
      </c>
      <c r="C573" t="s">
        <v>668</v>
      </c>
      <c r="D573">
        <v>2020</v>
      </c>
      <c r="E573" t="s">
        <v>1</v>
      </c>
      <c r="F573" t="s">
        <v>2</v>
      </c>
      <c r="G573">
        <v>2</v>
      </c>
      <c r="H573" t="s">
        <v>3</v>
      </c>
      <c r="I573" t="s">
        <v>679</v>
      </c>
      <c r="J573" t="s">
        <v>236</v>
      </c>
      <c r="K573" t="s">
        <v>744</v>
      </c>
      <c r="L573" t="s">
        <v>745</v>
      </c>
      <c r="M573" t="s">
        <v>746</v>
      </c>
      <c r="N573" t="s">
        <v>800</v>
      </c>
      <c r="O573" t="s">
        <v>37</v>
      </c>
      <c r="P573" t="s">
        <v>802</v>
      </c>
      <c r="Q573" t="s">
        <v>40</v>
      </c>
      <c r="R573">
        <v>0</v>
      </c>
      <c r="S573" t="s">
        <v>7</v>
      </c>
      <c r="T573">
        <v>23</v>
      </c>
      <c r="U573" t="s">
        <v>239</v>
      </c>
      <c r="V573" t="s">
        <v>3979</v>
      </c>
      <c r="W573" t="s">
        <v>2277</v>
      </c>
      <c r="X573">
        <v>3</v>
      </c>
      <c r="Y573" t="s">
        <v>2282</v>
      </c>
      <c r="Z573">
        <v>3</v>
      </c>
      <c r="AA573" t="s">
        <v>929</v>
      </c>
      <c r="AB573" t="s">
        <v>1593</v>
      </c>
      <c r="AC573" s="10">
        <v>0</v>
      </c>
      <c r="AD573" s="10">
        <v>0</v>
      </c>
      <c r="AE573" s="10">
        <v>0</v>
      </c>
      <c r="AF573" s="10">
        <v>25</v>
      </c>
      <c r="AG573" s="10">
        <v>0</v>
      </c>
      <c r="AH573" s="10">
        <v>0</v>
      </c>
      <c r="AI573" s="10">
        <v>50</v>
      </c>
      <c r="AJ573" s="10">
        <v>0</v>
      </c>
      <c r="AK573" s="10">
        <v>0</v>
      </c>
      <c r="AL573" s="10">
        <v>75</v>
      </c>
      <c r="AM573" s="10">
        <v>0</v>
      </c>
      <c r="AN573" s="10">
        <v>0</v>
      </c>
      <c r="AO573" s="10">
        <v>100</v>
      </c>
      <c r="AP573" s="10">
        <v>0</v>
      </c>
      <c r="AQ573" s="10">
        <v>0</v>
      </c>
      <c r="AR573" s="10" t="s">
        <v>7</v>
      </c>
      <c r="AS573" s="10" t="s">
        <v>7</v>
      </c>
      <c r="AT573" s="10" t="s">
        <v>7</v>
      </c>
      <c r="AU573" s="10">
        <v>0</v>
      </c>
      <c r="AV573" s="10">
        <v>0</v>
      </c>
      <c r="AW573" s="10">
        <v>0</v>
      </c>
      <c r="AX573" s="10">
        <v>45000000</v>
      </c>
      <c r="AY573" s="10">
        <v>0</v>
      </c>
      <c r="AZ573" s="10">
        <v>0</v>
      </c>
      <c r="BA573" s="10">
        <v>45000000</v>
      </c>
      <c r="BB573" s="10">
        <v>0</v>
      </c>
      <c r="BC573" s="10">
        <v>0</v>
      </c>
      <c r="BD573" s="10">
        <v>45000000</v>
      </c>
      <c r="BE573" s="10">
        <v>0</v>
      </c>
      <c r="BF573" s="10">
        <v>0</v>
      </c>
      <c r="BG573" s="10">
        <v>45000000</v>
      </c>
      <c r="BH573" s="10">
        <v>0</v>
      </c>
      <c r="BI573" s="10">
        <v>0</v>
      </c>
      <c r="BJ573" s="10" t="s">
        <v>9</v>
      </c>
      <c r="BK573" s="10" t="s">
        <v>9</v>
      </c>
      <c r="BL573" s="10" t="s">
        <v>9</v>
      </c>
      <c r="BM573" s="2">
        <f t="shared" si="81"/>
        <v>0</v>
      </c>
      <c r="BN573" s="2">
        <f t="shared" si="82"/>
        <v>0</v>
      </c>
      <c r="BO573" s="2">
        <f t="shared" si="83"/>
        <v>45</v>
      </c>
      <c r="BP573" s="2">
        <f t="shared" si="84"/>
        <v>0</v>
      </c>
      <c r="BQ573" s="2">
        <f t="shared" si="85"/>
        <v>45</v>
      </c>
      <c r="BR573" s="2">
        <f t="shared" si="86"/>
        <v>0</v>
      </c>
      <c r="BS573" s="2">
        <f t="shared" si="87"/>
        <v>45</v>
      </c>
      <c r="BT573" s="2">
        <f t="shared" si="88"/>
        <v>0</v>
      </c>
      <c r="BU573" s="2">
        <f t="shared" si="89"/>
        <v>45</v>
      </c>
      <c r="BV573" s="2">
        <f t="shared" si="90"/>
        <v>0</v>
      </c>
    </row>
    <row r="574" spans="1:74" x14ac:dyDescent="0.25">
      <c r="A574">
        <v>16</v>
      </c>
      <c r="B574" t="s">
        <v>0</v>
      </c>
      <c r="C574" t="s">
        <v>668</v>
      </c>
      <c r="D574">
        <v>2020</v>
      </c>
      <c r="E574" t="s">
        <v>1</v>
      </c>
      <c r="F574" t="s">
        <v>2</v>
      </c>
      <c r="G574">
        <v>2</v>
      </c>
      <c r="H574" t="s">
        <v>3</v>
      </c>
      <c r="I574" t="s">
        <v>679</v>
      </c>
      <c r="J574" t="s">
        <v>236</v>
      </c>
      <c r="K574" t="s">
        <v>744</v>
      </c>
      <c r="L574" t="s">
        <v>745</v>
      </c>
      <c r="M574" t="s">
        <v>746</v>
      </c>
      <c r="N574" t="s">
        <v>800</v>
      </c>
      <c r="O574" t="s">
        <v>37</v>
      </c>
      <c r="P574" t="s">
        <v>802</v>
      </c>
      <c r="Q574" t="s">
        <v>40</v>
      </c>
      <c r="R574">
        <v>0</v>
      </c>
      <c r="S574" t="s">
        <v>7</v>
      </c>
      <c r="T574">
        <v>23</v>
      </c>
      <c r="U574" t="s">
        <v>239</v>
      </c>
      <c r="V574" t="s">
        <v>3979</v>
      </c>
      <c r="W574" t="s">
        <v>2277</v>
      </c>
      <c r="X574">
        <v>4</v>
      </c>
      <c r="Y574" t="s">
        <v>2283</v>
      </c>
      <c r="Z574">
        <v>1</v>
      </c>
      <c r="AA574" t="s">
        <v>924</v>
      </c>
      <c r="AB574" t="s">
        <v>1593</v>
      </c>
      <c r="AC574" s="10">
        <v>0</v>
      </c>
      <c r="AD574" s="10">
        <v>0</v>
      </c>
      <c r="AE574" s="10">
        <v>0</v>
      </c>
      <c r="AF574" s="10">
        <v>1</v>
      </c>
      <c r="AG574" s="10">
        <v>0</v>
      </c>
      <c r="AH574" s="10">
        <v>0</v>
      </c>
      <c r="AI574" s="10">
        <v>1</v>
      </c>
      <c r="AJ574" s="10">
        <v>0</v>
      </c>
      <c r="AK574" s="10">
        <v>0</v>
      </c>
      <c r="AL574" s="10">
        <v>0.5</v>
      </c>
      <c r="AM574" s="10">
        <v>0</v>
      </c>
      <c r="AN574" s="10">
        <v>0</v>
      </c>
      <c r="AO574" s="10">
        <v>0.5</v>
      </c>
      <c r="AP574" s="10">
        <v>0</v>
      </c>
      <c r="AQ574" s="10">
        <v>0</v>
      </c>
      <c r="AR574" s="10">
        <v>3</v>
      </c>
      <c r="AS574" s="10">
        <v>0</v>
      </c>
      <c r="AT574" s="10">
        <v>0</v>
      </c>
      <c r="AU574" s="10">
        <v>0</v>
      </c>
      <c r="AV574" s="10">
        <v>0</v>
      </c>
      <c r="AW574" s="10">
        <v>0</v>
      </c>
      <c r="AX574" s="10">
        <v>182500000</v>
      </c>
      <c r="AY574" s="10">
        <v>0</v>
      </c>
      <c r="AZ574" s="10">
        <v>0</v>
      </c>
      <c r="BA574" s="10">
        <v>82500000</v>
      </c>
      <c r="BB574" s="10">
        <v>0</v>
      </c>
      <c r="BC574" s="10">
        <v>0</v>
      </c>
      <c r="BD574" s="10">
        <v>2500000</v>
      </c>
      <c r="BE574" s="10">
        <v>0</v>
      </c>
      <c r="BF574" s="10">
        <v>0</v>
      </c>
      <c r="BG574" s="10">
        <v>2500000</v>
      </c>
      <c r="BH574" s="10">
        <v>0</v>
      </c>
      <c r="BI574" s="10">
        <v>0</v>
      </c>
      <c r="BJ574" s="10" t="s">
        <v>9</v>
      </c>
      <c r="BK574" s="10" t="s">
        <v>9</v>
      </c>
      <c r="BL574" s="10" t="s">
        <v>9</v>
      </c>
      <c r="BM574" s="2">
        <f t="shared" si="81"/>
        <v>0</v>
      </c>
      <c r="BN574" s="2">
        <f t="shared" si="82"/>
        <v>0</v>
      </c>
      <c r="BO574" s="2">
        <f t="shared" si="83"/>
        <v>182.5</v>
      </c>
      <c r="BP574" s="2">
        <f t="shared" si="84"/>
        <v>0</v>
      </c>
      <c r="BQ574" s="2">
        <f t="shared" si="85"/>
        <v>82.5</v>
      </c>
      <c r="BR574" s="2">
        <f t="shared" si="86"/>
        <v>0</v>
      </c>
      <c r="BS574" s="2">
        <f t="shared" si="87"/>
        <v>2.5</v>
      </c>
      <c r="BT574" s="2">
        <f t="shared" si="88"/>
        <v>0</v>
      </c>
      <c r="BU574" s="2">
        <f t="shared" si="89"/>
        <v>2.5</v>
      </c>
      <c r="BV574" s="2">
        <f t="shared" si="90"/>
        <v>0</v>
      </c>
    </row>
    <row r="575" spans="1:74" x14ac:dyDescent="0.25">
      <c r="A575">
        <v>16</v>
      </c>
      <c r="B575" t="s">
        <v>0</v>
      </c>
      <c r="C575" t="s">
        <v>668</v>
      </c>
      <c r="D575">
        <v>2020</v>
      </c>
      <c r="E575" t="s">
        <v>1</v>
      </c>
      <c r="F575" t="s">
        <v>2</v>
      </c>
      <c r="G575">
        <v>2</v>
      </c>
      <c r="H575" t="s">
        <v>3</v>
      </c>
      <c r="I575" t="s">
        <v>679</v>
      </c>
      <c r="J575" t="s">
        <v>236</v>
      </c>
      <c r="K575" t="s">
        <v>744</v>
      </c>
      <c r="L575" t="s">
        <v>745</v>
      </c>
      <c r="M575" t="s">
        <v>746</v>
      </c>
      <c r="N575" t="s">
        <v>800</v>
      </c>
      <c r="O575" t="s">
        <v>37</v>
      </c>
      <c r="P575" t="s">
        <v>802</v>
      </c>
      <c r="Q575" t="s">
        <v>40</v>
      </c>
      <c r="R575">
        <v>0</v>
      </c>
      <c r="S575" t="s">
        <v>7</v>
      </c>
      <c r="T575">
        <v>24</v>
      </c>
      <c r="U575" t="s">
        <v>240</v>
      </c>
      <c r="V575" t="s">
        <v>3979</v>
      </c>
      <c r="W575" t="s">
        <v>2277</v>
      </c>
      <c r="X575">
        <v>9</v>
      </c>
      <c r="Y575" t="s">
        <v>2284</v>
      </c>
      <c r="Z575">
        <v>1</v>
      </c>
      <c r="AA575" t="s">
        <v>924</v>
      </c>
      <c r="AB575" t="s">
        <v>1593</v>
      </c>
      <c r="AC575" s="10">
        <v>0</v>
      </c>
      <c r="AD575" s="10">
        <v>0</v>
      </c>
      <c r="AE575" s="10">
        <v>0</v>
      </c>
      <c r="AF575" s="10">
        <v>0.25</v>
      </c>
      <c r="AG575" s="10">
        <v>0</v>
      </c>
      <c r="AH575" s="10">
        <v>0</v>
      </c>
      <c r="AI575" s="10">
        <v>0.25</v>
      </c>
      <c r="AJ575" s="10">
        <v>0</v>
      </c>
      <c r="AK575" s="10">
        <v>0</v>
      </c>
      <c r="AL575" s="10">
        <v>0.25</v>
      </c>
      <c r="AM575" s="10">
        <v>0</v>
      </c>
      <c r="AN575" s="10">
        <v>0</v>
      </c>
      <c r="AO575" s="10">
        <v>0.25</v>
      </c>
      <c r="AP575" s="10">
        <v>0</v>
      </c>
      <c r="AQ575" s="10">
        <v>0</v>
      </c>
      <c r="AR575" s="10">
        <v>1</v>
      </c>
      <c r="AS575" s="10">
        <v>0</v>
      </c>
      <c r="AT575" s="10">
        <v>0</v>
      </c>
      <c r="AU575" s="10">
        <v>0</v>
      </c>
      <c r="AV575" s="10">
        <v>0</v>
      </c>
      <c r="AW575" s="10">
        <v>0</v>
      </c>
      <c r="AX575" s="10">
        <v>69300000</v>
      </c>
      <c r="AY575" s="10">
        <v>0</v>
      </c>
      <c r="AZ575" s="10">
        <v>0</v>
      </c>
      <c r="BA575" s="10">
        <v>70000000</v>
      </c>
      <c r="BB575" s="10">
        <v>0</v>
      </c>
      <c r="BC575" s="10">
        <v>0</v>
      </c>
      <c r="BD575" s="10">
        <v>70000000</v>
      </c>
      <c r="BE575" s="10">
        <v>0</v>
      </c>
      <c r="BF575" s="10">
        <v>0</v>
      </c>
      <c r="BG575" s="10">
        <v>70000000</v>
      </c>
      <c r="BH575" s="10">
        <v>0</v>
      </c>
      <c r="BI575" s="10">
        <v>0</v>
      </c>
      <c r="BJ575" s="10" t="s">
        <v>9</v>
      </c>
      <c r="BK575" s="10" t="s">
        <v>9</v>
      </c>
      <c r="BL575" s="10" t="s">
        <v>9</v>
      </c>
      <c r="BM575" s="2">
        <f t="shared" si="81"/>
        <v>0</v>
      </c>
      <c r="BN575" s="2">
        <f t="shared" si="82"/>
        <v>0</v>
      </c>
      <c r="BO575" s="2">
        <f t="shared" si="83"/>
        <v>69.3</v>
      </c>
      <c r="BP575" s="2">
        <f t="shared" si="84"/>
        <v>0</v>
      </c>
      <c r="BQ575" s="2">
        <f t="shared" si="85"/>
        <v>70</v>
      </c>
      <c r="BR575" s="2">
        <f t="shared" si="86"/>
        <v>0</v>
      </c>
      <c r="BS575" s="2">
        <f t="shared" si="87"/>
        <v>70</v>
      </c>
      <c r="BT575" s="2">
        <f t="shared" si="88"/>
        <v>0</v>
      </c>
      <c r="BU575" s="2">
        <f t="shared" si="89"/>
        <v>70</v>
      </c>
      <c r="BV575" s="2">
        <f t="shared" si="90"/>
        <v>0</v>
      </c>
    </row>
    <row r="576" spans="1:74" x14ac:dyDescent="0.25">
      <c r="A576">
        <v>16</v>
      </c>
      <c r="B576" t="s">
        <v>0</v>
      </c>
      <c r="C576" t="s">
        <v>668</v>
      </c>
      <c r="D576">
        <v>2020</v>
      </c>
      <c r="E576" t="s">
        <v>1</v>
      </c>
      <c r="F576" t="s">
        <v>2</v>
      </c>
      <c r="G576">
        <v>2</v>
      </c>
      <c r="H576" t="s">
        <v>3</v>
      </c>
      <c r="I576" t="s">
        <v>679</v>
      </c>
      <c r="J576" t="s">
        <v>236</v>
      </c>
      <c r="K576" t="s">
        <v>744</v>
      </c>
      <c r="L576" t="s">
        <v>745</v>
      </c>
      <c r="M576" t="s">
        <v>746</v>
      </c>
      <c r="N576" t="s">
        <v>800</v>
      </c>
      <c r="O576" t="s">
        <v>37</v>
      </c>
      <c r="P576" t="s">
        <v>802</v>
      </c>
      <c r="Q576" t="s">
        <v>40</v>
      </c>
      <c r="R576">
        <v>0</v>
      </c>
      <c r="S576" t="s">
        <v>7</v>
      </c>
      <c r="T576">
        <v>24</v>
      </c>
      <c r="U576" t="s">
        <v>240</v>
      </c>
      <c r="V576" t="s">
        <v>3979</v>
      </c>
      <c r="W576" t="s">
        <v>2277</v>
      </c>
      <c r="X576">
        <v>10</v>
      </c>
      <c r="Y576" t="s">
        <v>2285</v>
      </c>
      <c r="Z576">
        <v>2</v>
      </c>
      <c r="AA576" t="s">
        <v>920</v>
      </c>
      <c r="AB576" t="s">
        <v>1593</v>
      </c>
      <c r="AC576" s="10">
        <v>0</v>
      </c>
      <c r="AD576" s="10">
        <v>0</v>
      </c>
      <c r="AE576" s="10">
        <v>0</v>
      </c>
      <c r="AF576" s="10">
        <v>100</v>
      </c>
      <c r="AG576" s="10">
        <v>0</v>
      </c>
      <c r="AH576" s="10">
        <v>0</v>
      </c>
      <c r="AI576" s="10">
        <v>100</v>
      </c>
      <c r="AJ576" s="10">
        <v>0</v>
      </c>
      <c r="AK576" s="10">
        <v>0</v>
      </c>
      <c r="AL576" s="10">
        <v>100</v>
      </c>
      <c r="AM576" s="10">
        <v>0</v>
      </c>
      <c r="AN576" s="10">
        <v>0</v>
      </c>
      <c r="AO576" s="10">
        <v>100</v>
      </c>
      <c r="AP576" s="10">
        <v>0</v>
      </c>
      <c r="AQ576" s="10">
        <v>0</v>
      </c>
      <c r="AR576" s="10" t="s">
        <v>7</v>
      </c>
      <c r="AS576" s="10" t="s">
        <v>7</v>
      </c>
      <c r="AT576" s="10" t="s">
        <v>7</v>
      </c>
      <c r="AU576" s="10">
        <v>0</v>
      </c>
      <c r="AV576" s="10">
        <v>0</v>
      </c>
      <c r="AW576" s="10">
        <v>0</v>
      </c>
      <c r="AX576" s="10">
        <v>315700000</v>
      </c>
      <c r="AY576" s="10">
        <v>0</v>
      </c>
      <c r="AZ576" s="10">
        <v>0</v>
      </c>
      <c r="BA576" s="10">
        <v>745000000</v>
      </c>
      <c r="BB576" s="10">
        <v>0</v>
      </c>
      <c r="BC576" s="10">
        <v>0</v>
      </c>
      <c r="BD576" s="10">
        <v>600000000</v>
      </c>
      <c r="BE576" s="10">
        <v>0</v>
      </c>
      <c r="BF576" s="10">
        <v>0</v>
      </c>
      <c r="BG576" s="10">
        <v>60000000</v>
      </c>
      <c r="BH576" s="10">
        <v>0</v>
      </c>
      <c r="BI576" s="10">
        <v>0</v>
      </c>
      <c r="BJ576" s="10" t="s">
        <v>9</v>
      </c>
      <c r="BK576" s="10" t="s">
        <v>9</v>
      </c>
      <c r="BL576" s="10" t="s">
        <v>9</v>
      </c>
      <c r="BM576" s="2">
        <f t="shared" si="81"/>
        <v>0</v>
      </c>
      <c r="BN576" s="2">
        <f t="shared" si="82"/>
        <v>0</v>
      </c>
      <c r="BO576" s="2">
        <f t="shared" si="83"/>
        <v>315.7</v>
      </c>
      <c r="BP576" s="2">
        <f t="shared" si="84"/>
        <v>0</v>
      </c>
      <c r="BQ576" s="2">
        <f t="shared" si="85"/>
        <v>745</v>
      </c>
      <c r="BR576" s="2">
        <f t="shared" si="86"/>
        <v>0</v>
      </c>
      <c r="BS576" s="2">
        <f t="shared" si="87"/>
        <v>600</v>
      </c>
      <c r="BT576" s="2">
        <f t="shared" si="88"/>
        <v>0</v>
      </c>
      <c r="BU576" s="2">
        <f t="shared" si="89"/>
        <v>60</v>
      </c>
      <c r="BV576" s="2">
        <f t="shared" si="90"/>
        <v>0</v>
      </c>
    </row>
    <row r="577" spans="1:74" x14ac:dyDescent="0.25">
      <c r="A577">
        <v>16</v>
      </c>
      <c r="B577" t="s">
        <v>0</v>
      </c>
      <c r="C577" t="s">
        <v>668</v>
      </c>
      <c r="D577">
        <v>2020</v>
      </c>
      <c r="E577" t="s">
        <v>1</v>
      </c>
      <c r="F577" t="s">
        <v>2</v>
      </c>
      <c r="G577">
        <v>2</v>
      </c>
      <c r="H577" t="s">
        <v>3</v>
      </c>
      <c r="I577" t="s">
        <v>679</v>
      </c>
      <c r="J577" t="s">
        <v>236</v>
      </c>
      <c r="K577" t="s">
        <v>744</v>
      </c>
      <c r="L577" t="s">
        <v>745</v>
      </c>
      <c r="M577" t="s">
        <v>746</v>
      </c>
      <c r="N577" t="s">
        <v>800</v>
      </c>
      <c r="O577" t="s">
        <v>37</v>
      </c>
      <c r="P577" t="s">
        <v>802</v>
      </c>
      <c r="Q577" t="s">
        <v>40</v>
      </c>
      <c r="R577">
        <v>0</v>
      </c>
      <c r="S577" t="s">
        <v>7</v>
      </c>
      <c r="T577">
        <v>33</v>
      </c>
      <c r="U577" t="s">
        <v>241</v>
      </c>
      <c r="V577" t="s">
        <v>3979</v>
      </c>
      <c r="W577" t="s">
        <v>2277</v>
      </c>
      <c r="X577">
        <v>5</v>
      </c>
      <c r="Y577" t="s">
        <v>2286</v>
      </c>
      <c r="Z577">
        <v>2</v>
      </c>
      <c r="AA577" t="s">
        <v>920</v>
      </c>
      <c r="AB577" t="s">
        <v>1593</v>
      </c>
      <c r="AC577" s="10">
        <v>15</v>
      </c>
      <c r="AD577" s="10">
        <v>15</v>
      </c>
      <c r="AE577" s="10">
        <v>100</v>
      </c>
      <c r="AF577" s="10">
        <v>15</v>
      </c>
      <c r="AG577" s="10">
        <v>0</v>
      </c>
      <c r="AH577" s="10">
        <v>0</v>
      </c>
      <c r="AI577" s="10">
        <v>15</v>
      </c>
      <c r="AJ577" s="10">
        <v>0</v>
      </c>
      <c r="AK577" s="10">
        <v>0</v>
      </c>
      <c r="AL577" s="10">
        <v>15</v>
      </c>
      <c r="AM577" s="10">
        <v>0</v>
      </c>
      <c r="AN577" s="10">
        <v>0</v>
      </c>
      <c r="AO577" s="10">
        <v>15</v>
      </c>
      <c r="AP577" s="10">
        <v>0</v>
      </c>
      <c r="AQ577" s="10">
        <v>0</v>
      </c>
      <c r="AR577" s="10" t="s">
        <v>7</v>
      </c>
      <c r="AS577" s="10" t="s">
        <v>7</v>
      </c>
      <c r="AT577" s="10" t="s">
        <v>7</v>
      </c>
      <c r="AU577" s="10">
        <v>28400000</v>
      </c>
      <c r="AV577" s="10">
        <v>28400000</v>
      </c>
      <c r="AW577" s="10">
        <v>100</v>
      </c>
      <c r="AX577" s="10">
        <v>200000000</v>
      </c>
      <c r="AY577" s="10">
        <v>0</v>
      </c>
      <c r="AZ577" s="10">
        <v>0</v>
      </c>
      <c r="BA577" s="10">
        <v>120000000</v>
      </c>
      <c r="BB577" s="10">
        <v>0</v>
      </c>
      <c r="BC577" s="10">
        <v>0</v>
      </c>
      <c r="BD577" s="10">
        <v>120000000</v>
      </c>
      <c r="BE577" s="10">
        <v>0</v>
      </c>
      <c r="BF577" s="10">
        <v>0</v>
      </c>
      <c r="BG577" s="10">
        <v>120000000</v>
      </c>
      <c r="BH577" s="10">
        <v>0</v>
      </c>
      <c r="BI577" s="10">
        <v>0</v>
      </c>
      <c r="BJ577" s="10" t="s">
        <v>9</v>
      </c>
      <c r="BK577" s="10" t="s">
        <v>9</v>
      </c>
      <c r="BL577" s="10" t="s">
        <v>9</v>
      </c>
      <c r="BM577" s="2">
        <f t="shared" si="81"/>
        <v>28.4</v>
      </c>
      <c r="BN577" s="2">
        <f t="shared" si="82"/>
        <v>28.4</v>
      </c>
      <c r="BO577" s="2">
        <f t="shared" si="83"/>
        <v>200</v>
      </c>
      <c r="BP577" s="2">
        <f t="shared" si="84"/>
        <v>0</v>
      </c>
      <c r="BQ577" s="2">
        <f t="shared" si="85"/>
        <v>120</v>
      </c>
      <c r="BR577" s="2">
        <f t="shared" si="86"/>
        <v>0</v>
      </c>
      <c r="BS577" s="2">
        <f t="shared" si="87"/>
        <v>120</v>
      </c>
      <c r="BT577" s="2">
        <f t="shared" si="88"/>
        <v>0</v>
      </c>
      <c r="BU577" s="2">
        <f t="shared" si="89"/>
        <v>120</v>
      </c>
      <c r="BV577" s="2">
        <f t="shared" si="90"/>
        <v>0</v>
      </c>
    </row>
    <row r="578" spans="1:74" x14ac:dyDescent="0.25">
      <c r="A578">
        <v>16</v>
      </c>
      <c r="B578" t="s">
        <v>0</v>
      </c>
      <c r="C578" t="s">
        <v>668</v>
      </c>
      <c r="D578">
        <v>2020</v>
      </c>
      <c r="E578" t="s">
        <v>1</v>
      </c>
      <c r="F578" t="s">
        <v>2</v>
      </c>
      <c r="G578">
        <v>2</v>
      </c>
      <c r="H578" t="s">
        <v>3</v>
      </c>
      <c r="I578" t="s">
        <v>679</v>
      </c>
      <c r="J578" t="s">
        <v>236</v>
      </c>
      <c r="K578" t="s">
        <v>744</v>
      </c>
      <c r="L578" t="s">
        <v>745</v>
      </c>
      <c r="M578" t="s">
        <v>746</v>
      </c>
      <c r="N578" t="s">
        <v>800</v>
      </c>
      <c r="O578" t="s">
        <v>37</v>
      </c>
      <c r="P578" t="s">
        <v>802</v>
      </c>
      <c r="Q578" t="s">
        <v>40</v>
      </c>
      <c r="R578">
        <v>0</v>
      </c>
      <c r="S578" t="s">
        <v>7</v>
      </c>
      <c r="T578">
        <v>33</v>
      </c>
      <c r="U578" t="s">
        <v>241</v>
      </c>
      <c r="V578" t="s">
        <v>3979</v>
      </c>
      <c r="W578" t="s">
        <v>2277</v>
      </c>
      <c r="X578">
        <v>6</v>
      </c>
      <c r="Y578" t="s">
        <v>2287</v>
      </c>
      <c r="Z578">
        <v>1</v>
      </c>
      <c r="AA578" t="s">
        <v>924</v>
      </c>
      <c r="AB578" t="s">
        <v>1593</v>
      </c>
      <c r="AC578" s="10">
        <v>0</v>
      </c>
      <c r="AD578" s="10">
        <v>0</v>
      </c>
      <c r="AE578" s="10">
        <v>0</v>
      </c>
      <c r="AF578" s="10">
        <v>1</v>
      </c>
      <c r="AG578" s="10">
        <v>0</v>
      </c>
      <c r="AH578" s="10">
        <v>0</v>
      </c>
      <c r="AI578" s="10">
        <v>1</v>
      </c>
      <c r="AJ578" s="10">
        <v>0</v>
      </c>
      <c r="AK578" s="10">
        <v>0</v>
      </c>
      <c r="AL578" s="10">
        <v>2</v>
      </c>
      <c r="AM578" s="10">
        <v>0</v>
      </c>
      <c r="AN578" s="10">
        <v>0</v>
      </c>
      <c r="AO578" s="10">
        <v>0</v>
      </c>
      <c r="AP578" s="10">
        <v>0</v>
      </c>
      <c r="AQ578" s="10">
        <v>0</v>
      </c>
      <c r="AR578" s="10">
        <v>4</v>
      </c>
      <c r="AS578" s="10">
        <v>0</v>
      </c>
      <c r="AT578" s="10">
        <v>0</v>
      </c>
      <c r="AU578" s="10">
        <v>0</v>
      </c>
      <c r="AV578" s="10">
        <v>0</v>
      </c>
      <c r="AW578" s="10">
        <v>0</v>
      </c>
      <c r="AX578" s="10">
        <v>115000000</v>
      </c>
      <c r="AY578" s="10">
        <v>0</v>
      </c>
      <c r="AZ578" s="10">
        <v>0</v>
      </c>
      <c r="BA578" s="10">
        <v>100000000</v>
      </c>
      <c r="BB578" s="10">
        <v>0</v>
      </c>
      <c r="BC578" s="10">
        <v>0</v>
      </c>
      <c r="BD578" s="10">
        <v>200000000</v>
      </c>
      <c r="BE578" s="10">
        <v>0</v>
      </c>
      <c r="BF578" s="10">
        <v>0</v>
      </c>
      <c r="BG578" s="10">
        <v>0</v>
      </c>
      <c r="BH578" s="10">
        <v>0</v>
      </c>
      <c r="BI578" s="10">
        <v>0</v>
      </c>
      <c r="BJ578" s="10" t="s">
        <v>9</v>
      </c>
      <c r="BK578" s="10" t="s">
        <v>9</v>
      </c>
      <c r="BL578" s="10" t="s">
        <v>9</v>
      </c>
      <c r="BM578" s="2">
        <f t="shared" si="81"/>
        <v>0</v>
      </c>
      <c r="BN578" s="2">
        <f t="shared" si="82"/>
        <v>0</v>
      </c>
      <c r="BO578" s="2">
        <f t="shared" si="83"/>
        <v>115</v>
      </c>
      <c r="BP578" s="2">
        <f t="shared" si="84"/>
        <v>0</v>
      </c>
      <c r="BQ578" s="2">
        <f t="shared" si="85"/>
        <v>100</v>
      </c>
      <c r="BR578" s="2">
        <f t="shared" si="86"/>
        <v>0</v>
      </c>
      <c r="BS578" s="2">
        <f t="shared" si="87"/>
        <v>200</v>
      </c>
      <c r="BT578" s="2">
        <f t="shared" si="88"/>
        <v>0</v>
      </c>
      <c r="BU578" s="2">
        <f t="shared" si="89"/>
        <v>0</v>
      </c>
      <c r="BV578" s="2">
        <f t="shared" si="90"/>
        <v>0</v>
      </c>
    </row>
    <row r="579" spans="1:74" x14ac:dyDescent="0.25">
      <c r="A579">
        <v>16</v>
      </c>
      <c r="B579" t="s">
        <v>0</v>
      </c>
      <c r="C579" t="s">
        <v>668</v>
      </c>
      <c r="D579">
        <v>2020</v>
      </c>
      <c r="E579" t="s">
        <v>1</v>
      </c>
      <c r="F579" t="s">
        <v>2</v>
      </c>
      <c r="G579">
        <v>2</v>
      </c>
      <c r="H579" t="s">
        <v>3</v>
      </c>
      <c r="I579" t="s">
        <v>679</v>
      </c>
      <c r="J579" t="s">
        <v>236</v>
      </c>
      <c r="K579" t="s">
        <v>744</v>
      </c>
      <c r="L579" t="s">
        <v>745</v>
      </c>
      <c r="M579" t="s">
        <v>746</v>
      </c>
      <c r="N579" t="s">
        <v>800</v>
      </c>
      <c r="O579" t="s">
        <v>37</v>
      </c>
      <c r="P579" t="s">
        <v>802</v>
      </c>
      <c r="Q579" t="s">
        <v>40</v>
      </c>
      <c r="R579">
        <v>0</v>
      </c>
      <c r="S579" t="s">
        <v>7</v>
      </c>
      <c r="T579">
        <v>33</v>
      </c>
      <c r="U579" t="s">
        <v>241</v>
      </c>
      <c r="V579" t="s">
        <v>3979</v>
      </c>
      <c r="W579" t="s">
        <v>2277</v>
      </c>
      <c r="X579">
        <v>7</v>
      </c>
      <c r="Y579" t="s">
        <v>2288</v>
      </c>
      <c r="Z579">
        <v>1</v>
      </c>
      <c r="AA579" t="s">
        <v>924</v>
      </c>
      <c r="AB579" t="s">
        <v>1593</v>
      </c>
      <c r="AC579" s="10">
        <v>0</v>
      </c>
      <c r="AD579" s="10">
        <v>0</v>
      </c>
      <c r="AE579" s="10">
        <v>0</v>
      </c>
      <c r="AF579" s="10">
        <v>4</v>
      </c>
      <c r="AG579" s="10">
        <v>0</v>
      </c>
      <c r="AH579" s="10">
        <v>0</v>
      </c>
      <c r="AI579" s="10">
        <v>4</v>
      </c>
      <c r="AJ579" s="10">
        <v>0</v>
      </c>
      <c r="AK579" s="10">
        <v>0</v>
      </c>
      <c r="AL579" s="10">
        <v>4</v>
      </c>
      <c r="AM579" s="10">
        <v>0</v>
      </c>
      <c r="AN579" s="10">
        <v>0</v>
      </c>
      <c r="AO579" s="10">
        <v>2</v>
      </c>
      <c r="AP579" s="10">
        <v>0</v>
      </c>
      <c r="AQ579" s="10">
        <v>0</v>
      </c>
      <c r="AR579" s="10">
        <v>14</v>
      </c>
      <c r="AS579" s="10">
        <v>0</v>
      </c>
      <c r="AT579" s="10">
        <v>0</v>
      </c>
      <c r="AU579" s="10">
        <v>0</v>
      </c>
      <c r="AV579" s="10">
        <v>0</v>
      </c>
      <c r="AW579" s="10">
        <v>0</v>
      </c>
      <c r="AX579" s="10">
        <v>45000000</v>
      </c>
      <c r="AY579" s="10">
        <v>0</v>
      </c>
      <c r="AZ579" s="10">
        <v>0</v>
      </c>
      <c r="BA579" s="10">
        <v>60000000</v>
      </c>
      <c r="BB579" s="10">
        <v>0</v>
      </c>
      <c r="BC579" s="10">
        <v>0</v>
      </c>
      <c r="BD579" s="10">
        <v>60000000</v>
      </c>
      <c r="BE579" s="10">
        <v>0</v>
      </c>
      <c r="BF579" s="10">
        <v>0</v>
      </c>
      <c r="BG579" s="10">
        <v>60000000</v>
      </c>
      <c r="BH579" s="10">
        <v>0</v>
      </c>
      <c r="BI579" s="10">
        <v>0</v>
      </c>
      <c r="BJ579" s="10" t="s">
        <v>9</v>
      </c>
      <c r="BK579" s="10" t="s">
        <v>9</v>
      </c>
      <c r="BL579" s="10" t="s">
        <v>9</v>
      </c>
      <c r="BM579" s="2">
        <f t="shared" ref="BM579:BM642" si="91">AU579 / 1000000</f>
        <v>0</v>
      </c>
      <c r="BN579" s="2">
        <f t="shared" ref="BN579:BN642" si="92">AV579 / 1000000</f>
        <v>0</v>
      </c>
      <c r="BO579" s="2">
        <f t="shared" ref="BO579:BO642" si="93">AX579  / 1000000</f>
        <v>45</v>
      </c>
      <c r="BP579" s="2">
        <f t="shared" ref="BP579:BP642" si="94">AY579  / 1000000</f>
        <v>0</v>
      </c>
      <c r="BQ579" s="2">
        <f t="shared" ref="BQ579:BQ642" si="95">BA579  / 1000000</f>
        <v>60</v>
      </c>
      <c r="BR579" s="2">
        <f t="shared" ref="BR579:BR642" si="96">BB579  / 1000000</f>
        <v>0</v>
      </c>
      <c r="BS579" s="2">
        <f t="shared" ref="BS579:BS642" si="97">BD579  / 1000000</f>
        <v>60</v>
      </c>
      <c r="BT579" s="2">
        <f t="shared" ref="BT579:BT642" si="98">BE579  / 1000000</f>
        <v>0</v>
      </c>
      <c r="BU579" s="2">
        <f t="shared" ref="BU579:BU642" si="99">BG579  / 1000000</f>
        <v>60</v>
      </c>
      <c r="BV579" s="2">
        <f t="shared" ref="BV579:BV642" si="100">BH579  / 1000000</f>
        <v>0</v>
      </c>
    </row>
    <row r="580" spans="1:74" x14ac:dyDescent="0.25">
      <c r="A580">
        <v>16</v>
      </c>
      <c r="B580" t="s">
        <v>0</v>
      </c>
      <c r="C580" t="s">
        <v>668</v>
      </c>
      <c r="D580">
        <v>2020</v>
      </c>
      <c r="E580" t="s">
        <v>1</v>
      </c>
      <c r="F580" t="s">
        <v>2</v>
      </c>
      <c r="G580">
        <v>2</v>
      </c>
      <c r="H580" t="s">
        <v>3</v>
      </c>
      <c r="I580" t="s">
        <v>679</v>
      </c>
      <c r="J580" t="s">
        <v>236</v>
      </c>
      <c r="K580" t="s">
        <v>744</v>
      </c>
      <c r="L580" t="s">
        <v>745</v>
      </c>
      <c r="M580" t="s">
        <v>746</v>
      </c>
      <c r="N580" t="s">
        <v>800</v>
      </c>
      <c r="O580" t="s">
        <v>37</v>
      </c>
      <c r="P580" t="s">
        <v>802</v>
      </c>
      <c r="Q580" t="s">
        <v>40</v>
      </c>
      <c r="R580">
        <v>0</v>
      </c>
      <c r="S580" t="s">
        <v>7</v>
      </c>
      <c r="T580">
        <v>33</v>
      </c>
      <c r="U580" t="s">
        <v>241</v>
      </c>
      <c r="V580" t="s">
        <v>3979</v>
      </c>
      <c r="W580" t="s">
        <v>2277</v>
      </c>
      <c r="X580">
        <v>8</v>
      </c>
      <c r="Y580" t="s">
        <v>2289</v>
      </c>
      <c r="Z580">
        <v>1</v>
      </c>
      <c r="AA580" t="s">
        <v>924</v>
      </c>
      <c r="AB580" t="s">
        <v>1593</v>
      </c>
      <c r="AC580" s="10">
        <v>1</v>
      </c>
      <c r="AD580" s="10">
        <v>0.4</v>
      </c>
      <c r="AE580" s="10">
        <v>40</v>
      </c>
      <c r="AF580" s="10">
        <v>0</v>
      </c>
      <c r="AG580" s="10">
        <v>0</v>
      </c>
      <c r="AH580" s="10">
        <v>0</v>
      </c>
      <c r="AI580" s="10">
        <v>0</v>
      </c>
      <c r="AJ580" s="10">
        <v>0</v>
      </c>
      <c r="AK580" s="10">
        <v>0</v>
      </c>
      <c r="AL580" s="10">
        <v>0</v>
      </c>
      <c r="AM580" s="10">
        <v>0</v>
      </c>
      <c r="AN580" s="10">
        <v>0</v>
      </c>
      <c r="AO580" s="10">
        <v>0</v>
      </c>
      <c r="AP580" s="10">
        <v>0</v>
      </c>
      <c r="AQ580" s="10">
        <v>0</v>
      </c>
      <c r="AR580" s="10">
        <v>1</v>
      </c>
      <c r="AS580" s="10">
        <v>0.4</v>
      </c>
      <c r="AT580" s="10">
        <v>40</v>
      </c>
      <c r="AU580" s="10">
        <v>172472300</v>
      </c>
      <c r="AV580" s="10">
        <v>172472300</v>
      </c>
      <c r="AW580" s="10">
        <v>100</v>
      </c>
      <c r="AX580" s="10">
        <v>0</v>
      </c>
      <c r="AY580" s="10">
        <v>0</v>
      </c>
      <c r="AZ580" s="10">
        <v>0</v>
      </c>
      <c r="BA580" s="10">
        <v>0</v>
      </c>
      <c r="BB580" s="10">
        <v>0</v>
      </c>
      <c r="BC580" s="10">
        <v>0</v>
      </c>
      <c r="BD580" s="10">
        <v>0</v>
      </c>
      <c r="BE580" s="10">
        <v>0</v>
      </c>
      <c r="BF580" s="10">
        <v>0</v>
      </c>
      <c r="BG580" s="10">
        <v>0</v>
      </c>
      <c r="BH580" s="10">
        <v>0</v>
      </c>
      <c r="BI580" s="10">
        <v>0</v>
      </c>
      <c r="BJ580" s="10" t="s">
        <v>9</v>
      </c>
      <c r="BK580" s="10" t="s">
        <v>9</v>
      </c>
      <c r="BL580" s="10" t="s">
        <v>9</v>
      </c>
      <c r="BM580" s="2">
        <f t="shared" si="91"/>
        <v>172.47229999999999</v>
      </c>
      <c r="BN580" s="2">
        <f t="shared" si="92"/>
        <v>172.47229999999999</v>
      </c>
      <c r="BO580" s="2">
        <f t="shared" si="93"/>
        <v>0</v>
      </c>
      <c r="BP580" s="2">
        <f t="shared" si="94"/>
        <v>0</v>
      </c>
      <c r="BQ580" s="2">
        <f t="shared" si="95"/>
        <v>0</v>
      </c>
      <c r="BR580" s="2">
        <f t="shared" si="96"/>
        <v>0</v>
      </c>
      <c r="BS580" s="2">
        <f t="shared" si="97"/>
        <v>0</v>
      </c>
      <c r="BT580" s="2">
        <f t="shared" si="98"/>
        <v>0</v>
      </c>
      <c r="BU580" s="2">
        <f t="shared" si="99"/>
        <v>0</v>
      </c>
      <c r="BV580" s="2">
        <f t="shared" si="100"/>
        <v>0</v>
      </c>
    </row>
    <row r="581" spans="1:74" x14ac:dyDescent="0.25">
      <c r="A581">
        <v>16</v>
      </c>
      <c r="B581" t="s">
        <v>0</v>
      </c>
      <c r="C581" t="s">
        <v>668</v>
      </c>
      <c r="D581">
        <v>2020</v>
      </c>
      <c r="E581" t="s">
        <v>1</v>
      </c>
      <c r="F581" t="s">
        <v>2</v>
      </c>
      <c r="G581">
        <v>2</v>
      </c>
      <c r="H581" t="s">
        <v>3</v>
      </c>
      <c r="I581" t="s">
        <v>679</v>
      </c>
      <c r="J581" t="s">
        <v>236</v>
      </c>
      <c r="K581" t="s">
        <v>744</v>
      </c>
      <c r="L581" t="s">
        <v>745</v>
      </c>
      <c r="M581" t="s">
        <v>746</v>
      </c>
      <c r="N581" t="s">
        <v>800</v>
      </c>
      <c r="O581" t="s">
        <v>37</v>
      </c>
      <c r="P581" t="s">
        <v>802</v>
      </c>
      <c r="Q581" t="s">
        <v>40</v>
      </c>
      <c r="R581">
        <v>0</v>
      </c>
      <c r="S581" t="s">
        <v>7</v>
      </c>
      <c r="T581">
        <v>34</v>
      </c>
      <c r="U581" t="s">
        <v>242</v>
      </c>
      <c r="V581" t="s">
        <v>3979</v>
      </c>
      <c r="W581" t="s">
        <v>2277</v>
      </c>
      <c r="X581">
        <v>11</v>
      </c>
      <c r="Y581" t="s">
        <v>2290</v>
      </c>
      <c r="Z581">
        <v>1</v>
      </c>
      <c r="AA581" t="s">
        <v>924</v>
      </c>
      <c r="AB581" t="s">
        <v>1593</v>
      </c>
      <c r="AC581" s="10">
        <v>0</v>
      </c>
      <c r="AD581" s="10">
        <v>0</v>
      </c>
      <c r="AE581" s="10">
        <v>0</v>
      </c>
      <c r="AF581" s="10">
        <v>0</v>
      </c>
      <c r="AG581" s="10">
        <v>0</v>
      </c>
      <c r="AH581" s="10">
        <v>0</v>
      </c>
      <c r="AI581" s="10">
        <v>0</v>
      </c>
      <c r="AJ581" s="10">
        <v>0</v>
      </c>
      <c r="AK581" s="10">
        <v>0</v>
      </c>
      <c r="AL581" s="10">
        <v>1</v>
      </c>
      <c r="AM581" s="10">
        <v>0</v>
      </c>
      <c r="AN581" s="10">
        <v>0</v>
      </c>
      <c r="AO581" s="10">
        <v>0</v>
      </c>
      <c r="AP581" s="10">
        <v>0</v>
      </c>
      <c r="AQ581" s="10">
        <v>0</v>
      </c>
      <c r="AR581" s="10">
        <v>1</v>
      </c>
      <c r="AS581" s="10">
        <v>0</v>
      </c>
      <c r="AT581" s="10">
        <v>0</v>
      </c>
      <c r="AU581" s="10">
        <v>0</v>
      </c>
      <c r="AV581" s="10">
        <v>0</v>
      </c>
      <c r="AW581" s="10">
        <v>0</v>
      </c>
      <c r="AX581" s="10">
        <v>0</v>
      </c>
      <c r="AY581" s="10">
        <v>0</v>
      </c>
      <c r="AZ581" s="10">
        <v>0</v>
      </c>
      <c r="BA581" s="10">
        <v>0</v>
      </c>
      <c r="BB581" s="10">
        <v>0</v>
      </c>
      <c r="BC581" s="10">
        <v>0</v>
      </c>
      <c r="BD581" s="10">
        <v>400000000</v>
      </c>
      <c r="BE581" s="10">
        <v>0</v>
      </c>
      <c r="BF581" s="10">
        <v>0</v>
      </c>
      <c r="BG581" s="10">
        <v>0</v>
      </c>
      <c r="BH581" s="10">
        <v>0</v>
      </c>
      <c r="BI581" s="10">
        <v>0</v>
      </c>
      <c r="BJ581" s="10" t="s">
        <v>9</v>
      </c>
      <c r="BK581" s="10" t="s">
        <v>9</v>
      </c>
      <c r="BL581" s="10" t="s">
        <v>9</v>
      </c>
      <c r="BM581" s="2">
        <f t="shared" si="91"/>
        <v>0</v>
      </c>
      <c r="BN581" s="2">
        <f t="shared" si="92"/>
        <v>0</v>
      </c>
      <c r="BO581" s="2">
        <f t="shared" si="93"/>
        <v>0</v>
      </c>
      <c r="BP581" s="2">
        <f t="shared" si="94"/>
        <v>0</v>
      </c>
      <c r="BQ581" s="2">
        <f t="shared" si="95"/>
        <v>0</v>
      </c>
      <c r="BR581" s="2">
        <f t="shared" si="96"/>
        <v>0</v>
      </c>
      <c r="BS581" s="2">
        <f t="shared" si="97"/>
        <v>400</v>
      </c>
      <c r="BT581" s="2">
        <f t="shared" si="98"/>
        <v>0</v>
      </c>
      <c r="BU581" s="2">
        <f t="shared" si="99"/>
        <v>0</v>
      </c>
      <c r="BV581" s="2">
        <f t="shared" si="100"/>
        <v>0</v>
      </c>
    </row>
    <row r="582" spans="1:74" x14ac:dyDescent="0.25">
      <c r="A582">
        <v>16</v>
      </c>
      <c r="B582" t="s">
        <v>0</v>
      </c>
      <c r="C582" t="s">
        <v>668</v>
      </c>
      <c r="D582">
        <v>2020</v>
      </c>
      <c r="E582" t="s">
        <v>1</v>
      </c>
      <c r="F582" t="s">
        <v>2</v>
      </c>
      <c r="G582">
        <v>2</v>
      </c>
      <c r="H582" t="s">
        <v>3</v>
      </c>
      <c r="I582" t="s">
        <v>679</v>
      </c>
      <c r="J582" t="s">
        <v>236</v>
      </c>
      <c r="K582" t="s">
        <v>744</v>
      </c>
      <c r="L582" t="s">
        <v>745</v>
      </c>
      <c r="M582" t="s">
        <v>746</v>
      </c>
      <c r="N582" t="s">
        <v>800</v>
      </c>
      <c r="O582" t="s">
        <v>37</v>
      </c>
      <c r="P582" t="s">
        <v>834</v>
      </c>
      <c r="Q582" t="s">
        <v>243</v>
      </c>
      <c r="R582">
        <v>0</v>
      </c>
      <c r="S582" t="s">
        <v>7</v>
      </c>
      <c r="T582">
        <v>163</v>
      </c>
      <c r="U582" t="s">
        <v>244</v>
      </c>
      <c r="V582" t="s">
        <v>3980</v>
      </c>
      <c r="W582" t="s">
        <v>2291</v>
      </c>
      <c r="X582">
        <v>1</v>
      </c>
      <c r="Y582" t="s">
        <v>2292</v>
      </c>
      <c r="Z582">
        <v>1</v>
      </c>
      <c r="AA582" t="s">
        <v>924</v>
      </c>
      <c r="AB582" t="s">
        <v>1593</v>
      </c>
      <c r="AC582" s="10">
        <v>0.1</v>
      </c>
      <c r="AD582" s="10">
        <v>0.1</v>
      </c>
      <c r="AE582" s="10">
        <v>100</v>
      </c>
      <c r="AF582" s="10">
        <v>0.25</v>
      </c>
      <c r="AG582" s="10">
        <v>0</v>
      </c>
      <c r="AH582" s="10">
        <v>0</v>
      </c>
      <c r="AI582" s="10">
        <v>0.25</v>
      </c>
      <c r="AJ582" s="10">
        <v>0</v>
      </c>
      <c r="AK582" s="10">
        <v>0</v>
      </c>
      <c r="AL582" s="10">
        <v>0.25</v>
      </c>
      <c r="AM582" s="10">
        <v>0</v>
      </c>
      <c r="AN582" s="10">
        <v>0</v>
      </c>
      <c r="AO582" s="10">
        <v>0.15</v>
      </c>
      <c r="AP582" s="10">
        <v>0</v>
      </c>
      <c r="AQ582" s="10">
        <v>0</v>
      </c>
      <c r="AR582" s="10">
        <v>1</v>
      </c>
      <c r="AS582" s="10">
        <v>0.1</v>
      </c>
      <c r="AT582" s="10">
        <v>10</v>
      </c>
      <c r="AU582" s="10">
        <v>14000000</v>
      </c>
      <c r="AV582" s="10">
        <v>14000000</v>
      </c>
      <c r="AW582" s="10">
        <v>100</v>
      </c>
      <c r="AX582" s="10">
        <v>210000000</v>
      </c>
      <c r="AY582" s="10">
        <v>0</v>
      </c>
      <c r="AZ582" s="10">
        <v>0</v>
      </c>
      <c r="BA582" s="10">
        <v>228900000</v>
      </c>
      <c r="BB582" s="10">
        <v>0</v>
      </c>
      <c r="BC582" s="10">
        <v>0</v>
      </c>
      <c r="BD582" s="10">
        <v>235000000</v>
      </c>
      <c r="BE582" s="10">
        <v>0</v>
      </c>
      <c r="BF582" s="10">
        <v>0</v>
      </c>
      <c r="BG582" s="10">
        <v>241350000</v>
      </c>
      <c r="BH582" s="10">
        <v>0</v>
      </c>
      <c r="BI582" s="10">
        <v>0</v>
      </c>
      <c r="BJ582" s="10" t="s">
        <v>9</v>
      </c>
      <c r="BK582" s="10" t="s">
        <v>9</v>
      </c>
      <c r="BL582" s="10" t="s">
        <v>9</v>
      </c>
      <c r="BM582" s="2">
        <f t="shared" si="91"/>
        <v>14</v>
      </c>
      <c r="BN582" s="2">
        <f t="shared" si="92"/>
        <v>14</v>
      </c>
      <c r="BO582" s="2">
        <f t="shared" si="93"/>
        <v>210</v>
      </c>
      <c r="BP582" s="2">
        <f t="shared" si="94"/>
        <v>0</v>
      </c>
      <c r="BQ582" s="2">
        <f t="shared" si="95"/>
        <v>228.9</v>
      </c>
      <c r="BR582" s="2">
        <f t="shared" si="96"/>
        <v>0</v>
      </c>
      <c r="BS582" s="2">
        <f t="shared" si="97"/>
        <v>235</v>
      </c>
      <c r="BT582" s="2">
        <f t="shared" si="98"/>
        <v>0</v>
      </c>
      <c r="BU582" s="2">
        <f t="shared" si="99"/>
        <v>241.35</v>
      </c>
      <c r="BV582" s="2">
        <f t="shared" si="100"/>
        <v>0</v>
      </c>
    </row>
    <row r="583" spans="1:74" x14ac:dyDescent="0.25">
      <c r="A583">
        <v>16</v>
      </c>
      <c r="B583" t="s">
        <v>0</v>
      </c>
      <c r="C583" t="s">
        <v>668</v>
      </c>
      <c r="D583">
        <v>2020</v>
      </c>
      <c r="E583" t="s">
        <v>1</v>
      </c>
      <c r="F583" t="s">
        <v>2</v>
      </c>
      <c r="G583">
        <v>2</v>
      </c>
      <c r="H583" t="s">
        <v>3</v>
      </c>
      <c r="I583" t="s">
        <v>679</v>
      </c>
      <c r="J583" t="s">
        <v>236</v>
      </c>
      <c r="K583" t="s">
        <v>744</v>
      </c>
      <c r="L583" t="s">
        <v>745</v>
      </c>
      <c r="M583" t="s">
        <v>746</v>
      </c>
      <c r="N583" t="s">
        <v>800</v>
      </c>
      <c r="O583" t="s">
        <v>37</v>
      </c>
      <c r="P583" t="s">
        <v>834</v>
      </c>
      <c r="Q583" t="s">
        <v>243</v>
      </c>
      <c r="R583">
        <v>0</v>
      </c>
      <c r="S583" t="s">
        <v>7</v>
      </c>
      <c r="T583">
        <v>163</v>
      </c>
      <c r="U583" t="s">
        <v>244</v>
      </c>
      <c r="V583" t="s">
        <v>3980</v>
      </c>
      <c r="W583" t="s">
        <v>2291</v>
      </c>
      <c r="X583">
        <v>2</v>
      </c>
      <c r="Y583" t="s">
        <v>2293</v>
      </c>
      <c r="Z583">
        <v>1</v>
      </c>
      <c r="AA583" t="s">
        <v>924</v>
      </c>
      <c r="AB583" t="s">
        <v>1593</v>
      </c>
      <c r="AC583" s="10">
        <v>10</v>
      </c>
      <c r="AD583" s="10">
        <v>10</v>
      </c>
      <c r="AE583" s="10">
        <v>100</v>
      </c>
      <c r="AF583" s="10">
        <v>25</v>
      </c>
      <c r="AG583" s="10">
        <v>0</v>
      </c>
      <c r="AH583" s="10">
        <v>0</v>
      </c>
      <c r="AI583" s="10">
        <v>25</v>
      </c>
      <c r="AJ583" s="10">
        <v>0</v>
      </c>
      <c r="AK583" s="10">
        <v>0</v>
      </c>
      <c r="AL583" s="10">
        <v>25</v>
      </c>
      <c r="AM583" s="10">
        <v>0</v>
      </c>
      <c r="AN583" s="10">
        <v>0</v>
      </c>
      <c r="AO583" s="10">
        <v>15</v>
      </c>
      <c r="AP583" s="10">
        <v>0</v>
      </c>
      <c r="AQ583" s="10">
        <v>0</v>
      </c>
      <c r="AR583" s="10">
        <v>100</v>
      </c>
      <c r="AS583" s="10">
        <v>10</v>
      </c>
      <c r="AT583" s="10">
        <v>10</v>
      </c>
      <c r="AU583" s="10">
        <v>14000000</v>
      </c>
      <c r="AV583" s="10">
        <v>14000000</v>
      </c>
      <c r="AW583" s="10">
        <v>100</v>
      </c>
      <c r="AX583" s="10">
        <v>70000000</v>
      </c>
      <c r="AY583" s="10">
        <v>0</v>
      </c>
      <c r="AZ583" s="10">
        <v>0</v>
      </c>
      <c r="BA583" s="10">
        <v>90500000</v>
      </c>
      <c r="BB583" s="10">
        <v>0</v>
      </c>
      <c r="BC583" s="10">
        <v>0</v>
      </c>
      <c r="BD583" s="10">
        <v>93250000</v>
      </c>
      <c r="BE583" s="10">
        <v>0</v>
      </c>
      <c r="BF583" s="10">
        <v>0</v>
      </c>
      <c r="BG583" s="10">
        <v>95000000</v>
      </c>
      <c r="BH583" s="10">
        <v>0</v>
      </c>
      <c r="BI583" s="10">
        <v>0</v>
      </c>
      <c r="BJ583" s="10" t="s">
        <v>9</v>
      </c>
      <c r="BK583" s="10" t="s">
        <v>9</v>
      </c>
      <c r="BL583" s="10" t="s">
        <v>9</v>
      </c>
      <c r="BM583" s="2">
        <f t="shared" si="91"/>
        <v>14</v>
      </c>
      <c r="BN583" s="2">
        <f t="shared" si="92"/>
        <v>14</v>
      </c>
      <c r="BO583" s="2">
        <f t="shared" si="93"/>
        <v>70</v>
      </c>
      <c r="BP583" s="2">
        <f t="shared" si="94"/>
        <v>0</v>
      </c>
      <c r="BQ583" s="2">
        <f t="shared" si="95"/>
        <v>90.5</v>
      </c>
      <c r="BR583" s="2">
        <f t="shared" si="96"/>
        <v>0</v>
      </c>
      <c r="BS583" s="2">
        <f t="shared" si="97"/>
        <v>93.25</v>
      </c>
      <c r="BT583" s="2">
        <f t="shared" si="98"/>
        <v>0</v>
      </c>
      <c r="BU583" s="2">
        <f t="shared" si="99"/>
        <v>95</v>
      </c>
      <c r="BV583" s="2">
        <f t="shared" si="100"/>
        <v>0</v>
      </c>
    </row>
    <row r="584" spans="1:74" x14ac:dyDescent="0.25">
      <c r="A584">
        <v>16</v>
      </c>
      <c r="B584" t="s">
        <v>0</v>
      </c>
      <c r="C584" t="s">
        <v>668</v>
      </c>
      <c r="D584">
        <v>2020</v>
      </c>
      <c r="E584" t="s">
        <v>1</v>
      </c>
      <c r="F584" t="s">
        <v>2</v>
      </c>
      <c r="G584">
        <v>2</v>
      </c>
      <c r="H584" t="s">
        <v>3</v>
      </c>
      <c r="I584" t="s">
        <v>679</v>
      </c>
      <c r="J584" t="s">
        <v>236</v>
      </c>
      <c r="K584" t="s">
        <v>744</v>
      </c>
      <c r="L584" t="s">
        <v>745</v>
      </c>
      <c r="M584" t="s">
        <v>746</v>
      </c>
      <c r="N584" t="s">
        <v>800</v>
      </c>
      <c r="O584" t="s">
        <v>37</v>
      </c>
      <c r="P584" t="s">
        <v>834</v>
      </c>
      <c r="Q584" t="s">
        <v>243</v>
      </c>
      <c r="R584">
        <v>0</v>
      </c>
      <c r="S584" t="s">
        <v>7</v>
      </c>
      <c r="T584">
        <v>163</v>
      </c>
      <c r="U584" t="s">
        <v>244</v>
      </c>
      <c r="V584" t="s">
        <v>3980</v>
      </c>
      <c r="W584" t="s">
        <v>2291</v>
      </c>
      <c r="X584">
        <v>3</v>
      </c>
      <c r="Y584" t="s">
        <v>2294</v>
      </c>
      <c r="Z584">
        <v>1</v>
      </c>
      <c r="AA584" t="s">
        <v>924</v>
      </c>
      <c r="AB584" t="s">
        <v>1593</v>
      </c>
      <c r="AC584" s="10">
        <v>10</v>
      </c>
      <c r="AD584" s="10">
        <v>9.8000000000000007</v>
      </c>
      <c r="AE584" s="10">
        <v>98</v>
      </c>
      <c r="AF584" s="10">
        <v>25</v>
      </c>
      <c r="AG584" s="10">
        <v>0</v>
      </c>
      <c r="AH584" s="10">
        <v>0</v>
      </c>
      <c r="AI584" s="10">
        <v>25</v>
      </c>
      <c r="AJ584" s="10">
        <v>0</v>
      </c>
      <c r="AK584" s="10">
        <v>0</v>
      </c>
      <c r="AL584" s="10">
        <v>25</v>
      </c>
      <c r="AM584" s="10">
        <v>0</v>
      </c>
      <c r="AN584" s="10">
        <v>0</v>
      </c>
      <c r="AO584" s="10">
        <v>15</v>
      </c>
      <c r="AP584" s="10">
        <v>0</v>
      </c>
      <c r="AQ584" s="10">
        <v>0</v>
      </c>
      <c r="AR584" s="10">
        <v>100</v>
      </c>
      <c r="AS584" s="10">
        <v>9.8000000000000007</v>
      </c>
      <c r="AT584" s="10">
        <v>9.8000000000000007</v>
      </c>
      <c r="AU584" s="10">
        <v>117200000</v>
      </c>
      <c r="AV584" s="10">
        <v>117200000</v>
      </c>
      <c r="AW584" s="10">
        <v>100</v>
      </c>
      <c r="AX584" s="10">
        <v>380000000</v>
      </c>
      <c r="AY584" s="10">
        <v>0</v>
      </c>
      <c r="AZ584" s="10">
        <v>0</v>
      </c>
      <c r="BA584" s="10">
        <v>356800000</v>
      </c>
      <c r="BB584" s="10">
        <v>0</v>
      </c>
      <c r="BC584" s="10">
        <v>0</v>
      </c>
      <c r="BD584" s="10">
        <v>370000000</v>
      </c>
      <c r="BE584" s="10">
        <v>0</v>
      </c>
      <c r="BF584" s="10">
        <v>0</v>
      </c>
      <c r="BG584" s="10">
        <v>385000000</v>
      </c>
      <c r="BH584" s="10">
        <v>0</v>
      </c>
      <c r="BI584" s="10">
        <v>0</v>
      </c>
      <c r="BJ584" s="10" t="s">
        <v>9</v>
      </c>
      <c r="BK584" s="10" t="s">
        <v>9</v>
      </c>
      <c r="BL584" s="10" t="s">
        <v>9</v>
      </c>
      <c r="BM584" s="2">
        <f t="shared" si="91"/>
        <v>117.2</v>
      </c>
      <c r="BN584" s="2">
        <f t="shared" si="92"/>
        <v>117.2</v>
      </c>
      <c r="BO584" s="2">
        <f t="shared" si="93"/>
        <v>380</v>
      </c>
      <c r="BP584" s="2">
        <f t="shared" si="94"/>
        <v>0</v>
      </c>
      <c r="BQ584" s="2">
        <f t="shared" si="95"/>
        <v>356.8</v>
      </c>
      <c r="BR584" s="2">
        <f t="shared" si="96"/>
        <v>0</v>
      </c>
      <c r="BS584" s="2">
        <f t="shared" si="97"/>
        <v>370</v>
      </c>
      <c r="BT584" s="2">
        <f t="shared" si="98"/>
        <v>0</v>
      </c>
      <c r="BU584" s="2">
        <f t="shared" si="99"/>
        <v>385</v>
      </c>
      <c r="BV584" s="2">
        <f t="shared" si="100"/>
        <v>0</v>
      </c>
    </row>
    <row r="585" spans="1:74" x14ac:dyDescent="0.25">
      <c r="A585">
        <v>16</v>
      </c>
      <c r="B585" t="s">
        <v>0</v>
      </c>
      <c r="C585" t="s">
        <v>668</v>
      </c>
      <c r="D585">
        <v>2020</v>
      </c>
      <c r="E585" t="s">
        <v>1</v>
      </c>
      <c r="F585" t="s">
        <v>2</v>
      </c>
      <c r="G585">
        <v>2</v>
      </c>
      <c r="H585" t="s">
        <v>3</v>
      </c>
      <c r="I585" t="s">
        <v>679</v>
      </c>
      <c r="J585" t="s">
        <v>236</v>
      </c>
      <c r="K585" t="s">
        <v>744</v>
      </c>
      <c r="L585" t="s">
        <v>745</v>
      </c>
      <c r="M585" t="s">
        <v>746</v>
      </c>
      <c r="N585" t="s">
        <v>800</v>
      </c>
      <c r="O585" t="s">
        <v>37</v>
      </c>
      <c r="P585" t="s">
        <v>834</v>
      </c>
      <c r="Q585" t="s">
        <v>243</v>
      </c>
      <c r="R585">
        <v>0</v>
      </c>
      <c r="S585" t="s">
        <v>7</v>
      </c>
      <c r="T585">
        <v>163</v>
      </c>
      <c r="U585" t="s">
        <v>244</v>
      </c>
      <c r="V585" t="s">
        <v>3980</v>
      </c>
      <c r="W585" t="s">
        <v>2291</v>
      </c>
      <c r="X585">
        <v>4</v>
      </c>
      <c r="Y585" t="s">
        <v>2295</v>
      </c>
      <c r="Z585">
        <v>1</v>
      </c>
      <c r="AA585" t="s">
        <v>924</v>
      </c>
      <c r="AB585" t="s">
        <v>1593</v>
      </c>
      <c r="AC585" s="10">
        <v>12.5</v>
      </c>
      <c r="AD585" s="10">
        <v>12</v>
      </c>
      <c r="AE585" s="10">
        <v>96</v>
      </c>
      <c r="AF585" s="10">
        <v>25</v>
      </c>
      <c r="AG585" s="10">
        <v>0</v>
      </c>
      <c r="AH585" s="10">
        <v>0</v>
      </c>
      <c r="AI585" s="10">
        <v>25</v>
      </c>
      <c r="AJ585" s="10">
        <v>0</v>
      </c>
      <c r="AK585" s="10">
        <v>0</v>
      </c>
      <c r="AL585" s="10">
        <v>25</v>
      </c>
      <c r="AM585" s="10">
        <v>0</v>
      </c>
      <c r="AN585" s="10">
        <v>0</v>
      </c>
      <c r="AO585" s="10">
        <v>12.5</v>
      </c>
      <c r="AP585" s="10">
        <v>0</v>
      </c>
      <c r="AQ585" s="10">
        <v>0</v>
      </c>
      <c r="AR585" s="10">
        <v>100</v>
      </c>
      <c r="AS585" s="10">
        <v>12</v>
      </c>
      <c r="AT585" s="10">
        <v>12</v>
      </c>
      <c r="AU585" s="10">
        <v>19000000</v>
      </c>
      <c r="AV585" s="10">
        <v>19000000</v>
      </c>
      <c r="AW585" s="10">
        <v>100</v>
      </c>
      <c r="AX585" s="10">
        <v>206750000</v>
      </c>
      <c r="AY585" s="10">
        <v>0</v>
      </c>
      <c r="AZ585" s="10">
        <v>0</v>
      </c>
      <c r="BA585" s="10">
        <v>213675000</v>
      </c>
      <c r="BB585" s="10">
        <v>0</v>
      </c>
      <c r="BC585" s="10">
        <v>0</v>
      </c>
      <c r="BD585" s="10">
        <v>219975000</v>
      </c>
      <c r="BE585" s="10">
        <v>0</v>
      </c>
      <c r="BF585" s="10">
        <v>0</v>
      </c>
      <c r="BG585" s="10">
        <v>226800000</v>
      </c>
      <c r="BH585" s="10">
        <v>0</v>
      </c>
      <c r="BI585" s="10">
        <v>0</v>
      </c>
      <c r="BJ585" s="10" t="s">
        <v>9</v>
      </c>
      <c r="BK585" s="10" t="s">
        <v>9</v>
      </c>
      <c r="BL585" s="10" t="s">
        <v>9</v>
      </c>
      <c r="BM585" s="2">
        <f t="shared" si="91"/>
        <v>19</v>
      </c>
      <c r="BN585" s="2">
        <f t="shared" si="92"/>
        <v>19</v>
      </c>
      <c r="BO585" s="2">
        <f t="shared" si="93"/>
        <v>206.75</v>
      </c>
      <c r="BP585" s="2">
        <f t="shared" si="94"/>
        <v>0</v>
      </c>
      <c r="BQ585" s="2">
        <f t="shared" si="95"/>
        <v>213.67500000000001</v>
      </c>
      <c r="BR585" s="2">
        <f t="shared" si="96"/>
        <v>0</v>
      </c>
      <c r="BS585" s="2">
        <f t="shared" si="97"/>
        <v>219.97499999999999</v>
      </c>
      <c r="BT585" s="2">
        <f t="shared" si="98"/>
        <v>0</v>
      </c>
      <c r="BU585" s="2">
        <f t="shared" si="99"/>
        <v>226.8</v>
      </c>
      <c r="BV585" s="2">
        <f t="shared" si="100"/>
        <v>0</v>
      </c>
    </row>
    <row r="586" spans="1:74" x14ac:dyDescent="0.25">
      <c r="A586">
        <v>16</v>
      </c>
      <c r="B586" t="s">
        <v>0</v>
      </c>
      <c r="C586" t="s">
        <v>668</v>
      </c>
      <c r="D586">
        <v>2020</v>
      </c>
      <c r="E586" t="s">
        <v>1</v>
      </c>
      <c r="F586" t="s">
        <v>2</v>
      </c>
      <c r="G586">
        <v>2</v>
      </c>
      <c r="H586" t="s">
        <v>3</v>
      </c>
      <c r="I586" t="s">
        <v>679</v>
      </c>
      <c r="J586" t="s">
        <v>236</v>
      </c>
      <c r="K586" t="s">
        <v>744</v>
      </c>
      <c r="L586" t="s">
        <v>745</v>
      </c>
      <c r="M586" t="s">
        <v>746</v>
      </c>
      <c r="N586" t="s">
        <v>798</v>
      </c>
      <c r="O586" t="s">
        <v>5</v>
      </c>
      <c r="P586" t="s">
        <v>805</v>
      </c>
      <c r="Q586" t="s">
        <v>18</v>
      </c>
      <c r="R586">
        <v>0</v>
      </c>
      <c r="S586" t="s">
        <v>7</v>
      </c>
      <c r="T586">
        <v>408</v>
      </c>
      <c r="U586" t="s">
        <v>245</v>
      </c>
      <c r="V586" t="s">
        <v>3981</v>
      </c>
      <c r="W586" t="s">
        <v>2296</v>
      </c>
      <c r="X586">
        <v>1</v>
      </c>
      <c r="Y586" t="s">
        <v>2297</v>
      </c>
      <c r="Z586">
        <v>1</v>
      </c>
      <c r="AA586" t="s">
        <v>924</v>
      </c>
      <c r="AB586" t="s">
        <v>1593</v>
      </c>
      <c r="AC586" s="10">
        <v>0.1</v>
      </c>
      <c r="AD586" s="10">
        <v>0.1</v>
      </c>
      <c r="AE586" s="10">
        <v>100</v>
      </c>
      <c r="AF586" s="10">
        <v>0.15</v>
      </c>
      <c r="AG586" s="10">
        <v>0</v>
      </c>
      <c r="AH586" s="10">
        <v>0</v>
      </c>
      <c r="AI586" s="10">
        <v>0.25</v>
      </c>
      <c r="AJ586" s="10">
        <v>0</v>
      </c>
      <c r="AK586" s="10">
        <v>0</v>
      </c>
      <c r="AL586" s="10">
        <v>0.25</v>
      </c>
      <c r="AM586" s="10">
        <v>0</v>
      </c>
      <c r="AN586" s="10">
        <v>0</v>
      </c>
      <c r="AO586" s="10">
        <v>0.25</v>
      </c>
      <c r="AP586" s="10">
        <v>0</v>
      </c>
      <c r="AQ586" s="10">
        <v>0</v>
      </c>
      <c r="AR586" s="10">
        <v>1</v>
      </c>
      <c r="AS586" s="10">
        <v>0.1</v>
      </c>
      <c r="AT586" s="10">
        <v>10</v>
      </c>
      <c r="AU586" s="10">
        <v>364691057</v>
      </c>
      <c r="AV586" s="10">
        <v>346386300</v>
      </c>
      <c r="AW586" s="10">
        <v>94.98</v>
      </c>
      <c r="AX586" s="10">
        <v>2030000000</v>
      </c>
      <c r="AY586" s="10">
        <v>0</v>
      </c>
      <c r="AZ586" s="10">
        <v>0</v>
      </c>
      <c r="BA586" s="10">
        <v>1380000000</v>
      </c>
      <c r="BB586" s="10">
        <v>0</v>
      </c>
      <c r="BC586" s="10">
        <v>0</v>
      </c>
      <c r="BD586" s="10">
        <v>1360000000</v>
      </c>
      <c r="BE586" s="10">
        <v>0</v>
      </c>
      <c r="BF586" s="10">
        <v>0</v>
      </c>
      <c r="BG586" s="10">
        <v>960000000</v>
      </c>
      <c r="BH586" s="10">
        <v>0</v>
      </c>
      <c r="BI586" s="10">
        <v>0</v>
      </c>
      <c r="BJ586" s="10" t="s">
        <v>9</v>
      </c>
      <c r="BK586" s="10" t="s">
        <v>9</v>
      </c>
      <c r="BL586" s="10" t="s">
        <v>9</v>
      </c>
      <c r="BM586" s="2">
        <f t="shared" si="91"/>
        <v>364.691057</v>
      </c>
      <c r="BN586" s="2">
        <f t="shared" si="92"/>
        <v>346.38630000000001</v>
      </c>
      <c r="BO586" s="2">
        <f t="shared" si="93"/>
        <v>2030</v>
      </c>
      <c r="BP586" s="2">
        <f t="shared" si="94"/>
        <v>0</v>
      </c>
      <c r="BQ586" s="2">
        <f t="shared" si="95"/>
        <v>1380</v>
      </c>
      <c r="BR586" s="2">
        <f t="shared" si="96"/>
        <v>0</v>
      </c>
      <c r="BS586" s="2">
        <f t="shared" si="97"/>
        <v>1360</v>
      </c>
      <c r="BT586" s="2">
        <f t="shared" si="98"/>
        <v>0</v>
      </c>
      <c r="BU586" s="2">
        <f t="shared" si="99"/>
        <v>960</v>
      </c>
      <c r="BV586" s="2">
        <f t="shared" si="100"/>
        <v>0</v>
      </c>
    </row>
    <row r="587" spans="1:74" x14ac:dyDescent="0.25">
      <c r="A587">
        <v>16</v>
      </c>
      <c r="B587" t="s">
        <v>0</v>
      </c>
      <c r="C587" t="s">
        <v>668</v>
      </c>
      <c r="D587">
        <v>2020</v>
      </c>
      <c r="E587" t="s">
        <v>1</v>
      </c>
      <c r="F587" t="s">
        <v>2</v>
      </c>
      <c r="G587">
        <v>2</v>
      </c>
      <c r="H587" t="s">
        <v>3</v>
      </c>
      <c r="I587" t="s">
        <v>679</v>
      </c>
      <c r="J587" t="s">
        <v>236</v>
      </c>
      <c r="K587" t="s">
        <v>744</v>
      </c>
      <c r="L587" t="s">
        <v>745</v>
      </c>
      <c r="M587" t="s">
        <v>746</v>
      </c>
      <c r="N587" t="s">
        <v>798</v>
      </c>
      <c r="O587" t="s">
        <v>5</v>
      </c>
      <c r="P587" t="s">
        <v>805</v>
      </c>
      <c r="Q587" t="s">
        <v>18</v>
      </c>
      <c r="R587">
        <v>0</v>
      </c>
      <c r="S587" t="s">
        <v>7</v>
      </c>
      <c r="T587">
        <v>409</v>
      </c>
      <c r="U587" t="s">
        <v>246</v>
      </c>
      <c r="V587" t="s">
        <v>3981</v>
      </c>
      <c r="W587" t="s">
        <v>2296</v>
      </c>
      <c r="X587">
        <v>2</v>
      </c>
      <c r="Y587" t="s">
        <v>2298</v>
      </c>
      <c r="Z587">
        <v>1</v>
      </c>
      <c r="AA587" t="s">
        <v>924</v>
      </c>
      <c r="AB587" t="s">
        <v>1593</v>
      </c>
      <c r="AC587" s="10">
        <v>0</v>
      </c>
      <c r="AD587" s="10">
        <v>0</v>
      </c>
      <c r="AE587" s="10">
        <v>0</v>
      </c>
      <c r="AF587" s="10">
        <v>25</v>
      </c>
      <c r="AG587" s="10">
        <v>0</v>
      </c>
      <c r="AH587" s="10">
        <v>0</v>
      </c>
      <c r="AI587" s="10">
        <v>25</v>
      </c>
      <c r="AJ587" s="10">
        <v>0</v>
      </c>
      <c r="AK587" s="10">
        <v>0</v>
      </c>
      <c r="AL587" s="10">
        <v>25</v>
      </c>
      <c r="AM587" s="10">
        <v>0</v>
      </c>
      <c r="AN587" s="10">
        <v>0</v>
      </c>
      <c r="AO587" s="10">
        <v>25</v>
      </c>
      <c r="AP587" s="10">
        <v>0</v>
      </c>
      <c r="AQ587" s="10">
        <v>0</v>
      </c>
      <c r="AR587" s="10">
        <v>100</v>
      </c>
      <c r="AS587" s="10">
        <v>0</v>
      </c>
      <c r="AT587" s="10">
        <v>0</v>
      </c>
      <c r="AU587" s="10">
        <v>0</v>
      </c>
      <c r="AV587" s="10">
        <v>0</v>
      </c>
      <c r="AW587" s="10">
        <v>0</v>
      </c>
      <c r="AX587" s="10">
        <v>500000000</v>
      </c>
      <c r="AY587" s="10">
        <v>0</v>
      </c>
      <c r="AZ587" s="10">
        <v>0</v>
      </c>
      <c r="BA587" s="10">
        <v>500000000</v>
      </c>
      <c r="BB587" s="10">
        <v>0</v>
      </c>
      <c r="BC587" s="10">
        <v>0</v>
      </c>
      <c r="BD587" s="10">
        <v>400000000</v>
      </c>
      <c r="BE587" s="10">
        <v>0</v>
      </c>
      <c r="BF587" s="10">
        <v>0</v>
      </c>
      <c r="BG587" s="10">
        <v>200000000</v>
      </c>
      <c r="BH587" s="10">
        <v>0</v>
      </c>
      <c r="BI587" s="10">
        <v>0</v>
      </c>
      <c r="BJ587" s="10" t="s">
        <v>9</v>
      </c>
      <c r="BK587" s="10" t="s">
        <v>9</v>
      </c>
      <c r="BL587" s="10" t="s">
        <v>9</v>
      </c>
      <c r="BM587" s="2">
        <f t="shared" si="91"/>
        <v>0</v>
      </c>
      <c r="BN587" s="2">
        <f t="shared" si="92"/>
        <v>0</v>
      </c>
      <c r="BO587" s="2">
        <f t="shared" si="93"/>
        <v>500</v>
      </c>
      <c r="BP587" s="2">
        <f t="shared" si="94"/>
        <v>0</v>
      </c>
      <c r="BQ587" s="2">
        <f t="shared" si="95"/>
        <v>500</v>
      </c>
      <c r="BR587" s="2">
        <f t="shared" si="96"/>
        <v>0</v>
      </c>
      <c r="BS587" s="2">
        <f t="shared" si="97"/>
        <v>400</v>
      </c>
      <c r="BT587" s="2">
        <f t="shared" si="98"/>
        <v>0</v>
      </c>
      <c r="BU587" s="2">
        <f t="shared" si="99"/>
        <v>200</v>
      </c>
      <c r="BV587" s="2">
        <f t="shared" si="100"/>
        <v>0</v>
      </c>
    </row>
    <row r="588" spans="1:74" x14ac:dyDescent="0.25">
      <c r="A588">
        <v>16</v>
      </c>
      <c r="B588" t="s">
        <v>0</v>
      </c>
      <c r="C588" t="s">
        <v>668</v>
      </c>
      <c r="D588">
        <v>2020</v>
      </c>
      <c r="E588" t="s">
        <v>1</v>
      </c>
      <c r="F588" t="s">
        <v>2</v>
      </c>
      <c r="G588">
        <v>2</v>
      </c>
      <c r="H588" t="s">
        <v>3</v>
      </c>
      <c r="I588" t="s">
        <v>679</v>
      </c>
      <c r="J588" t="s">
        <v>236</v>
      </c>
      <c r="K588" t="s">
        <v>744</v>
      </c>
      <c r="L588" t="s">
        <v>745</v>
      </c>
      <c r="M588" t="s">
        <v>746</v>
      </c>
      <c r="N588" t="s">
        <v>798</v>
      </c>
      <c r="O588" t="s">
        <v>5</v>
      </c>
      <c r="P588" t="s">
        <v>812</v>
      </c>
      <c r="Q588" t="s">
        <v>72</v>
      </c>
      <c r="R588">
        <v>0</v>
      </c>
      <c r="S588" t="s">
        <v>7</v>
      </c>
      <c r="T588">
        <v>435</v>
      </c>
      <c r="U588" t="s">
        <v>247</v>
      </c>
      <c r="V588" t="s">
        <v>3982</v>
      </c>
      <c r="W588" t="s">
        <v>2299</v>
      </c>
      <c r="X588">
        <v>1</v>
      </c>
      <c r="Y588" t="s">
        <v>2300</v>
      </c>
      <c r="Z588">
        <v>1</v>
      </c>
      <c r="AA588" t="s">
        <v>924</v>
      </c>
      <c r="AB588" t="s">
        <v>1593</v>
      </c>
      <c r="AC588" s="10">
        <v>60</v>
      </c>
      <c r="AD588" s="10">
        <v>58</v>
      </c>
      <c r="AE588" s="10">
        <v>96.67</v>
      </c>
      <c r="AF588" s="10">
        <v>40</v>
      </c>
      <c r="AG588" s="10">
        <v>0</v>
      </c>
      <c r="AH588" s="10">
        <v>0</v>
      </c>
      <c r="AI588" s="10">
        <v>0</v>
      </c>
      <c r="AJ588" s="10">
        <v>0</v>
      </c>
      <c r="AK588" s="10">
        <v>0</v>
      </c>
      <c r="AL588" s="10">
        <v>0</v>
      </c>
      <c r="AM588" s="10">
        <v>0</v>
      </c>
      <c r="AN588" s="10">
        <v>0</v>
      </c>
      <c r="AO588" s="10">
        <v>0</v>
      </c>
      <c r="AP588" s="10">
        <v>0</v>
      </c>
      <c r="AQ588" s="10">
        <v>0</v>
      </c>
      <c r="AR588" s="10">
        <v>100</v>
      </c>
      <c r="AS588" s="10">
        <v>58</v>
      </c>
      <c r="AT588" s="10">
        <v>58</v>
      </c>
      <c r="AU588" s="10">
        <v>220010084</v>
      </c>
      <c r="AV588" s="10">
        <v>215100000</v>
      </c>
      <c r="AW588" s="10">
        <v>97.77</v>
      </c>
      <c r="AX588" s="10">
        <v>3319082000</v>
      </c>
      <c r="AY588" s="10">
        <v>0</v>
      </c>
      <c r="AZ588" s="10">
        <v>0</v>
      </c>
      <c r="BA588" s="10">
        <v>0</v>
      </c>
      <c r="BB588" s="10">
        <v>0</v>
      </c>
      <c r="BC588" s="10">
        <v>0</v>
      </c>
      <c r="BD588" s="10">
        <v>0</v>
      </c>
      <c r="BE588" s="10">
        <v>0</v>
      </c>
      <c r="BF588" s="10">
        <v>0</v>
      </c>
      <c r="BG588" s="10">
        <v>0</v>
      </c>
      <c r="BH588" s="10">
        <v>0</v>
      </c>
      <c r="BI588" s="10">
        <v>0</v>
      </c>
      <c r="BJ588" s="10" t="s">
        <v>9</v>
      </c>
      <c r="BK588" s="10" t="s">
        <v>9</v>
      </c>
      <c r="BL588" s="10" t="s">
        <v>9</v>
      </c>
      <c r="BM588" s="2">
        <f t="shared" si="91"/>
        <v>220.01008400000001</v>
      </c>
      <c r="BN588" s="2">
        <f t="shared" si="92"/>
        <v>215.1</v>
      </c>
      <c r="BO588" s="2">
        <f t="shared" si="93"/>
        <v>3319.0819999999999</v>
      </c>
      <c r="BP588" s="2">
        <f t="shared" si="94"/>
        <v>0</v>
      </c>
      <c r="BQ588" s="2">
        <f t="shared" si="95"/>
        <v>0</v>
      </c>
      <c r="BR588" s="2">
        <f t="shared" si="96"/>
        <v>0</v>
      </c>
      <c r="BS588" s="2">
        <f t="shared" si="97"/>
        <v>0</v>
      </c>
      <c r="BT588" s="2">
        <f t="shared" si="98"/>
        <v>0</v>
      </c>
      <c r="BU588" s="2">
        <f t="shared" si="99"/>
        <v>0</v>
      </c>
      <c r="BV588" s="2">
        <f t="shared" si="100"/>
        <v>0</v>
      </c>
    </row>
    <row r="589" spans="1:74" x14ac:dyDescent="0.25">
      <c r="A589">
        <v>16</v>
      </c>
      <c r="B589" t="s">
        <v>0</v>
      </c>
      <c r="C589" t="s">
        <v>668</v>
      </c>
      <c r="D589">
        <v>2020</v>
      </c>
      <c r="E589" t="s">
        <v>1</v>
      </c>
      <c r="F589" t="s">
        <v>2</v>
      </c>
      <c r="G589">
        <v>2</v>
      </c>
      <c r="H589" t="s">
        <v>3</v>
      </c>
      <c r="I589" t="s">
        <v>679</v>
      </c>
      <c r="J589" t="s">
        <v>236</v>
      </c>
      <c r="K589" t="s">
        <v>744</v>
      </c>
      <c r="L589" t="s">
        <v>745</v>
      </c>
      <c r="M589" t="s">
        <v>746</v>
      </c>
      <c r="N589" t="s">
        <v>798</v>
      </c>
      <c r="O589" t="s">
        <v>5</v>
      </c>
      <c r="P589" t="s">
        <v>812</v>
      </c>
      <c r="Q589" t="s">
        <v>72</v>
      </c>
      <c r="R589">
        <v>0</v>
      </c>
      <c r="S589" t="s">
        <v>7</v>
      </c>
      <c r="T589">
        <v>437</v>
      </c>
      <c r="U589" t="s">
        <v>248</v>
      </c>
      <c r="V589" t="s">
        <v>3983</v>
      </c>
      <c r="W589" t="s">
        <v>2301</v>
      </c>
      <c r="X589">
        <v>4</v>
      </c>
      <c r="Y589" t="s">
        <v>2302</v>
      </c>
      <c r="Z589">
        <v>2</v>
      </c>
      <c r="AA589" t="s">
        <v>920</v>
      </c>
      <c r="AB589" t="s">
        <v>1593</v>
      </c>
      <c r="AC589" s="10">
        <v>1</v>
      </c>
      <c r="AD589" s="10">
        <v>1</v>
      </c>
      <c r="AE589" s="10">
        <v>100</v>
      </c>
      <c r="AF589" s="10">
        <v>1</v>
      </c>
      <c r="AG589" s="10">
        <v>0</v>
      </c>
      <c r="AH589" s="10">
        <v>0</v>
      </c>
      <c r="AI589" s="10">
        <v>1</v>
      </c>
      <c r="AJ589" s="10">
        <v>0</v>
      </c>
      <c r="AK589" s="10">
        <v>0</v>
      </c>
      <c r="AL589" s="10">
        <v>1</v>
      </c>
      <c r="AM589" s="10">
        <v>0</v>
      </c>
      <c r="AN589" s="10">
        <v>0</v>
      </c>
      <c r="AO589" s="10">
        <v>1</v>
      </c>
      <c r="AP589" s="10">
        <v>0</v>
      </c>
      <c r="AQ589" s="10">
        <v>0</v>
      </c>
      <c r="AR589" s="10" t="s">
        <v>7</v>
      </c>
      <c r="AS589" s="10" t="s">
        <v>7</v>
      </c>
      <c r="AT589" s="10" t="s">
        <v>7</v>
      </c>
      <c r="AU589" s="10">
        <v>50000000</v>
      </c>
      <c r="AV589" s="10">
        <v>50000000</v>
      </c>
      <c r="AW589" s="10">
        <v>100</v>
      </c>
      <c r="AX589" s="10">
        <v>282000000</v>
      </c>
      <c r="AY589" s="10">
        <v>0</v>
      </c>
      <c r="AZ589" s="10">
        <v>0</v>
      </c>
      <c r="BA589" s="10">
        <v>282000000</v>
      </c>
      <c r="BB589" s="10">
        <v>0</v>
      </c>
      <c r="BC589" s="10">
        <v>0</v>
      </c>
      <c r="BD589" s="10">
        <v>262000000</v>
      </c>
      <c r="BE589" s="10">
        <v>0</v>
      </c>
      <c r="BF589" s="10">
        <v>0</v>
      </c>
      <c r="BG589" s="10">
        <v>130000000</v>
      </c>
      <c r="BH589" s="10">
        <v>0</v>
      </c>
      <c r="BI589" s="10">
        <v>0</v>
      </c>
      <c r="BJ589" s="10" t="s">
        <v>9</v>
      </c>
      <c r="BK589" s="10" t="s">
        <v>9</v>
      </c>
      <c r="BL589" s="10" t="s">
        <v>9</v>
      </c>
      <c r="BM589" s="2">
        <f t="shared" si="91"/>
        <v>50</v>
      </c>
      <c r="BN589" s="2">
        <f t="shared" si="92"/>
        <v>50</v>
      </c>
      <c r="BO589" s="2">
        <f t="shared" si="93"/>
        <v>282</v>
      </c>
      <c r="BP589" s="2">
        <f t="shared" si="94"/>
        <v>0</v>
      </c>
      <c r="BQ589" s="2">
        <f t="shared" si="95"/>
        <v>282</v>
      </c>
      <c r="BR589" s="2">
        <f t="shared" si="96"/>
        <v>0</v>
      </c>
      <c r="BS589" s="2">
        <f t="shared" si="97"/>
        <v>262</v>
      </c>
      <c r="BT589" s="2">
        <f t="shared" si="98"/>
        <v>0</v>
      </c>
      <c r="BU589" s="2">
        <f t="shared" si="99"/>
        <v>130</v>
      </c>
      <c r="BV589" s="2">
        <f t="shared" si="100"/>
        <v>0</v>
      </c>
    </row>
    <row r="590" spans="1:74" x14ac:dyDescent="0.25">
      <c r="A590">
        <v>16</v>
      </c>
      <c r="B590" t="s">
        <v>0</v>
      </c>
      <c r="C590" t="s">
        <v>668</v>
      </c>
      <c r="D590">
        <v>2020</v>
      </c>
      <c r="E590" t="s">
        <v>1</v>
      </c>
      <c r="F590" t="s">
        <v>2</v>
      </c>
      <c r="G590">
        <v>2</v>
      </c>
      <c r="H590" t="s">
        <v>3</v>
      </c>
      <c r="I590" t="s">
        <v>679</v>
      </c>
      <c r="J590" t="s">
        <v>236</v>
      </c>
      <c r="K590" t="s">
        <v>744</v>
      </c>
      <c r="L590" t="s">
        <v>745</v>
      </c>
      <c r="M590" t="s">
        <v>746</v>
      </c>
      <c r="N590" t="s">
        <v>798</v>
      </c>
      <c r="O590" t="s">
        <v>5</v>
      </c>
      <c r="P590" t="s">
        <v>812</v>
      </c>
      <c r="Q590" t="s">
        <v>72</v>
      </c>
      <c r="R590">
        <v>0</v>
      </c>
      <c r="S590" t="s">
        <v>7</v>
      </c>
      <c r="T590">
        <v>437</v>
      </c>
      <c r="U590" t="s">
        <v>248</v>
      </c>
      <c r="V590" t="s">
        <v>3983</v>
      </c>
      <c r="W590" t="s">
        <v>2301</v>
      </c>
      <c r="X590">
        <v>5</v>
      </c>
      <c r="Y590" t="s">
        <v>2303</v>
      </c>
      <c r="Z590">
        <v>2</v>
      </c>
      <c r="AA590" t="s">
        <v>920</v>
      </c>
      <c r="AB590" t="s">
        <v>1593</v>
      </c>
      <c r="AC590" s="10">
        <v>100</v>
      </c>
      <c r="AD590" s="10">
        <v>100</v>
      </c>
      <c r="AE590" s="10">
        <v>100</v>
      </c>
      <c r="AF590" s="10">
        <v>100</v>
      </c>
      <c r="AG590" s="10">
        <v>0</v>
      </c>
      <c r="AH590" s="10">
        <v>0</v>
      </c>
      <c r="AI590" s="10">
        <v>0</v>
      </c>
      <c r="AJ590" s="10">
        <v>0</v>
      </c>
      <c r="AK590" s="10">
        <v>0</v>
      </c>
      <c r="AL590" s="10">
        <v>0</v>
      </c>
      <c r="AM590" s="10">
        <v>0</v>
      </c>
      <c r="AN590" s="10">
        <v>0</v>
      </c>
      <c r="AO590" s="10">
        <v>0</v>
      </c>
      <c r="AP590" s="10">
        <v>0</v>
      </c>
      <c r="AQ590" s="10">
        <v>0</v>
      </c>
      <c r="AR590" s="10" t="s">
        <v>7</v>
      </c>
      <c r="AS590" s="10" t="s">
        <v>7</v>
      </c>
      <c r="AT590" s="10" t="s">
        <v>7</v>
      </c>
      <c r="AU590" s="10">
        <v>178922714</v>
      </c>
      <c r="AV590" s="10">
        <v>178922711</v>
      </c>
      <c r="AW590" s="10">
        <v>100</v>
      </c>
      <c r="AX590" s="10">
        <v>242000000</v>
      </c>
      <c r="AY590" s="10">
        <v>0</v>
      </c>
      <c r="AZ590" s="10">
        <v>0</v>
      </c>
      <c r="BA590" s="10">
        <v>0</v>
      </c>
      <c r="BB590" s="10">
        <v>0</v>
      </c>
      <c r="BC590" s="10">
        <v>0</v>
      </c>
      <c r="BD590" s="10">
        <v>0</v>
      </c>
      <c r="BE590" s="10">
        <v>0</v>
      </c>
      <c r="BF590" s="10">
        <v>0</v>
      </c>
      <c r="BG590" s="10">
        <v>0</v>
      </c>
      <c r="BH590" s="10">
        <v>0</v>
      </c>
      <c r="BI590" s="10">
        <v>0</v>
      </c>
      <c r="BJ590" s="10" t="s">
        <v>9</v>
      </c>
      <c r="BK590" s="10" t="s">
        <v>9</v>
      </c>
      <c r="BL590" s="10" t="s">
        <v>9</v>
      </c>
      <c r="BM590" s="2">
        <f t="shared" si="91"/>
        <v>178.92271400000001</v>
      </c>
      <c r="BN590" s="2">
        <f t="shared" si="92"/>
        <v>178.92271099999999</v>
      </c>
      <c r="BO590" s="2">
        <f t="shared" si="93"/>
        <v>242</v>
      </c>
      <c r="BP590" s="2">
        <f t="shared" si="94"/>
        <v>0</v>
      </c>
      <c r="BQ590" s="2">
        <f t="shared" si="95"/>
        <v>0</v>
      </c>
      <c r="BR590" s="2">
        <f t="shared" si="96"/>
        <v>0</v>
      </c>
      <c r="BS590" s="2">
        <f t="shared" si="97"/>
        <v>0</v>
      </c>
      <c r="BT590" s="2">
        <f t="shared" si="98"/>
        <v>0</v>
      </c>
      <c r="BU590" s="2">
        <f t="shared" si="99"/>
        <v>0</v>
      </c>
      <c r="BV590" s="2">
        <f t="shared" si="100"/>
        <v>0</v>
      </c>
    </row>
    <row r="591" spans="1:74" x14ac:dyDescent="0.25">
      <c r="A591">
        <v>16</v>
      </c>
      <c r="B591" t="s">
        <v>0</v>
      </c>
      <c r="C591" t="s">
        <v>668</v>
      </c>
      <c r="D591">
        <v>2020</v>
      </c>
      <c r="E591" t="s">
        <v>1</v>
      </c>
      <c r="F591" t="s">
        <v>2</v>
      </c>
      <c r="G591">
        <v>2</v>
      </c>
      <c r="H591" t="s">
        <v>3</v>
      </c>
      <c r="I591" t="s">
        <v>679</v>
      </c>
      <c r="J591" t="s">
        <v>236</v>
      </c>
      <c r="K591" t="s">
        <v>744</v>
      </c>
      <c r="L591" t="s">
        <v>745</v>
      </c>
      <c r="M591" t="s">
        <v>746</v>
      </c>
      <c r="N591" t="s">
        <v>798</v>
      </c>
      <c r="O591" t="s">
        <v>5</v>
      </c>
      <c r="P591" t="s">
        <v>812</v>
      </c>
      <c r="Q591" t="s">
        <v>72</v>
      </c>
      <c r="R591">
        <v>0</v>
      </c>
      <c r="S591" t="s">
        <v>7</v>
      </c>
      <c r="T591">
        <v>437</v>
      </c>
      <c r="U591" t="s">
        <v>248</v>
      </c>
      <c r="V591" t="s">
        <v>3983</v>
      </c>
      <c r="W591" t="s">
        <v>2301</v>
      </c>
      <c r="X591">
        <v>6</v>
      </c>
      <c r="Y591" t="s">
        <v>2304</v>
      </c>
      <c r="Z591">
        <v>2</v>
      </c>
      <c r="AA591" t="s">
        <v>920</v>
      </c>
      <c r="AB591" t="s">
        <v>1593</v>
      </c>
      <c r="AC591" s="10">
        <v>0</v>
      </c>
      <c r="AD591" s="10">
        <v>0</v>
      </c>
      <c r="AE591" s="10">
        <v>0</v>
      </c>
      <c r="AF591" s="10">
        <v>1</v>
      </c>
      <c r="AG591" s="10">
        <v>0</v>
      </c>
      <c r="AH591" s="10">
        <v>0</v>
      </c>
      <c r="AI591" s="10">
        <v>1</v>
      </c>
      <c r="AJ591" s="10">
        <v>0</v>
      </c>
      <c r="AK591" s="10">
        <v>0</v>
      </c>
      <c r="AL591" s="10">
        <v>1</v>
      </c>
      <c r="AM591" s="10">
        <v>0</v>
      </c>
      <c r="AN591" s="10">
        <v>0</v>
      </c>
      <c r="AO591" s="10">
        <v>0</v>
      </c>
      <c r="AP591" s="10">
        <v>0</v>
      </c>
      <c r="AQ591" s="10">
        <v>0</v>
      </c>
      <c r="AR591" s="10" t="s">
        <v>7</v>
      </c>
      <c r="AS591" s="10" t="s">
        <v>7</v>
      </c>
      <c r="AT591" s="10" t="s">
        <v>7</v>
      </c>
      <c r="AU591" s="10">
        <v>0</v>
      </c>
      <c r="AV591" s="10">
        <v>0</v>
      </c>
      <c r="AW591" s="10">
        <v>0</v>
      </c>
      <c r="AX591" s="10">
        <v>363084000</v>
      </c>
      <c r="AY591" s="10">
        <v>0</v>
      </c>
      <c r="AZ591" s="10">
        <v>0</v>
      </c>
      <c r="BA591" s="10">
        <v>900000000</v>
      </c>
      <c r="BB591" s="10">
        <v>0</v>
      </c>
      <c r="BC591" s="10">
        <v>0</v>
      </c>
      <c r="BD591" s="10">
        <v>900000000</v>
      </c>
      <c r="BE591" s="10">
        <v>0</v>
      </c>
      <c r="BF591" s="10">
        <v>0</v>
      </c>
      <c r="BG591" s="10">
        <v>0</v>
      </c>
      <c r="BH591" s="10">
        <v>0</v>
      </c>
      <c r="BI591" s="10">
        <v>0</v>
      </c>
      <c r="BJ591" s="10" t="s">
        <v>9</v>
      </c>
      <c r="BK591" s="10" t="s">
        <v>9</v>
      </c>
      <c r="BL591" s="10" t="s">
        <v>9</v>
      </c>
      <c r="BM591" s="2">
        <f t="shared" si="91"/>
        <v>0</v>
      </c>
      <c r="BN591" s="2">
        <f t="shared" si="92"/>
        <v>0</v>
      </c>
      <c r="BO591" s="2">
        <f t="shared" si="93"/>
        <v>363.084</v>
      </c>
      <c r="BP591" s="2">
        <f t="shared" si="94"/>
        <v>0</v>
      </c>
      <c r="BQ591" s="2">
        <f t="shared" si="95"/>
        <v>900</v>
      </c>
      <c r="BR591" s="2">
        <f t="shared" si="96"/>
        <v>0</v>
      </c>
      <c r="BS591" s="2">
        <f t="shared" si="97"/>
        <v>900</v>
      </c>
      <c r="BT591" s="2">
        <f t="shared" si="98"/>
        <v>0</v>
      </c>
      <c r="BU591" s="2">
        <f t="shared" si="99"/>
        <v>0</v>
      </c>
      <c r="BV591" s="2">
        <f t="shared" si="100"/>
        <v>0</v>
      </c>
    </row>
    <row r="592" spans="1:74" x14ac:dyDescent="0.25">
      <c r="A592">
        <v>16</v>
      </c>
      <c r="B592" t="s">
        <v>0</v>
      </c>
      <c r="C592" t="s">
        <v>668</v>
      </c>
      <c r="D592">
        <v>2020</v>
      </c>
      <c r="E592" t="s">
        <v>1</v>
      </c>
      <c r="F592" t="s">
        <v>2</v>
      </c>
      <c r="G592">
        <v>2</v>
      </c>
      <c r="H592" t="s">
        <v>3</v>
      </c>
      <c r="I592" t="s">
        <v>679</v>
      </c>
      <c r="J592" t="s">
        <v>236</v>
      </c>
      <c r="K592" t="s">
        <v>744</v>
      </c>
      <c r="L592" t="s">
        <v>745</v>
      </c>
      <c r="M592" t="s">
        <v>746</v>
      </c>
      <c r="N592" t="s">
        <v>798</v>
      </c>
      <c r="O592" t="s">
        <v>5</v>
      </c>
      <c r="P592" t="s">
        <v>812</v>
      </c>
      <c r="Q592" t="s">
        <v>72</v>
      </c>
      <c r="R592">
        <v>0</v>
      </c>
      <c r="S592" t="s">
        <v>7</v>
      </c>
      <c r="T592">
        <v>437</v>
      </c>
      <c r="U592" t="s">
        <v>248</v>
      </c>
      <c r="V592" t="s">
        <v>3983</v>
      </c>
      <c r="W592" t="s">
        <v>2301</v>
      </c>
      <c r="X592">
        <v>7</v>
      </c>
      <c r="Y592" t="s">
        <v>2305</v>
      </c>
      <c r="Z592">
        <v>2</v>
      </c>
      <c r="AA592" t="s">
        <v>920</v>
      </c>
      <c r="AB592" t="s">
        <v>1593</v>
      </c>
      <c r="AC592" s="10">
        <v>0</v>
      </c>
      <c r="AD592" s="10">
        <v>0</v>
      </c>
      <c r="AE592" s="10">
        <v>0</v>
      </c>
      <c r="AF592" s="10">
        <v>0</v>
      </c>
      <c r="AG592" s="10">
        <v>0</v>
      </c>
      <c r="AH592" s="10">
        <v>0</v>
      </c>
      <c r="AI592" s="10">
        <v>1</v>
      </c>
      <c r="AJ592" s="10">
        <v>0</v>
      </c>
      <c r="AK592" s="10">
        <v>0</v>
      </c>
      <c r="AL592" s="10">
        <v>1</v>
      </c>
      <c r="AM592" s="10">
        <v>0</v>
      </c>
      <c r="AN592" s="10">
        <v>0</v>
      </c>
      <c r="AO592" s="10">
        <v>1</v>
      </c>
      <c r="AP592" s="10">
        <v>0</v>
      </c>
      <c r="AQ592" s="10">
        <v>0</v>
      </c>
      <c r="AR592" s="10" t="s">
        <v>7</v>
      </c>
      <c r="AS592" s="10" t="s">
        <v>7</v>
      </c>
      <c r="AT592" s="10" t="s">
        <v>7</v>
      </c>
      <c r="AU592" s="10">
        <v>0</v>
      </c>
      <c r="AV592" s="10">
        <v>0</v>
      </c>
      <c r="AW592" s="10">
        <v>0</v>
      </c>
      <c r="AX592" s="10">
        <v>0</v>
      </c>
      <c r="AY592" s="10">
        <v>0</v>
      </c>
      <c r="AZ592" s="10">
        <v>0</v>
      </c>
      <c r="BA592" s="10">
        <v>250000000</v>
      </c>
      <c r="BB592" s="10">
        <v>0</v>
      </c>
      <c r="BC592" s="10">
        <v>0</v>
      </c>
      <c r="BD592" s="10">
        <v>250000000</v>
      </c>
      <c r="BE592" s="10">
        <v>0</v>
      </c>
      <c r="BF592" s="10">
        <v>0</v>
      </c>
      <c r="BG592" s="10">
        <v>250000000</v>
      </c>
      <c r="BH592" s="10">
        <v>0</v>
      </c>
      <c r="BI592" s="10">
        <v>0</v>
      </c>
      <c r="BJ592" s="10" t="s">
        <v>9</v>
      </c>
      <c r="BK592" s="10" t="s">
        <v>9</v>
      </c>
      <c r="BL592" s="10" t="s">
        <v>9</v>
      </c>
      <c r="BM592" s="2">
        <f t="shared" si="91"/>
        <v>0</v>
      </c>
      <c r="BN592" s="2">
        <f t="shared" si="92"/>
        <v>0</v>
      </c>
      <c r="BO592" s="2">
        <f t="shared" si="93"/>
        <v>0</v>
      </c>
      <c r="BP592" s="2">
        <f t="shared" si="94"/>
        <v>0</v>
      </c>
      <c r="BQ592" s="2">
        <f t="shared" si="95"/>
        <v>250</v>
      </c>
      <c r="BR592" s="2">
        <f t="shared" si="96"/>
        <v>0</v>
      </c>
      <c r="BS592" s="2">
        <f t="shared" si="97"/>
        <v>250</v>
      </c>
      <c r="BT592" s="2">
        <f t="shared" si="98"/>
        <v>0</v>
      </c>
      <c r="BU592" s="2">
        <f t="shared" si="99"/>
        <v>250</v>
      </c>
      <c r="BV592" s="2">
        <f t="shared" si="100"/>
        <v>0</v>
      </c>
    </row>
    <row r="593" spans="1:74" x14ac:dyDescent="0.25">
      <c r="A593">
        <v>16</v>
      </c>
      <c r="B593" t="s">
        <v>0</v>
      </c>
      <c r="C593" t="s">
        <v>668</v>
      </c>
      <c r="D593">
        <v>2020</v>
      </c>
      <c r="E593" t="s">
        <v>1</v>
      </c>
      <c r="F593" t="s">
        <v>2</v>
      </c>
      <c r="G593">
        <v>2</v>
      </c>
      <c r="H593" t="s">
        <v>3</v>
      </c>
      <c r="I593" t="s">
        <v>679</v>
      </c>
      <c r="J593" t="s">
        <v>236</v>
      </c>
      <c r="K593" t="s">
        <v>744</v>
      </c>
      <c r="L593" t="s">
        <v>745</v>
      </c>
      <c r="M593" t="s">
        <v>746</v>
      </c>
      <c r="N593" t="s">
        <v>798</v>
      </c>
      <c r="O593" t="s">
        <v>5</v>
      </c>
      <c r="P593" t="s">
        <v>812</v>
      </c>
      <c r="Q593" t="s">
        <v>72</v>
      </c>
      <c r="R593">
        <v>0</v>
      </c>
      <c r="S593" t="s">
        <v>7</v>
      </c>
      <c r="T593">
        <v>439</v>
      </c>
      <c r="U593" t="s">
        <v>249</v>
      </c>
      <c r="V593" t="s">
        <v>3983</v>
      </c>
      <c r="W593" t="s">
        <v>2301</v>
      </c>
      <c r="X593">
        <v>1</v>
      </c>
      <c r="Y593" t="s">
        <v>2306</v>
      </c>
      <c r="Z593">
        <v>2</v>
      </c>
      <c r="AA593" t="s">
        <v>920</v>
      </c>
      <c r="AB593" t="s">
        <v>1593</v>
      </c>
      <c r="AC593" s="10">
        <v>1</v>
      </c>
      <c r="AD593" s="10">
        <v>1</v>
      </c>
      <c r="AE593" s="10">
        <v>100</v>
      </c>
      <c r="AF593" s="10">
        <v>1</v>
      </c>
      <c r="AG593" s="10">
        <v>0</v>
      </c>
      <c r="AH593" s="10">
        <v>0</v>
      </c>
      <c r="AI593" s="10">
        <v>1</v>
      </c>
      <c r="AJ593" s="10">
        <v>0</v>
      </c>
      <c r="AK593" s="10">
        <v>0</v>
      </c>
      <c r="AL593" s="10">
        <v>1</v>
      </c>
      <c r="AM593" s="10">
        <v>0</v>
      </c>
      <c r="AN593" s="10">
        <v>0</v>
      </c>
      <c r="AO593" s="10">
        <v>1</v>
      </c>
      <c r="AP593" s="10">
        <v>0</v>
      </c>
      <c r="AQ593" s="10">
        <v>0</v>
      </c>
      <c r="AR593" s="10" t="s">
        <v>7</v>
      </c>
      <c r="AS593" s="10" t="s">
        <v>7</v>
      </c>
      <c r="AT593" s="10" t="s">
        <v>7</v>
      </c>
      <c r="AU593" s="10">
        <v>84000000</v>
      </c>
      <c r="AV593" s="10">
        <v>84000000</v>
      </c>
      <c r="AW593" s="10">
        <v>100</v>
      </c>
      <c r="AX593" s="10">
        <v>283500000</v>
      </c>
      <c r="AY593" s="10">
        <v>0</v>
      </c>
      <c r="AZ593" s="10">
        <v>0</v>
      </c>
      <c r="BA593" s="10">
        <v>200000000</v>
      </c>
      <c r="BB593" s="10">
        <v>0</v>
      </c>
      <c r="BC593" s="10">
        <v>0</v>
      </c>
      <c r="BD593" s="10">
        <v>686000000</v>
      </c>
      <c r="BE593" s="10">
        <v>0</v>
      </c>
      <c r="BF593" s="10">
        <v>0</v>
      </c>
      <c r="BG593" s="10">
        <v>100000000</v>
      </c>
      <c r="BH593" s="10">
        <v>0</v>
      </c>
      <c r="BI593" s="10">
        <v>0</v>
      </c>
      <c r="BJ593" s="10" t="s">
        <v>9</v>
      </c>
      <c r="BK593" s="10" t="s">
        <v>9</v>
      </c>
      <c r="BL593" s="10" t="s">
        <v>9</v>
      </c>
      <c r="BM593" s="2">
        <f t="shared" si="91"/>
        <v>84</v>
      </c>
      <c r="BN593" s="2">
        <f t="shared" si="92"/>
        <v>84</v>
      </c>
      <c r="BO593" s="2">
        <f t="shared" si="93"/>
        <v>283.5</v>
      </c>
      <c r="BP593" s="2">
        <f t="shared" si="94"/>
        <v>0</v>
      </c>
      <c r="BQ593" s="2">
        <f t="shared" si="95"/>
        <v>200</v>
      </c>
      <c r="BR593" s="2">
        <f t="shared" si="96"/>
        <v>0</v>
      </c>
      <c r="BS593" s="2">
        <f t="shared" si="97"/>
        <v>686</v>
      </c>
      <c r="BT593" s="2">
        <f t="shared" si="98"/>
        <v>0</v>
      </c>
      <c r="BU593" s="2">
        <f t="shared" si="99"/>
        <v>100</v>
      </c>
      <c r="BV593" s="2">
        <f t="shared" si="100"/>
        <v>0</v>
      </c>
    </row>
    <row r="594" spans="1:74" x14ac:dyDescent="0.25">
      <c r="A594">
        <v>16</v>
      </c>
      <c r="B594" t="s">
        <v>0</v>
      </c>
      <c r="C594" t="s">
        <v>668</v>
      </c>
      <c r="D594">
        <v>2020</v>
      </c>
      <c r="E594" t="s">
        <v>1</v>
      </c>
      <c r="F594" t="s">
        <v>2</v>
      </c>
      <c r="G594">
        <v>2</v>
      </c>
      <c r="H594" t="s">
        <v>3</v>
      </c>
      <c r="I594" t="s">
        <v>679</v>
      </c>
      <c r="J594" t="s">
        <v>236</v>
      </c>
      <c r="K594" t="s">
        <v>744</v>
      </c>
      <c r="L594" t="s">
        <v>745</v>
      </c>
      <c r="M594" t="s">
        <v>746</v>
      </c>
      <c r="N594" t="s">
        <v>798</v>
      </c>
      <c r="O594" t="s">
        <v>5</v>
      </c>
      <c r="P594" t="s">
        <v>812</v>
      </c>
      <c r="Q594" t="s">
        <v>72</v>
      </c>
      <c r="R594">
        <v>0</v>
      </c>
      <c r="S594" t="s">
        <v>7</v>
      </c>
      <c r="T594">
        <v>439</v>
      </c>
      <c r="U594" t="s">
        <v>249</v>
      </c>
      <c r="V594" t="s">
        <v>3983</v>
      </c>
      <c r="W594" t="s">
        <v>2301</v>
      </c>
      <c r="X594">
        <v>2</v>
      </c>
      <c r="Y594" t="s">
        <v>2307</v>
      </c>
      <c r="Z594">
        <v>2</v>
      </c>
      <c r="AA594" t="s">
        <v>920</v>
      </c>
      <c r="AB594" t="s">
        <v>1593</v>
      </c>
      <c r="AC594" s="10">
        <v>1</v>
      </c>
      <c r="AD594" s="10">
        <v>1</v>
      </c>
      <c r="AE594" s="10">
        <v>100</v>
      </c>
      <c r="AF594" s="10">
        <v>1</v>
      </c>
      <c r="AG594" s="10">
        <v>0</v>
      </c>
      <c r="AH594" s="10">
        <v>0</v>
      </c>
      <c r="AI594" s="10">
        <v>1</v>
      </c>
      <c r="AJ594" s="10">
        <v>0</v>
      </c>
      <c r="AK594" s="10">
        <v>0</v>
      </c>
      <c r="AL594" s="10">
        <v>1</v>
      </c>
      <c r="AM594" s="10">
        <v>0</v>
      </c>
      <c r="AN594" s="10">
        <v>0</v>
      </c>
      <c r="AO594" s="10">
        <v>1</v>
      </c>
      <c r="AP594" s="10">
        <v>0</v>
      </c>
      <c r="AQ594" s="10">
        <v>0</v>
      </c>
      <c r="AR594" s="10" t="s">
        <v>7</v>
      </c>
      <c r="AS594" s="10" t="s">
        <v>7</v>
      </c>
      <c r="AT594" s="10" t="s">
        <v>7</v>
      </c>
      <c r="AU594" s="10">
        <v>69755259</v>
      </c>
      <c r="AV594" s="10">
        <v>69738259</v>
      </c>
      <c r="AW594" s="10">
        <v>99.97</v>
      </c>
      <c r="AX594" s="10">
        <v>1016500000</v>
      </c>
      <c r="AY594" s="10">
        <v>0</v>
      </c>
      <c r="AZ594" s="10">
        <v>0</v>
      </c>
      <c r="BA594" s="10">
        <v>1000000000</v>
      </c>
      <c r="BB594" s="10">
        <v>0</v>
      </c>
      <c r="BC594" s="10">
        <v>0</v>
      </c>
      <c r="BD594" s="10">
        <v>1000000000</v>
      </c>
      <c r="BE594" s="10">
        <v>0</v>
      </c>
      <c r="BF594" s="10">
        <v>0</v>
      </c>
      <c r="BG594" s="10">
        <v>1500000000</v>
      </c>
      <c r="BH594" s="10">
        <v>0</v>
      </c>
      <c r="BI594" s="10">
        <v>0</v>
      </c>
      <c r="BJ594" s="10" t="s">
        <v>9</v>
      </c>
      <c r="BK594" s="10" t="s">
        <v>9</v>
      </c>
      <c r="BL594" s="10" t="s">
        <v>9</v>
      </c>
      <c r="BM594" s="2">
        <f t="shared" si="91"/>
        <v>69.755258999999995</v>
      </c>
      <c r="BN594" s="2">
        <f t="shared" si="92"/>
        <v>69.738258999999999</v>
      </c>
      <c r="BO594" s="2">
        <f t="shared" si="93"/>
        <v>1016.5</v>
      </c>
      <c r="BP594" s="2">
        <f t="shared" si="94"/>
        <v>0</v>
      </c>
      <c r="BQ594" s="2">
        <f t="shared" si="95"/>
        <v>1000</v>
      </c>
      <c r="BR594" s="2">
        <f t="shared" si="96"/>
        <v>0</v>
      </c>
      <c r="BS594" s="2">
        <f t="shared" si="97"/>
        <v>1000</v>
      </c>
      <c r="BT594" s="2">
        <f t="shared" si="98"/>
        <v>0</v>
      </c>
      <c r="BU594" s="2">
        <f t="shared" si="99"/>
        <v>1500</v>
      </c>
      <c r="BV594" s="2">
        <f t="shared" si="100"/>
        <v>0</v>
      </c>
    </row>
    <row r="595" spans="1:74" x14ac:dyDescent="0.25">
      <c r="A595">
        <v>16</v>
      </c>
      <c r="B595" t="s">
        <v>0</v>
      </c>
      <c r="C595" t="s">
        <v>668</v>
      </c>
      <c r="D595">
        <v>2020</v>
      </c>
      <c r="E595" t="s">
        <v>1</v>
      </c>
      <c r="F595" t="s">
        <v>2</v>
      </c>
      <c r="G595">
        <v>2</v>
      </c>
      <c r="H595" t="s">
        <v>3</v>
      </c>
      <c r="I595" t="s">
        <v>679</v>
      </c>
      <c r="J595" t="s">
        <v>236</v>
      </c>
      <c r="K595" t="s">
        <v>744</v>
      </c>
      <c r="L595" t="s">
        <v>745</v>
      </c>
      <c r="M595" t="s">
        <v>746</v>
      </c>
      <c r="N595" t="s">
        <v>798</v>
      </c>
      <c r="O595" t="s">
        <v>5</v>
      </c>
      <c r="P595" t="s">
        <v>812</v>
      </c>
      <c r="Q595" t="s">
        <v>72</v>
      </c>
      <c r="R595">
        <v>0</v>
      </c>
      <c r="S595" t="s">
        <v>7</v>
      </c>
      <c r="T595">
        <v>439</v>
      </c>
      <c r="U595" t="s">
        <v>249</v>
      </c>
      <c r="V595" t="s">
        <v>3983</v>
      </c>
      <c r="W595" t="s">
        <v>2301</v>
      </c>
      <c r="X595">
        <v>3</v>
      </c>
      <c r="Y595" t="s">
        <v>2308</v>
      </c>
      <c r="Z595">
        <v>1</v>
      </c>
      <c r="AA595" t="s">
        <v>924</v>
      </c>
      <c r="AB595" t="s">
        <v>1593</v>
      </c>
      <c r="AC595" s="10">
        <v>0</v>
      </c>
      <c r="AD595" s="10">
        <v>0</v>
      </c>
      <c r="AE595" s="10">
        <v>0</v>
      </c>
      <c r="AF595" s="10">
        <v>2</v>
      </c>
      <c r="AG595" s="10">
        <v>0</v>
      </c>
      <c r="AH595" s="10">
        <v>0</v>
      </c>
      <c r="AI595" s="10">
        <v>2</v>
      </c>
      <c r="AJ595" s="10">
        <v>0</v>
      </c>
      <c r="AK595" s="10">
        <v>0</v>
      </c>
      <c r="AL595" s="10">
        <v>4</v>
      </c>
      <c r="AM595" s="10">
        <v>0</v>
      </c>
      <c r="AN595" s="10">
        <v>0</v>
      </c>
      <c r="AO595" s="10">
        <v>0</v>
      </c>
      <c r="AP595" s="10">
        <v>0</v>
      </c>
      <c r="AQ595" s="10">
        <v>0</v>
      </c>
      <c r="AR595" s="10">
        <v>8</v>
      </c>
      <c r="AS595" s="10">
        <v>0</v>
      </c>
      <c r="AT595" s="10">
        <v>0</v>
      </c>
      <c r="AU595" s="10">
        <v>0</v>
      </c>
      <c r="AV595" s="10">
        <v>0</v>
      </c>
      <c r="AW595" s="10">
        <v>0</v>
      </c>
      <c r="AX595" s="10">
        <v>250000000</v>
      </c>
      <c r="AY595" s="10">
        <v>0</v>
      </c>
      <c r="AZ595" s="10">
        <v>0</v>
      </c>
      <c r="BA595" s="10">
        <v>250000000</v>
      </c>
      <c r="BB595" s="10">
        <v>0</v>
      </c>
      <c r="BC595" s="10">
        <v>0</v>
      </c>
      <c r="BD595" s="10">
        <v>500915548</v>
      </c>
      <c r="BE595" s="10">
        <v>0</v>
      </c>
      <c r="BF595" s="10">
        <v>0</v>
      </c>
      <c r="BG595" s="10">
        <v>0</v>
      </c>
      <c r="BH595" s="10">
        <v>0</v>
      </c>
      <c r="BI595" s="10">
        <v>0</v>
      </c>
      <c r="BJ595" s="10" t="s">
        <v>9</v>
      </c>
      <c r="BK595" s="10" t="s">
        <v>9</v>
      </c>
      <c r="BL595" s="10" t="s">
        <v>9</v>
      </c>
      <c r="BM595" s="2">
        <f t="shared" si="91"/>
        <v>0</v>
      </c>
      <c r="BN595" s="2">
        <f t="shared" si="92"/>
        <v>0</v>
      </c>
      <c r="BO595" s="2">
        <f t="shared" si="93"/>
        <v>250</v>
      </c>
      <c r="BP595" s="2">
        <f t="shared" si="94"/>
        <v>0</v>
      </c>
      <c r="BQ595" s="2">
        <f t="shared" si="95"/>
        <v>250</v>
      </c>
      <c r="BR595" s="2">
        <f t="shared" si="96"/>
        <v>0</v>
      </c>
      <c r="BS595" s="2">
        <f t="shared" si="97"/>
        <v>500.915548</v>
      </c>
      <c r="BT595" s="2">
        <f t="shared" si="98"/>
        <v>0</v>
      </c>
      <c r="BU595" s="2">
        <f t="shared" si="99"/>
        <v>0</v>
      </c>
      <c r="BV595" s="2">
        <f t="shared" si="100"/>
        <v>0</v>
      </c>
    </row>
    <row r="596" spans="1:74" x14ac:dyDescent="0.25">
      <c r="A596">
        <v>16</v>
      </c>
      <c r="B596" t="s">
        <v>0</v>
      </c>
      <c r="C596" t="s">
        <v>668</v>
      </c>
      <c r="D596">
        <v>2020</v>
      </c>
      <c r="E596" t="s">
        <v>1</v>
      </c>
      <c r="F596" t="s">
        <v>2</v>
      </c>
      <c r="G596">
        <v>2</v>
      </c>
      <c r="H596" t="s">
        <v>3</v>
      </c>
      <c r="I596" t="s">
        <v>679</v>
      </c>
      <c r="J596" t="s">
        <v>236</v>
      </c>
      <c r="K596" t="s">
        <v>744</v>
      </c>
      <c r="L596" t="s">
        <v>745</v>
      </c>
      <c r="M596" t="s">
        <v>746</v>
      </c>
      <c r="N596" t="s">
        <v>798</v>
      </c>
      <c r="O596" t="s">
        <v>5</v>
      </c>
      <c r="P596" t="s">
        <v>812</v>
      </c>
      <c r="Q596" t="s">
        <v>72</v>
      </c>
      <c r="R596">
        <v>0</v>
      </c>
      <c r="S596" t="s">
        <v>7</v>
      </c>
      <c r="T596">
        <v>440</v>
      </c>
      <c r="U596" t="s">
        <v>250</v>
      </c>
      <c r="V596" t="s">
        <v>3984</v>
      </c>
      <c r="W596" t="s">
        <v>2309</v>
      </c>
      <c r="X596">
        <v>6</v>
      </c>
      <c r="Y596" t="s">
        <v>2310</v>
      </c>
      <c r="Z596">
        <v>1</v>
      </c>
      <c r="AA596" t="s">
        <v>924</v>
      </c>
      <c r="AB596" t="s">
        <v>1593</v>
      </c>
      <c r="AC596" s="10">
        <v>0</v>
      </c>
      <c r="AD596" s="10">
        <v>0</v>
      </c>
      <c r="AE596" s="10">
        <v>0</v>
      </c>
      <c r="AF596" s="10">
        <v>1</v>
      </c>
      <c r="AG596" s="10">
        <v>0</v>
      </c>
      <c r="AH596" s="10">
        <v>0</v>
      </c>
      <c r="AI596" s="10">
        <v>1</v>
      </c>
      <c r="AJ596" s="10">
        <v>0</v>
      </c>
      <c r="AK596" s="10">
        <v>0</v>
      </c>
      <c r="AL596" s="10">
        <v>0</v>
      </c>
      <c r="AM596" s="10">
        <v>0</v>
      </c>
      <c r="AN596" s="10">
        <v>0</v>
      </c>
      <c r="AO596" s="10">
        <v>0</v>
      </c>
      <c r="AP596" s="10">
        <v>0</v>
      </c>
      <c r="AQ596" s="10">
        <v>0</v>
      </c>
      <c r="AR596" s="10">
        <v>2</v>
      </c>
      <c r="AS596" s="10">
        <v>0</v>
      </c>
      <c r="AT596" s="10">
        <v>0</v>
      </c>
      <c r="AU596" s="10">
        <v>0</v>
      </c>
      <c r="AV596" s="10">
        <v>0</v>
      </c>
      <c r="AW596" s="10">
        <v>0</v>
      </c>
      <c r="AX596" s="10">
        <v>450000000</v>
      </c>
      <c r="AY596" s="10">
        <v>0</v>
      </c>
      <c r="AZ596" s="10">
        <v>0</v>
      </c>
      <c r="BA596" s="10">
        <v>450000000</v>
      </c>
      <c r="BB596" s="10">
        <v>0</v>
      </c>
      <c r="BC596" s="10">
        <v>0</v>
      </c>
      <c r="BD596" s="10">
        <v>0</v>
      </c>
      <c r="BE596" s="10">
        <v>0</v>
      </c>
      <c r="BF596" s="10">
        <v>0</v>
      </c>
      <c r="BG596" s="10">
        <v>0</v>
      </c>
      <c r="BH596" s="10">
        <v>0</v>
      </c>
      <c r="BI596" s="10">
        <v>0</v>
      </c>
      <c r="BJ596" s="10" t="s">
        <v>9</v>
      </c>
      <c r="BK596" s="10" t="s">
        <v>9</v>
      </c>
      <c r="BL596" s="10" t="s">
        <v>9</v>
      </c>
      <c r="BM596" s="2">
        <f t="shared" si="91"/>
        <v>0</v>
      </c>
      <c r="BN596" s="2">
        <f t="shared" si="92"/>
        <v>0</v>
      </c>
      <c r="BO596" s="2">
        <f t="shared" si="93"/>
        <v>450</v>
      </c>
      <c r="BP596" s="2">
        <f t="shared" si="94"/>
        <v>0</v>
      </c>
      <c r="BQ596" s="2">
        <f t="shared" si="95"/>
        <v>450</v>
      </c>
      <c r="BR596" s="2">
        <f t="shared" si="96"/>
        <v>0</v>
      </c>
      <c r="BS596" s="2">
        <f t="shared" si="97"/>
        <v>0</v>
      </c>
      <c r="BT596" s="2">
        <f t="shared" si="98"/>
        <v>0</v>
      </c>
      <c r="BU596" s="2">
        <f t="shared" si="99"/>
        <v>0</v>
      </c>
      <c r="BV596" s="2">
        <f t="shared" si="100"/>
        <v>0</v>
      </c>
    </row>
    <row r="597" spans="1:74" x14ac:dyDescent="0.25">
      <c r="A597">
        <v>16</v>
      </c>
      <c r="B597" t="s">
        <v>0</v>
      </c>
      <c r="C597" t="s">
        <v>668</v>
      </c>
      <c r="D597">
        <v>2020</v>
      </c>
      <c r="E597" t="s">
        <v>1</v>
      </c>
      <c r="F597" t="s">
        <v>2</v>
      </c>
      <c r="G597">
        <v>2</v>
      </c>
      <c r="H597" t="s">
        <v>3</v>
      </c>
      <c r="I597" t="s">
        <v>679</v>
      </c>
      <c r="J597" t="s">
        <v>236</v>
      </c>
      <c r="K597" t="s">
        <v>744</v>
      </c>
      <c r="L597" t="s">
        <v>745</v>
      </c>
      <c r="M597" t="s">
        <v>746</v>
      </c>
      <c r="N597" t="s">
        <v>798</v>
      </c>
      <c r="O597" t="s">
        <v>5</v>
      </c>
      <c r="P597" t="s">
        <v>812</v>
      </c>
      <c r="Q597" t="s">
        <v>72</v>
      </c>
      <c r="R597">
        <v>0</v>
      </c>
      <c r="S597" t="s">
        <v>7</v>
      </c>
      <c r="T597">
        <v>443</v>
      </c>
      <c r="U597" t="s">
        <v>251</v>
      </c>
      <c r="V597" t="s">
        <v>3984</v>
      </c>
      <c r="W597" t="s">
        <v>2309</v>
      </c>
      <c r="X597">
        <v>1</v>
      </c>
      <c r="Y597" t="s">
        <v>2311</v>
      </c>
      <c r="Z597">
        <v>1</v>
      </c>
      <c r="AA597" t="s">
        <v>924</v>
      </c>
      <c r="AB597" t="s">
        <v>1593</v>
      </c>
      <c r="AC597" s="10">
        <v>0.25</v>
      </c>
      <c r="AD597" s="10">
        <v>0.25</v>
      </c>
      <c r="AE597" s="10">
        <v>100</v>
      </c>
      <c r="AF597" s="10">
        <v>1.5</v>
      </c>
      <c r="AG597" s="10">
        <v>0</v>
      </c>
      <c r="AH597" s="10">
        <v>0</v>
      </c>
      <c r="AI597" s="10">
        <v>2</v>
      </c>
      <c r="AJ597" s="10">
        <v>0</v>
      </c>
      <c r="AK597" s="10">
        <v>0</v>
      </c>
      <c r="AL597" s="10">
        <v>2</v>
      </c>
      <c r="AM597" s="10">
        <v>0</v>
      </c>
      <c r="AN597" s="10">
        <v>0</v>
      </c>
      <c r="AO597" s="10">
        <v>0.25</v>
      </c>
      <c r="AP597" s="10">
        <v>0</v>
      </c>
      <c r="AQ597" s="10">
        <v>0</v>
      </c>
      <c r="AR597" s="10">
        <v>6</v>
      </c>
      <c r="AS597" s="10">
        <v>0.25</v>
      </c>
      <c r="AT597" s="10">
        <v>4.17</v>
      </c>
      <c r="AU597" s="10">
        <v>89357000</v>
      </c>
      <c r="AV597" s="10">
        <v>89338500</v>
      </c>
      <c r="AW597" s="10">
        <v>99.98</v>
      </c>
      <c r="AX597" s="10">
        <v>457325000</v>
      </c>
      <c r="AY597" s="10">
        <v>0</v>
      </c>
      <c r="AZ597" s="10">
        <v>0</v>
      </c>
      <c r="BA597" s="10">
        <v>246750000</v>
      </c>
      <c r="BB597" s="10">
        <v>0</v>
      </c>
      <c r="BC597" s="10">
        <v>0</v>
      </c>
      <c r="BD597" s="10">
        <v>326750000</v>
      </c>
      <c r="BE597" s="10">
        <v>0</v>
      </c>
      <c r="BF597" s="10">
        <v>0</v>
      </c>
      <c r="BG597" s="10">
        <v>166750000</v>
      </c>
      <c r="BH597" s="10">
        <v>0</v>
      </c>
      <c r="BI597" s="10">
        <v>0</v>
      </c>
      <c r="BJ597" s="10" t="s">
        <v>9</v>
      </c>
      <c r="BK597" s="10" t="s">
        <v>9</v>
      </c>
      <c r="BL597" s="10" t="s">
        <v>9</v>
      </c>
      <c r="BM597" s="2">
        <f t="shared" si="91"/>
        <v>89.356999999999999</v>
      </c>
      <c r="BN597" s="2">
        <f t="shared" si="92"/>
        <v>89.338499999999996</v>
      </c>
      <c r="BO597" s="2">
        <f t="shared" si="93"/>
        <v>457.32499999999999</v>
      </c>
      <c r="BP597" s="2">
        <f t="shared" si="94"/>
        <v>0</v>
      </c>
      <c r="BQ597" s="2">
        <f t="shared" si="95"/>
        <v>246.75</v>
      </c>
      <c r="BR597" s="2">
        <f t="shared" si="96"/>
        <v>0</v>
      </c>
      <c r="BS597" s="2">
        <f t="shared" si="97"/>
        <v>326.75</v>
      </c>
      <c r="BT597" s="2">
        <f t="shared" si="98"/>
        <v>0</v>
      </c>
      <c r="BU597" s="2">
        <f t="shared" si="99"/>
        <v>166.75</v>
      </c>
      <c r="BV597" s="2">
        <f t="shared" si="100"/>
        <v>0</v>
      </c>
    </row>
    <row r="598" spans="1:74" x14ac:dyDescent="0.25">
      <c r="A598">
        <v>16</v>
      </c>
      <c r="B598" t="s">
        <v>0</v>
      </c>
      <c r="C598" t="s">
        <v>668</v>
      </c>
      <c r="D598">
        <v>2020</v>
      </c>
      <c r="E598" t="s">
        <v>1</v>
      </c>
      <c r="F598" t="s">
        <v>2</v>
      </c>
      <c r="G598">
        <v>2</v>
      </c>
      <c r="H598" t="s">
        <v>3</v>
      </c>
      <c r="I598" t="s">
        <v>679</v>
      </c>
      <c r="J598" t="s">
        <v>236</v>
      </c>
      <c r="K598" t="s">
        <v>744</v>
      </c>
      <c r="L598" t="s">
        <v>745</v>
      </c>
      <c r="M598" t="s">
        <v>746</v>
      </c>
      <c r="N598" t="s">
        <v>798</v>
      </c>
      <c r="O598" t="s">
        <v>5</v>
      </c>
      <c r="P598" t="s">
        <v>812</v>
      </c>
      <c r="Q598" t="s">
        <v>72</v>
      </c>
      <c r="R598">
        <v>0</v>
      </c>
      <c r="S598" t="s">
        <v>7</v>
      </c>
      <c r="T598">
        <v>443</v>
      </c>
      <c r="U598" t="s">
        <v>251</v>
      </c>
      <c r="V598" t="s">
        <v>3984</v>
      </c>
      <c r="W598" t="s">
        <v>2309</v>
      </c>
      <c r="X598">
        <v>2</v>
      </c>
      <c r="Y598" t="s">
        <v>2312</v>
      </c>
      <c r="Z598">
        <v>1</v>
      </c>
      <c r="AA598" t="s">
        <v>924</v>
      </c>
      <c r="AB598" t="s">
        <v>1593</v>
      </c>
      <c r="AC598" s="10">
        <v>0</v>
      </c>
      <c r="AD598" s="10">
        <v>0</v>
      </c>
      <c r="AE598" s="10">
        <v>0</v>
      </c>
      <c r="AF598" s="10">
        <v>1</v>
      </c>
      <c r="AG598" s="10">
        <v>0</v>
      </c>
      <c r="AH598" s="10">
        <v>0</v>
      </c>
      <c r="AI598" s="10">
        <v>1</v>
      </c>
      <c r="AJ598" s="10">
        <v>0</v>
      </c>
      <c r="AK598" s="10">
        <v>0</v>
      </c>
      <c r="AL598" s="10">
        <v>1</v>
      </c>
      <c r="AM598" s="10">
        <v>0</v>
      </c>
      <c r="AN598" s="10">
        <v>0</v>
      </c>
      <c r="AO598" s="10">
        <v>0</v>
      </c>
      <c r="AP598" s="10">
        <v>0</v>
      </c>
      <c r="AQ598" s="10">
        <v>0</v>
      </c>
      <c r="AR598" s="10">
        <v>3</v>
      </c>
      <c r="AS598" s="10">
        <v>0</v>
      </c>
      <c r="AT598" s="10">
        <v>0</v>
      </c>
      <c r="AU598" s="10">
        <v>0</v>
      </c>
      <c r="AV598" s="10">
        <v>0</v>
      </c>
      <c r="AW598" s="10">
        <v>0</v>
      </c>
      <c r="AX598" s="10">
        <v>54600000</v>
      </c>
      <c r="AY598" s="10">
        <v>0</v>
      </c>
      <c r="AZ598" s="10">
        <v>0</v>
      </c>
      <c r="BA598" s="10">
        <v>148050000</v>
      </c>
      <c r="BB598" s="10">
        <v>0</v>
      </c>
      <c r="BC598" s="10">
        <v>0</v>
      </c>
      <c r="BD598" s="10">
        <v>296100000</v>
      </c>
      <c r="BE598" s="10">
        <v>0</v>
      </c>
      <c r="BF598" s="10">
        <v>0</v>
      </c>
      <c r="BG598" s="10">
        <v>0</v>
      </c>
      <c r="BH598" s="10">
        <v>0</v>
      </c>
      <c r="BI598" s="10">
        <v>0</v>
      </c>
      <c r="BJ598" s="10" t="s">
        <v>9</v>
      </c>
      <c r="BK598" s="10" t="s">
        <v>9</v>
      </c>
      <c r="BL598" s="10" t="s">
        <v>9</v>
      </c>
      <c r="BM598" s="2">
        <f t="shared" si="91"/>
        <v>0</v>
      </c>
      <c r="BN598" s="2">
        <f t="shared" si="92"/>
        <v>0</v>
      </c>
      <c r="BO598" s="2">
        <f t="shared" si="93"/>
        <v>54.6</v>
      </c>
      <c r="BP598" s="2">
        <f t="shared" si="94"/>
        <v>0</v>
      </c>
      <c r="BQ598" s="2">
        <f t="shared" si="95"/>
        <v>148.05000000000001</v>
      </c>
      <c r="BR598" s="2">
        <f t="shared" si="96"/>
        <v>0</v>
      </c>
      <c r="BS598" s="2">
        <f t="shared" si="97"/>
        <v>296.10000000000002</v>
      </c>
      <c r="BT598" s="2">
        <f t="shared" si="98"/>
        <v>0</v>
      </c>
      <c r="BU598" s="2">
        <f t="shared" si="99"/>
        <v>0</v>
      </c>
      <c r="BV598" s="2">
        <f t="shared" si="100"/>
        <v>0</v>
      </c>
    </row>
    <row r="599" spans="1:74" x14ac:dyDescent="0.25">
      <c r="A599">
        <v>16</v>
      </c>
      <c r="B599" t="s">
        <v>0</v>
      </c>
      <c r="C599" t="s">
        <v>668</v>
      </c>
      <c r="D599">
        <v>2020</v>
      </c>
      <c r="E599" t="s">
        <v>1</v>
      </c>
      <c r="F599" t="s">
        <v>2</v>
      </c>
      <c r="G599">
        <v>2</v>
      </c>
      <c r="H599" t="s">
        <v>3</v>
      </c>
      <c r="I599" t="s">
        <v>679</v>
      </c>
      <c r="J599" t="s">
        <v>236</v>
      </c>
      <c r="K599" t="s">
        <v>744</v>
      </c>
      <c r="L599" t="s">
        <v>745</v>
      </c>
      <c r="M599" t="s">
        <v>746</v>
      </c>
      <c r="N599" t="s">
        <v>798</v>
      </c>
      <c r="O599" t="s">
        <v>5</v>
      </c>
      <c r="P599" t="s">
        <v>812</v>
      </c>
      <c r="Q599" t="s">
        <v>72</v>
      </c>
      <c r="R599">
        <v>0</v>
      </c>
      <c r="S599" t="s">
        <v>7</v>
      </c>
      <c r="T599">
        <v>443</v>
      </c>
      <c r="U599" t="s">
        <v>251</v>
      </c>
      <c r="V599" t="s">
        <v>3984</v>
      </c>
      <c r="W599" t="s">
        <v>2309</v>
      </c>
      <c r="X599">
        <v>3</v>
      </c>
      <c r="Y599" t="s">
        <v>2313</v>
      </c>
      <c r="Z599">
        <v>1</v>
      </c>
      <c r="AA599" t="s">
        <v>924</v>
      </c>
      <c r="AB599" t="s">
        <v>1593</v>
      </c>
      <c r="AC599" s="10">
        <v>0</v>
      </c>
      <c r="AD599" s="10">
        <v>0</v>
      </c>
      <c r="AE599" s="10">
        <v>0</v>
      </c>
      <c r="AF599" s="10">
        <v>0.5</v>
      </c>
      <c r="AG599" s="10">
        <v>0</v>
      </c>
      <c r="AH599" s="10">
        <v>0</v>
      </c>
      <c r="AI599" s="10">
        <v>1</v>
      </c>
      <c r="AJ599" s="10">
        <v>0</v>
      </c>
      <c r="AK599" s="10">
        <v>0</v>
      </c>
      <c r="AL599" s="10">
        <v>1</v>
      </c>
      <c r="AM599" s="10">
        <v>0</v>
      </c>
      <c r="AN599" s="10">
        <v>0</v>
      </c>
      <c r="AO599" s="10">
        <v>0.5</v>
      </c>
      <c r="AP599" s="10">
        <v>0</v>
      </c>
      <c r="AQ599" s="10">
        <v>0</v>
      </c>
      <c r="AR599" s="10">
        <v>3</v>
      </c>
      <c r="AS599" s="10">
        <v>0</v>
      </c>
      <c r="AT599" s="10">
        <v>0</v>
      </c>
      <c r="AU599" s="10">
        <v>0</v>
      </c>
      <c r="AV599" s="10">
        <v>0</v>
      </c>
      <c r="AW599" s="10">
        <v>0</v>
      </c>
      <c r="AX599" s="10">
        <v>68250000</v>
      </c>
      <c r="AY599" s="10">
        <v>0</v>
      </c>
      <c r="AZ599" s="10">
        <v>0</v>
      </c>
      <c r="BA599" s="10">
        <v>98700000</v>
      </c>
      <c r="BB599" s="10">
        <v>0</v>
      </c>
      <c r="BC599" s="10">
        <v>0</v>
      </c>
      <c r="BD599" s="10">
        <v>141400000</v>
      </c>
      <c r="BE599" s="10">
        <v>0</v>
      </c>
      <c r="BF599" s="10">
        <v>0</v>
      </c>
      <c r="BG599" s="10">
        <v>56000000</v>
      </c>
      <c r="BH599" s="10">
        <v>0</v>
      </c>
      <c r="BI599" s="10">
        <v>0</v>
      </c>
      <c r="BJ599" s="10" t="s">
        <v>9</v>
      </c>
      <c r="BK599" s="10" t="s">
        <v>9</v>
      </c>
      <c r="BL599" s="10" t="s">
        <v>9</v>
      </c>
      <c r="BM599" s="2">
        <f t="shared" si="91"/>
        <v>0</v>
      </c>
      <c r="BN599" s="2">
        <f t="shared" si="92"/>
        <v>0</v>
      </c>
      <c r="BO599" s="2">
        <f t="shared" si="93"/>
        <v>68.25</v>
      </c>
      <c r="BP599" s="2">
        <f t="shared" si="94"/>
        <v>0</v>
      </c>
      <c r="BQ599" s="2">
        <f t="shared" si="95"/>
        <v>98.7</v>
      </c>
      <c r="BR599" s="2">
        <f t="shared" si="96"/>
        <v>0</v>
      </c>
      <c r="BS599" s="2">
        <f t="shared" si="97"/>
        <v>141.4</v>
      </c>
      <c r="BT599" s="2">
        <f t="shared" si="98"/>
        <v>0</v>
      </c>
      <c r="BU599" s="2">
        <f t="shared" si="99"/>
        <v>56</v>
      </c>
      <c r="BV599" s="2">
        <f t="shared" si="100"/>
        <v>0</v>
      </c>
    </row>
    <row r="600" spans="1:74" x14ac:dyDescent="0.25">
      <c r="A600">
        <v>16</v>
      </c>
      <c r="B600" t="s">
        <v>0</v>
      </c>
      <c r="C600" t="s">
        <v>668</v>
      </c>
      <c r="D600">
        <v>2020</v>
      </c>
      <c r="E600" t="s">
        <v>1</v>
      </c>
      <c r="F600" t="s">
        <v>2</v>
      </c>
      <c r="G600">
        <v>2</v>
      </c>
      <c r="H600" t="s">
        <v>3</v>
      </c>
      <c r="I600" t="s">
        <v>679</v>
      </c>
      <c r="J600" t="s">
        <v>236</v>
      </c>
      <c r="K600" t="s">
        <v>744</v>
      </c>
      <c r="L600" t="s">
        <v>745</v>
      </c>
      <c r="M600" t="s">
        <v>746</v>
      </c>
      <c r="N600" t="s">
        <v>798</v>
      </c>
      <c r="O600" t="s">
        <v>5</v>
      </c>
      <c r="P600" t="s">
        <v>812</v>
      </c>
      <c r="Q600" t="s">
        <v>72</v>
      </c>
      <c r="R600">
        <v>0</v>
      </c>
      <c r="S600" t="s">
        <v>7</v>
      </c>
      <c r="T600">
        <v>446</v>
      </c>
      <c r="U600" t="s">
        <v>252</v>
      </c>
      <c r="V600" t="s">
        <v>3984</v>
      </c>
      <c r="W600" t="s">
        <v>2309</v>
      </c>
      <c r="X600">
        <v>4</v>
      </c>
      <c r="Y600" t="s">
        <v>2314</v>
      </c>
      <c r="Z600">
        <v>1</v>
      </c>
      <c r="AA600" t="s">
        <v>924</v>
      </c>
      <c r="AB600" t="s">
        <v>1593</v>
      </c>
      <c r="AC600" s="10">
        <v>0.1</v>
      </c>
      <c r="AD600" s="10">
        <v>0.1</v>
      </c>
      <c r="AE600" s="10">
        <v>100</v>
      </c>
      <c r="AF600" s="10">
        <v>0.25</v>
      </c>
      <c r="AG600" s="10">
        <v>0</v>
      </c>
      <c r="AH600" s="10">
        <v>0</v>
      </c>
      <c r="AI600" s="10">
        <v>0.25</v>
      </c>
      <c r="AJ600" s="10">
        <v>0</v>
      </c>
      <c r="AK600" s="10">
        <v>0</v>
      </c>
      <c r="AL600" s="10">
        <v>0.25</v>
      </c>
      <c r="AM600" s="10">
        <v>0</v>
      </c>
      <c r="AN600" s="10">
        <v>0</v>
      </c>
      <c r="AO600" s="10">
        <v>0.15</v>
      </c>
      <c r="AP600" s="10">
        <v>0</v>
      </c>
      <c r="AQ600" s="10">
        <v>0</v>
      </c>
      <c r="AR600" s="10">
        <v>1</v>
      </c>
      <c r="AS600" s="10">
        <v>0.1</v>
      </c>
      <c r="AT600" s="10">
        <v>10</v>
      </c>
      <c r="AU600" s="10">
        <v>69165000</v>
      </c>
      <c r="AV600" s="10">
        <v>69165000</v>
      </c>
      <c r="AW600" s="10">
        <v>100</v>
      </c>
      <c r="AX600" s="10">
        <v>341250000</v>
      </c>
      <c r="AY600" s="10">
        <v>0</v>
      </c>
      <c r="AZ600" s="10">
        <v>0</v>
      </c>
      <c r="BA600" s="10">
        <v>341250000</v>
      </c>
      <c r="BB600" s="10">
        <v>0</v>
      </c>
      <c r="BC600" s="10">
        <v>0</v>
      </c>
      <c r="BD600" s="10">
        <v>322500000</v>
      </c>
      <c r="BE600" s="10">
        <v>0</v>
      </c>
      <c r="BF600" s="10">
        <v>0</v>
      </c>
      <c r="BG600" s="10">
        <v>150000000</v>
      </c>
      <c r="BH600" s="10">
        <v>0</v>
      </c>
      <c r="BI600" s="10">
        <v>0</v>
      </c>
      <c r="BJ600" s="10" t="s">
        <v>9</v>
      </c>
      <c r="BK600" s="10" t="s">
        <v>9</v>
      </c>
      <c r="BL600" s="10" t="s">
        <v>9</v>
      </c>
      <c r="BM600" s="2">
        <f t="shared" si="91"/>
        <v>69.165000000000006</v>
      </c>
      <c r="BN600" s="2">
        <f t="shared" si="92"/>
        <v>69.165000000000006</v>
      </c>
      <c r="BO600" s="2">
        <f t="shared" si="93"/>
        <v>341.25</v>
      </c>
      <c r="BP600" s="2">
        <f t="shared" si="94"/>
        <v>0</v>
      </c>
      <c r="BQ600" s="2">
        <f t="shared" si="95"/>
        <v>341.25</v>
      </c>
      <c r="BR600" s="2">
        <f t="shared" si="96"/>
        <v>0</v>
      </c>
      <c r="BS600" s="2">
        <f t="shared" si="97"/>
        <v>322.5</v>
      </c>
      <c r="BT600" s="2">
        <f t="shared" si="98"/>
        <v>0</v>
      </c>
      <c r="BU600" s="2">
        <f t="shared" si="99"/>
        <v>150</v>
      </c>
      <c r="BV600" s="2">
        <f t="shared" si="100"/>
        <v>0</v>
      </c>
    </row>
    <row r="601" spans="1:74" x14ac:dyDescent="0.25">
      <c r="A601">
        <v>16</v>
      </c>
      <c r="B601" t="s">
        <v>0</v>
      </c>
      <c r="C601" t="s">
        <v>668</v>
      </c>
      <c r="D601">
        <v>2020</v>
      </c>
      <c r="E601" t="s">
        <v>1</v>
      </c>
      <c r="F601" t="s">
        <v>2</v>
      </c>
      <c r="G601">
        <v>2</v>
      </c>
      <c r="H601" t="s">
        <v>3</v>
      </c>
      <c r="I601" t="s">
        <v>679</v>
      </c>
      <c r="J601" t="s">
        <v>236</v>
      </c>
      <c r="K601" t="s">
        <v>744</v>
      </c>
      <c r="L601" t="s">
        <v>745</v>
      </c>
      <c r="M601" t="s">
        <v>746</v>
      </c>
      <c r="N601" t="s">
        <v>798</v>
      </c>
      <c r="O601" t="s">
        <v>5</v>
      </c>
      <c r="P601" t="s">
        <v>812</v>
      </c>
      <c r="Q601" t="s">
        <v>72</v>
      </c>
      <c r="R601">
        <v>0</v>
      </c>
      <c r="S601" t="s">
        <v>7</v>
      </c>
      <c r="T601">
        <v>447</v>
      </c>
      <c r="U601" t="s">
        <v>253</v>
      </c>
      <c r="V601" t="s">
        <v>3984</v>
      </c>
      <c r="W601" t="s">
        <v>2309</v>
      </c>
      <c r="X601">
        <v>5</v>
      </c>
      <c r="Y601" t="s">
        <v>2315</v>
      </c>
      <c r="Z601">
        <v>1</v>
      </c>
      <c r="AA601" t="s">
        <v>924</v>
      </c>
      <c r="AB601" t="s">
        <v>1593</v>
      </c>
      <c r="AC601" s="10">
        <v>0</v>
      </c>
      <c r="AD601" s="10">
        <v>0</v>
      </c>
      <c r="AE601" s="10">
        <v>0</v>
      </c>
      <c r="AF601" s="10">
        <v>3</v>
      </c>
      <c r="AG601" s="10">
        <v>0</v>
      </c>
      <c r="AH601" s="10">
        <v>0</v>
      </c>
      <c r="AI601" s="10">
        <v>2</v>
      </c>
      <c r="AJ601" s="10">
        <v>0</v>
      </c>
      <c r="AK601" s="10">
        <v>0</v>
      </c>
      <c r="AL601" s="10">
        <v>2</v>
      </c>
      <c r="AM601" s="10">
        <v>0</v>
      </c>
      <c r="AN601" s="10">
        <v>0</v>
      </c>
      <c r="AO601" s="10">
        <v>1</v>
      </c>
      <c r="AP601" s="10">
        <v>0</v>
      </c>
      <c r="AQ601" s="10">
        <v>0</v>
      </c>
      <c r="AR601" s="10">
        <v>8</v>
      </c>
      <c r="AS601" s="10">
        <v>0</v>
      </c>
      <c r="AT601" s="10">
        <v>0</v>
      </c>
      <c r="AU601" s="10">
        <v>0</v>
      </c>
      <c r="AV601" s="10">
        <v>0</v>
      </c>
      <c r="AW601" s="10">
        <v>0</v>
      </c>
      <c r="AX601" s="10">
        <v>225000000</v>
      </c>
      <c r="AY601" s="10">
        <v>0</v>
      </c>
      <c r="AZ601" s="10">
        <v>0</v>
      </c>
      <c r="BA601" s="10">
        <v>150000000</v>
      </c>
      <c r="BB601" s="10">
        <v>0</v>
      </c>
      <c r="BC601" s="10">
        <v>0</v>
      </c>
      <c r="BD601" s="10">
        <v>150000000</v>
      </c>
      <c r="BE601" s="10">
        <v>0</v>
      </c>
      <c r="BF601" s="10">
        <v>0</v>
      </c>
      <c r="BG601" s="10">
        <v>75000000</v>
      </c>
      <c r="BH601" s="10">
        <v>0</v>
      </c>
      <c r="BI601" s="10">
        <v>0</v>
      </c>
      <c r="BJ601" s="10" t="s">
        <v>9</v>
      </c>
      <c r="BK601" s="10" t="s">
        <v>9</v>
      </c>
      <c r="BL601" s="10" t="s">
        <v>9</v>
      </c>
      <c r="BM601" s="2">
        <f t="shared" si="91"/>
        <v>0</v>
      </c>
      <c r="BN601" s="2">
        <f t="shared" si="92"/>
        <v>0</v>
      </c>
      <c r="BO601" s="2">
        <f t="shared" si="93"/>
        <v>225</v>
      </c>
      <c r="BP601" s="2">
        <f t="shared" si="94"/>
        <v>0</v>
      </c>
      <c r="BQ601" s="2">
        <f t="shared" si="95"/>
        <v>150</v>
      </c>
      <c r="BR601" s="2">
        <f t="shared" si="96"/>
        <v>0</v>
      </c>
      <c r="BS601" s="2">
        <f t="shared" si="97"/>
        <v>150</v>
      </c>
      <c r="BT601" s="2">
        <f t="shared" si="98"/>
        <v>0</v>
      </c>
      <c r="BU601" s="2">
        <f t="shared" si="99"/>
        <v>75</v>
      </c>
      <c r="BV601" s="2">
        <f t="shared" si="100"/>
        <v>0</v>
      </c>
    </row>
    <row r="602" spans="1:74" x14ac:dyDescent="0.25">
      <c r="A602">
        <v>16</v>
      </c>
      <c r="B602" t="s">
        <v>0</v>
      </c>
      <c r="C602" t="s">
        <v>668</v>
      </c>
      <c r="D602">
        <v>2020</v>
      </c>
      <c r="E602" t="s">
        <v>1</v>
      </c>
      <c r="F602" t="s">
        <v>2</v>
      </c>
      <c r="G602">
        <v>2</v>
      </c>
      <c r="H602" t="s">
        <v>3</v>
      </c>
      <c r="I602" t="s">
        <v>679</v>
      </c>
      <c r="J602" t="s">
        <v>236</v>
      </c>
      <c r="K602" t="s">
        <v>744</v>
      </c>
      <c r="L602" t="s">
        <v>745</v>
      </c>
      <c r="M602" t="s">
        <v>746</v>
      </c>
      <c r="N602" t="s">
        <v>798</v>
      </c>
      <c r="O602" t="s">
        <v>5</v>
      </c>
      <c r="P602" t="s">
        <v>812</v>
      </c>
      <c r="Q602" t="s">
        <v>72</v>
      </c>
      <c r="R602">
        <v>0</v>
      </c>
      <c r="S602" t="s">
        <v>7</v>
      </c>
      <c r="T602">
        <v>449</v>
      </c>
      <c r="U602" t="s">
        <v>254</v>
      </c>
      <c r="V602" t="s">
        <v>3982</v>
      </c>
      <c r="W602" t="s">
        <v>2299</v>
      </c>
      <c r="X602">
        <v>2</v>
      </c>
      <c r="Y602" t="s">
        <v>2316</v>
      </c>
      <c r="Z602">
        <v>1</v>
      </c>
      <c r="AA602" t="s">
        <v>924</v>
      </c>
      <c r="AB602" t="s">
        <v>1593</v>
      </c>
      <c r="AC602" s="10">
        <v>0</v>
      </c>
      <c r="AD602" s="10">
        <v>0</v>
      </c>
      <c r="AE602" s="10">
        <v>0</v>
      </c>
      <c r="AF602" s="10">
        <v>1</v>
      </c>
      <c r="AG602" s="10">
        <v>0</v>
      </c>
      <c r="AH602" s="10">
        <v>0</v>
      </c>
      <c r="AI602" s="10">
        <v>1</v>
      </c>
      <c r="AJ602" s="10">
        <v>0</v>
      </c>
      <c r="AK602" s="10">
        <v>0</v>
      </c>
      <c r="AL602" s="10">
        <v>1</v>
      </c>
      <c r="AM602" s="10">
        <v>0</v>
      </c>
      <c r="AN602" s="10">
        <v>0</v>
      </c>
      <c r="AO602" s="10">
        <v>1</v>
      </c>
      <c r="AP602" s="10">
        <v>0</v>
      </c>
      <c r="AQ602" s="10">
        <v>0</v>
      </c>
      <c r="AR602" s="10">
        <v>4</v>
      </c>
      <c r="AS602" s="10">
        <v>0</v>
      </c>
      <c r="AT602" s="10">
        <v>0</v>
      </c>
      <c r="AU602" s="10">
        <v>0</v>
      </c>
      <c r="AV602" s="10">
        <v>0</v>
      </c>
      <c r="AW602" s="10">
        <v>0</v>
      </c>
      <c r="AX602" s="10">
        <v>827254000</v>
      </c>
      <c r="AY602" s="10">
        <v>0</v>
      </c>
      <c r="AZ602" s="10">
        <v>0</v>
      </c>
      <c r="BA602" s="10">
        <v>4591000000</v>
      </c>
      <c r="BB602" s="10">
        <v>0</v>
      </c>
      <c r="BC602" s="10">
        <v>0</v>
      </c>
      <c r="BD602" s="10">
        <v>2358000000</v>
      </c>
      <c r="BE602" s="10">
        <v>0</v>
      </c>
      <c r="BF602" s="10">
        <v>0</v>
      </c>
      <c r="BG602" s="10">
        <v>1369000000</v>
      </c>
      <c r="BH602" s="10">
        <v>0</v>
      </c>
      <c r="BI602" s="10">
        <v>0</v>
      </c>
      <c r="BJ602" s="10" t="s">
        <v>9</v>
      </c>
      <c r="BK602" s="10" t="s">
        <v>9</v>
      </c>
      <c r="BL602" s="10" t="s">
        <v>9</v>
      </c>
      <c r="BM602" s="2">
        <f t="shared" si="91"/>
        <v>0</v>
      </c>
      <c r="BN602" s="2">
        <f t="shared" si="92"/>
        <v>0</v>
      </c>
      <c r="BO602" s="2">
        <f t="shared" si="93"/>
        <v>827.25400000000002</v>
      </c>
      <c r="BP602" s="2">
        <f t="shared" si="94"/>
        <v>0</v>
      </c>
      <c r="BQ602" s="2">
        <f t="shared" si="95"/>
        <v>4591</v>
      </c>
      <c r="BR602" s="2">
        <f t="shared" si="96"/>
        <v>0</v>
      </c>
      <c r="BS602" s="2">
        <f t="shared" si="97"/>
        <v>2358</v>
      </c>
      <c r="BT602" s="2">
        <f t="shared" si="98"/>
        <v>0</v>
      </c>
      <c r="BU602" s="2">
        <f t="shared" si="99"/>
        <v>1369</v>
      </c>
      <c r="BV602" s="2">
        <f t="shared" si="100"/>
        <v>0</v>
      </c>
    </row>
    <row r="603" spans="1:74" x14ac:dyDescent="0.25">
      <c r="A603">
        <v>16</v>
      </c>
      <c r="B603" t="s">
        <v>0</v>
      </c>
      <c r="C603" t="s">
        <v>668</v>
      </c>
      <c r="D603">
        <v>2020</v>
      </c>
      <c r="E603" t="s">
        <v>1</v>
      </c>
      <c r="F603" t="s">
        <v>2</v>
      </c>
      <c r="G603">
        <v>2</v>
      </c>
      <c r="H603" t="s">
        <v>3</v>
      </c>
      <c r="I603" t="s">
        <v>679</v>
      </c>
      <c r="J603" t="s">
        <v>236</v>
      </c>
      <c r="K603" t="s">
        <v>744</v>
      </c>
      <c r="L603" t="s">
        <v>745</v>
      </c>
      <c r="M603" t="s">
        <v>746</v>
      </c>
      <c r="N603" t="s">
        <v>798</v>
      </c>
      <c r="O603" t="s">
        <v>5</v>
      </c>
      <c r="P603" t="s">
        <v>812</v>
      </c>
      <c r="Q603" t="s">
        <v>72</v>
      </c>
      <c r="R603">
        <v>0</v>
      </c>
      <c r="S603" t="s">
        <v>7</v>
      </c>
      <c r="T603">
        <v>449</v>
      </c>
      <c r="U603" t="s">
        <v>254</v>
      </c>
      <c r="V603" t="s">
        <v>3982</v>
      </c>
      <c r="W603" t="s">
        <v>2299</v>
      </c>
      <c r="X603">
        <v>3</v>
      </c>
      <c r="Y603" t="s">
        <v>2317</v>
      </c>
      <c r="Z603">
        <v>1</v>
      </c>
      <c r="AA603" t="s">
        <v>924</v>
      </c>
      <c r="AB603" t="s">
        <v>1593</v>
      </c>
      <c r="AC603" s="10">
        <v>0</v>
      </c>
      <c r="AD603" s="10">
        <v>0</v>
      </c>
      <c r="AE603" s="10">
        <v>0</v>
      </c>
      <c r="AF603" s="10">
        <v>0</v>
      </c>
      <c r="AG603" s="10">
        <v>0</v>
      </c>
      <c r="AH603" s="10">
        <v>0</v>
      </c>
      <c r="AI603" s="10">
        <v>0</v>
      </c>
      <c r="AJ603" s="10">
        <v>0</v>
      </c>
      <c r="AK603" s="10">
        <v>0</v>
      </c>
      <c r="AL603" s="10">
        <v>1</v>
      </c>
      <c r="AM603" s="10">
        <v>0</v>
      </c>
      <c r="AN603" s="10">
        <v>0</v>
      </c>
      <c r="AO603" s="10">
        <v>1</v>
      </c>
      <c r="AP603" s="10">
        <v>0</v>
      </c>
      <c r="AQ603" s="10">
        <v>0</v>
      </c>
      <c r="AR603" s="10">
        <v>2</v>
      </c>
      <c r="AS603" s="10">
        <v>0</v>
      </c>
      <c r="AT603" s="10">
        <v>0</v>
      </c>
      <c r="AU603" s="10">
        <v>0</v>
      </c>
      <c r="AV603" s="10">
        <v>0</v>
      </c>
      <c r="AW603" s="10">
        <v>0</v>
      </c>
      <c r="AX603" s="10">
        <v>0</v>
      </c>
      <c r="AY603" s="10">
        <v>0</v>
      </c>
      <c r="AZ603" s="10">
        <v>0</v>
      </c>
      <c r="BA603" s="10">
        <v>0</v>
      </c>
      <c r="BB603" s="10">
        <v>0</v>
      </c>
      <c r="BC603" s="10">
        <v>0</v>
      </c>
      <c r="BD603" s="10">
        <v>397000000</v>
      </c>
      <c r="BE603" s="10">
        <v>0</v>
      </c>
      <c r="BF603" s="10">
        <v>0</v>
      </c>
      <c r="BG603" s="10">
        <v>417000000</v>
      </c>
      <c r="BH603" s="10">
        <v>0</v>
      </c>
      <c r="BI603" s="10">
        <v>0</v>
      </c>
      <c r="BJ603" s="10" t="s">
        <v>9</v>
      </c>
      <c r="BK603" s="10" t="s">
        <v>9</v>
      </c>
      <c r="BL603" s="10" t="s">
        <v>9</v>
      </c>
      <c r="BM603" s="2">
        <f t="shared" si="91"/>
        <v>0</v>
      </c>
      <c r="BN603" s="2">
        <f t="shared" si="92"/>
        <v>0</v>
      </c>
      <c r="BO603" s="2">
        <f t="shared" si="93"/>
        <v>0</v>
      </c>
      <c r="BP603" s="2">
        <f t="shared" si="94"/>
        <v>0</v>
      </c>
      <c r="BQ603" s="2">
        <f t="shared" si="95"/>
        <v>0</v>
      </c>
      <c r="BR603" s="2">
        <f t="shared" si="96"/>
        <v>0</v>
      </c>
      <c r="BS603" s="2">
        <f t="shared" si="97"/>
        <v>397</v>
      </c>
      <c r="BT603" s="2">
        <f t="shared" si="98"/>
        <v>0</v>
      </c>
      <c r="BU603" s="2">
        <f t="shared" si="99"/>
        <v>417</v>
      </c>
      <c r="BV603" s="2">
        <f t="shared" si="100"/>
        <v>0</v>
      </c>
    </row>
    <row r="604" spans="1:74" x14ac:dyDescent="0.25">
      <c r="A604">
        <v>16</v>
      </c>
      <c r="B604" t="s">
        <v>0</v>
      </c>
      <c r="C604" t="s">
        <v>668</v>
      </c>
      <c r="D604">
        <v>2020</v>
      </c>
      <c r="E604" t="s">
        <v>1</v>
      </c>
      <c r="F604" t="s">
        <v>2</v>
      </c>
      <c r="G604">
        <v>2</v>
      </c>
      <c r="H604" t="s">
        <v>3</v>
      </c>
      <c r="I604" t="s">
        <v>679</v>
      </c>
      <c r="J604" t="s">
        <v>236</v>
      </c>
      <c r="K604" t="s">
        <v>744</v>
      </c>
      <c r="L604" t="s">
        <v>745</v>
      </c>
      <c r="M604" t="s">
        <v>746</v>
      </c>
      <c r="N604" t="s">
        <v>798</v>
      </c>
      <c r="O604" t="s">
        <v>5</v>
      </c>
      <c r="P604" t="s">
        <v>812</v>
      </c>
      <c r="Q604" t="s">
        <v>72</v>
      </c>
      <c r="R604">
        <v>0</v>
      </c>
      <c r="S604" t="s">
        <v>7</v>
      </c>
      <c r="T604">
        <v>449</v>
      </c>
      <c r="U604" t="s">
        <v>254</v>
      </c>
      <c r="V604" t="s">
        <v>3982</v>
      </c>
      <c r="W604" t="s">
        <v>2299</v>
      </c>
      <c r="X604">
        <v>4</v>
      </c>
      <c r="Y604" t="s">
        <v>2318</v>
      </c>
      <c r="Z604">
        <v>1</v>
      </c>
      <c r="AA604" t="s">
        <v>924</v>
      </c>
      <c r="AB604" t="s">
        <v>1593</v>
      </c>
      <c r="AC604" s="10">
        <v>0</v>
      </c>
      <c r="AD604" s="10">
        <v>0</v>
      </c>
      <c r="AE604" s="10">
        <v>0</v>
      </c>
      <c r="AF604" s="10">
        <v>25</v>
      </c>
      <c r="AG604" s="10">
        <v>0</v>
      </c>
      <c r="AH604" s="10">
        <v>0</v>
      </c>
      <c r="AI604" s="10">
        <v>25</v>
      </c>
      <c r="AJ604" s="10">
        <v>0</v>
      </c>
      <c r="AK604" s="10">
        <v>0</v>
      </c>
      <c r="AL604" s="10">
        <v>25</v>
      </c>
      <c r="AM604" s="10">
        <v>0</v>
      </c>
      <c r="AN604" s="10">
        <v>0</v>
      </c>
      <c r="AO604" s="10">
        <v>25</v>
      </c>
      <c r="AP604" s="10">
        <v>0</v>
      </c>
      <c r="AQ604" s="10">
        <v>0</v>
      </c>
      <c r="AR604" s="10">
        <v>100</v>
      </c>
      <c r="AS604" s="10">
        <v>0</v>
      </c>
      <c r="AT604" s="10">
        <v>0</v>
      </c>
      <c r="AU604" s="10">
        <v>0</v>
      </c>
      <c r="AV604" s="10">
        <v>0</v>
      </c>
      <c r="AW604" s="10">
        <v>0</v>
      </c>
      <c r="AX604" s="10">
        <v>0</v>
      </c>
      <c r="AY604" s="10">
        <v>0</v>
      </c>
      <c r="AZ604" s="10">
        <v>0</v>
      </c>
      <c r="BA604" s="10">
        <v>0</v>
      </c>
      <c r="BB604" s="10">
        <v>0</v>
      </c>
      <c r="BC604" s="10">
        <v>0</v>
      </c>
      <c r="BD604" s="10">
        <v>0</v>
      </c>
      <c r="BE604" s="10">
        <v>0</v>
      </c>
      <c r="BF604" s="10">
        <v>0</v>
      </c>
      <c r="BG604" s="10">
        <v>0</v>
      </c>
      <c r="BH604" s="10">
        <v>0</v>
      </c>
      <c r="BI604" s="10">
        <v>0</v>
      </c>
      <c r="BJ604" s="10" t="s">
        <v>9</v>
      </c>
      <c r="BK604" s="10" t="s">
        <v>9</v>
      </c>
      <c r="BL604" s="10" t="s">
        <v>9</v>
      </c>
      <c r="BM604" s="2">
        <f t="shared" si="91"/>
        <v>0</v>
      </c>
      <c r="BN604" s="2">
        <f t="shared" si="92"/>
        <v>0</v>
      </c>
      <c r="BO604" s="2">
        <f t="shared" si="93"/>
        <v>0</v>
      </c>
      <c r="BP604" s="2">
        <f t="shared" si="94"/>
        <v>0</v>
      </c>
      <c r="BQ604" s="2">
        <f t="shared" si="95"/>
        <v>0</v>
      </c>
      <c r="BR604" s="2">
        <f t="shared" si="96"/>
        <v>0</v>
      </c>
      <c r="BS604" s="2">
        <f t="shared" si="97"/>
        <v>0</v>
      </c>
      <c r="BT604" s="2">
        <f t="shared" si="98"/>
        <v>0</v>
      </c>
      <c r="BU604" s="2">
        <f t="shared" si="99"/>
        <v>0</v>
      </c>
      <c r="BV604" s="2">
        <f t="shared" si="100"/>
        <v>0</v>
      </c>
    </row>
    <row r="605" spans="1:74" x14ac:dyDescent="0.25">
      <c r="A605">
        <v>16</v>
      </c>
      <c r="B605" t="s">
        <v>0</v>
      </c>
      <c r="C605" t="s">
        <v>668</v>
      </c>
      <c r="D605">
        <v>2020</v>
      </c>
      <c r="E605" t="s">
        <v>1</v>
      </c>
      <c r="F605" t="s">
        <v>2</v>
      </c>
      <c r="G605">
        <v>2</v>
      </c>
      <c r="H605" t="s">
        <v>3</v>
      </c>
      <c r="I605" t="s">
        <v>679</v>
      </c>
      <c r="J605" t="s">
        <v>236</v>
      </c>
      <c r="K605" t="s">
        <v>744</v>
      </c>
      <c r="L605" t="s">
        <v>745</v>
      </c>
      <c r="M605" t="s">
        <v>746</v>
      </c>
      <c r="N605" t="s">
        <v>798</v>
      </c>
      <c r="O605" t="s">
        <v>5</v>
      </c>
      <c r="P605" t="s">
        <v>812</v>
      </c>
      <c r="Q605" t="s">
        <v>72</v>
      </c>
      <c r="R605">
        <v>0</v>
      </c>
      <c r="S605" t="s">
        <v>7</v>
      </c>
      <c r="T605">
        <v>449</v>
      </c>
      <c r="U605" t="s">
        <v>254</v>
      </c>
      <c r="V605" t="s">
        <v>3982</v>
      </c>
      <c r="W605" t="s">
        <v>2299</v>
      </c>
      <c r="X605">
        <v>5</v>
      </c>
      <c r="Y605" t="s">
        <v>2319</v>
      </c>
      <c r="Z605">
        <v>1</v>
      </c>
      <c r="AA605" t="s">
        <v>924</v>
      </c>
      <c r="AB605" t="s">
        <v>1593</v>
      </c>
      <c r="AC605" s="10">
        <v>0</v>
      </c>
      <c r="AD605" s="10">
        <v>0</v>
      </c>
      <c r="AE605" s="10">
        <v>0</v>
      </c>
      <c r="AF605" s="10">
        <v>0.36</v>
      </c>
      <c r="AG605" s="10">
        <v>0</v>
      </c>
      <c r="AH605" s="10">
        <v>0</v>
      </c>
      <c r="AI605" s="10">
        <v>0.46</v>
      </c>
      <c r="AJ605" s="10">
        <v>0</v>
      </c>
      <c r="AK605" s="10">
        <v>0</v>
      </c>
      <c r="AL605" s="10">
        <v>0.18</v>
      </c>
      <c r="AM605" s="10">
        <v>0</v>
      </c>
      <c r="AN605" s="10">
        <v>0</v>
      </c>
      <c r="AO605" s="10">
        <v>0</v>
      </c>
      <c r="AP605" s="10">
        <v>0</v>
      </c>
      <c r="AQ605" s="10">
        <v>0</v>
      </c>
      <c r="AR605" s="10">
        <v>1</v>
      </c>
      <c r="AS605" s="10">
        <v>0</v>
      </c>
      <c r="AT605" s="10">
        <v>0</v>
      </c>
      <c r="AU605" s="10">
        <v>0</v>
      </c>
      <c r="AV605" s="10">
        <v>0</v>
      </c>
      <c r="AW605" s="10">
        <v>0</v>
      </c>
      <c r="AX605" s="10">
        <v>0</v>
      </c>
      <c r="AY605" s="10">
        <v>0</v>
      </c>
      <c r="AZ605" s="10">
        <v>0</v>
      </c>
      <c r="BA605" s="10">
        <v>0</v>
      </c>
      <c r="BB605" s="10">
        <v>0</v>
      </c>
      <c r="BC605" s="10">
        <v>0</v>
      </c>
      <c r="BD605" s="10">
        <v>0</v>
      </c>
      <c r="BE605" s="10">
        <v>0</v>
      </c>
      <c r="BF605" s="10">
        <v>0</v>
      </c>
      <c r="BG605" s="10">
        <v>0</v>
      </c>
      <c r="BH605" s="10">
        <v>0</v>
      </c>
      <c r="BI605" s="10">
        <v>0</v>
      </c>
      <c r="BJ605" s="10" t="s">
        <v>9</v>
      </c>
      <c r="BK605" s="10" t="s">
        <v>9</v>
      </c>
      <c r="BL605" s="10" t="s">
        <v>9</v>
      </c>
      <c r="BM605" s="2">
        <f t="shared" si="91"/>
        <v>0</v>
      </c>
      <c r="BN605" s="2">
        <f t="shared" si="92"/>
        <v>0</v>
      </c>
      <c r="BO605" s="2">
        <f t="shared" si="93"/>
        <v>0</v>
      </c>
      <c r="BP605" s="2">
        <f t="shared" si="94"/>
        <v>0</v>
      </c>
      <c r="BQ605" s="2">
        <f t="shared" si="95"/>
        <v>0</v>
      </c>
      <c r="BR605" s="2">
        <f t="shared" si="96"/>
        <v>0</v>
      </c>
      <c r="BS605" s="2">
        <f t="shared" si="97"/>
        <v>0</v>
      </c>
      <c r="BT605" s="2">
        <f t="shared" si="98"/>
        <v>0</v>
      </c>
      <c r="BU605" s="2">
        <f t="shared" si="99"/>
        <v>0</v>
      </c>
      <c r="BV605" s="2">
        <f t="shared" si="100"/>
        <v>0</v>
      </c>
    </row>
    <row r="606" spans="1:74" x14ac:dyDescent="0.25">
      <c r="A606">
        <v>16</v>
      </c>
      <c r="B606" t="s">
        <v>0</v>
      </c>
      <c r="C606" t="s">
        <v>668</v>
      </c>
      <c r="D606">
        <v>2020</v>
      </c>
      <c r="E606" t="s">
        <v>1</v>
      </c>
      <c r="F606" t="s">
        <v>2</v>
      </c>
      <c r="G606">
        <v>2</v>
      </c>
      <c r="H606" t="s">
        <v>3</v>
      </c>
      <c r="I606" t="s">
        <v>679</v>
      </c>
      <c r="J606" t="s">
        <v>236</v>
      </c>
      <c r="K606" t="s">
        <v>744</v>
      </c>
      <c r="L606" t="s">
        <v>745</v>
      </c>
      <c r="M606" t="s">
        <v>746</v>
      </c>
      <c r="N606" t="s">
        <v>798</v>
      </c>
      <c r="O606" t="s">
        <v>5</v>
      </c>
      <c r="P606" t="s">
        <v>812</v>
      </c>
      <c r="Q606" t="s">
        <v>72</v>
      </c>
      <c r="R606">
        <v>0</v>
      </c>
      <c r="S606" t="s">
        <v>7</v>
      </c>
      <c r="T606">
        <v>449</v>
      </c>
      <c r="U606" t="s">
        <v>254</v>
      </c>
      <c r="V606" t="s">
        <v>3982</v>
      </c>
      <c r="W606" t="s">
        <v>2299</v>
      </c>
      <c r="X606">
        <v>6</v>
      </c>
      <c r="Y606" t="s">
        <v>2320</v>
      </c>
      <c r="Z606">
        <v>1</v>
      </c>
      <c r="AA606" t="s">
        <v>924</v>
      </c>
      <c r="AB606" t="s">
        <v>1593</v>
      </c>
      <c r="AC606" s="10">
        <v>0</v>
      </c>
      <c r="AD606" s="10">
        <v>0</v>
      </c>
      <c r="AE606" s="10">
        <v>0</v>
      </c>
      <c r="AF606" s="10">
        <v>100</v>
      </c>
      <c r="AG606" s="10">
        <v>0</v>
      </c>
      <c r="AH606" s="10">
        <v>0</v>
      </c>
      <c r="AI606" s="10">
        <v>0</v>
      </c>
      <c r="AJ606" s="10">
        <v>0</v>
      </c>
      <c r="AK606" s="10">
        <v>0</v>
      </c>
      <c r="AL606" s="10">
        <v>0</v>
      </c>
      <c r="AM606" s="10">
        <v>0</v>
      </c>
      <c r="AN606" s="10">
        <v>0</v>
      </c>
      <c r="AO606" s="10">
        <v>0</v>
      </c>
      <c r="AP606" s="10">
        <v>0</v>
      </c>
      <c r="AQ606" s="10">
        <v>0</v>
      </c>
      <c r="AR606" s="10">
        <v>100</v>
      </c>
      <c r="AS606" s="10">
        <v>0</v>
      </c>
      <c r="AT606" s="10">
        <v>0</v>
      </c>
      <c r="AU606" s="10">
        <v>0</v>
      </c>
      <c r="AV606" s="10">
        <v>0</v>
      </c>
      <c r="AW606" s="10">
        <v>0</v>
      </c>
      <c r="AX606" s="10">
        <v>0</v>
      </c>
      <c r="AY606" s="10">
        <v>0</v>
      </c>
      <c r="AZ606" s="10">
        <v>0</v>
      </c>
      <c r="BA606" s="10">
        <v>0</v>
      </c>
      <c r="BB606" s="10">
        <v>0</v>
      </c>
      <c r="BC606" s="10">
        <v>0</v>
      </c>
      <c r="BD606" s="10">
        <v>0</v>
      </c>
      <c r="BE606" s="10">
        <v>0</v>
      </c>
      <c r="BF606" s="10">
        <v>0</v>
      </c>
      <c r="BG606" s="10">
        <v>0</v>
      </c>
      <c r="BH606" s="10">
        <v>0</v>
      </c>
      <c r="BI606" s="10">
        <v>0</v>
      </c>
      <c r="BJ606" s="10" t="s">
        <v>9</v>
      </c>
      <c r="BK606" s="10" t="s">
        <v>9</v>
      </c>
      <c r="BL606" s="10" t="s">
        <v>9</v>
      </c>
      <c r="BM606" s="2">
        <f t="shared" si="91"/>
        <v>0</v>
      </c>
      <c r="BN606" s="2">
        <f t="shared" si="92"/>
        <v>0</v>
      </c>
      <c r="BO606" s="2">
        <f t="shared" si="93"/>
        <v>0</v>
      </c>
      <c r="BP606" s="2">
        <f t="shared" si="94"/>
        <v>0</v>
      </c>
      <c r="BQ606" s="2">
        <f t="shared" si="95"/>
        <v>0</v>
      </c>
      <c r="BR606" s="2">
        <f t="shared" si="96"/>
        <v>0</v>
      </c>
      <c r="BS606" s="2">
        <f t="shared" si="97"/>
        <v>0</v>
      </c>
      <c r="BT606" s="2">
        <f t="shared" si="98"/>
        <v>0</v>
      </c>
      <c r="BU606" s="2">
        <f t="shared" si="99"/>
        <v>0</v>
      </c>
      <c r="BV606" s="2">
        <f t="shared" si="100"/>
        <v>0</v>
      </c>
    </row>
    <row r="607" spans="1:74" x14ac:dyDescent="0.25">
      <c r="A607">
        <v>16</v>
      </c>
      <c r="B607" t="s">
        <v>0</v>
      </c>
      <c r="C607" t="s">
        <v>668</v>
      </c>
      <c r="D607">
        <v>2020</v>
      </c>
      <c r="E607" t="s">
        <v>1</v>
      </c>
      <c r="F607" t="s">
        <v>2</v>
      </c>
      <c r="G607">
        <v>2</v>
      </c>
      <c r="H607" t="s">
        <v>3</v>
      </c>
      <c r="I607" t="s">
        <v>679</v>
      </c>
      <c r="J607" t="s">
        <v>236</v>
      </c>
      <c r="K607" t="s">
        <v>744</v>
      </c>
      <c r="L607" t="s">
        <v>745</v>
      </c>
      <c r="M607" t="s">
        <v>746</v>
      </c>
      <c r="N607" t="s">
        <v>798</v>
      </c>
      <c r="O607" t="s">
        <v>5</v>
      </c>
      <c r="P607" t="s">
        <v>812</v>
      </c>
      <c r="Q607" t="s">
        <v>72</v>
      </c>
      <c r="R607">
        <v>0</v>
      </c>
      <c r="S607" t="s">
        <v>7</v>
      </c>
      <c r="T607">
        <v>449</v>
      </c>
      <c r="U607" t="s">
        <v>254</v>
      </c>
      <c r="V607" t="s">
        <v>3982</v>
      </c>
      <c r="W607" t="s">
        <v>2299</v>
      </c>
      <c r="X607">
        <v>7</v>
      </c>
      <c r="Y607" t="s">
        <v>2321</v>
      </c>
      <c r="Z607">
        <v>1</v>
      </c>
      <c r="AA607" t="s">
        <v>924</v>
      </c>
      <c r="AB607" t="s">
        <v>1593</v>
      </c>
      <c r="AC607" s="10">
        <v>0</v>
      </c>
      <c r="AD607" s="10">
        <v>0</v>
      </c>
      <c r="AE607" s="10">
        <v>0</v>
      </c>
      <c r="AF607" s="10">
        <v>0.5</v>
      </c>
      <c r="AG607" s="10">
        <v>0</v>
      </c>
      <c r="AH607" s="10">
        <v>0</v>
      </c>
      <c r="AI607" s="10">
        <v>0.4</v>
      </c>
      <c r="AJ607" s="10">
        <v>0</v>
      </c>
      <c r="AK607" s="10">
        <v>0</v>
      </c>
      <c r="AL607" s="10">
        <v>0.1</v>
      </c>
      <c r="AM607" s="10">
        <v>0</v>
      </c>
      <c r="AN607" s="10">
        <v>0</v>
      </c>
      <c r="AO607" s="10">
        <v>0</v>
      </c>
      <c r="AP607" s="10">
        <v>0</v>
      </c>
      <c r="AQ607" s="10">
        <v>0</v>
      </c>
      <c r="AR607" s="10">
        <v>1</v>
      </c>
      <c r="AS607" s="10">
        <v>0</v>
      </c>
      <c r="AT607" s="10">
        <v>0</v>
      </c>
      <c r="AU607" s="10">
        <v>0</v>
      </c>
      <c r="AV607" s="10">
        <v>0</v>
      </c>
      <c r="AW607" s="10">
        <v>0</v>
      </c>
      <c r="AX607" s="10">
        <v>0</v>
      </c>
      <c r="AY607" s="10">
        <v>0</v>
      </c>
      <c r="AZ607" s="10">
        <v>0</v>
      </c>
      <c r="BA607" s="10">
        <v>0</v>
      </c>
      <c r="BB607" s="10">
        <v>0</v>
      </c>
      <c r="BC607" s="10">
        <v>0</v>
      </c>
      <c r="BD607" s="10">
        <v>0</v>
      </c>
      <c r="BE607" s="10">
        <v>0</v>
      </c>
      <c r="BF607" s="10">
        <v>0</v>
      </c>
      <c r="BG607" s="10">
        <v>0</v>
      </c>
      <c r="BH607" s="10">
        <v>0</v>
      </c>
      <c r="BI607" s="10">
        <v>0</v>
      </c>
      <c r="BJ607" s="10" t="s">
        <v>9</v>
      </c>
      <c r="BK607" s="10" t="s">
        <v>9</v>
      </c>
      <c r="BL607" s="10" t="s">
        <v>9</v>
      </c>
      <c r="BM607" s="2">
        <f t="shared" si="91"/>
        <v>0</v>
      </c>
      <c r="BN607" s="2">
        <f t="shared" si="92"/>
        <v>0</v>
      </c>
      <c r="BO607" s="2">
        <f t="shared" si="93"/>
        <v>0</v>
      </c>
      <c r="BP607" s="2">
        <f t="shared" si="94"/>
        <v>0</v>
      </c>
      <c r="BQ607" s="2">
        <f t="shared" si="95"/>
        <v>0</v>
      </c>
      <c r="BR607" s="2">
        <f t="shared" si="96"/>
        <v>0</v>
      </c>
      <c r="BS607" s="2">
        <f t="shared" si="97"/>
        <v>0</v>
      </c>
      <c r="BT607" s="2">
        <f t="shared" si="98"/>
        <v>0</v>
      </c>
      <c r="BU607" s="2">
        <f t="shared" si="99"/>
        <v>0</v>
      </c>
      <c r="BV607" s="2">
        <f t="shared" si="100"/>
        <v>0</v>
      </c>
    </row>
    <row r="608" spans="1:74" x14ac:dyDescent="0.25">
      <c r="A608">
        <v>16</v>
      </c>
      <c r="B608" t="s">
        <v>0</v>
      </c>
      <c r="C608" t="s">
        <v>668</v>
      </c>
      <c r="D608">
        <v>2020</v>
      </c>
      <c r="E608" t="s">
        <v>1</v>
      </c>
      <c r="F608" t="s">
        <v>2</v>
      </c>
      <c r="G608">
        <v>2</v>
      </c>
      <c r="H608" t="s">
        <v>3</v>
      </c>
      <c r="I608" t="s">
        <v>679</v>
      </c>
      <c r="J608" t="s">
        <v>236</v>
      </c>
      <c r="K608" t="s">
        <v>744</v>
      </c>
      <c r="L608" t="s">
        <v>745</v>
      </c>
      <c r="M608" t="s">
        <v>746</v>
      </c>
      <c r="N608" t="s">
        <v>798</v>
      </c>
      <c r="O608" t="s">
        <v>5</v>
      </c>
      <c r="P608" t="s">
        <v>812</v>
      </c>
      <c r="Q608" t="s">
        <v>72</v>
      </c>
      <c r="R608">
        <v>0</v>
      </c>
      <c r="S608" t="s">
        <v>7</v>
      </c>
      <c r="T608">
        <v>449</v>
      </c>
      <c r="U608" t="s">
        <v>254</v>
      </c>
      <c r="V608" t="s">
        <v>3982</v>
      </c>
      <c r="W608" t="s">
        <v>2299</v>
      </c>
      <c r="X608">
        <v>8</v>
      </c>
      <c r="Y608" t="s">
        <v>2322</v>
      </c>
      <c r="Z608">
        <v>1</v>
      </c>
      <c r="AA608" t="s">
        <v>924</v>
      </c>
      <c r="AB608" t="s">
        <v>1593</v>
      </c>
      <c r="AC608" s="10">
        <v>0</v>
      </c>
      <c r="AD608" s="10">
        <v>0</v>
      </c>
      <c r="AE608" s="10">
        <v>0</v>
      </c>
      <c r="AF608" s="10">
        <v>0</v>
      </c>
      <c r="AG608" s="10">
        <v>0</v>
      </c>
      <c r="AH608" s="10">
        <v>0</v>
      </c>
      <c r="AI608" s="10">
        <v>0.5</v>
      </c>
      <c r="AJ608" s="10">
        <v>0</v>
      </c>
      <c r="AK608" s="10">
        <v>0</v>
      </c>
      <c r="AL608" s="10">
        <v>0.5</v>
      </c>
      <c r="AM608" s="10">
        <v>0</v>
      </c>
      <c r="AN608" s="10">
        <v>0</v>
      </c>
      <c r="AO608" s="10">
        <v>0</v>
      </c>
      <c r="AP608" s="10">
        <v>0</v>
      </c>
      <c r="AQ608" s="10">
        <v>0</v>
      </c>
      <c r="AR608" s="10">
        <v>1</v>
      </c>
      <c r="AS608" s="10">
        <v>0</v>
      </c>
      <c r="AT608" s="10">
        <v>0</v>
      </c>
      <c r="AU608" s="10">
        <v>0</v>
      </c>
      <c r="AV608" s="10">
        <v>0</v>
      </c>
      <c r="AW608" s="10">
        <v>0</v>
      </c>
      <c r="AX608" s="10">
        <v>0</v>
      </c>
      <c r="AY608" s="10">
        <v>0</v>
      </c>
      <c r="AZ608" s="10">
        <v>0</v>
      </c>
      <c r="BA608" s="10">
        <v>296000000</v>
      </c>
      <c r="BB608" s="10">
        <v>0</v>
      </c>
      <c r="BC608" s="10">
        <v>0</v>
      </c>
      <c r="BD608" s="10">
        <v>205000000</v>
      </c>
      <c r="BE608" s="10">
        <v>0</v>
      </c>
      <c r="BF608" s="10">
        <v>0</v>
      </c>
      <c r="BG608" s="10">
        <v>0</v>
      </c>
      <c r="BH608" s="10">
        <v>0</v>
      </c>
      <c r="BI608" s="10">
        <v>0</v>
      </c>
      <c r="BJ608" s="10" t="s">
        <v>9</v>
      </c>
      <c r="BK608" s="10" t="s">
        <v>9</v>
      </c>
      <c r="BL608" s="10" t="s">
        <v>9</v>
      </c>
      <c r="BM608" s="2">
        <f t="shared" si="91"/>
        <v>0</v>
      </c>
      <c r="BN608" s="2">
        <f t="shared" si="92"/>
        <v>0</v>
      </c>
      <c r="BO608" s="2">
        <f t="shared" si="93"/>
        <v>0</v>
      </c>
      <c r="BP608" s="2">
        <f t="shared" si="94"/>
        <v>0</v>
      </c>
      <c r="BQ608" s="2">
        <f t="shared" si="95"/>
        <v>296</v>
      </c>
      <c r="BR608" s="2">
        <f t="shared" si="96"/>
        <v>0</v>
      </c>
      <c r="BS608" s="2">
        <f t="shared" si="97"/>
        <v>205</v>
      </c>
      <c r="BT608" s="2">
        <f t="shared" si="98"/>
        <v>0</v>
      </c>
      <c r="BU608" s="2">
        <f t="shared" si="99"/>
        <v>0</v>
      </c>
      <c r="BV608" s="2">
        <f t="shared" si="100"/>
        <v>0</v>
      </c>
    </row>
    <row r="609" spans="1:74" x14ac:dyDescent="0.25">
      <c r="A609">
        <v>16</v>
      </c>
      <c r="B609" t="s">
        <v>0</v>
      </c>
      <c r="C609" t="s">
        <v>668</v>
      </c>
      <c r="D609">
        <v>2020</v>
      </c>
      <c r="E609" t="s">
        <v>1</v>
      </c>
      <c r="F609" t="s">
        <v>2</v>
      </c>
      <c r="G609">
        <v>2</v>
      </c>
      <c r="H609" t="s">
        <v>3</v>
      </c>
      <c r="I609" t="s">
        <v>679</v>
      </c>
      <c r="J609" t="s">
        <v>236</v>
      </c>
      <c r="K609" t="s">
        <v>744</v>
      </c>
      <c r="L609" t="s">
        <v>745</v>
      </c>
      <c r="M609" t="s">
        <v>746</v>
      </c>
      <c r="N609" t="s">
        <v>798</v>
      </c>
      <c r="O609" t="s">
        <v>5</v>
      </c>
      <c r="P609" t="s">
        <v>812</v>
      </c>
      <c r="Q609" t="s">
        <v>72</v>
      </c>
      <c r="R609">
        <v>0</v>
      </c>
      <c r="S609" t="s">
        <v>7</v>
      </c>
      <c r="T609">
        <v>450</v>
      </c>
      <c r="U609" t="s">
        <v>255</v>
      </c>
      <c r="V609" t="s">
        <v>3982</v>
      </c>
      <c r="W609" t="s">
        <v>2299</v>
      </c>
      <c r="X609">
        <v>4</v>
      </c>
      <c r="Y609" t="s">
        <v>2318</v>
      </c>
      <c r="Z609">
        <v>1</v>
      </c>
      <c r="AA609" t="s">
        <v>924</v>
      </c>
      <c r="AB609" t="s">
        <v>1593</v>
      </c>
      <c r="AC609" s="10">
        <v>0</v>
      </c>
      <c r="AD609" s="10">
        <v>0</v>
      </c>
      <c r="AE609" s="10">
        <v>0</v>
      </c>
      <c r="AF609" s="10">
        <v>25</v>
      </c>
      <c r="AG609" s="10">
        <v>0</v>
      </c>
      <c r="AH609" s="10">
        <v>0</v>
      </c>
      <c r="AI609" s="10">
        <v>25</v>
      </c>
      <c r="AJ609" s="10">
        <v>0</v>
      </c>
      <c r="AK609" s="10">
        <v>0</v>
      </c>
      <c r="AL609" s="10">
        <v>25</v>
      </c>
      <c r="AM609" s="10">
        <v>0</v>
      </c>
      <c r="AN609" s="10">
        <v>0</v>
      </c>
      <c r="AO609" s="10">
        <v>25</v>
      </c>
      <c r="AP609" s="10">
        <v>0</v>
      </c>
      <c r="AQ609" s="10">
        <v>0</v>
      </c>
      <c r="AR609" s="10">
        <v>100</v>
      </c>
      <c r="AS609" s="10">
        <v>0</v>
      </c>
      <c r="AT609" s="10">
        <v>0</v>
      </c>
      <c r="AU609" s="10">
        <v>0</v>
      </c>
      <c r="AV609" s="10">
        <v>0</v>
      </c>
      <c r="AW609" s="10">
        <v>0</v>
      </c>
      <c r="AX609" s="10">
        <v>20000000</v>
      </c>
      <c r="AY609" s="10">
        <v>0</v>
      </c>
      <c r="AZ609" s="10">
        <v>0</v>
      </c>
      <c r="BA609" s="10">
        <v>103000000</v>
      </c>
      <c r="BB609" s="10">
        <v>0</v>
      </c>
      <c r="BC609" s="10">
        <v>0</v>
      </c>
      <c r="BD609" s="10">
        <v>106000000</v>
      </c>
      <c r="BE609" s="10">
        <v>0</v>
      </c>
      <c r="BF609" s="10">
        <v>0</v>
      </c>
      <c r="BG609" s="10">
        <v>109000000</v>
      </c>
      <c r="BH609" s="10">
        <v>0</v>
      </c>
      <c r="BI609" s="10">
        <v>0</v>
      </c>
      <c r="BJ609" s="10" t="s">
        <v>9</v>
      </c>
      <c r="BK609" s="10" t="s">
        <v>9</v>
      </c>
      <c r="BL609" s="10" t="s">
        <v>9</v>
      </c>
      <c r="BM609" s="2">
        <f t="shared" si="91"/>
        <v>0</v>
      </c>
      <c r="BN609" s="2">
        <f t="shared" si="92"/>
        <v>0</v>
      </c>
      <c r="BO609" s="2">
        <f t="shared" si="93"/>
        <v>20</v>
      </c>
      <c r="BP609" s="2">
        <f t="shared" si="94"/>
        <v>0</v>
      </c>
      <c r="BQ609" s="2">
        <f t="shared" si="95"/>
        <v>103</v>
      </c>
      <c r="BR609" s="2">
        <f t="shared" si="96"/>
        <v>0</v>
      </c>
      <c r="BS609" s="2">
        <f t="shared" si="97"/>
        <v>106</v>
      </c>
      <c r="BT609" s="2">
        <f t="shared" si="98"/>
        <v>0</v>
      </c>
      <c r="BU609" s="2">
        <f t="shared" si="99"/>
        <v>109</v>
      </c>
      <c r="BV609" s="2">
        <f t="shared" si="100"/>
        <v>0</v>
      </c>
    </row>
    <row r="610" spans="1:74" x14ac:dyDescent="0.25">
      <c r="A610">
        <v>16</v>
      </c>
      <c r="B610" t="s">
        <v>0</v>
      </c>
      <c r="C610" t="s">
        <v>668</v>
      </c>
      <c r="D610">
        <v>2020</v>
      </c>
      <c r="E610" t="s">
        <v>1</v>
      </c>
      <c r="F610" t="s">
        <v>2</v>
      </c>
      <c r="G610">
        <v>2</v>
      </c>
      <c r="H610" t="s">
        <v>3</v>
      </c>
      <c r="I610" t="s">
        <v>679</v>
      </c>
      <c r="J610" t="s">
        <v>236</v>
      </c>
      <c r="K610" t="s">
        <v>744</v>
      </c>
      <c r="L610" t="s">
        <v>745</v>
      </c>
      <c r="M610" t="s">
        <v>746</v>
      </c>
      <c r="N610" t="s">
        <v>798</v>
      </c>
      <c r="O610" t="s">
        <v>5</v>
      </c>
      <c r="P610" t="s">
        <v>812</v>
      </c>
      <c r="Q610" t="s">
        <v>72</v>
      </c>
      <c r="R610">
        <v>0</v>
      </c>
      <c r="S610" t="s">
        <v>7</v>
      </c>
      <c r="T610">
        <v>450</v>
      </c>
      <c r="U610" t="s">
        <v>255</v>
      </c>
      <c r="V610" t="s">
        <v>3982</v>
      </c>
      <c r="W610" t="s">
        <v>2299</v>
      </c>
      <c r="X610">
        <v>5</v>
      </c>
      <c r="Y610" t="s">
        <v>2319</v>
      </c>
      <c r="Z610">
        <v>1</v>
      </c>
      <c r="AA610" t="s">
        <v>924</v>
      </c>
      <c r="AB610" t="s">
        <v>1593</v>
      </c>
      <c r="AC610" s="10">
        <v>0</v>
      </c>
      <c r="AD610" s="10">
        <v>0</v>
      </c>
      <c r="AE610" s="10">
        <v>0</v>
      </c>
      <c r="AF610" s="10">
        <v>0.36</v>
      </c>
      <c r="AG610" s="10">
        <v>0</v>
      </c>
      <c r="AH610" s="10">
        <v>0</v>
      </c>
      <c r="AI610" s="10">
        <v>0.46</v>
      </c>
      <c r="AJ610" s="10">
        <v>0</v>
      </c>
      <c r="AK610" s="10">
        <v>0</v>
      </c>
      <c r="AL610" s="10">
        <v>0.18</v>
      </c>
      <c r="AM610" s="10">
        <v>0</v>
      </c>
      <c r="AN610" s="10">
        <v>0</v>
      </c>
      <c r="AO610" s="10">
        <v>0</v>
      </c>
      <c r="AP610" s="10">
        <v>0</v>
      </c>
      <c r="AQ610" s="10">
        <v>0</v>
      </c>
      <c r="AR610" s="10">
        <v>1</v>
      </c>
      <c r="AS610" s="10">
        <v>0</v>
      </c>
      <c r="AT610" s="10">
        <v>0</v>
      </c>
      <c r="AU610" s="10">
        <v>0</v>
      </c>
      <c r="AV610" s="10">
        <v>0</v>
      </c>
      <c r="AW610" s="10">
        <v>0</v>
      </c>
      <c r="AX610" s="10">
        <v>1600000000</v>
      </c>
      <c r="AY610" s="10">
        <v>0</v>
      </c>
      <c r="AZ610" s="10">
        <v>0</v>
      </c>
      <c r="BA610" s="10">
        <v>2000000000</v>
      </c>
      <c r="BB610" s="10">
        <v>0</v>
      </c>
      <c r="BC610" s="10">
        <v>0</v>
      </c>
      <c r="BD610" s="10">
        <v>800000000</v>
      </c>
      <c r="BE610" s="10">
        <v>0</v>
      </c>
      <c r="BF610" s="10">
        <v>0</v>
      </c>
      <c r="BG610" s="10">
        <v>0</v>
      </c>
      <c r="BH610" s="10">
        <v>0</v>
      </c>
      <c r="BI610" s="10">
        <v>0</v>
      </c>
      <c r="BJ610" s="10" t="s">
        <v>9</v>
      </c>
      <c r="BK610" s="10" t="s">
        <v>9</v>
      </c>
      <c r="BL610" s="10" t="s">
        <v>9</v>
      </c>
      <c r="BM610" s="2">
        <f t="shared" si="91"/>
        <v>0</v>
      </c>
      <c r="BN610" s="2">
        <f t="shared" si="92"/>
        <v>0</v>
      </c>
      <c r="BO610" s="2">
        <f t="shared" si="93"/>
        <v>1600</v>
      </c>
      <c r="BP610" s="2">
        <f t="shared" si="94"/>
        <v>0</v>
      </c>
      <c r="BQ610" s="2">
        <f t="shared" si="95"/>
        <v>2000</v>
      </c>
      <c r="BR610" s="2">
        <f t="shared" si="96"/>
        <v>0</v>
      </c>
      <c r="BS610" s="2">
        <f t="shared" si="97"/>
        <v>800</v>
      </c>
      <c r="BT610" s="2">
        <f t="shared" si="98"/>
        <v>0</v>
      </c>
      <c r="BU610" s="2">
        <f t="shared" si="99"/>
        <v>0</v>
      </c>
      <c r="BV610" s="2">
        <f t="shared" si="100"/>
        <v>0</v>
      </c>
    </row>
    <row r="611" spans="1:74" x14ac:dyDescent="0.25">
      <c r="A611">
        <v>16</v>
      </c>
      <c r="B611" t="s">
        <v>0</v>
      </c>
      <c r="C611" t="s">
        <v>668</v>
      </c>
      <c r="D611">
        <v>2020</v>
      </c>
      <c r="E611" t="s">
        <v>1</v>
      </c>
      <c r="F611" t="s">
        <v>2</v>
      </c>
      <c r="G611">
        <v>2</v>
      </c>
      <c r="H611" t="s">
        <v>3</v>
      </c>
      <c r="I611" t="s">
        <v>679</v>
      </c>
      <c r="J611" t="s">
        <v>236</v>
      </c>
      <c r="K611" t="s">
        <v>744</v>
      </c>
      <c r="L611" t="s">
        <v>745</v>
      </c>
      <c r="M611" t="s">
        <v>746</v>
      </c>
      <c r="N611" t="s">
        <v>798</v>
      </c>
      <c r="O611" t="s">
        <v>5</v>
      </c>
      <c r="P611" t="s">
        <v>812</v>
      </c>
      <c r="Q611" t="s">
        <v>72</v>
      </c>
      <c r="R611">
        <v>0</v>
      </c>
      <c r="S611" t="s">
        <v>7</v>
      </c>
      <c r="T611">
        <v>450</v>
      </c>
      <c r="U611" t="s">
        <v>255</v>
      </c>
      <c r="V611" t="s">
        <v>3982</v>
      </c>
      <c r="W611" t="s">
        <v>2299</v>
      </c>
      <c r="X611">
        <v>6</v>
      </c>
      <c r="Y611" t="s">
        <v>2320</v>
      </c>
      <c r="Z611">
        <v>1</v>
      </c>
      <c r="AA611" t="s">
        <v>924</v>
      </c>
      <c r="AB611" t="s">
        <v>1593</v>
      </c>
      <c r="AC611" s="10">
        <v>0</v>
      </c>
      <c r="AD611" s="10">
        <v>0</v>
      </c>
      <c r="AE611" s="10">
        <v>0</v>
      </c>
      <c r="AF611" s="10">
        <v>100</v>
      </c>
      <c r="AG611" s="10">
        <v>0</v>
      </c>
      <c r="AH611" s="10">
        <v>0</v>
      </c>
      <c r="AI611" s="10">
        <v>0</v>
      </c>
      <c r="AJ611" s="10">
        <v>0</v>
      </c>
      <c r="AK611" s="10">
        <v>0</v>
      </c>
      <c r="AL611" s="10">
        <v>0</v>
      </c>
      <c r="AM611" s="10">
        <v>0</v>
      </c>
      <c r="AN611" s="10">
        <v>0</v>
      </c>
      <c r="AO611" s="10">
        <v>0</v>
      </c>
      <c r="AP611" s="10">
        <v>0</v>
      </c>
      <c r="AQ611" s="10">
        <v>0</v>
      </c>
      <c r="AR611" s="10">
        <v>100</v>
      </c>
      <c r="AS611" s="10">
        <v>0</v>
      </c>
      <c r="AT611" s="10">
        <v>0</v>
      </c>
      <c r="AU611" s="10">
        <v>0</v>
      </c>
      <c r="AV611" s="10">
        <v>0</v>
      </c>
      <c r="AW611" s="10">
        <v>0</v>
      </c>
      <c r="AX611" s="10">
        <v>25000000</v>
      </c>
      <c r="AY611" s="10">
        <v>0</v>
      </c>
      <c r="AZ611" s="10">
        <v>0</v>
      </c>
      <c r="BA611" s="10">
        <v>0</v>
      </c>
      <c r="BB611" s="10">
        <v>0</v>
      </c>
      <c r="BC611" s="10">
        <v>0</v>
      </c>
      <c r="BD611" s="10">
        <v>0</v>
      </c>
      <c r="BE611" s="10">
        <v>0</v>
      </c>
      <c r="BF611" s="10">
        <v>0</v>
      </c>
      <c r="BG611" s="10">
        <v>0</v>
      </c>
      <c r="BH611" s="10">
        <v>0</v>
      </c>
      <c r="BI611" s="10">
        <v>0</v>
      </c>
      <c r="BJ611" s="10" t="s">
        <v>9</v>
      </c>
      <c r="BK611" s="10" t="s">
        <v>9</v>
      </c>
      <c r="BL611" s="10" t="s">
        <v>9</v>
      </c>
      <c r="BM611" s="2">
        <f t="shared" si="91"/>
        <v>0</v>
      </c>
      <c r="BN611" s="2">
        <f t="shared" si="92"/>
        <v>0</v>
      </c>
      <c r="BO611" s="2">
        <f t="shared" si="93"/>
        <v>25</v>
      </c>
      <c r="BP611" s="2">
        <f t="shared" si="94"/>
        <v>0</v>
      </c>
      <c r="BQ611" s="2">
        <f t="shared" si="95"/>
        <v>0</v>
      </c>
      <c r="BR611" s="2">
        <f t="shared" si="96"/>
        <v>0</v>
      </c>
      <c r="BS611" s="2">
        <f t="shared" si="97"/>
        <v>0</v>
      </c>
      <c r="BT611" s="2">
        <f t="shared" si="98"/>
        <v>0</v>
      </c>
      <c r="BU611" s="2">
        <f t="shared" si="99"/>
        <v>0</v>
      </c>
      <c r="BV611" s="2">
        <f t="shared" si="100"/>
        <v>0</v>
      </c>
    </row>
    <row r="612" spans="1:74" x14ac:dyDescent="0.25">
      <c r="A612">
        <v>16</v>
      </c>
      <c r="B612" t="s">
        <v>0</v>
      </c>
      <c r="C612" t="s">
        <v>668</v>
      </c>
      <c r="D612">
        <v>2020</v>
      </c>
      <c r="E612" t="s">
        <v>1</v>
      </c>
      <c r="F612" t="s">
        <v>2</v>
      </c>
      <c r="G612">
        <v>2</v>
      </c>
      <c r="H612" t="s">
        <v>3</v>
      </c>
      <c r="I612" t="s">
        <v>679</v>
      </c>
      <c r="J612" t="s">
        <v>236</v>
      </c>
      <c r="K612" t="s">
        <v>744</v>
      </c>
      <c r="L612" t="s">
        <v>745</v>
      </c>
      <c r="M612" t="s">
        <v>746</v>
      </c>
      <c r="N612" t="s">
        <v>798</v>
      </c>
      <c r="O612" t="s">
        <v>5</v>
      </c>
      <c r="P612" t="s">
        <v>812</v>
      </c>
      <c r="Q612" t="s">
        <v>72</v>
      </c>
      <c r="R612">
        <v>0</v>
      </c>
      <c r="S612" t="s">
        <v>7</v>
      </c>
      <c r="T612">
        <v>450</v>
      </c>
      <c r="U612" t="s">
        <v>255</v>
      </c>
      <c r="V612" t="s">
        <v>3982</v>
      </c>
      <c r="W612" t="s">
        <v>2299</v>
      </c>
      <c r="X612">
        <v>7</v>
      </c>
      <c r="Y612" t="s">
        <v>2321</v>
      </c>
      <c r="Z612">
        <v>1</v>
      </c>
      <c r="AA612" t="s">
        <v>924</v>
      </c>
      <c r="AB612" t="s">
        <v>1593</v>
      </c>
      <c r="AC612" s="10">
        <v>0</v>
      </c>
      <c r="AD612" s="10">
        <v>0</v>
      </c>
      <c r="AE612" s="10">
        <v>0</v>
      </c>
      <c r="AF612" s="10">
        <v>0.5</v>
      </c>
      <c r="AG612" s="10">
        <v>0</v>
      </c>
      <c r="AH612" s="10">
        <v>0</v>
      </c>
      <c r="AI612" s="10">
        <v>0.4</v>
      </c>
      <c r="AJ612" s="10">
        <v>0</v>
      </c>
      <c r="AK612" s="10">
        <v>0</v>
      </c>
      <c r="AL612" s="10">
        <v>0.1</v>
      </c>
      <c r="AM612" s="10">
        <v>0</v>
      </c>
      <c r="AN612" s="10">
        <v>0</v>
      </c>
      <c r="AO612" s="10">
        <v>0</v>
      </c>
      <c r="AP612" s="10">
        <v>0</v>
      </c>
      <c r="AQ612" s="10">
        <v>0</v>
      </c>
      <c r="AR612" s="10">
        <v>1</v>
      </c>
      <c r="AS612" s="10">
        <v>0</v>
      </c>
      <c r="AT612" s="10">
        <v>0</v>
      </c>
      <c r="AU612" s="10">
        <v>0</v>
      </c>
      <c r="AV612" s="10">
        <v>0</v>
      </c>
      <c r="AW612" s="10">
        <v>0</v>
      </c>
      <c r="AX612" s="10">
        <v>1000000000</v>
      </c>
      <c r="AY612" s="10">
        <v>0</v>
      </c>
      <c r="AZ612" s="10">
        <v>0</v>
      </c>
      <c r="BA612" s="10">
        <v>800000000</v>
      </c>
      <c r="BB612" s="10">
        <v>0</v>
      </c>
      <c r="BC612" s="10">
        <v>0</v>
      </c>
      <c r="BD612" s="10">
        <v>200000000</v>
      </c>
      <c r="BE612" s="10">
        <v>0</v>
      </c>
      <c r="BF612" s="10">
        <v>0</v>
      </c>
      <c r="BG612" s="10">
        <v>0</v>
      </c>
      <c r="BH612" s="10">
        <v>0</v>
      </c>
      <c r="BI612" s="10">
        <v>0</v>
      </c>
      <c r="BJ612" s="10" t="s">
        <v>9</v>
      </c>
      <c r="BK612" s="10" t="s">
        <v>9</v>
      </c>
      <c r="BL612" s="10" t="s">
        <v>9</v>
      </c>
      <c r="BM612" s="2">
        <f t="shared" si="91"/>
        <v>0</v>
      </c>
      <c r="BN612" s="2">
        <f t="shared" si="92"/>
        <v>0</v>
      </c>
      <c r="BO612" s="2">
        <f t="shared" si="93"/>
        <v>1000</v>
      </c>
      <c r="BP612" s="2">
        <f t="shared" si="94"/>
        <v>0</v>
      </c>
      <c r="BQ612" s="2">
        <f t="shared" si="95"/>
        <v>800</v>
      </c>
      <c r="BR612" s="2">
        <f t="shared" si="96"/>
        <v>0</v>
      </c>
      <c r="BS612" s="2">
        <f t="shared" si="97"/>
        <v>200</v>
      </c>
      <c r="BT612" s="2">
        <f t="shared" si="98"/>
        <v>0</v>
      </c>
      <c r="BU612" s="2">
        <f t="shared" si="99"/>
        <v>0</v>
      </c>
      <c r="BV612" s="2">
        <f t="shared" si="100"/>
        <v>0</v>
      </c>
    </row>
    <row r="613" spans="1:74" x14ac:dyDescent="0.25">
      <c r="A613">
        <v>16</v>
      </c>
      <c r="B613" t="s">
        <v>0</v>
      </c>
      <c r="C613" t="s">
        <v>668</v>
      </c>
      <c r="D613">
        <v>2020</v>
      </c>
      <c r="E613" t="s">
        <v>1</v>
      </c>
      <c r="F613" t="s">
        <v>2</v>
      </c>
      <c r="G613">
        <v>2</v>
      </c>
      <c r="H613" t="s">
        <v>3</v>
      </c>
      <c r="I613" t="s">
        <v>679</v>
      </c>
      <c r="J613" t="s">
        <v>236</v>
      </c>
      <c r="K613" t="s">
        <v>744</v>
      </c>
      <c r="L613" t="s">
        <v>745</v>
      </c>
      <c r="M613" t="s">
        <v>746</v>
      </c>
      <c r="N613" t="s">
        <v>798</v>
      </c>
      <c r="O613" t="s">
        <v>5</v>
      </c>
      <c r="P613" t="s">
        <v>812</v>
      </c>
      <c r="Q613" t="s">
        <v>72</v>
      </c>
      <c r="R613">
        <v>0</v>
      </c>
      <c r="S613" t="s">
        <v>7</v>
      </c>
      <c r="T613">
        <v>450</v>
      </c>
      <c r="U613" t="s">
        <v>255</v>
      </c>
      <c r="V613" t="s">
        <v>3982</v>
      </c>
      <c r="W613" t="s">
        <v>2299</v>
      </c>
      <c r="X613">
        <v>9</v>
      </c>
      <c r="Y613" t="s">
        <v>2323</v>
      </c>
      <c r="Z613">
        <v>1</v>
      </c>
      <c r="AA613" t="s">
        <v>924</v>
      </c>
      <c r="AB613" t="s">
        <v>1593</v>
      </c>
      <c r="AC613" s="10">
        <v>1</v>
      </c>
      <c r="AD613" s="10">
        <v>1</v>
      </c>
      <c r="AE613" s="10">
        <v>100</v>
      </c>
      <c r="AF613" s="10">
        <v>1</v>
      </c>
      <c r="AG613" s="10">
        <v>0</v>
      </c>
      <c r="AH613" s="10">
        <v>0</v>
      </c>
      <c r="AI613" s="10">
        <v>1</v>
      </c>
      <c r="AJ613" s="10">
        <v>0</v>
      </c>
      <c r="AK613" s="10">
        <v>0</v>
      </c>
      <c r="AL613" s="10">
        <v>1</v>
      </c>
      <c r="AM613" s="10">
        <v>0</v>
      </c>
      <c r="AN613" s="10">
        <v>0</v>
      </c>
      <c r="AO613" s="10">
        <v>1</v>
      </c>
      <c r="AP613" s="10">
        <v>0</v>
      </c>
      <c r="AQ613" s="10">
        <v>0</v>
      </c>
      <c r="AR613" s="10">
        <v>5</v>
      </c>
      <c r="AS613" s="10">
        <v>1</v>
      </c>
      <c r="AT613" s="10">
        <v>20</v>
      </c>
      <c r="AU613" s="10">
        <v>659323916</v>
      </c>
      <c r="AV613" s="10">
        <v>659323616</v>
      </c>
      <c r="AW613" s="10">
        <v>100</v>
      </c>
      <c r="AX613" s="10">
        <v>4617664000</v>
      </c>
      <c r="AY613" s="10">
        <v>0</v>
      </c>
      <c r="AZ613" s="10">
        <v>0</v>
      </c>
      <c r="BA613" s="10">
        <v>3600000000</v>
      </c>
      <c r="BB613" s="10">
        <v>0</v>
      </c>
      <c r="BC613" s="10">
        <v>0</v>
      </c>
      <c r="BD613" s="10">
        <v>3714000000</v>
      </c>
      <c r="BE613" s="10">
        <v>0</v>
      </c>
      <c r="BF613" s="10">
        <v>0</v>
      </c>
      <c r="BG613" s="10">
        <v>3830000000</v>
      </c>
      <c r="BH613" s="10">
        <v>0</v>
      </c>
      <c r="BI613" s="10">
        <v>0</v>
      </c>
      <c r="BJ613" s="10" t="s">
        <v>9</v>
      </c>
      <c r="BK613" s="10" t="s">
        <v>9</v>
      </c>
      <c r="BL613" s="10" t="s">
        <v>9</v>
      </c>
      <c r="BM613" s="2">
        <f t="shared" si="91"/>
        <v>659.32391600000005</v>
      </c>
      <c r="BN613" s="2">
        <f t="shared" si="92"/>
        <v>659.32361600000002</v>
      </c>
      <c r="BO613" s="2">
        <f t="shared" si="93"/>
        <v>4617.6639999999998</v>
      </c>
      <c r="BP613" s="2">
        <f t="shared" si="94"/>
        <v>0</v>
      </c>
      <c r="BQ613" s="2">
        <f t="shared" si="95"/>
        <v>3600</v>
      </c>
      <c r="BR613" s="2">
        <f t="shared" si="96"/>
        <v>0</v>
      </c>
      <c r="BS613" s="2">
        <f t="shared" si="97"/>
        <v>3714</v>
      </c>
      <c r="BT613" s="2">
        <f t="shared" si="98"/>
        <v>0</v>
      </c>
      <c r="BU613" s="2">
        <f t="shared" si="99"/>
        <v>3830</v>
      </c>
      <c r="BV613" s="2">
        <f t="shared" si="100"/>
        <v>0</v>
      </c>
    </row>
    <row r="614" spans="1:74" x14ac:dyDescent="0.25">
      <c r="A614">
        <v>16</v>
      </c>
      <c r="B614" t="s">
        <v>0</v>
      </c>
      <c r="C614" t="s">
        <v>668</v>
      </c>
      <c r="D614">
        <v>2020</v>
      </c>
      <c r="E614" t="s">
        <v>1</v>
      </c>
      <c r="F614" t="s">
        <v>2</v>
      </c>
      <c r="G614">
        <v>2</v>
      </c>
      <c r="H614" t="s">
        <v>3</v>
      </c>
      <c r="I614" t="s">
        <v>679</v>
      </c>
      <c r="J614" t="s">
        <v>236</v>
      </c>
      <c r="K614" t="s">
        <v>744</v>
      </c>
      <c r="L614" t="s">
        <v>745</v>
      </c>
      <c r="M614" t="s">
        <v>746</v>
      </c>
      <c r="N614" t="s">
        <v>798</v>
      </c>
      <c r="O614" t="s">
        <v>5</v>
      </c>
      <c r="P614" t="s">
        <v>826</v>
      </c>
      <c r="Q614" t="s">
        <v>178</v>
      </c>
      <c r="R614">
        <v>0</v>
      </c>
      <c r="S614" t="s">
        <v>7</v>
      </c>
      <c r="T614">
        <v>462</v>
      </c>
      <c r="U614" t="s">
        <v>256</v>
      </c>
      <c r="V614" t="s">
        <v>3985</v>
      </c>
      <c r="W614" t="s">
        <v>2324</v>
      </c>
      <c r="X614">
        <v>10</v>
      </c>
      <c r="Y614" t="s">
        <v>2325</v>
      </c>
      <c r="Z614">
        <v>1</v>
      </c>
      <c r="AA614" t="s">
        <v>924</v>
      </c>
      <c r="AB614" t="s">
        <v>1593</v>
      </c>
      <c r="AC614" s="10">
        <v>0</v>
      </c>
      <c r="AD614" s="10">
        <v>0</v>
      </c>
      <c r="AE614" s="10">
        <v>0</v>
      </c>
      <c r="AF614" s="10">
        <v>8</v>
      </c>
      <c r="AG614" s="10">
        <v>0</v>
      </c>
      <c r="AH614" s="10">
        <v>0</v>
      </c>
      <c r="AI614" s="10">
        <v>11</v>
      </c>
      <c r="AJ614" s="10">
        <v>0</v>
      </c>
      <c r="AK614" s="10">
        <v>0</v>
      </c>
      <c r="AL614" s="10">
        <v>11</v>
      </c>
      <c r="AM614" s="10">
        <v>0</v>
      </c>
      <c r="AN614" s="10">
        <v>0</v>
      </c>
      <c r="AO614" s="10">
        <v>11</v>
      </c>
      <c r="AP614" s="10">
        <v>0</v>
      </c>
      <c r="AQ614" s="10">
        <v>0</v>
      </c>
      <c r="AR614" s="10">
        <v>41</v>
      </c>
      <c r="AS614" s="10">
        <v>0</v>
      </c>
      <c r="AT614" s="10">
        <v>0</v>
      </c>
      <c r="AU614" s="10">
        <v>0</v>
      </c>
      <c r="AV614" s="10">
        <v>0</v>
      </c>
      <c r="AW614" s="10">
        <v>0</v>
      </c>
      <c r="AX614" s="10">
        <v>82395000</v>
      </c>
      <c r="AY614" s="10">
        <v>0</v>
      </c>
      <c r="AZ614" s="10">
        <v>0</v>
      </c>
      <c r="BA614" s="10">
        <v>68250000</v>
      </c>
      <c r="BB614" s="10">
        <v>0</v>
      </c>
      <c r="BC614" s="10">
        <v>0</v>
      </c>
      <c r="BD614" s="10">
        <v>91355000</v>
      </c>
      <c r="BE614" s="10">
        <v>0</v>
      </c>
      <c r="BF614" s="10">
        <v>0</v>
      </c>
      <c r="BG614" s="10">
        <v>48000000</v>
      </c>
      <c r="BH614" s="10">
        <v>0</v>
      </c>
      <c r="BI614" s="10">
        <v>0</v>
      </c>
      <c r="BJ614" s="10" t="s">
        <v>9</v>
      </c>
      <c r="BK614" s="10" t="s">
        <v>9</v>
      </c>
      <c r="BL614" s="10" t="s">
        <v>9</v>
      </c>
      <c r="BM614" s="2">
        <f t="shared" si="91"/>
        <v>0</v>
      </c>
      <c r="BN614" s="2">
        <f t="shared" si="92"/>
        <v>0</v>
      </c>
      <c r="BO614" s="2">
        <f t="shared" si="93"/>
        <v>82.394999999999996</v>
      </c>
      <c r="BP614" s="2">
        <f t="shared" si="94"/>
        <v>0</v>
      </c>
      <c r="BQ614" s="2">
        <f t="shared" si="95"/>
        <v>68.25</v>
      </c>
      <c r="BR614" s="2">
        <f t="shared" si="96"/>
        <v>0</v>
      </c>
      <c r="BS614" s="2">
        <f t="shared" si="97"/>
        <v>91.355000000000004</v>
      </c>
      <c r="BT614" s="2">
        <f t="shared" si="98"/>
        <v>0</v>
      </c>
      <c r="BU614" s="2">
        <f t="shared" si="99"/>
        <v>48</v>
      </c>
      <c r="BV614" s="2">
        <f t="shared" si="100"/>
        <v>0</v>
      </c>
    </row>
    <row r="615" spans="1:74" x14ac:dyDescent="0.25">
      <c r="A615">
        <v>16</v>
      </c>
      <c r="B615" t="s">
        <v>0</v>
      </c>
      <c r="C615" t="s">
        <v>668</v>
      </c>
      <c r="D615">
        <v>2020</v>
      </c>
      <c r="E615" t="s">
        <v>1</v>
      </c>
      <c r="F615" t="s">
        <v>2</v>
      </c>
      <c r="G615">
        <v>2</v>
      </c>
      <c r="H615" t="s">
        <v>3</v>
      </c>
      <c r="I615" t="s">
        <v>679</v>
      </c>
      <c r="J615" t="s">
        <v>236</v>
      </c>
      <c r="K615" t="s">
        <v>744</v>
      </c>
      <c r="L615" t="s">
        <v>745</v>
      </c>
      <c r="M615" t="s">
        <v>746</v>
      </c>
      <c r="N615" t="s">
        <v>798</v>
      </c>
      <c r="O615" t="s">
        <v>5</v>
      </c>
      <c r="P615" t="s">
        <v>826</v>
      </c>
      <c r="Q615" t="s">
        <v>178</v>
      </c>
      <c r="R615">
        <v>0</v>
      </c>
      <c r="S615" t="s">
        <v>7</v>
      </c>
      <c r="T615">
        <v>463</v>
      </c>
      <c r="U615" t="s">
        <v>257</v>
      </c>
      <c r="V615" t="s">
        <v>3985</v>
      </c>
      <c r="W615" t="s">
        <v>2324</v>
      </c>
      <c r="X615">
        <v>1</v>
      </c>
      <c r="Y615" t="s">
        <v>2326</v>
      </c>
      <c r="Z615">
        <v>2</v>
      </c>
      <c r="AA615" t="s">
        <v>920</v>
      </c>
      <c r="AB615" t="s">
        <v>1593</v>
      </c>
      <c r="AC615" s="10">
        <v>1</v>
      </c>
      <c r="AD615" s="10">
        <v>1</v>
      </c>
      <c r="AE615" s="10">
        <v>100</v>
      </c>
      <c r="AF615" s="10">
        <v>1</v>
      </c>
      <c r="AG615" s="10">
        <v>0</v>
      </c>
      <c r="AH615" s="10">
        <v>0</v>
      </c>
      <c r="AI615" s="10">
        <v>1</v>
      </c>
      <c r="AJ615" s="10">
        <v>0</v>
      </c>
      <c r="AK615" s="10">
        <v>0</v>
      </c>
      <c r="AL615" s="10">
        <v>1</v>
      </c>
      <c r="AM615" s="10">
        <v>0</v>
      </c>
      <c r="AN615" s="10">
        <v>0</v>
      </c>
      <c r="AO615" s="10">
        <v>1</v>
      </c>
      <c r="AP615" s="10">
        <v>0</v>
      </c>
      <c r="AQ615" s="10">
        <v>0</v>
      </c>
      <c r="AR615" s="10" t="s">
        <v>7</v>
      </c>
      <c r="AS615" s="10" t="s">
        <v>7</v>
      </c>
      <c r="AT615" s="10" t="s">
        <v>7</v>
      </c>
      <c r="AU615" s="10">
        <v>463817251</v>
      </c>
      <c r="AV615" s="10">
        <v>449630285</v>
      </c>
      <c r="AW615" s="10">
        <v>96.94</v>
      </c>
      <c r="AX615" s="10">
        <v>676500000</v>
      </c>
      <c r="AY615" s="10">
        <v>0</v>
      </c>
      <c r="AZ615" s="10">
        <v>0</v>
      </c>
      <c r="BA615" s="10">
        <v>695200000</v>
      </c>
      <c r="BB615" s="10">
        <v>0</v>
      </c>
      <c r="BC615" s="10">
        <v>0</v>
      </c>
      <c r="BD615" s="10">
        <v>713900000</v>
      </c>
      <c r="BE615" s="10">
        <v>0</v>
      </c>
      <c r="BF615" s="10">
        <v>0</v>
      </c>
      <c r="BG615" s="10">
        <v>733700000</v>
      </c>
      <c r="BH615" s="10">
        <v>0</v>
      </c>
      <c r="BI615" s="10">
        <v>0</v>
      </c>
      <c r="BJ615" s="10" t="s">
        <v>9</v>
      </c>
      <c r="BK615" s="10" t="s">
        <v>9</v>
      </c>
      <c r="BL615" s="10" t="s">
        <v>9</v>
      </c>
      <c r="BM615" s="2">
        <f t="shared" si="91"/>
        <v>463.817251</v>
      </c>
      <c r="BN615" s="2">
        <f t="shared" si="92"/>
        <v>449.63028500000001</v>
      </c>
      <c r="BO615" s="2">
        <f t="shared" si="93"/>
        <v>676.5</v>
      </c>
      <c r="BP615" s="2">
        <f t="shared" si="94"/>
        <v>0</v>
      </c>
      <c r="BQ615" s="2">
        <f t="shared" si="95"/>
        <v>695.2</v>
      </c>
      <c r="BR615" s="2">
        <f t="shared" si="96"/>
        <v>0</v>
      </c>
      <c r="BS615" s="2">
        <f t="shared" si="97"/>
        <v>713.9</v>
      </c>
      <c r="BT615" s="2">
        <f t="shared" si="98"/>
        <v>0</v>
      </c>
      <c r="BU615" s="2">
        <f t="shared" si="99"/>
        <v>733.7</v>
      </c>
      <c r="BV615" s="2">
        <f t="shared" si="100"/>
        <v>0</v>
      </c>
    </row>
    <row r="616" spans="1:74" x14ac:dyDescent="0.25">
      <c r="A616">
        <v>16</v>
      </c>
      <c r="B616" t="s">
        <v>0</v>
      </c>
      <c r="C616" t="s">
        <v>668</v>
      </c>
      <c r="D616">
        <v>2020</v>
      </c>
      <c r="E616" t="s">
        <v>1</v>
      </c>
      <c r="F616" t="s">
        <v>2</v>
      </c>
      <c r="G616">
        <v>2</v>
      </c>
      <c r="H616" t="s">
        <v>3</v>
      </c>
      <c r="I616" t="s">
        <v>679</v>
      </c>
      <c r="J616" t="s">
        <v>236</v>
      </c>
      <c r="K616" t="s">
        <v>744</v>
      </c>
      <c r="L616" t="s">
        <v>745</v>
      </c>
      <c r="M616" t="s">
        <v>746</v>
      </c>
      <c r="N616" t="s">
        <v>798</v>
      </c>
      <c r="O616" t="s">
        <v>5</v>
      </c>
      <c r="P616" t="s">
        <v>826</v>
      </c>
      <c r="Q616" t="s">
        <v>178</v>
      </c>
      <c r="R616">
        <v>0</v>
      </c>
      <c r="S616" t="s">
        <v>7</v>
      </c>
      <c r="T616">
        <v>463</v>
      </c>
      <c r="U616" t="s">
        <v>257</v>
      </c>
      <c r="V616" t="s">
        <v>3985</v>
      </c>
      <c r="W616" t="s">
        <v>2324</v>
      </c>
      <c r="X616">
        <v>2</v>
      </c>
      <c r="Y616" t="s">
        <v>2327</v>
      </c>
      <c r="Z616">
        <v>2</v>
      </c>
      <c r="AA616" t="s">
        <v>920</v>
      </c>
      <c r="AB616" t="s">
        <v>1593</v>
      </c>
      <c r="AC616" s="10">
        <v>1</v>
      </c>
      <c r="AD616" s="10">
        <v>0.75</v>
      </c>
      <c r="AE616" s="10">
        <v>75</v>
      </c>
      <c r="AF616" s="10">
        <v>1</v>
      </c>
      <c r="AG616" s="10">
        <v>0</v>
      </c>
      <c r="AH616" s="10">
        <v>0</v>
      </c>
      <c r="AI616" s="10">
        <v>1</v>
      </c>
      <c r="AJ616" s="10">
        <v>0</v>
      </c>
      <c r="AK616" s="10">
        <v>0</v>
      </c>
      <c r="AL616" s="10">
        <v>1</v>
      </c>
      <c r="AM616" s="10">
        <v>0</v>
      </c>
      <c r="AN616" s="10">
        <v>0</v>
      </c>
      <c r="AO616" s="10">
        <v>1</v>
      </c>
      <c r="AP616" s="10">
        <v>0</v>
      </c>
      <c r="AQ616" s="10">
        <v>0</v>
      </c>
      <c r="AR616" s="10" t="s">
        <v>7</v>
      </c>
      <c r="AS616" s="10" t="s">
        <v>7</v>
      </c>
      <c r="AT616" s="10" t="s">
        <v>7</v>
      </c>
      <c r="AU616" s="10">
        <v>1305240604</v>
      </c>
      <c r="AV616" s="10">
        <v>1302323491</v>
      </c>
      <c r="AW616" s="10">
        <v>99.78</v>
      </c>
      <c r="AX616" s="10">
        <v>3250000000</v>
      </c>
      <c r="AY616" s="10">
        <v>0</v>
      </c>
      <c r="AZ616" s="10">
        <v>0</v>
      </c>
      <c r="BA616" s="10">
        <v>3800000000</v>
      </c>
      <c r="BB616" s="10">
        <v>0</v>
      </c>
      <c r="BC616" s="10">
        <v>0</v>
      </c>
      <c r="BD616" s="10">
        <v>3400000000</v>
      </c>
      <c r="BE616" s="10">
        <v>0</v>
      </c>
      <c r="BF616" s="10">
        <v>0</v>
      </c>
      <c r="BG616" s="10">
        <v>2500000000</v>
      </c>
      <c r="BH616" s="10">
        <v>0</v>
      </c>
      <c r="BI616" s="10">
        <v>0</v>
      </c>
      <c r="BJ616" s="10" t="s">
        <v>9</v>
      </c>
      <c r="BK616" s="10" t="s">
        <v>9</v>
      </c>
      <c r="BL616" s="10" t="s">
        <v>9</v>
      </c>
      <c r="BM616" s="2">
        <f t="shared" si="91"/>
        <v>1305.2406040000001</v>
      </c>
      <c r="BN616" s="2">
        <f t="shared" si="92"/>
        <v>1302.3234910000001</v>
      </c>
      <c r="BO616" s="2">
        <f t="shared" si="93"/>
        <v>3250</v>
      </c>
      <c r="BP616" s="2">
        <f t="shared" si="94"/>
        <v>0</v>
      </c>
      <c r="BQ616" s="2">
        <f t="shared" si="95"/>
        <v>3800</v>
      </c>
      <c r="BR616" s="2">
        <f t="shared" si="96"/>
        <v>0</v>
      </c>
      <c r="BS616" s="2">
        <f t="shared" si="97"/>
        <v>3400</v>
      </c>
      <c r="BT616" s="2">
        <f t="shared" si="98"/>
        <v>0</v>
      </c>
      <c r="BU616" s="2">
        <f t="shared" si="99"/>
        <v>2500</v>
      </c>
      <c r="BV616" s="2">
        <f t="shared" si="100"/>
        <v>0</v>
      </c>
    </row>
    <row r="617" spans="1:74" x14ac:dyDescent="0.25">
      <c r="A617">
        <v>16</v>
      </c>
      <c r="B617" t="s">
        <v>0</v>
      </c>
      <c r="C617" t="s">
        <v>668</v>
      </c>
      <c r="D617">
        <v>2020</v>
      </c>
      <c r="E617" t="s">
        <v>1</v>
      </c>
      <c r="F617" t="s">
        <v>2</v>
      </c>
      <c r="G617">
        <v>2</v>
      </c>
      <c r="H617" t="s">
        <v>3</v>
      </c>
      <c r="I617" t="s">
        <v>679</v>
      </c>
      <c r="J617" t="s">
        <v>236</v>
      </c>
      <c r="K617" t="s">
        <v>744</v>
      </c>
      <c r="L617" t="s">
        <v>745</v>
      </c>
      <c r="M617" t="s">
        <v>746</v>
      </c>
      <c r="N617" t="s">
        <v>798</v>
      </c>
      <c r="O617" t="s">
        <v>5</v>
      </c>
      <c r="P617" t="s">
        <v>826</v>
      </c>
      <c r="Q617" t="s">
        <v>178</v>
      </c>
      <c r="R617">
        <v>0</v>
      </c>
      <c r="S617" t="s">
        <v>7</v>
      </c>
      <c r="T617">
        <v>463</v>
      </c>
      <c r="U617" t="s">
        <v>257</v>
      </c>
      <c r="V617" t="s">
        <v>3985</v>
      </c>
      <c r="W617" t="s">
        <v>2324</v>
      </c>
      <c r="X617">
        <v>3</v>
      </c>
      <c r="Y617" t="s">
        <v>2328</v>
      </c>
      <c r="Z617">
        <v>2</v>
      </c>
      <c r="AA617" t="s">
        <v>920</v>
      </c>
      <c r="AB617" t="s">
        <v>1593</v>
      </c>
      <c r="AC617" s="10">
        <v>0</v>
      </c>
      <c r="AD617" s="10">
        <v>0</v>
      </c>
      <c r="AE617" s="10">
        <v>0</v>
      </c>
      <c r="AF617" s="10">
        <v>1</v>
      </c>
      <c r="AG617" s="10">
        <v>0</v>
      </c>
      <c r="AH617" s="10">
        <v>0</v>
      </c>
      <c r="AI617" s="10">
        <v>1</v>
      </c>
      <c r="AJ617" s="10">
        <v>0</v>
      </c>
      <c r="AK617" s="10">
        <v>0</v>
      </c>
      <c r="AL617" s="10">
        <v>1</v>
      </c>
      <c r="AM617" s="10">
        <v>0</v>
      </c>
      <c r="AN617" s="10">
        <v>0</v>
      </c>
      <c r="AO617" s="10">
        <v>1</v>
      </c>
      <c r="AP617" s="10">
        <v>0</v>
      </c>
      <c r="AQ617" s="10">
        <v>0</v>
      </c>
      <c r="AR617" s="10" t="s">
        <v>7</v>
      </c>
      <c r="AS617" s="10" t="s">
        <v>7</v>
      </c>
      <c r="AT617" s="10" t="s">
        <v>7</v>
      </c>
      <c r="AU617" s="10">
        <v>0</v>
      </c>
      <c r="AV617" s="10">
        <v>0</v>
      </c>
      <c r="AW617" s="10">
        <v>0</v>
      </c>
      <c r="AX617" s="10">
        <v>862602000</v>
      </c>
      <c r="AY617" s="10">
        <v>0</v>
      </c>
      <c r="AZ617" s="10">
        <v>0</v>
      </c>
      <c r="BA617" s="10">
        <v>660111044</v>
      </c>
      <c r="BB617" s="10">
        <v>0</v>
      </c>
      <c r="BC617" s="10">
        <v>0</v>
      </c>
      <c r="BD617" s="10">
        <v>961528627</v>
      </c>
      <c r="BE617" s="10">
        <v>0</v>
      </c>
      <c r="BF617" s="10">
        <v>0</v>
      </c>
      <c r="BG617" s="10">
        <v>865248744</v>
      </c>
      <c r="BH617" s="10">
        <v>0</v>
      </c>
      <c r="BI617" s="10">
        <v>0</v>
      </c>
      <c r="BJ617" s="10" t="s">
        <v>9</v>
      </c>
      <c r="BK617" s="10" t="s">
        <v>9</v>
      </c>
      <c r="BL617" s="10" t="s">
        <v>9</v>
      </c>
      <c r="BM617" s="2">
        <f t="shared" si="91"/>
        <v>0</v>
      </c>
      <c r="BN617" s="2">
        <f t="shared" si="92"/>
        <v>0</v>
      </c>
      <c r="BO617" s="2">
        <f t="shared" si="93"/>
        <v>862.60199999999998</v>
      </c>
      <c r="BP617" s="2">
        <f t="shared" si="94"/>
        <v>0</v>
      </c>
      <c r="BQ617" s="2">
        <f t="shared" si="95"/>
        <v>660.11104399999999</v>
      </c>
      <c r="BR617" s="2">
        <f t="shared" si="96"/>
        <v>0</v>
      </c>
      <c r="BS617" s="2">
        <f t="shared" si="97"/>
        <v>961.52862700000003</v>
      </c>
      <c r="BT617" s="2">
        <f t="shared" si="98"/>
        <v>0</v>
      </c>
      <c r="BU617" s="2">
        <f t="shared" si="99"/>
        <v>865.24874399999999</v>
      </c>
      <c r="BV617" s="2">
        <f t="shared" si="100"/>
        <v>0</v>
      </c>
    </row>
    <row r="618" spans="1:74" x14ac:dyDescent="0.25">
      <c r="A618">
        <v>16</v>
      </c>
      <c r="B618" t="s">
        <v>0</v>
      </c>
      <c r="C618" t="s">
        <v>668</v>
      </c>
      <c r="D618">
        <v>2020</v>
      </c>
      <c r="E618" t="s">
        <v>1</v>
      </c>
      <c r="F618" t="s">
        <v>2</v>
      </c>
      <c r="G618">
        <v>2</v>
      </c>
      <c r="H618" t="s">
        <v>3</v>
      </c>
      <c r="I618" t="s">
        <v>679</v>
      </c>
      <c r="J618" t="s">
        <v>236</v>
      </c>
      <c r="K618" t="s">
        <v>744</v>
      </c>
      <c r="L618" t="s">
        <v>745</v>
      </c>
      <c r="M618" t="s">
        <v>746</v>
      </c>
      <c r="N618" t="s">
        <v>798</v>
      </c>
      <c r="O618" t="s">
        <v>5</v>
      </c>
      <c r="P618" t="s">
        <v>826</v>
      </c>
      <c r="Q618" t="s">
        <v>178</v>
      </c>
      <c r="R618">
        <v>0</v>
      </c>
      <c r="S618" t="s">
        <v>7</v>
      </c>
      <c r="T618">
        <v>463</v>
      </c>
      <c r="U618" t="s">
        <v>257</v>
      </c>
      <c r="V618" t="s">
        <v>3985</v>
      </c>
      <c r="W618" t="s">
        <v>2324</v>
      </c>
      <c r="X618">
        <v>4</v>
      </c>
      <c r="Y618" t="s">
        <v>2329</v>
      </c>
      <c r="Z618">
        <v>1</v>
      </c>
      <c r="AA618" t="s">
        <v>924</v>
      </c>
      <c r="AB618" t="s">
        <v>1593</v>
      </c>
      <c r="AC618" s="10">
        <v>0</v>
      </c>
      <c r="AD618" s="10">
        <v>0</v>
      </c>
      <c r="AE618" s="10">
        <v>0</v>
      </c>
      <c r="AF618" s="10">
        <v>0</v>
      </c>
      <c r="AG618" s="10">
        <v>0</v>
      </c>
      <c r="AH618" s="10">
        <v>0</v>
      </c>
      <c r="AI618" s="10">
        <v>1</v>
      </c>
      <c r="AJ618" s="10">
        <v>0</v>
      </c>
      <c r="AK618" s="10">
        <v>0</v>
      </c>
      <c r="AL618" s="10">
        <v>0</v>
      </c>
      <c r="AM618" s="10">
        <v>0</v>
      </c>
      <c r="AN618" s="10">
        <v>0</v>
      </c>
      <c r="AO618" s="10">
        <v>0</v>
      </c>
      <c r="AP618" s="10">
        <v>0</v>
      </c>
      <c r="AQ618" s="10">
        <v>0</v>
      </c>
      <c r="AR618" s="10">
        <v>1</v>
      </c>
      <c r="AS618" s="10">
        <v>0</v>
      </c>
      <c r="AT618" s="10">
        <v>0</v>
      </c>
      <c r="AU618" s="10">
        <v>0</v>
      </c>
      <c r="AV618" s="10">
        <v>0</v>
      </c>
      <c r="AW618" s="10">
        <v>0</v>
      </c>
      <c r="AX618" s="10">
        <v>0</v>
      </c>
      <c r="AY618" s="10">
        <v>0</v>
      </c>
      <c r="AZ618" s="10">
        <v>0</v>
      </c>
      <c r="BA618" s="10">
        <v>300000000</v>
      </c>
      <c r="BB618" s="10">
        <v>0</v>
      </c>
      <c r="BC618" s="10">
        <v>0</v>
      </c>
      <c r="BD618" s="10">
        <v>0</v>
      </c>
      <c r="BE618" s="10">
        <v>0</v>
      </c>
      <c r="BF618" s="10">
        <v>0</v>
      </c>
      <c r="BG618" s="10">
        <v>0</v>
      </c>
      <c r="BH618" s="10">
        <v>0</v>
      </c>
      <c r="BI618" s="10">
        <v>0</v>
      </c>
      <c r="BJ618" s="10" t="s">
        <v>9</v>
      </c>
      <c r="BK618" s="10" t="s">
        <v>9</v>
      </c>
      <c r="BL618" s="10" t="s">
        <v>9</v>
      </c>
      <c r="BM618" s="2">
        <f t="shared" si="91"/>
        <v>0</v>
      </c>
      <c r="BN618" s="2">
        <f t="shared" si="92"/>
        <v>0</v>
      </c>
      <c r="BO618" s="2">
        <f t="shared" si="93"/>
        <v>0</v>
      </c>
      <c r="BP618" s="2">
        <f t="shared" si="94"/>
        <v>0</v>
      </c>
      <c r="BQ618" s="2">
        <f t="shared" si="95"/>
        <v>300</v>
      </c>
      <c r="BR618" s="2">
        <f t="shared" si="96"/>
        <v>0</v>
      </c>
      <c r="BS618" s="2">
        <f t="shared" si="97"/>
        <v>0</v>
      </c>
      <c r="BT618" s="2">
        <f t="shared" si="98"/>
        <v>0</v>
      </c>
      <c r="BU618" s="2">
        <f t="shared" si="99"/>
        <v>0</v>
      </c>
      <c r="BV618" s="2">
        <f t="shared" si="100"/>
        <v>0</v>
      </c>
    </row>
    <row r="619" spans="1:74" x14ac:dyDescent="0.25">
      <c r="A619">
        <v>16</v>
      </c>
      <c r="B619" t="s">
        <v>0</v>
      </c>
      <c r="C619" t="s">
        <v>668</v>
      </c>
      <c r="D619">
        <v>2020</v>
      </c>
      <c r="E619" t="s">
        <v>1</v>
      </c>
      <c r="F619" t="s">
        <v>2</v>
      </c>
      <c r="G619">
        <v>2</v>
      </c>
      <c r="H619" t="s">
        <v>3</v>
      </c>
      <c r="I619" t="s">
        <v>679</v>
      </c>
      <c r="J619" t="s">
        <v>236</v>
      </c>
      <c r="K619" t="s">
        <v>744</v>
      </c>
      <c r="L619" t="s">
        <v>745</v>
      </c>
      <c r="M619" t="s">
        <v>746</v>
      </c>
      <c r="N619" t="s">
        <v>798</v>
      </c>
      <c r="O619" t="s">
        <v>5</v>
      </c>
      <c r="P619" t="s">
        <v>826</v>
      </c>
      <c r="Q619" t="s">
        <v>178</v>
      </c>
      <c r="R619">
        <v>0</v>
      </c>
      <c r="S619" t="s">
        <v>7</v>
      </c>
      <c r="T619">
        <v>463</v>
      </c>
      <c r="U619" t="s">
        <v>257</v>
      </c>
      <c r="V619" t="s">
        <v>3985</v>
      </c>
      <c r="W619" t="s">
        <v>2324</v>
      </c>
      <c r="X619">
        <v>5</v>
      </c>
      <c r="Y619" t="s">
        <v>2330</v>
      </c>
      <c r="Z619">
        <v>1</v>
      </c>
      <c r="AA619" t="s">
        <v>924</v>
      </c>
      <c r="AB619" t="s">
        <v>1593</v>
      </c>
      <c r="AC619" s="10">
        <v>0.2</v>
      </c>
      <c r="AD619" s="10">
        <v>0.2</v>
      </c>
      <c r="AE619" s="10">
        <v>100</v>
      </c>
      <c r="AF619" s="10">
        <v>0.8</v>
      </c>
      <c r="AG619" s="10">
        <v>0</v>
      </c>
      <c r="AH619" s="10">
        <v>0</v>
      </c>
      <c r="AI619" s="10">
        <v>0</v>
      </c>
      <c r="AJ619" s="10">
        <v>0</v>
      </c>
      <c r="AK619" s="10">
        <v>0</v>
      </c>
      <c r="AL619" s="10">
        <v>0</v>
      </c>
      <c r="AM619" s="10">
        <v>0</v>
      </c>
      <c r="AN619" s="10">
        <v>0</v>
      </c>
      <c r="AO619" s="10">
        <v>1</v>
      </c>
      <c r="AP619" s="10">
        <v>0</v>
      </c>
      <c r="AQ619" s="10">
        <v>0</v>
      </c>
      <c r="AR619" s="10">
        <v>2</v>
      </c>
      <c r="AS619" s="10">
        <v>0.2</v>
      </c>
      <c r="AT619" s="10">
        <v>10</v>
      </c>
      <c r="AU619" s="10">
        <v>18178724146</v>
      </c>
      <c r="AV619" s="10">
        <v>18178724032</v>
      </c>
      <c r="AW619" s="10">
        <v>100</v>
      </c>
      <c r="AX619" s="10">
        <v>0</v>
      </c>
      <c r="AY619" s="10">
        <v>0</v>
      </c>
      <c r="AZ619" s="10">
        <v>0</v>
      </c>
      <c r="BA619" s="10">
        <v>0</v>
      </c>
      <c r="BB619" s="10">
        <v>0</v>
      </c>
      <c r="BC619" s="10">
        <v>0</v>
      </c>
      <c r="BD619" s="10">
        <v>0</v>
      </c>
      <c r="BE619" s="10">
        <v>0</v>
      </c>
      <c r="BF619" s="10">
        <v>0</v>
      </c>
      <c r="BG619" s="10">
        <v>20180700000</v>
      </c>
      <c r="BH619" s="10">
        <v>0</v>
      </c>
      <c r="BI619" s="10">
        <v>0</v>
      </c>
      <c r="BJ619" s="10" t="s">
        <v>9</v>
      </c>
      <c r="BK619" s="10" t="s">
        <v>9</v>
      </c>
      <c r="BL619" s="10" t="s">
        <v>9</v>
      </c>
      <c r="BM619" s="2">
        <f t="shared" si="91"/>
        <v>18178.724146</v>
      </c>
      <c r="BN619" s="2">
        <f t="shared" si="92"/>
        <v>18178.724031999998</v>
      </c>
      <c r="BO619" s="2">
        <f t="shared" si="93"/>
        <v>0</v>
      </c>
      <c r="BP619" s="2">
        <f t="shared" si="94"/>
        <v>0</v>
      </c>
      <c r="BQ619" s="2">
        <f t="shared" si="95"/>
        <v>0</v>
      </c>
      <c r="BR619" s="2">
        <f t="shared" si="96"/>
        <v>0</v>
      </c>
      <c r="BS619" s="2">
        <f t="shared" si="97"/>
        <v>0</v>
      </c>
      <c r="BT619" s="2">
        <f t="shared" si="98"/>
        <v>0</v>
      </c>
      <c r="BU619" s="2">
        <f t="shared" si="99"/>
        <v>20180.7</v>
      </c>
      <c r="BV619" s="2">
        <f t="shared" si="100"/>
        <v>0</v>
      </c>
    </row>
    <row r="620" spans="1:74" x14ac:dyDescent="0.25">
      <c r="A620">
        <v>16</v>
      </c>
      <c r="B620" t="s">
        <v>0</v>
      </c>
      <c r="C620" t="s">
        <v>668</v>
      </c>
      <c r="D620">
        <v>2020</v>
      </c>
      <c r="E620" t="s">
        <v>1</v>
      </c>
      <c r="F620" t="s">
        <v>2</v>
      </c>
      <c r="G620">
        <v>2</v>
      </c>
      <c r="H620" t="s">
        <v>3</v>
      </c>
      <c r="I620" t="s">
        <v>679</v>
      </c>
      <c r="J620" t="s">
        <v>236</v>
      </c>
      <c r="K620" t="s">
        <v>744</v>
      </c>
      <c r="L620" t="s">
        <v>745</v>
      </c>
      <c r="M620" t="s">
        <v>746</v>
      </c>
      <c r="N620" t="s">
        <v>798</v>
      </c>
      <c r="O620" t="s">
        <v>5</v>
      </c>
      <c r="P620" t="s">
        <v>826</v>
      </c>
      <c r="Q620" t="s">
        <v>178</v>
      </c>
      <c r="R620">
        <v>0</v>
      </c>
      <c r="S620" t="s">
        <v>7</v>
      </c>
      <c r="T620">
        <v>463</v>
      </c>
      <c r="U620" t="s">
        <v>257</v>
      </c>
      <c r="V620" t="s">
        <v>3985</v>
      </c>
      <c r="W620" t="s">
        <v>2324</v>
      </c>
      <c r="X620">
        <v>6</v>
      </c>
      <c r="Y620" t="s">
        <v>2331</v>
      </c>
      <c r="Z620">
        <v>1</v>
      </c>
      <c r="AA620" t="s">
        <v>924</v>
      </c>
      <c r="AB620" t="s">
        <v>1593</v>
      </c>
      <c r="AC620" s="10">
        <v>1</v>
      </c>
      <c r="AD620" s="10">
        <v>1</v>
      </c>
      <c r="AE620" s="10">
        <v>100</v>
      </c>
      <c r="AF620" s="10">
        <v>2</v>
      </c>
      <c r="AG620" s="10">
        <v>0</v>
      </c>
      <c r="AH620" s="10">
        <v>0</v>
      </c>
      <c r="AI620" s="10">
        <v>3</v>
      </c>
      <c r="AJ620" s="10">
        <v>0</v>
      </c>
      <c r="AK620" s="10">
        <v>0</v>
      </c>
      <c r="AL620" s="10">
        <v>4</v>
      </c>
      <c r="AM620" s="10">
        <v>0</v>
      </c>
      <c r="AN620" s="10">
        <v>0</v>
      </c>
      <c r="AO620" s="10">
        <v>1</v>
      </c>
      <c r="AP620" s="10">
        <v>0</v>
      </c>
      <c r="AQ620" s="10">
        <v>0</v>
      </c>
      <c r="AR620" s="10">
        <v>11</v>
      </c>
      <c r="AS620" s="10">
        <v>1</v>
      </c>
      <c r="AT620" s="10">
        <v>9.09</v>
      </c>
      <c r="AU620" s="10">
        <v>66600000</v>
      </c>
      <c r="AV620" s="10">
        <v>66134800</v>
      </c>
      <c r="AW620" s="10">
        <v>99.29</v>
      </c>
      <c r="AX620" s="10">
        <v>528538000</v>
      </c>
      <c r="AY620" s="10">
        <v>0</v>
      </c>
      <c r="AZ620" s="10">
        <v>0</v>
      </c>
      <c r="BA620" s="10">
        <v>700000000</v>
      </c>
      <c r="BB620" s="10">
        <v>0</v>
      </c>
      <c r="BC620" s="10">
        <v>0</v>
      </c>
      <c r="BD620" s="10">
        <v>1228000000</v>
      </c>
      <c r="BE620" s="10">
        <v>0</v>
      </c>
      <c r="BF620" s="10">
        <v>0</v>
      </c>
      <c r="BG620" s="10">
        <v>352000000</v>
      </c>
      <c r="BH620" s="10">
        <v>0</v>
      </c>
      <c r="BI620" s="10">
        <v>0</v>
      </c>
      <c r="BJ620" s="10" t="s">
        <v>9</v>
      </c>
      <c r="BK620" s="10" t="s">
        <v>9</v>
      </c>
      <c r="BL620" s="10" t="s">
        <v>9</v>
      </c>
      <c r="BM620" s="2">
        <f t="shared" si="91"/>
        <v>66.599999999999994</v>
      </c>
      <c r="BN620" s="2">
        <f t="shared" si="92"/>
        <v>66.134799999999998</v>
      </c>
      <c r="BO620" s="2">
        <f t="shared" si="93"/>
        <v>528.53800000000001</v>
      </c>
      <c r="BP620" s="2">
        <f t="shared" si="94"/>
        <v>0</v>
      </c>
      <c r="BQ620" s="2">
        <f t="shared" si="95"/>
        <v>700</v>
      </c>
      <c r="BR620" s="2">
        <f t="shared" si="96"/>
        <v>0</v>
      </c>
      <c r="BS620" s="2">
        <f t="shared" si="97"/>
        <v>1228</v>
      </c>
      <c r="BT620" s="2">
        <f t="shared" si="98"/>
        <v>0</v>
      </c>
      <c r="BU620" s="2">
        <f t="shared" si="99"/>
        <v>352</v>
      </c>
      <c r="BV620" s="2">
        <f t="shared" si="100"/>
        <v>0</v>
      </c>
    </row>
    <row r="621" spans="1:74" x14ac:dyDescent="0.25">
      <c r="A621">
        <v>16</v>
      </c>
      <c r="B621" t="s">
        <v>0</v>
      </c>
      <c r="C621" t="s">
        <v>668</v>
      </c>
      <c r="D621">
        <v>2020</v>
      </c>
      <c r="E621" t="s">
        <v>1</v>
      </c>
      <c r="F621" t="s">
        <v>2</v>
      </c>
      <c r="G621">
        <v>2</v>
      </c>
      <c r="H621" t="s">
        <v>3</v>
      </c>
      <c r="I621" t="s">
        <v>679</v>
      </c>
      <c r="J621" t="s">
        <v>236</v>
      </c>
      <c r="K621" t="s">
        <v>744</v>
      </c>
      <c r="L621" t="s">
        <v>745</v>
      </c>
      <c r="M621" t="s">
        <v>746</v>
      </c>
      <c r="N621" t="s">
        <v>798</v>
      </c>
      <c r="O621" t="s">
        <v>5</v>
      </c>
      <c r="P621" t="s">
        <v>826</v>
      </c>
      <c r="Q621" t="s">
        <v>178</v>
      </c>
      <c r="R621">
        <v>0</v>
      </c>
      <c r="S621" t="s">
        <v>7</v>
      </c>
      <c r="T621">
        <v>463</v>
      </c>
      <c r="U621" t="s">
        <v>257</v>
      </c>
      <c r="V621" t="s">
        <v>3985</v>
      </c>
      <c r="W621" t="s">
        <v>2324</v>
      </c>
      <c r="X621">
        <v>7</v>
      </c>
      <c r="Y621" t="s">
        <v>2332</v>
      </c>
      <c r="Z621">
        <v>1</v>
      </c>
      <c r="AA621" t="s">
        <v>924</v>
      </c>
      <c r="AB621" t="s">
        <v>1593</v>
      </c>
      <c r="AC621" s="10">
        <v>0.5</v>
      </c>
      <c r="AD621" s="10">
        <v>0.1</v>
      </c>
      <c r="AE621" s="10">
        <v>20</v>
      </c>
      <c r="AF621" s="10">
        <v>1.5</v>
      </c>
      <c r="AG621" s="10">
        <v>0</v>
      </c>
      <c r="AH621" s="10">
        <v>0</v>
      </c>
      <c r="AI621" s="10">
        <v>1</v>
      </c>
      <c r="AJ621" s="10">
        <v>0</v>
      </c>
      <c r="AK621" s="10">
        <v>0</v>
      </c>
      <c r="AL621" s="10">
        <v>1</v>
      </c>
      <c r="AM621" s="10">
        <v>0</v>
      </c>
      <c r="AN621" s="10">
        <v>0</v>
      </c>
      <c r="AO621" s="10">
        <v>1</v>
      </c>
      <c r="AP621" s="10">
        <v>0</v>
      </c>
      <c r="AQ621" s="10">
        <v>0</v>
      </c>
      <c r="AR621" s="10">
        <v>5</v>
      </c>
      <c r="AS621" s="10">
        <v>0.1</v>
      </c>
      <c r="AT621" s="10">
        <v>2</v>
      </c>
      <c r="AU621" s="10">
        <v>600000000</v>
      </c>
      <c r="AV621" s="10">
        <v>593200000</v>
      </c>
      <c r="AW621" s="10">
        <v>98.87</v>
      </c>
      <c r="AX621" s="10">
        <v>818976000</v>
      </c>
      <c r="AY621" s="10">
        <v>0</v>
      </c>
      <c r="AZ621" s="10">
        <v>0</v>
      </c>
      <c r="BA621" s="10">
        <v>500000000</v>
      </c>
      <c r="BB621" s="10">
        <v>0</v>
      </c>
      <c r="BC621" s="10">
        <v>0</v>
      </c>
      <c r="BD621" s="10">
        <v>500000000</v>
      </c>
      <c r="BE621" s="10">
        <v>0</v>
      </c>
      <c r="BF621" s="10">
        <v>0</v>
      </c>
      <c r="BG621" s="10">
        <v>500000000</v>
      </c>
      <c r="BH621" s="10">
        <v>0</v>
      </c>
      <c r="BI621" s="10">
        <v>0</v>
      </c>
      <c r="BJ621" s="10" t="s">
        <v>9</v>
      </c>
      <c r="BK621" s="10" t="s">
        <v>9</v>
      </c>
      <c r="BL621" s="10" t="s">
        <v>9</v>
      </c>
      <c r="BM621" s="2">
        <f t="shared" si="91"/>
        <v>600</v>
      </c>
      <c r="BN621" s="2">
        <f t="shared" si="92"/>
        <v>593.20000000000005</v>
      </c>
      <c r="BO621" s="2">
        <f t="shared" si="93"/>
        <v>818.976</v>
      </c>
      <c r="BP621" s="2">
        <f t="shared" si="94"/>
        <v>0</v>
      </c>
      <c r="BQ621" s="2">
        <f t="shared" si="95"/>
        <v>500</v>
      </c>
      <c r="BR621" s="2">
        <f t="shared" si="96"/>
        <v>0</v>
      </c>
      <c r="BS621" s="2">
        <f t="shared" si="97"/>
        <v>500</v>
      </c>
      <c r="BT621" s="2">
        <f t="shared" si="98"/>
        <v>0</v>
      </c>
      <c r="BU621" s="2">
        <f t="shared" si="99"/>
        <v>500</v>
      </c>
      <c r="BV621" s="2">
        <f t="shared" si="100"/>
        <v>0</v>
      </c>
    </row>
    <row r="622" spans="1:74" x14ac:dyDescent="0.25">
      <c r="A622">
        <v>16</v>
      </c>
      <c r="B622" t="s">
        <v>0</v>
      </c>
      <c r="C622" t="s">
        <v>668</v>
      </c>
      <c r="D622">
        <v>2020</v>
      </c>
      <c r="E622" t="s">
        <v>1</v>
      </c>
      <c r="F622" t="s">
        <v>2</v>
      </c>
      <c r="G622">
        <v>2</v>
      </c>
      <c r="H622" t="s">
        <v>3</v>
      </c>
      <c r="I622" t="s">
        <v>679</v>
      </c>
      <c r="J622" t="s">
        <v>236</v>
      </c>
      <c r="K622" t="s">
        <v>744</v>
      </c>
      <c r="L622" t="s">
        <v>745</v>
      </c>
      <c r="M622" t="s">
        <v>746</v>
      </c>
      <c r="N622" t="s">
        <v>798</v>
      </c>
      <c r="O622" t="s">
        <v>5</v>
      </c>
      <c r="P622" t="s">
        <v>826</v>
      </c>
      <c r="Q622" t="s">
        <v>178</v>
      </c>
      <c r="R622">
        <v>0</v>
      </c>
      <c r="S622" t="s">
        <v>7</v>
      </c>
      <c r="T622">
        <v>463</v>
      </c>
      <c r="U622" t="s">
        <v>257</v>
      </c>
      <c r="V622" t="s">
        <v>3985</v>
      </c>
      <c r="W622" t="s">
        <v>2324</v>
      </c>
      <c r="X622">
        <v>8</v>
      </c>
      <c r="Y622" t="s">
        <v>2333</v>
      </c>
      <c r="Z622">
        <v>2</v>
      </c>
      <c r="AA622" t="s">
        <v>920</v>
      </c>
      <c r="AB622" t="s">
        <v>1593</v>
      </c>
      <c r="AC622" s="10">
        <v>100</v>
      </c>
      <c r="AD622" s="10">
        <v>100</v>
      </c>
      <c r="AE622" s="10">
        <v>100</v>
      </c>
      <c r="AF622" s="10">
        <v>100</v>
      </c>
      <c r="AG622" s="10">
        <v>0</v>
      </c>
      <c r="AH622" s="10">
        <v>0</v>
      </c>
      <c r="AI622" s="10">
        <v>100</v>
      </c>
      <c r="AJ622" s="10">
        <v>0</v>
      </c>
      <c r="AK622" s="10">
        <v>0</v>
      </c>
      <c r="AL622" s="10">
        <v>100</v>
      </c>
      <c r="AM622" s="10">
        <v>0</v>
      </c>
      <c r="AN622" s="10">
        <v>0</v>
      </c>
      <c r="AO622" s="10">
        <v>100</v>
      </c>
      <c r="AP622" s="10">
        <v>0</v>
      </c>
      <c r="AQ622" s="10">
        <v>0</v>
      </c>
      <c r="AR622" s="10" t="s">
        <v>7</v>
      </c>
      <c r="AS622" s="10" t="s">
        <v>7</v>
      </c>
      <c r="AT622" s="10" t="s">
        <v>7</v>
      </c>
      <c r="AU622" s="10">
        <v>24898750</v>
      </c>
      <c r="AV622" s="10">
        <v>24898750</v>
      </c>
      <c r="AW622" s="10">
        <v>100</v>
      </c>
      <c r="AX622" s="10">
        <v>662000000</v>
      </c>
      <c r="AY622" s="10">
        <v>0</v>
      </c>
      <c r="AZ622" s="10">
        <v>0</v>
      </c>
      <c r="BA622" s="10">
        <v>500000000</v>
      </c>
      <c r="BB622" s="10">
        <v>0</v>
      </c>
      <c r="BC622" s="10">
        <v>0</v>
      </c>
      <c r="BD622" s="10">
        <v>510000000</v>
      </c>
      <c r="BE622" s="10">
        <v>0</v>
      </c>
      <c r="BF622" s="10">
        <v>0</v>
      </c>
      <c r="BG622" s="10">
        <v>100000000</v>
      </c>
      <c r="BH622" s="10">
        <v>0</v>
      </c>
      <c r="BI622" s="10">
        <v>0</v>
      </c>
      <c r="BJ622" s="10" t="s">
        <v>9</v>
      </c>
      <c r="BK622" s="10" t="s">
        <v>9</v>
      </c>
      <c r="BL622" s="10" t="s">
        <v>9</v>
      </c>
      <c r="BM622" s="2">
        <f t="shared" si="91"/>
        <v>24.89875</v>
      </c>
      <c r="BN622" s="2">
        <f t="shared" si="92"/>
        <v>24.89875</v>
      </c>
      <c r="BO622" s="2">
        <f t="shared" si="93"/>
        <v>662</v>
      </c>
      <c r="BP622" s="2">
        <f t="shared" si="94"/>
        <v>0</v>
      </c>
      <c r="BQ622" s="2">
        <f t="shared" si="95"/>
        <v>500</v>
      </c>
      <c r="BR622" s="2">
        <f t="shared" si="96"/>
        <v>0</v>
      </c>
      <c r="BS622" s="2">
        <f t="shared" si="97"/>
        <v>510</v>
      </c>
      <c r="BT622" s="2">
        <f t="shared" si="98"/>
        <v>0</v>
      </c>
      <c r="BU622" s="2">
        <f t="shared" si="99"/>
        <v>100</v>
      </c>
      <c r="BV622" s="2">
        <f t="shared" si="100"/>
        <v>0</v>
      </c>
    </row>
    <row r="623" spans="1:74" x14ac:dyDescent="0.25">
      <c r="A623">
        <v>16</v>
      </c>
      <c r="B623" t="s">
        <v>0</v>
      </c>
      <c r="C623" t="s">
        <v>668</v>
      </c>
      <c r="D623">
        <v>2020</v>
      </c>
      <c r="E623" t="s">
        <v>1</v>
      </c>
      <c r="F623" t="s">
        <v>2</v>
      </c>
      <c r="G623">
        <v>2</v>
      </c>
      <c r="H623" t="s">
        <v>3</v>
      </c>
      <c r="I623" t="s">
        <v>679</v>
      </c>
      <c r="J623" t="s">
        <v>236</v>
      </c>
      <c r="K623" t="s">
        <v>744</v>
      </c>
      <c r="L623" t="s">
        <v>745</v>
      </c>
      <c r="M623" t="s">
        <v>746</v>
      </c>
      <c r="N623" t="s">
        <v>798</v>
      </c>
      <c r="O623" t="s">
        <v>5</v>
      </c>
      <c r="P623" t="s">
        <v>826</v>
      </c>
      <c r="Q623" t="s">
        <v>178</v>
      </c>
      <c r="R623">
        <v>0</v>
      </c>
      <c r="S623" t="s">
        <v>7</v>
      </c>
      <c r="T623">
        <v>463</v>
      </c>
      <c r="U623" t="s">
        <v>257</v>
      </c>
      <c r="V623" t="s">
        <v>3985</v>
      </c>
      <c r="W623" t="s">
        <v>2324</v>
      </c>
      <c r="X623">
        <v>9</v>
      </c>
      <c r="Y623" t="s">
        <v>2334</v>
      </c>
      <c r="Z623">
        <v>2</v>
      </c>
      <c r="AA623" t="s">
        <v>920</v>
      </c>
      <c r="AB623" t="s">
        <v>1593</v>
      </c>
      <c r="AC623" s="10">
        <v>1</v>
      </c>
      <c r="AD623" s="10">
        <v>1</v>
      </c>
      <c r="AE623" s="10">
        <v>100</v>
      </c>
      <c r="AF623" s="10">
        <v>1</v>
      </c>
      <c r="AG623" s="10">
        <v>0</v>
      </c>
      <c r="AH623" s="10">
        <v>0</v>
      </c>
      <c r="AI623" s="10">
        <v>1</v>
      </c>
      <c r="AJ623" s="10">
        <v>0</v>
      </c>
      <c r="AK623" s="10">
        <v>0</v>
      </c>
      <c r="AL623" s="10">
        <v>1</v>
      </c>
      <c r="AM623" s="10">
        <v>0</v>
      </c>
      <c r="AN623" s="10">
        <v>0</v>
      </c>
      <c r="AO623" s="10">
        <v>1</v>
      </c>
      <c r="AP623" s="10">
        <v>0</v>
      </c>
      <c r="AQ623" s="10">
        <v>0</v>
      </c>
      <c r="AR623" s="10" t="s">
        <v>7</v>
      </c>
      <c r="AS623" s="10" t="s">
        <v>7</v>
      </c>
      <c r="AT623" s="10" t="s">
        <v>7</v>
      </c>
      <c r="AU623" s="10">
        <v>51800000</v>
      </c>
      <c r="AV623" s="10">
        <v>25900000</v>
      </c>
      <c r="AW623" s="10">
        <v>50</v>
      </c>
      <c r="AX623" s="10">
        <v>300000000</v>
      </c>
      <c r="AY623" s="10">
        <v>0</v>
      </c>
      <c r="AZ623" s="10">
        <v>0</v>
      </c>
      <c r="BA623" s="10">
        <v>320000000</v>
      </c>
      <c r="BB623" s="10">
        <v>0</v>
      </c>
      <c r="BC623" s="10">
        <v>0</v>
      </c>
      <c r="BD623" s="10">
        <v>330000000</v>
      </c>
      <c r="BE623" s="10">
        <v>0</v>
      </c>
      <c r="BF623" s="10">
        <v>0</v>
      </c>
      <c r="BG623" s="10">
        <v>340000000</v>
      </c>
      <c r="BH623" s="10">
        <v>0</v>
      </c>
      <c r="BI623" s="10">
        <v>0</v>
      </c>
      <c r="BJ623" s="10" t="s">
        <v>9</v>
      </c>
      <c r="BK623" s="10" t="s">
        <v>9</v>
      </c>
      <c r="BL623" s="10" t="s">
        <v>9</v>
      </c>
      <c r="BM623" s="2">
        <f t="shared" si="91"/>
        <v>51.8</v>
      </c>
      <c r="BN623" s="2">
        <f t="shared" si="92"/>
        <v>25.9</v>
      </c>
      <c r="BO623" s="2">
        <f t="shared" si="93"/>
        <v>300</v>
      </c>
      <c r="BP623" s="2">
        <f t="shared" si="94"/>
        <v>0</v>
      </c>
      <c r="BQ623" s="2">
        <f t="shared" si="95"/>
        <v>320</v>
      </c>
      <c r="BR623" s="2">
        <f t="shared" si="96"/>
        <v>0</v>
      </c>
      <c r="BS623" s="2">
        <f t="shared" si="97"/>
        <v>330</v>
      </c>
      <c r="BT623" s="2">
        <f t="shared" si="98"/>
        <v>0</v>
      </c>
      <c r="BU623" s="2">
        <f t="shared" si="99"/>
        <v>340</v>
      </c>
      <c r="BV623" s="2">
        <f t="shared" si="100"/>
        <v>0</v>
      </c>
    </row>
    <row r="624" spans="1:74" x14ac:dyDescent="0.25">
      <c r="A624">
        <v>16</v>
      </c>
      <c r="B624" t="s">
        <v>0</v>
      </c>
      <c r="C624" t="s">
        <v>668</v>
      </c>
      <c r="D624">
        <v>2020</v>
      </c>
      <c r="E624" t="s">
        <v>1</v>
      </c>
      <c r="F624" t="s">
        <v>2</v>
      </c>
      <c r="G624">
        <v>2</v>
      </c>
      <c r="H624" t="s">
        <v>3</v>
      </c>
      <c r="I624" t="s">
        <v>679</v>
      </c>
      <c r="J624" t="s">
        <v>236</v>
      </c>
      <c r="K624" t="s">
        <v>744</v>
      </c>
      <c r="L624" t="s">
        <v>745</v>
      </c>
      <c r="M624" t="s">
        <v>746</v>
      </c>
      <c r="N624" t="s">
        <v>798</v>
      </c>
      <c r="O624" t="s">
        <v>5</v>
      </c>
      <c r="P624" t="s">
        <v>803</v>
      </c>
      <c r="Q624" t="s">
        <v>6</v>
      </c>
      <c r="R624">
        <v>0</v>
      </c>
      <c r="S624" t="s">
        <v>7</v>
      </c>
      <c r="T624">
        <v>492</v>
      </c>
      <c r="U624" t="s">
        <v>258</v>
      </c>
      <c r="V624" t="s">
        <v>3986</v>
      </c>
      <c r="W624" t="s">
        <v>2335</v>
      </c>
      <c r="X624">
        <v>4</v>
      </c>
      <c r="Y624" t="s">
        <v>2336</v>
      </c>
      <c r="Z624">
        <v>1</v>
      </c>
      <c r="AA624" t="s">
        <v>924</v>
      </c>
      <c r="AB624" t="s">
        <v>1593</v>
      </c>
      <c r="AC624" s="10">
        <v>0</v>
      </c>
      <c r="AD624" s="10">
        <v>0</v>
      </c>
      <c r="AE624" s="10">
        <v>0</v>
      </c>
      <c r="AF624" s="10">
        <v>5</v>
      </c>
      <c r="AG624" s="10">
        <v>0</v>
      </c>
      <c r="AH624" s="10">
        <v>0</v>
      </c>
      <c r="AI624" s="10">
        <v>5</v>
      </c>
      <c r="AJ624" s="10">
        <v>0</v>
      </c>
      <c r="AK624" s="10">
        <v>0</v>
      </c>
      <c r="AL624" s="10">
        <v>4</v>
      </c>
      <c r="AM624" s="10">
        <v>0</v>
      </c>
      <c r="AN624" s="10">
        <v>0</v>
      </c>
      <c r="AO624" s="10">
        <v>1</v>
      </c>
      <c r="AP624" s="10">
        <v>0</v>
      </c>
      <c r="AQ624" s="10">
        <v>0</v>
      </c>
      <c r="AR624" s="10">
        <v>15</v>
      </c>
      <c r="AS624" s="10">
        <v>0</v>
      </c>
      <c r="AT624" s="10">
        <v>0</v>
      </c>
      <c r="AU624" s="10">
        <v>0</v>
      </c>
      <c r="AV624" s="10">
        <v>0</v>
      </c>
      <c r="AW624" s="10">
        <v>0</v>
      </c>
      <c r="AX624" s="10">
        <v>497874000</v>
      </c>
      <c r="AY624" s="10">
        <v>0</v>
      </c>
      <c r="AZ624" s="10">
        <v>0</v>
      </c>
      <c r="BA624" s="10">
        <v>510410412</v>
      </c>
      <c r="BB624" s="10">
        <v>0</v>
      </c>
      <c r="BC624" s="10">
        <v>0</v>
      </c>
      <c r="BD624" s="10">
        <v>523093004</v>
      </c>
      <c r="BE624" s="10">
        <v>0</v>
      </c>
      <c r="BF624" s="10">
        <v>0</v>
      </c>
      <c r="BG624" s="10">
        <v>456622391</v>
      </c>
      <c r="BH624" s="10">
        <v>0</v>
      </c>
      <c r="BI624" s="10">
        <v>0</v>
      </c>
      <c r="BJ624" s="10" t="s">
        <v>9</v>
      </c>
      <c r="BK624" s="10" t="s">
        <v>9</v>
      </c>
      <c r="BL624" s="10" t="s">
        <v>9</v>
      </c>
      <c r="BM624" s="2">
        <f t="shared" si="91"/>
        <v>0</v>
      </c>
      <c r="BN624" s="2">
        <f t="shared" si="92"/>
        <v>0</v>
      </c>
      <c r="BO624" s="2">
        <f t="shared" si="93"/>
        <v>497.87400000000002</v>
      </c>
      <c r="BP624" s="2">
        <f t="shared" si="94"/>
        <v>0</v>
      </c>
      <c r="BQ624" s="2">
        <f t="shared" si="95"/>
        <v>510.41041200000001</v>
      </c>
      <c r="BR624" s="2">
        <f t="shared" si="96"/>
        <v>0</v>
      </c>
      <c r="BS624" s="2">
        <f t="shared" si="97"/>
        <v>523.09300399999995</v>
      </c>
      <c r="BT624" s="2">
        <f t="shared" si="98"/>
        <v>0</v>
      </c>
      <c r="BU624" s="2">
        <f t="shared" si="99"/>
        <v>456.62239099999999</v>
      </c>
      <c r="BV624" s="2">
        <f t="shared" si="100"/>
        <v>0</v>
      </c>
    </row>
    <row r="625" spans="1:74" x14ac:dyDescent="0.25">
      <c r="A625">
        <v>16</v>
      </c>
      <c r="B625" t="s">
        <v>0</v>
      </c>
      <c r="C625" t="s">
        <v>668</v>
      </c>
      <c r="D625">
        <v>2020</v>
      </c>
      <c r="E625" t="s">
        <v>1</v>
      </c>
      <c r="F625" t="s">
        <v>2</v>
      </c>
      <c r="G625">
        <v>2</v>
      </c>
      <c r="H625" t="s">
        <v>3</v>
      </c>
      <c r="I625" t="s">
        <v>679</v>
      </c>
      <c r="J625" t="s">
        <v>236</v>
      </c>
      <c r="K625" t="s">
        <v>744</v>
      </c>
      <c r="L625" t="s">
        <v>745</v>
      </c>
      <c r="M625" t="s">
        <v>746</v>
      </c>
      <c r="N625" t="s">
        <v>798</v>
      </c>
      <c r="O625" t="s">
        <v>5</v>
      </c>
      <c r="P625" t="s">
        <v>803</v>
      </c>
      <c r="Q625" t="s">
        <v>6</v>
      </c>
      <c r="R625">
        <v>0</v>
      </c>
      <c r="S625" t="s">
        <v>7</v>
      </c>
      <c r="T625">
        <v>511</v>
      </c>
      <c r="U625" t="s">
        <v>259</v>
      </c>
      <c r="V625" t="s">
        <v>3987</v>
      </c>
      <c r="W625" t="s">
        <v>2337</v>
      </c>
      <c r="X625">
        <v>1</v>
      </c>
      <c r="Y625" t="s">
        <v>2338</v>
      </c>
      <c r="Z625">
        <v>2</v>
      </c>
      <c r="AA625" t="s">
        <v>920</v>
      </c>
      <c r="AB625" t="s">
        <v>1593</v>
      </c>
      <c r="AC625" s="10">
        <v>100</v>
      </c>
      <c r="AD625" s="10">
        <v>100</v>
      </c>
      <c r="AE625" s="10">
        <v>100</v>
      </c>
      <c r="AF625" s="10">
        <v>100</v>
      </c>
      <c r="AG625" s="10">
        <v>0</v>
      </c>
      <c r="AH625" s="10">
        <v>0</v>
      </c>
      <c r="AI625" s="10">
        <v>100</v>
      </c>
      <c r="AJ625" s="10">
        <v>0</v>
      </c>
      <c r="AK625" s="10">
        <v>0</v>
      </c>
      <c r="AL625" s="10">
        <v>100</v>
      </c>
      <c r="AM625" s="10">
        <v>0</v>
      </c>
      <c r="AN625" s="10">
        <v>0</v>
      </c>
      <c r="AO625" s="10">
        <v>100</v>
      </c>
      <c r="AP625" s="10">
        <v>0</v>
      </c>
      <c r="AQ625" s="10">
        <v>0</v>
      </c>
      <c r="AR625" s="10" t="s">
        <v>7</v>
      </c>
      <c r="AS625" s="10" t="s">
        <v>7</v>
      </c>
      <c r="AT625" s="10" t="s">
        <v>7</v>
      </c>
      <c r="AU625" s="10">
        <v>1537500639</v>
      </c>
      <c r="AV625" s="10">
        <v>1516846609</v>
      </c>
      <c r="AW625" s="10">
        <v>98.66</v>
      </c>
      <c r="AX625" s="10">
        <v>2280000000</v>
      </c>
      <c r="AY625" s="10">
        <v>0</v>
      </c>
      <c r="AZ625" s="10">
        <v>0</v>
      </c>
      <c r="BA625" s="10">
        <v>3800000000</v>
      </c>
      <c r="BB625" s="10">
        <v>0</v>
      </c>
      <c r="BC625" s="10">
        <v>0</v>
      </c>
      <c r="BD625" s="10">
        <v>5553592165</v>
      </c>
      <c r="BE625" s="10">
        <v>0</v>
      </c>
      <c r="BF625" s="10">
        <v>0</v>
      </c>
      <c r="BG625" s="10">
        <v>1327876691</v>
      </c>
      <c r="BH625" s="10">
        <v>0</v>
      </c>
      <c r="BI625" s="10">
        <v>0</v>
      </c>
      <c r="BJ625" s="10" t="s">
        <v>9</v>
      </c>
      <c r="BK625" s="10" t="s">
        <v>9</v>
      </c>
      <c r="BL625" s="10" t="s">
        <v>9</v>
      </c>
      <c r="BM625" s="2">
        <f t="shared" si="91"/>
        <v>1537.5006390000001</v>
      </c>
      <c r="BN625" s="2">
        <f t="shared" si="92"/>
        <v>1516.8466089999999</v>
      </c>
      <c r="BO625" s="2">
        <f t="shared" si="93"/>
        <v>2280</v>
      </c>
      <c r="BP625" s="2">
        <f t="shared" si="94"/>
        <v>0</v>
      </c>
      <c r="BQ625" s="2">
        <f t="shared" si="95"/>
        <v>3800</v>
      </c>
      <c r="BR625" s="2">
        <f t="shared" si="96"/>
        <v>0</v>
      </c>
      <c r="BS625" s="2">
        <f t="shared" si="97"/>
        <v>5553.592165</v>
      </c>
      <c r="BT625" s="2">
        <f t="shared" si="98"/>
        <v>0</v>
      </c>
      <c r="BU625" s="2">
        <f t="shared" si="99"/>
        <v>1327.8766909999999</v>
      </c>
      <c r="BV625" s="2">
        <f t="shared" si="100"/>
        <v>0</v>
      </c>
    </row>
    <row r="626" spans="1:74" x14ac:dyDescent="0.25">
      <c r="A626">
        <v>16</v>
      </c>
      <c r="B626" t="s">
        <v>0</v>
      </c>
      <c r="C626" t="s">
        <v>668</v>
      </c>
      <c r="D626">
        <v>2020</v>
      </c>
      <c r="E626" t="s">
        <v>1</v>
      </c>
      <c r="F626" t="s">
        <v>2</v>
      </c>
      <c r="G626">
        <v>2</v>
      </c>
      <c r="H626" t="s">
        <v>3</v>
      </c>
      <c r="I626" t="s">
        <v>679</v>
      </c>
      <c r="J626" t="s">
        <v>236</v>
      </c>
      <c r="K626" t="s">
        <v>744</v>
      </c>
      <c r="L626" t="s">
        <v>745</v>
      </c>
      <c r="M626" t="s">
        <v>746</v>
      </c>
      <c r="N626" t="s">
        <v>798</v>
      </c>
      <c r="O626" t="s">
        <v>5</v>
      </c>
      <c r="P626" t="s">
        <v>803</v>
      </c>
      <c r="Q626" t="s">
        <v>6</v>
      </c>
      <c r="R626">
        <v>0</v>
      </c>
      <c r="S626" t="s">
        <v>7</v>
      </c>
      <c r="T626">
        <v>511</v>
      </c>
      <c r="U626" t="s">
        <v>259</v>
      </c>
      <c r="V626" t="s">
        <v>3987</v>
      </c>
      <c r="W626" t="s">
        <v>2337</v>
      </c>
      <c r="X626">
        <v>2</v>
      </c>
      <c r="Y626" t="s">
        <v>2339</v>
      </c>
      <c r="Z626">
        <v>2</v>
      </c>
      <c r="AA626" t="s">
        <v>920</v>
      </c>
      <c r="AB626" t="s">
        <v>1593</v>
      </c>
      <c r="AC626" s="10">
        <v>100</v>
      </c>
      <c r="AD626" s="10">
        <v>100</v>
      </c>
      <c r="AE626" s="10">
        <v>100</v>
      </c>
      <c r="AF626" s="10">
        <v>100</v>
      </c>
      <c r="AG626" s="10">
        <v>0</v>
      </c>
      <c r="AH626" s="10">
        <v>0</v>
      </c>
      <c r="AI626" s="10">
        <v>100</v>
      </c>
      <c r="AJ626" s="10">
        <v>0</v>
      </c>
      <c r="AK626" s="10">
        <v>0</v>
      </c>
      <c r="AL626" s="10">
        <v>100</v>
      </c>
      <c r="AM626" s="10">
        <v>0</v>
      </c>
      <c r="AN626" s="10">
        <v>0</v>
      </c>
      <c r="AO626" s="10">
        <v>100</v>
      </c>
      <c r="AP626" s="10">
        <v>0</v>
      </c>
      <c r="AQ626" s="10">
        <v>0</v>
      </c>
      <c r="AR626" s="10" t="s">
        <v>7</v>
      </c>
      <c r="AS626" s="10" t="s">
        <v>7</v>
      </c>
      <c r="AT626" s="10" t="s">
        <v>7</v>
      </c>
      <c r="AU626" s="10">
        <v>85680000</v>
      </c>
      <c r="AV626" s="10">
        <v>85680000</v>
      </c>
      <c r="AW626" s="10">
        <v>100</v>
      </c>
      <c r="AX626" s="10">
        <v>2493862000</v>
      </c>
      <c r="AY626" s="10">
        <v>0</v>
      </c>
      <c r="AZ626" s="10">
        <v>0</v>
      </c>
      <c r="BA626" s="10">
        <v>2300000000</v>
      </c>
      <c r="BB626" s="10">
        <v>0</v>
      </c>
      <c r="BC626" s="10">
        <v>0</v>
      </c>
      <c r="BD626" s="10">
        <v>3881532236</v>
      </c>
      <c r="BE626" s="10">
        <v>0</v>
      </c>
      <c r="BF626" s="10">
        <v>0</v>
      </c>
      <c r="BG626" s="10">
        <v>1102279145</v>
      </c>
      <c r="BH626" s="10">
        <v>0</v>
      </c>
      <c r="BI626" s="10">
        <v>0</v>
      </c>
      <c r="BJ626" s="10" t="s">
        <v>9</v>
      </c>
      <c r="BK626" s="10" t="s">
        <v>9</v>
      </c>
      <c r="BL626" s="10" t="s">
        <v>9</v>
      </c>
      <c r="BM626" s="2">
        <f t="shared" si="91"/>
        <v>85.68</v>
      </c>
      <c r="BN626" s="2">
        <f t="shared" si="92"/>
        <v>85.68</v>
      </c>
      <c r="BO626" s="2">
        <f t="shared" si="93"/>
        <v>2493.8620000000001</v>
      </c>
      <c r="BP626" s="2">
        <f t="shared" si="94"/>
        <v>0</v>
      </c>
      <c r="BQ626" s="2">
        <f t="shared" si="95"/>
        <v>2300</v>
      </c>
      <c r="BR626" s="2">
        <f t="shared" si="96"/>
        <v>0</v>
      </c>
      <c r="BS626" s="2">
        <f t="shared" si="97"/>
        <v>3881.532236</v>
      </c>
      <c r="BT626" s="2">
        <f t="shared" si="98"/>
        <v>0</v>
      </c>
      <c r="BU626" s="2">
        <f t="shared" si="99"/>
        <v>1102.279145</v>
      </c>
      <c r="BV626" s="2">
        <f t="shared" si="100"/>
        <v>0</v>
      </c>
    </row>
    <row r="627" spans="1:74" x14ac:dyDescent="0.25">
      <c r="A627">
        <v>16</v>
      </c>
      <c r="B627" t="s">
        <v>0</v>
      </c>
      <c r="C627" t="s">
        <v>668</v>
      </c>
      <c r="D627">
        <v>2020</v>
      </c>
      <c r="E627" t="s">
        <v>1</v>
      </c>
      <c r="F627" t="s">
        <v>2</v>
      </c>
      <c r="G627">
        <v>2</v>
      </c>
      <c r="H627" t="s">
        <v>3</v>
      </c>
      <c r="I627" t="s">
        <v>679</v>
      </c>
      <c r="J627" t="s">
        <v>236</v>
      </c>
      <c r="K627" t="s">
        <v>744</v>
      </c>
      <c r="L627" t="s">
        <v>745</v>
      </c>
      <c r="M627" t="s">
        <v>746</v>
      </c>
      <c r="N627" t="s">
        <v>798</v>
      </c>
      <c r="O627" t="s">
        <v>5</v>
      </c>
      <c r="P627" t="s">
        <v>803</v>
      </c>
      <c r="Q627" t="s">
        <v>6</v>
      </c>
      <c r="R627">
        <v>0</v>
      </c>
      <c r="S627" t="s">
        <v>7</v>
      </c>
      <c r="T627">
        <v>511</v>
      </c>
      <c r="U627" t="s">
        <v>259</v>
      </c>
      <c r="V627" t="s">
        <v>3987</v>
      </c>
      <c r="W627" t="s">
        <v>2337</v>
      </c>
      <c r="X627">
        <v>3</v>
      </c>
      <c r="Y627" t="s">
        <v>2340</v>
      </c>
      <c r="Z627">
        <v>2</v>
      </c>
      <c r="AA627" t="s">
        <v>920</v>
      </c>
      <c r="AB627" t="s">
        <v>1593</v>
      </c>
      <c r="AC627" s="10">
        <v>100</v>
      </c>
      <c r="AD627" s="10">
        <v>100</v>
      </c>
      <c r="AE627" s="10">
        <v>100</v>
      </c>
      <c r="AF627" s="10">
        <v>100</v>
      </c>
      <c r="AG627" s="10">
        <v>0</v>
      </c>
      <c r="AH627" s="10">
        <v>0</v>
      </c>
      <c r="AI627" s="10">
        <v>100</v>
      </c>
      <c r="AJ627" s="10">
        <v>0</v>
      </c>
      <c r="AK627" s="10">
        <v>0</v>
      </c>
      <c r="AL627" s="10">
        <v>100</v>
      </c>
      <c r="AM627" s="10">
        <v>0</v>
      </c>
      <c r="AN627" s="10">
        <v>0</v>
      </c>
      <c r="AO627" s="10">
        <v>100</v>
      </c>
      <c r="AP627" s="10">
        <v>0</v>
      </c>
      <c r="AQ627" s="10">
        <v>0</v>
      </c>
      <c r="AR627" s="10" t="s">
        <v>7</v>
      </c>
      <c r="AS627" s="10" t="s">
        <v>7</v>
      </c>
      <c r="AT627" s="10" t="s">
        <v>7</v>
      </c>
      <c r="AU627" s="10">
        <v>1434827555</v>
      </c>
      <c r="AV627" s="10">
        <v>1434806005</v>
      </c>
      <c r="AW627" s="10">
        <v>100</v>
      </c>
      <c r="AX627" s="10">
        <v>1900000000</v>
      </c>
      <c r="AY627" s="10">
        <v>0</v>
      </c>
      <c r="AZ627" s="10">
        <v>0</v>
      </c>
      <c r="BA627" s="10">
        <v>2280000000</v>
      </c>
      <c r="BB627" s="10">
        <v>0</v>
      </c>
      <c r="BC627" s="10">
        <v>0</v>
      </c>
      <c r="BD627" s="10">
        <v>3889839600</v>
      </c>
      <c r="BE627" s="10">
        <v>0</v>
      </c>
      <c r="BF627" s="10">
        <v>0</v>
      </c>
      <c r="BG627" s="10">
        <v>1120802400</v>
      </c>
      <c r="BH627" s="10">
        <v>0</v>
      </c>
      <c r="BI627" s="10">
        <v>0</v>
      </c>
      <c r="BJ627" s="10" t="s">
        <v>9</v>
      </c>
      <c r="BK627" s="10" t="s">
        <v>9</v>
      </c>
      <c r="BL627" s="10" t="s">
        <v>9</v>
      </c>
      <c r="BM627" s="2">
        <f t="shared" si="91"/>
        <v>1434.8275550000001</v>
      </c>
      <c r="BN627" s="2">
        <f t="shared" si="92"/>
        <v>1434.8060049999999</v>
      </c>
      <c r="BO627" s="2">
        <f t="shared" si="93"/>
        <v>1900</v>
      </c>
      <c r="BP627" s="2">
        <f t="shared" si="94"/>
        <v>0</v>
      </c>
      <c r="BQ627" s="2">
        <f t="shared" si="95"/>
        <v>2280</v>
      </c>
      <c r="BR627" s="2">
        <f t="shared" si="96"/>
        <v>0</v>
      </c>
      <c r="BS627" s="2">
        <f t="shared" si="97"/>
        <v>3889.8395999999998</v>
      </c>
      <c r="BT627" s="2">
        <f t="shared" si="98"/>
        <v>0</v>
      </c>
      <c r="BU627" s="2">
        <f t="shared" si="99"/>
        <v>1120.8024</v>
      </c>
      <c r="BV627" s="2">
        <f t="shared" si="100"/>
        <v>0</v>
      </c>
    </row>
    <row r="628" spans="1:74" x14ac:dyDescent="0.25">
      <c r="A628">
        <v>16</v>
      </c>
      <c r="B628" t="s">
        <v>0</v>
      </c>
      <c r="C628" t="s">
        <v>668</v>
      </c>
      <c r="D628">
        <v>2020</v>
      </c>
      <c r="E628" t="s">
        <v>1</v>
      </c>
      <c r="F628" t="s">
        <v>2</v>
      </c>
      <c r="G628">
        <v>2</v>
      </c>
      <c r="H628" t="s">
        <v>3</v>
      </c>
      <c r="I628" t="s">
        <v>679</v>
      </c>
      <c r="J628" t="s">
        <v>236</v>
      </c>
      <c r="K628" t="s">
        <v>744</v>
      </c>
      <c r="L628" t="s">
        <v>745</v>
      </c>
      <c r="M628" t="s">
        <v>746</v>
      </c>
      <c r="N628" t="s">
        <v>798</v>
      </c>
      <c r="O628" t="s">
        <v>5</v>
      </c>
      <c r="P628" t="s">
        <v>803</v>
      </c>
      <c r="Q628" t="s">
        <v>6</v>
      </c>
      <c r="R628">
        <v>0</v>
      </c>
      <c r="S628" t="s">
        <v>7</v>
      </c>
      <c r="T628">
        <v>511</v>
      </c>
      <c r="U628" t="s">
        <v>259</v>
      </c>
      <c r="V628" t="s">
        <v>3987</v>
      </c>
      <c r="W628" t="s">
        <v>2337</v>
      </c>
      <c r="X628">
        <v>4</v>
      </c>
      <c r="Y628" t="s">
        <v>2341</v>
      </c>
      <c r="Z628">
        <v>2</v>
      </c>
      <c r="AA628" t="s">
        <v>920</v>
      </c>
      <c r="AB628" t="s">
        <v>1593</v>
      </c>
      <c r="AC628" s="10">
        <v>100</v>
      </c>
      <c r="AD628" s="10">
        <v>100</v>
      </c>
      <c r="AE628" s="10">
        <v>100</v>
      </c>
      <c r="AF628" s="10">
        <v>100</v>
      </c>
      <c r="AG628" s="10">
        <v>0</v>
      </c>
      <c r="AH628" s="10">
        <v>0</v>
      </c>
      <c r="AI628" s="10">
        <v>100</v>
      </c>
      <c r="AJ628" s="10">
        <v>0</v>
      </c>
      <c r="AK628" s="10">
        <v>0</v>
      </c>
      <c r="AL628" s="10">
        <v>100</v>
      </c>
      <c r="AM628" s="10">
        <v>0</v>
      </c>
      <c r="AN628" s="10">
        <v>0</v>
      </c>
      <c r="AO628" s="10">
        <v>0</v>
      </c>
      <c r="AP628" s="10">
        <v>0</v>
      </c>
      <c r="AQ628" s="10">
        <v>0</v>
      </c>
      <c r="AR628" s="10" t="s">
        <v>7</v>
      </c>
      <c r="AS628" s="10" t="s">
        <v>7</v>
      </c>
      <c r="AT628" s="10" t="s">
        <v>7</v>
      </c>
      <c r="AU628" s="10">
        <v>215000000</v>
      </c>
      <c r="AV628" s="10">
        <v>215000000</v>
      </c>
      <c r="AW628" s="10">
        <v>100</v>
      </c>
      <c r="AX628" s="10">
        <v>190000000</v>
      </c>
      <c r="AY628" s="10">
        <v>0</v>
      </c>
      <c r="AZ628" s="10">
        <v>0</v>
      </c>
      <c r="BA628" s="10">
        <v>260000000</v>
      </c>
      <c r="BB628" s="10">
        <v>0</v>
      </c>
      <c r="BC628" s="10">
        <v>0</v>
      </c>
      <c r="BD628" s="10">
        <v>443578200</v>
      </c>
      <c r="BE628" s="10">
        <v>0</v>
      </c>
      <c r="BF628" s="10">
        <v>0</v>
      </c>
      <c r="BG628" s="10">
        <v>0</v>
      </c>
      <c r="BH628" s="10">
        <v>0</v>
      </c>
      <c r="BI628" s="10">
        <v>0</v>
      </c>
      <c r="BJ628" s="10" t="s">
        <v>9</v>
      </c>
      <c r="BK628" s="10" t="s">
        <v>9</v>
      </c>
      <c r="BL628" s="10" t="s">
        <v>9</v>
      </c>
      <c r="BM628" s="2">
        <f t="shared" si="91"/>
        <v>215</v>
      </c>
      <c r="BN628" s="2">
        <f t="shared" si="92"/>
        <v>215</v>
      </c>
      <c r="BO628" s="2">
        <f t="shared" si="93"/>
        <v>190</v>
      </c>
      <c r="BP628" s="2">
        <f t="shared" si="94"/>
        <v>0</v>
      </c>
      <c r="BQ628" s="2">
        <f t="shared" si="95"/>
        <v>260</v>
      </c>
      <c r="BR628" s="2">
        <f t="shared" si="96"/>
        <v>0</v>
      </c>
      <c r="BS628" s="2">
        <f t="shared" si="97"/>
        <v>443.57819999999998</v>
      </c>
      <c r="BT628" s="2">
        <f t="shared" si="98"/>
        <v>0</v>
      </c>
      <c r="BU628" s="2">
        <f t="shared" si="99"/>
        <v>0</v>
      </c>
      <c r="BV628" s="2">
        <f t="shared" si="100"/>
        <v>0</v>
      </c>
    </row>
    <row r="629" spans="1:74" x14ac:dyDescent="0.25">
      <c r="A629">
        <v>16</v>
      </c>
      <c r="B629" t="s">
        <v>0</v>
      </c>
      <c r="C629" t="s">
        <v>668</v>
      </c>
      <c r="D629">
        <v>2020</v>
      </c>
      <c r="E629" t="s">
        <v>1</v>
      </c>
      <c r="F629" t="s">
        <v>2</v>
      </c>
      <c r="G629">
        <v>2</v>
      </c>
      <c r="H629" t="s">
        <v>3</v>
      </c>
      <c r="I629" t="s">
        <v>679</v>
      </c>
      <c r="J629" t="s">
        <v>236</v>
      </c>
      <c r="K629" t="s">
        <v>744</v>
      </c>
      <c r="L629" t="s">
        <v>745</v>
      </c>
      <c r="M629" t="s">
        <v>746</v>
      </c>
      <c r="N629" t="s">
        <v>798</v>
      </c>
      <c r="O629" t="s">
        <v>5</v>
      </c>
      <c r="P629" t="s">
        <v>803</v>
      </c>
      <c r="Q629" t="s">
        <v>6</v>
      </c>
      <c r="R629">
        <v>0</v>
      </c>
      <c r="S629" t="s">
        <v>7</v>
      </c>
      <c r="T629">
        <v>511</v>
      </c>
      <c r="U629" t="s">
        <v>259</v>
      </c>
      <c r="V629" t="s">
        <v>3987</v>
      </c>
      <c r="W629" t="s">
        <v>2337</v>
      </c>
      <c r="X629">
        <v>5</v>
      </c>
      <c r="Y629" t="s">
        <v>2342</v>
      </c>
      <c r="Z629">
        <v>2</v>
      </c>
      <c r="AA629" t="s">
        <v>920</v>
      </c>
      <c r="AB629" t="s">
        <v>1593</v>
      </c>
      <c r="AC629" s="10">
        <v>100</v>
      </c>
      <c r="AD629" s="10">
        <v>100</v>
      </c>
      <c r="AE629" s="10">
        <v>100</v>
      </c>
      <c r="AF629" s="10">
        <v>100</v>
      </c>
      <c r="AG629" s="10">
        <v>0</v>
      </c>
      <c r="AH629" s="10">
        <v>0</v>
      </c>
      <c r="AI629" s="10">
        <v>100</v>
      </c>
      <c r="AJ629" s="10">
        <v>0</v>
      </c>
      <c r="AK629" s="10">
        <v>0</v>
      </c>
      <c r="AL629" s="10">
        <v>100</v>
      </c>
      <c r="AM629" s="10">
        <v>0</v>
      </c>
      <c r="AN629" s="10">
        <v>0</v>
      </c>
      <c r="AO629" s="10">
        <v>100</v>
      </c>
      <c r="AP629" s="10">
        <v>0</v>
      </c>
      <c r="AQ629" s="10">
        <v>0</v>
      </c>
      <c r="AR629" s="10" t="s">
        <v>7</v>
      </c>
      <c r="AS629" s="10" t="s">
        <v>7</v>
      </c>
      <c r="AT629" s="10" t="s">
        <v>7</v>
      </c>
      <c r="AU629" s="10">
        <v>673571580</v>
      </c>
      <c r="AV629" s="10">
        <v>673571580</v>
      </c>
      <c r="AW629" s="10">
        <v>100</v>
      </c>
      <c r="AX629" s="10">
        <v>817600000</v>
      </c>
      <c r="AY629" s="10">
        <v>0</v>
      </c>
      <c r="AZ629" s="10">
        <v>0</v>
      </c>
      <c r="BA629" s="10">
        <v>760000000</v>
      </c>
      <c r="BB629" s="10">
        <v>0</v>
      </c>
      <c r="BC629" s="10">
        <v>0</v>
      </c>
      <c r="BD629" s="10">
        <v>1296613200</v>
      </c>
      <c r="BE629" s="10">
        <v>0</v>
      </c>
      <c r="BF629" s="10">
        <v>0</v>
      </c>
      <c r="BG629" s="10">
        <v>373600800</v>
      </c>
      <c r="BH629" s="10">
        <v>0</v>
      </c>
      <c r="BI629" s="10">
        <v>0</v>
      </c>
      <c r="BJ629" s="10" t="s">
        <v>9</v>
      </c>
      <c r="BK629" s="10" t="s">
        <v>9</v>
      </c>
      <c r="BL629" s="10" t="s">
        <v>9</v>
      </c>
      <c r="BM629" s="2">
        <f t="shared" si="91"/>
        <v>673.57158000000004</v>
      </c>
      <c r="BN629" s="2">
        <f t="shared" si="92"/>
        <v>673.57158000000004</v>
      </c>
      <c r="BO629" s="2">
        <f t="shared" si="93"/>
        <v>817.6</v>
      </c>
      <c r="BP629" s="2">
        <f t="shared" si="94"/>
        <v>0</v>
      </c>
      <c r="BQ629" s="2">
        <f t="shared" si="95"/>
        <v>760</v>
      </c>
      <c r="BR629" s="2">
        <f t="shared" si="96"/>
        <v>0</v>
      </c>
      <c r="BS629" s="2">
        <f t="shared" si="97"/>
        <v>1296.6132</v>
      </c>
      <c r="BT629" s="2">
        <f t="shared" si="98"/>
        <v>0</v>
      </c>
      <c r="BU629" s="2">
        <f t="shared" si="99"/>
        <v>373.60079999999999</v>
      </c>
      <c r="BV629" s="2">
        <f t="shared" si="100"/>
        <v>0</v>
      </c>
    </row>
    <row r="630" spans="1:74" x14ac:dyDescent="0.25">
      <c r="A630">
        <v>16</v>
      </c>
      <c r="B630" t="s">
        <v>0</v>
      </c>
      <c r="C630" t="s">
        <v>668</v>
      </c>
      <c r="D630">
        <v>2020</v>
      </c>
      <c r="E630" t="s">
        <v>1</v>
      </c>
      <c r="F630" t="s">
        <v>2</v>
      </c>
      <c r="G630">
        <v>2</v>
      </c>
      <c r="H630" t="s">
        <v>3</v>
      </c>
      <c r="I630" t="s">
        <v>679</v>
      </c>
      <c r="J630" t="s">
        <v>236</v>
      </c>
      <c r="K630" t="s">
        <v>744</v>
      </c>
      <c r="L630" t="s">
        <v>745</v>
      </c>
      <c r="M630" t="s">
        <v>746</v>
      </c>
      <c r="N630" t="s">
        <v>798</v>
      </c>
      <c r="O630" t="s">
        <v>5</v>
      </c>
      <c r="P630" t="s">
        <v>803</v>
      </c>
      <c r="Q630" t="s">
        <v>6</v>
      </c>
      <c r="R630">
        <v>0</v>
      </c>
      <c r="S630" t="s">
        <v>7</v>
      </c>
      <c r="T630">
        <v>525</v>
      </c>
      <c r="U630" t="s">
        <v>260</v>
      </c>
      <c r="V630" t="s">
        <v>3988</v>
      </c>
      <c r="W630" t="s">
        <v>2343</v>
      </c>
      <c r="X630">
        <v>1</v>
      </c>
      <c r="Y630" t="s">
        <v>2344</v>
      </c>
      <c r="Z630">
        <v>1</v>
      </c>
      <c r="AA630" t="s">
        <v>924</v>
      </c>
      <c r="AB630" t="s">
        <v>1593</v>
      </c>
      <c r="AC630" s="10">
        <v>0</v>
      </c>
      <c r="AD630" s="10">
        <v>0</v>
      </c>
      <c r="AE630" s="10">
        <v>0</v>
      </c>
      <c r="AF630" s="10">
        <v>0</v>
      </c>
      <c r="AG630" s="10">
        <v>0</v>
      </c>
      <c r="AH630" s="10">
        <v>0</v>
      </c>
      <c r="AI630" s="10">
        <v>34</v>
      </c>
      <c r="AJ630" s="10">
        <v>0</v>
      </c>
      <c r="AK630" s="10">
        <v>0</v>
      </c>
      <c r="AL630" s="10">
        <v>66</v>
      </c>
      <c r="AM630" s="10">
        <v>0</v>
      </c>
      <c r="AN630" s="10">
        <v>0</v>
      </c>
      <c r="AO630" s="10">
        <v>0</v>
      </c>
      <c r="AP630" s="10">
        <v>0</v>
      </c>
      <c r="AQ630" s="10">
        <v>0</v>
      </c>
      <c r="AR630" s="10">
        <v>100</v>
      </c>
      <c r="AS630" s="10">
        <v>0</v>
      </c>
      <c r="AT630" s="10">
        <v>0</v>
      </c>
      <c r="AU630" s="10">
        <v>0</v>
      </c>
      <c r="AV630" s="10">
        <v>0</v>
      </c>
      <c r="AW630" s="10">
        <v>0</v>
      </c>
      <c r="AX630" s="10">
        <v>0</v>
      </c>
      <c r="AY630" s="10">
        <v>0</v>
      </c>
      <c r="AZ630" s="10">
        <v>0</v>
      </c>
      <c r="BA630" s="10">
        <v>256725000</v>
      </c>
      <c r="BB630" s="10">
        <v>0</v>
      </c>
      <c r="BC630" s="10">
        <v>0</v>
      </c>
      <c r="BD630" s="10">
        <v>368400375</v>
      </c>
      <c r="BE630" s="10">
        <v>0</v>
      </c>
      <c r="BF630" s="10">
        <v>0</v>
      </c>
      <c r="BG630" s="10">
        <v>0</v>
      </c>
      <c r="BH630" s="10">
        <v>0</v>
      </c>
      <c r="BI630" s="10">
        <v>0</v>
      </c>
      <c r="BJ630" s="10" t="s">
        <v>9</v>
      </c>
      <c r="BK630" s="10" t="s">
        <v>9</v>
      </c>
      <c r="BL630" s="10" t="s">
        <v>9</v>
      </c>
      <c r="BM630" s="2">
        <f t="shared" si="91"/>
        <v>0</v>
      </c>
      <c r="BN630" s="2">
        <f t="shared" si="92"/>
        <v>0</v>
      </c>
      <c r="BO630" s="2">
        <f t="shared" si="93"/>
        <v>0</v>
      </c>
      <c r="BP630" s="2">
        <f t="shared" si="94"/>
        <v>0</v>
      </c>
      <c r="BQ630" s="2">
        <f t="shared" si="95"/>
        <v>256.72500000000002</v>
      </c>
      <c r="BR630" s="2">
        <f t="shared" si="96"/>
        <v>0</v>
      </c>
      <c r="BS630" s="2">
        <f t="shared" si="97"/>
        <v>368.400375</v>
      </c>
      <c r="BT630" s="2">
        <f t="shared" si="98"/>
        <v>0</v>
      </c>
      <c r="BU630" s="2">
        <f t="shared" si="99"/>
        <v>0</v>
      </c>
      <c r="BV630" s="2">
        <f t="shared" si="100"/>
        <v>0</v>
      </c>
    </row>
    <row r="631" spans="1:74" x14ac:dyDescent="0.25">
      <c r="A631">
        <v>16</v>
      </c>
      <c r="B631" t="s">
        <v>0</v>
      </c>
      <c r="C631" t="s">
        <v>668</v>
      </c>
      <c r="D631">
        <v>2020</v>
      </c>
      <c r="E631" t="s">
        <v>1</v>
      </c>
      <c r="F631" t="s">
        <v>2</v>
      </c>
      <c r="G631">
        <v>2</v>
      </c>
      <c r="H631" t="s">
        <v>3</v>
      </c>
      <c r="I631" t="s">
        <v>679</v>
      </c>
      <c r="J631" t="s">
        <v>236</v>
      </c>
      <c r="K631" t="s">
        <v>744</v>
      </c>
      <c r="L631" t="s">
        <v>745</v>
      </c>
      <c r="M631" t="s">
        <v>746</v>
      </c>
      <c r="N631" t="s">
        <v>798</v>
      </c>
      <c r="O631" t="s">
        <v>5</v>
      </c>
      <c r="P631" t="s">
        <v>803</v>
      </c>
      <c r="Q631" t="s">
        <v>6</v>
      </c>
      <c r="R631">
        <v>0</v>
      </c>
      <c r="S631" t="s">
        <v>7</v>
      </c>
      <c r="T631">
        <v>525</v>
      </c>
      <c r="U631" t="s">
        <v>260</v>
      </c>
      <c r="V631" t="s">
        <v>3988</v>
      </c>
      <c r="W631" t="s">
        <v>2343</v>
      </c>
      <c r="X631">
        <v>2</v>
      </c>
      <c r="Y631" t="s">
        <v>2345</v>
      </c>
      <c r="Z631">
        <v>1</v>
      </c>
      <c r="AA631" t="s">
        <v>924</v>
      </c>
      <c r="AB631" t="s">
        <v>1593</v>
      </c>
      <c r="AC631" s="10">
        <v>0</v>
      </c>
      <c r="AD631" s="10">
        <v>0</v>
      </c>
      <c r="AE631" s="10">
        <v>0</v>
      </c>
      <c r="AF631" s="10">
        <v>0</v>
      </c>
      <c r="AG631" s="10">
        <v>0</v>
      </c>
      <c r="AH631" s="10">
        <v>0</v>
      </c>
      <c r="AI631" s="10">
        <v>10</v>
      </c>
      <c r="AJ631" s="10">
        <v>0</v>
      </c>
      <c r="AK631" s="10">
        <v>0</v>
      </c>
      <c r="AL631" s="10">
        <v>90</v>
      </c>
      <c r="AM631" s="10">
        <v>0</v>
      </c>
      <c r="AN631" s="10">
        <v>0</v>
      </c>
      <c r="AO631" s="10">
        <v>0</v>
      </c>
      <c r="AP631" s="10">
        <v>0</v>
      </c>
      <c r="AQ631" s="10">
        <v>0</v>
      </c>
      <c r="AR631" s="10">
        <v>100</v>
      </c>
      <c r="AS631" s="10">
        <v>0</v>
      </c>
      <c r="AT631" s="10">
        <v>0</v>
      </c>
      <c r="AU631" s="10">
        <v>0</v>
      </c>
      <c r="AV631" s="10">
        <v>0</v>
      </c>
      <c r="AW631" s="10">
        <v>0</v>
      </c>
      <c r="AX631" s="10">
        <v>0</v>
      </c>
      <c r="AY631" s="10">
        <v>0</v>
      </c>
      <c r="AZ631" s="10">
        <v>0</v>
      </c>
      <c r="BA631" s="10">
        <v>50000000</v>
      </c>
      <c r="BB631" s="10">
        <v>0</v>
      </c>
      <c r="BC631" s="10">
        <v>0</v>
      </c>
      <c r="BD631" s="10">
        <v>475000000</v>
      </c>
      <c r="BE631" s="10">
        <v>0</v>
      </c>
      <c r="BF631" s="10">
        <v>0</v>
      </c>
      <c r="BG631" s="10">
        <v>0</v>
      </c>
      <c r="BH631" s="10">
        <v>0</v>
      </c>
      <c r="BI631" s="10">
        <v>0</v>
      </c>
      <c r="BJ631" s="10" t="s">
        <v>9</v>
      </c>
      <c r="BK631" s="10" t="s">
        <v>9</v>
      </c>
      <c r="BL631" s="10" t="s">
        <v>9</v>
      </c>
      <c r="BM631" s="2">
        <f t="shared" si="91"/>
        <v>0</v>
      </c>
      <c r="BN631" s="2">
        <f t="shared" si="92"/>
        <v>0</v>
      </c>
      <c r="BO631" s="2">
        <f t="shared" si="93"/>
        <v>0</v>
      </c>
      <c r="BP631" s="2">
        <f t="shared" si="94"/>
        <v>0</v>
      </c>
      <c r="BQ631" s="2">
        <f t="shared" si="95"/>
        <v>50</v>
      </c>
      <c r="BR631" s="2">
        <f t="shared" si="96"/>
        <v>0</v>
      </c>
      <c r="BS631" s="2">
        <f t="shared" si="97"/>
        <v>475</v>
      </c>
      <c r="BT631" s="2">
        <f t="shared" si="98"/>
        <v>0</v>
      </c>
      <c r="BU631" s="2">
        <f t="shared" si="99"/>
        <v>0</v>
      </c>
      <c r="BV631" s="2">
        <f t="shared" si="100"/>
        <v>0</v>
      </c>
    </row>
    <row r="632" spans="1:74" x14ac:dyDescent="0.25">
      <c r="A632">
        <v>16</v>
      </c>
      <c r="B632" t="s">
        <v>0</v>
      </c>
      <c r="C632" t="s">
        <v>668</v>
      </c>
      <c r="D632">
        <v>2020</v>
      </c>
      <c r="E632" t="s">
        <v>1</v>
      </c>
      <c r="F632" t="s">
        <v>2</v>
      </c>
      <c r="G632">
        <v>2</v>
      </c>
      <c r="H632" t="s">
        <v>3</v>
      </c>
      <c r="I632" t="s">
        <v>679</v>
      </c>
      <c r="J632" t="s">
        <v>236</v>
      </c>
      <c r="K632" t="s">
        <v>744</v>
      </c>
      <c r="L632" t="s">
        <v>745</v>
      </c>
      <c r="M632" t="s">
        <v>746</v>
      </c>
      <c r="N632" t="s">
        <v>798</v>
      </c>
      <c r="O632" t="s">
        <v>5</v>
      </c>
      <c r="P632" t="s">
        <v>803</v>
      </c>
      <c r="Q632" t="s">
        <v>6</v>
      </c>
      <c r="R632">
        <v>0</v>
      </c>
      <c r="S632" t="s">
        <v>7</v>
      </c>
      <c r="T632">
        <v>525</v>
      </c>
      <c r="U632" t="s">
        <v>260</v>
      </c>
      <c r="V632" t="s">
        <v>3988</v>
      </c>
      <c r="W632" t="s">
        <v>2343</v>
      </c>
      <c r="X632">
        <v>3</v>
      </c>
      <c r="Y632" t="s">
        <v>2346</v>
      </c>
      <c r="Z632">
        <v>2</v>
      </c>
      <c r="AA632" t="s">
        <v>920</v>
      </c>
      <c r="AB632" t="s">
        <v>1593</v>
      </c>
      <c r="AC632" s="10">
        <v>0</v>
      </c>
      <c r="AD632" s="10">
        <v>0</v>
      </c>
      <c r="AE632" s="10">
        <v>0</v>
      </c>
      <c r="AF632" s="10">
        <v>100</v>
      </c>
      <c r="AG632" s="10">
        <v>0</v>
      </c>
      <c r="AH632" s="10">
        <v>0</v>
      </c>
      <c r="AI632" s="10">
        <v>100</v>
      </c>
      <c r="AJ632" s="10">
        <v>0</v>
      </c>
      <c r="AK632" s="10">
        <v>0</v>
      </c>
      <c r="AL632" s="10">
        <v>100</v>
      </c>
      <c r="AM632" s="10">
        <v>0</v>
      </c>
      <c r="AN632" s="10">
        <v>0</v>
      </c>
      <c r="AO632" s="10">
        <v>100</v>
      </c>
      <c r="AP632" s="10">
        <v>0</v>
      </c>
      <c r="AQ632" s="10">
        <v>0</v>
      </c>
      <c r="AR632" s="10" t="s">
        <v>7</v>
      </c>
      <c r="AS632" s="10" t="s">
        <v>7</v>
      </c>
      <c r="AT632" s="10" t="s">
        <v>7</v>
      </c>
      <c r="AU632" s="10">
        <v>0</v>
      </c>
      <c r="AV632" s="10">
        <v>0</v>
      </c>
      <c r="AW632" s="10">
        <v>0</v>
      </c>
      <c r="AX632" s="10">
        <v>60398000</v>
      </c>
      <c r="AY632" s="10">
        <v>0</v>
      </c>
      <c r="AZ632" s="10">
        <v>0</v>
      </c>
      <c r="BA632" s="10">
        <v>55398000</v>
      </c>
      <c r="BB632" s="10">
        <v>0</v>
      </c>
      <c r="BC632" s="10">
        <v>0</v>
      </c>
      <c r="BD632" s="10">
        <v>55398000</v>
      </c>
      <c r="BE632" s="10">
        <v>0</v>
      </c>
      <c r="BF632" s="10">
        <v>0</v>
      </c>
      <c r="BG632" s="10">
        <v>55398000</v>
      </c>
      <c r="BH632" s="10">
        <v>0</v>
      </c>
      <c r="BI632" s="10">
        <v>0</v>
      </c>
      <c r="BJ632" s="10" t="s">
        <v>9</v>
      </c>
      <c r="BK632" s="10" t="s">
        <v>9</v>
      </c>
      <c r="BL632" s="10" t="s">
        <v>9</v>
      </c>
      <c r="BM632" s="2">
        <f t="shared" si="91"/>
        <v>0</v>
      </c>
      <c r="BN632" s="2">
        <f t="shared" si="92"/>
        <v>0</v>
      </c>
      <c r="BO632" s="2">
        <f t="shared" si="93"/>
        <v>60.398000000000003</v>
      </c>
      <c r="BP632" s="2">
        <f t="shared" si="94"/>
        <v>0</v>
      </c>
      <c r="BQ632" s="2">
        <f t="shared" si="95"/>
        <v>55.398000000000003</v>
      </c>
      <c r="BR632" s="2">
        <f t="shared" si="96"/>
        <v>0</v>
      </c>
      <c r="BS632" s="2">
        <f t="shared" si="97"/>
        <v>55.398000000000003</v>
      </c>
      <c r="BT632" s="2">
        <f t="shared" si="98"/>
        <v>0</v>
      </c>
      <c r="BU632" s="2">
        <f t="shared" si="99"/>
        <v>55.398000000000003</v>
      </c>
      <c r="BV632" s="2">
        <f t="shared" si="100"/>
        <v>0</v>
      </c>
    </row>
    <row r="633" spans="1:74" x14ac:dyDescent="0.25">
      <c r="A633">
        <v>16</v>
      </c>
      <c r="B633" t="s">
        <v>0</v>
      </c>
      <c r="C633" t="s">
        <v>668</v>
      </c>
      <c r="D633">
        <v>2020</v>
      </c>
      <c r="E633" t="s">
        <v>1</v>
      </c>
      <c r="F633" t="s">
        <v>2</v>
      </c>
      <c r="G633">
        <v>2</v>
      </c>
      <c r="H633" t="s">
        <v>3</v>
      </c>
      <c r="I633" t="s">
        <v>679</v>
      </c>
      <c r="J633" t="s">
        <v>236</v>
      </c>
      <c r="K633" t="s">
        <v>744</v>
      </c>
      <c r="L633" t="s">
        <v>745</v>
      </c>
      <c r="M633" t="s">
        <v>746</v>
      </c>
      <c r="N633" t="s">
        <v>798</v>
      </c>
      <c r="O633" t="s">
        <v>5</v>
      </c>
      <c r="P633" t="s">
        <v>803</v>
      </c>
      <c r="Q633" t="s">
        <v>6</v>
      </c>
      <c r="R633">
        <v>0</v>
      </c>
      <c r="S633" t="s">
        <v>7</v>
      </c>
      <c r="T633">
        <v>525</v>
      </c>
      <c r="U633" t="s">
        <v>260</v>
      </c>
      <c r="V633" t="s">
        <v>3988</v>
      </c>
      <c r="W633" t="s">
        <v>2343</v>
      </c>
      <c r="X633">
        <v>4</v>
      </c>
      <c r="Y633" t="s">
        <v>2347</v>
      </c>
      <c r="Z633">
        <v>2</v>
      </c>
      <c r="AA633" t="s">
        <v>920</v>
      </c>
      <c r="AB633" t="s">
        <v>1593</v>
      </c>
      <c r="AC633" s="10">
        <v>100</v>
      </c>
      <c r="AD633" s="10">
        <v>100</v>
      </c>
      <c r="AE633" s="10">
        <v>100</v>
      </c>
      <c r="AF633" s="10">
        <v>100</v>
      </c>
      <c r="AG633" s="10">
        <v>0</v>
      </c>
      <c r="AH633" s="10">
        <v>0</v>
      </c>
      <c r="AI633" s="10">
        <v>100</v>
      </c>
      <c r="AJ633" s="10">
        <v>0</v>
      </c>
      <c r="AK633" s="10">
        <v>0</v>
      </c>
      <c r="AL633" s="10">
        <v>100</v>
      </c>
      <c r="AM633" s="10">
        <v>0</v>
      </c>
      <c r="AN633" s="10">
        <v>0</v>
      </c>
      <c r="AO633" s="10">
        <v>100</v>
      </c>
      <c r="AP633" s="10">
        <v>0</v>
      </c>
      <c r="AQ633" s="10">
        <v>0</v>
      </c>
      <c r="AR633" s="10" t="s">
        <v>7</v>
      </c>
      <c r="AS633" s="10" t="s">
        <v>7</v>
      </c>
      <c r="AT633" s="10" t="s">
        <v>7</v>
      </c>
      <c r="AU633" s="10">
        <v>41977000</v>
      </c>
      <c r="AV633" s="10">
        <v>41977000</v>
      </c>
      <c r="AW633" s="10">
        <v>100</v>
      </c>
      <c r="AX633" s="10">
        <v>331700000</v>
      </c>
      <c r="AY633" s="10">
        <v>0</v>
      </c>
      <c r="AZ633" s="10">
        <v>0</v>
      </c>
      <c r="BA633" s="10">
        <v>160354000</v>
      </c>
      <c r="BB633" s="10">
        <v>0</v>
      </c>
      <c r="BC633" s="10">
        <v>0</v>
      </c>
      <c r="BD633" s="10">
        <v>160354000</v>
      </c>
      <c r="BE633" s="10">
        <v>0</v>
      </c>
      <c r="BF633" s="10">
        <v>0</v>
      </c>
      <c r="BG633" s="10">
        <v>160354000</v>
      </c>
      <c r="BH633" s="10">
        <v>0</v>
      </c>
      <c r="BI633" s="10">
        <v>0</v>
      </c>
      <c r="BJ633" s="10" t="s">
        <v>9</v>
      </c>
      <c r="BK633" s="10" t="s">
        <v>9</v>
      </c>
      <c r="BL633" s="10" t="s">
        <v>9</v>
      </c>
      <c r="BM633" s="2">
        <f t="shared" si="91"/>
        <v>41.976999999999997</v>
      </c>
      <c r="BN633" s="2">
        <f t="shared" si="92"/>
        <v>41.976999999999997</v>
      </c>
      <c r="BO633" s="2">
        <f t="shared" si="93"/>
        <v>331.7</v>
      </c>
      <c r="BP633" s="2">
        <f t="shared" si="94"/>
        <v>0</v>
      </c>
      <c r="BQ633" s="2">
        <f t="shared" si="95"/>
        <v>160.35400000000001</v>
      </c>
      <c r="BR633" s="2">
        <f t="shared" si="96"/>
        <v>0</v>
      </c>
      <c r="BS633" s="2">
        <f t="shared" si="97"/>
        <v>160.35400000000001</v>
      </c>
      <c r="BT633" s="2">
        <f t="shared" si="98"/>
        <v>0</v>
      </c>
      <c r="BU633" s="2">
        <f t="shared" si="99"/>
        <v>160.35400000000001</v>
      </c>
      <c r="BV633" s="2">
        <f t="shared" si="100"/>
        <v>0</v>
      </c>
    </row>
    <row r="634" spans="1:74" x14ac:dyDescent="0.25">
      <c r="A634">
        <v>16</v>
      </c>
      <c r="B634" t="s">
        <v>0</v>
      </c>
      <c r="C634" t="s">
        <v>668</v>
      </c>
      <c r="D634">
        <v>2020</v>
      </c>
      <c r="E634" t="s">
        <v>1</v>
      </c>
      <c r="F634" t="s">
        <v>2</v>
      </c>
      <c r="G634">
        <v>2</v>
      </c>
      <c r="H634" t="s">
        <v>3</v>
      </c>
      <c r="I634" t="s">
        <v>679</v>
      </c>
      <c r="J634" t="s">
        <v>236</v>
      </c>
      <c r="K634" t="s">
        <v>744</v>
      </c>
      <c r="L634" t="s">
        <v>745</v>
      </c>
      <c r="M634" t="s">
        <v>746</v>
      </c>
      <c r="N634" t="s">
        <v>798</v>
      </c>
      <c r="O634" t="s">
        <v>5</v>
      </c>
      <c r="P634" t="s">
        <v>803</v>
      </c>
      <c r="Q634" t="s">
        <v>6</v>
      </c>
      <c r="R634">
        <v>0</v>
      </c>
      <c r="S634" t="s">
        <v>7</v>
      </c>
      <c r="T634">
        <v>525</v>
      </c>
      <c r="U634" t="s">
        <v>260</v>
      </c>
      <c r="V634" t="s">
        <v>3988</v>
      </c>
      <c r="W634" t="s">
        <v>2343</v>
      </c>
      <c r="X634">
        <v>5</v>
      </c>
      <c r="Y634" t="s">
        <v>2348</v>
      </c>
      <c r="Z634">
        <v>2</v>
      </c>
      <c r="AA634" t="s">
        <v>920</v>
      </c>
      <c r="AB634" t="s">
        <v>1593</v>
      </c>
      <c r="AC634" s="10">
        <v>100</v>
      </c>
      <c r="AD634" s="10">
        <v>100</v>
      </c>
      <c r="AE634" s="10">
        <v>100</v>
      </c>
      <c r="AF634" s="10">
        <v>100</v>
      </c>
      <c r="AG634" s="10">
        <v>0</v>
      </c>
      <c r="AH634" s="10">
        <v>0</v>
      </c>
      <c r="AI634" s="10">
        <v>100</v>
      </c>
      <c r="AJ634" s="10">
        <v>0</v>
      </c>
      <c r="AK634" s="10">
        <v>0</v>
      </c>
      <c r="AL634" s="10">
        <v>0</v>
      </c>
      <c r="AM634" s="10">
        <v>0</v>
      </c>
      <c r="AN634" s="10">
        <v>0</v>
      </c>
      <c r="AO634" s="10">
        <v>0</v>
      </c>
      <c r="AP634" s="10">
        <v>0</v>
      </c>
      <c r="AQ634" s="10">
        <v>0</v>
      </c>
      <c r="AR634" s="10" t="s">
        <v>7</v>
      </c>
      <c r="AS634" s="10" t="s">
        <v>7</v>
      </c>
      <c r="AT634" s="10" t="s">
        <v>7</v>
      </c>
      <c r="AU634" s="10">
        <v>97771558</v>
      </c>
      <c r="AV634" s="10">
        <v>92182558</v>
      </c>
      <c r="AW634" s="10">
        <v>94.28</v>
      </c>
      <c r="AX634" s="10">
        <v>51380000</v>
      </c>
      <c r="AY634" s="10">
        <v>0</v>
      </c>
      <c r="AZ634" s="10">
        <v>0</v>
      </c>
      <c r="BA634" s="10">
        <v>73000000</v>
      </c>
      <c r="BB634" s="10">
        <v>0</v>
      </c>
      <c r="BC634" s="10">
        <v>0</v>
      </c>
      <c r="BD634" s="10">
        <v>0</v>
      </c>
      <c r="BE634" s="10">
        <v>0</v>
      </c>
      <c r="BF634" s="10">
        <v>0</v>
      </c>
      <c r="BG634" s="10">
        <v>0</v>
      </c>
      <c r="BH634" s="10">
        <v>0</v>
      </c>
      <c r="BI634" s="10">
        <v>0</v>
      </c>
      <c r="BJ634" s="10" t="s">
        <v>9</v>
      </c>
      <c r="BK634" s="10" t="s">
        <v>9</v>
      </c>
      <c r="BL634" s="10" t="s">
        <v>9</v>
      </c>
      <c r="BM634" s="2">
        <f t="shared" si="91"/>
        <v>97.771557999999999</v>
      </c>
      <c r="BN634" s="2">
        <f t="shared" si="92"/>
        <v>92.182558</v>
      </c>
      <c r="BO634" s="2">
        <f t="shared" si="93"/>
        <v>51.38</v>
      </c>
      <c r="BP634" s="2">
        <f t="shared" si="94"/>
        <v>0</v>
      </c>
      <c r="BQ634" s="2">
        <f t="shared" si="95"/>
        <v>73</v>
      </c>
      <c r="BR634" s="2">
        <f t="shared" si="96"/>
        <v>0</v>
      </c>
      <c r="BS634" s="2">
        <f t="shared" si="97"/>
        <v>0</v>
      </c>
      <c r="BT634" s="2">
        <f t="shared" si="98"/>
        <v>0</v>
      </c>
      <c r="BU634" s="2">
        <f t="shared" si="99"/>
        <v>0</v>
      </c>
      <c r="BV634" s="2">
        <f t="shared" si="100"/>
        <v>0</v>
      </c>
    </row>
    <row r="635" spans="1:74" x14ac:dyDescent="0.25">
      <c r="A635">
        <v>16</v>
      </c>
      <c r="B635" t="s">
        <v>0</v>
      </c>
      <c r="C635" t="s">
        <v>668</v>
      </c>
      <c r="D635">
        <v>2020</v>
      </c>
      <c r="E635" t="s">
        <v>1</v>
      </c>
      <c r="F635" t="s">
        <v>2</v>
      </c>
      <c r="G635">
        <v>2</v>
      </c>
      <c r="H635" t="s">
        <v>3</v>
      </c>
      <c r="I635" t="s">
        <v>679</v>
      </c>
      <c r="J635" t="s">
        <v>236</v>
      </c>
      <c r="K635" t="s">
        <v>744</v>
      </c>
      <c r="L635" t="s">
        <v>745</v>
      </c>
      <c r="M635" t="s">
        <v>746</v>
      </c>
      <c r="N635" t="s">
        <v>798</v>
      </c>
      <c r="O635" t="s">
        <v>5</v>
      </c>
      <c r="P635" t="s">
        <v>803</v>
      </c>
      <c r="Q635" t="s">
        <v>6</v>
      </c>
      <c r="R635">
        <v>0</v>
      </c>
      <c r="S635" t="s">
        <v>7</v>
      </c>
      <c r="T635">
        <v>525</v>
      </c>
      <c r="U635" t="s">
        <v>260</v>
      </c>
      <c r="V635" t="s">
        <v>3988</v>
      </c>
      <c r="W635" t="s">
        <v>2343</v>
      </c>
      <c r="X635">
        <v>6</v>
      </c>
      <c r="Y635" t="s">
        <v>2349</v>
      </c>
      <c r="Z635">
        <v>2</v>
      </c>
      <c r="AA635" t="s">
        <v>920</v>
      </c>
      <c r="AB635" t="s">
        <v>1593</v>
      </c>
      <c r="AC635" s="10">
        <v>0</v>
      </c>
      <c r="AD635" s="10">
        <v>0</v>
      </c>
      <c r="AE635" s="10">
        <v>0</v>
      </c>
      <c r="AF635" s="10">
        <v>100</v>
      </c>
      <c r="AG635" s="10">
        <v>0</v>
      </c>
      <c r="AH635" s="10">
        <v>0</v>
      </c>
      <c r="AI635" s="10">
        <v>100</v>
      </c>
      <c r="AJ635" s="10">
        <v>0</v>
      </c>
      <c r="AK635" s="10">
        <v>0</v>
      </c>
      <c r="AL635" s="10">
        <v>100</v>
      </c>
      <c r="AM635" s="10">
        <v>0</v>
      </c>
      <c r="AN635" s="10">
        <v>0</v>
      </c>
      <c r="AO635" s="10">
        <v>100</v>
      </c>
      <c r="AP635" s="10">
        <v>0</v>
      </c>
      <c r="AQ635" s="10">
        <v>0</v>
      </c>
      <c r="AR635" s="10" t="s">
        <v>7</v>
      </c>
      <c r="AS635" s="10" t="s">
        <v>7</v>
      </c>
      <c r="AT635" s="10" t="s">
        <v>7</v>
      </c>
      <c r="AU635" s="10">
        <v>0</v>
      </c>
      <c r="AV635" s="10">
        <v>0</v>
      </c>
      <c r="AW635" s="10">
        <v>0</v>
      </c>
      <c r="AX635" s="10">
        <v>62550000</v>
      </c>
      <c r="AY635" s="10">
        <v>0</v>
      </c>
      <c r="AZ635" s="10">
        <v>0</v>
      </c>
      <c r="BA635" s="10">
        <v>317550000</v>
      </c>
      <c r="BB635" s="10">
        <v>0</v>
      </c>
      <c r="BC635" s="10">
        <v>0</v>
      </c>
      <c r="BD635" s="10">
        <v>167550000</v>
      </c>
      <c r="BE635" s="10">
        <v>0</v>
      </c>
      <c r="BF635" s="10">
        <v>0</v>
      </c>
      <c r="BG635" s="10">
        <v>162550000</v>
      </c>
      <c r="BH635" s="10">
        <v>0</v>
      </c>
      <c r="BI635" s="10">
        <v>0</v>
      </c>
      <c r="BJ635" s="10" t="s">
        <v>9</v>
      </c>
      <c r="BK635" s="10" t="s">
        <v>9</v>
      </c>
      <c r="BL635" s="10" t="s">
        <v>9</v>
      </c>
      <c r="BM635" s="2">
        <f t="shared" si="91"/>
        <v>0</v>
      </c>
      <c r="BN635" s="2">
        <f t="shared" si="92"/>
        <v>0</v>
      </c>
      <c r="BO635" s="2">
        <f t="shared" si="93"/>
        <v>62.55</v>
      </c>
      <c r="BP635" s="2">
        <f t="shared" si="94"/>
        <v>0</v>
      </c>
      <c r="BQ635" s="2">
        <f t="shared" si="95"/>
        <v>317.55</v>
      </c>
      <c r="BR635" s="2">
        <f t="shared" si="96"/>
        <v>0</v>
      </c>
      <c r="BS635" s="2">
        <f t="shared" si="97"/>
        <v>167.55</v>
      </c>
      <c r="BT635" s="2">
        <f t="shared" si="98"/>
        <v>0</v>
      </c>
      <c r="BU635" s="2">
        <f t="shared" si="99"/>
        <v>162.55000000000001</v>
      </c>
      <c r="BV635" s="2">
        <f t="shared" si="100"/>
        <v>0</v>
      </c>
    </row>
    <row r="636" spans="1:74" x14ac:dyDescent="0.25">
      <c r="A636">
        <v>16</v>
      </c>
      <c r="B636" t="s">
        <v>0</v>
      </c>
      <c r="C636" t="s">
        <v>668</v>
      </c>
      <c r="D636">
        <v>2020</v>
      </c>
      <c r="E636" t="s">
        <v>1</v>
      </c>
      <c r="F636" t="s">
        <v>2</v>
      </c>
      <c r="G636">
        <v>2</v>
      </c>
      <c r="H636" t="s">
        <v>3</v>
      </c>
      <c r="I636" t="s">
        <v>679</v>
      </c>
      <c r="J636" t="s">
        <v>236</v>
      </c>
      <c r="K636" t="s">
        <v>744</v>
      </c>
      <c r="L636" t="s">
        <v>745</v>
      </c>
      <c r="M636" t="s">
        <v>746</v>
      </c>
      <c r="N636" t="s">
        <v>798</v>
      </c>
      <c r="O636" t="s">
        <v>5</v>
      </c>
      <c r="P636" t="s">
        <v>803</v>
      </c>
      <c r="Q636" t="s">
        <v>6</v>
      </c>
      <c r="R636">
        <v>0</v>
      </c>
      <c r="S636" t="s">
        <v>7</v>
      </c>
      <c r="T636">
        <v>525</v>
      </c>
      <c r="U636" t="s">
        <v>260</v>
      </c>
      <c r="V636" t="s">
        <v>3988</v>
      </c>
      <c r="W636" t="s">
        <v>2343</v>
      </c>
      <c r="X636">
        <v>7</v>
      </c>
      <c r="Y636" t="s">
        <v>2350</v>
      </c>
      <c r="Z636">
        <v>2</v>
      </c>
      <c r="AA636" t="s">
        <v>920</v>
      </c>
      <c r="AB636" t="s">
        <v>1593</v>
      </c>
      <c r="AC636" s="10">
        <v>0</v>
      </c>
      <c r="AD636" s="10">
        <v>0</v>
      </c>
      <c r="AE636" s="10">
        <v>0</v>
      </c>
      <c r="AF636" s="10">
        <v>100</v>
      </c>
      <c r="AG636" s="10">
        <v>0</v>
      </c>
      <c r="AH636" s="10">
        <v>0</v>
      </c>
      <c r="AI636" s="10">
        <v>100</v>
      </c>
      <c r="AJ636" s="10">
        <v>0</v>
      </c>
      <c r="AK636" s="10">
        <v>0</v>
      </c>
      <c r="AL636" s="10">
        <v>100</v>
      </c>
      <c r="AM636" s="10">
        <v>0</v>
      </c>
      <c r="AN636" s="10">
        <v>0</v>
      </c>
      <c r="AO636" s="10">
        <v>100</v>
      </c>
      <c r="AP636" s="10">
        <v>0</v>
      </c>
      <c r="AQ636" s="10">
        <v>0</v>
      </c>
      <c r="AR636" s="10" t="s">
        <v>7</v>
      </c>
      <c r="AS636" s="10" t="s">
        <v>7</v>
      </c>
      <c r="AT636" s="10" t="s">
        <v>7</v>
      </c>
      <c r="AU636" s="10">
        <v>0</v>
      </c>
      <c r="AV636" s="10">
        <v>0</v>
      </c>
      <c r="AW636" s="10">
        <v>0</v>
      </c>
      <c r="AX636" s="10">
        <v>200000000</v>
      </c>
      <c r="AY636" s="10">
        <v>0</v>
      </c>
      <c r="AZ636" s="10">
        <v>0</v>
      </c>
      <c r="BA636" s="10">
        <v>330000000</v>
      </c>
      <c r="BB636" s="10">
        <v>0</v>
      </c>
      <c r="BC636" s="10">
        <v>0</v>
      </c>
      <c r="BD636" s="10">
        <v>340000000</v>
      </c>
      <c r="BE636" s="10">
        <v>0</v>
      </c>
      <c r="BF636" s="10">
        <v>0</v>
      </c>
      <c r="BG636" s="10">
        <v>330000000</v>
      </c>
      <c r="BH636" s="10">
        <v>0</v>
      </c>
      <c r="BI636" s="10">
        <v>0</v>
      </c>
      <c r="BJ636" s="10" t="s">
        <v>9</v>
      </c>
      <c r="BK636" s="10" t="s">
        <v>9</v>
      </c>
      <c r="BL636" s="10" t="s">
        <v>9</v>
      </c>
      <c r="BM636" s="2">
        <f t="shared" si="91"/>
        <v>0</v>
      </c>
      <c r="BN636" s="2">
        <f t="shared" si="92"/>
        <v>0</v>
      </c>
      <c r="BO636" s="2">
        <f t="shared" si="93"/>
        <v>200</v>
      </c>
      <c r="BP636" s="2">
        <f t="shared" si="94"/>
        <v>0</v>
      </c>
      <c r="BQ636" s="2">
        <f t="shared" si="95"/>
        <v>330</v>
      </c>
      <c r="BR636" s="2">
        <f t="shared" si="96"/>
        <v>0</v>
      </c>
      <c r="BS636" s="2">
        <f t="shared" si="97"/>
        <v>340</v>
      </c>
      <c r="BT636" s="2">
        <f t="shared" si="98"/>
        <v>0</v>
      </c>
      <c r="BU636" s="2">
        <f t="shared" si="99"/>
        <v>330</v>
      </c>
      <c r="BV636" s="2">
        <f t="shared" si="100"/>
        <v>0</v>
      </c>
    </row>
    <row r="637" spans="1:74" x14ac:dyDescent="0.25">
      <c r="A637">
        <v>16</v>
      </c>
      <c r="B637" t="s">
        <v>0</v>
      </c>
      <c r="C637" t="s">
        <v>668</v>
      </c>
      <c r="D637">
        <v>2020</v>
      </c>
      <c r="E637" t="s">
        <v>1</v>
      </c>
      <c r="F637" t="s">
        <v>2</v>
      </c>
      <c r="G637">
        <v>2</v>
      </c>
      <c r="H637" t="s">
        <v>3</v>
      </c>
      <c r="I637" t="s">
        <v>679</v>
      </c>
      <c r="J637" t="s">
        <v>236</v>
      </c>
      <c r="K637" t="s">
        <v>744</v>
      </c>
      <c r="L637" t="s">
        <v>745</v>
      </c>
      <c r="M637" t="s">
        <v>746</v>
      </c>
      <c r="N637" t="s">
        <v>798</v>
      </c>
      <c r="O637" t="s">
        <v>5</v>
      </c>
      <c r="P637" t="s">
        <v>803</v>
      </c>
      <c r="Q637" t="s">
        <v>6</v>
      </c>
      <c r="R637">
        <v>0</v>
      </c>
      <c r="S637" t="s">
        <v>7</v>
      </c>
      <c r="T637">
        <v>525</v>
      </c>
      <c r="U637" t="s">
        <v>260</v>
      </c>
      <c r="V637" t="s">
        <v>3988</v>
      </c>
      <c r="W637" t="s">
        <v>2343</v>
      </c>
      <c r="X637">
        <v>8</v>
      </c>
      <c r="Y637" t="s">
        <v>2351</v>
      </c>
      <c r="Z637">
        <v>2</v>
      </c>
      <c r="AA637" t="s">
        <v>920</v>
      </c>
      <c r="AB637" t="s">
        <v>1593</v>
      </c>
      <c r="AC637" s="10">
        <v>100</v>
      </c>
      <c r="AD637" s="10">
        <v>100</v>
      </c>
      <c r="AE637" s="10">
        <v>100</v>
      </c>
      <c r="AF637" s="10">
        <v>100</v>
      </c>
      <c r="AG637" s="10">
        <v>0</v>
      </c>
      <c r="AH637" s="10">
        <v>0</v>
      </c>
      <c r="AI637" s="10">
        <v>100</v>
      </c>
      <c r="AJ637" s="10">
        <v>0</v>
      </c>
      <c r="AK637" s="10">
        <v>0</v>
      </c>
      <c r="AL637" s="10">
        <v>100</v>
      </c>
      <c r="AM637" s="10">
        <v>0</v>
      </c>
      <c r="AN637" s="10">
        <v>0</v>
      </c>
      <c r="AO637" s="10">
        <v>100</v>
      </c>
      <c r="AP637" s="10">
        <v>0</v>
      </c>
      <c r="AQ637" s="10">
        <v>0</v>
      </c>
      <c r="AR637" s="10" t="s">
        <v>7</v>
      </c>
      <c r="AS637" s="10" t="s">
        <v>7</v>
      </c>
      <c r="AT637" s="10" t="s">
        <v>7</v>
      </c>
      <c r="AU637" s="10">
        <v>203831110</v>
      </c>
      <c r="AV637" s="10">
        <v>203455038</v>
      </c>
      <c r="AW637" s="10">
        <v>99.82</v>
      </c>
      <c r="AX637" s="10">
        <v>950000000</v>
      </c>
      <c r="AY637" s="10">
        <v>0</v>
      </c>
      <c r="AZ637" s="10">
        <v>0</v>
      </c>
      <c r="BA637" s="10">
        <v>500000000</v>
      </c>
      <c r="BB637" s="10">
        <v>0</v>
      </c>
      <c r="BC637" s="10">
        <v>0</v>
      </c>
      <c r="BD637" s="10">
        <v>500000000</v>
      </c>
      <c r="BE637" s="10">
        <v>0</v>
      </c>
      <c r="BF637" s="10">
        <v>0</v>
      </c>
      <c r="BG637" s="10">
        <v>500000000</v>
      </c>
      <c r="BH637" s="10">
        <v>0</v>
      </c>
      <c r="BI637" s="10">
        <v>0</v>
      </c>
      <c r="BJ637" s="10" t="s">
        <v>9</v>
      </c>
      <c r="BK637" s="10" t="s">
        <v>9</v>
      </c>
      <c r="BL637" s="10" t="s">
        <v>9</v>
      </c>
      <c r="BM637" s="2">
        <f t="shared" si="91"/>
        <v>203.83111</v>
      </c>
      <c r="BN637" s="2">
        <f t="shared" si="92"/>
        <v>203.455038</v>
      </c>
      <c r="BO637" s="2">
        <f t="shared" si="93"/>
        <v>950</v>
      </c>
      <c r="BP637" s="2">
        <f t="shared" si="94"/>
        <v>0</v>
      </c>
      <c r="BQ637" s="2">
        <f t="shared" si="95"/>
        <v>500</v>
      </c>
      <c r="BR637" s="2">
        <f t="shared" si="96"/>
        <v>0</v>
      </c>
      <c r="BS637" s="2">
        <f t="shared" si="97"/>
        <v>500</v>
      </c>
      <c r="BT637" s="2">
        <f t="shared" si="98"/>
        <v>0</v>
      </c>
      <c r="BU637" s="2">
        <f t="shared" si="99"/>
        <v>500</v>
      </c>
      <c r="BV637" s="2">
        <f t="shared" si="100"/>
        <v>0</v>
      </c>
    </row>
    <row r="638" spans="1:74" x14ac:dyDescent="0.25">
      <c r="A638">
        <v>16</v>
      </c>
      <c r="B638" t="s">
        <v>0</v>
      </c>
      <c r="C638" t="s">
        <v>668</v>
      </c>
      <c r="D638">
        <v>2020</v>
      </c>
      <c r="E638" t="s">
        <v>1</v>
      </c>
      <c r="F638" t="s">
        <v>2</v>
      </c>
      <c r="G638">
        <v>2</v>
      </c>
      <c r="H638" t="s">
        <v>3</v>
      </c>
      <c r="I638" t="s">
        <v>679</v>
      </c>
      <c r="J638" t="s">
        <v>236</v>
      </c>
      <c r="K638" t="s">
        <v>744</v>
      </c>
      <c r="L638" t="s">
        <v>745</v>
      </c>
      <c r="M638" t="s">
        <v>746</v>
      </c>
      <c r="N638" t="s">
        <v>798</v>
      </c>
      <c r="O638" t="s">
        <v>5</v>
      </c>
      <c r="P638" t="s">
        <v>803</v>
      </c>
      <c r="Q638" t="s">
        <v>6</v>
      </c>
      <c r="R638">
        <v>0</v>
      </c>
      <c r="S638" t="s">
        <v>7</v>
      </c>
      <c r="T638">
        <v>525</v>
      </c>
      <c r="U638" t="s">
        <v>260</v>
      </c>
      <c r="V638" t="s">
        <v>3988</v>
      </c>
      <c r="W638" t="s">
        <v>2343</v>
      </c>
      <c r="X638">
        <v>9</v>
      </c>
      <c r="Y638" t="s">
        <v>2352</v>
      </c>
      <c r="Z638">
        <v>2</v>
      </c>
      <c r="AA638" t="s">
        <v>920</v>
      </c>
      <c r="AB638" t="s">
        <v>1593</v>
      </c>
      <c r="AC638" s="10">
        <v>100</v>
      </c>
      <c r="AD638" s="10">
        <v>100</v>
      </c>
      <c r="AE638" s="10">
        <v>100</v>
      </c>
      <c r="AF638" s="10">
        <v>100</v>
      </c>
      <c r="AG638" s="10">
        <v>0</v>
      </c>
      <c r="AH638" s="10">
        <v>0</v>
      </c>
      <c r="AI638" s="10">
        <v>100</v>
      </c>
      <c r="AJ638" s="10">
        <v>0</v>
      </c>
      <c r="AK638" s="10">
        <v>0</v>
      </c>
      <c r="AL638" s="10">
        <v>100</v>
      </c>
      <c r="AM638" s="10">
        <v>0</v>
      </c>
      <c r="AN638" s="10">
        <v>0</v>
      </c>
      <c r="AO638" s="10">
        <v>100</v>
      </c>
      <c r="AP638" s="10">
        <v>0</v>
      </c>
      <c r="AQ638" s="10">
        <v>0</v>
      </c>
      <c r="AR638" s="10" t="s">
        <v>7</v>
      </c>
      <c r="AS638" s="10" t="s">
        <v>7</v>
      </c>
      <c r="AT638" s="10" t="s">
        <v>7</v>
      </c>
      <c r="AU638" s="10">
        <v>118745169</v>
      </c>
      <c r="AV638" s="10">
        <v>111037700</v>
      </c>
      <c r="AW638" s="10">
        <v>93.51</v>
      </c>
      <c r="AX638" s="10">
        <v>1000945000</v>
      </c>
      <c r="AY638" s="10">
        <v>0</v>
      </c>
      <c r="AZ638" s="10">
        <v>0</v>
      </c>
      <c r="BA638" s="10">
        <v>406536169</v>
      </c>
      <c r="BB638" s="10">
        <v>0</v>
      </c>
      <c r="BC638" s="10">
        <v>0</v>
      </c>
      <c r="BD638" s="10">
        <v>404000000</v>
      </c>
      <c r="BE638" s="10">
        <v>0</v>
      </c>
      <c r="BF638" s="10">
        <v>0</v>
      </c>
      <c r="BG638" s="10">
        <v>378338256</v>
      </c>
      <c r="BH638" s="10">
        <v>0</v>
      </c>
      <c r="BI638" s="10">
        <v>0</v>
      </c>
      <c r="BJ638" s="10" t="s">
        <v>9</v>
      </c>
      <c r="BK638" s="10" t="s">
        <v>9</v>
      </c>
      <c r="BL638" s="10" t="s">
        <v>9</v>
      </c>
      <c r="BM638" s="2">
        <f t="shared" si="91"/>
        <v>118.745169</v>
      </c>
      <c r="BN638" s="2">
        <f t="shared" si="92"/>
        <v>111.0377</v>
      </c>
      <c r="BO638" s="2">
        <f t="shared" si="93"/>
        <v>1000.9450000000001</v>
      </c>
      <c r="BP638" s="2">
        <f t="shared" si="94"/>
        <v>0</v>
      </c>
      <c r="BQ638" s="2">
        <f t="shared" si="95"/>
        <v>406.53616899999997</v>
      </c>
      <c r="BR638" s="2">
        <f t="shared" si="96"/>
        <v>0</v>
      </c>
      <c r="BS638" s="2">
        <f t="shared" si="97"/>
        <v>404</v>
      </c>
      <c r="BT638" s="2">
        <f t="shared" si="98"/>
        <v>0</v>
      </c>
      <c r="BU638" s="2">
        <f t="shared" si="99"/>
        <v>378.338256</v>
      </c>
      <c r="BV638" s="2">
        <f t="shared" si="100"/>
        <v>0</v>
      </c>
    </row>
    <row r="639" spans="1:74" x14ac:dyDescent="0.25">
      <c r="A639">
        <v>16</v>
      </c>
      <c r="B639" t="s">
        <v>0</v>
      </c>
      <c r="C639" t="s">
        <v>668</v>
      </c>
      <c r="D639">
        <v>2020</v>
      </c>
      <c r="E639" t="s">
        <v>1</v>
      </c>
      <c r="F639" t="s">
        <v>2</v>
      </c>
      <c r="G639">
        <v>2</v>
      </c>
      <c r="H639" t="s">
        <v>3</v>
      </c>
      <c r="I639" t="s">
        <v>679</v>
      </c>
      <c r="J639" t="s">
        <v>236</v>
      </c>
      <c r="K639" t="s">
        <v>744</v>
      </c>
      <c r="L639" t="s">
        <v>745</v>
      </c>
      <c r="M639" t="s">
        <v>746</v>
      </c>
      <c r="N639" t="s">
        <v>798</v>
      </c>
      <c r="O639" t="s">
        <v>5</v>
      </c>
      <c r="P639" t="s">
        <v>803</v>
      </c>
      <c r="Q639" t="s">
        <v>6</v>
      </c>
      <c r="R639">
        <v>0</v>
      </c>
      <c r="S639" t="s">
        <v>7</v>
      </c>
      <c r="T639">
        <v>525</v>
      </c>
      <c r="U639" t="s">
        <v>260</v>
      </c>
      <c r="V639" t="s">
        <v>3988</v>
      </c>
      <c r="W639" t="s">
        <v>2343</v>
      </c>
      <c r="X639">
        <v>10</v>
      </c>
      <c r="Y639" t="s">
        <v>2353</v>
      </c>
      <c r="Z639">
        <v>1</v>
      </c>
      <c r="AA639" t="s">
        <v>924</v>
      </c>
      <c r="AB639" t="s">
        <v>1593</v>
      </c>
      <c r="AC639" s="10">
        <v>0</v>
      </c>
      <c r="AD639" s="10">
        <v>0</v>
      </c>
      <c r="AE639" s="10">
        <v>0</v>
      </c>
      <c r="AF639" s="10">
        <v>0.5</v>
      </c>
      <c r="AG639" s="10">
        <v>0</v>
      </c>
      <c r="AH639" s="10">
        <v>0</v>
      </c>
      <c r="AI639" s="10">
        <v>0.5</v>
      </c>
      <c r="AJ639" s="10">
        <v>0</v>
      </c>
      <c r="AK639" s="10">
        <v>0</v>
      </c>
      <c r="AL639" s="10">
        <v>0</v>
      </c>
      <c r="AM639" s="10">
        <v>0</v>
      </c>
      <c r="AN639" s="10">
        <v>0</v>
      </c>
      <c r="AO639" s="10">
        <v>0</v>
      </c>
      <c r="AP639" s="10">
        <v>0</v>
      </c>
      <c r="AQ639" s="10">
        <v>0</v>
      </c>
      <c r="AR639" s="10">
        <v>1</v>
      </c>
      <c r="AS639" s="10">
        <v>0</v>
      </c>
      <c r="AT639" s="10">
        <v>0</v>
      </c>
      <c r="AU639" s="10">
        <v>0</v>
      </c>
      <c r="AV639" s="10">
        <v>0</v>
      </c>
      <c r="AW639" s="10">
        <v>0</v>
      </c>
      <c r="AX639" s="10">
        <v>60000000</v>
      </c>
      <c r="AY639" s="10">
        <v>0</v>
      </c>
      <c r="AZ639" s="10">
        <v>0</v>
      </c>
      <c r="BA639" s="10">
        <v>40000000</v>
      </c>
      <c r="BB639" s="10">
        <v>0</v>
      </c>
      <c r="BC639" s="10">
        <v>0</v>
      </c>
      <c r="BD639" s="10">
        <v>0</v>
      </c>
      <c r="BE639" s="10">
        <v>0</v>
      </c>
      <c r="BF639" s="10">
        <v>0</v>
      </c>
      <c r="BG639" s="10">
        <v>0</v>
      </c>
      <c r="BH639" s="10">
        <v>0</v>
      </c>
      <c r="BI639" s="10">
        <v>0</v>
      </c>
      <c r="BJ639" s="10" t="s">
        <v>9</v>
      </c>
      <c r="BK639" s="10" t="s">
        <v>9</v>
      </c>
      <c r="BL639" s="10" t="s">
        <v>9</v>
      </c>
      <c r="BM639" s="2">
        <f t="shared" si="91"/>
        <v>0</v>
      </c>
      <c r="BN639" s="2">
        <f t="shared" si="92"/>
        <v>0</v>
      </c>
      <c r="BO639" s="2">
        <f t="shared" si="93"/>
        <v>60</v>
      </c>
      <c r="BP639" s="2">
        <f t="shared" si="94"/>
        <v>0</v>
      </c>
      <c r="BQ639" s="2">
        <f t="shared" si="95"/>
        <v>40</v>
      </c>
      <c r="BR639" s="2">
        <f t="shared" si="96"/>
        <v>0</v>
      </c>
      <c r="BS639" s="2">
        <f t="shared" si="97"/>
        <v>0</v>
      </c>
      <c r="BT639" s="2">
        <f t="shared" si="98"/>
        <v>0</v>
      </c>
      <c r="BU639" s="2">
        <f t="shared" si="99"/>
        <v>0</v>
      </c>
      <c r="BV639" s="2">
        <f t="shared" si="100"/>
        <v>0</v>
      </c>
    </row>
    <row r="640" spans="1:74" x14ac:dyDescent="0.25">
      <c r="A640">
        <v>16</v>
      </c>
      <c r="B640" t="s">
        <v>0</v>
      </c>
      <c r="C640" t="s">
        <v>668</v>
      </c>
      <c r="D640">
        <v>2020</v>
      </c>
      <c r="E640" t="s">
        <v>1</v>
      </c>
      <c r="F640" t="s">
        <v>2</v>
      </c>
      <c r="G640">
        <v>2</v>
      </c>
      <c r="H640" t="s">
        <v>3</v>
      </c>
      <c r="I640" t="s">
        <v>679</v>
      </c>
      <c r="J640" t="s">
        <v>236</v>
      </c>
      <c r="K640" t="s">
        <v>744</v>
      </c>
      <c r="L640" t="s">
        <v>745</v>
      </c>
      <c r="M640" t="s">
        <v>746</v>
      </c>
      <c r="N640" t="s">
        <v>798</v>
      </c>
      <c r="O640" t="s">
        <v>5</v>
      </c>
      <c r="P640" t="s">
        <v>803</v>
      </c>
      <c r="Q640" t="s">
        <v>6</v>
      </c>
      <c r="R640">
        <v>0</v>
      </c>
      <c r="S640" t="s">
        <v>7</v>
      </c>
      <c r="T640">
        <v>525</v>
      </c>
      <c r="U640" t="s">
        <v>260</v>
      </c>
      <c r="V640" t="s">
        <v>3988</v>
      </c>
      <c r="W640" t="s">
        <v>2343</v>
      </c>
      <c r="X640">
        <v>11</v>
      </c>
      <c r="Y640" t="s">
        <v>2354</v>
      </c>
      <c r="Z640">
        <v>1</v>
      </c>
      <c r="AA640" t="s">
        <v>924</v>
      </c>
      <c r="AB640" t="s">
        <v>1593</v>
      </c>
      <c r="AC640" s="10">
        <v>0</v>
      </c>
      <c r="AD640" s="10">
        <v>0</v>
      </c>
      <c r="AE640" s="10">
        <v>0</v>
      </c>
      <c r="AF640" s="10">
        <v>0.25</v>
      </c>
      <c r="AG640" s="10">
        <v>0</v>
      </c>
      <c r="AH640" s="10">
        <v>0</v>
      </c>
      <c r="AI640" s="10">
        <v>0.25</v>
      </c>
      <c r="AJ640" s="10">
        <v>0</v>
      </c>
      <c r="AK640" s="10">
        <v>0</v>
      </c>
      <c r="AL640" s="10">
        <v>0.25</v>
      </c>
      <c r="AM640" s="10">
        <v>0</v>
      </c>
      <c r="AN640" s="10">
        <v>0</v>
      </c>
      <c r="AO640" s="10">
        <v>0.25</v>
      </c>
      <c r="AP640" s="10">
        <v>0</v>
      </c>
      <c r="AQ640" s="10">
        <v>0</v>
      </c>
      <c r="AR640" s="10">
        <v>1</v>
      </c>
      <c r="AS640" s="10">
        <v>0</v>
      </c>
      <c r="AT640" s="10">
        <v>0</v>
      </c>
      <c r="AU640" s="10">
        <v>0</v>
      </c>
      <c r="AV640" s="10">
        <v>0</v>
      </c>
      <c r="AW640" s="10">
        <v>0</v>
      </c>
      <c r="AX640" s="10">
        <v>40000000</v>
      </c>
      <c r="AY640" s="10">
        <v>0</v>
      </c>
      <c r="AZ640" s="10">
        <v>0</v>
      </c>
      <c r="BA640" s="10">
        <v>110000000</v>
      </c>
      <c r="BB640" s="10">
        <v>0</v>
      </c>
      <c r="BC640" s="10">
        <v>0</v>
      </c>
      <c r="BD640" s="10">
        <v>150000000</v>
      </c>
      <c r="BE640" s="10">
        <v>0</v>
      </c>
      <c r="BF640" s="10">
        <v>0</v>
      </c>
      <c r="BG640" s="10">
        <v>100000000</v>
      </c>
      <c r="BH640" s="10">
        <v>0</v>
      </c>
      <c r="BI640" s="10">
        <v>0</v>
      </c>
      <c r="BJ640" s="10" t="s">
        <v>9</v>
      </c>
      <c r="BK640" s="10" t="s">
        <v>9</v>
      </c>
      <c r="BL640" s="10" t="s">
        <v>9</v>
      </c>
      <c r="BM640" s="2">
        <f t="shared" si="91"/>
        <v>0</v>
      </c>
      <c r="BN640" s="2">
        <f t="shared" si="92"/>
        <v>0</v>
      </c>
      <c r="BO640" s="2">
        <f t="shared" si="93"/>
        <v>40</v>
      </c>
      <c r="BP640" s="2">
        <f t="shared" si="94"/>
        <v>0</v>
      </c>
      <c r="BQ640" s="2">
        <f t="shared" si="95"/>
        <v>110</v>
      </c>
      <c r="BR640" s="2">
        <f t="shared" si="96"/>
        <v>0</v>
      </c>
      <c r="BS640" s="2">
        <f t="shared" si="97"/>
        <v>150</v>
      </c>
      <c r="BT640" s="2">
        <f t="shared" si="98"/>
        <v>0</v>
      </c>
      <c r="BU640" s="2">
        <f t="shared" si="99"/>
        <v>100</v>
      </c>
      <c r="BV640" s="2">
        <f t="shared" si="100"/>
        <v>0</v>
      </c>
    </row>
    <row r="641" spans="1:74" x14ac:dyDescent="0.25">
      <c r="A641">
        <v>16</v>
      </c>
      <c r="B641" t="s">
        <v>0</v>
      </c>
      <c r="C641" t="s">
        <v>668</v>
      </c>
      <c r="D641">
        <v>2020</v>
      </c>
      <c r="E641" t="s">
        <v>1</v>
      </c>
      <c r="F641" t="s">
        <v>2</v>
      </c>
      <c r="G641">
        <v>2</v>
      </c>
      <c r="H641" t="s">
        <v>3</v>
      </c>
      <c r="I641" t="s">
        <v>679</v>
      </c>
      <c r="J641" t="s">
        <v>236</v>
      </c>
      <c r="K641" t="s">
        <v>744</v>
      </c>
      <c r="L641" t="s">
        <v>745</v>
      </c>
      <c r="M641" t="s">
        <v>746</v>
      </c>
      <c r="N641" t="s">
        <v>798</v>
      </c>
      <c r="O641" t="s">
        <v>5</v>
      </c>
      <c r="P641" t="s">
        <v>803</v>
      </c>
      <c r="Q641" t="s">
        <v>6</v>
      </c>
      <c r="R641">
        <v>0</v>
      </c>
      <c r="S641" t="s">
        <v>7</v>
      </c>
      <c r="T641">
        <v>529</v>
      </c>
      <c r="U641" t="s">
        <v>10</v>
      </c>
      <c r="V641" t="s">
        <v>3988</v>
      </c>
      <c r="W641" t="s">
        <v>2343</v>
      </c>
      <c r="X641">
        <v>12</v>
      </c>
      <c r="Y641" t="s">
        <v>2355</v>
      </c>
      <c r="Z641">
        <v>1</v>
      </c>
      <c r="AA641" t="s">
        <v>924</v>
      </c>
      <c r="AB641" t="s">
        <v>1593</v>
      </c>
      <c r="AC641" s="10">
        <v>0</v>
      </c>
      <c r="AD641" s="10">
        <v>0</v>
      </c>
      <c r="AE641" s="10">
        <v>0</v>
      </c>
      <c r="AF641" s="10">
        <v>1</v>
      </c>
      <c r="AG641" s="10">
        <v>0</v>
      </c>
      <c r="AH641" s="10">
        <v>0</v>
      </c>
      <c r="AI641" s="10">
        <v>0</v>
      </c>
      <c r="AJ641" s="10">
        <v>0</v>
      </c>
      <c r="AK641" s="10">
        <v>0</v>
      </c>
      <c r="AL641" s="10">
        <v>2</v>
      </c>
      <c r="AM641" s="10">
        <v>0</v>
      </c>
      <c r="AN641" s="10">
        <v>0</v>
      </c>
      <c r="AO641" s="10">
        <v>0</v>
      </c>
      <c r="AP641" s="10">
        <v>0</v>
      </c>
      <c r="AQ641" s="10">
        <v>0</v>
      </c>
      <c r="AR641" s="10">
        <v>3</v>
      </c>
      <c r="AS641" s="10">
        <v>0</v>
      </c>
      <c r="AT641" s="10">
        <v>0</v>
      </c>
      <c r="AU641" s="10">
        <v>0</v>
      </c>
      <c r="AV641" s="10">
        <v>0</v>
      </c>
      <c r="AW641" s="10">
        <v>0</v>
      </c>
      <c r="AX641" s="10">
        <v>150000000</v>
      </c>
      <c r="AY641" s="10">
        <v>0</v>
      </c>
      <c r="AZ641" s="10">
        <v>0</v>
      </c>
      <c r="BA641" s="10">
        <v>0</v>
      </c>
      <c r="BB641" s="10">
        <v>0</v>
      </c>
      <c r="BC641" s="10">
        <v>0</v>
      </c>
      <c r="BD641" s="10">
        <v>180000000</v>
      </c>
      <c r="BE641" s="10">
        <v>0</v>
      </c>
      <c r="BF641" s="10">
        <v>0</v>
      </c>
      <c r="BG641" s="10">
        <v>0</v>
      </c>
      <c r="BH641" s="10">
        <v>0</v>
      </c>
      <c r="BI641" s="10">
        <v>0</v>
      </c>
      <c r="BJ641" s="10" t="s">
        <v>9</v>
      </c>
      <c r="BK641" s="10" t="s">
        <v>9</v>
      </c>
      <c r="BL641" s="10" t="s">
        <v>9</v>
      </c>
      <c r="BM641" s="2">
        <f t="shared" si="91"/>
        <v>0</v>
      </c>
      <c r="BN641" s="2">
        <f t="shared" si="92"/>
        <v>0</v>
      </c>
      <c r="BO641" s="2">
        <f t="shared" si="93"/>
        <v>150</v>
      </c>
      <c r="BP641" s="2">
        <f t="shared" si="94"/>
        <v>0</v>
      </c>
      <c r="BQ641" s="2">
        <f t="shared" si="95"/>
        <v>0</v>
      </c>
      <c r="BR641" s="2">
        <f t="shared" si="96"/>
        <v>0</v>
      </c>
      <c r="BS641" s="2">
        <f t="shared" si="97"/>
        <v>180</v>
      </c>
      <c r="BT641" s="2">
        <f t="shared" si="98"/>
        <v>0</v>
      </c>
      <c r="BU641" s="2">
        <f t="shared" si="99"/>
        <v>0</v>
      </c>
      <c r="BV641" s="2">
        <f t="shared" si="100"/>
        <v>0</v>
      </c>
    </row>
    <row r="642" spans="1:74" x14ac:dyDescent="0.25">
      <c r="A642">
        <v>16</v>
      </c>
      <c r="B642" t="s">
        <v>0</v>
      </c>
      <c r="C642" t="s">
        <v>668</v>
      </c>
      <c r="D642">
        <v>2020</v>
      </c>
      <c r="E642" t="s">
        <v>1</v>
      </c>
      <c r="F642" t="s">
        <v>2</v>
      </c>
      <c r="G642">
        <v>2</v>
      </c>
      <c r="H642" t="s">
        <v>3</v>
      </c>
      <c r="I642" t="s">
        <v>679</v>
      </c>
      <c r="J642" t="s">
        <v>236</v>
      </c>
      <c r="K642" t="s">
        <v>744</v>
      </c>
      <c r="L642" t="s">
        <v>745</v>
      </c>
      <c r="M642" t="s">
        <v>746</v>
      </c>
      <c r="N642" t="s">
        <v>798</v>
      </c>
      <c r="O642" t="s">
        <v>5</v>
      </c>
      <c r="P642" t="s">
        <v>803</v>
      </c>
      <c r="Q642" t="s">
        <v>6</v>
      </c>
      <c r="R642">
        <v>0</v>
      </c>
      <c r="S642" t="s">
        <v>7</v>
      </c>
      <c r="T642">
        <v>529</v>
      </c>
      <c r="U642" t="s">
        <v>10</v>
      </c>
      <c r="V642" t="s">
        <v>3988</v>
      </c>
      <c r="W642" t="s">
        <v>2343</v>
      </c>
      <c r="X642">
        <v>13</v>
      </c>
      <c r="Y642" t="s">
        <v>2356</v>
      </c>
      <c r="Z642">
        <v>1</v>
      </c>
      <c r="AA642" t="s">
        <v>924</v>
      </c>
      <c r="AB642" t="s">
        <v>1593</v>
      </c>
      <c r="AC642" s="10">
        <v>10</v>
      </c>
      <c r="AD642" s="10">
        <v>10</v>
      </c>
      <c r="AE642" s="10">
        <v>100</v>
      </c>
      <c r="AF642" s="10">
        <v>10</v>
      </c>
      <c r="AG642" s="10">
        <v>0</v>
      </c>
      <c r="AH642" s="10">
        <v>0</v>
      </c>
      <c r="AI642" s="10">
        <v>10</v>
      </c>
      <c r="AJ642" s="10">
        <v>0</v>
      </c>
      <c r="AK642" s="10">
        <v>0</v>
      </c>
      <c r="AL642" s="10">
        <v>10</v>
      </c>
      <c r="AM642" s="10">
        <v>0</v>
      </c>
      <c r="AN642" s="10">
        <v>0</v>
      </c>
      <c r="AO642" s="10">
        <v>10</v>
      </c>
      <c r="AP642" s="10">
        <v>0</v>
      </c>
      <c r="AQ642" s="10">
        <v>0</v>
      </c>
      <c r="AR642" s="10">
        <v>50</v>
      </c>
      <c r="AS642" s="10">
        <v>10</v>
      </c>
      <c r="AT642" s="10">
        <v>20</v>
      </c>
      <c r="AU642" s="10">
        <v>615500799</v>
      </c>
      <c r="AV642" s="10">
        <v>594321104</v>
      </c>
      <c r="AW642" s="10">
        <v>96.56</v>
      </c>
      <c r="AX642" s="10">
        <v>1672338000</v>
      </c>
      <c r="AY642" s="10">
        <v>0</v>
      </c>
      <c r="AZ642" s="10">
        <v>0</v>
      </c>
      <c r="BA642" s="10">
        <v>2137674604</v>
      </c>
      <c r="BB642" s="10">
        <v>0</v>
      </c>
      <c r="BC642" s="10">
        <v>0</v>
      </c>
      <c r="BD642" s="10">
        <v>1862698489</v>
      </c>
      <c r="BE642" s="10">
        <v>0</v>
      </c>
      <c r="BF642" s="10">
        <v>0</v>
      </c>
      <c r="BG642" s="10">
        <v>1546089580</v>
      </c>
      <c r="BH642" s="10">
        <v>0</v>
      </c>
      <c r="BI642" s="10">
        <v>0</v>
      </c>
      <c r="BJ642" s="10" t="s">
        <v>9</v>
      </c>
      <c r="BK642" s="10" t="s">
        <v>9</v>
      </c>
      <c r="BL642" s="10" t="s">
        <v>9</v>
      </c>
      <c r="BM642" s="2">
        <f t="shared" si="91"/>
        <v>615.50079900000003</v>
      </c>
      <c r="BN642" s="2">
        <f t="shared" si="92"/>
        <v>594.32110399999999</v>
      </c>
      <c r="BO642" s="2">
        <f t="shared" si="93"/>
        <v>1672.338</v>
      </c>
      <c r="BP642" s="2">
        <f t="shared" si="94"/>
        <v>0</v>
      </c>
      <c r="BQ642" s="2">
        <f t="shared" si="95"/>
        <v>2137.6746039999998</v>
      </c>
      <c r="BR642" s="2">
        <f t="shared" si="96"/>
        <v>0</v>
      </c>
      <c r="BS642" s="2">
        <f t="shared" si="97"/>
        <v>1862.6984890000001</v>
      </c>
      <c r="BT642" s="2">
        <f t="shared" si="98"/>
        <v>0</v>
      </c>
      <c r="BU642" s="2">
        <f t="shared" si="99"/>
        <v>1546.0895800000001</v>
      </c>
      <c r="BV642" s="2">
        <f t="shared" si="100"/>
        <v>0</v>
      </c>
    </row>
    <row r="643" spans="1:74" x14ac:dyDescent="0.25">
      <c r="A643">
        <v>16</v>
      </c>
      <c r="B643" t="s">
        <v>0</v>
      </c>
      <c r="C643" t="s">
        <v>668</v>
      </c>
      <c r="D643">
        <v>2020</v>
      </c>
      <c r="E643" t="s">
        <v>1</v>
      </c>
      <c r="F643" t="s">
        <v>2</v>
      </c>
      <c r="G643">
        <v>2</v>
      </c>
      <c r="H643" t="s">
        <v>3</v>
      </c>
      <c r="I643" t="s">
        <v>679</v>
      </c>
      <c r="J643" t="s">
        <v>236</v>
      </c>
      <c r="K643" t="s">
        <v>744</v>
      </c>
      <c r="L643" t="s">
        <v>745</v>
      </c>
      <c r="M643" t="s">
        <v>746</v>
      </c>
      <c r="N643" t="s">
        <v>798</v>
      </c>
      <c r="O643" t="s">
        <v>5</v>
      </c>
      <c r="P643" t="s">
        <v>803</v>
      </c>
      <c r="Q643" t="s">
        <v>6</v>
      </c>
      <c r="R643">
        <v>0</v>
      </c>
      <c r="S643" t="s">
        <v>7</v>
      </c>
      <c r="T643">
        <v>532</v>
      </c>
      <c r="U643" t="s">
        <v>261</v>
      </c>
      <c r="V643" t="s">
        <v>3986</v>
      </c>
      <c r="W643" t="s">
        <v>2335</v>
      </c>
      <c r="X643">
        <v>1</v>
      </c>
      <c r="Y643" t="s">
        <v>2357</v>
      </c>
      <c r="Z643">
        <v>3</v>
      </c>
      <c r="AA643" t="s">
        <v>929</v>
      </c>
      <c r="AB643" t="s">
        <v>1593</v>
      </c>
      <c r="AC643" s="10">
        <v>0</v>
      </c>
      <c r="AD643" s="10">
        <v>0</v>
      </c>
      <c r="AE643" s="10">
        <v>0</v>
      </c>
      <c r="AF643" s="10">
        <v>30</v>
      </c>
      <c r="AG643" s="10">
        <v>0</v>
      </c>
      <c r="AH643" s="10">
        <v>0</v>
      </c>
      <c r="AI643" s="10">
        <v>60</v>
      </c>
      <c r="AJ643" s="10">
        <v>0</v>
      </c>
      <c r="AK643" s="10">
        <v>0</v>
      </c>
      <c r="AL643" s="10">
        <v>80</v>
      </c>
      <c r="AM643" s="10">
        <v>0</v>
      </c>
      <c r="AN643" s="10">
        <v>0</v>
      </c>
      <c r="AO643" s="10">
        <v>100</v>
      </c>
      <c r="AP643" s="10">
        <v>0</v>
      </c>
      <c r="AQ643" s="10">
        <v>0</v>
      </c>
      <c r="AR643" s="10" t="s">
        <v>7</v>
      </c>
      <c r="AS643" s="10" t="s">
        <v>7</v>
      </c>
      <c r="AT643" s="10" t="s">
        <v>7</v>
      </c>
      <c r="AU643" s="10">
        <v>0</v>
      </c>
      <c r="AV643" s="10">
        <v>0</v>
      </c>
      <c r="AW643" s="10">
        <v>0</v>
      </c>
      <c r="AX643" s="10">
        <v>63000000</v>
      </c>
      <c r="AY643" s="10">
        <v>0</v>
      </c>
      <c r="AZ643" s="10">
        <v>0</v>
      </c>
      <c r="BA643" s="10">
        <v>301001600</v>
      </c>
      <c r="BB643" s="10">
        <v>0</v>
      </c>
      <c r="BC643" s="10">
        <v>0</v>
      </c>
      <c r="BD643" s="10">
        <v>143651668</v>
      </c>
      <c r="BE643" s="10">
        <v>0</v>
      </c>
      <c r="BF643" s="10">
        <v>0</v>
      </c>
      <c r="BG643" s="10">
        <v>153800065</v>
      </c>
      <c r="BH643" s="10">
        <v>0</v>
      </c>
      <c r="BI643" s="10">
        <v>0</v>
      </c>
      <c r="BJ643" s="10" t="s">
        <v>9</v>
      </c>
      <c r="BK643" s="10" t="s">
        <v>9</v>
      </c>
      <c r="BL643" s="10" t="s">
        <v>9</v>
      </c>
      <c r="BM643" s="2">
        <f t="shared" ref="BM643:BM706" si="101">AU643 / 1000000</f>
        <v>0</v>
      </c>
      <c r="BN643" s="2">
        <f t="shared" ref="BN643:BN706" si="102">AV643 / 1000000</f>
        <v>0</v>
      </c>
      <c r="BO643" s="2">
        <f t="shared" ref="BO643:BO706" si="103">AX643  / 1000000</f>
        <v>63</v>
      </c>
      <c r="BP643" s="2">
        <f t="shared" ref="BP643:BP706" si="104">AY643  / 1000000</f>
        <v>0</v>
      </c>
      <c r="BQ643" s="2">
        <f t="shared" ref="BQ643:BQ706" si="105">BA643  / 1000000</f>
        <v>301.0016</v>
      </c>
      <c r="BR643" s="2">
        <f t="shared" ref="BR643:BR706" si="106">BB643  / 1000000</f>
        <v>0</v>
      </c>
      <c r="BS643" s="2">
        <f t="shared" ref="BS643:BS706" si="107">BD643  / 1000000</f>
        <v>143.651668</v>
      </c>
      <c r="BT643" s="2">
        <f t="shared" ref="BT643:BT706" si="108">BE643  / 1000000</f>
        <v>0</v>
      </c>
      <c r="BU643" s="2">
        <f t="shared" ref="BU643:BU706" si="109">BG643  / 1000000</f>
        <v>153.80006499999999</v>
      </c>
      <c r="BV643" s="2">
        <f t="shared" ref="BV643:BV706" si="110">BH643  / 1000000</f>
        <v>0</v>
      </c>
    </row>
    <row r="644" spans="1:74" x14ac:dyDescent="0.25">
      <c r="A644">
        <v>16</v>
      </c>
      <c r="B644" t="s">
        <v>0</v>
      </c>
      <c r="C644" t="s">
        <v>668</v>
      </c>
      <c r="D644">
        <v>2020</v>
      </c>
      <c r="E644" t="s">
        <v>1</v>
      </c>
      <c r="F644" t="s">
        <v>2</v>
      </c>
      <c r="G644">
        <v>2</v>
      </c>
      <c r="H644" t="s">
        <v>3</v>
      </c>
      <c r="I644" t="s">
        <v>679</v>
      </c>
      <c r="J644" t="s">
        <v>236</v>
      </c>
      <c r="K644" t="s">
        <v>744</v>
      </c>
      <c r="L644" t="s">
        <v>745</v>
      </c>
      <c r="M644" t="s">
        <v>746</v>
      </c>
      <c r="N644" t="s">
        <v>798</v>
      </c>
      <c r="O644" t="s">
        <v>5</v>
      </c>
      <c r="P644" t="s">
        <v>803</v>
      </c>
      <c r="Q644" t="s">
        <v>6</v>
      </c>
      <c r="R644">
        <v>0</v>
      </c>
      <c r="S644" t="s">
        <v>7</v>
      </c>
      <c r="T644">
        <v>532</v>
      </c>
      <c r="U644" t="s">
        <v>261</v>
      </c>
      <c r="V644" t="s">
        <v>3986</v>
      </c>
      <c r="W644" t="s">
        <v>2335</v>
      </c>
      <c r="X644">
        <v>2</v>
      </c>
      <c r="Y644" t="s">
        <v>2358</v>
      </c>
      <c r="Z644">
        <v>1</v>
      </c>
      <c r="AA644" t="s">
        <v>924</v>
      </c>
      <c r="AB644" t="s">
        <v>1593</v>
      </c>
      <c r="AC644" s="10">
        <v>0</v>
      </c>
      <c r="AD644" s="10">
        <v>0</v>
      </c>
      <c r="AE644" s="10">
        <v>0</v>
      </c>
      <c r="AF644" s="10">
        <v>3</v>
      </c>
      <c r="AG644" s="10">
        <v>0</v>
      </c>
      <c r="AH644" s="10">
        <v>0</v>
      </c>
      <c r="AI644" s="10">
        <v>2</v>
      </c>
      <c r="AJ644" s="10">
        <v>0</v>
      </c>
      <c r="AK644" s="10">
        <v>0</v>
      </c>
      <c r="AL644" s="10">
        <v>2</v>
      </c>
      <c r="AM644" s="10">
        <v>0</v>
      </c>
      <c r="AN644" s="10">
        <v>0</v>
      </c>
      <c r="AO644" s="10">
        <v>2</v>
      </c>
      <c r="AP644" s="10">
        <v>0</v>
      </c>
      <c r="AQ644" s="10">
        <v>0</v>
      </c>
      <c r="AR644" s="10">
        <v>9</v>
      </c>
      <c r="AS644" s="10">
        <v>0</v>
      </c>
      <c r="AT644" s="10">
        <v>0</v>
      </c>
      <c r="AU644" s="10">
        <v>0</v>
      </c>
      <c r="AV644" s="10">
        <v>0</v>
      </c>
      <c r="AW644" s="10">
        <v>0</v>
      </c>
      <c r="AX644" s="10">
        <v>84550000</v>
      </c>
      <c r="AY644" s="10">
        <v>0</v>
      </c>
      <c r="AZ644" s="10">
        <v>0</v>
      </c>
      <c r="BA644" s="10">
        <v>301001600</v>
      </c>
      <c r="BB644" s="10">
        <v>0</v>
      </c>
      <c r="BC644" s="10">
        <v>0</v>
      </c>
      <c r="BD644" s="10">
        <v>143651668</v>
      </c>
      <c r="BE644" s="10">
        <v>0</v>
      </c>
      <c r="BF644" s="10">
        <v>0</v>
      </c>
      <c r="BG644" s="10">
        <v>153800065</v>
      </c>
      <c r="BH644" s="10">
        <v>0</v>
      </c>
      <c r="BI644" s="10">
        <v>0</v>
      </c>
      <c r="BJ644" s="10" t="s">
        <v>9</v>
      </c>
      <c r="BK644" s="10" t="s">
        <v>9</v>
      </c>
      <c r="BL644" s="10" t="s">
        <v>9</v>
      </c>
      <c r="BM644" s="2">
        <f t="shared" si="101"/>
        <v>0</v>
      </c>
      <c r="BN644" s="2">
        <f t="shared" si="102"/>
        <v>0</v>
      </c>
      <c r="BO644" s="2">
        <f t="shared" si="103"/>
        <v>84.55</v>
      </c>
      <c r="BP644" s="2">
        <f t="shared" si="104"/>
        <v>0</v>
      </c>
      <c r="BQ644" s="2">
        <f t="shared" si="105"/>
        <v>301.0016</v>
      </c>
      <c r="BR644" s="2">
        <f t="shared" si="106"/>
        <v>0</v>
      </c>
      <c r="BS644" s="2">
        <f t="shared" si="107"/>
        <v>143.651668</v>
      </c>
      <c r="BT644" s="2">
        <f t="shared" si="108"/>
        <v>0</v>
      </c>
      <c r="BU644" s="2">
        <f t="shared" si="109"/>
        <v>153.80006499999999</v>
      </c>
      <c r="BV644" s="2">
        <f t="shared" si="110"/>
        <v>0</v>
      </c>
    </row>
    <row r="645" spans="1:74" x14ac:dyDescent="0.25">
      <c r="A645">
        <v>16</v>
      </c>
      <c r="B645" t="s">
        <v>0</v>
      </c>
      <c r="C645" t="s">
        <v>668</v>
      </c>
      <c r="D645">
        <v>2020</v>
      </c>
      <c r="E645" t="s">
        <v>1</v>
      </c>
      <c r="F645" t="s">
        <v>2</v>
      </c>
      <c r="G645">
        <v>2</v>
      </c>
      <c r="H645" t="s">
        <v>3</v>
      </c>
      <c r="I645" t="s">
        <v>679</v>
      </c>
      <c r="J645" t="s">
        <v>236</v>
      </c>
      <c r="K645" t="s">
        <v>744</v>
      </c>
      <c r="L645" t="s">
        <v>745</v>
      </c>
      <c r="M645" t="s">
        <v>746</v>
      </c>
      <c r="N645" t="s">
        <v>798</v>
      </c>
      <c r="O645" t="s">
        <v>5</v>
      </c>
      <c r="P645" t="s">
        <v>803</v>
      </c>
      <c r="Q645" t="s">
        <v>6</v>
      </c>
      <c r="R645">
        <v>0</v>
      </c>
      <c r="S645" t="s">
        <v>7</v>
      </c>
      <c r="T645">
        <v>532</v>
      </c>
      <c r="U645" t="s">
        <v>261</v>
      </c>
      <c r="V645" t="s">
        <v>3986</v>
      </c>
      <c r="W645" t="s">
        <v>2335</v>
      </c>
      <c r="X645">
        <v>3</v>
      </c>
      <c r="Y645" t="s">
        <v>2359</v>
      </c>
      <c r="Z645">
        <v>2</v>
      </c>
      <c r="AA645" t="s">
        <v>920</v>
      </c>
      <c r="AB645" t="s">
        <v>1593</v>
      </c>
      <c r="AC645" s="10">
        <v>0</v>
      </c>
      <c r="AD645" s="10">
        <v>0</v>
      </c>
      <c r="AE645" s="10">
        <v>0</v>
      </c>
      <c r="AF645" s="10">
        <v>100</v>
      </c>
      <c r="AG645" s="10">
        <v>0</v>
      </c>
      <c r="AH645" s="10">
        <v>0</v>
      </c>
      <c r="AI645" s="10">
        <v>100</v>
      </c>
      <c r="AJ645" s="10">
        <v>0</v>
      </c>
      <c r="AK645" s="10">
        <v>0</v>
      </c>
      <c r="AL645" s="10">
        <v>100</v>
      </c>
      <c r="AM645" s="10">
        <v>0</v>
      </c>
      <c r="AN645" s="10">
        <v>0</v>
      </c>
      <c r="AO645" s="10">
        <v>100</v>
      </c>
      <c r="AP645" s="10">
        <v>0</v>
      </c>
      <c r="AQ645" s="10">
        <v>0</v>
      </c>
      <c r="AR645" s="10" t="s">
        <v>7</v>
      </c>
      <c r="AS645" s="10" t="s">
        <v>7</v>
      </c>
      <c r="AT645" s="10" t="s">
        <v>7</v>
      </c>
      <c r="AU645" s="10">
        <v>0</v>
      </c>
      <c r="AV645" s="10">
        <v>0</v>
      </c>
      <c r="AW645" s="10">
        <v>0</v>
      </c>
      <c r="AX645" s="10">
        <v>229090000</v>
      </c>
      <c r="AY645" s="10">
        <v>0</v>
      </c>
      <c r="AZ645" s="10">
        <v>0</v>
      </c>
      <c r="BA645" s="10">
        <v>301001600</v>
      </c>
      <c r="BB645" s="10">
        <v>0</v>
      </c>
      <c r="BC645" s="10">
        <v>0</v>
      </c>
      <c r="BD645" s="10">
        <v>143651668</v>
      </c>
      <c r="BE645" s="10">
        <v>0</v>
      </c>
      <c r="BF645" s="10">
        <v>0</v>
      </c>
      <c r="BG645" s="10">
        <v>153800066</v>
      </c>
      <c r="BH645" s="10">
        <v>0</v>
      </c>
      <c r="BI645" s="10">
        <v>0</v>
      </c>
      <c r="BJ645" s="10" t="s">
        <v>9</v>
      </c>
      <c r="BK645" s="10" t="s">
        <v>9</v>
      </c>
      <c r="BL645" s="10" t="s">
        <v>9</v>
      </c>
      <c r="BM645" s="2">
        <f t="shared" si="101"/>
        <v>0</v>
      </c>
      <c r="BN645" s="2">
        <f t="shared" si="102"/>
        <v>0</v>
      </c>
      <c r="BO645" s="2">
        <f t="shared" si="103"/>
        <v>229.09</v>
      </c>
      <c r="BP645" s="2">
        <f t="shared" si="104"/>
        <v>0</v>
      </c>
      <c r="BQ645" s="2">
        <f t="shared" si="105"/>
        <v>301.0016</v>
      </c>
      <c r="BR645" s="2">
        <f t="shared" si="106"/>
        <v>0</v>
      </c>
      <c r="BS645" s="2">
        <f t="shared" si="107"/>
        <v>143.651668</v>
      </c>
      <c r="BT645" s="2">
        <f t="shared" si="108"/>
        <v>0</v>
      </c>
      <c r="BU645" s="2">
        <f t="shared" si="109"/>
        <v>153.80006599999999</v>
      </c>
      <c r="BV645" s="2">
        <f t="shared" si="110"/>
        <v>0</v>
      </c>
    </row>
    <row r="646" spans="1:74" x14ac:dyDescent="0.25">
      <c r="A646">
        <v>16</v>
      </c>
      <c r="B646" t="s">
        <v>0</v>
      </c>
      <c r="C646" t="s">
        <v>668</v>
      </c>
      <c r="D646">
        <v>2020</v>
      </c>
      <c r="E646" t="s">
        <v>1</v>
      </c>
      <c r="F646" t="s">
        <v>2</v>
      </c>
      <c r="G646">
        <v>2</v>
      </c>
      <c r="H646" t="s">
        <v>3</v>
      </c>
      <c r="I646" t="s">
        <v>679</v>
      </c>
      <c r="J646" t="s">
        <v>236</v>
      </c>
      <c r="K646" t="s">
        <v>744</v>
      </c>
      <c r="L646" t="s">
        <v>745</v>
      </c>
      <c r="M646" t="s">
        <v>746</v>
      </c>
      <c r="N646" t="s">
        <v>798</v>
      </c>
      <c r="O646" t="s">
        <v>5</v>
      </c>
      <c r="P646" t="s">
        <v>803</v>
      </c>
      <c r="Q646" t="s">
        <v>6</v>
      </c>
      <c r="R646">
        <v>0</v>
      </c>
      <c r="S646" t="s">
        <v>7</v>
      </c>
      <c r="T646">
        <v>542</v>
      </c>
      <c r="U646" t="s">
        <v>262</v>
      </c>
      <c r="V646" t="s">
        <v>3989</v>
      </c>
      <c r="W646" t="s">
        <v>2360</v>
      </c>
      <c r="X646">
        <v>1</v>
      </c>
      <c r="Y646" t="s">
        <v>2361</v>
      </c>
      <c r="Z646">
        <v>2</v>
      </c>
      <c r="AA646" t="s">
        <v>920</v>
      </c>
      <c r="AB646" t="s">
        <v>1593</v>
      </c>
      <c r="AC646" s="10">
        <v>100</v>
      </c>
      <c r="AD646" s="10">
        <v>100</v>
      </c>
      <c r="AE646" s="10">
        <v>100</v>
      </c>
      <c r="AF646" s="10">
        <v>100</v>
      </c>
      <c r="AG646" s="10">
        <v>0</v>
      </c>
      <c r="AH646" s="10">
        <v>0</v>
      </c>
      <c r="AI646" s="10">
        <v>100</v>
      </c>
      <c r="AJ646" s="10">
        <v>0</v>
      </c>
      <c r="AK646" s="10">
        <v>0</v>
      </c>
      <c r="AL646" s="10">
        <v>100</v>
      </c>
      <c r="AM646" s="10">
        <v>0</v>
      </c>
      <c r="AN646" s="10">
        <v>0</v>
      </c>
      <c r="AO646" s="10">
        <v>100</v>
      </c>
      <c r="AP646" s="10">
        <v>0</v>
      </c>
      <c r="AQ646" s="10">
        <v>0</v>
      </c>
      <c r="AR646" s="10" t="s">
        <v>7</v>
      </c>
      <c r="AS646" s="10" t="s">
        <v>7</v>
      </c>
      <c r="AT646" s="10" t="s">
        <v>7</v>
      </c>
      <c r="AU646" s="10">
        <v>29656704</v>
      </c>
      <c r="AV646" s="10">
        <v>28985800</v>
      </c>
      <c r="AW646" s="10">
        <v>97.74</v>
      </c>
      <c r="AX646" s="10">
        <v>960000000</v>
      </c>
      <c r="AY646" s="10">
        <v>0</v>
      </c>
      <c r="AZ646" s="10">
        <v>0</v>
      </c>
      <c r="BA646" s="10">
        <v>960000000</v>
      </c>
      <c r="BB646" s="10">
        <v>0</v>
      </c>
      <c r="BC646" s="10">
        <v>0</v>
      </c>
      <c r="BD646" s="10">
        <v>960000000</v>
      </c>
      <c r="BE646" s="10">
        <v>0</v>
      </c>
      <c r="BF646" s="10">
        <v>0</v>
      </c>
      <c r="BG646" s="10">
        <v>960000000</v>
      </c>
      <c r="BH646" s="10">
        <v>0</v>
      </c>
      <c r="BI646" s="10">
        <v>0</v>
      </c>
      <c r="BJ646" s="10" t="s">
        <v>9</v>
      </c>
      <c r="BK646" s="10" t="s">
        <v>9</v>
      </c>
      <c r="BL646" s="10" t="s">
        <v>9</v>
      </c>
      <c r="BM646" s="2">
        <f t="shared" si="101"/>
        <v>29.656704000000001</v>
      </c>
      <c r="BN646" s="2">
        <f t="shared" si="102"/>
        <v>28.985800000000001</v>
      </c>
      <c r="BO646" s="2">
        <f t="shared" si="103"/>
        <v>960</v>
      </c>
      <c r="BP646" s="2">
        <f t="shared" si="104"/>
        <v>0</v>
      </c>
      <c r="BQ646" s="2">
        <f t="shared" si="105"/>
        <v>960</v>
      </c>
      <c r="BR646" s="2">
        <f t="shared" si="106"/>
        <v>0</v>
      </c>
      <c r="BS646" s="2">
        <f t="shared" si="107"/>
        <v>960</v>
      </c>
      <c r="BT646" s="2">
        <f t="shared" si="108"/>
        <v>0</v>
      </c>
      <c r="BU646" s="2">
        <f t="shared" si="109"/>
        <v>960</v>
      </c>
      <c r="BV646" s="2">
        <f t="shared" si="110"/>
        <v>0</v>
      </c>
    </row>
    <row r="647" spans="1:74" x14ac:dyDescent="0.25">
      <c r="A647">
        <v>16</v>
      </c>
      <c r="B647" t="s">
        <v>0</v>
      </c>
      <c r="C647" t="s">
        <v>668</v>
      </c>
      <c r="D647">
        <v>2020</v>
      </c>
      <c r="E647" t="s">
        <v>1</v>
      </c>
      <c r="F647" t="s">
        <v>2</v>
      </c>
      <c r="G647">
        <v>2</v>
      </c>
      <c r="H647" t="s">
        <v>3</v>
      </c>
      <c r="I647" t="s">
        <v>679</v>
      </c>
      <c r="J647" t="s">
        <v>236</v>
      </c>
      <c r="K647" t="s">
        <v>744</v>
      </c>
      <c r="L647" t="s">
        <v>745</v>
      </c>
      <c r="M647" t="s">
        <v>746</v>
      </c>
      <c r="N647" t="s">
        <v>798</v>
      </c>
      <c r="O647" t="s">
        <v>5</v>
      </c>
      <c r="P647" t="s">
        <v>803</v>
      </c>
      <c r="Q647" t="s">
        <v>6</v>
      </c>
      <c r="R647">
        <v>0</v>
      </c>
      <c r="S647" t="s">
        <v>7</v>
      </c>
      <c r="T647">
        <v>542</v>
      </c>
      <c r="U647" t="s">
        <v>262</v>
      </c>
      <c r="V647" t="s">
        <v>3989</v>
      </c>
      <c r="W647" t="s">
        <v>2360</v>
      </c>
      <c r="X647">
        <v>2</v>
      </c>
      <c r="Y647" t="s">
        <v>2362</v>
      </c>
      <c r="Z647">
        <v>2</v>
      </c>
      <c r="AA647" t="s">
        <v>920</v>
      </c>
      <c r="AB647" t="s">
        <v>1593</v>
      </c>
      <c r="AC647" s="10">
        <v>100</v>
      </c>
      <c r="AD647" s="10">
        <v>100</v>
      </c>
      <c r="AE647" s="10">
        <v>100</v>
      </c>
      <c r="AF647" s="10">
        <v>100</v>
      </c>
      <c r="AG647" s="10">
        <v>0</v>
      </c>
      <c r="AH647" s="10">
        <v>0</v>
      </c>
      <c r="AI647" s="10">
        <v>100</v>
      </c>
      <c r="AJ647" s="10">
        <v>0</v>
      </c>
      <c r="AK647" s="10">
        <v>0</v>
      </c>
      <c r="AL647" s="10">
        <v>100</v>
      </c>
      <c r="AM647" s="10">
        <v>0</v>
      </c>
      <c r="AN647" s="10">
        <v>0</v>
      </c>
      <c r="AO647" s="10">
        <v>100</v>
      </c>
      <c r="AP647" s="10">
        <v>0</v>
      </c>
      <c r="AQ647" s="10">
        <v>0</v>
      </c>
      <c r="AR647" s="10" t="s">
        <v>7</v>
      </c>
      <c r="AS647" s="10" t="s">
        <v>7</v>
      </c>
      <c r="AT647" s="10" t="s">
        <v>7</v>
      </c>
      <c r="AU647" s="10">
        <v>23646000</v>
      </c>
      <c r="AV647" s="10">
        <v>23363833</v>
      </c>
      <c r="AW647" s="10">
        <v>98.77</v>
      </c>
      <c r="AX647" s="10">
        <v>105029000</v>
      </c>
      <c r="AY647" s="10">
        <v>0</v>
      </c>
      <c r="AZ647" s="10">
        <v>0</v>
      </c>
      <c r="BA647" s="10">
        <v>108179972</v>
      </c>
      <c r="BB647" s="10">
        <v>0</v>
      </c>
      <c r="BC647" s="10">
        <v>0</v>
      </c>
      <c r="BD647" s="10">
        <v>111425358</v>
      </c>
      <c r="BE647" s="10">
        <v>0</v>
      </c>
      <c r="BF647" s="10">
        <v>0</v>
      </c>
      <c r="BG647" s="10">
        <v>114768104</v>
      </c>
      <c r="BH647" s="10">
        <v>0</v>
      </c>
      <c r="BI647" s="10">
        <v>0</v>
      </c>
      <c r="BJ647" s="10" t="s">
        <v>9</v>
      </c>
      <c r="BK647" s="10" t="s">
        <v>9</v>
      </c>
      <c r="BL647" s="10" t="s">
        <v>9</v>
      </c>
      <c r="BM647" s="2">
        <f t="shared" si="101"/>
        <v>23.646000000000001</v>
      </c>
      <c r="BN647" s="2">
        <f t="shared" si="102"/>
        <v>23.363833</v>
      </c>
      <c r="BO647" s="2">
        <f t="shared" si="103"/>
        <v>105.029</v>
      </c>
      <c r="BP647" s="2">
        <f t="shared" si="104"/>
        <v>0</v>
      </c>
      <c r="BQ647" s="2">
        <f t="shared" si="105"/>
        <v>108.17997200000001</v>
      </c>
      <c r="BR647" s="2">
        <f t="shared" si="106"/>
        <v>0</v>
      </c>
      <c r="BS647" s="2">
        <f t="shared" si="107"/>
        <v>111.425358</v>
      </c>
      <c r="BT647" s="2">
        <f t="shared" si="108"/>
        <v>0</v>
      </c>
      <c r="BU647" s="2">
        <f t="shared" si="109"/>
        <v>114.76810399999999</v>
      </c>
      <c r="BV647" s="2">
        <f t="shared" si="110"/>
        <v>0</v>
      </c>
    </row>
    <row r="648" spans="1:74" x14ac:dyDescent="0.25">
      <c r="A648">
        <v>16</v>
      </c>
      <c r="B648" t="s">
        <v>0</v>
      </c>
      <c r="C648" t="s">
        <v>668</v>
      </c>
      <c r="D648">
        <v>2020</v>
      </c>
      <c r="E648" t="s">
        <v>1</v>
      </c>
      <c r="F648" t="s">
        <v>2</v>
      </c>
      <c r="G648">
        <v>2</v>
      </c>
      <c r="H648" t="s">
        <v>3</v>
      </c>
      <c r="I648" t="s">
        <v>679</v>
      </c>
      <c r="J648" t="s">
        <v>236</v>
      </c>
      <c r="K648" t="s">
        <v>744</v>
      </c>
      <c r="L648" t="s">
        <v>745</v>
      </c>
      <c r="M648" t="s">
        <v>746</v>
      </c>
      <c r="N648" t="s">
        <v>798</v>
      </c>
      <c r="O648" t="s">
        <v>5</v>
      </c>
      <c r="P648" t="s">
        <v>803</v>
      </c>
      <c r="Q648" t="s">
        <v>6</v>
      </c>
      <c r="R648">
        <v>0</v>
      </c>
      <c r="S648" t="s">
        <v>7</v>
      </c>
      <c r="T648">
        <v>542</v>
      </c>
      <c r="U648" t="s">
        <v>262</v>
      </c>
      <c r="V648" t="s">
        <v>3989</v>
      </c>
      <c r="W648" t="s">
        <v>2360</v>
      </c>
      <c r="X648">
        <v>3</v>
      </c>
      <c r="Y648" t="s">
        <v>2363</v>
      </c>
      <c r="Z648">
        <v>2</v>
      </c>
      <c r="AA648" t="s">
        <v>920</v>
      </c>
      <c r="AB648" t="s">
        <v>1593</v>
      </c>
      <c r="AC648" s="10">
        <v>100</v>
      </c>
      <c r="AD648" s="10">
        <v>100</v>
      </c>
      <c r="AE648" s="10">
        <v>100</v>
      </c>
      <c r="AF648" s="10">
        <v>100</v>
      </c>
      <c r="AG648" s="10">
        <v>0</v>
      </c>
      <c r="AH648" s="10">
        <v>0</v>
      </c>
      <c r="AI648" s="10">
        <v>100</v>
      </c>
      <c r="AJ648" s="10">
        <v>0</v>
      </c>
      <c r="AK648" s="10">
        <v>0</v>
      </c>
      <c r="AL648" s="10">
        <v>100</v>
      </c>
      <c r="AM648" s="10">
        <v>0</v>
      </c>
      <c r="AN648" s="10">
        <v>0</v>
      </c>
      <c r="AO648" s="10">
        <v>100</v>
      </c>
      <c r="AP648" s="10">
        <v>0</v>
      </c>
      <c r="AQ648" s="10">
        <v>0</v>
      </c>
      <c r="AR648" s="10" t="s">
        <v>7</v>
      </c>
      <c r="AS648" s="10" t="s">
        <v>7</v>
      </c>
      <c r="AT648" s="10" t="s">
        <v>7</v>
      </c>
      <c r="AU648" s="10">
        <v>85500000</v>
      </c>
      <c r="AV648" s="10">
        <v>85500000</v>
      </c>
      <c r="AW648" s="10">
        <v>100</v>
      </c>
      <c r="AX648" s="10">
        <v>95000000</v>
      </c>
      <c r="AY648" s="10">
        <v>0</v>
      </c>
      <c r="AZ648" s="10">
        <v>0</v>
      </c>
      <c r="BA648" s="10">
        <v>95000000</v>
      </c>
      <c r="BB648" s="10">
        <v>0</v>
      </c>
      <c r="BC648" s="10">
        <v>0</v>
      </c>
      <c r="BD648" s="10">
        <v>95000000</v>
      </c>
      <c r="BE648" s="10">
        <v>0</v>
      </c>
      <c r="BF648" s="10">
        <v>0</v>
      </c>
      <c r="BG648" s="10">
        <v>95000000</v>
      </c>
      <c r="BH648" s="10">
        <v>0</v>
      </c>
      <c r="BI648" s="10">
        <v>0</v>
      </c>
      <c r="BJ648" s="10" t="s">
        <v>9</v>
      </c>
      <c r="BK648" s="10" t="s">
        <v>9</v>
      </c>
      <c r="BL648" s="10" t="s">
        <v>9</v>
      </c>
      <c r="BM648" s="2">
        <f t="shared" si="101"/>
        <v>85.5</v>
      </c>
      <c r="BN648" s="2">
        <f t="shared" si="102"/>
        <v>85.5</v>
      </c>
      <c r="BO648" s="2">
        <f t="shared" si="103"/>
        <v>95</v>
      </c>
      <c r="BP648" s="2">
        <f t="shared" si="104"/>
        <v>0</v>
      </c>
      <c r="BQ648" s="2">
        <f t="shared" si="105"/>
        <v>95</v>
      </c>
      <c r="BR648" s="2">
        <f t="shared" si="106"/>
        <v>0</v>
      </c>
      <c r="BS648" s="2">
        <f t="shared" si="107"/>
        <v>95</v>
      </c>
      <c r="BT648" s="2">
        <f t="shared" si="108"/>
        <v>0</v>
      </c>
      <c r="BU648" s="2">
        <f t="shared" si="109"/>
        <v>95</v>
      </c>
      <c r="BV648" s="2">
        <f t="shared" si="110"/>
        <v>0</v>
      </c>
    </row>
    <row r="649" spans="1:74" x14ac:dyDescent="0.25">
      <c r="A649">
        <v>16</v>
      </c>
      <c r="B649" t="s">
        <v>0</v>
      </c>
      <c r="C649" t="s">
        <v>668</v>
      </c>
      <c r="D649">
        <v>2020</v>
      </c>
      <c r="E649" t="s">
        <v>1</v>
      </c>
      <c r="F649" t="s">
        <v>2</v>
      </c>
      <c r="G649">
        <v>2</v>
      </c>
      <c r="H649" t="s">
        <v>3</v>
      </c>
      <c r="I649" t="s">
        <v>679</v>
      </c>
      <c r="J649" t="s">
        <v>236</v>
      </c>
      <c r="K649" t="s">
        <v>744</v>
      </c>
      <c r="L649" t="s">
        <v>745</v>
      </c>
      <c r="M649" t="s">
        <v>746</v>
      </c>
      <c r="N649" t="s">
        <v>798</v>
      </c>
      <c r="O649" t="s">
        <v>5</v>
      </c>
      <c r="P649" t="s">
        <v>803</v>
      </c>
      <c r="Q649" t="s">
        <v>6</v>
      </c>
      <c r="R649">
        <v>0</v>
      </c>
      <c r="S649" t="s">
        <v>7</v>
      </c>
      <c r="T649">
        <v>542</v>
      </c>
      <c r="U649" t="s">
        <v>262</v>
      </c>
      <c r="V649" t="s">
        <v>3989</v>
      </c>
      <c r="W649" t="s">
        <v>2360</v>
      </c>
      <c r="X649">
        <v>4</v>
      </c>
      <c r="Y649" t="s">
        <v>2364</v>
      </c>
      <c r="Z649">
        <v>1</v>
      </c>
      <c r="AA649" t="s">
        <v>924</v>
      </c>
      <c r="AB649" t="s">
        <v>1593</v>
      </c>
      <c r="AC649" s="10">
        <v>0</v>
      </c>
      <c r="AD649" s="10">
        <v>0</v>
      </c>
      <c r="AE649" s="10">
        <v>0</v>
      </c>
      <c r="AF649" s="10">
        <v>1</v>
      </c>
      <c r="AG649" s="10">
        <v>0</v>
      </c>
      <c r="AH649" s="10">
        <v>0</v>
      </c>
      <c r="AI649" s="10">
        <v>1</v>
      </c>
      <c r="AJ649" s="10">
        <v>0</v>
      </c>
      <c r="AK649" s="10">
        <v>0</v>
      </c>
      <c r="AL649" s="10">
        <v>1</v>
      </c>
      <c r="AM649" s="10">
        <v>0</v>
      </c>
      <c r="AN649" s="10">
        <v>0</v>
      </c>
      <c r="AO649" s="10">
        <v>1</v>
      </c>
      <c r="AP649" s="10">
        <v>0</v>
      </c>
      <c r="AQ649" s="10">
        <v>0</v>
      </c>
      <c r="AR649" s="10">
        <v>4</v>
      </c>
      <c r="AS649" s="10">
        <v>0</v>
      </c>
      <c r="AT649" s="10">
        <v>0</v>
      </c>
      <c r="AU649" s="10">
        <v>0</v>
      </c>
      <c r="AV649" s="10">
        <v>0</v>
      </c>
      <c r="AW649" s="10">
        <v>0</v>
      </c>
      <c r="AX649" s="10">
        <v>120693000</v>
      </c>
      <c r="AY649" s="10">
        <v>0</v>
      </c>
      <c r="AZ649" s="10">
        <v>0</v>
      </c>
      <c r="BA649" s="10">
        <v>145816889</v>
      </c>
      <c r="BB649" s="10">
        <v>0</v>
      </c>
      <c r="BC649" s="10">
        <v>0</v>
      </c>
      <c r="BD649" s="10">
        <v>101520890</v>
      </c>
      <c r="BE649" s="10">
        <v>0</v>
      </c>
      <c r="BF649" s="10">
        <v>0</v>
      </c>
      <c r="BG649" s="10">
        <v>104566507</v>
      </c>
      <c r="BH649" s="10">
        <v>0</v>
      </c>
      <c r="BI649" s="10">
        <v>0</v>
      </c>
      <c r="BJ649" s="10" t="s">
        <v>9</v>
      </c>
      <c r="BK649" s="10" t="s">
        <v>9</v>
      </c>
      <c r="BL649" s="10" t="s">
        <v>9</v>
      </c>
      <c r="BM649" s="2">
        <f t="shared" si="101"/>
        <v>0</v>
      </c>
      <c r="BN649" s="2">
        <f t="shared" si="102"/>
        <v>0</v>
      </c>
      <c r="BO649" s="2">
        <f t="shared" si="103"/>
        <v>120.693</v>
      </c>
      <c r="BP649" s="2">
        <f t="shared" si="104"/>
        <v>0</v>
      </c>
      <c r="BQ649" s="2">
        <f t="shared" si="105"/>
        <v>145.816889</v>
      </c>
      <c r="BR649" s="2">
        <f t="shared" si="106"/>
        <v>0</v>
      </c>
      <c r="BS649" s="2">
        <f t="shared" si="107"/>
        <v>101.52088999999999</v>
      </c>
      <c r="BT649" s="2">
        <f t="shared" si="108"/>
        <v>0</v>
      </c>
      <c r="BU649" s="2">
        <f t="shared" si="109"/>
        <v>104.566507</v>
      </c>
      <c r="BV649" s="2">
        <f t="shared" si="110"/>
        <v>0</v>
      </c>
    </row>
    <row r="650" spans="1:74" x14ac:dyDescent="0.25">
      <c r="A650">
        <v>16</v>
      </c>
      <c r="B650" t="s">
        <v>0</v>
      </c>
      <c r="C650" t="s">
        <v>668</v>
      </c>
      <c r="D650">
        <v>2020</v>
      </c>
      <c r="E650" t="s">
        <v>1</v>
      </c>
      <c r="F650" t="s">
        <v>2</v>
      </c>
      <c r="G650">
        <v>2</v>
      </c>
      <c r="H650" t="s">
        <v>3</v>
      </c>
      <c r="I650" t="s">
        <v>679</v>
      </c>
      <c r="J650" t="s">
        <v>236</v>
      </c>
      <c r="K650" t="s">
        <v>744</v>
      </c>
      <c r="L650" t="s">
        <v>745</v>
      </c>
      <c r="M650" t="s">
        <v>746</v>
      </c>
      <c r="N650" t="s">
        <v>798</v>
      </c>
      <c r="O650" t="s">
        <v>5</v>
      </c>
      <c r="P650" t="s">
        <v>803</v>
      </c>
      <c r="Q650" t="s">
        <v>6</v>
      </c>
      <c r="R650">
        <v>0</v>
      </c>
      <c r="S650" t="s">
        <v>7</v>
      </c>
      <c r="T650">
        <v>542</v>
      </c>
      <c r="U650" t="s">
        <v>262</v>
      </c>
      <c r="V650" t="s">
        <v>3989</v>
      </c>
      <c r="W650" t="s">
        <v>2360</v>
      </c>
      <c r="X650">
        <v>5</v>
      </c>
      <c r="Y650" t="s">
        <v>2365</v>
      </c>
      <c r="Z650">
        <v>1</v>
      </c>
      <c r="AA650" t="s">
        <v>924</v>
      </c>
      <c r="AB650" t="s">
        <v>1593</v>
      </c>
      <c r="AC650" s="10">
        <v>0.68</v>
      </c>
      <c r="AD650" s="10">
        <v>0.68</v>
      </c>
      <c r="AE650" s="10">
        <v>100</v>
      </c>
      <c r="AF650" s="10">
        <v>0.32</v>
      </c>
      <c r="AG650" s="10">
        <v>0</v>
      </c>
      <c r="AH650" s="10">
        <v>0</v>
      </c>
      <c r="AI650" s="10">
        <v>0</v>
      </c>
      <c r="AJ650" s="10">
        <v>0</v>
      </c>
      <c r="AK650" s="10">
        <v>0</v>
      </c>
      <c r="AL650" s="10">
        <v>0</v>
      </c>
      <c r="AM650" s="10">
        <v>0</v>
      </c>
      <c r="AN650" s="10">
        <v>0</v>
      </c>
      <c r="AO650" s="10">
        <v>0</v>
      </c>
      <c r="AP650" s="10">
        <v>0</v>
      </c>
      <c r="AQ650" s="10">
        <v>0</v>
      </c>
      <c r="AR650" s="10">
        <v>1</v>
      </c>
      <c r="AS650" s="10">
        <v>0.68</v>
      </c>
      <c r="AT650" s="10">
        <v>68</v>
      </c>
      <c r="AU650" s="10">
        <v>86517840</v>
      </c>
      <c r="AV650" s="10">
        <v>86517840</v>
      </c>
      <c r="AW650" s="10">
        <v>100</v>
      </c>
      <c r="AX650" s="10">
        <v>917000000</v>
      </c>
      <c r="AY650" s="10">
        <v>0</v>
      </c>
      <c r="AZ650" s="10">
        <v>0</v>
      </c>
      <c r="BA650" s="10">
        <v>0</v>
      </c>
      <c r="BB650" s="10">
        <v>0</v>
      </c>
      <c r="BC650" s="10">
        <v>0</v>
      </c>
      <c r="BD650" s="10">
        <v>0</v>
      </c>
      <c r="BE650" s="10">
        <v>0</v>
      </c>
      <c r="BF650" s="10">
        <v>0</v>
      </c>
      <c r="BG650" s="10">
        <v>0</v>
      </c>
      <c r="BH650" s="10">
        <v>0</v>
      </c>
      <c r="BI650" s="10">
        <v>0</v>
      </c>
      <c r="BJ650" s="10" t="s">
        <v>9</v>
      </c>
      <c r="BK650" s="10" t="s">
        <v>9</v>
      </c>
      <c r="BL650" s="10" t="s">
        <v>9</v>
      </c>
      <c r="BM650" s="2">
        <f t="shared" si="101"/>
        <v>86.517840000000007</v>
      </c>
      <c r="BN650" s="2">
        <f t="shared" si="102"/>
        <v>86.517840000000007</v>
      </c>
      <c r="BO650" s="2">
        <f t="shared" si="103"/>
        <v>917</v>
      </c>
      <c r="BP650" s="2">
        <f t="shared" si="104"/>
        <v>0</v>
      </c>
      <c r="BQ650" s="2">
        <f t="shared" si="105"/>
        <v>0</v>
      </c>
      <c r="BR650" s="2">
        <f t="shared" si="106"/>
        <v>0</v>
      </c>
      <c r="BS650" s="2">
        <f t="shared" si="107"/>
        <v>0</v>
      </c>
      <c r="BT650" s="2">
        <f t="shared" si="108"/>
        <v>0</v>
      </c>
      <c r="BU650" s="2">
        <f t="shared" si="109"/>
        <v>0</v>
      </c>
      <c r="BV650" s="2">
        <f t="shared" si="110"/>
        <v>0</v>
      </c>
    </row>
    <row r="651" spans="1:74" x14ac:dyDescent="0.25">
      <c r="A651">
        <v>16</v>
      </c>
      <c r="B651" t="s">
        <v>0</v>
      </c>
      <c r="C651" t="s">
        <v>668</v>
      </c>
      <c r="D651">
        <v>2020</v>
      </c>
      <c r="E651" t="s">
        <v>1</v>
      </c>
      <c r="F651" t="s">
        <v>2</v>
      </c>
      <c r="G651">
        <v>2</v>
      </c>
      <c r="H651" t="s">
        <v>3</v>
      </c>
      <c r="I651" t="s">
        <v>680</v>
      </c>
      <c r="J651" t="s">
        <v>263</v>
      </c>
      <c r="K651" t="s">
        <v>747</v>
      </c>
      <c r="L651" t="s">
        <v>748</v>
      </c>
      <c r="M651" t="s">
        <v>749</v>
      </c>
      <c r="N651" t="s">
        <v>800</v>
      </c>
      <c r="O651" t="s">
        <v>37</v>
      </c>
      <c r="P651" t="s">
        <v>801</v>
      </c>
      <c r="Q651" t="s">
        <v>264</v>
      </c>
      <c r="R651">
        <v>0</v>
      </c>
      <c r="S651" t="s">
        <v>7</v>
      </c>
      <c r="T651">
        <v>9</v>
      </c>
      <c r="U651" t="s">
        <v>265</v>
      </c>
      <c r="V651" t="s">
        <v>3990</v>
      </c>
      <c r="W651" t="s">
        <v>2366</v>
      </c>
      <c r="X651">
        <v>1</v>
      </c>
      <c r="Y651" t="s">
        <v>2367</v>
      </c>
      <c r="Z651">
        <v>1</v>
      </c>
      <c r="AA651" t="s">
        <v>924</v>
      </c>
      <c r="AB651" t="s">
        <v>1593</v>
      </c>
      <c r="AC651" s="10">
        <v>2000</v>
      </c>
      <c r="AD651" s="10">
        <v>2000</v>
      </c>
      <c r="AE651" s="10">
        <v>100</v>
      </c>
      <c r="AF651" s="10">
        <v>7000</v>
      </c>
      <c r="AG651" s="10">
        <v>0</v>
      </c>
      <c r="AH651" s="10">
        <v>0</v>
      </c>
      <c r="AI651" s="10">
        <v>7000</v>
      </c>
      <c r="AJ651" s="10">
        <v>0</v>
      </c>
      <c r="AK651" s="10">
        <v>0</v>
      </c>
      <c r="AL651" s="10">
        <v>7000</v>
      </c>
      <c r="AM651" s="10">
        <v>0</v>
      </c>
      <c r="AN651" s="10">
        <v>0</v>
      </c>
      <c r="AO651" s="10">
        <v>3100</v>
      </c>
      <c r="AP651" s="10">
        <v>0</v>
      </c>
      <c r="AQ651" s="10">
        <v>0</v>
      </c>
      <c r="AR651" s="10">
        <v>26100</v>
      </c>
      <c r="AS651" s="10">
        <v>2000</v>
      </c>
      <c r="AT651" s="10">
        <v>7.66</v>
      </c>
      <c r="AU651" s="10">
        <v>104570000</v>
      </c>
      <c r="AV651" s="10">
        <v>104564466</v>
      </c>
      <c r="AW651" s="10">
        <v>99.99</v>
      </c>
      <c r="AX651" s="10">
        <v>2369001000</v>
      </c>
      <c r="AY651" s="10">
        <v>0</v>
      </c>
      <c r="AZ651" s="10">
        <v>0</v>
      </c>
      <c r="BA651" s="10">
        <v>2523000000</v>
      </c>
      <c r="BB651" s="10">
        <v>0</v>
      </c>
      <c r="BC651" s="10">
        <v>0</v>
      </c>
      <c r="BD651" s="10">
        <v>2491086000</v>
      </c>
      <c r="BE651" s="10">
        <v>0</v>
      </c>
      <c r="BF651" s="10">
        <v>0</v>
      </c>
      <c r="BG651" s="10">
        <v>2219930000</v>
      </c>
      <c r="BH651" s="10">
        <v>0</v>
      </c>
      <c r="BI651" s="10">
        <v>0</v>
      </c>
      <c r="BJ651" s="10" t="s">
        <v>9</v>
      </c>
      <c r="BK651" s="10" t="s">
        <v>9</v>
      </c>
      <c r="BL651" s="10" t="s">
        <v>9</v>
      </c>
      <c r="BM651" s="2">
        <f t="shared" si="101"/>
        <v>104.57</v>
      </c>
      <c r="BN651" s="2">
        <f t="shared" si="102"/>
        <v>104.564466</v>
      </c>
      <c r="BO651" s="2">
        <f t="shared" si="103"/>
        <v>2369.0010000000002</v>
      </c>
      <c r="BP651" s="2">
        <f t="shared" si="104"/>
        <v>0</v>
      </c>
      <c r="BQ651" s="2">
        <f t="shared" si="105"/>
        <v>2523</v>
      </c>
      <c r="BR651" s="2">
        <f t="shared" si="106"/>
        <v>0</v>
      </c>
      <c r="BS651" s="2">
        <f t="shared" si="107"/>
        <v>2491.0859999999998</v>
      </c>
      <c r="BT651" s="2">
        <f t="shared" si="108"/>
        <v>0</v>
      </c>
      <c r="BU651" s="2">
        <f t="shared" si="109"/>
        <v>2219.9299999999998</v>
      </c>
      <c r="BV651" s="2">
        <f t="shared" si="110"/>
        <v>0</v>
      </c>
    </row>
    <row r="652" spans="1:74" x14ac:dyDescent="0.25">
      <c r="A652">
        <v>16</v>
      </c>
      <c r="B652" t="s">
        <v>0</v>
      </c>
      <c r="C652" t="s">
        <v>668</v>
      </c>
      <c r="D652">
        <v>2020</v>
      </c>
      <c r="E652" t="s">
        <v>1</v>
      </c>
      <c r="F652" t="s">
        <v>2</v>
      </c>
      <c r="G652">
        <v>2</v>
      </c>
      <c r="H652" t="s">
        <v>3</v>
      </c>
      <c r="I652" t="s">
        <v>680</v>
      </c>
      <c r="J652" t="s">
        <v>263</v>
      </c>
      <c r="K652" t="s">
        <v>747</v>
      </c>
      <c r="L652" t="s">
        <v>748</v>
      </c>
      <c r="M652" t="s">
        <v>749</v>
      </c>
      <c r="N652" t="s">
        <v>800</v>
      </c>
      <c r="O652" t="s">
        <v>37</v>
      </c>
      <c r="P652" t="s">
        <v>801</v>
      </c>
      <c r="Q652" t="s">
        <v>264</v>
      </c>
      <c r="R652">
        <v>0</v>
      </c>
      <c r="S652" t="s">
        <v>7</v>
      </c>
      <c r="T652">
        <v>10</v>
      </c>
      <c r="U652" t="s">
        <v>266</v>
      </c>
      <c r="V652" t="s">
        <v>3990</v>
      </c>
      <c r="W652" t="s">
        <v>2366</v>
      </c>
      <c r="X652">
        <v>2</v>
      </c>
      <c r="Y652" t="s">
        <v>2368</v>
      </c>
      <c r="Z652">
        <v>1</v>
      </c>
      <c r="AA652" t="s">
        <v>924</v>
      </c>
      <c r="AB652" t="s">
        <v>1593</v>
      </c>
      <c r="AC652" s="10">
        <v>2</v>
      </c>
      <c r="AD652" s="10">
        <v>2</v>
      </c>
      <c r="AE652" s="10">
        <v>100</v>
      </c>
      <c r="AF652" s="10">
        <v>4</v>
      </c>
      <c r="AG652" s="10">
        <v>0</v>
      </c>
      <c r="AH652" s="10">
        <v>0</v>
      </c>
      <c r="AI652" s="10">
        <v>4</v>
      </c>
      <c r="AJ652" s="10">
        <v>0</v>
      </c>
      <c r="AK652" s="10">
        <v>0</v>
      </c>
      <c r="AL652" s="10">
        <v>3</v>
      </c>
      <c r="AM652" s="10">
        <v>0</v>
      </c>
      <c r="AN652" s="10">
        <v>0</v>
      </c>
      <c r="AO652" s="10">
        <v>0</v>
      </c>
      <c r="AP652" s="10">
        <v>0</v>
      </c>
      <c r="AQ652" s="10">
        <v>0</v>
      </c>
      <c r="AR652" s="10">
        <v>13</v>
      </c>
      <c r="AS652" s="10">
        <v>2</v>
      </c>
      <c r="AT652" s="10">
        <v>15.38</v>
      </c>
      <c r="AU652" s="10">
        <v>120000000</v>
      </c>
      <c r="AV652" s="10">
        <v>120000000</v>
      </c>
      <c r="AW652" s="10">
        <v>100</v>
      </c>
      <c r="AX652" s="10">
        <v>800000000</v>
      </c>
      <c r="AY652" s="10">
        <v>0</v>
      </c>
      <c r="AZ652" s="10">
        <v>0</v>
      </c>
      <c r="BA652" s="10">
        <v>800000000</v>
      </c>
      <c r="BB652" s="10">
        <v>0</v>
      </c>
      <c r="BC652" s="10">
        <v>0</v>
      </c>
      <c r="BD652" s="10">
        <v>700000000</v>
      </c>
      <c r="BE652" s="10">
        <v>0</v>
      </c>
      <c r="BF652" s="10">
        <v>0</v>
      </c>
      <c r="BG652" s="10">
        <v>0</v>
      </c>
      <c r="BH652" s="10">
        <v>0</v>
      </c>
      <c r="BI652" s="10">
        <v>0</v>
      </c>
      <c r="BJ652" s="10" t="s">
        <v>9</v>
      </c>
      <c r="BK652" s="10" t="s">
        <v>9</v>
      </c>
      <c r="BL652" s="10" t="s">
        <v>9</v>
      </c>
      <c r="BM652" s="2">
        <f t="shared" si="101"/>
        <v>120</v>
      </c>
      <c r="BN652" s="2">
        <f t="shared" si="102"/>
        <v>120</v>
      </c>
      <c r="BO652" s="2">
        <f t="shared" si="103"/>
        <v>800</v>
      </c>
      <c r="BP652" s="2">
        <f t="shared" si="104"/>
        <v>0</v>
      </c>
      <c r="BQ652" s="2">
        <f t="shared" si="105"/>
        <v>800</v>
      </c>
      <c r="BR652" s="2">
        <f t="shared" si="106"/>
        <v>0</v>
      </c>
      <c r="BS652" s="2">
        <f t="shared" si="107"/>
        <v>700</v>
      </c>
      <c r="BT652" s="2">
        <f t="shared" si="108"/>
        <v>0</v>
      </c>
      <c r="BU652" s="2">
        <f t="shared" si="109"/>
        <v>0</v>
      </c>
      <c r="BV652" s="2">
        <f t="shared" si="110"/>
        <v>0</v>
      </c>
    </row>
    <row r="653" spans="1:74" x14ac:dyDescent="0.25">
      <c r="A653">
        <v>16</v>
      </c>
      <c r="B653" t="s">
        <v>0</v>
      </c>
      <c r="C653" t="s">
        <v>668</v>
      </c>
      <c r="D653">
        <v>2020</v>
      </c>
      <c r="E653" t="s">
        <v>1</v>
      </c>
      <c r="F653" t="s">
        <v>2</v>
      </c>
      <c r="G653">
        <v>2</v>
      </c>
      <c r="H653" t="s">
        <v>3</v>
      </c>
      <c r="I653" t="s">
        <v>680</v>
      </c>
      <c r="J653" t="s">
        <v>263</v>
      </c>
      <c r="K653" t="s">
        <v>747</v>
      </c>
      <c r="L653" t="s">
        <v>748</v>
      </c>
      <c r="M653" t="s">
        <v>749</v>
      </c>
      <c r="N653" t="s">
        <v>800</v>
      </c>
      <c r="O653" t="s">
        <v>37</v>
      </c>
      <c r="P653" t="s">
        <v>801</v>
      </c>
      <c r="Q653" t="s">
        <v>264</v>
      </c>
      <c r="R653">
        <v>0</v>
      </c>
      <c r="S653" t="s">
        <v>7</v>
      </c>
      <c r="T653">
        <v>10</v>
      </c>
      <c r="U653" t="s">
        <v>266</v>
      </c>
      <c r="V653" t="s">
        <v>3990</v>
      </c>
      <c r="W653" t="s">
        <v>2366</v>
      </c>
      <c r="X653">
        <v>3</v>
      </c>
      <c r="Y653" t="s">
        <v>2369</v>
      </c>
      <c r="Z653">
        <v>1</v>
      </c>
      <c r="AA653" t="s">
        <v>924</v>
      </c>
      <c r="AB653" t="s">
        <v>1593</v>
      </c>
      <c r="AC653" s="10">
        <v>0.2</v>
      </c>
      <c r="AD653" s="10">
        <v>0.19</v>
      </c>
      <c r="AE653" s="10">
        <v>95</v>
      </c>
      <c r="AF653" s="10">
        <v>0.2</v>
      </c>
      <c r="AG653" s="10">
        <v>0</v>
      </c>
      <c r="AH653" s="10">
        <v>0</v>
      </c>
      <c r="AI653" s="10">
        <v>0.2</v>
      </c>
      <c r="AJ653" s="10">
        <v>0</v>
      </c>
      <c r="AK653" s="10">
        <v>0</v>
      </c>
      <c r="AL653" s="10">
        <v>0.2</v>
      </c>
      <c r="AM653" s="10">
        <v>0</v>
      </c>
      <c r="AN653" s="10">
        <v>0</v>
      </c>
      <c r="AO653" s="10">
        <v>0.2</v>
      </c>
      <c r="AP653" s="10">
        <v>0</v>
      </c>
      <c r="AQ653" s="10">
        <v>0</v>
      </c>
      <c r="AR653" s="10">
        <v>1</v>
      </c>
      <c r="AS653" s="10">
        <v>0.19</v>
      </c>
      <c r="AT653" s="10">
        <v>19</v>
      </c>
      <c r="AU653" s="10">
        <v>97800000</v>
      </c>
      <c r="AV653" s="10">
        <v>97776667</v>
      </c>
      <c r="AW653" s="10">
        <v>99.98</v>
      </c>
      <c r="AX653" s="10">
        <v>821984000</v>
      </c>
      <c r="AY653" s="10">
        <v>0</v>
      </c>
      <c r="AZ653" s="10">
        <v>0</v>
      </c>
      <c r="BA653" s="10">
        <v>848326000</v>
      </c>
      <c r="BB653" s="10">
        <v>0</v>
      </c>
      <c r="BC653" s="10">
        <v>0</v>
      </c>
      <c r="BD653" s="10">
        <v>725114000</v>
      </c>
      <c r="BE653" s="10">
        <v>0</v>
      </c>
      <c r="BF653" s="10">
        <v>0</v>
      </c>
      <c r="BG653" s="10">
        <v>746870000</v>
      </c>
      <c r="BH653" s="10">
        <v>0</v>
      </c>
      <c r="BI653" s="10">
        <v>0</v>
      </c>
      <c r="BJ653" s="10" t="s">
        <v>9</v>
      </c>
      <c r="BK653" s="10" t="s">
        <v>9</v>
      </c>
      <c r="BL653" s="10" t="s">
        <v>9</v>
      </c>
      <c r="BM653" s="2">
        <f t="shared" si="101"/>
        <v>97.8</v>
      </c>
      <c r="BN653" s="2">
        <f t="shared" si="102"/>
        <v>97.776667000000003</v>
      </c>
      <c r="BO653" s="2">
        <f t="shared" si="103"/>
        <v>821.98400000000004</v>
      </c>
      <c r="BP653" s="2">
        <f t="shared" si="104"/>
        <v>0</v>
      </c>
      <c r="BQ653" s="2">
        <f t="shared" si="105"/>
        <v>848.32600000000002</v>
      </c>
      <c r="BR653" s="2">
        <f t="shared" si="106"/>
        <v>0</v>
      </c>
      <c r="BS653" s="2">
        <f t="shared" si="107"/>
        <v>725.11400000000003</v>
      </c>
      <c r="BT653" s="2">
        <f t="shared" si="108"/>
        <v>0</v>
      </c>
      <c r="BU653" s="2">
        <f t="shared" si="109"/>
        <v>746.87</v>
      </c>
      <c r="BV653" s="2">
        <f t="shared" si="110"/>
        <v>0</v>
      </c>
    </row>
    <row r="654" spans="1:74" x14ac:dyDescent="0.25">
      <c r="A654">
        <v>16</v>
      </c>
      <c r="B654" t="s">
        <v>0</v>
      </c>
      <c r="C654" t="s">
        <v>668</v>
      </c>
      <c r="D654">
        <v>2020</v>
      </c>
      <c r="E654" t="s">
        <v>1</v>
      </c>
      <c r="F654" t="s">
        <v>2</v>
      </c>
      <c r="G654">
        <v>2</v>
      </c>
      <c r="H654" t="s">
        <v>3</v>
      </c>
      <c r="I654" t="s">
        <v>680</v>
      </c>
      <c r="J654" t="s">
        <v>263</v>
      </c>
      <c r="K654" t="s">
        <v>747</v>
      </c>
      <c r="L654" t="s">
        <v>748</v>
      </c>
      <c r="M654" t="s">
        <v>749</v>
      </c>
      <c r="N654" t="s">
        <v>800</v>
      </c>
      <c r="O654" t="s">
        <v>37</v>
      </c>
      <c r="P654" t="s">
        <v>801</v>
      </c>
      <c r="Q654" t="s">
        <v>264</v>
      </c>
      <c r="R654">
        <v>0</v>
      </c>
      <c r="S654" t="s">
        <v>7</v>
      </c>
      <c r="T654">
        <v>11</v>
      </c>
      <c r="U654" t="s">
        <v>267</v>
      </c>
      <c r="V654" t="s">
        <v>3991</v>
      </c>
      <c r="W654" t="s">
        <v>2370</v>
      </c>
      <c r="X654">
        <v>1</v>
      </c>
      <c r="Y654" t="s">
        <v>2371</v>
      </c>
      <c r="Z654">
        <v>1</v>
      </c>
      <c r="AA654" t="s">
        <v>924</v>
      </c>
      <c r="AB654" t="s">
        <v>1593</v>
      </c>
      <c r="AC654" s="10">
        <v>12000</v>
      </c>
      <c r="AD654" s="10">
        <v>12019</v>
      </c>
      <c r="AE654" s="10">
        <v>100.16</v>
      </c>
      <c r="AF654" s="10">
        <v>31500</v>
      </c>
      <c r="AG654" s="10">
        <v>0</v>
      </c>
      <c r="AH654" s="10">
        <v>0</v>
      </c>
      <c r="AI654" s="10">
        <v>31500</v>
      </c>
      <c r="AJ654" s="10">
        <v>0</v>
      </c>
      <c r="AK654" s="10">
        <v>0</v>
      </c>
      <c r="AL654" s="10">
        <v>31500</v>
      </c>
      <c r="AM654" s="10">
        <v>0</v>
      </c>
      <c r="AN654" s="10">
        <v>0</v>
      </c>
      <c r="AO654" s="10">
        <v>31500</v>
      </c>
      <c r="AP654" s="10">
        <v>0</v>
      </c>
      <c r="AQ654" s="10">
        <v>0</v>
      </c>
      <c r="AR654" s="10">
        <v>138000</v>
      </c>
      <c r="AS654" s="10">
        <v>12019</v>
      </c>
      <c r="AT654" s="10">
        <v>8.7100000000000009</v>
      </c>
      <c r="AU654" s="10">
        <v>1022080000</v>
      </c>
      <c r="AV654" s="10">
        <v>1022079887</v>
      </c>
      <c r="AW654" s="10">
        <v>100</v>
      </c>
      <c r="AX654" s="10">
        <v>2011663000</v>
      </c>
      <c r="AY654" s="10">
        <v>0</v>
      </c>
      <c r="AZ654" s="10">
        <v>0</v>
      </c>
      <c r="BA654" s="10">
        <v>1869588823</v>
      </c>
      <c r="BB654" s="10">
        <v>0</v>
      </c>
      <c r="BC654" s="10">
        <v>0</v>
      </c>
      <c r="BD654" s="10">
        <v>1916761743</v>
      </c>
      <c r="BE654" s="10">
        <v>0</v>
      </c>
      <c r="BF654" s="10">
        <v>0</v>
      </c>
      <c r="BG654" s="10">
        <v>2005079877</v>
      </c>
      <c r="BH654" s="10">
        <v>0</v>
      </c>
      <c r="BI654" s="10">
        <v>0</v>
      </c>
      <c r="BJ654" s="10" t="s">
        <v>9</v>
      </c>
      <c r="BK654" s="10" t="s">
        <v>9</v>
      </c>
      <c r="BL654" s="10" t="s">
        <v>9</v>
      </c>
      <c r="BM654" s="2">
        <f t="shared" si="101"/>
        <v>1022.08</v>
      </c>
      <c r="BN654" s="2">
        <f t="shared" si="102"/>
        <v>1022.079887</v>
      </c>
      <c r="BO654" s="2">
        <f t="shared" si="103"/>
        <v>2011.663</v>
      </c>
      <c r="BP654" s="2">
        <f t="shared" si="104"/>
        <v>0</v>
      </c>
      <c r="BQ654" s="2">
        <f t="shared" si="105"/>
        <v>1869.588823</v>
      </c>
      <c r="BR654" s="2">
        <f t="shared" si="106"/>
        <v>0</v>
      </c>
      <c r="BS654" s="2">
        <f t="shared" si="107"/>
        <v>1916.761743</v>
      </c>
      <c r="BT654" s="2">
        <f t="shared" si="108"/>
        <v>0</v>
      </c>
      <c r="BU654" s="2">
        <f t="shared" si="109"/>
        <v>2005.0798769999999</v>
      </c>
      <c r="BV654" s="2">
        <f t="shared" si="110"/>
        <v>0</v>
      </c>
    </row>
    <row r="655" spans="1:74" x14ac:dyDescent="0.25">
      <c r="A655">
        <v>16</v>
      </c>
      <c r="B655" t="s">
        <v>0</v>
      </c>
      <c r="C655" t="s">
        <v>668</v>
      </c>
      <c r="D655">
        <v>2020</v>
      </c>
      <c r="E655" t="s">
        <v>1</v>
      </c>
      <c r="F655" t="s">
        <v>2</v>
      </c>
      <c r="G655">
        <v>2</v>
      </c>
      <c r="H655" t="s">
        <v>3</v>
      </c>
      <c r="I655" t="s">
        <v>680</v>
      </c>
      <c r="J655" t="s">
        <v>263</v>
      </c>
      <c r="K655" t="s">
        <v>747</v>
      </c>
      <c r="L655" t="s">
        <v>748</v>
      </c>
      <c r="M655" t="s">
        <v>749</v>
      </c>
      <c r="N655" t="s">
        <v>800</v>
      </c>
      <c r="O655" t="s">
        <v>37</v>
      </c>
      <c r="P655" t="s">
        <v>801</v>
      </c>
      <c r="Q655" t="s">
        <v>264</v>
      </c>
      <c r="R655">
        <v>0</v>
      </c>
      <c r="S655" t="s">
        <v>7</v>
      </c>
      <c r="T655">
        <v>11</v>
      </c>
      <c r="U655" t="s">
        <v>267</v>
      </c>
      <c r="V655" t="s">
        <v>3991</v>
      </c>
      <c r="W655" t="s">
        <v>2370</v>
      </c>
      <c r="X655">
        <v>2</v>
      </c>
      <c r="Y655" t="s">
        <v>2372</v>
      </c>
      <c r="Z655">
        <v>1</v>
      </c>
      <c r="AA655" t="s">
        <v>924</v>
      </c>
      <c r="AB655" t="s">
        <v>1593</v>
      </c>
      <c r="AC655" s="10">
        <v>6420</v>
      </c>
      <c r="AD655" s="10">
        <v>6460</v>
      </c>
      <c r="AE655" s="10">
        <v>100.62</v>
      </c>
      <c r="AF655" s="10">
        <v>7509</v>
      </c>
      <c r="AG655" s="10">
        <v>0</v>
      </c>
      <c r="AH655" s="10">
        <v>0</v>
      </c>
      <c r="AI655" s="10">
        <v>7508</v>
      </c>
      <c r="AJ655" s="10">
        <v>0</v>
      </c>
      <c r="AK655" s="10">
        <v>0</v>
      </c>
      <c r="AL655" s="10">
        <v>7508</v>
      </c>
      <c r="AM655" s="10">
        <v>0</v>
      </c>
      <c r="AN655" s="10">
        <v>0</v>
      </c>
      <c r="AO655" s="10">
        <v>4555</v>
      </c>
      <c r="AP655" s="10">
        <v>0</v>
      </c>
      <c r="AQ655" s="10">
        <v>0</v>
      </c>
      <c r="AR655" s="10">
        <v>33500</v>
      </c>
      <c r="AS655" s="10">
        <v>6460</v>
      </c>
      <c r="AT655" s="10">
        <v>19.28</v>
      </c>
      <c r="AU655" s="10">
        <v>881157817</v>
      </c>
      <c r="AV655" s="10">
        <v>880873961</v>
      </c>
      <c r="AW655" s="10">
        <v>99.97</v>
      </c>
      <c r="AX655" s="10">
        <v>1730796000</v>
      </c>
      <c r="AY655" s="10">
        <v>0</v>
      </c>
      <c r="AZ655" s="10">
        <v>0</v>
      </c>
      <c r="BA655" s="10">
        <v>2481225993</v>
      </c>
      <c r="BB655" s="10">
        <v>0</v>
      </c>
      <c r="BC655" s="10">
        <v>0</v>
      </c>
      <c r="BD655" s="10">
        <v>2532803721</v>
      </c>
      <c r="BE655" s="10">
        <v>0</v>
      </c>
      <c r="BF655" s="10">
        <v>0</v>
      </c>
      <c r="BG655" s="10">
        <v>2649507061</v>
      </c>
      <c r="BH655" s="10">
        <v>0</v>
      </c>
      <c r="BI655" s="10">
        <v>0</v>
      </c>
      <c r="BJ655" s="10" t="s">
        <v>9</v>
      </c>
      <c r="BK655" s="10" t="s">
        <v>9</v>
      </c>
      <c r="BL655" s="10" t="s">
        <v>9</v>
      </c>
      <c r="BM655" s="2">
        <f t="shared" si="101"/>
        <v>881.15781700000002</v>
      </c>
      <c r="BN655" s="2">
        <f t="shared" si="102"/>
        <v>880.87396100000001</v>
      </c>
      <c r="BO655" s="2">
        <f t="shared" si="103"/>
        <v>1730.796</v>
      </c>
      <c r="BP655" s="2">
        <f t="shared" si="104"/>
        <v>0</v>
      </c>
      <c r="BQ655" s="2">
        <f t="shared" si="105"/>
        <v>2481.225993</v>
      </c>
      <c r="BR655" s="2">
        <f t="shared" si="106"/>
        <v>0</v>
      </c>
      <c r="BS655" s="2">
        <f t="shared" si="107"/>
        <v>2532.8037210000002</v>
      </c>
      <c r="BT655" s="2">
        <f t="shared" si="108"/>
        <v>0</v>
      </c>
      <c r="BU655" s="2">
        <f t="shared" si="109"/>
        <v>2649.5070609999998</v>
      </c>
      <c r="BV655" s="2">
        <f t="shared" si="110"/>
        <v>0</v>
      </c>
    </row>
    <row r="656" spans="1:74" x14ac:dyDescent="0.25">
      <c r="A656">
        <v>16</v>
      </c>
      <c r="B656" t="s">
        <v>0</v>
      </c>
      <c r="C656" t="s">
        <v>668</v>
      </c>
      <c r="D656">
        <v>2020</v>
      </c>
      <c r="E656" t="s">
        <v>1</v>
      </c>
      <c r="F656" t="s">
        <v>2</v>
      </c>
      <c r="G656">
        <v>2</v>
      </c>
      <c r="H656" t="s">
        <v>3</v>
      </c>
      <c r="I656" t="s">
        <v>680</v>
      </c>
      <c r="J656" t="s">
        <v>263</v>
      </c>
      <c r="K656" t="s">
        <v>747</v>
      </c>
      <c r="L656" t="s">
        <v>748</v>
      </c>
      <c r="M656" t="s">
        <v>749</v>
      </c>
      <c r="N656" t="s">
        <v>800</v>
      </c>
      <c r="O656" t="s">
        <v>37</v>
      </c>
      <c r="P656" t="s">
        <v>801</v>
      </c>
      <c r="Q656" t="s">
        <v>264</v>
      </c>
      <c r="R656">
        <v>0</v>
      </c>
      <c r="S656" t="s">
        <v>7</v>
      </c>
      <c r="T656">
        <v>11</v>
      </c>
      <c r="U656" t="s">
        <v>267</v>
      </c>
      <c r="V656" t="s">
        <v>3991</v>
      </c>
      <c r="W656" t="s">
        <v>2370</v>
      </c>
      <c r="X656">
        <v>3</v>
      </c>
      <c r="Y656" t="s">
        <v>2373</v>
      </c>
      <c r="Z656">
        <v>2</v>
      </c>
      <c r="AA656" t="s">
        <v>920</v>
      </c>
      <c r="AB656" t="s">
        <v>1593</v>
      </c>
      <c r="AC656" s="10">
        <v>1</v>
      </c>
      <c r="AD656" s="10">
        <v>1</v>
      </c>
      <c r="AE656" s="10">
        <v>100</v>
      </c>
      <c r="AF656" s="10">
        <v>1</v>
      </c>
      <c r="AG656" s="10">
        <v>0</v>
      </c>
      <c r="AH656" s="10">
        <v>0</v>
      </c>
      <c r="AI656" s="10">
        <v>1</v>
      </c>
      <c r="AJ656" s="10">
        <v>0</v>
      </c>
      <c r="AK656" s="10">
        <v>0</v>
      </c>
      <c r="AL656" s="10">
        <v>1</v>
      </c>
      <c r="AM656" s="10">
        <v>0</v>
      </c>
      <c r="AN656" s="10">
        <v>0</v>
      </c>
      <c r="AO656" s="10">
        <v>1</v>
      </c>
      <c r="AP656" s="10">
        <v>0</v>
      </c>
      <c r="AQ656" s="10">
        <v>0</v>
      </c>
      <c r="AR656" s="10" t="s">
        <v>7</v>
      </c>
      <c r="AS656" s="10" t="s">
        <v>7</v>
      </c>
      <c r="AT656" s="10" t="s">
        <v>7</v>
      </c>
      <c r="AU656" s="10">
        <v>32752724</v>
      </c>
      <c r="AV656" s="10">
        <v>8858000</v>
      </c>
      <c r="AW656" s="10">
        <v>27.05</v>
      </c>
      <c r="AX656" s="10">
        <v>2351662000</v>
      </c>
      <c r="AY656" s="10">
        <v>0</v>
      </c>
      <c r="AZ656" s="10">
        <v>0</v>
      </c>
      <c r="BA656" s="10">
        <v>472119982</v>
      </c>
      <c r="BB656" s="10">
        <v>0</v>
      </c>
      <c r="BC656" s="10">
        <v>0</v>
      </c>
      <c r="BD656" s="10">
        <v>436882809</v>
      </c>
      <c r="BE656" s="10">
        <v>0</v>
      </c>
      <c r="BF656" s="10">
        <v>0</v>
      </c>
      <c r="BG656" s="10">
        <v>457012945</v>
      </c>
      <c r="BH656" s="10">
        <v>0</v>
      </c>
      <c r="BI656" s="10">
        <v>0</v>
      </c>
      <c r="BJ656" s="10" t="s">
        <v>9</v>
      </c>
      <c r="BK656" s="10" t="s">
        <v>9</v>
      </c>
      <c r="BL656" s="10" t="s">
        <v>9</v>
      </c>
      <c r="BM656" s="2">
        <f t="shared" si="101"/>
        <v>32.752724000000001</v>
      </c>
      <c r="BN656" s="2">
        <f t="shared" si="102"/>
        <v>8.8580000000000005</v>
      </c>
      <c r="BO656" s="2">
        <f t="shared" si="103"/>
        <v>2351.6619999999998</v>
      </c>
      <c r="BP656" s="2">
        <f t="shared" si="104"/>
        <v>0</v>
      </c>
      <c r="BQ656" s="2">
        <f t="shared" si="105"/>
        <v>472.11998199999999</v>
      </c>
      <c r="BR656" s="2">
        <f t="shared" si="106"/>
        <v>0</v>
      </c>
      <c r="BS656" s="2">
        <f t="shared" si="107"/>
        <v>436.88280900000001</v>
      </c>
      <c r="BT656" s="2">
        <f t="shared" si="108"/>
        <v>0</v>
      </c>
      <c r="BU656" s="2">
        <f t="shared" si="109"/>
        <v>457.012945</v>
      </c>
      <c r="BV656" s="2">
        <f t="shared" si="110"/>
        <v>0</v>
      </c>
    </row>
    <row r="657" spans="1:74" x14ac:dyDescent="0.25">
      <c r="A657">
        <v>16</v>
      </c>
      <c r="B657" t="s">
        <v>0</v>
      </c>
      <c r="C657" t="s">
        <v>668</v>
      </c>
      <c r="D657">
        <v>2020</v>
      </c>
      <c r="E657" t="s">
        <v>1</v>
      </c>
      <c r="F657" t="s">
        <v>2</v>
      </c>
      <c r="G657">
        <v>2</v>
      </c>
      <c r="H657" t="s">
        <v>3</v>
      </c>
      <c r="I657" t="s">
        <v>680</v>
      </c>
      <c r="J657" t="s">
        <v>263</v>
      </c>
      <c r="K657" t="s">
        <v>747</v>
      </c>
      <c r="L657" t="s">
        <v>748</v>
      </c>
      <c r="M657" t="s">
        <v>749</v>
      </c>
      <c r="N657" t="s">
        <v>800</v>
      </c>
      <c r="O657" t="s">
        <v>37</v>
      </c>
      <c r="P657" t="s">
        <v>801</v>
      </c>
      <c r="Q657" t="s">
        <v>264</v>
      </c>
      <c r="R657">
        <v>0</v>
      </c>
      <c r="S657" t="s">
        <v>7</v>
      </c>
      <c r="T657">
        <v>11</v>
      </c>
      <c r="U657" t="s">
        <v>267</v>
      </c>
      <c r="V657" t="s">
        <v>3991</v>
      </c>
      <c r="W657" t="s">
        <v>2370</v>
      </c>
      <c r="X657">
        <v>4</v>
      </c>
      <c r="Y657" t="s">
        <v>2374</v>
      </c>
      <c r="Z657">
        <v>1</v>
      </c>
      <c r="AA657" t="s">
        <v>924</v>
      </c>
      <c r="AB657" t="s">
        <v>1593</v>
      </c>
      <c r="AC657" s="10">
        <v>6250</v>
      </c>
      <c r="AD657" s="10">
        <v>6398</v>
      </c>
      <c r="AE657" s="10">
        <v>102.37</v>
      </c>
      <c r="AF657" s="10">
        <v>7500</v>
      </c>
      <c r="AG657" s="10">
        <v>0</v>
      </c>
      <c r="AH657" s="10">
        <v>0</v>
      </c>
      <c r="AI657" s="10">
        <v>7500</v>
      </c>
      <c r="AJ657" s="10">
        <v>0</v>
      </c>
      <c r="AK657" s="10">
        <v>0</v>
      </c>
      <c r="AL657" s="10">
        <v>7500</v>
      </c>
      <c r="AM657" s="10">
        <v>0</v>
      </c>
      <c r="AN657" s="10">
        <v>0</v>
      </c>
      <c r="AO657" s="10">
        <v>6800</v>
      </c>
      <c r="AP657" s="10">
        <v>0</v>
      </c>
      <c r="AQ657" s="10">
        <v>0</v>
      </c>
      <c r="AR657" s="10">
        <v>35550</v>
      </c>
      <c r="AS657" s="10">
        <v>6398</v>
      </c>
      <c r="AT657" s="10">
        <v>18</v>
      </c>
      <c r="AU657" s="10">
        <v>993032726</v>
      </c>
      <c r="AV657" s="10">
        <v>942574493</v>
      </c>
      <c r="AW657" s="10">
        <v>94.92</v>
      </c>
      <c r="AX657" s="10">
        <v>2011663000</v>
      </c>
      <c r="AY657" s="10">
        <v>0</v>
      </c>
      <c r="AZ657" s="10">
        <v>0</v>
      </c>
      <c r="BA657" s="10">
        <v>2336986029</v>
      </c>
      <c r="BB657" s="10">
        <v>0</v>
      </c>
      <c r="BC657" s="10">
        <v>0</v>
      </c>
      <c r="BD657" s="10">
        <v>2395952180</v>
      </c>
      <c r="BE657" s="10">
        <v>0</v>
      </c>
      <c r="BF657" s="10">
        <v>0</v>
      </c>
      <c r="BG657" s="10">
        <v>2506349847</v>
      </c>
      <c r="BH657" s="10">
        <v>0</v>
      </c>
      <c r="BI657" s="10">
        <v>0</v>
      </c>
      <c r="BJ657" s="10" t="s">
        <v>9</v>
      </c>
      <c r="BK657" s="10" t="s">
        <v>9</v>
      </c>
      <c r="BL657" s="10" t="s">
        <v>9</v>
      </c>
      <c r="BM657" s="2">
        <f t="shared" si="101"/>
        <v>993.03272600000003</v>
      </c>
      <c r="BN657" s="2">
        <f t="shared" si="102"/>
        <v>942.57449299999996</v>
      </c>
      <c r="BO657" s="2">
        <f t="shared" si="103"/>
        <v>2011.663</v>
      </c>
      <c r="BP657" s="2">
        <f t="shared" si="104"/>
        <v>0</v>
      </c>
      <c r="BQ657" s="2">
        <f t="shared" si="105"/>
        <v>2336.9860290000001</v>
      </c>
      <c r="BR657" s="2">
        <f t="shared" si="106"/>
        <v>0</v>
      </c>
      <c r="BS657" s="2">
        <f t="shared" si="107"/>
        <v>2395.9521800000002</v>
      </c>
      <c r="BT657" s="2">
        <f t="shared" si="108"/>
        <v>0</v>
      </c>
      <c r="BU657" s="2">
        <f t="shared" si="109"/>
        <v>2506.349847</v>
      </c>
      <c r="BV657" s="2">
        <f t="shared" si="110"/>
        <v>0</v>
      </c>
    </row>
    <row r="658" spans="1:74" x14ac:dyDescent="0.25">
      <c r="A658">
        <v>16</v>
      </c>
      <c r="B658" t="s">
        <v>0</v>
      </c>
      <c r="C658" t="s">
        <v>668</v>
      </c>
      <c r="D658">
        <v>2020</v>
      </c>
      <c r="E658" t="s">
        <v>1</v>
      </c>
      <c r="F658" t="s">
        <v>2</v>
      </c>
      <c r="G658">
        <v>2</v>
      </c>
      <c r="H658" t="s">
        <v>3</v>
      </c>
      <c r="I658" t="s">
        <v>680</v>
      </c>
      <c r="J658" t="s">
        <v>263</v>
      </c>
      <c r="K658" t="s">
        <v>747</v>
      </c>
      <c r="L658" t="s">
        <v>748</v>
      </c>
      <c r="M658" t="s">
        <v>749</v>
      </c>
      <c r="N658" t="s">
        <v>800</v>
      </c>
      <c r="O658" t="s">
        <v>37</v>
      </c>
      <c r="P658" t="s">
        <v>801</v>
      </c>
      <c r="Q658" t="s">
        <v>264</v>
      </c>
      <c r="R658">
        <v>0</v>
      </c>
      <c r="S658" t="s">
        <v>7</v>
      </c>
      <c r="T658">
        <v>11</v>
      </c>
      <c r="U658" t="s">
        <v>267</v>
      </c>
      <c r="V658" t="s">
        <v>3991</v>
      </c>
      <c r="W658" t="s">
        <v>2370</v>
      </c>
      <c r="X658">
        <v>5</v>
      </c>
      <c r="Y658" t="s">
        <v>2375</v>
      </c>
      <c r="Z658">
        <v>2</v>
      </c>
      <c r="AA658" t="s">
        <v>920</v>
      </c>
      <c r="AB658" t="s">
        <v>1593</v>
      </c>
      <c r="AC658" s="10">
        <v>3</v>
      </c>
      <c r="AD658" s="10">
        <v>3</v>
      </c>
      <c r="AE658" s="10">
        <v>100</v>
      </c>
      <c r="AF658" s="10">
        <v>3</v>
      </c>
      <c r="AG658" s="10">
        <v>0</v>
      </c>
      <c r="AH658" s="10">
        <v>0</v>
      </c>
      <c r="AI658" s="10">
        <v>3</v>
      </c>
      <c r="AJ658" s="10">
        <v>0</v>
      </c>
      <c r="AK658" s="10">
        <v>0</v>
      </c>
      <c r="AL658" s="10">
        <v>3</v>
      </c>
      <c r="AM658" s="10">
        <v>0</v>
      </c>
      <c r="AN658" s="10">
        <v>0</v>
      </c>
      <c r="AO658" s="10">
        <v>3</v>
      </c>
      <c r="AP658" s="10">
        <v>0</v>
      </c>
      <c r="AQ658" s="10">
        <v>0</v>
      </c>
      <c r="AR658" s="10" t="s">
        <v>7</v>
      </c>
      <c r="AS658" s="10" t="s">
        <v>7</v>
      </c>
      <c r="AT658" s="10" t="s">
        <v>7</v>
      </c>
      <c r="AU658" s="10">
        <v>591325938</v>
      </c>
      <c r="AV658" s="10">
        <v>512380287</v>
      </c>
      <c r="AW658" s="10">
        <v>86.65</v>
      </c>
      <c r="AX658" s="10">
        <v>3038104000</v>
      </c>
      <c r="AY658" s="10">
        <v>0</v>
      </c>
      <c r="AZ658" s="10">
        <v>0</v>
      </c>
      <c r="BA658" s="10">
        <v>5247243487</v>
      </c>
      <c r="BB658" s="10">
        <v>0</v>
      </c>
      <c r="BC658" s="10">
        <v>0</v>
      </c>
      <c r="BD658" s="10">
        <v>5098413340</v>
      </c>
      <c r="BE658" s="10">
        <v>0</v>
      </c>
      <c r="BF658" s="10">
        <v>0</v>
      </c>
      <c r="BG658" s="10">
        <v>5333331609</v>
      </c>
      <c r="BH658" s="10">
        <v>0</v>
      </c>
      <c r="BI658" s="10">
        <v>0</v>
      </c>
      <c r="BJ658" s="10" t="s">
        <v>9</v>
      </c>
      <c r="BK658" s="10" t="s">
        <v>9</v>
      </c>
      <c r="BL658" s="10" t="s">
        <v>9</v>
      </c>
      <c r="BM658" s="2">
        <f t="shared" si="101"/>
        <v>591.32593799999995</v>
      </c>
      <c r="BN658" s="2">
        <f t="shared" si="102"/>
        <v>512.38028699999995</v>
      </c>
      <c r="BO658" s="2">
        <f t="shared" si="103"/>
        <v>3038.1039999999998</v>
      </c>
      <c r="BP658" s="2">
        <f t="shared" si="104"/>
        <v>0</v>
      </c>
      <c r="BQ658" s="2">
        <f t="shared" si="105"/>
        <v>5247.2434869999997</v>
      </c>
      <c r="BR658" s="2">
        <f t="shared" si="106"/>
        <v>0</v>
      </c>
      <c r="BS658" s="2">
        <f t="shared" si="107"/>
        <v>5098.4133400000001</v>
      </c>
      <c r="BT658" s="2">
        <f t="shared" si="108"/>
        <v>0</v>
      </c>
      <c r="BU658" s="2">
        <f t="shared" si="109"/>
        <v>5333.3316089999998</v>
      </c>
      <c r="BV658" s="2">
        <f t="shared" si="110"/>
        <v>0</v>
      </c>
    </row>
    <row r="659" spans="1:74" x14ac:dyDescent="0.25">
      <c r="A659">
        <v>16</v>
      </c>
      <c r="B659" t="s">
        <v>0</v>
      </c>
      <c r="C659" t="s">
        <v>668</v>
      </c>
      <c r="D659">
        <v>2020</v>
      </c>
      <c r="E659" t="s">
        <v>1</v>
      </c>
      <c r="F659" t="s">
        <v>2</v>
      </c>
      <c r="G659">
        <v>2</v>
      </c>
      <c r="H659" t="s">
        <v>3</v>
      </c>
      <c r="I659" t="s">
        <v>680</v>
      </c>
      <c r="J659" t="s">
        <v>263</v>
      </c>
      <c r="K659" t="s">
        <v>747</v>
      </c>
      <c r="L659" t="s">
        <v>748</v>
      </c>
      <c r="M659" t="s">
        <v>749</v>
      </c>
      <c r="N659" t="s">
        <v>800</v>
      </c>
      <c r="O659" t="s">
        <v>37</v>
      </c>
      <c r="P659" t="s">
        <v>801</v>
      </c>
      <c r="Q659" t="s">
        <v>264</v>
      </c>
      <c r="R659">
        <v>0</v>
      </c>
      <c r="S659" t="s">
        <v>7</v>
      </c>
      <c r="T659">
        <v>11</v>
      </c>
      <c r="U659" t="s">
        <v>267</v>
      </c>
      <c r="V659" t="s">
        <v>3991</v>
      </c>
      <c r="W659" t="s">
        <v>2370</v>
      </c>
      <c r="X659">
        <v>6</v>
      </c>
      <c r="Y659" t="s">
        <v>2376</v>
      </c>
      <c r="Z659">
        <v>2</v>
      </c>
      <c r="AA659" t="s">
        <v>920</v>
      </c>
      <c r="AB659" t="s">
        <v>1593</v>
      </c>
      <c r="AC659" s="10">
        <v>20</v>
      </c>
      <c r="AD659" s="10">
        <v>20</v>
      </c>
      <c r="AE659" s="10">
        <v>100</v>
      </c>
      <c r="AF659" s="10">
        <v>20</v>
      </c>
      <c r="AG659" s="10">
        <v>0</v>
      </c>
      <c r="AH659" s="10">
        <v>0</v>
      </c>
      <c r="AI659" s="10">
        <v>20</v>
      </c>
      <c r="AJ659" s="10">
        <v>0</v>
      </c>
      <c r="AK659" s="10">
        <v>0</v>
      </c>
      <c r="AL659" s="10">
        <v>20</v>
      </c>
      <c r="AM659" s="10">
        <v>0</v>
      </c>
      <c r="AN659" s="10">
        <v>0</v>
      </c>
      <c r="AO659" s="10">
        <v>20</v>
      </c>
      <c r="AP659" s="10">
        <v>0</v>
      </c>
      <c r="AQ659" s="10">
        <v>0</v>
      </c>
      <c r="AR659" s="10" t="s">
        <v>7</v>
      </c>
      <c r="AS659" s="10" t="s">
        <v>7</v>
      </c>
      <c r="AT659" s="10" t="s">
        <v>7</v>
      </c>
      <c r="AU659" s="10">
        <v>1090481795</v>
      </c>
      <c r="AV659" s="10">
        <v>1063143839</v>
      </c>
      <c r="AW659" s="10">
        <v>97.49</v>
      </c>
      <c r="AX659" s="10">
        <v>7422822000</v>
      </c>
      <c r="AY659" s="10">
        <v>0</v>
      </c>
      <c r="AZ659" s="10">
        <v>0</v>
      </c>
      <c r="BA659" s="10">
        <v>6382310638</v>
      </c>
      <c r="BB659" s="10">
        <v>0</v>
      </c>
      <c r="BC659" s="10">
        <v>0</v>
      </c>
      <c r="BD659" s="10">
        <v>6174871486</v>
      </c>
      <c r="BE659" s="10">
        <v>0</v>
      </c>
      <c r="BF659" s="10">
        <v>0</v>
      </c>
      <c r="BG659" s="10">
        <v>6459518661</v>
      </c>
      <c r="BH659" s="10">
        <v>0</v>
      </c>
      <c r="BI659" s="10">
        <v>0</v>
      </c>
      <c r="BJ659" s="10" t="s">
        <v>9</v>
      </c>
      <c r="BK659" s="10" t="s">
        <v>9</v>
      </c>
      <c r="BL659" s="10" t="s">
        <v>9</v>
      </c>
      <c r="BM659" s="2">
        <f t="shared" si="101"/>
        <v>1090.4817949999999</v>
      </c>
      <c r="BN659" s="2">
        <f t="shared" si="102"/>
        <v>1063.1438390000001</v>
      </c>
      <c r="BO659" s="2">
        <f t="shared" si="103"/>
        <v>7422.8220000000001</v>
      </c>
      <c r="BP659" s="2">
        <f t="shared" si="104"/>
        <v>0</v>
      </c>
      <c r="BQ659" s="2">
        <f t="shared" si="105"/>
        <v>6382.3106379999999</v>
      </c>
      <c r="BR659" s="2">
        <f t="shared" si="106"/>
        <v>0</v>
      </c>
      <c r="BS659" s="2">
        <f t="shared" si="107"/>
        <v>6174.871486</v>
      </c>
      <c r="BT659" s="2">
        <f t="shared" si="108"/>
        <v>0</v>
      </c>
      <c r="BU659" s="2">
        <f t="shared" si="109"/>
        <v>6459.5186610000001</v>
      </c>
      <c r="BV659" s="2">
        <f t="shared" si="110"/>
        <v>0</v>
      </c>
    </row>
    <row r="660" spans="1:74" x14ac:dyDescent="0.25">
      <c r="A660">
        <v>16</v>
      </c>
      <c r="B660" t="s">
        <v>0</v>
      </c>
      <c r="C660" t="s">
        <v>668</v>
      </c>
      <c r="D660">
        <v>2020</v>
      </c>
      <c r="E660" t="s">
        <v>1</v>
      </c>
      <c r="F660" t="s">
        <v>2</v>
      </c>
      <c r="G660">
        <v>2</v>
      </c>
      <c r="H660" t="s">
        <v>3</v>
      </c>
      <c r="I660" t="s">
        <v>680</v>
      </c>
      <c r="J660" t="s">
        <v>263</v>
      </c>
      <c r="K660" t="s">
        <v>747</v>
      </c>
      <c r="L660" t="s">
        <v>748</v>
      </c>
      <c r="M660" t="s">
        <v>749</v>
      </c>
      <c r="N660" t="s">
        <v>800</v>
      </c>
      <c r="O660" t="s">
        <v>37</v>
      </c>
      <c r="P660" t="s">
        <v>798</v>
      </c>
      <c r="Q660" t="s">
        <v>268</v>
      </c>
      <c r="R660">
        <v>0</v>
      </c>
      <c r="S660" t="s">
        <v>7</v>
      </c>
      <c r="T660">
        <v>37</v>
      </c>
      <c r="U660" t="s">
        <v>269</v>
      </c>
      <c r="V660" t="s">
        <v>3992</v>
      </c>
      <c r="W660" t="s">
        <v>2377</v>
      </c>
      <c r="X660">
        <v>1</v>
      </c>
      <c r="Y660" t="s">
        <v>2378</v>
      </c>
      <c r="Z660">
        <v>1</v>
      </c>
      <c r="AA660" t="s">
        <v>924</v>
      </c>
      <c r="AB660" t="s">
        <v>1593</v>
      </c>
      <c r="AC660" s="10">
        <v>0.72</v>
      </c>
      <c r="AD660" s="10">
        <v>0.71</v>
      </c>
      <c r="AE660" s="10">
        <v>98.61</v>
      </c>
      <c r="AF660" s="10">
        <v>0.88</v>
      </c>
      <c r="AG660" s="10">
        <v>0</v>
      </c>
      <c r="AH660" s="10">
        <v>0</v>
      </c>
      <c r="AI660" s="10">
        <v>0.55000000000000004</v>
      </c>
      <c r="AJ660" s="10">
        <v>0</v>
      </c>
      <c r="AK660" s="10">
        <v>0</v>
      </c>
      <c r="AL660" s="10">
        <v>0.55000000000000004</v>
      </c>
      <c r="AM660" s="10">
        <v>0</v>
      </c>
      <c r="AN660" s="10">
        <v>0</v>
      </c>
      <c r="AO660" s="10">
        <v>0.3</v>
      </c>
      <c r="AP660" s="10">
        <v>0</v>
      </c>
      <c r="AQ660" s="10">
        <v>0</v>
      </c>
      <c r="AR660" s="10">
        <v>3</v>
      </c>
      <c r="AS660" s="10">
        <v>0.71</v>
      </c>
      <c r="AT660" s="10">
        <v>23.67</v>
      </c>
      <c r="AU660" s="10">
        <v>237580205</v>
      </c>
      <c r="AV660" s="10">
        <v>209176358</v>
      </c>
      <c r="AW660" s="10">
        <v>88.05</v>
      </c>
      <c r="AX660" s="10">
        <v>556580000</v>
      </c>
      <c r="AY660" s="10">
        <v>0</v>
      </c>
      <c r="AZ660" s="10">
        <v>0</v>
      </c>
      <c r="BA660" s="10">
        <v>660870950</v>
      </c>
      <c r="BB660" s="10">
        <v>0</v>
      </c>
      <c r="BC660" s="10">
        <v>0</v>
      </c>
      <c r="BD660" s="10">
        <v>680643170</v>
      </c>
      <c r="BE660" s="10">
        <v>0</v>
      </c>
      <c r="BF660" s="10">
        <v>0</v>
      </c>
      <c r="BG660" s="10">
        <v>638468959</v>
      </c>
      <c r="BH660" s="10">
        <v>0</v>
      </c>
      <c r="BI660" s="10">
        <v>0</v>
      </c>
      <c r="BJ660" s="10" t="s">
        <v>9</v>
      </c>
      <c r="BK660" s="10" t="s">
        <v>9</v>
      </c>
      <c r="BL660" s="10" t="s">
        <v>9</v>
      </c>
      <c r="BM660" s="2">
        <f t="shared" si="101"/>
        <v>237.58020500000001</v>
      </c>
      <c r="BN660" s="2">
        <f t="shared" si="102"/>
        <v>209.17635799999999</v>
      </c>
      <c r="BO660" s="2">
        <f t="shared" si="103"/>
        <v>556.58000000000004</v>
      </c>
      <c r="BP660" s="2">
        <f t="shared" si="104"/>
        <v>0</v>
      </c>
      <c r="BQ660" s="2">
        <f t="shared" si="105"/>
        <v>660.87094999999999</v>
      </c>
      <c r="BR660" s="2">
        <f t="shared" si="106"/>
        <v>0</v>
      </c>
      <c r="BS660" s="2">
        <f t="shared" si="107"/>
        <v>680.64317000000005</v>
      </c>
      <c r="BT660" s="2">
        <f t="shared" si="108"/>
        <v>0</v>
      </c>
      <c r="BU660" s="2">
        <f t="shared" si="109"/>
        <v>638.46895900000004</v>
      </c>
      <c r="BV660" s="2">
        <f t="shared" si="110"/>
        <v>0</v>
      </c>
    </row>
    <row r="661" spans="1:74" x14ac:dyDescent="0.25">
      <c r="A661">
        <v>16</v>
      </c>
      <c r="B661" t="s">
        <v>0</v>
      </c>
      <c r="C661" t="s">
        <v>668</v>
      </c>
      <c r="D661">
        <v>2020</v>
      </c>
      <c r="E661" t="s">
        <v>1</v>
      </c>
      <c r="F661" t="s">
        <v>2</v>
      </c>
      <c r="G661">
        <v>2</v>
      </c>
      <c r="H661" t="s">
        <v>3</v>
      </c>
      <c r="I661" t="s">
        <v>680</v>
      </c>
      <c r="J661" t="s">
        <v>263</v>
      </c>
      <c r="K661" t="s">
        <v>747</v>
      </c>
      <c r="L661" t="s">
        <v>748</v>
      </c>
      <c r="M661" t="s">
        <v>749</v>
      </c>
      <c r="N661" t="s">
        <v>800</v>
      </c>
      <c r="O661" t="s">
        <v>37</v>
      </c>
      <c r="P661" t="s">
        <v>798</v>
      </c>
      <c r="Q661" t="s">
        <v>268</v>
      </c>
      <c r="R661">
        <v>0</v>
      </c>
      <c r="S661" t="s">
        <v>7</v>
      </c>
      <c r="T661">
        <v>37</v>
      </c>
      <c r="U661" t="s">
        <v>269</v>
      </c>
      <c r="V661" t="s">
        <v>3992</v>
      </c>
      <c r="W661" t="s">
        <v>2377</v>
      </c>
      <c r="X661">
        <v>2</v>
      </c>
      <c r="Y661" t="s">
        <v>2379</v>
      </c>
      <c r="Z661">
        <v>1</v>
      </c>
      <c r="AA661" t="s">
        <v>924</v>
      </c>
      <c r="AB661" t="s">
        <v>1593</v>
      </c>
      <c r="AC661" s="10">
        <v>0.2</v>
      </c>
      <c r="AD661" s="10">
        <v>0.2</v>
      </c>
      <c r="AE661" s="10">
        <v>100</v>
      </c>
      <c r="AF661" s="10">
        <v>0.65</v>
      </c>
      <c r="AG661" s="10">
        <v>0</v>
      </c>
      <c r="AH661" s="10">
        <v>0</v>
      </c>
      <c r="AI661" s="10">
        <v>0.9</v>
      </c>
      <c r="AJ661" s="10">
        <v>0</v>
      </c>
      <c r="AK661" s="10">
        <v>0</v>
      </c>
      <c r="AL661" s="10">
        <v>0.9</v>
      </c>
      <c r="AM661" s="10">
        <v>0</v>
      </c>
      <c r="AN661" s="10">
        <v>0</v>
      </c>
      <c r="AO661" s="10">
        <v>0.35</v>
      </c>
      <c r="AP661" s="10">
        <v>0</v>
      </c>
      <c r="AQ661" s="10">
        <v>0</v>
      </c>
      <c r="AR661" s="10">
        <v>3</v>
      </c>
      <c r="AS661" s="10">
        <v>0.2</v>
      </c>
      <c r="AT661" s="10">
        <v>6.67</v>
      </c>
      <c r="AU661" s="10">
        <v>175263378</v>
      </c>
      <c r="AV661" s="10">
        <v>151921558</v>
      </c>
      <c r="AW661" s="10">
        <v>86.68</v>
      </c>
      <c r="AX661" s="10">
        <v>388080000</v>
      </c>
      <c r="AY661" s="10">
        <v>0</v>
      </c>
      <c r="AZ661" s="10">
        <v>0</v>
      </c>
      <c r="BA661" s="10">
        <v>312537250</v>
      </c>
      <c r="BB661" s="10">
        <v>0</v>
      </c>
      <c r="BC661" s="10">
        <v>0</v>
      </c>
      <c r="BD661" s="10">
        <v>321875250</v>
      </c>
      <c r="BE661" s="10">
        <v>0</v>
      </c>
      <c r="BF661" s="10">
        <v>0</v>
      </c>
      <c r="BG661" s="10">
        <v>302205814</v>
      </c>
      <c r="BH661" s="10">
        <v>0</v>
      </c>
      <c r="BI661" s="10">
        <v>0</v>
      </c>
      <c r="BJ661" s="10" t="s">
        <v>9</v>
      </c>
      <c r="BK661" s="10" t="s">
        <v>9</v>
      </c>
      <c r="BL661" s="10" t="s">
        <v>9</v>
      </c>
      <c r="BM661" s="2">
        <f t="shared" si="101"/>
        <v>175.26337799999999</v>
      </c>
      <c r="BN661" s="2">
        <f t="shared" si="102"/>
        <v>151.921558</v>
      </c>
      <c r="BO661" s="2">
        <f t="shared" si="103"/>
        <v>388.08</v>
      </c>
      <c r="BP661" s="2">
        <f t="shared" si="104"/>
        <v>0</v>
      </c>
      <c r="BQ661" s="2">
        <f t="shared" si="105"/>
        <v>312.53724999999997</v>
      </c>
      <c r="BR661" s="2">
        <f t="shared" si="106"/>
        <v>0</v>
      </c>
      <c r="BS661" s="2">
        <f t="shared" si="107"/>
        <v>321.87524999999999</v>
      </c>
      <c r="BT661" s="2">
        <f t="shared" si="108"/>
        <v>0</v>
      </c>
      <c r="BU661" s="2">
        <f t="shared" si="109"/>
        <v>302.20581399999998</v>
      </c>
      <c r="BV661" s="2">
        <f t="shared" si="110"/>
        <v>0</v>
      </c>
    </row>
    <row r="662" spans="1:74" x14ac:dyDescent="0.25">
      <c r="A662">
        <v>16</v>
      </c>
      <c r="B662" t="s">
        <v>0</v>
      </c>
      <c r="C662" t="s">
        <v>668</v>
      </c>
      <c r="D662">
        <v>2020</v>
      </c>
      <c r="E662" t="s">
        <v>1</v>
      </c>
      <c r="F662" t="s">
        <v>2</v>
      </c>
      <c r="G662">
        <v>2</v>
      </c>
      <c r="H662" t="s">
        <v>3</v>
      </c>
      <c r="I662" t="s">
        <v>680</v>
      </c>
      <c r="J662" t="s">
        <v>263</v>
      </c>
      <c r="K662" t="s">
        <v>747</v>
      </c>
      <c r="L662" t="s">
        <v>748</v>
      </c>
      <c r="M662" t="s">
        <v>749</v>
      </c>
      <c r="N662" t="s">
        <v>800</v>
      </c>
      <c r="O662" t="s">
        <v>37</v>
      </c>
      <c r="P662" t="s">
        <v>798</v>
      </c>
      <c r="Q662" t="s">
        <v>268</v>
      </c>
      <c r="R662">
        <v>0</v>
      </c>
      <c r="S662" t="s">
        <v>7</v>
      </c>
      <c r="T662">
        <v>37</v>
      </c>
      <c r="U662" t="s">
        <v>269</v>
      </c>
      <c r="V662" t="s">
        <v>3992</v>
      </c>
      <c r="W662" t="s">
        <v>2377</v>
      </c>
      <c r="X662">
        <v>3</v>
      </c>
      <c r="Y662" t="s">
        <v>2380</v>
      </c>
      <c r="Z662">
        <v>2</v>
      </c>
      <c r="AA662" t="s">
        <v>920</v>
      </c>
      <c r="AB662" t="s">
        <v>1593</v>
      </c>
      <c r="AC662" s="10">
        <v>1</v>
      </c>
      <c r="AD662" s="10">
        <v>1</v>
      </c>
      <c r="AE662" s="10">
        <v>100</v>
      </c>
      <c r="AF662" s="10">
        <v>1</v>
      </c>
      <c r="AG662" s="10">
        <v>0</v>
      </c>
      <c r="AH662" s="10">
        <v>0</v>
      </c>
      <c r="AI662" s="10">
        <v>1</v>
      </c>
      <c r="AJ662" s="10">
        <v>0</v>
      </c>
      <c r="AK662" s="10">
        <v>0</v>
      </c>
      <c r="AL662" s="10">
        <v>1</v>
      </c>
      <c r="AM662" s="10">
        <v>0</v>
      </c>
      <c r="AN662" s="10">
        <v>0</v>
      </c>
      <c r="AO662" s="10">
        <v>1</v>
      </c>
      <c r="AP662" s="10">
        <v>0</v>
      </c>
      <c r="AQ662" s="10">
        <v>0</v>
      </c>
      <c r="AR662" s="10" t="s">
        <v>7</v>
      </c>
      <c r="AS662" s="10" t="s">
        <v>7</v>
      </c>
      <c r="AT662" s="10" t="s">
        <v>7</v>
      </c>
      <c r="AU662" s="10">
        <v>546902314</v>
      </c>
      <c r="AV662" s="10">
        <v>521825500</v>
      </c>
      <c r="AW662" s="10">
        <v>95.42</v>
      </c>
      <c r="AX662" s="10">
        <v>1596794000</v>
      </c>
      <c r="AY662" s="10">
        <v>0</v>
      </c>
      <c r="AZ662" s="10">
        <v>0</v>
      </c>
      <c r="BA662" s="10">
        <v>1875061000</v>
      </c>
      <c r="BB662" s="10">
        <v>0</v>
      </c>
      <c r="BC662" s="10">
        <v>0</v>
      </c>
      <c r="BD662" s="10">
        <v>1724718000</v>
      </c>
      <c r="BE662" s="10">
        <v>0</v>
      </c>
      <c r="BF662" s="10">
        <v>0</v>
      </c>
      <c r="BG662" s="10">
        <v>1692284025</v>
      </c>
      <c r="BH662" s="10">
        <v>0</v>
      </c>
      <c r="BI662" s="10">
        <v>0</v>
      </c>
      <c r="BJ662" s="10" t="s">
        <v>9</v>
      </c>
      <c r="BK662" s="10" t="s">
        <v>9</v>
      </c>
      <c r="BL662" s="10" t="s">
        <v>9</v>
      </c>
      <c r="BM662" s="2">
        <f t="shared" si="101"/>
        <v>546.90231400000005</v>
      </c>
      <c r="BN662" s="2">
        <f t="shared" si="102"/>
        <v>521.82550000000003</v>
      </c>
      <c r="BO662" s="2">
        <f t="shared" si="103"/>
        <v>1596.7940000000001</v>
      </c>
      <c r="BP662" s="2">
        <f t="shared" si="104"/>
        <v>0</v>
      </c>
      <c r="BQ662" s="2">
        <f t="shared" si="105"/>
        <v>1875.0609999999999</v>
      </c>
      <c r="BR662" s="2">
        <f t="shared" si="106"/>
        <v>0</v>
      </c>
      <c r="BS662" s="2">
        <f t="shared" si="107"/>
        <v>1724.7180000000001</v>
      </c>
      <c r="BT662" s="2">
        <f t="shared" si="108"/>
        <v>0</v>
      </c>
      <c r="BU662" s="2">
        <f t="shared" si="109"/>
        <v>1692.2840249999999</v>
      </c>
      <c r="BV662" s="2">
        <f t="shared" si="110"/>
        <v>0</v>
      </c>
    </row>
    <row r="663" spans="1:74" x14ac:dyDescent="0.25">
      <c r="A663">
        <v>16</v>
      </c>
      <c r="B663" t="s">
        <v>0</v>
      </c>
      <c r="C663" t="s">
        <v>668</v>
      </c>
      <c r="D663">
        <v>2020</v>
      </c>
      <c r="E663" t="s">
        <v>1</v>
      </c>
      <c r="F663" t="s">
        <v>2</v>
      </c>
      <c r="G663">
        <v>2</v>
      </c>
      <c r="H663" t="s">
        <v>3</v>
      </c>
      <c r="I663" t="s">
        <v>680</v>
      </c>
      <c r="J663" t="s">
        <v>263</v>
      </c>
      <c r="K663" t="s">
        <v>747</v>
      </c>
      <c r="L663" t="s">
        <v>748</v>
      </c>
      <c r="M663" t="s">
        <v>749</v>
      </c>
      <c r="N663" t="s">
        <v>800</v>
      </c>
      <c r="O663" t="s">
        <v>37</v>
      </c>
      <c r="P663" t="s">
        <v>798</v>
      </c>
      <c r="Q663" t="s">
        <v>268</v>
      </c>
      <c r="R663">
        <v>0</v>
      </c>
      <c r="S663" t="s">
        <v>7</v>
      </c>
      <c r="T663">
        <v>37</v>
      </c>
      <c r="U663" t="s">
        <v>269</v>
      </c>
      <c r="V663" t="s">
        <v>3992</v>
      </c>
      <c r="W663" t="s">
        <v>2377</v>
      </c>
      <c r="X663">
        <v>4</v>
      </c>
      <c r="Y663" t="s">
        <v>2381</v>
      </c>
      <c r="Z663">
        <v>1</v>
      </c>
      <c r="AA663" t="s">
        <v>924</v>
      </c>
      <c r="AB663" t="s">
        <v>1593</v>
      </c>
      <c r="AC663" s="10">
        <v>0.05</v>
      </c>
      <c r="AD663" s="10">
        <v>0.05</v>
      </c>
      <c r="AE663" s="10">
        <v>100</v>
      </c>
      <c r="AF663" s="10">
        <v>0.25</v>
      </c>
      <c r="AG663" s="10">
        <v>0</v>
      </c>
      <c r="AH663" s="10">
        <v>0</v>
      </c>
      <c r="AI663" s="10">
        <v>0.3</v>
      </c>
      <c r="AJ663" s="10">
        <v>0</v>
      </c>
      <c r="AK663" s="10">
        <v>0</v>
      </c>
      <c r="AL663" s="10">
        <v>0.3</v>
      </c>
      <c r="AM663" s="10">
        <v>0</v>
      </c>
      <c r="AN663" s="10">
        <v>0</v>
      </c>
      <c r="AO663" s="10">
        <v>0.1</v>
      </c>
      <c r="AP663" s="10">
        <v>0</v>
      </c>
      <c r="AQ663" s="10">
        <v>0</v>
      </c>
      <c r="AR663" s="10">
        <v>1</v>
      </c>
      <c r="AS663" s="10">
        <v>0.05</v>
      </c>
      <c r="AT663" s="10">
        <v>5</v>
      </c>
      <c r="AU663" s="10">
        <v>97443145</v>
      </c>
      <c r="AV663" s="10">
        <v>77791767</v>
      </c>
      <c r="AW663" s="10">
        <v>79.83</v>
      </c>
      <c r="AX663" s="10">
        <v>528776000</v>
      </c>
      <c r="AY663" s="10">
        <v>0</v>
      </c>
      <c r="AZ663" s="10">
        <v>0</v>
      </c>
      <c r="BA663" s="10">
        <v>649322350</v>
      </c>
      <c r="BB663" s="10">
        <v>0</v>
      </c>
      <c r="BC663" s="10">
        <v>0</v>
      </c>
      <c r="BD663" s="10">
        <v>606779150</v>
      </c>
      <c r="BE663" s="10">
        <v>0</v>
      </c>
      <c r="BF663" s="10">
        <v>0</v>
      </c>
      <c r="BG663" s="10">
        <v>364105488</v>
      </c>
      <c r="BH663" s="10">
        <v>0</v>
      </c>
      <c r="BI663" s="10">
        <v>0</v>
      </c>
      <c r="BJ663" s="10" t="s">
        <v>9</v>
      </c>
      <c r="BK663" s="10" t="s">
        <v>9</v>
      </c>
      <c r="BL663" s="10" t="s">
        <v>9</v>
      </c>
      <c r="BM663" s="2">
        <f t="shared" si="101"/>
        <v>97.443145000000001</v>
      </c>
      <c r="BN663" s="2">
        <f t="shared" si="102"/>
        <v>77.791766999999993</v>
      </c>
      <c r="BO663" s="2">
        <f t="shared" si="103"/>
        <v>528.77599999999995</v>
      </c>
      <c r="BP663" s="2">
        <f t="shared" si="104"/>
        <v>0</v>
      </c>
      <c r="BQ663" s="2">
        <f t="shared" si="105"/>
        <v>649.32235000000003</v>
      </c>
      <c r="BR663" s="2">
        <f t="shared" si="106"/>
        <v>0</v>
      </c>
      <c r="BS663" s="2">
        <f t="shared" si="107"/>
        <v>606.77914999999996</v>
      </c>
      <c r="BT663" s="2">
        <f t="shared" si="108"/>
        <v>0</v>
      </c>
      <c r="BU663" s="2">
        <f t="shared" si="109"/>
        <v>364.10548799999998</v>
      </c>
      <c r="BV663" s="2">
        <f t="shared" si="110"/>
        <v>0</v>
      </c>
    </row>
    <row r="664" spans="1:74" x14ac:dyDescent="0.25">
      <c r="A664">
        <v>16</v>
      </c>
      <c r="B664" t="s">
        <v>0</v>
      </c>
      <c r="C664" t="s">
        <v>668</v>
      </c>
      <c r="D664">
        <v>2020</v>
      </c>
      <c r="E664" t="s">
        <v>1</v>
      </c>
      <c r="F664" t="s">
        <v>2</v>
      </c>
      <c r="G664">
        <v>2</v>
      </c>
      <c r="H664" t="s">
        <v>3</v>
      </c>
      <c r="I664" t="s">
        <v>680</v>
      </c>
      <c r="J664" t="s">
        <v>263</v>
      </c>
      <c r="K664" t="s">
        <v>747</v>
      </c>
      <c r="L664" t="s">
        <v>748</v>
      </c>
      <c r="M664" t="s">
        <v>749</v>
      </c>
      <c r="N664" t="s">
        <v>800</v>
      </c>
      <c r="O664" t="s">
        <v>37</v>
      </c>
      <c r="P664" t="s">
        <v>798</v>
      </c>
      <c r="Q664" t="s">
        <v>268</v>
      </c>
      <c r="R664">
        <v>0</v>
      </c>
      <c r="S664" t="s">
        <v>7</v>
      </c>
      <c r="T664">
        <v>37</v>
      </c>
      <c r="U664" t="s">
        <v>269</v>
      </c>
      <c r="V664" t="s">
        <v>3992</v>
      </c>
      <c r="W664" t="s">
        <v>2377</v>
      </c>
      <c r="X664">
        <v>5</v>
      </c>
      <c r="Y664" t="s">
        <v>2382</v>
      </c>
      <c r="Z664">
        <v>1</v>
      </c>
      <c r="AA664" t="s">
        <v>924</v>
      </c>
      <c r="AB664" t="s">
        <v>1593</v>
      </c>
      <c r="AC664" s="10">
        <v>0.23</v>
      </c>
      <c r="AD664" s="10">
        <v>0.22</v>
      </c>
      <c r="AE664" s="10">
        <v>95.65</v>
      </c>
      <c r="AF664" s="10">
        <v>0.22</v>
      </c>
      <c r="AG664" s="10">
        <v>0</v>
      </c>
      <c r="AH664" s="10">
        <v>0</v>
      </c>
      <c r="AI664" s="10">
        <v>0.3</v>
      </c>
      <c r="AJ664" s="10">
        <v>0</v>
      </c>
      <c r="AK664" s="10">
        <v>0</v>
      </c>
      <c r="AL664" s="10">
        <v>0.2</v>
      </c>
      <c r="AM664" s="10">
        <v>0</v>
      </c>
      <c r="AN664" s="10">
        <v>0</v>
      </c>
      <c r="AO664" s="10">
        <v>0.05</v>
      </c>
      <c r="AP664" s="10">
        <v>0</v>
      </c>
      <c r="AQ664" s="10">
        <v>0</v>
      </c>
      <c r="AR664" s="10">
        <v>1</v>
      </c>
      <c r="AS664" s="10">
        <v>0.22</v>
      </c>
      <c r="AT664" s="10">
        <v>22</v>
      </c>
      <c r="AU664" s="10">
        <v>100272154</v>
      </c>
      <c r="AV664" s="10">
        <v>84277586</v>
      </c>
      <c r="AW664" s="10">
        <v>84.05</v>
      </c>
      <c r="AX664" s="10">
        <v>607210000</v>
      </c>
      <c r="AY664" s="10">
        <v>0</v>
      </c>
      <c r="AZ664" s="10">
        <v>0</v>
      </c>
      <c r="BA664" s="10">
        <v>663433050</v>
      </c>
      <c r="BB664" s="10">
        <v>0</v>
      </c>
      <c r="BC664" s="10">
        <v>0</v>
      </c>
      <c r="BD664" s="10">
        <v>521627803</v>
      </c>
      <c r="BE664" s="10">
        <v>0</v>
      </c>
      <c r="BF664" s="10">
        <v>0</v>
      </c>
      <c r="BG664" s="10">
        <v>243774950</v>
      </c>
      <c r="BH664" s="10">
        <v>0</v>
      </c>
      <c r="BI664" s="10">
        <v>0</v>
      </c>
      <c r="BJ664" s="10" t="s">
        <v>9</v>
      </c>
      <c r="BK664" s="10" t="s">
        <v>9</v>
      </c>
      <c r="BL664" s="10" t="s">
        <v>9</v>
      </c>
      <c r="BM664" s="2">
        <f t="shared" si="101"/>
        <v>100.272154</v>
      </c>
      <c r="BN664" s="2">
        <f t="shared" si="102"/>
        <v>84.277585999999999</v>
      </c>
      <c r="BO664" s="2">
        <f t="shared" si="103"/>
        <v>607.21</v>
      </c>
      <c r="BP664" s="2">
        <f t="shared" si="104"/>
        <v>0</v>
      </c>
      <c r="BQ664" s="2">
        <f t="shared" si="105"/>
        <v>663.43304999999998</v>
      </c>
      <c r="BR664" s="2">
        <f t="shared" si="106"/>
        <v>0</v>
      </c>
      <c r="BS664" s="2">
        <f t="shared" si="107"/>
        <v>521.62780299999997</v>
      </c>
      <c r="BT664" s="2">
        <f t="shared" si="108"/>
        <v>0</v>
      </c>
      <c r="BU664" s="2">
        <f t="shared" si="109"/>
        <v>243.77494999999999</v>
      </c>
      <c r="BV664" s="2">
        <f t="shared" si="110"/>
        <v>0</v>
      </c>
    </row>
    <row r="665" spans="1:74" x14ac:dyDescent="0.25">
      <c r="A665">
        <v>16</v>
      </c>
      <c r="B665" t="s">
        <v>0</v>
      </c>
      <c r="C665" t="s">
        <v>668</v>
      </c>
      <c r="D665">
        <v>2020</v>
      </c>
      <c r="E665" t="s">
        <v>1</v>
      </c>
      <c r="F665" t="s">
        <v>2</v>
      </c>
      <c r="G665">
        <v>2</v>
      </c>
      <c r="H665" t="s">
        <v>3</v>
      </c>
      <c r="I665" t="s">
        <v>680</v>
      </c>
      <c r="J665" t="s">
        <v>263</v>
      </c>
      <c r="K665" t="s">
        <v>747</v>
      </c>
      <c r="L665" t="s">
        <v>748</v>
      </c>
      <c r="M665" t="s">
        <v>749</v>
      </c>
      <c r="N665" t="s">
        <v>800</v>
      </c>
      <c r="O665" t="s">
        <v>37</v>
      </c>
      <c r="P665" t="s">
        <v>798</v>
      </c>
      <c r="Q665" t="s">
        <v>268</v>
      </c>
      <c r="R665">
        <v>0</v>
      </c>
      <c r="S665" t="s">
        <v>7</v>
      </c>
      <c r="T665">
        <v>37</v>
      </c>
      <c r="U665" t="s">
        <v>269</v>
      </c>
      <c r="V665" t="s">
        <v>3992</v>
      </c>
      <c r="W665" t="s">
        <v>2377</v>
      </c>
      <c r="X665">
        <v>6</v>
      </c>
      <c r="Y665" t="s">
        <v>2383</v>
      </c>
      <c r="Z665">
        <v>2</v>
      </c>
      <c r="AA665" t="s">
        <v>920</v>
      </c>
      <c r="AB665" t="s">
        <v>1593</v>
      </c>
      <c r="AC665" s="10">
        <v>4</v>
      </c>
      <c r="AD665" s="10">
        <v>4</v>
      </c>
      <c r="AE665" s="10">
        <v>100</v>
      </c>
      <c r="AF665" s="10">
        <v>4</v>
      </c>
      <c r="AG665" s="10">
        <v>0</v>
      </c>
      <c r="AH665" s="10">
        <v>0</v>
      </c>
      <c r="AI665" s="10">
        <v>4</v>
      </c>
      <c r="AJ665" s="10">
        <v>0</v>
      </c>
      <c r="AK665" s="10">
        <v>0</v>
      </c>
      <c r="AL665" s="10">
        <v>4</v>
      </c>
      <c r="AM665" s="10">
        <v>0</v>
      </c>
      <c r="AN665" s="10">
        <v>0</v>
      </c>
      <c r="AO665" s="10">
        <v>4</v>
      </c>
      <c r="AP665" s="10">
        <v>0</v>
      </c>
      <c r="AQ665" s="10">
        <v>0</v>
      </c>
      <c r="AR665" s="10" t="s">
        <v>7</v>
      </c>
      <c r="AS665" s="10" t="s">
        <v>7</v>
      </c>
      <c r="AT665" s="10" t="s">
        <v>7</v>
      </c>
      <c r="AU665" s="10">
        <v>116581916</v>
      </c>
      <c r="AV665" s="10">
        <v>100587348</v>
      </c>
      <c r="AW665" s="10">
        <v>86.28</v>
      </c>
      <c r="AX665" s="10">
        <v>370120000</v>
      </c>
      <c r="AY665" s="10">
        <v>0</v>
      </c>
      <c r="AZ665" s="10">
        <v>0</v>
      </c>
      <c r="BA665" s="10">
        <v>315696650</v>
      </c>
      <c r="BB665" s="10">
        <v>0</v>
      </c>
      <c r="BC665" s="10">
        <v>0</v>
      </c>
      <c r="BD665" s="10">
        <v>325166878</v>
      </c>
      <c r="BE665" s="10">
        <v>0</v>
      </c>
      <c r="BF665" s="10">
        <v>0</v>
      </c>
      <c r="BG665" s="10">
        <v>305754950</v>
      </c>
      <c r="BH665" s="10">
        <v>0</v>
      </c>
      <c r="BI665" s="10">
        <v>0</v>
      </c>
      <c r="BJ665" s="10" t="s">
        <v>9</v>
      </c>
      <c r="BK665" s="10" t="s">
        <v>9</v>
      </c>
      <c r="BL665" s="10" t="s">
        <v>9</v>
      </c>
      <c r="BM665" s="2">
        <f t="shared" si="101"/>
        <v>116.58191600000001</v>
      </c>
      <c r="BN665" s="2">
        <f t="shared" si="102"/>
        <v>100.58734800000001</v>
      </c>
      <c r="BO665" s="2">
        <f t="shared" si="103"/>
        <v>370.12</v>
      </c>
      <c r="BP665" s="2">
        <f t="shared" si="104"/>
        <v>0</v>
      </c>
      <c r="BQ665" s="2">
        <f t="shared" si="105"/>
        <v>315.69664999999998</v>
      </c>
      <c r="BR665" s="2">
        <f t="shared" si="106"/>
        <v>0</v>
      </c>
      <c r="BS665" s="2">
        <f t="shared" si="107"/>
        <v>325.166878</v>
      </c>
      <c r="BT665" s="2">
        <f t="shared" si="108"/>
        <v>0</v>
      </c>
      <c r="BU665" s="2">
        <f t="shared" si="109"/>
        <v>305.75495000000001</v>
      </c>
      <c r="BV665" s="2">
        <f t="shared" si="110"/>
        <v>0</v>
      </c>
    </row>
    <row r="666" spans="1:74" x14ac:dyDescent="0.25">
      <c r="A666">
        <v>16</v>
      </c>
      <c r="B666" t="s">
        <v>0</v>
      </c>
      <c r="C666" t="s">
        <v>668</v>
      </c>
      <c r="D666">
        <v>2020</v>
      </c>
      <c r="E666" t="s">
        <v>1</v>
      </c>
      <c r="F666" t="s">
        <v>2</v>
      </c>
      <c r="G666">
        <v>2</v>
      </c>
      <c r="H666" t="s">
        <v>3</v>
      </c>
      <c r="I666" t="s">
        <v>680</v>
      </c>
      <c r="J666" t="s">
        <v>263</v>
      </c>
      <c r="K666" t="s">
        <v>747</v>
      </c>
      <c r="L666" t="s">
        <v>748</v>
      </c>
      <c r="M666" t="s">
        <v>749</v>
      </c>
      <c r="N666" t="s">
        <v>800</v>
      </c>
      <c r="O666" t="s">
        <v>37</v>
      </c>
      <c r="P666" t="s">
        <v>798</v>
      </c>
      <c r="Q666" t="s">
        <v>268</v>
      </c>
      <c r="R666">
        <v>0</v>
      </c>
      <c r="S666" t="s">
        <v>7</v>
      </c>
      <c r="T666">
        <v>37</v>
      </c>
      <c r="U666" t="s">
        <v>269</v>
      </c>
      <c r="V666" t="s">
        <v>3992</v>
      </c>
      <c r="W666" t="s">
        <v>2377</v>
      </c>
      <c r="X666">
        <v>7</v>
      </c>
      <c r="Y666" t="s">
        <v>2384</v>
      </c>
      <c r="Z666">
        <v>1</v>
      </c>
      <c r="AA666" t="s">
        <v>924</v>
      </c>
      <c r="AB666" t="s">
        <v>1593</v>
      </c>
      <c r="AC666" s="10">
        <v>0.3</v>
      </c>
      <c r="AD666" s="10">
        <v>0.3</v>
      </c>
      <c r="AE666" s="10">
        <v>100</v>
      </c>
      <c r="AF666" s="10">
        <v>0.7</v>
      </c>
      <c r="AG666" s="10">
        <v>0</v>
      </c>
      <c r="AH666" s="10">
        <v>0</v>
      </c>
      <c r="AI666" s="10">
        <v>1</v>
      </c>
      <c r="AJ666" s="10">
        <v>0</v>
      </c>
      <c r="AK666" s="10">
        <v>0</v>
      </c>
      <c r="AL666" s="10">
        <v>1</v>
      </c>
      <c r="AM666" s="10">
        <v>0</v>
      </c>
      <c r="AN666" s="10">
        <v>0</v>
      </c>
      <c r="AO666" s="10">
        <v>1</v>
      </c>
      <c r="AP666" s="10">
        <v>0</v>
      </c>
      <c r="AQ666" s="10">
        <v>0</v>
      </c>
      <c r="AR666" s="10">
        <v>4</v>
      </c>
      <c r="AS666" s="10">
        <v>0.3</v>
      </c>
      <c r="AT666" s="10">
        <v>7.5</v>
      </c>
      <c r="AU666" s="10">
        <v>314003888</v>
      </c>
      <c r="AV666" s="10">
        <v>278659511</v>
      </c>
      <c r="AW666" s="10">
        <v>88.75</v>
      </c>
      <c r="AX666" s="10">
        <v>828829000</v>
      </c>
      <c r="AY666" s="10">
        <v>0</v>
      </c>
      <c r="AZ666" s="10">
        <v>0</v>
      </c>
      <c r="BA666" s="10">
        <v>692537250</v>
      </c>
      <c r="BB666" s="10">
        <v>0</v>
      </c>
      <c r="BC666" s="10">
        <v>0</v>
      </c>
      <c r="BD666" s="10">
        <v>511875250</v>
      </c>
      <c r="BE666" s="10">
        <v>0</v>
      </c>
      <c r="BF666" s="10">
        <v>0</v>
      </c>
      <c r="BG666" s="10">
        <v>402205814</v>
      </c>
      <c r="BH666" s="10">
        <v>0</v>
      </c>
      <c r="BI666" s="10">
        <v>0</v>
      </c>
      <c r="BJ666" s="10" t="s">
        <v>9</v>
      </c>
      <c r="BK666" s="10" t="s">
        <v>9</v>
      </c>
      <c r="BL666" s="10" t="s">
        <v>9</v>
      </c>
      <c r="BM666" s="2">
        <f t="shared" si="101"/>
        <v>314.00388800000002</v>
      </c>
      <c r="BN666" s="2">
        <f t="shared" si="102"/>
        <v>278.65951100000001</v>
      </c>
      <c r="BO666" s="2">
        <f t="shared" si="103"/>
        <v>828.82899999999995</v>
      </c>
      <c r="BP666" s="2">
        <f t="shared" si="104"/>
        <v>0</v>
      </c>
      <c r="BQ666" s="2">
        <f t="shared" si="105"/>
        <v>692.53724999999997</v>
      </c>
      <c r="BR666" s="2">
        <f t="shared" si="106"/>
        <v>0</v>
      </c>
      <c r="BS666" s="2">
        <f t="shared" si="107"/>
        <v>511.87524999999999</v>
      </c>
      <c r="BT666" s="2">
        <f t="shared" si="108"/>
        <v>0</v>
      </c>
      <c r="BU666" s="2">
        <f t="shared" si="109"/>
        <v>402.20581399999998</v>
      </c>
      <c r="BV666" s="2">
        <f t="shared" si="110"/>
        <v>0</v>
      </c>
    </row>
    <row r="667" spans="1:74" x14ac:dyDescent="0.25">
      <c r="A667">
        <v>16</v>
      </c>
      <c r="B667" t="s">
        <v>0</v>
      </c>
      <c r="C667" t="s">
        <v>668</v>
      </c>
      <c r="D667">
        <v>2020</v>
      </c>
      <c r="E667" t="s">
        <v>1</v>
      </c>
      <c r="F667" t="s">
        <v>2</v>
      </c>
      <c r="G667">
        <v>2</v>
      </c>
      <c r="H667" t="s">
        <v>3</v>
      </c>
      <c r="I667" t="s">
        <v>680</v>
      </c>
      <c r="J667" t="s">
        <v>263</v>
      </c>
      <c r="K667" t="s">
        <v>747</v>
      </c>
      <c r="L667" t="s">
        <v>748</v>
      </c>
      <c r="M667" t="s">
        <v>749</v>
      </c>
      <c r="N667" t="s">
        <v>800</v>
      </c>
      <c r="O667" t="s">
        <v>37</v>
      </c>
      <c r="P667" t="s">
        <v>798</v>
      </c>
      <c r="Q667" t="s">
        <v>268</v>
      </c>
      <c r="R667">
        <v>0</v>
      </c>
      <c r="S667" t="s">
        <v>7</v>
      </c>
      <c r="T667">
        <v>38</v>
      </c>
      <c r="U667" t="s">
        <v>270</v>
      </c>
      <c r="V667" t="s">
        <v>3993</v>
      </c>
      <c r="W667" t="s">
        <v>2385</v>
      </c>
      <c r="X667">
        <v>3</v>
      </c>
      <c r="Y667" t="s">
        <v>2386</v>
      </c>
      <c r="Z667">
        <v>2</v>
      </c>
      <c r="AA667" t="s">
        <v>920</v>
      </c>
      <c r="AB667" t="s">
        <v>1593</v>
      </c>
      <c r="AC667" s="10">
        <v>100</v>
      </c>
      <c r="AD667" s="10">
        <v>100</v>
      </c>
      <c r="AE667" s="10">
        <v>100</v>
      </c>
      <c r="AF667" s="10">
        <v>100</v>
      </c>
      <c r="AG667" s="10">
        <v>0</v>
      </c>
      <c r="AH667" s="10">
        <v>0</v>
      </c>
      <c r="AI667" s="10">
        <v>100</v>
      </c>
      <c r="AJ667" s="10">
        <v>0</v>
      </c>
      <c r="AK667" s="10">
        <v>0</v>
      </c>
      <c r="AL667" s="10">
        <v>100</v>
      </c>
      <c r="AM667" s="10">
        <v>0</v>
      </c>
      <c r="AN667" s="10">
        <v>0</v>
      </c>
      <c r="AO667" s="10">
        <v>100</v>
      </c>
      <c r="AP667" s="10">
        <v>0</v>
      </c>
      <c r="AQ667" s="10">
        <v>0</v>
      </c>
      <c r="AR667" s="10" t="s">
        <v>7</v>
      </c>
      <c r="AS667" s="10" t="s">
        <v>7</v>
      </c>
      <c r="AT667" s="10" t="s">
        <v>7</v>
      </c>
      <c r="AU667" s="10">
        <v>63543333</v>
      </c>
      <c r="AV667" s="10">
        <v>51613964</v>
      </c>
      <c r="AW667" s="10">
        <v>81.22</v>
      </c>
      <c r="AX667" s="10">
        <v>608746000</v>
      </c>
      <c r="AY667" s="10">
        <v>0</v>
      </c>
      <c r="AZ667" s="10">
        <v>0</v>
      </c>
      <c r="BA667" s="10">
        <v>586890591</v>
      </c>
      <c r="BB667" s="10">
        <v>0</v>
      </c>
      <c r="BC667" s="10">
        <v>0</v>
      </c>
      <c r="BD667" s="10">
        <v>443963602</v>
      </c>
      <c r="BE667" s="10">
        <v>0</v>
      </c>
      <c r="BF667" s="10">
        <v>0</v>
      </c>
      <c r="BG667" s="10">
        <v>219848193</v>
      </c>
      <c r="BH667" s="10">
        <v>0</v>
      </c>
      <c r="BI667" s="10">
        <v>0</v>
      </c>
      <c r="BJ667" s="10" t="s">
        <v>9</v>
      </c>
      <c r="BK667" s="10" t="s">
        <v>9</v>
      </c>
      <c r="BL667" s="10" t="s">
        <v>9</v>
      </c>
      <c r="BM667" s="2">
        <f t="shared" si="101"/>
        <v>63.543332999999997</v>
      </c>
      <c r="BN667" s="2">
        <f t="shared" si="102"/>
        <v>51.613964000000003</v>
      </c>
      <c r="BO667" s="2">
        <f t="shared" si="103"/>
        <v>608.74599999999998</v>
      </c>
      <c r="BP667" s="2">
        <f t="shared" si="104"/>
        <v>0</v>
      </c>
      <c r="BQ667" s="2">
        <f t="shared" si="105"/>
        <v>586.89059099999997</v>
      </c>
      <c r="BR667" s="2">
        <f t="shared" si="106"/>
        <v>0</v>
      </c>
      <c r="BS667" s="2">
        <f t="shared" si="107"/>
        <v>443.96360199999998</v>
      </c>
      <c r="BT667" s="2">
        <f t="shared" si="108"/>
        <v>0</v>
      </c>
      <c r="BU667" s="2">
        <f t="shared" si="109"/>
        <v>219.84819300000001</v>
      </c>
      <c r="BV667" s="2">
        <f t="shared" si="110"/>
        <v>0</v>
      </c>
    </row>
    <row r="668" spans="1:74" x14ac:dyDescent="0.25">
      <c r="A668">
        <v>16</v>
      </c>
      <c r="B668" t="s">
        <v>0</v>
      </c>
      <c r="C668" t="s">
        <v>668</v>
      </c>
      <c r="D668">
        <v>2020</v>
      </c>
      <c r="E668" t="s">
        <v>1</v>
      </c>
      <c r="F668" t="s">
        <v>2</v>
      </c>
      <c r="G668">
        <v>2</v>
      </c>
      <c r="H668" t="s">
        <v>3</v>
      </c>
      <c r="I668" t="s">
        <v>680</v>
      </c>
      <c r="J668" t="s">
        <v>263</v>
      </c>
      <c r="K668" t="s">
        <v>747</v>
      </c>
      <c r="L668" t="s">
        <v>748</v>
      </c>
      <c r="M668" t="s">
        <v>749</v>
      </c>
      <c r="N668" t="s">
        <v>800</v>
      </c>
      <c r="O668" t="s">
        <v>37</v>
      </c>
      <c r="P668" t="s">
        <v>798</v>
      </c>
      <c r="Q668" t="s">
        <v>268</v>
      </c>
      <c r="R668">
        <v>0</v>
      </c>
      <c r="S668" t="s">
        <v>7</v>
      </c>
      <c r="T668">
        <v>38</v>
      </c>
      <c r="U668" t="s">
        <v>270</v>
      </c>
      <c r="V668" t="s">
        <v>3993</v>
      </c>
      <c r="W668" t="s">
        <v>2385</v>
      </c>
      <c r="X668">
        <v>4</v>
      </c>
      <c r="Y668" t="s">
        <v>2387</v>
      </c>
      <c r="Z668">
        <v>2</v>
      </c>
      <c r="AA668" t="s">
        <v>920</v>
      </c>
      <c r="AB668" t="s">
        <v>1593</v>
      </c>
      <c r="AC668" s="10">
        <v>2</v>
      </c>
      <c r="AD668" s="10">
        <v>2</v>
      </c>
      <c r="AE668" s="10">
        <v>100</v>
      </c>
      <c r="AF668" s="10">
        <v>2</v>
      </c>
      <c r="AG668" s="10">
        <v>0</v>
      </c>
      <c r="AH668" s="10">
        <v>0</v>
      </c>
      <c r="AI668" s="10">
        <v>2</v>
      </c>
      <c r="AJ668" s="10">
        <v>0</v>
      </c>
      <c r="AK668" s="10">
        <v>0</v>
      </c>
      <c r="AL668" s="10">
        <v>2</v>
      </c>
      <c r="AM668" s="10">
        <v>0</v>
      </c>
      <c r="AN668" s="10">
        <v>0</v>
      </c>
      <c r="AO668" s="10">
        <v>2</v>
      </c>
      <c r="AP668" s="10">
        <v>0</v>
      </c>
      <c r="AQ668" s="10">
        <v>0</v>
      </c>
      <c r="AR668" s="10" t="s">
        <v>7</v>
      </c>
      <c r="AS668" s="10" t="s">
        <v>7</v>
      </c>
      <c r="AT668" s="10" t="s">
        <v>7</v>
      </c>
      <c r="AU668" s="10">
        <v>146470000</v>
      </c>
      <c r="AV668" s="10">
        <v>135633333</v>
      </c>
      <c r="AW668" s="10">
        <v>92.6</v>
      </c>
      <c r="AX668" s="10">
        <v>687297000</v>
      </c>
      <c r="AY668" s="10">
        <v>0</v>
      </c>
      <c r="AZ668" s="10">
        <v>0</v>
      </c>
      <c r="BA668" s="10">
        <v>788279641</v>
      </c>
      <c r="BB668" s="10">
        <v>0</v>
      </c>
      <c r="BC668" s="10">
        <v>0</v>
      </c>
      <c r="BD668" s="10">
        <v>651553785</v>
      </c>
      <c r="BE668" s="10">
        <v>0</v>
      </c>
      <c r="BF668" s="10">
        <v>0</v>
      </c>
      <c r="BG668" s="10">
        <v>454678580</v>
      </c>
      <c r="BH668" s="10">
        <v>0</v>
      </c>
      <c r="BI668" s="10">
        <v>0</v>
      </c>
      <c r="BJ668" s="10" t="s">
        <v>9</v>
      </c>
      <c r="BK668" s="10" t="s">
        <v>9</v>
      </c>
      <c r="BL668" s="10" t="s">
        <v>9</v>
      </c>
      <c r="BM668" s="2">
        <f t="shared" si="101"/>
        <v>146.47</v>
      </c>
      <c r="BN668" s="2">
        <f t="shared" si="102"/>
        <v>135.63333299999999</v>
      </c>
      <c r="BO668" s="2">
        <f t="shared" si="103"/>
        <v>687.29700000000003</v>
      </c>
      <c r="BP668" s="2">
        <f t="shared" si="104"/>
        <v>0</v>
      </c>
      <c r="BQ668" s="2">
        <f t="shared" si="105"/>
        <v>788.27964099999997</v>
      </c>
      <c r="BR668" s="2">
        <f t="shared" si="106"/>
        <v>0</v>
      </c>
      <c r="BS668" s="2">
        <f t="shared" si="107"/>
        <v>651.55378499999995</v>
      </c>
      <c r="BT668" s="2">
        <f t="shared" si="108"/>
        <v>0</v>
      </c>
      <c r="BU668" s="2">
        <f t="shared" si="109"/>
        <v>454.67858000000001</v>
      </c>
      <c r="BV668" s="2">
        <f t="shared" si="110"/>
        <v>0</v>
      </c>
    </row>
    <row r="669" spans="1:74" x14ac:dyDescent="0.25">
      <c r="A669">
        <v>16</v>
      </c>
      <c r="B669" t="s">
        <v>0</v>
      </c>
      <c r="C669" t="s">
        <v>668</v>
      </c>
      <c r="D669">
        <v>2020</v>
      </c>
      <c r="E669" t="s">
        <v>1</v>
      </c>
      <c r="F669" t="s">
        <v>2</v>
      </c>
      <c r="G669">
        <v>2</v>
      </c>
      <c r="H669" t="s">
        <v>3</v>
      </c>
      <c r="I669" t="s">
        <v>680</v>
      </c>
      <c r="J669" t="s">
        <v>263</v>
      </c>
      <c r="K669" t="s">
        <v>747</v>
      </c>
      <c r="L669" t="s">
        <v>748</v>
      </c>
      <c r="M669" t="s">
        <v>749</v>
      </c>
      <c r="N669" t="s">
        <v>800</v>
      </c>
      <c r="O669" t="s">
        <v>37</v>
      </c>
      <c r="P669" t="s">
        <v>798</v>
      </c>
      <c r="Q669" t="s">
        <v>268</v>
      </c>
      <c r="R669">
        <v>0</v>
      </c>
      <c r="S669" t="s">
        <v>7</v>
      </c>
      <c r="T669">
        <v>39</v>
      </c>
      <c r="U669" t="s">
        <v>271</v>
      </c>
      <c r="V669" t="s">
        <v>3993</v>
      </c>
      <c r="W669" t="s">
        <v>2385</v>
      </c>
      <c r="X669">
        <v>1</v>
      </c>
      <c r="Y669" t="s">
        <v>2388</v>
      </c>
      <c r="Z669">
        <v>2</v>
      </c>
      <c r="AA669" t="s">
        <v>920</v>
      </c>
      <c r="AB669" t="s">
        <v>1593</v>
      </c>
      <c r="AC669" s="10">
        <v>15</v>
      </c>
      <c r="AD669" s="10">
        <v>15</v>
      </c>
      <c r="AE669" s="10">
        <v>100</v>
      </c>
      <c r="AF669" s="10">
        <v>15</v>
      </c>
      <c r="AG669" s="10">
        <v>0</v>
      </c>
      <c r="AH669" s="10">
        <v>0</v>
      </c>
      <c r="AI669" s="10">
        <v>15</v>
      </c>
      <c r="AJ669" s="10">
        <v>0</v>
      </c>
      <c r="AK669" s="10">
        <v>0</v>
      </c>
      <c r="AL669" s="10">
        <v>15</v>
      </c>
      <c r="AM669" s="10">
        <v>0</v>
      </c>
      <c r="AN669" s="10">
        <v>0</v>
      </c>
      <c r="AO669" s="10">
        <v>15</v>
      </c>
      <c r="AP669" s="10">
        <v>0</v>
      </c>
      <c r="AQ669" s="10">
        <v>0</v>
      </c>
      <c r="AR669" s="10" t="s">
        <v>7</v>
      </c>
      <c r="AS669" s="10" t="s">
        <v>7</v>
      </c>
      <c r="AT669" s="10" t="s">
        <v>7</v>
      </c>
      <c r="AU669" s="10">
        <v>399740000</v>
      </c>
      <c r="AV669" s="10">
        <v>375355667</v>
      </c>
      <c r="AW669" s="10">
        <v>93.9</v>
      </c>
      <c r="AX669" s="10">
        <v>1138614000</v>
      </c>
      <c r="AY669" s="10">
        <v>0</v>
      </c>
      <c r="AZ669" s="10">
        <v>0</v>
      </c>
      <c r="BA669" s="10">
        <v>1189199957</v>
      </c>
      <c r="BB669" s="10">
        <v>0</v>
      </c>
      <c r="BC669" s="10">
        <v>0</v>
      </c>
      <c r="BD669" s="10">
        <v>1225398301</v>
      </c>
      <c r="BE669" s="10">
        <v>0</v>
      </c>
      <c r="BF669" s="10">
        <v>0</v>
      </c>
      <c r="BG669" s="10">
        <v>1223427907</v>
      </c>
      <c r="BH669" s="10">
        <v>0</v>
      </c>
      <c r="BI669" s="10">
        <v>0</v>
      </c>
      <c r="BJ669" s="10" t="s">
        <v>9</v>
      </c>
      <c r="BK669" s="10" t="s">
        <v>9</v>
      </c>
      <c r="BL669" s="10" t="s">
        <v>9</v>
      </c>
      <c r="BM669" s="2">
        <f t="shared" si="101"/>
        <v>399.74</v>
      </c>
      <c r="BN669" s="2">
        <f t="shared" si="102"/>
        <v>375.35566699999998</v>
      </c>
      <c r="BO669" s="2">
        <f t="shared" si="103"/>
        <v>1138.614</v>
      </c>
      <c r="BP669" s="2">
        <f t="shared" si="104"/>
        <v>0</v>
      </c>
      <c r="BQ669" s="2">
        <f t="shared" si="105"/>
        <v>1189.199957</v>
      </c>
      <c r="BR669" s="2">
        <f t="shared" si="106"/>
        <v>0</v>
      </c>
      <c r="BS669" s="2">
        <f t="shared" si="107"/>
        <v>1225.3983009999999</v>
      </c>
      <c r="BT669" s="2">
        <f t="shared" si="108"/>
        <v>0</v>
      </c>
      <c r="BU669" s="2">
        <f t="shared" si="109"/>
        <v>1223.427907</v>
      </c>
      <c r="BV669" s="2">
        <f t="shared" si="110"/>
        <v>0</v>
      </c>
    </row>
    <row r="670" spans="1:74" x14ac:dyDescent="0.25">
      <c r="A670">
        <v>16</v>
      </c>
      <c r="B670" t="s">
        <v>0</v>
      </c>
      <c r="C670" t="s">
        <v>668</v>
      </c>
      <c r="D670">
        <v>2020</v>
      </c>
      <c r="E670" t="s">
        <v>1</v>
      </c>
      <c r="F670" t="s">
        <v>2</v>
      </c>
      <c r="G670">
        <v>2</v>
      </c>
      <c r="H670" t="s">
        <v>3</v>
      </c>
      <c r="I670" t="s">
        <v>680</v>
      </c>
      <c r="J670" t="s">
        <v>263</v>
      </c>
      <c r="K670" t="s">
        <v>747</v>
      </c>
      <c r="L670" t="s">
        <v>748</v>
      </c>
      <c r="M670" t="s">
        <v>749</v>
      </c>
      <c r="N670" t="s">
        <v>800</v>
      </c>
      <c r="O670" t="s">
        <v>37</v>
      </c>
      <c r="P670" t="s">
        <v>798</v>
      </c>
      <c r="Q670" t="s">
        <v>268</v>
      </c>
      <c r="R670">
        <v>0</v>
      </c>
      <c r="S670" t="s">
        <v>7</v>
      </c>
      <c r="T670">
        <v>39</v>
      </c>
      <c r="U670" t="s">
        <v>271</v>
      </c>
      <c r="V670" t="s">
        <v>3993</v>
      </c>
      <c r="W670" t="s">
        <v>2385</v>
      </c>
      <c r="X670">
        <v>2</v>
      </c>
      <c r="Y670" t="s">
        <v>2389</v>
      </c>
      <c r="Z670">
        <v>2</v>
      </c>
      <c r="AA670" t="s">
        <v>920</v>
      </c>
      <c r="AB670" t="s">
        <v>1593</v>
      </c>
      <c r="AC670" s="10">
        <v>100</v>
      </c>
      <c r="AD670" s="10">
        <v>100</v>
      </c>
      <c r="AE670" s="10">
        <v>100</v>
      </c>
      <c r="AF670" s="10">
        <v>100</v>
      </c>
      <c r="AG670" s="10">
        <v>0</v>
      </c>
      <c r="AH670" s="10">
        <v>0</v>
      </c>
      <c r="AI670" s="10">
        <v>100</v>
      </c>
      <c r="AJ670" s="10">
        <v>0</v>
      </c>
      <c r="AK670" s="10">
        <v>0</v>
      </c>
      <c r="AL670" s="10">
        <v>100</v>
      </c>
      <c r="AM670" s="10">
        <v>0</v>
      </c>
      <c r="AN670" s="10">
        <v>0</v>
      </c>
      <c r="AO670" s="10">
        <v>100</v>
      </c>
      <c r="AP670" s="10">
        <v>0</v>
      </c>
      <c r="AQ670" s="10">
        <v>0</v>
      </c>
      <c r="AR670" s="10" t="s">
        <v>7</v>
      </c>
      <c r="AS670" s="10" t="s">
        <v>7</v>
      </c>
      <c r="AT670" s="10" t="s">
        <v>7</v>
      </c>
      <c r="AU670" s="10">
        <v>253716667</v>
      </c>
      <c r="AV670" s="10">
        <v>251535870</v>
      </c>
      <c r="AW670" s="10">
        <v>99.14</v>
      </c>
      <c r="AX670" s="10">
        <v>663554000</v>
      </c>
      <c r="AY670" s="10">
        <v>0</v>
      </c>
      <c r="AZ670" s="10">
        <v>0</v>
      </c>
      <c r="BA670" s="10">
        <v>596788447</v>
      </c>
      <c r="BB670" s="10">
        <v>0</v>
      </c>
      <c r="BC670" s="10">
        <v>0</v>
      </c>
      <c r="BD670" s="10">
        <v>614769676</v>
      </c>
      <c r="BE670" s="10">
        <v>0</v>
      </c>
      <c r="BF670" s="10">
        <v>0</v>
      </c>
      <c r="BG670" s="10">
        <v>622845320</v>
      </c>
      <c r="BH670" s="10">
        <v>0</v>
      </c>
      <c r="BI670" s="10">
        <v>0</v>
      </c>
      <c r="BJ670" s="10" t="s">
        <v>9</v>
      </c>
      <c r="BK670" s="10" t="s">
        <v>9</v>
      </c>
      <c r="BL670" s="10" t="s">
        <v>9</v>
      </c>
      <c r="BM670" s="2">
        <f t="shared" si="101"/>
        <v>253.716667</v>
      </c>
      <c r="BN670" s="2">
        <f t="shared" si="102"/>
        <v>251.53586999999999</v>
      </c>
      <c r="BO670" s="2">
        <f t="shared" si="103"/>
        <v>663.55399999999997</v>
      </c>
      <c r="BP670" s="2">
        <f t="shared" si="104"/>
        <v>0</v>
      </c>
      <c r="BQ670" s="2">
        <f t="shared" si="105"/>
        <v>596.78844700000002</v>
      </c>
      <c r="BR670" s="2">
        <f t="shared" si="106"/>
        <v>0</v>
      </c>
      <c r="BS670" s="2">
        <f t="shared" si="107"/>
        <v>614.769676</v>
      </c>
      <c r="BT670" s="2">
        <f t="shared" si="108"/>
        <v>0</v>
      </c>
      <c r="BU670" s="2">
        <f t="shared" si="109"/>
        <v>622.84532000000002</v>
      </c>
      <c r="BV670" s="2">
        <f t="shared" si="110"/>
        <v>0</v>
      </c>
    </row>
    <row r="671" spans="1:74" x14ac:dyDescent="0.25">
      <c r="A671">
        <v>16</v>
      </c>
      <c r="B671" t="s">
        <v>0</v>
      </c>
      <c r="C671" t="s">
        <v>668</v>
      </c>
      <c r="D671">
        <v>2020</v>
      </c>
      <c r="E671" t="s">
        <v>1</v>
      </c>
      <c r="F671" t="s">
        <v>2</v>
      </c>
      <c r="G671">
        <v>2</v>
      </c>
      <c r="H671" t="s">
        <v>3</v>
      </c>
      <c r="I671" t="s">
        <v>680</v>
      </c>
      <c r="J671" t="s">
        <v>263</v>
      </c>
      <c r="K671" t="s">
        <v>747</v>
      </c>
      <c r="L671" t="s">
        <v>748</v>
      </c>
      <c r="M671" t="s">
        <v>749</v>
      </c>
      <c r="N671" t="s">
        <v>800</v>
      </c>
      <c r="O671" t="s">
        <v>37</v>
      </c>
      <c r="P671" t="s">
        <v>807</v>
      </c>
      <c r="Q671" t="s">
        <v>50</v>
      </c>
      <c r="R671">
        <v>0</v>
      </c>
      <c r="S671" t="s">
        <v>7</v>
      </c>
      <c r="T671">
        <v>52</v>
      </c>
      <c r="U671" t="s">
        <v>272</v>
      </c>
      <c r="V671" t="s">
        <v>3994</v>
      </c>
      <c r="W671" t="s">
        <v>2390</v>
      </c>
      <c r="X671">
        <v>5</v>
      </c>
      <c r="Y671" t="s">
        <v>2391</v>
      </c>
      <c r="Z671">
        <v>3</v>
      </c>
      <c r="AA671" t="s">
        <v>929</v>
      </c>
      <c r="AB671" t="s">
        <v>1593</v>
      </c>
      <c r="AC671" s="10">
        <v>0.3</v>
      </c>
      <c r="AD671" s="10">
        <v>0.3</v>
      </c>
      <c r="AE671" s="10">
        <v>100</v>
      </c>
      <c r="AF671" s="10">
        <v>0.7</v>
      </c>
      <c r="AG671" s="10">
        <v>0</v>
      </c>
      <c r="AH671" s="10">
        <v>0</v>
      </c>
      <c r="AI671" s="10">
        <v>1</v>
      </c>
      <c r="AJ671" s="10">
        <v>0</v>
      </c>
      <c r="AK671" s="10">
        <v>0</v>
      </c>
      <c r="AL671" s="10">
        <v>1</v>
      </c>
      <c r="AM671" s="10">
        <v>0</v>
      </c>
      <c r="AN671" s="10">
        <v>0</v>
      </c>
      <c r="AO671" s="10">
        <v>1</v>
      </c>
      <c r="AP671" s="10">
        <v>0</v>
      </c>
      <c r="AQ671" s="10">
        <v>0</v>
      </c>
      <c r="AR671" s="10" t="s">
        <v>7</v>
      </c>
      <c r="AS671" s="10" t="s">
        <v>7</v>
      </c>
      <c r="AT671" s="10" t="s">
        <v>7</v>
      </c>
      <c r="AU671" s="10">
        <v>22948800</v>
      </c>
      <c r="AV671" s="10">
        <v>20320000</v>
      </c>
      <c r="AW671" s="10">
        <v>88.54</v>
      </c>
      <c r="AX671" s="10">
        <v>111844000</v>
      </c>
      <c r="AY671" s="10">
        <v>0</v>
      </c>
      <c r="AZ671" s="10">
        <v>0</v>
      </c>
      <c r="BA671" s="10">
        <v>117098000</v>
      </c>
      <c r="BB671" s="10">
        <v>0</v>
      </c>
      <c r="BC671" s="10">
        <v>0</v>
      </c>
      <c r="BD671" s="10">
        <v>122615000</v>
      </c>
      <c r="BE671" s="10">
        <v>0</v>
      </c>
      <c r="BF671" s="10">
        <v>0</v>
      </c>
      <c r="BG671" s="10">
        <v>79800000</v>
      </c>
      <c r="BH671" s="10">
        <v>0</v>
      </c>
      <c r="BI671" s="10">
        <v>0</v>
      </c>
      <c r="BJ671" s="10" t="s">
        <v>9</v>
      </c>
      <c r="BK671" s="10" t="s">
        <v>9</v>
      </c>
      <c r="BL671" s="10" t="s">
        <v>9</v>
      </c>
      <c r="BM671" s="2">
        <f t="shared" si="101"/>
        <v>22.948799999999999</v>
      </c>
      <c r="BN671" s="2">
        <f t="shared" si="102"/>
        <v>20.32</v>
      </c>
      <c r="BO671" s="2">
        <f t="shared" si="103"/>
        <v>111.84399999999999</v>
      </c>
      <c r="BP671" s="2">
        <f t="shared" si="104"/>
        <v>0</v>
      </c>
      <c r="BQ671" s="2">
        <f t="shared" si="105"/>
        <v>117.098</v>
      </c>
      <c r="BR671" s="2">
        <f t="shared" si="106"/>
        <v>0</v>
      </c>
      <c r="BS671" s="2">
        <f t="shared" si="107"/>
        <v>122.61499999999999</v>
      </c>
      <c r="BT671" s="2">
        <f t="shared" si="108"/>
        <v>0</v>
      </c>
      <c r="BU671" s="2">
        <f t="shared" si="109"/>
        <v>79.8</v>
      </c>
      <c r="BV671" s="2">
        <f t="shared" si="110"/>
        <v>0</v>
      </c>
    </row>
    <row r="672" spans="1:74" x14ac:dyDescent="0.25">
      <c r="A672">
        <v>16</v>
      </c>
      <c r="B672" t="s">
        <v>0</v>
      </c>
      <c r="C672" t="s">
        <v>668</v>
      </c>
      <c r="D672">
        <v>2020</v>
      </c>
      <c r="E672" t="s">
        <v>1</v>
      </c>
      <c r="F672" t="s">
        <v>2</v>
      </c>
      <c r="G672">
        <v>2</v>
      </c>
      <c r="H672" t="s">
        <v>3</v>
      </c>
      <c r="I672" t="s">
        <v>680</v>
      </c>
      <c r="J672" t="s">
        <v>263</v>
      </c>
      <c r="K672" t="s">
        <v>747</v>
      </c>
      <c r="L672" t="s">
        <v>748</v>
      </c>
      <c r="M672" t="s">
        <v>749</v>
      </c>
      <c r="N672" t="s">
        <v>800</v>
      </c>
      <c r="O672" t="s">
        <v>37</v>
      </c>
      <c r="P672" t="s">
        <v>807</v>
      </c>
      <c r="Q672" t="s">
        <v>50</v>
      </c>
      <c r="R672">
        <v>0</v>
      </c>
      <c r="S672" t="s">
        <v>7</v>
      </c>
      <c r="T672">
        <v>52</v>
      </c>
      <c r="U672" t="s">
        <v>272</v>
      </c>
      <c r="V672" t="s">
        <v>3994</v>
      </c>
      <c r="W672" t="s">
        <v>2390</v>
      </c>
      <c r="X672">
        <v>6</v>
      </c>
      <c r="Y672" t="s">
        <v>2392</v>
      </c>
      <c r="Z672">
        <v>3</v>
      </c>
      <c r="AA672" t="s">
        <v>929</v>
      </c>
      <c r="AB672" t="s">
        <v>1593</v>
      </c>
      <c r="AC672" s="10">
        <v>0.3</v>
      </c>
      <c r="AD672" s="10">
        <v>0.3</v>
      </c>
      <c r="AE672" s="10">
        <v>100</v>
      </c>
      <c r="AF672" s="10">
        <v>0.7</v>
      </c>
      <c r="AG672" s="10">
        <v>0</v>
      </c>
      <c r="AH672" s="10">
        <v>0</v>
      </c>
      <c r="AI672" s="10">
        <v>1</v>
      </c>
      <c r="AJ672" s="10">
        <v>0</v>
      </c>
      <c r="AK672" s="10">
        <v>0</v>
      </c>
      <c r="AL672" s="10">
        <v>1</v>
      </c>
      <c r="AM672" s="10">
        <v>0</v>
      </c>
      <c r="AN672" s="10">
        <v>0</v>
      </c>
      <c r="AO672" s="10">
        <v>1</v>
      </c>
      <c r="AP672" s="10">
        <v>0</v>
      </c>
      <c r="AQ672" s="10">
        <v>0</v>
      </c>
      <c r="AR672" s="10" t="s">
        <v>7</v>
      </c>
      <c r="AS672" s="10" t="s">
        <v>7</v>
      </c>
      <c r="AT672" s="10" t="s">
        <v>7</v>
      </c>
      <c r="AU672" s="10">
        <v>5737200</v>
      </c>
      <c r="AV672" s="10">
        <v>5080000</v>
      </c>
      <c r="AW672" s="10">
        <v>88.5</v>
      </c>
      <c r="AX672" s="10">
        <v>2345253000</v>
      </c>
      <c r="AY672" s="10">
        <v>0</v>
      </c>
      <c r="AZ672" s="10">
        <v>0</v>
      </c>
      <c r="BA672" s="10">
        <v>2361015000</v>
      </c>
      <c r="BB672" s="10">
        <v>0</v>
      </c>
      <c r="BC672" s="10">
        <v>0</v>
      </c>
      <c r="BD672" s="10">
        <v>1620503500</v>
      </c>
      <c r="BE672" s="10">
        <v>0</v>
      </c>
      <c r="BF672" s="10">
        <v>0</v>
      </c>
      <c r="BG672" s="10">
        <v>1345922500</v>
      </c>
      <c r="BH672" s="10">
        <v>0</v>
      </c>
      <c r="BI672" s="10">
        <v>0</v>
      </c>
      <c r="BJ672" s="10" t="s">
        <v>9</v>
      </c>
      <c r="BK672" s="10" t="s">
        <v>9</v>
      </c>
      <c r="BL672" s="10" t="s">
        <v>9</v>
      </c>
      <c r="BM672" s="2">
        <f t="shared" si="101"/>
        <v>5.7371999999999996</v>
      </c>
      <c r="BN672" s="2">
        <f t="shared" si="102"/>
        <v>5.08</v>
      </c>
      <c r="BO672" s="2">
        <f t="shared" si="103"/>
        <v>2345.2530000000002</v>
      </c>
      <c r="BP672" s="2">
        <f t="shared" si="104"/>
        <v>0</v>
      </c>
      <c r="BQ672" s="2">
        <f t="shared" si="105"/>
        <v>2361.0149999999999</v>
      </c>
      <c r="BR672" s="2">
        <f t="shared" si="106"/>
        <v>0</v>
      </c>
      <c r="BS672" s="2">
        <f t="shared" si="107"/>
        <v>1620.5035</v>
      </c>
      <c r="BT672" s="2">
        <f t="shared" si="108"/>
        <v>0</v>
      </c>
      <c r="BU672" s="2">
        <f t="shared" si="109"/>
        <v>1345.9224999999999</v>
      </c>
      <c r="BV672" s="2">
        <f t="shared" si="110"/>
        <v>0</v>
      </c>
    </row>
    <row r="673" spans="1:74" x14ac:dyDescent="0.25">
      <c r="A673">
        <v>16</v>
      </c>
      <c r="B673" t="s">
        <v>0</v>
      </c>
      <c r="C673" t="s">
        <v>668</v>
      </c>
      <c r="D673">
        <v>2020</v>
      </c>
      <c r="E673" t="s">
        <v>1</v>
      </c>
      <c r="F673" t="s">
        <v>2</v>
      </c>
      <c r="G673">
        <v>2</v>
      </c>
      <c r="H673" t="s">
        <v>3</v>
      </c>
      <c r="I673" t="s">
        <v>680</v>
      </c>
      <c r="J673" t="s">
        <v>263</v>
      </c>
      <c r="K673" t="s">
        <v>747</v>
      </c>
      <c r="L673" t="s">
        <v>748</v>
      </c>
      <c r="M673" t="s">
        <v>749</v>
      </c>
      <c r="N673" t="s">
        <v>800</v>
      </c>
      <c r="O673" t="s">
        <v>37</v>
      </c>
      <c r="P673" t="s">
        <v>807</v>
      </c>
      <c r="Q673" t="s">
        <v>50</v>
      </c>
      <c r="R673">
        <v>0</v>
      </c>
      <c r="S673" t="s">
        <v>7</v>
      </c>
      <c r="T673">
        <v>53</v>
      </c>
      <c r="U673" t="s">
        <v>273</v>
      </c>
      <c r="V673" t="s">
        <v>3994</v>
      </c>
      <c r="W673" t="s">
        <v>2390</v>
      </c>
      <c r="X673">
        <v>1</v>
      </c>
      <c r="Y673" t="s">
        <v>2393</v>
      </c>
      <c r="Z673">
        <v>3</v>
      </c>
      <c r="AA673" t="s">
        <v>929</v>
      </c>
      <c r="AB673" t="s">
        <v>1593</v>
      </c>
      <c r="AC673" s="10">
        <v>0.3</v>
      </c>
      <c r="AD673" s="10">
        <v>0.3</v>
      </c>
      <c r="AE673" s="10">
        <v>100</v>
      </c>
      <c r="AF673" s="10">
        <v>0.7</v>
      </c>
      <c r="AG673" s="10">
        <v>0</v>
      </c>
      <c r="AH673" s="10">
        <v>0</v>
      </c>
      <c r="AI673" s="10">
        <v>1</v>
      </c>
      <c r="AJ673" s="10">
        <v>0</v>
      </c>
      <c r="AK673" s="10">
        <v>0</v>
      </c>
      <c r="AL673" s="10">
        <v>1</v>
      </c>
      <c r="AM673" s="10">
        <v>0</v>
      </c>
      <c r="AN673" s="10">
        <v>0</v>
      </c>
      <c r="AO673" s="10">
        <v>1</v>
      </c>
      <c r="AP673" s="10">
        <v>0</v>
      </c>
      <c r="AQ673" s="10">
        <v>0</v>
      </c>
      <c r="AR673" s="10" t="s">
        <v>7</v>
      </c>
      <c r="AS673" s="10" t="s">
        <v>7</v>
      </c>
      <c r="AT673" s="10" t="s">
        <v>7</v>
      </c>
      <c r="AU673" s="10">
        <v>54000000</v>
      </c>
      <c r="AV673" s="10">
        <v>53100000</v>
      </c>
      <c r="AW673" s="10">
        <v>98.33</v>
      </c>
      <c r="AX673" s="10">
        <v>1913400500</v>
      </c>
      <c r="AY673" s="10">
        <v>0</v>
      </c>
      <c r="AZ673" s="10">
        <v>0</v>
      </c>
      <c r="BA673" s="10">
        <v>119070000</v>
      </c>
      <c r="BB673" s="10">
        <v>0</v>
      </c>
      <c r="BC673" s="10">
        <v>0</v>
      </c>
      <c r="BD673" s="10">
        <v>125023000</v>
      </c>
      <c r="BE673" s="10">
        <v>0</v>
      </c>
      <c r="BF673" s="10">
        <v>0</v>
      </c>
      <c r="BG673" s="10">
        <v>53520000</v>
      </c>
      <c r="BH673" s="10">
        <v>0</v>
      </c>
      <c r="BI673" s="10">
        <v>0</v>
      </c>
      <c r="BJ673" s="10" t="s">
        <v>9</v>
      </c>
      <c r="BK673" s="10" t="s">
        <v>9</v>
      </c>
      <c r="BL673" s="10" t="s">
        <v>9</v>
      </c>
      <c r="BM673" s="2">
        <f t="shared" si="101"/>
        <v>54</v>
      </c>
      <c r="BN673" s="2">
        <f t="shared" si="102"/>
        <v>53.1</v>
      </c>
      <c r="BO673" s="2">
        <f t="shared" si="103"/>
        <v>1913.4005</v>
      </c>
      <c r="BP673" s="2">
        <f t="shared" si="104"/>
        <v>0</v>
      </c>
      <c r="BQ673" s="2">
        <f t="shared" si="105"/>
        <v>119.07</v>
      </c>
      <c r="BR673" s="2">
        <f t="shared" si="106"/>
        <v>0</v>
      </c>
      <c r="BS673" s="2">
        <f t="shared" si="107"/>
        <v>125.023</v>
      </c>
      <c r="BT673" s="2">
        <f t="shared" si="108"/>
        <v>0</v>
      </c>
      <c r="BU673" s="2">
        <f t="shared" si="109"/>
        <v>53.52</v>
      </c>
      <c r="BV673" s="2">
        <f t="shared" si="110"/>
        <v>0</v>
      </c>
    </row>
    <row r="674" spans="1:74" x14ac:dyDescent="0.25">
      <c r="A674">
        <v>16</v>
      </c>
      <c r="B674" t="s">
        <v>0</v>
      </c>
      <c r="C674" t="s">
        <v>668</v>
      </c>
      <c r="D674">
        <v>2020</v>
      </c>
      <c r="E674" t="s">
        <v>1</v>
      </c>
      <c r="F674" t="s">
        <v>2</v>
      </c>
      <c r="G674">
        <v>2</v>
      </c>
      <c r="H674" t="s">
        <v>3</v>
      </c>
      <c r="I674" t="s">
        <v>680</v>
      </c>
      <c r="J674" t="s">
        <v>263</v>
      </c>
      <c r="K674" t="s">
        <v>747</v>
      </c>
      <c r="L674" t="s">
        <v>748</v>
      </c>
      <c r="M674" t="s">
        <v>749</v>
      </c>
      <c r="N674" t="s">
        <v>800</v>
      </c>
      <c r="O674" t="s">
        <v>37</v>
      </c>
      <c r="P674" t="s">
        <v>807</v>
      </c>
      <c r="Q674" t="s">
        <v>50</v>
      </c>
      <c r="R674">
        <v>0</v>
      </c>
      <c r="S674" t="s">
        <v>7</v>
      </c>
      <c r="T674">
        <v>53</v>
      </c>
      <c r="U674" t="s">
        <v>273</v>
      </c>
      <c r="V674" t="s">
        <v>3994</v>
      </c>
      <c r="W674" t="s">
        <v>2390</v>
      </c>
      <c r="X674">
        <v>2</v>
      </c>
      <c r="Y674" t="s">
        <v>2394</v>
      </c>
      <c r="Z674">
        <v>2</v>
      </c>
      <c r="AA674" t="s">
        <v>920</v>
      </c>
      <c r="AB674" t="s">
        <v>1593</v>
      </c>
      <c r="AC674" s="10">
        <v>13</v>
      </c>
      <c r="AD674" s="10">
        <v>13</v>
      </c>
      <c r="AE674" s="10">
        <v>100</v>
      </c>
      <c r="AF674" s="10">
        <v>13</v>
      </c>
      <c r="AG674" s="10">
        <v>0</v>
      </c>
      <c r="AH674" s="10">
        <v>0</v>
      </c>
      <c r="AI674" s="10">
        <v>13</v>
      </c>
      <c r="AJ674" s="10">
        <v>0</v>
      </c>
      <c r="AK674" s="10">
        <v>0</v>
      </c>
      <c r="AL674" s="10">
        <v>13</v>
      </c>
      <c r="AM674" s="10">
        <v>0</v>
      </c>
      <c r="AN674" s="10">
        <v>0</v>
      </c>
      <c r="AO674" s="10">
        <v>13</v>
      </c>
      <c r="AP674" s="10">
        <v>0</v>
      </c>
      <c r="AQ674" s="10">
        <v>0</v>
      </c>
      <c r="AR674" s="10" t="s">
        <v>7</v>
      </c>
      <c r="AS674" s="10" t="s">
        <v>7</v>
      </c>
      <c r="AT674" s="10" t="s">
        <v>7</v>
      </c>
      <c r="AU674" s="10">
        <v>60600000</v>
      </c>
      <c r="AV674" s="10">
        <v>60600000</v>
      </c>
      <c r="AW674" s="10">
        <v>100</v>
      </c>
      <c r="AX674" s="10">
        <v>238800000</v>
      </c>
      <c r="AY674" s="10">
        <v>0</v>
      </c>
      <c r="AZ674" s="10">
        <v>0</v>
      </c>
      <c r="BA674" s="10">
        <v>250140000</v>
      </c>
      <c r="BB674" s="10">
        <v>0</v>
      </c>
      <c r="BC674" s="10">
        <v>0</v>
      </c>
      <c r="BD674" s="10">
        <v>262047000</v>
      </c>
      <c r="BE674" s="10">
        <v>0</v>
      </c>
      <c r="BF674" s="10">
        <v>0</v>
      </c>
      <c r="BG674" s="10">
        <v>120000000</v>
      </c>
      <c r="BH674" s="10">
        <v>0</v>
      </c>
      <c r="BI674" s="10">
        <v>0</v>
      </c>
      <c r="BJ674" s="10" t="s">
        <v>9</v>
      </c>
      <c r="BK674" s="10" t="s">
        <v>9</v>
      </c>
      <c r="BL674" s="10" t="s">
        <v>9</v>
      </c>
      <c r="BM674" s="2">
        <f t="shared" si="101"/>
        <v>60.6</v>
      </c>
      <c r="BN674" s="2">
        <f t="shared" si="102"/>
        <v>60.6</v>
      </c>
      <c r="BO674" s="2">
        <f t="shared" si="103"/>
        <v>238.8</v>
      </c>
      <c r="BP674" s="2">
        <f t="shared" si="104"/>
        <v>0</v>
      </c>
      <c r="BQ674" s="2">
        <f t="shared" si="105"/>
        <v>250.14</v>
      </c>
      <c r="BR674" s="2">
        <f t="shared" si="106"/>
        <v>0</v>
      </c>
      <c r="BS674" s="2">
        <f t="shared" si="107"/>
        <v>262.04700000000003</v>
      </c>
      <c r="BT674" s="2">
        <f t="shared" si="108"/>
        <v>0</v>
      </c>
      <c r="BU674" s="2">
        <f t="shared" si="109"/>
        <v>120</v>
      </c>
      <c r="BV674" s="2">
        <f t="shared" si="110"/>
        <v>0</v>
      </c>
    </row>
    <row r="675" spans="1:74" x14ac:dyDescent="0.25">
      <c r="A675">
        <v>16</v>
      </c>
      <c r="B675" t="s">
        <v>0</v>
      </c>
      <c r="C675" t="s">
        <v>668</v>
      </c>
      <c r="D675">
        <v>2020</v>
      </c>
      <c r="E675" t="s">
        <v>1</v>
      </c>
      <c r="F675" t="s">
        <v>2</v>
      </c>
      <c r="G675">
        <v>2</v>
      </c>
      <c r="H675" t="s">
        <v>3</v>
      </c>
      <c r="I675" t="s">
        <v>680</v>
      </c>
      <c r="J675" t="s">
        <v>263</v>
      </c>
      <c r="K675" t="s">
        <v>747</v>
      </c>
      <c r="L675" t="s">
        <v>748</v>
      </c>
      <c r="M675" t="s">
        <v>749</v>
      </c>
      <c r="N675" t="s">
        <v>800</v>
      </c>
      <c r="O675" t="s">
        <v>37</v>
      </c>
      <c r="P675" t="s">
        <v>807</v>
      </c>
      <c r="Q675" t="s">
        <v>50</v>
      </c>
      <c r="R675">
        <v>0</v>
      </c>
      <c r="S675" t="s">
        <v>7</v>
      </c>
      <c r="T675">
        <v>56</v>
      </c>
      <c r="U675" t="s">
        <v>274</v>
      </c>
      <c r="V675" t="s">
        <v>3994</v>
      </c>
      <c r="W675" t="s">
        <v>2390</v>
      </c>
      <c r="X675">
        <v>3</v>
      </c>
      <c r="Y675" t="s">
        <v>2395</v>
      </c>
      <c r="Z675">
        <v>1</v>
      </c>
      <c r="AA675" t="s">
        <v>924</v>
      </c>
      <c r="AB675" t="s">
        <v>1593</v>
      </c>
      <c r="AC675" s="10">
        <v>0</v>
      </c>
      <c r="AD675" s="10">
        <v>0</v>
      </c>
      <c r="AE675" s="10">
        <v>0</v>
      </c>
      <c r="AF675" s="10">
        <v>0.25</v>
      </c>
      <c r="AG675" s="10">
        <v>0</v>
      </c>
      <c r="AH675" s="10">
        <v>0</v>
      </c>
      <c r="AI675" s="10">
        <v>0.25</v>
      </c>
      <c r="AJ675" s="10">
        <v>0</v>
      </c>
      <c r="AK675" s="10">
        <v>0</v>
      </c>
      <c r="AL675" s="10">
        <v>0.25</v>
      </c>
      <c r="AM675" s="10">
        <v>0</v>
      </c>
      <c r="AN675" s="10">
        <v>0</v>
      </c>
      <c r="AO675" s="10">
        <v>0.25</v>
      </c>
      <c r="AP675" s="10">
        <v>0</v>
      </c>
      <c r="AQ675" s="10">
        <v>0</v>
      </c>
      <c r="AR675" s="10">
        <v>1</v>
      </c>
      <c r="AS675" s="10">
        <v>0</v>
      </c>
      <c r="AT675" s="10">
        <v>0</v>
      </c>
      <c r="AU675" s="10">
        <v>0</v>
      </c>
      <c r="AV675" s="10">
        <v>0</v>
      </c>
      <c r="AW675" s="10">
        <v>0</v>
      </c>
      <c r="AX675" s="10">
        <v>1141274500</v>
      </c>
      <c r="AY675" s="10">
        <v>0</v>
      </c>
      <c r="AZ675" s="10">
        <v>0</v>
      </c>
      <c r="BA675" s="10">
        <v>1102524500</v>
      </c>
      <c r="BB675" s="10">
        <v>0</v>
      </c>
      <c r="BC675" s="10">
        <v>0</v>
      </c>
      <c r="BD675" s="10">
        <v>1152136500</v>
      </c>
      <c r="BE675" s="10">
        <v>0</v>
      </c>
      <c r="BF675" s="10">
        <v>0</v>
      </c>
      <c r="BG675" s="10">
        <v>560274500</v>
      </c>
      <c r="BH675" s="10">
        <v>0</v>
      </c>
      <c r="BI675" s="10">
        <v>0</v>
      </c>
      <c r="BJ675" s="10" t="s">
        <v>9</v>
      </c>
      <c r="BK675" s="10" t="s">
        <v>9</v>
      </c>
      <c r="BL675" s="10" t="s">
        <v>9</v>
      </c>
      <c r="BM675" s="2">
        <f t="shared" si="101"/>
        <v>0</v>
      </c>
      <c r="BN675" s="2">
        <f t="shared" si="102"/>
        <v>0</v>
      </c>
      <c r="BO675" s="2">
        <f t="shared" si="103"/>
        <v>1141.2745</v>
      </c>
      <c r="BP675" s="2">
        <f t="shared" si="104"/>
        <v>0</v>
      </c>
      <c r="BQ675" s="2">
        <f t="shared" si="105"/>
        <v>1102.5245</v>
      </c>
      <c r="BR675" s="2">
        <f t="shared" si="106"/>
        <v>0</v>
      </c>
      <c r="BS675" s="2">
        <f t="shared" si="107"/>
        <v>1152.1365000000001</v>
      </c>
      <c r="BT675" s="2">
        <f t="shared" si="108"/>
        <v>0</v>
      </c>
      <c r="BU675" s="2">
        <f t="shared" si="109"/>
        <v>560.27449999999999</v>
      </c>
      <c r="BV675" s="2">
        <f t="shared" si="110"/>
        <v>0</v>
      </c>
    </row>
    <row r="676" spans="1:74" x14ac:dyDescent="0.25">
      <c r="A676">
        <v>16</v>
      </c>
      <c r="B676" t="s">
        <v>0</v>
      </c>
      <c r="C676" t="s">
        <v>668</v>
      </c>
      <c r="D676">
        <v>2020</v>
      </c>
      <c r="E676" t="s">
        <v>1</v>
      </c>
      <c r="F676" t="s">
        <v>2</v>
      </c>
      <c r="G676">
        <v>2</v>
      </c>
      <c r="H676" t="s">
        <v>3</v>
      </c>
      <c r="I676" t="s">
        <v>680</v>
      </c>
      <c r="J676" t="s">
        <v>263</v>
      </c>
      <c r="K676" t="s">
        <v>747</v>
      </c>
      <c r="L676" t="s">
        <v>748</v>
      </c>
      <c r="M676" t="s">
        <v>749</v>
      </c>
      <c r="N676" t="s">
        <v>800</v>
      </c>
      <c r="O676" t="s">
        <v>37</v>
      </c>
      <c r="P676" t="s">
        <v>807</v>
      </c>
      <c r="Q676" t="s">
        <v>50</v>
      </c>
      <c r="R676">
        <v>0</v>
      </c>
      <c r="S676" t="s">
        <v>7</v>
      </c>
      <c r="T676">
        <v>56</v>
      </c>
      <c r="U676" t="s">
        <v>274</v>
      </c>
      <c r="V676" t="s">
        <v>3994</v>
      </c>
      <c r="W676" t="s">
        <v>2390</v>
      </c>
      <c r="X676">
        <v>4</v>
      </c>
      <c r="Y676" t="s">
        <v>2396</v>
      </c>
      <c r="Z676">
        <v>1</v>
      </c>
      <c r="AA676" t="s">
        <v>924</v>
      </c>
      <c r="AB676" t="s">
        <v>1593</v>
      </c>
      <c r="AC676" s="10">
        <v>0.04</v>
      </c>
      <c r="AD676" s="10">
        <v>0.04</v>
      </c>
      <c r="AE676" s="10">
        <v>100</v>
      </c>
      <c r="AF676" s="10">
        <v>0.24</v>
      </c>
      <c r="AG676" s="10">
        <v>0</v>
      </c>
      <c r="AH676" s="10">
        <v>0</v>
      </c>
      <c r="AI676" s="10">
        <v>0.24</v>
      </c>
      <c r="AJ676" s="10">
        <v>0</v>
      </c>
      <c r="AK676" s="10">
        <v>0</v>
      </c>
      <c r="AL676" s="10">
        <v>0.24</v>
      </c>
      <c r="AM676" s="10">
        <v>0</v>
      </c>
      <c r="AN676" s="10">
        <v>0</v>
      </c>
      <c r="AO676" s="10">
        <v>0.24</v>
      </c>
      <c r="AP676" s="10">
        <v>0</v>
      </c>
      <c r="AQ676" s="10">
        <v>0</v>
      </c>
      <c r="AR676" s="10">
        <v>1</v>
      </c>
      <c r="AS676" s="10">
        <v>0.04</v>
      </c>
      <c r="AT676" s="10">
        <v>4</v>
      </c>
      <c r="AU676" s="10">
        <v>29400000</v>
      </c>
      <c r="AV676" s="10">
        <v>21200000</v>
      </c>
      <c r="AW676" s="10">
        <v>72.11</v>
      </c>
      <c r="AX676" s="10">
        <v>1137426000</v>
      </c>
      <c r="AY676" s="10">
        <v>0</v>
      </c>
      <c r="AZ676" s="10">
        <v>0</v>
      </c>
      <c r="BA676" s="10">
        <v>956800000</v>
      </c>
      <c r="BB676" s="10">
        <v>0</v>
      </c>
      <c r="BC676" s="10">
        <v>0</v>
      </c>
      <c r="BD676" s="10">
        <v>1005465000</v>
      </c>
      <c r="BE676" s="10">
        <v>0</v>
      </c>
      <c r="BF676" s="10">
        <v>0</v>
      </c>
      <c r="BG676" s="10">
        <v>1054308000</v>
      </c>
      <c r="BH676" s="10">
        <v>0</v>
      </c>
      <c r="BI676" s="10">
        <v>0</v>
      </c>
      <c r="BJ676" s="10" t="s">
        <v>9</v>
      </c>
      <c r="BK676" s="10" t="s">
        <v>9</v>
      </c>
      <c r="BL676" s="10" t="s">
        <v>9</v>
      </c>
      <c r="BM676" s="2">
        <f t="shared" si="101"/>
        <v>29.4</v>
      </c>
      <c r="BN676" s="2">
        <f t="shared" si="102"/>
        <v>21.2</v>
      </c>
      <c r="BO676" s="2">
        <f t="shared" si="103"/>
        <v>1137.4259999999999</v>
      </c>
      <c r="BP676" s="2">
        <f t="shared" si="104"/>
        <v>0</v>
      </c>
      <c r="BQ676" s="2">
        <f t="shared" si="105"/>
        <v>956.8</v>
      </c>
      <c r="BR676" s="2">
        <f t="shared" si="106"/>
        <v>0</v>
      </c>
      <c r="BS676" s="2">
        <f t="shared" si="107"/>
        <v>1005.465</v>
      </c>
      <c r="BT676" s="2">
        <f t="shared" si="108"/>
        <v>0</v>
      </c>
      <c r="BU676" s="2">
        <f t="shared" si="109"/>
        <v>1054.308</v>
      </c>
      <c r="BV676" s="2">
        <f t="shared" si="110"/>
        <v>0</v>
      </c>
    </row>
    <row r="677" spans="1:74" x14ac:dyDescent="0.25">
      <c r="A677">
        <v>16</v>
      </c>
      <c r="B677" t="s">
        <v>0</v>
      </c>
      <c r="C677" t="s">
        <v>668</v>
      </c>
      <c r="D677">
        <v>2020</v>
      </c>
      <c r="E677" t="s">
        <v>1</v>
      </c>
      <c r="F677" t="s">
        <v>2</v>
      </c>
      <c r="G677">
        <v>2</v>
      </c>
      <c r="H677" t="s">
        <v>3</v>
      </c>
      <c r="I677" t="s">
        <v>680</v>
      </c>
      <c r="J677" t="s">
        <v>263</v>
      </c>
      <c r="K677" t="s">
        <v>747</v>
      </c>
      <c r="L677" t="s">
        <v>748</v>
      </c>
      <c r="M677" t="s">
        <v>749</v>
      </c>
      <c r="N677" t="s">
        <v>800</v>
      </c>
      <c r="O677" t="s">
        <v>37</v>
      </c>
      <c r="P677" t="s">
        <v>807</v>
      </c>
      <c r="Q677" t="s">
        <v>50</v>
      </c>
      <c r="R677">
        <v>0</v>
      </c>
      <c r="S677" t="s">
        <v>7</v>
      </c>
      <c r="T677">
        <v>56</v>
      </c>
      <c r="U677" t="s">
        <v>274</v>
      </c>
      <c r="V677" t="s">
        <v>3994</v>
      </c>
      <c r="W677" t="s">
        <v>2390</v>
      </c>
      <c r="X677">
        <v>7</v>
      </c>
      <c r="Y677" t="s">
        <v>2397</v>
      </c>
      <c r="Z677">
        <v>1</v>
      </c>
      <c r="AA677" t="s">
        <v>924</v>
      </c>
      <c r="AB677" t="s">
        <v>1593</v>
      </c>
      <c r="AC677" s="10">
        <v>0</v>
      </c>
      <c r="AD677" s="10">
        <v>0</v>
      </c>
      <c r="AE677" s="10">
        <v>0</v>
      </c>
      <c r="AF677" s="10">
        <v>0.25</v>
      </c>
      <c r="AG677" s="10">
        <v>0</v>
      </c>
      <c r="AH677" s="10">
        <v>0</v>
      </c>
      <c r="AI677" s="10">
        <v>0.25</v>
      </c>
      <c r="AJ677" s="10">
        <v>0</v>
      </c>
      <c r="AK677" s="10">
        <v>0</v>
      </c>
      <c r="AL677" s="10">
        <v>0.25</v>
      </c>
      <c r="AM677" s="10">
        <v>0</v>
      </c>
      <c r="AN677" s="10">
        <v>0</v>
      </c>
      <c r="AO677" s="10">
        <v>0.25</v>
      </c>
      <c r="AP677" s="10">
        <v>0</v>
      </c>
      <c r="AQ677" s="10">
        <v>0</v>
      </c>
      <c r="AR677" s="10">
        <v>1</v>
      </c>
      <c r="AS677" s="10">
        <v>0</v>
      </c>
      <c r="AT677" s="10">
        <v>0</v>
      </c>
      <c r="AU677" s="10">
        <v>0</v>
      </c>
      <c r="AV677" s="10">
        <v>0</v>
      </c>
      <c r="AW677" s="10">
        <v>0</v>
      </c>
      <c r="AX677" s="10">
        <v>4138400000</v>
      </c>
      <c r="AY677" s="10">
        <v>0</v>
      </c>
      <c r="AZ677" s="10">
        <v>0</v>
      </c>
      <c r="BA677" s="10">
        <v>4343520000</v>
      </c>
      <c r="BB677" s="10">
        <v>0</v>
      </c>
      <c r="BC677" s="10">
        <v>0</v>
      </c>
      <c r="BD677" s="10">
        <v>4558896000</v>
      </c>
      <c r="BE677" s="10">
        <v>0</v>
      </c>
      <c r="BF677" s="10">
        <v>0</v>
      </c>
      <c r="BG677" s="10">
        <v>4578975000</v>
      </c>
      <c r="BH677" s="10">
        <v>0</v>
      </c>
      <c r="BI677" s="10">
        <v>0</v>
      </c>
      <c r="BJ677" s="10" t="s">
        <v>9</v>
      </c>
      <c r="BK677" s="10" t="s">
        <v>9</v>
      </c>
      <c r="BL677" s="10" t="s">
        <v>9</v>
      </c>
      <c r="BM677" s="2">
        <f t="shared" si="101"/>
        <v>0</v>
      </c>
      <c r="BN677" s="2">
        <f t="shared" si="102"/>
        <v>0</v>
      </c>
      <c r="BO677" s="2">
        <f t="shared" si="103"/>
        <v>4138.3999999999996</v>
      </c>
      <c r="BP677" s="2">
        <f t="shared" si="104"/>
        <v>0</v>
      </c>
      <c r="BQ677" s="2">
        <f t="shared" si="105"/>
        <v>4343.5200000000004</v>
      </c>
      <c r="BR677" s="2">
        <f t="shared" si="106"/>
        <v>0</v>
      </c>
      <c r="BS677" s="2">
        <f t="shared" si="107"/>
        <v>4558.8959999999997</v>
      </c>
      <c r="BT677" s="2">
        <f t="shared" si="108"/>
        <v>0</v>
      </c>
      <c r="BU677" s="2">
        <f t="shared" si="109"/>
        <v>4578.9750000000004</v>
      </c>
      <c r="BV677" s="2">
        <f t="shared" si="110"/>
        <v>0</v>
      </c>
    </row>
    <row r="678" spans="1:74" x14ac:dyDescent="0.25">
      <c r="A678">
        <v>16</v>
      </c>
      <c r="B678" t="s">
        <v>0</v>
      </c>
      <c r="C678" t="s">
        <v>668</v>
      </c>
      <c r="D678">
        <v>2020</v>
      </c>
      <c r="E678" t="s">
        <v>1</v>
      </c>
      <c r="F678" t="s">
        <v>2</v>
      </c>
      <c r="G678">
        <v>2</v>
      </c>
      <c r="H678" t="s">
        <v>3</v>
      </c>
      <c r="I678" t="s">
        <v>680</v>
      </c>
      <c r="J678" t="s">
        <v>263</v>
      </c>
      <c r="K678" t="s">
        <v>747</v>
      </c>
      <c r="L678" t="s">
        <v>748</v>
      </c>
      <c r="M678" t="s">
        <v>749</v>
      </c>
      <c r="N678" t="s">
        <v>799</v>
      </c>
      <c r="O678" t="s">
        <v>13</v>
      </c>
      <c r="P678" t="s">
        <v>835</v>
      </c>
      <c r="Q678" t="s">
        <v>275</v>
      </c>
      <c r="R678">
        <v>0</v>
      </c>
      <c r="S678" t="s">
        <v>7</v>
      </c>
      <c r="T678">
        <v>304</v>
      </c>
      <c r="U678" t="s">
        <v>276</v>
      </c>
      <c r="V678" t="s">
        <v>3995</v>
      </c>
      <c r="W678" t="s">
        <v>2398</v>
      </c>
      <c r="X678">
        <v>1</v>
      </c>
      <c r="Y678" t="s">
        <v>2399</v>
      </c>
      <c r="Z678">
        <v>1</v>
      </c>
      <c r="AA678" t="s">
        <v>924</v>
      </c>
      <c r="AB678" t="s">
        <v>1593</v>
      </c>
      <c r="AC678" s="10">
        <v>15000</v>
      </c>
      <c r="AD678" s="10">
        <v>17103</v>
      </c>
      <c r="AE678" s="10">
        <v>114.02</v>
      </c>
      <c r="AF678" s="10">
        <v>14000</v>
      </c>
      <c r="AG678" s="10">
        <v>0</v>
      </c>
      <c r="AH678" s="10">
        <v>0</v>
      </c>
      <c r="AI678" s="10">
        <v>14000</v>
      </c>
      <c r="AJ678" s="10">
        <v>0</v>
      </c>
      <c r="AK678" s="10">
        <v>0</v>
      </c>
      <c r="AL678" s="10">
        <v>11000</v>
      </c>
      <c r="AM678" s="10">
        <v>0</v>
      </c>
      <c r="AN678" s="10">
        <v>0</v>
      </c>
      <c r="AO678" s="10">
        <v>6000</v>
      </c>
      <c r="AP678" s="10">
        <v>0</v>
      </c>
      <c r="AQ678" s="10">
        <v>0</v>
      </c>
      <c r="AR678" s="10">
        <v>60000</v>
      </c>
      <c r="AS678" s="10">
        <v>17103</v>
      </c>
      <c r="AT678" s="10">
        <v>28.51</v>
      </c>
      <c r="AU678" s="10">
        <v>3631578409</v>
      </c>
      <c r="AV678" s="10">
        <v>3631578409</v>
      </c>
      <c r="AW678" s="10">
        <v>100</v>
      </c>
      <c r="AX678" s="10">
        <v>7626323000</v>
      </c>
      <c r="AY678" s="10">
        <v>0</v>
      </c>
      <c r="AZ678" s="10">
        <v>0</v>
      </c>
      <c r="BA678" s="10">
        <v>7260240000</v>
      </c>
      <c r="BB678" s="10">
        <v>0</v>
      </c>
      <c r="BC678" s="10">
        <v>0</v>
      </c>
      <c r="BD678" s="10">
        <v>7328880000</v>
      </c>
      <c r="BE678" s="10">
        <v>0</v>
      </c>
      <c r="BF678" s="10">
        <v>0</v>
      </c>
      <c r="BG678" s="10">
        <v>4303579178</v>
      </c>
      <c r="BH678" s="10">
        <v>0</v>
      </c>
      <c r="BI678" s="10">
        <v>0</v>
      </c>
      <c r="BJ678" s="10" t="s">
        <v>9</v>
      </c>
      <c r="BK678" s="10" t="s">
        <v>9</v>
      </c>
      <c r="BL678" s="10" t="s">
        <v>9</v>
      </c>
      <c r="BM678" s="2">
        <f t="shared" si="101"/>
        <v>3631.5784090000002</v>
      </c>
      <c r="BN678" s="2">
        <f t="shared" si="102"/>
        <v>3631.5784090000002</v>
      </c>
      <c r="BO678" s="2">
        <f t="shared" si="103"/>
        <v>7626.3230000000003</v>
      </c>
      <c r="BP678" s="2">
        <f t="shared" si="104"/>
        <v>0</v>
      </c>
      <c r="BQ678" s="2">
        <f t="shared" si="105"/>
        <v>7260.24</v>
      </c>
      <c r="BR678" s="2">
        <f t="shared" si="106"/>
        <v>0</v>
      </c>
      <c r="BS678" s="2">
        <f t="shared" si="107"/>
        <v>7328.88</v>
      </c>
      <c r="BT678" s="2">
        <f t="shared" si="108"/>
        <v>0</v>
      </c>
      <c r="BU678" s="2">
        <f t="shared" si="109"/>
        <v>4303.579178</v>
      </c>
      <c r="BV678" s="2">
        <f t="shared" si="110"/>
        <v>0</v>
      </c>
    </row>
    <row r="679" spans="1:74" x14ac:dyDescent="0.25">
      <c r="A679">
        <v>16</v>
      </c>
      <c r="B679" t="s">
        <v>0</v>
      </c>
      <c r="C679" t="s">
        <v>668</v>
      </c>
      <c r="D679">
        <v>2020</v>
      </c>
      <c r="E679" t="s">
        <v>1</v>
      </c>
      <c r="F679" t="s">
        <v>2</v>
      </c>
      <c r="G679">
        <v>2</v>
      </c>
      <c r="H679" t="s">
        <v>3</v>
      </c>
      <c r="I679" t="s">
        <v>680</v>
      </c>
      <c r="J679" t="s">
        <v>263</v>
      </c>
      <c r="K679" t="s">
        <v>747</v>
      </c>
      <c r="L679" t="s">
        <v>748</v>
      </c>
      <c r="M679" t="s">
        <v>749</v>
      </c>
      <c r="N679" t="s">
        <v>799</v>
      </c>
      <c r="O679" t="s">
        <v>13</v>
      </c>
      <c r="P679" t="s">
        <v>835</v>
      </c>
      <c r="Q679" t="s">
        <v>275</v>
      </c>
      <c r="R679">
        <v>0</v>
      </c>
      <c r="S679" t="s">
        <v>7</v>
      </c>
      <c r="T679">
        <v>304</v>
      </c>
      <c r="U679" t="s">
        <v>276</v>
      </c>
      <c r="V679" t="s">
        <v>3995</v>
      </c>
      <c r="W679" t="s">
        <v>2398</v>
      </c>
      <c r="X679">
        <v>2</v>
      </c>
      <c r="Y679" t="s">
        <v>2400</v>
      </c>
      <c r="Z679">
        <v>2</v>
      </c>
      <c r="AA679" t="s">
        <v>920</v>
      </c>
      <c r="AB679" t="s">
        <v>1593</v>
      </c>
      <c r="AC679" s="10">
        <v>100</v>
      </c>
      <c r="AD679" s="10">
        <v>100</v>
      </c>
      <c r="AE679" s="10">
        <v>100</v>
      </c>
      <c r="AF679" s="10">
        <v>100</v>
      </c>
      <c r="AG679" s="10">
        <v>0</v>
      </c>
      <c r="AH679" s="10">
        <v>0</v>
      </c>
      <c r="AI679" s="10">
        <v>100</v>
      </c>
      <c r="AJ679" s="10">
        <v>0</v>
      </c>
      <c r="AK679" s="10">
        <v>0</v>
      </c>
      <c r="AL679" s="10">
        <v>100</v>
      </c>
      <c r="AM679" s="10">
        <v>0</v>
      </c>
      <c r="AN679" s="10">
        <v>0</v>
      </c>
      <c r="AO679" s="10">
        <v>100</v>
      </c>
      <c r="AP679" s="10">
        <v>0</v>
      </c>
      <c r="AQ679" s="10">
        <v>0</v>
      </c>
      <c r="AR679" s="10" t="s">
        <v>7</v>
      </c>
      <c r="AS679" s="10" t="s">
        <v>7</v>
      </c>
      <c r="AT679" s="10" t="s">
        <v>7</v>
      </c>
      <c r="AU679" s="10">
        <v>177858015</v>
      </c>
      <c r="AV679" s="10">
        <v>177858015</v>
      </c>
      <c r="AW679" s="10">
        <v>100</v>
      </c>
      <c r="AX679" s="10">
        <v>638112000</v>
      </c>
      <c r="AY679" s="10">
        <v>0</v>
      </c>
      <c r="AZ679" s="10">
        <v>0</v>
      </c>
      <c r="BA679" s="10">
        <v>193560000</v>
      </c>
      <c r="BB679" s="10">
        <v>0</v>
      </c>
      <c r="BC679" s="10">
        <v>0</v>
      </c>
      <c r="BD679" s="10">
        <v>199440000</v>
      </c>
      <c r="BE679" s="10">
        <v>0</v>
      </c>
      <c r="BF679" s="10">
        <v>0</v>
      </c>
      <c r="BG679" s="10">
        <v>205440000</v>
      </c>
      <c r="BH679" s="10">
        <v>0</v>
      </c>
      <c r="BI679" s="10">
        <v>0</v>
      </c>
      <c r="BJ679" s="10" t="s">
        <v>9</v>
      </c>
      <c r="BK679" s="10" t="s">
        <v>9</v>
      </c>
      <c r="BL679" s="10" t="s">
        <v>9</v>
      </c>
      <c r="BM679" s="2">
        <f t="shared" si="101"/>
        <v>177.85801499999999</v>
      </c>
      <c r="BN679" s="2">
        <f t="shared" si="102"/>
        <v>177.85801499999999</v>
      </c>
      <c r="BO679" s="2">
        <f t="shared" si="103"/>
        <v>638.11199999999997</v>
      </c>
      <c r="BP679" s="2">
        <f t="shared" si="104"/>
        <v>0</v>
      </c>
      <c r="BQ679" s="2">
        <f t="shared" si="105"/>
        <v>193.56</v>
      </c>
      <c r="BR679" s="2">
        <f t="shared" si="106"/>
        <v>0</v>
      </c>
      <c r="BS679" s="2">
        <f t="shared" si="107"/>
        <v>199.44</v>
      </c>
      <c r="BT679" s="2">
        <f t="shared" si="108"/>
        <v>0</v>
      </c>
      <c r="BU679" s="2">
        <f t="shared" si="109"/>
        <v>205.44</v>
      </c>
      <c r="BV679" s="2">
        <f t="shared" si="110"/>
        <v>0</v>
      </c>
    </row>
    <row r="680" spans="1:74" x14ac:dyDescent="0.25">
      <c r="A680">
        <v>16</v>
      </c>
      <c r="B680" t="s">
        <v>0</v>
      </c>
      <c r="C680" t="s">
        <v>668</v>
      </c>
      <c r="D680">
        <v>2020</v>
      </c>
      <c r="E680" t="s">
        <v>1</v>
      </c>
      <c r="F680" t="s">
        <v>2</v>
      </c>
      <c r="G680">
        <v>2</v>
      </c>
      <c r="H680" t="s">
        <v>3</v>
      </c>
      <c r="I680" t="s">
        <v>680</v>
      </c>
      <c r="J680" t="s">
        <v>263</v>
      </c>
      <c r="K680" t="s">
        <v>747</v>
      </c>
      <c r="L680" t="s">
        <v>748</v>
      </c>
      <c r="M680" t="s">
        <v>749</v>
      </c>
      <c r="N680" t="s">
        <v>799</v>
      </c>
      <c r="O680" t="s">
        <v>13</v>
      </c>
      <c r="P680" t="s">
        <v>835</v>
      </c>
      <c r="Q680" t="s">
        <v>275</v>
      </c>
      <c r="R680">
        <v>0</v>
      </c>
      <c r="S680" t="s">
        <v>7</v>
      </c>
      <c r="T680">
        <v>305</v>
      </c>
      <c r="U680" t="s">
        <v>277</v>
      </c>
      <c r="V680" t="s">
        <v>3995</v>
      </c>
      <c r="W680" t="s">
        <v>2398</v>
      </c>
      <c r="X680">
        <v>3</v>
      </c>
      <c r="Y680" t="s">
        <v>2401</v>
      </c>
      <c r="Z680">
        <v>3</v>
      </c>
      <c r="AA680" t="s">
        <v>929</v>
      </c>
      <c r="AB680" t="s">
        <v>1593</v>
      </c>
      <c r="AC680" s="10">
        <v>5</v>
      </c>
      <c r="AD680" s="10">
        <v>5</v>
      </c>
      <c r="AE680" s="10">
        <v>100</v>
      </c>
      <c r="AF680" s="10">
        <v>6</v>
      </c>
      <c r="AG680" s="10">
        <v>0</v>
      </c>
      <c r="AH680" s="10">
        <v>0</v>
      </c>
      <c r="AI680" s="10">
        <v>6</v>
      </c>
      <c r="AJ680" s="10">
        <v>0</v>
      </c>
      <c r="AK680" s="10">
        <v>0</v>
      </c>
      <c r="AL680" s="10">
        <v>6</v>
      </c>
      <c r="AM680" s="10">
        <v>0</v>
      </c>
      <c r="AN680" s="10">
        <v>0</v>
      </c>
      <c r="AO680" s="10">
        <v>6</v>
      </c>
      <c r="AP680" s="10">
        <v>0</v>
      </c>
      <c r="AQ680" s="10">
        <v>0</v>
      </c>
      <c r="AR680" s="10" t="s">
        <v>7</v>
      </c>
      <c r="AS680" s="10" t="s">
        <v>7</v>
      </c>
      <c r="AT680" s="10" t="s">
        <v>7</v>
      </c>
      <c r="AU680" s="10">
        <v>4125533335</v>
      </c>
      <c r="AV680" s="10">
        <v>4125088335</v>
      </c>
      <c r="AW680" s="10">
        <v>99.99</v>
      </c>
      <c r="AX680" s="10">
        <v>13852010000</v>
      </c>
      <c r="AY680" s="10">
        <v>0</v>
      </c>
      <c r="AZ680" s="10">
        <v>0</v>
      </c>
      <c r="BA680" s="10">
        <v>15573600000</v>
      </c>
      <c r="BB680" s="10">
        <v>0</v>
      </c>
      <c r="BC680" s="10">
        <v>0</v>
      </c>
      <c r="BD680" s="10">
        <v>14733880000</v>
      </c>
      <c r="BE680" s="10">
        <v>0</v>
      </c>
      <c r="BF680" s="10">
        <v>0</v>
      </c>
      <c r="BG680" s="10">
        <v>14793088791</v>
      </c>
      <c r="BH680" s="10">
        <v>0</v>
      </c>
      <c r="BI680" s="10">
        <v>0</v>
      </c>
      <c r="BJ680" s="10" t="s">
        <v>9</v>
      </c>
      <c r="BK680" s="10" t="s">
        <v>9</v>
      </c>
      <c r="BL680" s="10" t="s">
        <v>9</v>
      </c>
      <c r="BM680" s="2">
        <f t="shared" si="101"/>
        <v>4125.5333350000001</v>
      </c>
      <c r="BN680" s="2">
        <f t="shared" si="102"/>
        <v>4125.0883350000004</v>
      </c>
      <c r="BO680" s="2">
        <f t="shared" si="103"/>
        <v>13852.01</v>
      </c>
      <c r="BP680" s="2">
        <f t="shared" si="104"/>
        <v>0</v>
      </c>
      <c r="BQ680" s="2">
        <f t="shared" si="105"/>
        <v>15573.6</v>
      </c>
      <c r="BR680" s="2">
        <f t="shared" si="106"/>
        <v>0</v>
      </c>
      <c r="BS680" s="2">
        <f t="shared" si="107"/>
        <v>14733.88</v>
      </c>
      <c r="BT680" s="2">
        <f t="shared" si="108"/>
        <v>0</v>
      </c>
      <c r="BU680" s="2">
        <f t="shared" si="109"/>
        <v>14793.088791</v>
      </c>
      <c r="BV680" s="2">
        <f t="shared" si="110"/>
        <v>0</v>
      </c>
    </row>
    <row r="681" spans="1:74" x14ac:dyDescent="0.25">
      <c r="A681">
        <v>16</v>
      </c>
      <c r="B681" t="s">
        <v>0</v>
      </c>
      <c r="C681" t="s">
        <v>668</v>
      </c>
      <c r="D681">
        <v>2020</v>
      </c>
      <c r="E681" t="s">
        <v>1</v>
      </c>
      <c r="F681" t="s">
        <v>2</v>
      </c>
      <c r="G681">
        <v>2</v>
      </c>
      <c r="H681" t="s">
        <v>3</v>
      </c>
      <c r="I681" t="s">
        <v>680</v>
      </c>
      <c r="J681" t="s">
        <v>263</v>
      </c>
      <c r="K681" t="s">
        <v>747</v>
      </c>
      <c r="L681" t="s">
        <v>748</v>
      </c>
      <c r="M681" t="s">
        <v>749</v>
      </c>
      <c r="N681" t="s">
        <v>799</v>
      </c>
      <c r="O681" t="s">
        <v>13</v>
      </c>
      <c r="P681" t="s">
        <v>835</v>
      </c>
      <c r="Q681" t="s">
        <v>275</v>
      </c>
      <c r="R681">
        <v>0</v>
      </c>
      <c r="S681" t="s">
        <v>7</v>
      </c>
      <c r="T681">
        <v>305</v>
      </c>
      <c r="U681" t="s">
        <v>277</v>
      </c>
      <c r="V681" t="s">
        <v>3995</v>
      </c>
      <c r="W681" t="s">
        <v>2398</v>
      </c>
      <c r="X681">
        <v>4</v>
      </c>
      <c r="Y681" t="s">
        <v>2402</v>
      </c>
      <c r="Z681">
        <v>2</v>
      </c>
      <c r="AA681" t="s">
        <v>920</v>
      </c>
      <c r="AB681" t="s">
        <v>1593</v>
      </c>
      <c r="AC681" s="10">
        <v>100</v>
      </c>
      <c r="AD681" s="10">
        <v>100</v>
      </c>
      <c r="AE681" s="10">
        <v>100</v>
      </c>
      <c r="AF681" s="10">
        <v>100</v>
      </c>
      <c r="AG681" s="10">
        <v>0</v>
      </c>
      <c r="AH681" s="10">
        <v>0</v>
      </c>
      <c r="AI681" s="10">
        <v>100</v>
      </c>
      <c r="AJ681" s="10">
        <v>0</v>
      </c>
      <c r="AK681" s="10">
        <v>0</v>
      </c>
      <c r="AL681" s="10">
        <v>100</v>
      </c>
      <c r="AM681" s="10">
        <v>0</v>
      </c>
      <c r="AN681" s="10">
        <v>0</v>
      </c>
      <c r="AO681" s="10">
        <v>100</v>
      </c>
      <c r="AP681" s="10">
        <v>0</v>
      </c>
      <c r="AQ681" s="10">
        <v>0</v>
      </c>
      <c r="AR681" s="10" t="s">
        <v>7</v>
      </c>
      <c r="AS681" s="10" t="s">
        <v>7</v>
      </c>
      <c r="AT681" s="10" t="s">
        <v>7</v>
      </c>
      <c r="AU681" s="10">
        <v>219500533</v>
      </c>
      <c r="AV681" s="10">
        <v>218470533</v>
      </c>
      <c r="AW681" s="10">
        <v>99.53</v>
      </c>
      <c r="AX681" s="10">
        <v>610380000</v>
      </c>
      <c r="AY681" s="10">
        <v>0</v>
      </c>
      <c r="AZ681" s="10">
        <v>0</v>
      </c>
      <c r="BA681" s="10">
        <v>1038120000</v>
      </c>
      <c r="BB681" s="10">
        <v>0</v>
      </c>
      <c r="BC681" s="10">
        <v>0</v>
      </c>
      <c r="BD681" s="10">
        <v>1069800000</v>
      </c>
      <c r="BE681" s="10">
        <v>0</v>
      </c>
      <c r="BF681" s="10">
        <v>0</v>
      </c>
      <c r="BG681" s="10">
        <v>1101720000</v>
      </c>
      <c r="BH681" s="10">
        <v>0</v>
      </c>
      <c r="BI681" s="10">
        <v>0</v>
      </c>
      <c r="BJ681" s="10" t="s">
        <v>9</v>
      </c>
      <c r="BK681" s="10" t="s">
        <v>9</v>
      </c>
      <c r="BL681" s="10" t="s">
        <v>9</v>
      </c>
      <c r="BM681" s="2">
        <f t="shared" si="101"/>
        <v>219.50053299999999</v>
      </c>
      <c r="BN681" s="2">
        <f t="shared" si="102"/>
        <v>218.47053299999999</v>
      </c>
      <c r="BO681" s="2">
        <f t="shared" si="103"/>
        <v>610.38</v>
      </c>
      <c r="BP681" s="2">
        <f t="shared" si="104"/>
        <v>0</v>
      </c>
      <c r="BQ681" s="2">
        <f t="shared" si="105"/>
        <v>1038.1199999999999</v>
      </c>
      <c r="BR681" s="2">
        <f t="shared" si="106"/>
        <v>0</v>
      </c>
      <c r="BS681" s="2">
        <f t="shared" si="107"/>
        <v>1069.8</v>
      </c>
      <c r="BT681" s="2">
        <f t="shared" si="108"/>
        <v>0</v>
      </c>
      <c r="BU681" s="2">
        <f t="shared" si="109"/>
        <v>1101.72</v>
      </c>
      <c r="BV681" s="2">
        <f t="shared" si="110"/>
        <v>0</v>
      </c>
    </row>
    <row r="682" spans="1:74" x14ac:dyDescent="0.25">
      <c r="A682">
        <v>16</v>
      </c>
      <c r="B682" t="s">
        <v>0</v>
      </c>
      <c r="C682" t="s">
        <v>668</v>
      </c>
      <c r="D682">
        <v>2020</v>
      </c>
      <c r="E682" t="s">
        <v>1</v>
      </c>
      <c r="F682" t="s">
        <v>2</v>
      </c>
      <c r="G682">
        <v>2</v>
      </c>
      <c r="H682" t="s">
        <v>3</v>
      </c>
      <c r="I682" t="s">
        <v>680</v>
      </c>
      <c r="J682" t="s">
        <v>263</v>
      </c>
      <c r="K682" t="s">
        <v>747</v>
      </c>
      <c r="L682" t="s">
        <v>748</v>
      </c>
      <c r="M682" t="s">
        <v>749</v>
      </c>
      <c r="N682" t="s">
        <v>799</v>
      </c>
      <c r="O682" t="s">
        <v>13</v>
      </c>
      <c r="P682" t="s">
        <v>835</v>
      </c>
      <c r="Q682" t="s">
        <v>275</v>
      </c>
      <c r="R682">
        <v>0</v>
      </c>
      <c r="S682" t="s">
        <v>7</v>
      </c>
      <c r="T682">
        <v>306</v>
      </c>
      <c r="U682" t="s">
        <v>278</v>
      </c>
      <c r="V682" t="s">
        <v>3996</v>
      </c>
      <c r="W682" t="s">
        <v>2403</v>
      </c>
      <c r="X682">
        <v>1</v>
      </c>
      <c r="Y682" t="s">
        <v>2404</v>
      </c>
      <c r="Z682">
        <v>1</v>
      </c>
      <c r="AA682" t="s">
        <v>924</v>
      </c>
      <c r="AB682" t="s">
        <v>1593</v>
      </c>
      <c r="AC682" s="10">
        <v>0.5</v>
      </c>
      <c r="AD682" s="10">
        <v>0.5</v>
      </c>
      <c r="AE682" s="10">
        <v>100</v>
      </c>
      <c r="AF682" s="10">
        <v>1</v>
      </c>
      <c r="AG682" s="10">
        <v>0</v>
      </c>
      <c r="AH682" s="10">
        <v>0</v>
      </c>
      <c r="AI682" s="10">
        <v>1</v>
      </c>
      <c r="AJ682" s="10">
        <v>0</v>
      </c>
      <c r="AK682" s="10">
        <v>0</v>
      </c>
      <c r="AL682" s="10">
        <v>1</v>
      </c>
      <c r="AM682" s="10">
        <v>0</v>
      </c>
      <c r="AN682" s="10">
        <v>0</v>
      </c>
      <c r="AO682" s="10">
        <v>0.5</v>
      </c>
      <c r="AP682" s="10">
        <v>0</v>
      </c>
      <c r="AQ682" s="10">
        <v>0</v>
      </c>
      <c r="AR682" s="10">
        <v>4</v>
      </c>
      <c r="AS682" s="10">
        <v>0.5</v>
      </c>
      <c r="AT682" s="10">
        <v>12.5</v>
      </c>
      <c r="AU682" s="10">
        <v>376332000</v>
      </c>
      <c r="AV682" s="10">
        <v>374068736</v>
      </c>
      <c r="AW682" s="10">
        <v>99.4</v>
      </c>
      <c r="AX682" s="10">
        <v>990000000</v>
      </c>
      <c r="AY682" s="10">
        <v>0</v>
      </c>
      <c r="AZ682" s="10">
        <v>0</v>
      </c>
      <c r="BA682" s="10">
        <v>1000000000</v>
      </c>
      <c r="BB682" s="10">
        <v>0</v>
      </c>
      <c r="BC682" s="10">
        <v>0</v>
      </c>
      <c r="BD682" s="10">
        <v>999686000</v>
      </c>
      <c r="BE682" s="10">
        <v>0</v>
      </c>
      <c r="BF682" s="10">
        <v>0</v>
      </c>
      <c r="BG682" s="10">
        <v>600000000</v>
      </c>
      <c r="BH682" s="10">
        <v>0</v>
      </c>
      <c r="BI682" s="10">
        <v>0</v>
      </c>
      <c r="BJ682" s="10" t="s">
        <v>9</v>
      </c>
      <c r="BK682" s="10" t="s">
        <v>9</v>
      </c>
      <c r="BL682" s="10" t="s">
        <v>9</v>
      </c>
      <c r="BM682" s="2">
        <f t="shared" si="101"/>
        <v>376.33199999999999</v>
      </c>
      <c r="BN682" s="2">
        <f t="shared" si="102"/>
        <v>374.068736</v>
      </c>
      <c r="BO682" s="2">
        <f t="shared" si="103"/>
        <v>990</v>
      </c>
      <c r="BP682" s="2">
        <f t="shared" si="104"/>
        <v>0</v>
      </c>
      <c r="BQ682" s="2">
        <f t="shared" si="105"/>
        <v>1000</v>
      </c>
      <c r="BR682" s="2">
        <f t="shared" si="106"/>
        <v>0</v>
      </c>
      <c r="BS682" s="2">
        <f t="shared" si="107"/>
        <v>999.68600000000004</v>
      </c>
      <c r="BT682" s="2">
        <f t="shared" si="108"/>
        <v>0</v>
      </c>
      <c r="BU682" s="2">
        <f t="shared" si="109"/>
        <v>600</v>
      </c>
      <c r="BV682" s="2">
        <f t="shared" si="110"/>
        <v>0</v>
      </c>
    </row>
    <row r="683" spans="1:74" x14ac:dyDescent="0.25">
      <c r="A683">
        <v>16</v>
      </c>
      <c r="B683" t="s">
        <v>0</v>
      </c>
      <c r="C683" t="s">
        <v>668</v>
      </c>
      <c r="D683">
        <v>2020</v>
      </c>
      <c r="E683" t="s">
        <v>1</v>
      </c>
      <c r="F683" t="s">
        <v>2</v>
      </c>
      <c r="G683">
        <v>2</v>
      </c>
      <c r="H683" t="s">
        <v>3</v>
      </c>
      <c r="I683" t="s">
        <v>680</v>
      </c>
      <c r="J683" t="s">
        <v>263</v>
      </c>
      <c r="K683" t="s">
        <v>747</v>
      </c>
      <c r="L683" t="s">
        <v>748</v>
      </c>
      <c r="M683" t="s">
        <v>749</v>
      </c>
      <c r="N683" t="s">
        <v>799</v>
      </c>
      <c r="O683" t="s">
        <v>13</v>
      </c>
      <c r="P683" t="s">
        <v>835</v>
      </c>
      <c r="Q683" t="s">
        <v>275</v>
      </c>
      <c r="R683">
        <v>0</v>
      </c>
      <c r="S683" t="s">
        <v>7</v>
      </c>
      <c r="T683">
        <v>306</v>
      </c>
      <c r="U683" t="s">
        <v>278</v>
      </c>
      <c r="V683" t="s">
        <v>3996</v>
      </c>
      <c r="W683" t="s">
        <v>2403</v>
      </c>
      <c r="X683">
        <v>2</v>
      </c>
      <c r="Y683" t="s">
        <v>2405</v>
      </c>
      <c r="Z683">
        <v>1</v>
      </c>
      <c r="AA683" t="s">
        <v>924</v>
      </c>
      <c r="AB683" t="s">
        <v>1593</v>
      </c>
      <c r="AC683" s="10">
        <v>0</v>
      </c>
      <c r="AD683" s="10">
        <v>0</v>
      </c>
      <c r="AE683" s="10">
        <v>0</v>
      </c>
      <c r="AF683" s="10">
        <v>4000000</v>
      </c>
      <c r="AG683" s="10">
        <v>0</v>
      </c>
      <c r="AH683" s="10">
        <v>0</v>
      </c>
      <c r="AI683" s="10">
        <v>5000000</v>
      </c>
      <c r="AJ683" s="10">
        <v>0</v>
      </c>
      <c r="AK683" s="10">
        <v>0</v>
      </c>
      <c r="AL683" s="10">
        <v>5000000</v>
      </c>
      <c r="AM683" s="10">
        <v>0</v>
      </c>
      <c r="AN683" s="10">
        <v>0</v>
      </c>
      <c r="AO683" s="10">
        <v>1000000</v>
      </c>
      <c r="AP683" s="10">
        <v>0</v>
      </c>
      <c r="AQ683" s="10">
        <v>0</v>
      </c>
      <c r="AR683" s="10">
        <v>15000000</v>
      </c>
      <c r="AS683" s="10">
        <v>0</v>
      </c>
      <c r="AT683" s="10">
        <v>0</v>
      </c>
      <c r="AU683" s="10">
        <v>0</v>
      </c>
      <c r="AV683" s="10">
        <v>0</v>
      </c>
      <c r="AW683" s="10">
        <v>0</v>
      </c>
      <c r="AX683" s="10">
        <v>1610000000</v>
      </c>
      <c r="AY683" s="10">
        <v>0</v>
      </c>
      <c r="AZ683" s="10">
        <v>0</v>
      </c>
      <c r="BA683" s="10">
        <v>2500000000</v>
      </c>
      <c r="BB683" s="10">
        <v>0</v>
      </c>
      <c r="BC683" s="10">
        <v>0</v>
      </c>
      <c r="BD683" s="10">
        <v>2500000000</v>
      </c>
      <c r="BE683" s="10">
        <v>0</v>
      </c>
      <c r="BF683" s="10">
        <v>0</v>
      </c>
      <c r="BG683" s="10">
        <v>53800000</v>
      </c>
      <c r="BH683" s="10">
        <v>0</v>
      </c>
      <c r="BI683" s="10">
        <v>0</v>
      </c>
      <c r="BJ683" s="10" t="s">
        <v>9</v>
      </c>
      <c r="BK683" s="10" t="s">
        <v>9</v>
      </c>
      <c r="BL683" s="10" t="s">
        <v>9</v>
      </c>
      <c r="BM683" s="2">
        <f t="shared" si="101"/>
        <v>0</v>
      </c>
      <c r="BN683" s="2">
        <f t="shared" si="102"/>
        <v>0</v>
      </c>
      <c r="BO683" s="2">
        <f t="shared" si="103"/>
        <v>1610</v>
      </c>
      <c r="BP683" s="2">
        <f t="shared" si="104"/>
        <v>0</v>
      </c>
      <c r="BQ683" s="2">
        <f t="shared" si="105"/>
        <v>2500</v>
      </c>
      <c r="BR683" s="2">
        <f t="shared" si="106"/>
        <v>0</v>
      </c>
      <c r="BS683" s="2">
        <f t="shared" si="107"/>
        <v>2500</v>
      </c>
      <c r="BT683" s="2">
        <f t="shared" si="108"/>
        <v>0</v>
      </c>
      <c r="BU683" s="2">
        <f t="shared" si="109"/>
        <v>53.8</v>
      </c>
      <c r="BV683" s="2">
        <f t="shared" si="110"/>
        <v>0</v>
      </c>
    </row>
    <row r="684" spans="1:74" x14ac:dyDescent="0.25">
      <c r="A684">
        <v>16</v>
      </c>
      <c r="B684" t="s">
        <v>0</v>
      </c>
      <c r="C684" t="s">
        <v>668</v>
      </c>
      <c r="D684">
        <v>2020</v>
      </c>
      <c r="E684" t="s">
        <v>1</v>
      </c>
      <c r="F684" t="s">
        <v>2</v>
      </c>
      <c r="G684">
        <v>2</v>
      </c>
      <c r="H684" t="s">
        <v>3</v>
      </c>
      <c r="I684" t="s">
        <v>680</v>
      </c>
      <c r="J684" t="s">
        <v>263</v>
      </c>
      <c r="K684" t="s">
        <v>747</v>
      </c>
      <c r="L684" t="s">
        <v>748</v>
      </c>
      <c r="M684" t="s">
        <v>749</v>
      </c>
      <c r="N684" t="s">
        <v>799</v>
      </c>
      <c r="O684" t="s">
        <v>13</v>
      </c>
      <c r="P684" t="s">
        <v>835</v>
      </c>
      <c r="Q684" t="s">
        <v>275</v>
      </c>
      <c r="R684">
        <v>0</v>
      </c>
      <c r="S684" t="s">
        <v>7</v>
      </c>
      <c r="T684">
        <v>307</v>
      </c>
      <c r="U684" t="s">
        <v>279</v>
      </c>
      <c r="V684" t="s">
        <v>3997</v>
      </c>
      <c r="W684" t="s">
        <v>2406</v>
      </c>
      <c r="X684">
        <v>1</v>
      </c>
      <c r="Y684" t="s">
        <v>2407</v>
      </c>
      <c r="Z684">
        <v>1</v>
      </c>
      <c r="AA684" t="s">
        <v>924</v>
      </c>
      <c r="AB684" t="s">
        <v>1593</v>
      </c>
      <c r="AC684" s="10">
        <v>4191</v>
      </c>
      <c r="AD684" s="10">
        <v>4670</v>
      </c>
      <c r="AE684" s="10">
        <v>111.43</v>
      </c>
      <c r="AF684" s="10">
        <v>7472</v>
      </c>
      <c r="AG684" s="10">
        <v>0</v>
      </c>
      <c r="AH684" s="10">
        <v>0</v>
      </c>
      <c r="AI684" s="10">
        <v>8542</v>
      </c>
      <c r="AJ684" s="10">
        <v>0</v>
      </c>
      <c r="AK684" s="10">
        <v>0</v>
      </c>
      <c r="AL684" s="10">
        <v>9592</v>
      </c>
      <c r="AM684" s="10">
        <v>0</v>
      </c>
      <c r="AN684" s="10">
        <v>0</v>
      </c>
      <c r="AO684" s="10">
        <v>5203</v>
      </c>
      <c r="AP684" s="10">
        <v>0</v>
      </c>
      <c r="AQ684" s="10">
        <v>0</v>
      </c>
      <c r="AR684" s="10">
        <v>35000</v>
      </c>
      <c r="AS684" s="10">
        <v>4670</v>
      </c>
      <c r="AT684" s="10">
        <v>13.34</v>
      </c>
      <c r="AU684" s="10">
        <v>802355027</v>
      </c>
      <c r="AV684" s="10">
        <v>799608754</v>
      </c>
      <c r="AW684" s="10">
        <v>99.66</v>
      </c>
      <c r="AX684" s="10">
        <v>1297374534</v>
      </c>
      <c r="AY684" s="10">
        <v>0</v>
      </c>
      <c r="AZ684" s="10">
        <v>0</v>
      </c>
      <c r="BA684" s="10">
        <v>1299503718</v>
      </c>
      <c r="BB684" s="10">
        <v>0</v>
      </c>
      <c r="BC684" s="10">
        <v>0</v>
      </c>
      <c r="BD684" s="10">
        <v>1034178742</v>
      </c>
      <c r="BE684" s="10">
        <v>0</v>
      </c>
      <c r="BF684" s="10">
        <v>0</v>
      </c>
      <c r="BG684" s="10">
        <v>863809382</v>
      </c>
      <c r="BH684" s="10">
        <v>0</v>
      </c>
      <c r="BI684" s="10">
        <v>0</v>
      </c>
      <c r="BJ684" s="10" t="s">
        <v>9</v>
      </c>
      <c r="BK684" s="10" t="s">
        <v>9</v>
      </c>
      <c r="BL684" s="10" t="s">
        <v>9</v>
      </c>
      <c r="BM684" s="2">
        <f t="shared" si="101"/>
        <v>802.35502699999995</v>
      </c>
      <c r="BN684" s="2">
        <f t="shared" si="102"/>
        <v>799.60875399999998</v>
      </c>
      <c r="BO684" s="2">
        <f t="shared" si="103"/>
        <v>1297.374534</v>
      </c>
      <c r="BP684" s="2">
        <f t="shared" si="104"/>
        <v>0</v>
      </c>
      <c r="BQ684" s="2">
        <f t="shared" si="105"/>
        <v>1299.5037179999999</v>
      </c>
      <c r="BR684" s="2">
        <f t="shared" si="106"/>
        <v>0</v>
      </c>
      <c r="BS684" s="2">
        <f t="shared" si="107"/>
        <v>1034.1787420000001</v>
      </c>
      <c r="BT684" s="2">
        <f t="shared" si="108"/>
        <v>0</v>
      </c>
      <c r="BU684" s="2">
        <f t="shared" si="109"/>
        <v>863.80938200000003</v>
      </c>
      <c r="BV684" s="2">
        <f t="shared" si="110"/>
        <v>0</v>
      </c>
    </row>
    <row r="685" spans="1:74" x14ac:dyDescent="0.25">
      <c r="A685">
        <v>16</v>
      </c>
      <c r="B685" t="s">
        <v>0</v>
      </c>
      <c r="C685" t="s">
        <v>668</v>
      </c>
      <c r="D685">
        <v>2020</v>
      </c>
      <c r="E685" t="s">
        <v>1</v>
      </c>
      <c r="F685" t="s">
        <v>2</v>
      </c>
      <c r="G685">
        <v>2</v>
      </c>
      <c r="H685" t="s">
        <v>3</v>
      </c>
      <c r="I685" t="s">
        <v>680</v>
      </c>
      <c r="J685" t="s">
        <v>263</v>
      </c>
      <c r="K685" t="s">
        <v>747</v>
      </c>
      <c r="L685" t="s">
        <v>748</v>
      </c>
      <c r="M685" t="s">
        <v>749</v>
      </c>
      <c r="N685" t="s">
        <v>799</v>
      </c>
      <c r="O685" t="s">
        <v>13</v>
      </c>
      <c r="P685" t="s">
        <v>835</v>
      </c>
      <c r="Q685" t="s">
        <v>275</v>
      </c>
      <c r="R685">
        <v>0</v>
      </c>
      <c r="S685" t="s">
        <v>7</v>
      </c>
      <c r="T685">
        <v>307</v>
      </c>
      <c r="U685" t="s">
        <v>279</v>
      </c>
      <c r="V685" t="s">
        <v>3997</v>
      </c>
      <c r="W685" t="s">
        <v>2406</v>
      </c>
      <c r="X685">
        <v>2</v>
      </c>
      <c r="Y685" t="s">
        <v>2408</v>
      </c>
      <c r="Z685">
        <v>1</v>
      </c>
      <c r="AA685" t="s">
        <v>924</v>
      </c>
      <c r="AB685" t="s">
        <v>1593</v>
      </c>
      <c r="AC685" s="10">
        <v>425</v>
      </c>
      <c r="AD685" s="10">
        <v>445</v>
      </c>
      <c r="AE685" s="10">
        <v>104.71</v>
      </c>
      <c r="AF685" s="10">
        <v>315</v>
      </c>
      <c r="AG685" s="10">
        <v>0</v>
      </c>
      <c r="AH685" s="10">
        <v>0</v>
      </c>
      <c r="AI685" s="10">
        <v>315</v>
      </c>
      <c r="AJ685" s="10">
        <v>0</v>
      </c>
      <c r="AK685" s="10">
        <v>0</v>
      </c>
      <c r="AL685" s="10">
        <v>315</v>
      </c>
      <c r="AM685" s="10">
        <v>0</v>
      </c>
      <c r="AN685" s="10">
        <v>0</v>
      </c>
      <c r="AO685" s="10">
        <v>130</v>
      </c>
      <c r="AP685" s="10">
        <v>0</v>
      </c>
      <c r="AQ685" s="10">
        <v>0</v>
      </c>
      <c r="AR685" s="10">
        <v>1500</v>
      </c>
      <c r="AS685" s="10">
        <v>445</v>
      </c>
      <c r="AT685" s="10">
        <v>29.67</v>
      </c>
      <c r="AU685" s="10">
        <v>415112571</v>
      </c>
      <c r="AV685" s="10">
        <v>412410812</v>
      </c>
      <c r="AW685" s="10">
        <v>99.35</v>
      </c>
      <c r="AX685" s="10">
        <v>1035592529</v>
      </c>
      <c r="AY685" s="10">
        <v>0</v>
      </c>
      <c r="AZ685" s="10">
        <v>0</v>
      </c>
      <c r="BA685" s="10">
        <v>1044692214</v>
      </c>
      <c r="BB685" s="10">
        <v>0</v>
      </c>
      <c r="BC685" s="10">
        <v>0</v>
      </c>
      <c r="BD685" s="10">
        <v>918906810</v>
      </c>
      <c r="BE685" s="10">
        <v>0</v>
      </c>
      <c r="BF685" s="10">
        <v>0</v>
      </c>
      <c r="BG685" s="10">
        <v>738919711</v>
      </c>
      <c r="BH685" s="10">
        <v>0</v>
      </c>
      <c r="BI685" s="10">
        <v>0</v>
      </c>
      <c r="BJ685" s="10" t="s">
        <v>9</v>
      </c>
      <c r="BK685" s="10" t="s">
        <v>9</v>
      </c>
      <c r="BL685" s="10" t="s">
        <v>9</v>
      </c>
      <c r="BM685" s="2">
        <f t="shared" si="101"/>
        <v>415.112571</v>
      </c>
      <c r="BN685" s="2">
        <f t="shared" si="102"/>
        <v>412.41081200000002</v>
      </c>
      <c r="BO685" s="2">
        <f t="shared" si="103"/>
        <v>1035.592529</v>
      </c>
      <c r="BP685" s="2">
        <f t="shared" si="104"/>
        <v>0</v>
      </c>
      <c r="BQ685" s="2">
        <f t="shared" si="105"/>
        <v>1044.6922139999999</v>
      </c>
      <c r="BR685" s="2">
        <f t="shared" si="106"/>
        <v>0</v>
      </c>
      <c r="BS685" s="2">
        <f t="shared" si="107"/>
        <v>918.90680999999995</v>
      </c>
      <c r="BT685" s="2">
        <f t="shared" si="108"/>
        <v>0</v>
      </c>
      <c r="BU685" s="2">
        <f t="shared" si="109"/>
        <v>738.91971100000001</v>
      </c>
      <c r="BV685" s="2">
        <f t="shared" si="110"/>
        <v>0</v>
      </c>
    </row>
    <row r="686" spans="1:74" x14ac:dyDescent="0.25">
      <c r="A686">
        <v>16</v>
      </c>
      <c r="B686" t="s">
        <v>0</v>
      </c>
      <c r="C686" t="s">
        <v>668</v>
      </c>
      <c r="D686">
        <v>2020</v>
      </c>
      <c r="E686" t="s">
        <v>1</v>
      </c>
      <c r="F686" t="s">
        <v>2</v>
      </c>
      <c r="G686">
        <v>2</v>
      </c>
      <c r="H686" t="s">
        <v>3</v>
      </c>
      <c r="I686" t="s">
        <v>680</v>
      </c>
      <c r="J686" t="s">
        <v>263</v>
      </c>
      <c r="K686" t="s">
        <v>747</v>
      </c>
      <c r="L686" t="s">
        <v>748</v>
      </c>
      <c r="M686" t="s">
        <v>749</v>
      </c>
      <c r="N686" t="s">
        <v>799</v>
      </c>
      <c r="O686" t="s">
        <v>13</v>
      </c>
      <c r="P686" t="s">
        <v>835</v>
      </c>
      <c r="Q686" t="s">
        <v>275</v>
      </c>
      <c r="R686">
        <v>0</v>
      </c>
      <c r="S686" t="s">
        <v>7</v>
      </c>
      <c r="T686">
        <v>307</v>
      </c>
      <c r="U686" t="s">
        <v>279</v>
      </c>
      <c r="V686" t="s">
        <v>3997</v>
      </c>
      <c r="W686" t="s">
        <v>2406</v>
      </c>
      <c r="X686">
        <v>3</v>
      </c>
      <c r="Y686" t="s">
        <v>2409</v>
      </c>
      <c r="Z686">
        <v>2</v>
      </c>
      <c r="AA686" t="s">
        <v>920</v>
      </c>
      <c r="AB686" t="s">
        <v>1593</v>
      </c>
      <c r="AC686" s="10">
        <v>100</v>
      </c>
      <c r="AD686" s="10">
        <v>100</v>
      </c>
      <c r="AE686" s="10">
        <v>100</v>
      </c>
      <c r="AF686" s="10">
        <v>100</v>
      </c>
      <c r="AG686" s="10">
        <v>0</v>
      </c>
      <c r="AH686" s="10">
        <v>0</v>
      </c>
      <c r="AI686" s="10">
        <v>100</v>
      </c>
      <c r="AJ686" s="10">
        <v>0</v>
      </c>
      <c r="AK686" s="10">
        <v>0</v>
      </c>
      <c r="AL686" s="10">
        <v>100</v>
      </c>
      <c r="AM686" s="10">
        <v>0</v>
      </c>
      <c r="AN686" s="10">
        <v>0</v>
      </c>
      <c r="AO686" s="10">
        <v>100</v>
      </c>
      <c r="AP686" s="10">
        <v>0</v>
      </c>
      <c r="AQ686" s="10">
        <v>0</v>
      </c>
      <c r="AR686" s="10" t="s">
        <v>7</v>
      </c>
      <c r="AS686" s="10" t="s">
        <v>7</v>
      </c>
      <c r="AT686" s="10" t="s">
        <v>7</v>
      </c>
      <c r="AU686" s="10">
        <v>391941623</v>
      </c>
      <c r="AV686" s="10">
        <v>391941623</v>
      </c>
      <c r="AW686" s="10">
        <v>100</v>
      </c>
      <c r="AX686" s="10">
        <v>1035592529</v>
      </c>
      <c r="AY686" s="10">
        <v>0</v>
      </c>
      <c r="AZ686" s="10">
        <v>0</v>
      </c>
      <c r="BA686" s="10">
        <v>1044692214</v>
      </c>
      <c r="BB686" s="10">
        <v>0</v>
      </c>
      <c r="BC686" s="10">
        <v>0</v>
      </c>
      <c r="BD686" s="10">
        <v>918906810</v>
      </c>
      <c r="BE686" s="10">
        <v>0</v>
      </c>
      <c r="BF686" s="10">
        <v>0</v>
      </c>
      <c r="BG686" s="10">
        <v>738919711</v>
      </c>
      <c r="BH686" s="10">
        <v>0</v>
      </c>
      <c r="BI686" s="10">
        <v>0</v>
      </c>
      <c r="BJ686" s="10" t="s">
        <v>9</v>
      </c>
      <c r="BK686" s="10" t="s">
        <v>9</v>
      </c>
      <c r="BL686" s="10" t="s">
        <v>9</v>
      </c>
      <c r="BM686" s="2">
        <f t="shared" si="101"/>
        <v>391.94162299999999</v>
      </c>
      <c r="BN686" s="2">
        <f t="shared" si="102"/>
        <v>391.94162299999999</v>
      </c>
      <c r="BO686" s="2">
        <f t="shared" si="103"/>
        <v>1035.592529</v>
      </c>
      <c r="BP686" s="2">
        <f t="shared" si="104"/>
        <v>0</v>
      </c>
      <c r="BQ686" s="2">
        <f t="shared" si="105"/>
        <v>1044.6922139999999</v>
      </c>
      <c r="BR686" s="2">
        <f t="shared" si="106"/>
        <v>0</v>
      </c>
      <c r="BS686" s="2">
        <f t="shared" si="107"/>
        <v>918.90680999999995</v>
      </c>
      <c r="BT686" s="2">
        <f t="shared" si="108"/>
        <v>0</v>
      </c>
      <c r="BU686" s="2">
        <f t="shared" si="109"/>
        <v>738.91971100000001</v>
      </c>
      <c r="BV686" s="2">
        <f t="shared" si="110"/>
        <v>0</v>
      </c>
    </row>
    <row r="687" spans="1:74" x14ac:dyDescent="0.25">
      <c r="A687">
        <v>16</v>
      </c>
      <c r="B687" t="s">
        <v>0</v>
      </c>
      <c r="C687" t="s">
        <v>668</v>
      </c>
      <c r="D687">
        <v>2020</v>
      </c>
      <c r="E687" t="s">
        <v>1</v>
      </c>
      <c r="F687" t="s">
        <v>2</v>
      </c>
      <c r="G687">
        <v>2</v>
      </c>
      <c r="H687" t="s">
        <v>3</v>
      </c>
      <c r="I687" t="s">
        <v>680</v>
      </c>
      <c r="J687" t="s">
        <v>263</v>
      </c>
      <c r="K687" t="s">
        <v>747</v>
      </c>
      <c r="L687" t="s">
        <v>748</v>
      </c>
      <c r="M687" t="s">
        <v>749</v>
      </c>
      <c r="N687" t="s">
        <v>799</v>
      </c>
      <c r="O687" t="s">
        <v>13</v>
      </c>
      <c r="P687" t="s">
        <v>835</v>
      </c>
      <c r="Q687" t="s">
        <v>275</v>
      </c>
      <c r="R687">
        <v>0</v>
      </c>
      <c r="S687" t="s">
        <v>7</v>
      </c>
      <c r="T687">
        <v>307</v>
      </c>
      <c r="U687" t="s">
        <v>279</v>
      </c>
      <c r="V687" t="s">
        <v>3997</v>
      </c>
      <c r="W687" t="s">
        <v>2406</v>
      </c>
      <c r="X687">
        <v>4</v>
      </c>
      <c r="Y687" t="s">
        <v>2410</v>
      </c>
      <c r="Z687">
        <v>3</v>
      </c>
      <c r="AA687" t="s">
        <v>929</v>
      </c>
      <c r="AB687" t="s">
        <v>1593</v>
      </c>
      <c r="AC687" s="10">
        <v>1</v>
      </c>
      <c r="AD687" s="10">
        <v>1</v>
      </c>
      <c r="AE687" s="10">
        <v>100</v>
      </c>
      <c r="AF687" s="10">
        <v>3</v>
      </c>
      <c r="AG687" s="10">
        <v>0</v>
      </c>
      <c r="AH687" s="10">
        <v>0</v>
      </c>
      <c r="AI687" s="10">
        <v>4</v>
      </c>
      <c r="AJ687" s="10">
        <v>0</v>
      </c>
      <c r="AK687" s="10">
        <v>0</v>
      </c>
      <c r="AL687" s="10">
        <v>6</v>
      </c>
      <c r="AM687" s="10">
        <v>0</v>
      </c>
      <c r="AN687" s="10">
        <v>0</v>
      </c>
      <c r="AO687" s="10">
        <v>7</v>
      </c>
      <c r="AP687" s="10">
        <v>0</v>
      </c>
      <c r="AQ687" s="10">
        <v>0</v>
      </c>
      <c r="AR687" s="10" t="s">
        <v>7</v>
      </c>
      <c r="AS687" s="10" t="s">
        <v>7</v>
      </c>
      <c r="AT687" s="10" t="s">
        <v>7</v>
      </c>
      <c r="AU687" s="10">
        <v>40966040</v>
      </c>
      <c r="AV687" s="10">
        <v>40966040</v>
      </c>
      <c r="AW687" s="10">
        <v>100</v>
      </c>
      <c r="AX687" s="10">
        <v>777219196</v>
      </c>
      <c r="AY687" s="10">
        <v>0</v>
      </c>
      <c r="AZ687" s="10">
        <v>0</v>
      </c>
      <c r="BA687" s="10">
        <v>1246633117</v>
      </c>
      <c r="BB687" s="10">
        <v>0</v>
      </c>
      <c r="BC687" s="10">
        <v>0</v>
      </c>
      <c r="BD687" s="10">
        <v>1889810474</v>
      </c>
      <c r="BE687" s="10">
        <v>0</v>
      </c>
      <c r="BF687" s="10">
        <v>0</v>
      </c>
      <c r="BG687" s="10">
        <v>1687426727</v>
      </c>
      <c r="BH687" s="10">
        <v>0</v>
      </c>
      <c r="BI687" s="10">
        <v>0</v>
      </c>
      <c r="BJ687" s="10" t="s">
        <v>9</v>
      </c>
      <c r="BK687" s="10" t="s">
        <v>9</v>
      </c>
      <c r="BL687" s="10" t="s">
        <v>9</v>
      </c>
      <c r="BM687" s="2">
        <f t="shared" si="101"/>
        <v>40.96604</v>
      </c>
      <c r="BN687" s="2">
        <f t="shared" si="102"/>
        <v>40.96604</v>
      </c>
      <c r="BO687" s="2">
        <f t="shared" si="103"/>
        <v>777.21919600000001</v>
      </c>
      <c r="BP687" s="2">
        <f t="shared" si="104"/>
        <v>0</v>
      </c>
      <c r="BQ687" s="2">
        <f t="shared" si="105"/>
        <v>1246.6331170000001</v>
      </c>
      <c r="BR687" s="2">
        <f t="shared" si="106"/>
        <v>0</v>
      </c>
      <c r="BS687" s="2">
        <f t="shared" si="107"/>
        <v>1889.8104740000001</v>
      </c>
      <c r="BT687" s="2">
        <f t="shared" si="108"/>
        <v>0</v>
      </c>
      <c r="BU687" s="2">
        <f t="shared" si="109"/>
        <v>1687.426727</v>
      </c>
      <c r="BV687" s="2">
        <f t="shared" si="110"/>
        <v>0</v>
      </c>
    </row>
    <row r="688" spans="1:74" x14ac:dyDescent="0.25">
      <c r="A688">
        <v>16</v>
      </c>
      <c r="B688" t="s">
        <v>0</v>
      </c>
      <c r="C688" t="s">
        <v>668</v>
      </c>
      <c r="D688">
        <v>2020</v>
      </c>
      <c r="E688" t="s">
        <v>1</v>
      </c>
      <c r="F688" t="s">
        <v>2</v>
      </c>
      <c r="G688">
        <v>2</v>
      </c>
      <c r="H688" t="s">
        <v>3</v>
      </c>
      <c r="I688" t="s">
        <v>680</v>
      </c>
      <c r="J688" t="s">
        <v>263</v>
      </c>
      <c r="K688" t="s">
        <v>747</v>
      </c>
      <c r="L688" t="s">
        <v>748</v>
      </c>
      <c r="M688" t="s">
        <v>749</v>
      </c>
      <c r="N688" t="s">
        <v>799</v>
      </c>
      <c r="O688" t="s">
        <v>13</v>
      </c>
      <c r="P688" t="s">
        <v>835</v>
      </c>
      <c r="Q688" t="s">
        <v>275</v>
      </c>
      <c r="R688">
        <v>0</v>
      </c>
      <c r="S688" t="s">
        <v>7</v>
      </c>
      <c r="T688">
        <v>307</v>
      </c>
      <c r="U688" t="s">
        <v>279</v>
      </c>
      <c r="V688" t="s">
        <v>3997</v>
      </c>
      <c r="W688" t="s">
        <v>2406</v>
      </c>
      <c r="X688">
        <v>5</v>
      </c>
      <c r="Y688" t="s">
        <v>2411</v>
      </c>
      <c r="Z688">
        <v>2</v>
      </c>
      <c r="AA688" t="s">
        <v>920</v>
      </c>
      <c r="AB688" t="s">
        <v>1593</v>
      </c>
      <c r="AC688" s="10">
        <v>100</v>
      </c>
      <c r="AD688" s="10">
        <v>100</v>
      </c>
      <c r="AE688" s="10">
        <v>100</v>
      </c>
      <c r="AF688" s="10">
        <v>100</v>
      </c>
      <c r="AG688" s="10">
        <v>0</v>
      </c>
      <c r="AH688" s="10">
        <v>0</v>
      </c>
      <c r="AI688" s="10">
        <v>100</v>
      </c>
      <c r="AJ688" s="10">
        <v>0</v>
      </c>
      <c r="AK688" s="10">
        <v>0</v>
      </c>
      <c r="AL688" s="10">
        <v>100</v>
      </c>
      <c r="AM688" s="10">
        <v>0</v>
      </c>
      <c r="AN688" s="10">
        <v>0</v>
      </c>
      <c r="AO688" s="10">
        <v>100</v>
      </c>
      <c r="AP688" s="10">
        <v>0</v>
      </c>
      <c r="AQ688" s="10">
        <v>0</v>
      </c>
      <c r="AR688" s="10" t="s">
        <v>7</v>
      </c>
      <c r="AS688" s="10" t="s">
        <v>7</v>
      </c>
      <c r="AT688" s="10" t="s">
        <v>7</v>
      </c>
      <c r="AU688" s="10">
        <v>17069183</v>
      </c>
      <c r="AV688" s="10">
        <v>17069183</v>
      </c>
      <c r="AW688" s="10">
        <v>100</v>
      </c>
      <c r="AX688" s="10">
        <v>332742876</v>
      </c>
      <c r="AY688" s="10">
        <v>0</v>
      </c>
      <c r="AZ688" s="10">
        <v>0</v>
      </c>
      <c r="BA688" s="10">
        <v>534292764</v>
      </c>
      <c r="BB688" s="10">
        <v>0</v>
      </c>
      <c r="BC688" s="10">
        <v>0</v>
      </c>
      <c r="BD688" s="10">
        <v>809625879</v>
      </c>
      <c r="BE688" s="10">
        <v>0</v>
      </c>
      <c r="BF688" s="10">
        <v>0</v>
      </c>
      <c r="BG688" s="10">
        <v>723182946</v>
      </c>
      <c r="BH688" s="10">
        <v>0</v>
      </c>
      <c r="BI688" s="10">
        <v>0</v>
      </c>
      <c r="BJ688" s="10" t="s">
        <v>9</v>
      </c>
      <c r="BK688" s="10" t="s">
        <v>9</v>
      </c>
      <c r="BL688" s="10" t="s">
        <v>9</v>
      </c>
      <c r="BM688" s="2">
        <f t="shared" si="101"/>
        <v>17.069182999999999</v>
      </c>
      <c r="BN688" s="2">
        <f t="shared" si="102"/>
        <v>17.069182999999999</v>
      </c>
      <c r="BO688" s="2">
        <f t="shared" si="103"/>
        <v>332.74287600000002</v>
      </c>
      <c r="BP688" s="2">
        <f t="shared" si="104"/>
        <v>0</v>
      </c>
      <c r="BQ688" s="2">
        <f t="shared" si="105"/>
        <v>534.29276400000003</v>
      </c>
      <c r="BR688" s="2">
        <f t="shared" si="106"/>
        <v>0</v>
      </c>
      <c r="BS688" s="2">
        <f t="shared" si="107"/>
        <v>809.62587900000005</v>
      </c>
      <c r="BT688" s="2">
        <f t="shared" si="108"/>
        <v>0</v>
      </c>
      <c r="BU688" s="2">
        <f t="shared" si="109"/>
        <v>723.18294600000002</v>
      </c>
      <c r="BV688" s="2">
        <f t="shared" si="110"/>
        <v>0</v>
      </c>
    </row>
    <row r="689" spans="1:74" x14ac:dyDescent="0.25">
      <c r="A689">
        <v>16</v>
      </c>
      <c r="B689" t="s">
        <v>0</v>
      </c>
      <c r="C689" t="s">
        <v>668</v>
      </c>
      <c r="D689">
        <v>2020</v>
      </c>
      <c r="E689" t="s">
        <v>1</v>
      </c>
      <c r="F689" t="s">
        <v>2</v>
      </c>
      <c r="G689">
        <v>2</v>
      </c>
      <c r="H689" t="s">
        <v>3</v>
      </c>
      <c r="I689" t="s">
        <v>680</v>
      </c>
      <c r="J689" t="s">
        <v>263</v>
      </c>
      <c r="K689" t="s">
        <v>747</v>
      </c>
      <c r="L689" t="s">
        <v>748</v>
      </c>
      <c r="M689" t="s">
        <v>749</v>
      </c>
      <c r="N689" t="s">
        <v>799</v>
      </c>
      <c r="O689" t="s">
        <v>13</v>
      </c>
      <c r="P689" t="s">
        <v>835</v>
      </c>
      <c r="Q689" t="s">
        <v>275</v>
      </c>
      <c r="R689">
        <v>0</v>
      </c>
      <c r="S689" t="s">
        <v>7</v>
      </c>
      <c r="T689">
        <v>307</v>
      </c>
      <c r="U689" t="s">
        <v>279</v>
      </c>
      <c r="V689" t="s">
        <v>3997</v>
      </c>
      <c r="W689" t="s">
        <v>2406</v>
      </c>
      <c r="X689">
        <v>7</v>
      </c>
      <c r="Y689" t="s">
        <v>2412</v>
      </c>
      <c r="Z689">
        <v>2</v>
      </c>
      <c r="AA689" t="s">
        <v>920</v>
      </c>
      <c r="AB689" t="s">
        <v>1593</v>
      </c>
      <c r="AC689" s="10">
        <v>100</v>
      </c>
      <c r="AD689" s="10">
        <v>100</v>
      </c>
      <c r="AE689" s="10">
        <v>100</v>
      </c>
      <c r="AF689" s="10">
        <v>100</v>
      </c>
      <c r="AG689" s="10">
        <v>0</v>
      </c>
      <c r="AH689" s="10">
        <v>0</v>
      </c>
      <c r="AI689" s="10">
        <v>100</v>
      </c>
      <c r="AJ689" s="10">
        <v>0</v>
      </c>
      <c r="AK689" s="10">
        <v>0</v>
      </c>
      <c r="AL689" s="10">
        <v>100</v>
      </c>
      <c r="AM689" s="10">
        <v>0</v>
      </c>
      <c r="AN689" s="10">
        <v>0</v>
      </c>
      <c r="AO689" s="10">
        <v>100</v>
      </c>
      <c r="AP689" s="10">
        <v>0</v>
      </c>
      <c r="AQ689" s="10">
        <v>0</v>
      </c>
      <c r="AR689" s="10" t="s">
        <v>7</v>
      </c>
      <c r="AS689" s="10" t="s">
        <v>7</v>
      </c>
      <c r="AT689" s="10" t="s">
        <v>7</v>
      </c>
      <c r="AU689" s="10">
        <v>65676273</v>
      </c>
      <c r="AV689" s="10">
        <v>65676273</v>
      </c>
      <c r="AW689" s="10">
        <v>100</v>
      </c>
      <c r="AX689" s="10">
        <v>118297336</v>
      </c>
      <c r="AY689" s="10">
        <v>0</v>
      </c>
      <c r="AZ689" s="10">
        <v>0</v>
      </c>
      <c r="BA689" s="10">
        <v>110246848</v>
      </c>
      <c r="BB689" s="10">
        <v>0</v>
      </c>
      <c r="BC689" s="10">
        <v>0</v>
      </c>
      <c r="BD689" s="10">
        <v>113554254</v>
      </c>
      <c r="BE689" s="10">
        <v>0</v>
      </c>
      <c r="BF689" s="10">
        <v>0</v>
      </c>
      <c r="BG689" s="10">
        <v>116828364</v>
      </c>
      <c r="BH689" s="10">
        <v>0</v>
      </c>
      <c r="BI689" s="10">
        <v>0</v>
      </c>
      <c r="BJ689" s="10" t="s">
        <v>9</v>
      </c>
      <c r="BK689" s="10" t="s">
        <v>9</v>
      </c>
      <c r="BL689" s="10" t="s">
        <v>9</v>
      </c>
      <c r="BM689" s="2">
        <f t="shared" si="101"/>
        <v>65.676272999999995</v>
      </c>
      <c r="BN689" s="2">
        <f t="shared" si="102"/>
        <v>65.676272999999995</v>
      </c>
      <c r="BO689" s="2">
        <f t="shared" si="103"/>
        <v>118.297336</v>
      </c>
      <c r="BP689" s="2">
        <f t="shared" si="104"/>
        <v>0</v>
      </c>
      <c r="BQ689" s="2">
        <f t="shared" si="105"/>
        <v>110.246848</v>
      </c>
      <c r="BR689" s="2">
        <f t="shared" si="106"/>
        <v>0</v>
      </c>
      <c r="BS689" s="2">
        <f t="shared" si="107"/>
        <v>113.554254</v>
      </c>
      <c r="BT689" s="2">
        <f t="shared" si="108"/>
        <v>0</v>
      </c>
      <c r="BU689" s="2">
        <f t="shared" si="109"/>
        <v>116.82836399999999</v>
      </c>
      <c r="BV689" s="2">
        <f t="shared" si="110"/>
        <v>0</v>
      </c>
    </row>
    <row r="690" spans="1:74" x14ac:dyDescent="0.25">
      <c r="A690">
        <v>16</v>
      </c>
      <c r="B690" t="s">
        <v>0</v>
      </c>
      <c r="C690" t="s">
        <v>668</v>
      </c>
      <c r="D690">
        <v>2020</v>
      </c>
      <c r="E690" t="s">
        <v>1</v>
      </c>
      <c r="F690" t="s">
        <v>2</v>
      </c>
      <c r="G690">
        <v>2</v>
      </c>
      <c r="H690" t="s">
        <v>3</v>
      </c>
      <c r="I690" t="s">
        <v>680</v>
      </c>
      <c r="J690" t="s">
        <v>263</v>
      </c>
      <c r="K690" t="s">
        <v>747</v>
      </c>
      <c r="L690" t="s">
        <v>748</v>
      </c>
      <c r="M690" t="s">
        <v>749</v>
      </c>
      <c r="N690" t="s">
        <v>799</v>
      </c>
      <c r="O690" t="s">
        <v>13</v>
      </c>
      <c r="P690" t="s">
        <v>835</v>
      </c>
      <c r="Q690" t="s">
        <v>275</v>
      </c>
      <c r="R690">
        <v>0</v>
      </c>
      <c r="S690" t="s">
        <v>7</v>
      </c>
      <c r="T690">
        <v>307</v>
      </c>
      <c r="U690" t="s">
        <v>279</v>
      </c>
      <c r="V690" t="s">
        <v>3997</v>
      </c>
      <c r="W690" t="s">
        <v>2406</v>
      </c>
      <c r="X690">
        <v>8</v>
      </c>
      <c r="Y690" t="s">
        <v>2413</v>
      </c>
      <c r="Z690">
        <v>1</v>
      </c>
      <c r="AA690" t="s">
        <v>924</v>
      </c>
      <c r="AB690" t="s">
        <v>1593</v>
      </c>
      <c r="AC690" s="10">
        <v>0.5</v>
      </c>
      <c r="AD690" s="10">
        <v>0.5</v>
      </c>
      <c r="AE690" s="10">
        <v>100</v>
      </c>
      <c r="AF690" s="10">
        <v>1</v>
      </c>
      <c r="AG690" s="10">
        <v>0</v>
      </c>
      <c r="AH690" s="10">
        <v>0</v>
      </c>
      <c r="AI690" s="10">
        <v>1</v>
      </c>
      <c r="AJ690" s="10">
        <v>0</v>
      </c>
      <c r="AK690" s="10">
        <v>0</v>
      </c>
      <c r="AL690" s="10">
        <v>1</v>
      </c>
      <c r="AM690" s="10">
        <v>0</v>
      </c>
      <c r="AN690" s="10">
        <v>0</v>
      </c>
      <c r="AO690" s="10">
        <v>0.5</v>
      </c>
      <c r="AP690" s="10">
        <v>0</v>
      </c>
      <c r="AQ690" s="10">
        <v>0</v>
      </c>
      <c r="AR690" s="10">
        <v>4</v>
      </c>
      <c r="AS690" s="10">
        <v>0.5</v>
      </c>
      <c r="AT690" s="10">
        <v>12.5</v>
      </c>
      <c r="AU690" s="10">
        <v>27659283</v>
      </c>
      <c r="AV690" s="10">
        <v>27659283</v>
      </c>
      <c r="AW690" s="10">
        <v>100</v>
      </c>
      <c r="AX690" s="10">
        <v>54656000</v>
      </c>
      <c r="AY690" s="10">
        <v>0</v>
      </c>
      <c r="AZ690" s="10">
        <v>0</v>
      </c>
      <c r="BA690" s="10">
        <v>47248649</v>
      </c>
      <c r="BB690" s="10">
        <v>0</v>
      </c>
      <c r="BC690" s="10">
        <v>0</v>
      </c>
      <c r="BD690" s="10">
        <v>48666107</v>
      </c>
      <c r="BE690" s="10">
        <v>0</v>
      </c>
      <c r="BF690" s="10">
        <v>0</v>
      </c>
      <c r="BG690" s="10">
        <v>50069300</v>
      </c>
      <c r="BH690" s="10">
        <v>0</v>
      </c>
      <c r="BI690" s="10">
        <v>0</v>
      </c>
      <c r="BJ690" s="10" t="s">
        <v>9</v>
      </c>
      <c r="BK690" s="10" t="s">
        <v>9</v>
      </c>
      <c r="BL690" s="10" t="s">
        <v>9</v>
      </c>
      <c r="BM690" s="2">
        <f t="shared" si="101"/>
        <v>27.659282999999999</v>
      </c>
      <c r="BN690" s="2">
        <f t="shared" si="102"/>
        <v>27.659282999999999</v>
      </c>
      <c r="BO690" s="2">
        <f t="shared" si="103"/>
        <v>54.655999999999999</v>
      </c>
      <c r="BP690" s="2">
        <f t="shared" si="104"/>
        <v>0</v>
      </c>
      <c r="BQ690" s="2">
        <f t="shared" si="105"/>
        <v>47.248649</v>
      </c>
      <c r="BR690" s="2">
        <f t="shared" si="106"/>
        <v>0</v>
      </c>
      <c r="BS690" s="2">
        <f t="shared" si="107"/>
        <v>48.666106999999997</v>
      </c>
      <c r="BT690" s="2">
        <f t="shared" si="108"/>
        <v>0</v>
      </c>
      <c r="BU690" s="2">
        <f t="shared" si="109"/>
        <v>50.069299999999998</v>
      </c>
      <c r="BV690" s="2">
        <f t="shared" si="110"/>
        <v>0</v>
      </c>
    </row>
    <row r="691" spans="1:74" x14ac:dyDescent="0.25">
      <c r="A691">
        <v>16</v>
      </c>
      <c r="B691" t="s">
        <v>0</v>
      </c>
      <c r="C691" t="s">
        <v>668</v>
      </c>
      <c r="D691">
        <v>2020</v>
      </c>
      <c r="E691" t="s">
        <v>1</v>
      </c>
      <c r="F691" t="s">
        <v>2</v>
      </c>
      <c r="G691">
        <v>2</v>
      </c>
      <c r="H691" t="s">
        <v>3</v>
      </c>
      <c r="I691" t="s">
        <v>680</v>
      </c>
      <c r="J691" t="s">
        <v>263</v>
      </c>
      <c r="K691" t="s">
        <v>747</v>
      </c>
      <c r="L691" t="s">
        <v>748</v>
      </c>
      <c r="M691" t="s">
        <v>749</v>
      </c>
      <c r="N691" t="s">
        <v>799</v>
      </c>
      <c r="O691" t="s">
        <v>13</v>
      </c>
      <c r="P691" t="s">
        <v>835</v>
      </c>
      <c r="Q691" t="s">
        <v>275</v>
      </c>
      <c r="R691">
        <v>0</v>
      </c>
      <c r="S691" t="s">
        <v>7</v>
      </c>
      <c r="T691">
        <v>308</v>
      </c>
      <c r="U691" t="s">
        <v>280</v>
      </c>
      <c r="V691" t="s">
        <v>3997</v>
      </c>
      <c r="W691" t="s">
        <v>2406</v>
      </c>
      <c r="X691">
        <v>6</v>
      </c>
      <c r="Y691" t="s">
        <v>2414</v>
      </c>
      <c r="Z691">
        <v>3</v>
      </c>
      <c r="AA691" t="s">
        <v>929</v>
      </c>
      <c r="AB691" t="s">
        <v>1593</v>
      </c>
      <c r="AC691" s="10">
        <v>0</v>
      </c>
      <c r="AD691" s="10">
        <v>0</v>
      </c>
      <c r="AE691" s="10">
        <v>0</v>
      </c>
      <c r="AF691" s="10">
        <v>1</v>
      </c>
      <c r="AG691" s="10">
        <v>0</v>
      </c>
      <c r="AH691" s="10">
        <v>0</v>
      </c>
      <c r="AI691" s="10">
        <v>2</v>
      </c>
      <c r="AJ691" s="10">
        <v>0</v>
      </c>
      <c r="AK691" s="10">
        <v>0</v>
      </c>
      <c r="AL691" s="10">
        <v>3</v>
      </c>
      <c r="AM691" s="10">
        <v>0</v>
      </c>
      <c r="AN691" s="10">
        <v>0</v>
      </c>
      <c r="AO691" s="10">
        <v>3</v>
      </c>
      <c r="AP691" s="10">
        <v>0</v>
      </c>
      <c r="AQ691" s="10">
        <v>0</v>
      </c>
      <c r="AR691" s="10" t="s">
        <v>7</v>
      </c>
      <c r="AS691" s="10" t="s">
        <v>7</v>
      </c>
      <c r="AT691" s="10" t="s">
        <v>7</v>
      </c>
      <c r="AU691" s="10">
        <v>0</v>
      </c>
      <c r="AV691" s="10">
        <v>0</v>
      </c>
      <c r="AW691" s="10">
        <v>0</v>
      </c>
      <c r="AX691" s="10">
        <v>1014000000</v>
      </c>
      <c r="AY691" s="10">
        <v>0</v>
      </c>
      <c r="AZ691" s="10">
        <v>0</v>
      </c>
      <c r="BA691" s="10">
        <v>2931319377</v>
      </c>
      <c r="BB691" s="10">
        <v>0</v>
      </c>
      <c r="BC691" s="10">
        <v>0</v>
      </c>
      <c r="BD691" s="10">
        <v>3010036764</v>
      </c>
      <c r="BE691" s="10">
        <v>0</v>
      </c>
      <c r="BF691" s="10">
        <v>0</v>
      </c>
      <c r="BG691" s="10">
        <v>3124643859</v>
      </c>
      <c r="BH691" s="10">
        <v>0</v>
      </c>
      <c r="BI691" s="10">
        <v>0</v>
      </c>
      <c r="BJ691" s="10" t="s">
        <v>9</v>
      </c>
      <c r="BK691" s="10" t="s">
        <v>9</v>
      </c>
      <c r="BL691" s="10" t="s">
        <v>9</v>
      </c>
      <c r="BM691" s="2">
        <f t="shared" si="101"/>
        <v>0</v>
      </c>
      <c r="BN691" s="2">
        <f t="shared" si="102"/>
        <v>0</v>
      </c>
      <c r="BO691" s="2">
        <f t="shared" si="103"/>
        <v>1014</v>
      </c>
      <c r="BP691" s="2">
        <f t="shared" si="104"/>
        <v>0</v>
      </c>
      <c r="BQ691" s="2">
        <f t="shared" si="105"/>
        <v>2931.3193769999998</v>
      </c>
      <c r="BR691" s="2">
        <f t="shared" si="106"/>
        <v>0</v>
      </c>
      <c r="BS691" s="2">
        <f t="shared" si="107"/>
        <v>3010.0367639999999</v>
      </c>
      <c r="BT691" s="2">
        <f t="shared" si="108"/>
        <v>0</v>
      </c>
      <c r="BU691" s="2">
        <f t="shared" si="109"/>
        <v>3124.6438589999998</v>
      </c>
      <c r="BV691" s="2">
        <f t="shared" si="110"/>
        <v>0</v>
      </c>
    </row>
    <row r="692" spans="1:74" x14ac:dyDescent="0.25">
      <c r="A692">
        <v>16</v>
      </c>
      <c r="B692" t="s">
        <v>0</v>
      </c>
      <c r="C692" t="s">
        <v>668</v>
      </c>
      <c r="D692">
        <v>2020</v>
      </c>
      <c r="E692" t="s">
        <v>1</v>
      </c>
      <c r="F692" t="s">
        <v>2</v>
      </c>
      <c r="G692">
        <v>2</v>
      </c>
      <c r="H692" t="s">
        <v>3</v>
      </c>
      <c r="I692" t="s">
        <v>680</v>
      </c>
      <c r="J692" t="s">
        <v>263</v>
      </c>
      <c r="K692" t="s">
        <v>747</v>
      </c>
      <c r="L692" t="s">
        <v>748</v>
      </c>
      <c r="M692" t="s">
        <v>749</v>
      </c>
      <c r="N692" t="s">
        <v>799</v>
      </c>
      <c r="O692" t="s">
        <v>13</v>
      </c>
      <c r="P692" t="s">
        <v>835</v>
      </c>
      <c r="Q692" t="s">
        <v>275</v>
      </c>
      <c r="R692">
        <v>0</v>
      </c>
      <c r="S692" t="s">
        <v>7</v>
      </c>
      <c r="T692">
        <v>309</v>
      </c>
      <c r="U692" t="s">
        <v>281</v>
      </c>
      <c r="V692" t="s">
        <v>3995</v>
      </c>
      <c r="W692" t="s">
        <v>2398</v>
      </c>
      <c r="X692">
        <v>5</v>
      </c>
      <c r="Y692" t="s">
        <v>2415</v>
      </c>
      <c r="Z692">
        <v>2</v>
      </c>
      <c r="AA692" t="s">
        <v>920</v>
      </c>
      <c r="AB692" t="s">
        <v>1593</v>
      </c>
      <c r="AC692" s="10">
        <v>4</v>
      </c>
      <c r="AD692" s="10">
        <v>4</v>
      </c>
      <c r="AE692" s="10">
        <v>100</v>
      </c>
      <c r="AF692" s="10">
        <v>4</v>
      </c>
      <c r="AG692" s="10">
        <v>0</v>
      </c>
      <c r="AH692" s="10">
        <v>0</v>
      </c>
      <c r="AI692" s="10">
        <v>4</v>
      </c>
      <c r="AJ692" s="10">
        <v>0</v>
      </c>
      <c r="AK692" s="10">
        <v>0</v>
      </c>
      <c r="AL692" s="10">
        <v>4</v>
      </c>
      <c r="AM692" s="10">
        <v>0</v>
      </c>
      <c r="AN692" s="10">
        <v>0</v>
      </c>
      <c r="AO692" s="10">
        <v>4</v>
      </c>
      <c r="AP692" s="10">
        <v>0</v>
      </c>
      <c r="AQ692" s="10">
        <v>0</v>
      </c>
      <c r="AR692" s="10" t="s">
        <v>7</v>
      </c>
      <c r="AS692" s="10" t="s">
        <v>7</v>
      </c>
      <c r="AT692" s="10" t="s">
        <v>7</v>
      </c>
      <c r="AU692" s="10">
        <v>771652063</v>
      </c>
      <c r="AV692" s="10">
        <v>716388668</v>
      </c>
      <c r="AW692" s="10">
        <v>92.84</v>
      </c>
      <c r="AX692" s="10">
        <v>1257660000</v>
      </c>
      <c r="AY692" s="10">
        <v>0</v>
      </c>
      <c r="AZ692" s="10">
        <v>0</v>
      </c>
      <c r="BA692" s="10">
        <v>1667520000</v>
      </c>
      <c r="BB692" s="10">
        <v>0</v>
      </c>
      <c r="BC692" s="10">
        <v>0</v>
      </c>
      <c r="BD692" s="10">
        <v>1718400000</v>
      </c>
      <c r="BE692" s="10">
        <v>0</v>
      </c>
      <c r="BF692" s="10">
        <v>0</v>
      </c>
      <c r="BG692" s="10">
        <v>1769280000</v>
      </c>
      <c r="BH692" s="10">
        <v>0</v>
      </c>
      <c r="BI692" s="10">
        <v>0</v>
      </c>
      <c r="BJ692" s="10" t="s">
        <v>9</v>
      </c>
      <c r="BK692" s="10" t="s">
        <v>9</v>
      </c>
      <c r="BL692" s="10" t="s">
        <v>9</v>
      </c>
      <c r="BM692" s="2">
        <f t="shared" si="101"/>
        <v>771.652063</v>
      </c>
      <c r="BN692" s="2">
        <f t="shared" si="102"/>
        <v>716.38866800000005</v>
      </c>
      <c r="BO692" s="2">
        <f t="shared" si="103"/>
        <v>1257.6600000000001</v>
      </c>
      <c r="BP692" s="2">
        <f t="shared" si="104"/>
        <v>0</v>
      </c>
      <c r="BQ692" s="2">
        <f t="shared" si="105"/>
        <v>1667.52</v>
      </c>
      <c r="BR692" s="2">
        <f t="shared" si="106"/>
        <v>0</v>
      </c>
      <c r="BS692" s="2">
        <f t="shared" si="107"/>
        <v>1718.4</v>
      </c>
      <c r="BT692" s="2">
        <f t="shared" si="108"/>
        <v>0</v>
      </c>
      <c r="BU692" s="2">
        <f t="shared" si="109"/>
        <v>1769.28</v>
      </c>
      <c r="BV692" s="2">
        <f t="shared" si="110"/>
        <v>0</v>
      </c>
    </row>
    <row r="693" spans="1:74" x14ac:dyDescent="0.25">
      <c r="A693">
        <v>16</v>
      </c>
      <c r="B693" t="s">
        <v>0</v>
      </c>
      <c r="C693" t="s">
        <v>668</v>
      </c>
      <c r="D693">
        <v>2020</v>
      </c>
      <c r="E693" t="s">
        <v>1</v>
      </c>
      <c r="F693" t="s">
        <v>2</v>
      </c>
      <c r="G693">
        <v>2</v>
      </c>
      <c r="H693" t="s">
        <v>3</v>
      </c>
      <c r="I693" t="s">
        <v>680</v>
      </c>
      <c r="J693" t="s">
        <v>263</v>
      </c>
      <c r="K693" t="s">
        <v>747</v>
      </c>
      <c r="L693" t="s">
        <v>748</v>
      </c>
      <c r="M693" t="s">
        <v>749</v>
      </c>
      <c r="N693" t="s">
        <v>799</v>
      </c>
      <c r="O693" t="s">
        <v>13</v>
      </c>
      <c r="P693" t="s">
        <v>835</v>
      </c>
      <c r="Q693" t="s">
        <v>275</v>
      </c>
      <c r="R693">
        <v>0</v>
      </c>
      <c r="S693" t="s">
        <v>7</v>
      </c>
      <c r="T693">
        <v>309</v>
      </c>
      <c r="U693" t="s">
        <v>281</v>
      </c>
      <c r="V693" t="s">
        <v>3995</v>
      </c>
      <c r="W693" t="s">
        <v>2398</v>
      </c>
      <c r="X693">
        <v>6</v>
      </c>
      <c r="Y693" t="s">
        <v>2416</v>
      </c>
      <c r="Z693">
        <v>2</v>
      </c>
      <c r="AA693" t="s">
        <v>920</v>
      </c>
      <c r="AB693" t="s">
        <v>1593</v>
      </c>
      <c r="AC693" s="10">
        <v>1</v>
      </c>
      <c r="AD693" s="10">
        <v>1</v>
      </c>
      <c r="AE693" s="10">
        <v>100</v>
      </c>
      <c r="AF693" s="10">
        <v>1</v>
      </c>
      <c r="AG693" s="10">
        <v>0</v>
      </c>
      <c r="AH693" s="10">
        <v>0</v>
      </c>
      <c r="AI693" s="10">
        <v>1</v>
      </c>
      <c r="AJ693" s="10">
        <v>0</v>
      </c>
      <c r="AK693" s="10">
        <v>0</v>
      </c>
      <c r="AL693" s="10">
        <v>1</v>
      </c>
      <c r="AM693" s="10">
        <v>0</v>
      </c>
      <c r="AN693" s="10">
        <v>0</v>
      </c>
      <c r="AO693" s="10">
        <v>1</v>
      </c>
      <c r="AP693" s="10">
        <v>0</v>
      </c>
      <c r="AQ693" s="10">
        <v>0</v>
      </c>
      <c r="AR693" s="10" t="s">
        <v>7</v>
      </c>
      <c r="AS693" s="10" t="s">
        <v>7</v>
      </c>
      <c r="AT693" s="10" t="s">
        <v>7</v>
      </c>
      <c r="AU693" s="10">
        <v>372789722</v>
      </c>
      <c r="AV693" s="10">
        <v>372789722</v>
      </c>
      <c r="AW693" s="10">
        <v>100</v>
      </c>
      <c r="AX693" s="10">
        <v>2330227000</v>
      </c>
      <c r="AY693" s="10">
        <v>0</v>
      </c>
      <c r="AZ693" s="10">
        <v>0</v>
      </c>
      <c r="BA693" s="10">
        <v>5021840000</v>
      </c>
      <c r="BB693" s="10">
        <v>0</v>
      </c>
      <c r="BC693" s="10">
        <v>0</v>
      </c>
      <c r="BD693" s="10">
        <v>3774285695</v>
      </c>
      <c r="BE693" s="10">
        <v>0</v>
      </c>
      <c r="BF693" s="10">
        <v>0</v>
      </c>
      <c r="BG693" s="10">
        <v>3420172031</v>
      </c>
      <c r="BH693" s="10">
        <v>0</v>
      </c>
      <c r="BI693" s="10">
        <v>0</v>
      </c>
      <c r="BJ693" s="10" t="s">
        <v>9</v>
      </c>
      <c r="BK693" s="10" t="s">
        <v>9</v>
      </c>
      <c r="BL693" s="10" t="s">
        <v>9</v>
      </c>
      <c r="BM693" s="2">
        <f t="shared" si="101"/>
        <v>372.78972199999998</v>
      </c>
      <c r="BN693" s="2">
        <f t="shared" si="102"/>
        <v>372.78972199999998</v>
      </c>
      <c r="BO693" s="2">
        <f t="shared" si="103"/>
        <v>2330.2269999999999</v>
      </c>
      <c r="BP693" s="2">
        <f t="shared" si="104"/>
        <v>0</v>
      </c>
      <c r="BQ693" s="2">
        <f t="shared" si="105"/>
        <v>5021.84</v>
      </c>
      <c r="BR693" s="2">
        <f t="shared" si="106"/>
        <v>0</v>
      </c>
      <c r="BS693" s="2">
        <f t="shared" si="107"/>
        <v>3774.285695</v>
      </c>
      <c r="BT693" s="2">
        <f t="shared" si="108"/>
        <v>0</v>
      </c>
      <c r="BU693" s="2">
        <f t="shared" si="109"/>
        <v>3420.1720310000001</v>
      </c>
      <c r="BV693" s="2">
        <f t="shared" si="110"/>
        <v>0</v>
      </c>
    </row>
    <row r="694" spans="1:74" x14ac:dyDescent="0.25">
      <c r="A694">
        <v>16</v>
      </c>
      <c r="B694" t="s">
        <v>0</v>
      </c>
      <c r="C694" t="s">
        <v>668</v>
      </c>
      <c r="D694">
        <v>2020</v>
      </c>
      <c r="E694" t="s">
        <v>1</v>
      </c>
      <c r="F694" t="s">
        <v>2</v>
      </c>
      <c r="G694">
        <v>2</v>
      </c>
      <c r="H694" t="s">
        <v>3</v>
      </c>
      <c r="I694" t="s">
        <v>680</v>
      </c>
      <c r="J694" t="s">
        <v>263</v>
      </c>
      <c r="K694" t="s">
        <v>747</v>
      </c>
      <c r="L694" t="s">
        <v>748</v>
      </c>
      <c r="M694" t="s">
        <v>749</v>
      </c>
      <c r="N694" t="s">
        <v>799</v>
      </c>
      <c r="O694" t="s">
        <v>13</v>
      </c>
      <c r="P694" t="s">
        <v>835</v>
      </c>
      <c r="Q694" t="s">
        <v>275</v>
      </c>
      <c r="R694">
        <v>0</v>
      </c>
      <c r="S694" t="s">
        <v>7</v>
      </c>
      <c r="T694">
        <v>309</v>
      </c>
      <c r="U694" t="s">
        <v>281</v>
      </c>
      <c r="V694" t="s">
        <v>3995</v>
      </c>
      <c r="W694" t="s">
        <v>2398</v>
      </c>
      <c r="X694">
        <v>7</v>
      </c>
      <c r="Y694" t="s">
        <v>2417</v>
      </c>
      <c r="Z694">
        <v>2</v>
      </c>
      <c r="AA694" t="s">
        <v>920</v>
      </c>
      <c r="AB694" t="s">
        <v>1593</v>
      </c>
      <c r="AC694" s="10">
        <v>20</v>
      </c>
      <c r="AD694" s="10">
        <v>20</v>
      </c>
      <c r="AE694" s="10">
        <v>100</v>
      </c>
      <c r="AF694" s="10">
        <v>20</v>
      </c>
      <c r="AG694" s="10">
        <v>0</v>
      </c>
      <c r="AH694" s="10">
        <v>0</v>
      </c>
      <c r="AI694" s="10">
        <v>20</v>
      </c>
      <c r="AJ694" s="10">
        <v>0</v>
      </c>
      <c r="AK694" s="10">
        <v>0</v>
      </c>
      <c r="AL694" s="10">
        <v>20</v>
      </c>
      <c r="AM694" s="10">
        <v>0</v>
      </c>
      <c r="AN694" s="10">
        <v>0</v>
      </c>
      <c r="AO694" s="10">
        <v>20</v>
      </c>
      <c r="AP694" s="10">
        <v>0</v>
      </c>
      <c r="AQ694" s="10">
        <v>0</v>
      </c>
      <c r="AR694" s="10" t="s">
        <v>7</v>
      </c>
      <c r="AS694" s="10" t="s">
        <v>7</v>
      </c>
      <c r="AT694" s="10" t="s">
        <v>7</v>
      </c>
      <c r="AU694" s="10">
        <v>295866669</v>
      </c>
      <c r="AV694" s="10">
        <v>294366669</v>
      </c>
      <c r="AW694" s="10">
        <v>99.49</v>
      </c>
      <c r="AX694" s="10">
        <v>1479552000</v>
      </c>
      <c r="AY694" s="10">
        <v>0</v>
      </c>
      <c r="AZ694" s="10">
        <v>0</v>
      </c>
      <c r="BA694" s="10">
        <v>854400000</v>
      </c>
      <c r="BB694" s="10">
        <v>0</v>
      </c>
      <c r="BC694" s="10">
        <v>0</v>
      </c>
      <c r="BD694" s="10">
        <v>880680000</v>
      </c>
      <c r="BE694" s="10">
        <v>0</v>
      </c>
      <c r="BF694" s="10">
        <v>0</v>
      </c>
      <c r="BG694" s="10">
        <v>906960000</v>
      </c>
      <c r="BH694" s="10">
        <v>0</v>
      </c>
      <c r="BI694" s="10">
        <v>0</v>
      </c>
      <c r="BJ694" s="10" t="s">
        <v>9</v>
      </c>
      <c r="BK694" s="10" t="s">
        <v>9</v>
      </c>
      <c r="BL694" s="10" t="s">
        <v>9</v>
      </c>
      <c r="BM694" s="2">
        <f t="shared" si="101"/>
        <v>295.866669</v>
      </c>
      <c r="BN694" s="2">
        <f t="shared" si="102"/>
        <v>294.366669</v>
      </c>
      <c r="BO694" s="2">
        <f t="shared" si="103"/>
        <v>1479.5519999999999</v>
      </c>
      <c r="BP694" s="2">
        <f t="shared" si="104"/>
        <v>0</v>
      </c>
      <c r="BQ694" s="2">
        <f t="shared" si="105"/>
        <v>854.4</v>
      </c>
      <c r="BR694" s="2">
        <f t="shared" si="106"/>
        <v>0</v>
      </c>
      <c r="BS694" s="2">
        <f t="shared" si="107"/>
        <v>880.68</v>
      </c>
      <c r="BT694" s="2">
        <f t="shared" si="108"/>
        <v>0</v>
      </c>
      <c r="BU694" s="2">
        <f t="shared" si="109"/>
        <v>906.96</v>
      </c>
      <c r="BV694" s="2">
        <f t="shared" si="110"/>
        <v>0</v>
      </c>
    </row>
    <row r="695" spans="1:74" x14ac:dyDescent="0.25">
      <c r="A695">
        <v>16</v>
      </c>
      <c r="B695" t="s">
        <v>0</v>
      </c>
      <c r="C695" t="s">
        <v>668</v>
      </c>
      <c r="D695">
        <v>2020</v>
      </c>
      <c r="E695" t="s">
        <v>1</v>
      </c>
      <c r="F695" t="s">
        <v>2</v>
      </c>
      <c r="G695">
        <v>2</v>
      </c>
      <c r="H695" t="s">
        <v>3</v>
      </c>
      <c r="I695" t="s">
        <v>680</v>
      </c>
      <c r="J695" t="s">
        <v>263</v>
      </c>
      <c r="K695" t="s">
        <v>747</v>
      </c>
      <c r="L695" t="s">
        <v>748</v>
      </c>
      <c r="M695" t="s">
        <v>749</v>
      </c>
      <c r="N695" t="s">
        <v>799</v>
      </c>
      <c r="O695" t="s">
        <v>13</v>
      </c>
      <c r="P695" t="s">
        <v>835</v>
      </c>
      <c r="Q695" t="s">
        <v>275</v>
      </c>
      <c r="R695">
        <v>0</v>
      </c>
      <c r="S695" t="s">
        <v>7</v>
      </c>
      <c r="T695">
        <v>309</v>
      </c>
      <c r="U695" t="s">
        <v>281</v>
      </c>
      <c r="V695" t="s">
        <v>3995</v>
      </c>
      <c r="W695" t="s">
        <v>2398</v>
      </c>
      <c r="X695">
        <v>8</v>
      </c>
      <c r="Y695" t="s">
        <v>2418</v>
      </c>
      <c r="Z695">
        <v>2</v>
      </c>
      <c r="AA695" t="s">
        <v>920</v>
      </c>
      <c r="AB695" t="s">
        <v>1593</v>
      </c>
      <c r="AC695" s="10">
        <v>1</v>
      </c>
      <c r="AD695" s="10">
        <v>1</v>
      </c>
      <c r="AE695" s="10">
        <v>100</v>
      </c>
      <c r="AF695" s="10">
        <v>1</v>
      </c>
      <c r="AG695" s="10">
        <v>0</v>
      </c>
      <c r="AH695" s="10">
        <v>0</v>
      </c>
      <c r="AI695" s="10">
        <v>1</v>
      </c>
      <c r="AJ695" s="10">
        <v>0</v>
      </c>
      <c r="AK695" s="10">
        <v>0</v>
      </c>
      <c r="AL695" s="10">
        <v>1</v>
      </c>
      <c r="AM695" s="10">
        <v>0</v>
      </c>
      <c r="AN695" s="10">
        <v>0</v>
      </c>
      <c r="AO695" s="10">
        <v>1</v>
      </c>
      <c r="AP695" s="10">
        <v>0</v>
      </c>
      <c r="AQ695" s="10">
        <v>0</v>
      </c>
      <c r="AR695" s="10" t="s">
        <v>7</v>
      </c>
      <c r="AS695" s="10" t="s">
        <v>7</v>
      </c>
      <c r="AT695" s="10" t="s">
        <v>7</v>
      </c>
      <c r="AU695" s="10">
        <v>18354600</v>
      </c>
      <c r="AV695" s="10">
        <v>18354600</v>
      </c>
      <c r="AW695" s="10">
        <v>100</v>
      </c>
      <c r="AX695" s="10">
        <v>66744000</v>
      </c>
      <c r="AY695" s="10">
        <v>0</v>
      </c>
      <c r="AZ695" s="10">
        <v>0</v>
      </c>
      <c r="BA695" s="10">
        <v>114000000</v>
      </c>
      <c r="BB695" s="10">
        <v>0</v>
      </c>
      <c r="BC695" s="10">
        <v>0</v>
      </c>
      <c r="BD695" s="10">
        <v>117480000</v>
      </c>
      <c r="BE695" s="10">
        <v>0</v>
      </c>
      <c r="BF695" s="10">
        <v>0</v>
      </c>
      <c r="BG695" s="10">
        <v>120960000</v>
      </c>
      <c r="BH695" s="10">
        <v>0</v>
      </c>
      <c r="BI695" s="10">
        <v>0</v>
      </c>
      <c r="BJ695" s="10" t="s">
        <v>9</v>
      </c>
      <c r="BK695" s="10" t="s">
        <v>9</v>
      </c>
      <c r="BL695" s="10" t="s">
        <v>9</v>
      </c>
      <c r="BM695" s="2">
        <f t="shared" si="101"/>
        <v>18.354600000000001</v>
      </c>
      <c r="BN695" s="2">
        <f t="shared" si="102"/>
        <v>18.354600000000001</v>
      </c>
      <c r="BO695" s="2">
        <f t="shared" si="103"/>
        <v>66.744</v>
      </c>
      <c r="BP695" s="2">
        <f t="shared" si="104"/>
        <v>0</v>
      </c>
      <c r="BQ695" s="2">
        <f t="shared" si="105"/>
        <v>114</v>
      </c>
      <c r="BR695" s="2">
        <f t="shared" si="106"/>
        <v>0</v>
      </c>
      <c r="BS695" s="2">
        <f t="shared" si="107"/>
        <v>117.48</v>
      </c>
      <c r="BT695" s="2">
        <f t="shared" si="108"/>
        <v>0</v>
      </c>
      <c r="BU695" s="2">
        <f t="shared" si="109"/>
        <v>120.96</v>
      </c>
      <c r="BV695" s="2">
        <f t="shared" si="110"/>
        <v>0</v>
      </c>
    </row>
    <row r="696" spans="1:74" x14ac:dyDescent="0.25">
      <c r="A696">
        <v>16</v>
      </c>
      <c r="B696" t="s">
        <v>0</v>
      </c>
      <c r="C696" t="s">
        <v>668</v>
      </c>
      <c r="D696">
        <v>2020</v>
      </c>
      <c r="E696" t="s">
        <v>1</v>
      </c>
      <c r="F696" t="s">
        <v>2</v>
      </c>
      <c r="G696">
        <v>2</v>
      </c>
      <c r="H696" t="s">
        <v>3</v>
      </c>
      <c r="I696" t="s">
        <v>680</v>
      </c>
      <c r="J696" t="s">
        <v>263</v>
      </c>
      <c r="K696" t="s">
        <v>747</v>
      </c>
      <c r="L696" t="s">
        <v>748</v>
      </c>
      <c r="M696" t="s">
        <v>749</v>
      </c>
      <c r="N696" t="s">
        <v>799</v>
      </c>
      <c r="O696" t="s">
        <v>13</v>
      </c>
      <c r="P696" t="s">
        <v>835</v>
      </c>
      <c r="Q696" t="s">
        <v>275</v>
      </c>
      <c r="R696">
        <v>0</v>
      </c>
      <c r="S696" t="s">
        <v>7</v>
      </c>
      <c r="T696">
        <v>309</v>
      </c>
      <c r="U696" t="s">
        <v>281</v>
      </c>
      <c r="V696" t="s">
        <v>3995</v>
      </c>
      <c r="W696" t="s">
        <v>2398</v>
      </c>
      <c r="X696">
        <v>9</v>
      </c>
      <c r="Y696" t="s">
        <v>2419</v>
      </c>
      <c r="Z696">
        <v>1</v>
      </c>
      <c r="AA696" t="s">
        <v>924</v>
      </c>
      <c r="AB696" t="s">
        <v>1593</v>
      </c>
      <c r="AC696" s="10">
        <v>972</v>
      </c>
      <c r="AD696" s="10">
        <v>1042</v>
      </c>
      <c r="AE696" s="10">
        <v>107.2</v>
      </c>
      <c r="AF696" s="10">
        <v>700</v>
      </c>
      <c r="AG696" s="10">
        <v>0</v>
      </c>
      <c r="AH696" s="10">
        <v>0</v>
      </c>
      <c r="AI696" s="10">
        <v>600</v>
      </c>
      <c r="AJ696" s="10">
        <v>0</v>
      </c>
      <c r="AK696" s="10">
        <v>0</v>
      </c>
      <c r="AL696" s="10">
        <v>500</v>
      </c>
      <c r="AM696" s="10">
        <v>0</v>
      </c>
      <c r="AN696" s="10">
        <v>0</v>
      </c>
      <c r="AO696" s="10">
        <v>228</v>
      </c>
      <c r="AP696" s="10">
        <v>0</v>
      </c>
      <c r="AQ696" s="10">
        <v>0</v>
      </c>
      <c r="AR696" s="10">
        <v>3000</v>
      </c>
      <c r="AS696" s="10">
        <v>1042</v>
      </c>
      <c r="AT696" s="10">
        <v>34.729999999999997</v>
      </c>
      <c r="AU696" s="10">
        <v>230465959</v>
      </c>
      <c r="AV696" s="10">
        <v>230465959</v>
      </c>
      <c r="AW696" s="10">
        <v>100</v>
      </c>
      <c r="AX696" s="10">
        <v>598272000</v>
      </c>
      <c r="AY696" s="10">
        <v>0</v>
      </c>
      <c r="AZ696" s="10">
        <v>0</v>
      </c>
      <c r="BA696" s="10">
        <v>388080000</v>
      </c>
      <c r="BB696" s="10">
        <v>0</v>
      </c>
      <c r="BC696" s="10">
        <v>0</v>
      </c>
      <c r="BD696" s="10">
        <v>399840000</v>
      </c>
      <c r="BE696" s="10">
        <v>0</v>
      </c>
      <c r="BF696" s="10">
        <v>0</v>
      </c>
      <c r="BG696" s="10">
        <v>411600000</v>
      </c>
      <c r="BH696" s="10">
        <v>0</v>
      </c>
      <c r="BI696" s="10">
        <v>0</v>
      </c>
      <c r="BJ696" s="10" t="s">
        <v>9</v>
      </c>
      <c r="BK696" s="10" t="s">
        <v>9</v>
      </c>
      <c r="BL696" s="10" t="s">
        <v>9</v>
      </c>
      <c r="BM696" s="2">
        <f t="shared" si="101"/>
        <v>230.465959</v>
      </c>
      <c r="BN696" s="2">
        <f t="shared" si="102"/>
        <v>230.465959</v>
      </c>
      <c r="BO696" s="2">
        <f t="shared" si="103"/>
        <v>598.27200000000005</v>
      </c>
      <c r="BP696" s="2">
        <f t="shared" si="104"/>
        <v>0</v>
      </c>
      <c r="BQ696" s="2">
        <f t="shared" si="105"/>
        <v>388.08</v>
      </c>
      <c r="BR696" s="2">
        <f t="shared" si="106"/>
        <v>0</v>
      </c>
      <c r="BS696" s="2">
        <f t="shared" si="107"/>
        <v>399.84</v>
      </c>
      <c r="BT696" s="2">
        <f t="shared" si="108"/>
        <v>0</v>
      </c>
      <c r="BU696" s="2">
        <f t="shared" si="109"/>
        <v>411.6</v>
      </c>
      <c r="BV696" s="2">
        <f t="shared" si="110"/>
        <v>0</v>
      </c>
    </row>
    <row r="697" spans="1:74" x14ac:dyDescent="0.25">
      <c r="A697">
        <v>16</v>
      </c>
      <c r="B697" t="s">
        <v>0</v>
      </c>
      <c r="C697" t="s">
        <v>668</v>
      </c>
      <c r="D697">
        <v>2020</v>
      </c>
      <c r="E697" t="s">
        <v>1</v>
      </c>
      <c r="F697" t="s">
        <v>2</v>
      </c>
      <c r="G697">
        <v>2</v>
      </c>
      <c r="H697" t="s">
        <v>3</v>
      </c>
      <c r="I697" t="s">
        <v>680</v>
      </c>
      <c r="J697" t="s">
        <v>263</v>
      </c>
      <c r="K697" t="s">
        <v>747</v>
      </c>
      <c r="L697" t="s">
        <v>748</v>
      </c>
      <c r="M697" t="s">
        <v>749</v>
      </c>
      <c r="N697" t="s">
        <v>798</v>
      </c>
      <c r="O697" t="s">
        <v>5</v>
      </c>
      <c r="P697" t="s">
        <v>805</v>
      </c>
      <c r="Q697" t="s">
        <v>18</v>
      </c>
      <c r="R697">
        <v>0</v>
      </c>
      <c r="S697" t="s">
        <v>7</v>
      </c>
      <c r="T697">
        <v>404</v>
      </c>
      <c r="U697" t="s">
        <v>282</v>
      </c>
      <c r="V697" t="s">
        <v>3998</v>
      </c>
      <c r="W697" t="s">
        <v>2420</v>
      </c>
      <c r="X697">
        <v>1</v>
      </c>
      <c r="Y697" t="s">
        <v>2421</v>
      </c>
      <c r="Z697">
        <v>2</v>
      </c>
      <c r="AA697" t="s">
        <v>920</v>
      </c>
      <c r="AB697" t="s">
        <v>1593</v>
      </c>
      <c r="AC697" s="10">
        <v>20</v>
      </c>
      <c r="AD697" s="10">
        <v>20</v>
      </c>
      <c r="AE697" s="10">
        <v>100</v>
      </c>
      <c r="AF697" s="10">
        <v>20</v>
      </c>
      <c r="AG697" s="10">
        <v>0</v>
      </c>
      <c r="AH697" s="10">
        <v>0</v>
      </c>
      <c r="AI697" s="10">
        <v>20</v>
      </c>
      <c r="AJ697" s="10">
        <v>0</v>
      </c>
      <c r="AK697" s="10">
        <v>0</v>
      </c>
      <c r="AL697" s="10">
        <v>20</v>
      </c>
      <c r="AM697" s="10">
        <v>0</v>
      </c>
      <c r="AN697" s="10">
        <v>0</v>
      </c>
      <c r="AO697" s="10">
        <v>20</v>
      </c>
      <c r="AP697" s="10">
        <v>0</v>
      </c>
      <c r="AQ697" s="10">
        <v>0</v>
      </c>
      <c r="AR697" s="10" t="s">
        <v>7</v>
      </c>
      <c r="AS697" s="10" t="s">
        <v>7</v>
      </c>
      <c r="AT697" s="10" t="s">
        <v>7</v>
      </c>
      <c r="AU697" s="10">
        <v>91720000</v>
      </c>
      <c r="AV697" s="10">
        <v>50882000</v>
      </c>
      <c r="AW697" s="10">
        <v>55.47</v>
      </c>
      <c r="AX697" s="10">
        <v>310820000</v>
      </c>
      <c r="AY697" s="10">
        <v>0</v>
      </c>
      <c r="AZ697" s="10">
        <v>0</v>
      </c>
      <c r="BA697" s="10">
        <v>400000000</v>
      </c>
      <c r="BB697" s="10">
        <v>0</v>
      </c>
      <c r="BC697" s="10">
        <v>0</v>
      </c>
      <c r="BD697" s="10">
        <v>262213300</v>
      </c>
      <c r="BE697" s="10">
        <v>0</v>
      </c>
      <c r="BF697" s="10">
        <v>0</v>
      </c>
      <c r="BG697" s="10">
        <v>214518100</v>
      </c>
      <c r="BH697" s="10">
        <v>0</v>
      </c>
      <c r="BI697" s="10">
        <v>0</v>
      </c>
      <c r="BJ697" s="10" t="s">
        <v>9</v>
      </c>
      <c r="BK697" s="10" t="s">
        <v>9</v>
      </c>
      <c r="BL697" s="10" t="s">
        <v>9</v>
      </c>
      <c r="BM697" s="2">
        <f t="shared" si="101"/>
        <v>91.72</v>
      </c>
      <c r="BN697" s="2">
        <f t="shared" si="102"/>
        <v>50.881999999999998</v>
      </c>
      <c r="BO697" s="2">
        <f t="shared" si="103"/>
        <v>310.82</v>
      </c>
      <c r="BP697" s="2">
        <f t="shared" si="104"/>
        <v>0</v>
      </c>
      <c r="BQ697" s="2">
        <f t="shared" si="105"/>
        <v>400</v>
      </c>
      <c r="BR697" s="2">
        <f t="shared" si="106"/>
        <v>0</v>
      </c>
      <c r="BS697" s="2">
        <f t="shared" si="107"/>
        <v>262.2133</v>
      </c>
      <c r="BT697" s="2">
        <f t="shared" si="108"/>
        <v>0</v>
      </c>
      <c r="BU697" s="2">
        <f t="shared" si="109"/>
        <v>214.5181</v>
      </c>
      <c r="BV697" s="2">
        <f t="shared" si="110"/>
        <v>0</v>
      </c>
    </row>
    <row r="698" spans="1:74" x14ac:dyDescent="0.25">
      <c r="A698">
        <v>16</v>
      </c>
      <c r="B698" t="s">
        <v>0</v>
      </c>
      <c r="C698" t="s">
        <v>668</v>
      </c>
      <c r="D698">
        <v>2020</v>
      </c>
      <c r="E698" t="s">
        <v>1</v>
      </c>
      <c r="F698" t="s">
        <v>2</v>
      </c>
      <c r="G698">
        <v>2</v>
      </c>
      <c r="H698" t="s">
        <v>3</v>
      </c>
      <c r="I698" t="s">
        <v>680</v>
      </c>
      <c r="J698" t="s">
        <v>263</v>
      </c>
      <c r="K698" t="s">
        <v>747</v>
      </c>
      <c r="L698" t="s">
        <v>748</v>
      </c>
      <c r="M698" t="s">
        <v>749</v>
      </c>
      <c r="N698" t="s">
        <v>798</v>
      </c>
      <c r="O698" t="s">
        <v>5</v>
      </c>
      <c r="P698" t="s">
        <v>805</v>
      </c>
      <c r="Q698" t="s">
        <v>18</v>
      </c>
      <c r="R698">
        <v>0</v>
      </c>
      <c r="S698" t="s">
        <v>7</v>
      </c>
      <c r="T698">
        <v>426</v>
      </c>
      <c r="U698" t="s">
        <v>283</v>
      </c>
      <c r="V698" t="s">
        <v>3998</v>
      </c>
      <c r="W698" t="s">
        <v>2420</v>
      </c>
      <c r="X698">
        <v>2</v>
      </c>
      <c r="Y698" t="s">
        <v>2422</v>
      </c>
      <c r="Z698">
        <v>1</v>
      </c>
      <c r="AA698" t="s">
        <v>924</v>
      </c>
      <c r="AB698" t="s">
        <v>1593</v>
      </c>
      <c r="AC698" s="10">
        <v>0</v>
      </c>
      <c r="AD698" s="10">
        <v>0</v>
      </c>
      <c r="AE698" s="10">
        <v>0</v>
      </c>
      <c r="AF698" s="10">
        <v>1200</v>
      </c>
      <c r="AG698" s="10">
        <v>0</v>
      </c>
      <c r="AH698" s="10">
        <v>0</v>
      </c>
      <c r="AI698" s="10">
        <v>1200</v>
      </c>
      <c r="AJ698" s="10">
        <v>0</v>
      </c>
      <c r="AK698" s="10">
        <v>0</v>
      </c>
      <c r="AL698" s="10">
        <v>1200</v>
      </c>
      <c r="AM698" s="10">
        <v>0</v>
      </c>
      <c r="AN698" s="10">
        <v>0</v>
      </c>
      <c r="AO698" s="10">
        <v>1200</v>
      </c>
      <c r="AP698" s="10">
        <v>0</v>
      </c>
      <c r="AQ698" s="10">
        <v>0</v>
      </c>
      <c r="AR698" s="10">
        <v>4800</v>
      </c>
      <c r="AS698" s="10">
        <v>0</v>
      </c>
      <c r="AT698" s="10">
        <v>0</v>
      </c>
      <c r="AU698" s="10">
        <v>0</v>
      </c>
      <c r="AV698" s="10">
        <v>0</v>
      </c>
      <c r="AW698" s="10">
        <v>0</v>
      </c>
      <c r="AX698" s="10">
        <v>1267800000</v>
      </c>
      <c r="AY698" s="10">
        <v>0</v>
      </c>
      <c r="AZ698" s="10">
        <v>0</v>
      </c>
      <c r="BA698" s="10">
        <v>1090740000</v>
      </c>
      <c r="BB698" s="10">
        <v>0</v>
      </c>
      <c r="BC698" s="10">
        <v>0</v>
      </c>
      <c r="BD698" s="10">
        <v>1090740000</v>
      </c>
      <c r="BE698" s="10">
        <v>0</v>
      </c>
      <c r="BF698" s="10">
        <v>0</v>
      </c>
      <c r="BG698" s="10">
        <v>1208200000</v>
      </c>
      <c r="BH698" s="10">
        <v>0</v>
      </c>
      <c r="BI698" s="10">
        <v>0</v>
      </c>
      <c r="BJ698" s="10" t="s">
        <v>9</v>
      </c>
      <c r="BK698" s="10" t="s">
        <v>9</v>
      </c>
      <c r="BL698" s="10" t="s">
        <v>9</v>
      </c>
      <c r="BM698" s="2">
        <f t="shared" si="101"/>
        <v>0</v>
      </c>
      <c r="BN698" s="2">
        <f t="shared" si="102"/>
        <v>0</v>
      </c>
      <c r="BO698" s="2">
        <f t="shared" si="103"/>
        <v>1267.8</v>
      </c>
      <c r="BP698" s="2">
        <f t="shared" si="104"/>
        <v>0</v>
      </c>
      <c r="BQ698" s="2">
        <f t="shared" si="105"/>
        <v>1090.74</v>
      </c>
      <c r="BR698" s="2">
        <f t="shared" si="106"/>
        <v>0</v>
      </c>
      <c r="BS698" s="2">
        <f t="shared" si="107"/>
        <v>1090.74</v>
      </c>
      <c r="BT698" s="2">
        <f t="shared" si="108"/>
        <v>0</v>
      </c>
      <c r="BU698" s="2">
        <f t="shared" si="109"/>
        <v>1208.2</v>
      </c>
      <c r="BV698" s="2">
        <f t="shared" si="110"/>
        <v>0</v>
      </c>
    </row>
    <row r="699" spans="1:74" x14ac:dyDescent="0.25">
      <c r="A699">
        <v>16</v>
      </c>
      <c r="B699" t="s">
        <v>0</v>
      </c>
      <c r="C699" t="s">
        <v>668</v>
      </c>
      <c r="D699">
        <v>2020</v>
      </c>
      <c r="E699" t="s">
        <v>1</v>
      </c>
      <c r="F699" t="s">
        <v>2</v>
      </c>
      <c r="G699">
        <v>2</v>
      </c>
      <c r="H699" t="s">
        <v>3</v>
      </c>
      <c r="I699" t="s">
        <v>680</v>
      </c>
      <c r="J699" t="s">
        <v>263</v>
      </c>
      <c r="K699" t="s">
        <v>747</v>
      </c>
      <c r="L699" t="s">
        <v>748</v>
      </c>
      <c r="M699" t="s">
        <v>749</v>
      </c>
      <c r="N699" t="s">
        <v>798</v>
      </c>
      <c r="O699" t="s">
        <v>5</v>
      </c>
      <c r="P699" t="s">
        <v>805</v>
      </c>
      <c r="Q699" t="s">
        <v>18</v>
      </c>
      <c r="R699">
        <v>0</v>
      </c>
      <c r="S699" t="s">
        <v>7</v>
      </c>
      <c r="T699">
        <v>426</v>
      </c>
      <c r="U699" t="s">
        <v>283</v>
      </c>
      <c r="V699" t="s">
        <v>3998</v>
      </c>
      <c r="W699" t="s">
        <v>2420</v>
      </c>
      <c r="X699">
        <v>3</v>
      </c>
      <c r="Y699" t="s">
        <v>2423</v>
      </c>
      <c r="Z699">
        <v>1</v>
      </c>
      <c r="AA699" t="s">
        <v>924</v>
      </c>
      <c r="AB699" t="s">
        <v>1593</v>
      </c>
      <c r="AC699" s="10">
        <v>1</v>
      </c>
      <c r="AD699" s="10">
        <v>1</v>
      </c>
      <c r="AE699" s="10">
        <v>100</v>
      </c>
      <c r="AF699" s="10">
        <v>0</v>
      </c>
      <c r="AG699" s="10">
        <v>0</v>
      </c>
      <c r="AH699" s="10">
        <v>0</v>
      </c>
      <c r="AI699" s="10">
        <v>0</v>
      </c>
      <c r="AJ699" s="10">
        <v>0</v>
      </c>
      <c r="AK699" s="10">
        <v>0</v>
      </c>
      <c r="AL699" s="10">
        <v>0</v>
      </c>
      <c r="AM699" s="10">
        <v>0</v>
      </c>
      <c r="AN699" s="10">
        <v>0</v>
      </c>
      <c r="AO699" s="10">
        <v>0</v>
      </c>
      <c r="AP699" s="10">
        <v>0</v>
      </c>
      <c r="AQ699" s="10">
        <v>0</v>
      </c>
      <c r="AR699" s="10">
        <v>1</v>
      </c>
      <c r="AS699" s="10">
        <v>1</v>
      </c>
      <c r="AT699" s="10">
        <v>100</v>
      </c>
      <c r="AU699" s="10">
        <v>131800000</v>
      </c>
      <c r="AV699" s="10">
        <v>131744000</v>
      </c>
      <c r="AW699" s="10">
        <v>99.95</v>
      </c>
      <c r="AX699" s="10">
        <v>0</v>
      </c>
      <c r="AY699" s="10">
        <v>0</v>
      </c>
      <c r="AZ699" s="10">
        <v>0</v>
      </c>
      <c r="BA699" s="10">
        <v>0</v>
      </c>
      <c r="BB699" s="10">
        <v>0</v>
      </c>
      <c r="BC699" s="10">
        <v>0</v>
      </c>
      <c r="BD699" s="10">
        <v>0</v>
      </c>
      <c r="BE699" s="10">
        <v>0</v>
      </c>
      <c r="BF699" s="10">
        <v>0</v>
      </c>
      <c r="BG699" s="10">
        <v>0</v>
      </c>
      <c r="BH699" s="10">
        <v>0</v>
      </c>
      <c r="BI699" s="10">
        <v>0</v>
      </c>
      <c r="BJ699" s="10" t="s">
        <v>9</v>
      </c>
      <c r="BK699" s="10" t="s">
        <v>9</v>
      </c>
      <c r="BL699" s="10" t="s">
        <v>9</v>
      </c>
      <c r="BM699" s="2">
        <f t="shared" si="101"/>
        <v>131.80000000000001</v>
      </c>
      <c r="BN699" s="2">
        <f t="shared" si="102"/>
        <v>131.744</v>
      </c>
      <c r="BO699" s="2">
        <f t="shared" si="103"/>
        <v>0</v>
      </c>
      <c r="BP699" s="2">
        <f t="shared" si="104"/>
        <v>0</v>
      </c>
      <c r="BQ699" s="2">
        <f t="shared" si="105"/>
        <v>0</v>
      </c>
      <c r="BR699" s="2">
        <f t="shared" si="106"/>
        <v>0</v>
      </c>
      <c r="BS699" s="2">
        <f t="shared" si="107"/>
        <v>0</v>
      </c>
      <c r="BT699" s="2">
        <f t="shared" si="108"/>
        <v>0</v>
      </c>
      <c r="BU699" s="2">
        <f t="shared" si="109"/>
        <v>0</v>
      </c>
      <c r="BV699" s="2">
        <f t="shared" si="110"/>
        <v>0</v>
      </c>
    </row>
    <row r="700" spans="1:74" x14ac:dyDescent="0.25">
      <c r="A700">
        <v>16</v>
      </c>
      <c r="B700" t="s">
        <v>0</v>
      </c>
      <c r="C700" t="s">
        <v>668</v>
      </c>
      <c r="D700">
        <v>2020</v>
      </c>
      <c r="E700" t="s">
        <v>1</v>
      </c>
      <c r="F700" t="s">
        <v>2</v>
      </c>
      <c r="G700">
        <v>2</v>
      </c>
      <c r="H700" t="s">
        <v>3</v>
      </c>
      <c r="I700" t="s">
        <v>680</v>
      </c>
      <c r="J700" t="s">
        <v>263</v>
      </c>
      <c r="K700" t="s">
        <v>747</v>
      </c>
      <c r="L700" t="s">
        <v>748</v>
      </c>
      <c r="M700" t="s">
        <v>749</v>
      </c>
      <c r="N700" t="s">
        <v>798</v>
      </c>
      <c r="O700" t="s">
        <v>5</v>
      </c>
      <c r="P700" t="s">
        <v>805</v>
      </c>
      <c r="Q700" t="s">
        <v>18</v>
      </c>
      <c r="R700">
        <v>0</v>
      </c>
      <c r="S700" t="s">
        <v>7</v>
      </c>
      <c r="T700">
        <v>426</v>
      </c>
      <c r="U700" t="s">
        <v>283</v>
      </c>
      <c r="V700" t="s">
        <v>3998</v>
      </c>
      <c r="W700" t="s">
        <v>2420</v>
      </c>
      <c r="X700">
        <v>4</v>
      </c>
      <c r="Y700" t="s">
        <v>2424</v>
      </c>
      <c r="Z700">
        <v>2</v>
      </c>
      <c r="AA700" t="s">
        <v>920</v>
      </c>
      <c r="AB700" t="s">
        <v>1593</v>
      </c>
      <c r="AC700" s="10">
        <v>19</v>
      </c>
      <c r="AD700" s="10">
        <v>17</v>
      </c>
      <c r="AE700" s="10">
        <v>89.47</v>
      </c>
      <c r="AF700" s="10">
        <v>19</v>
      </c>
      <c r="AG700" s="10">
        <v>0</v>
      </c>
      <c r="AH700" s="10">
        <v>0</v>
      </c>
      <c r="AI700" s="10">
        <v>19</v>
      </c>
      <c r="AJ700" s="10">
        <v>0</v>
      </c>
      <c r="AK700" s="10">
        <v>0</v>
      </c>
      <c r="AL700" s="10">
        <v>19</v>
      </c>
      <c r="AM700" s="10">
        <v>0</v>
      </c>
      <c r="AN700" s="10">
        <v>0</v>
      </c>
      <c r="AO700" s="10">
        <v>19</v>
      </c>
      <c r="AP700" s="10">
        <v>0</v>
      </c>
      <c r="AQ700" s="10">
        <v>0</v>
      </c>
      <c r="AR700" s="10" t="s">
        <v>7</v>
      </c>
      <c r="AS700" s="10" t="s">
        <v>7</v>
      </c>
      <c r="AT700" s="10" t="s">
        <v>7</v>
      </c>
      <c r="AU700" s="10">
        <v>24720000</v>
      </c>
      <c r="AV700" s="10">
        <v>11948000</v>
      </c>
      <c r="AW700" s="10">
        <v>48.34</v>
      </c>
      <c r="AX700" s="10">
        <v>62500000</v>
      </c>
      <c r="AY700" s="10">
        <v>0</v>
      </c>
      <c r="AZ700" s="10">
        <v>0</v>
      </c>
      <c r="BA700" s="10">
        <v>61800000</v>
      </c>
      <c r="BB700" s="10">
        <v>0</v>
      </c>
      <c r="BC700" s="10">
        <v>0</v>
      </c>
      <c r="BD700" s="10">
        <v>56000000</v>
      </c>
      <c r="BE700" s="10">
        <v>0</v>
      </c>
      <c r="BF700" s="10">
        <v>0</v>
      </c>
      <c r="BG700" s="10">
        <v>54000000</v>
      </c>
      <c r="BH700" s="10">
        <v>0</v>
      </c>
      <c r="BI700" s="10">
        <v>0</v>
      </c>
      <c r="BJ700" s="10" t="s">
        <v>9</v>
      </c>
      <c r="BK700" s="10" t="s">
        <v>9</v>
      </c>
      <c r="BL700" s="10" t="s">
        <v>9</v>
      </c>
      <c r="BM700" s="2">
        <f t="shared" si="101"/>
        <v>24.72</v>
      </c>
      <c r="BN700" s="2">
        <f t="shared" si="102"/>
        <v>11.948</v>
      </c>
      <c r="BO700" s="2">
        <f t="shared" si="103"/>
        <v>62.5</v>
      </c>
      <c r="BP700" s="2">
        <f t="shared" si="104"/>
        <v>0</v>
      </c>
      <c r="BQ700" s="2">
        <f t="shared" si="105"/>
        <v>61.8</v>
      </c>
      <c r="BR700" s="2">
        <f t="shared" si="106"/>
        <v>0</v>
      </c>
      <c r="BS700" s="2">
        <f t="shared" si="107"/>
        <v>56</v>
      </c>
      <c r="BT700" s="2">
        <f t="shared" si="108"/>
        <v>0</v>
      </c>
      <c r="BU700" s="2">
        <f t="shared" si="109"/>
        <v>54</v>
      </c>
      <c r="BV700" s="2">
        <f t="shared" si="110"/>
        <v>0</v>
      </c>
    </row>
    <row r="701" spans="1:74" x14ac:dyDescent="0.25">
      <c r="A701">
        <v>16</v>
      </c>
      <c r="B701" t="s">
        <v>0</v>
      </c>
      <c r="C701" t="s">
        <v>668</v>
      </c>
      <c r="D701">
        <v>2020</v>
      </c>
      <c r="E701" t="s">
        <v>1</v>
      </c>
      <c r="F701" t="s">
        <v>2</v>
      </c>
      <c r="G701">
        <v>2</v>
      </c>
      <c r="H701" t="s">
        <v>3</v>
      </c>
      <c r="I701" t="s">
        <v>680</v>
      </c>
      <c r="J701" t="s">
        <v>263</v>
      </c>
      <c r="K701" t="s">
        <v>747</v>
      </c>
      <c r="L701" t="s">
        <v>748</v>
      </c>
      <c r="M701" t="s">
        <v>749</v>
      </c>
      <c r="N701" t="s">
        <v>798</v>
      </c>
      <c r="O701" t="s">
        <v>5</v>
      </c>
      <c r="P701" t="s">
        <v>805</v>
      </c>
      <c r="Q701" t="s">
        <v>18</v>
      </c>
      <c r="R701">
        <v>0</v>
      </c>
      <c r="S701" t="s">
        <v>7</v>
      </c>
      <c r="T701">
        <v>426</v>
      </c>
      <c r="U701" t="s">
        <v>283</v>
      </c>
      <c r="V701" t="s">
        <v>3998</v>
      </c>
      <c r="W701" t="s">
        <v>2420</v>
      </c>
      <c r="X701">
        <v>7</v>
      </c>
      <c r="Y701" t="s">
        <v>2425</v>
      </c>
      <c r="Z701">
        <v>1</v>
      </c>
      <c r="AA701" t="s">
        <v>924</v>
      </c>
      <c r="AB701" t="s">
        <v>1593</v>
      </c>
      <c r="AC701" s="10">
        <v>0</v>
      </c>
      <c r="AD701" s="10">
        <v>0</v>
      </c>
      <c r="AE701" s="10">
        <v>0</v>
      </c>
      <c r="AF701" s="10">
        <v>1</v>
      </c>
      <c r="AG701" s="10">
        <v>0</v>
      </c>
      <c r="AH701" s="10">
        <v>0</v>
      </c>
      <c r="AI701" s="10">
        <v>0</v>
      </c>
      <c r="AJ701" s="10">
        <v>0</v>
      </c>
      <c r="AK701" s="10">
        <v>0</v>
      </c>
      <c r="AL701" s="10">
        <v>0</v>
      </c>
      <c r="AM701" s="10">
        <v>0</v>
      </c>
      <c r="AN701" s="10">
        <v>0</v>
      </c>
      <c r="AO701" s="10">
        <v>0</v>
      </c>
      <c r="AP701" s="10">
        <v>0</v>
      </c>
      <c r="AQ701" s="10">
        <v>0</v>
      </c>
      <c r="AR701" s="10">
        <v>1</v>
      </c>
      <c r="AS701" s="10">
        <v>0</v>
      </c>
      <c r="AT701" s="10">
        <v>0</v>
      </c>
      <c r="AU701" s="10">
        <v>0</v>
      </c>
      <c r="AV701" s="10">
        <v>0</v>
      </c>
      <c r="AW701" s="10">
        <v>0</v>
      </c>
      <c r="AX701" s="10">
        <v>100000000</v>
      </c>
      <c r="AY701" s="10">
        <v>0</v>
      </c>
      <c r="AZ701" s="10">
        <v>0</v>
      </c>
      <c r="BA701" s="10">
        <v>0</v>
      </c>
      <c r="BB701" s="10">
        <v>0</v>
      </c>
      <c r="BC701" s="10">
        <v>0</v>
      </c>
      <c r="BD701" s="10">
        <v>0</v>
      </c>
      <c r="BE701" s="10">
        <v>0</v>
      </c>
      <c r="BF701" s="10">
        <v>0</v>
      </c>
      <c r="BG701" s="10">
        <v>0</v>
      </c>
      <c r="BH701" s="10">
        <v>0</v>
      </c>
      <c r="BI701" s="10">
        <v>0</v>
      </c>
      <c r="BJ701" s="10" t="s">
        <v>9</v>
      </c>
      <c r="BK701" s="10" t="s">
        <v>9</v>
      </c>
      <c r="BL701" s="10" t="s">
        <v>9</v>
      </c>
      <c r="BM701" s="2">
        <f t="shared" si="101"/>
        <v>0</v>
      </c>
      <c r="BN701" s="2">
        <f t="shared" si="102"/>
        <v>0</v>
      </c>
      <c r="BO701" s="2">
        <f t="shared" si="103"/>
        <v>100</v>
      </c>
      <c r="BP701" s="2">
        <f t="shared" si="104"/>
        <v>0</v>
      </c>
      <c r="BQ701" s="2">
        <f t="shared" si="105"/>
        <v>0</v>
      </c>
      <c r="BR701" s="2">
        <f t="shared" si="106"/>
        <v>0</v>
      </c>
      <c r="BS701" s="2">
        <f t="shared" si="107"/>
        <v>0</v>
      </c>
      <c r="BT701" s="2">
        <f t="shared" si="108"/>
        <v>0</v>
      </c>
      <c r="BU701" s="2">
        <f t="shared" si="109"/>
        <v>0</v>
      </c>
      <c r="BV701" s="2">
        <f t="shared" si="110"/>
        <v>0</v>
      </c>
    </row>
    <row r="702" spans="1:74" x14ac:dyDescent="0.25">
      <c r="A702">
        <v>16</v>
      </c>
      <c r="B702" t="s">
        <v>0</v>
      </c>
      <c r="C702" t="s">
        <v>668</v>
      </c>
      <c r="D702">
        <v>2020</v>
      </c>
      <c r="E702" t="s">
        <v>1</v>
      </c>
      <c r="F702" t="s">
        <v>2</v>
      </c>
      <c r="G702">
        <v>2</v>
      </c>
      <c r="H702" t="s">
        <v>3</v>
      </c>
      <c r="I702" t="s">
        <v>680</v>
      </c>
      <c r="J702" t="s">
        <v>263</v>
      </c>
      <c r="K702" t="s">
        <v>747</v>
      </c>
      <c r="L702" t="s">
        <v>748</v>
      </c>
      <c r="M702" t="s">
        <v>749</v>
      </c>
      <c r="N702" t="s">
        <v>798</v>
      </c>
      <c r="O702" t="s">
        <v>5</v>
      </c>
      <c r="P702" t="s">
        <v>805</v>
      </c>
      <c r="Q702" t="s">
        <v>18</v>
      </c>
      <c r="R702">
        <v>0</v>
      </c>
      <c r="S702" t="s">
        <v>7</v>
      </c>
      <c r="T702">
        <v>428</v>
      </c>
      <c r="U702" t="s">
        <v>284</v>
      </c>
      <c r="V702" t="s">
        <v>3998</v>
      </c>
      <c r="W702" t="s">
        <v>2420</v>
      </c>
      <c r="X702">
        <v>5</v>
      </c>
      <c r="Y702" t="s">
        <v>2426</v>
      </c>
      <c r="Z702">
        <v>1</v>
      </c>
      <c r="AA702" t="s">
        <v>924</v>
      </c>
      <c r="AB702" t="s">
        <v>1593</v>
      </c>
      <c r="AC702" s="10">
        <v>0</v>
      </c>
      <c r="AD702" s="10">
        <v>0</v>
      </c>
      <c r="AE702" s="10">
        <v>0</v>
      </c>
      <c r="AF702" s="10">
        <v>1</v>
      </c>
      <c r="AG702" s="10">
        <v>0</v>
      </c>
      <c r="AH702" s="10">
        <v>0</v>
      </c>
      <c r="AI702" s="10">
        <v>0</v>
      </c>
      <c r="AJ702" s="10">
        <v>0</v>
      </c>
      <c r="AK702" s="10">
        <v>0</v>
      </c>
      <c r="AL702" s="10">
        <v>0</v>
      </c>
      <c r="AM702" s="10">
        <v>0</v>
      </c>
      <c r="AN702" s="10">
        <v>0</v>
      </c>
      <c r="AO702" s="10">
        <v>0</v>
      </c>
      <c r="AP702" s="10">
        <v>0</v>
      </c>
      <c r="AQ702" s="10">
        <v>0</v>
      </c>
      <c r="AR702" s="10">
        <v>1</v>
      </c>
      <c r="AS702" s="10">
        <v>0</v>
      </c>
      <c r="AT702" s="10">
        <v>0</v>
      </c>
      <c r="AU702" s="10">
        <v>0</v>
      </c>
      <c r="AV702" s="10">
        <v>0</v>
      </c>
      <c r="AW702" s="10">
        <v>0</v>
      </c>
      <c r="AX702" s="10">
        <v>90000000</v>
      </c>
      <c r="AY702" s="10">
        <v>0</v>
      </c>
      <c r="AZ702" s="10">
        <v>0</v>
      </c>
      <c r="BA702" s="10">
        <v>0</v>
      </c>
      <c r="BB702" s="10">
        <v>0</v>
      </c>
      <c r="BC702" s="10">
        <v>0</v>
      </c>
      <c r="BD702" s="10">
        <v>0</v>
      </c>
      <c r="BE702" s="10">
        <v>0</v>
      </c>
      <c r="BF702" s="10">
        <v>0</v>
      </c>
      <c r="BG702" s="10">
        <v>0</v>
      </c>
      <c r="BH702" s="10">
        <v>0</v>
      </c>
      <c r="BI702" s="10">
        <v>0</v>
      </c>
      <c r="BJ702" s="10" t="s">
        <v>9</v>
      </c>
      <c r="BK702" s="10" t="s">
        <v>9</v>
      </c>
      <c r="BL702" s="10" t="s">
        <v>9</v>
      </c>
      <c r="BM702" s="2">
        <f t="shared" si="101"/>
        <v>0</v>
      </c>
      <c r="BN702" s="2">
        <f t="shared" si="102"/>
        <v>0</v>
      </c>
      <c r="BO702" s="2">
        <f t="shared" si="103"/>
        <v>90</v>
      </c>
      <c r="BP702" s="2">
        <f t="shared" si="104"/>
        <v>0</v>
      </c>
      <c r="BQ702" s="2">
        <f t="shared" si="105"/>
        <v>0</v>
      </c>
      <c r="BR702" s="2">
        <f t="shared" si="106"/>
        <v>0</v>
      </c>
      <c r="BS702" s="2">
        <f t="shared" si="107"/>
        <v>0</v>
      </c>
      <c r="BT702" s="2">
        <f t="shared" si="108"/>
        <v>0</v>
      </c>
      <c r="BU702" s="2">
        <f t="shared" si="109"/>
        <v>0</v>
      </c>
      <c r="BV702" s="2">
        <f t="shared" si="110"/>
        <v>0</v>
      </c>
    </row>
    <row r="703" spans="1:74" x14ac:dyDescent="0.25">
      <c r="A703">
        <v>16</v>
      </c>
      <c r="B703" t="s">
        <v>0</v>
      </c>
      <c r="C703" t="s">
        <v>668</v>
      </c>
      <c r="D703">
        <v>2020</v>
      </c>
      <c r="E703" t="s">
        <v>1</v>
      </c>
      <c r="F703" t="s">
        <v>2</v>
      </c>
      <c r="G703">
        <v>2</v>
      </c>
      <c r="H703" t="s">
        <v>3</v>
      </c>
      <c r="I703" t="s">
        <v>680</v>
      </c>
      <c r="J703" t="s">
        <v>263</v>
      </c>
      <c r="K703" t="s">
        <v>747</v>
      </c>
      <c r="L703" t="s">
        <v>748</v>
      </c>
      <c r="M703" t="s">
        <v>749</v>
      </c>
      <c r="N703" t="s">
        <v>798</v>
      </c>
      <c r="O703" t="s">
        <v>5</v>
      </c>
      <c r="P703" t="s">
        <v>805</v>
      </c>
      <c r="Q703" t="s">
        <v>18</v>
      </c>
      <c r="R703">
        <v>0</v>
      </c>
      <c r="S703" t="s">
        <v>7</v>
      </c>
      <c r="T703">
        <v>428</v>
      </c>
      <c r="U703" t="s">
        <v>284</v>
      </c>
      <c r="V703" t="s">
        <v>3998</v>
      </c>
      <c r="W703" t="s">
        <v>2420</v>
      </c>
      <c r="X703">
        <v>6</v>
      </c>
      <c r="Y703" t="s">
        <v>2427</v>
      </c>
      <c r="Z703">
        <v>2</v>
      </c>
      <c r="AA703" t="s">
        <v>920</v>
      </c>
      <c r="AB703" t="s">
        <v>1593</v>
      </c>
      <c r="AC703" s="10">
        <v>60</v>
      </c>
      <c r="AD703" s="10">
        <v>60</v>
      </c>
      <c r="AE703" s="10">
        <v>100</v>
      </c>
      <c r="AF703" s="10">
        <v>60</v>
      </c>
      <c r="AG703" s="10">
        <v>0</v>
      </c>
      <c r="AH703" s="10">
        <v>0</v>
      </c>
      <c r="AI703" s="10">
        <v>60</v>
      </c>
      <c r="AJ703" s="10">
        <v>0</v>
      </c>
      <c r="AK703" s="10">
        <v>0</v>
      </c>
      <c r="AL703" s="10">
        <v>60</v>
      </c>
      <c r="AM703" s="10">
        <v>0</v>
      </c>
      <c r="AN703" s="10">
        <v>0</v>
      </c>
      <c r="AO703" s="10">
        <v>60</v>
      </c>
      <c r="AP703" s="10">
        <v>0</v>
      </c>
      <c r="AQ703" s="10">
        <v>0</v>
      </c>
      <c r="AR703" s="10" t="s">
        <v>7</v>
      </c>
      <c r="AS703" s="10" t="s">
        <v>7</v>
      </c>
      <c r="AT703" s="10" t="s">
        <v>7</v>
      </c>
      <c r="AU703" s="10">
        <v>76400000</v>
      </c>
      <c r="AV703" s="10">
        <v>76301667</v>
      </c>
      <c r="AW703" s="10">
        <v>99.87</v>
      </c>
      <c r="AX703" s="10">
        <v>125000000</v>
      </c>
      <c r="AY703" s="10">
        <v>0</v>
      </c>
      <c r="AZ703" s="10">
        <v>0</v>
      </c>
      <c r="BA703" s="10">
        <v>114720000</v>
      </c>
      <c r="BB703" s="10">
        <v>0</v>
      </c>
      <c r="BC703" s="10">
        <v>0</v>
      </c>
      <c r="BD703" s="10">
        <v>80732700</v>
      </c>
      <c r="BE703" s="10">
        <v>0</v>
      </c>
      <c r="BF703" s="10">
        <v>0</v>
      </c>
      <c r="BG703" s="10">
        <v>90081900</v>
      </c>
      <c r="BH703" s="10">
        <v>0</v>
      </c>
      <c r="BI703" s="10">
        <v>0</v>
      </c>
      <c r="BJ703" s="10" t="s">
        <v>9</v>
      </c>
      <c r="BK703" s="10" t="s">
        <v>9</v>
      </c>
      <c r="BL703" s="10" t="s">
        <v>9</v>
      </c>
      <c r="BM703" s="2">
        <f t="shared" si="101"/>
        <v>76.400000000000006</v>
      </c>
      <c r="BN703" s="2">
        <f t="shared" si="102"/>
        <v>76.301666999999995</v>
      </c>
      <c r="BO703" s="2">
        <f t="shared" si="103"/>
        <v>125</v>
      </c>
      <c r="BP703" s="2">
        <f t="shared" si="104"/>
        <v>0</v>
      </c>
      <c r="BQ703" s="2">
        <f t="shared" si="105"/>
        <v>114.72</v>
      </c>
      <c r="BR703" s="2">
        <f t="shared" si="106"/>
        <v>0</v>
      </c>
      <c r="BS703" s="2">
        <f t="shared" si="107"/>
        <v>80.732699999999994</v>
      </c>
      <c r="BT703" s="2">
        <f t="shared" si="108"/>
        <v>0</v>
      </c>
      <c r="BU703" s="2">
        <f t="shared" si="109"/>
        <v>90.081900000000005</v>
      </c>
      <c r="BV703" s="2">
        <f t="shared" si="110"/>
        <v>0</v>
      </c>
    </row>
    <row r="704" spans="1:74" x14ac:dyDescent="0.25">
      <c r="A704">
        <v>16</v>
      </c>
      <c r="B704" t="s">
        <v>0</v>
      </c>
      <c r="C704" t="s">
        <v>668</v>
      </c>
      <c r="D704">
        <v>2020</v>
      </c>
      <c r="E704" t="s">
        <v>1</v>
      </c>
      <c r="F704" t="s">
        <v>2</v>
      </c>
      <c r="G704">
        <v>2</v>
      </c>
      <c r="H704" t="s">
        <v>3</v>
      </c>
      <c r="I704" t="s">
        <v>680</v>
      </c>
      <c r="J704" t="s">
        <v>263</v>
      </c>
      <c r="K704" t="s">
        <v>747</v>
      </c>
      <c r="L704" t="s">
        <v>748</v>
      </c>
      <c r="M704" t="s">
        <v>749</v>
      </c>
      <c r="N704" t="s">
        <v>798</v>
      </c>
      <c r="O704" t="s">
        <v>5</v>
      </c>
      <c r="P704" t="s">
        <v>826</v>
      </c>
      <c r="Q704" t="s">
        <v>178</v>
      </c>
      <c r="R704">
        <v>0</v>
      </c>
      <c r="S704" t="s">
        <v>7</v>
      </c>
      <c r="T704">
        <v>452</v>
      </c>
      <c r="U704" t="s">
        <v>285</v>
      </c>
      <c r="V704" t="s">
        <v>3999</v>
      </c>
      <c r="W704" t="s">
        <v>2428</v>
      </c>
      <c r="X704">
        <v>1</v>
      </c>
      <c r="Y704" t="s">
        <v>2429</v>
      </c>
      <c r="Z704">
        <v>3</v>
      </c>
      <c r="AA704" t="s">
        <v>929</v>
      </c>
      <c r="AB704" t="s">
        <v>1593</v>
      </c>
      <c r="AC704" s="10">
        <v>0.1</v>
      </c>
      <c r="AD704" s="10">
        <v>0.1</v>
      </c>
      <c r="AE704" s="10">
        <v>100</v>
      </c>
      <c r="AF704" s="10">
        <v>0.35</v>
      </c>
      <c r="AG704" s="10">
        <v>0</v>
      </c>
      <c r="AH704" s="10">
        <v>0</v>
      </c>
      <c r="AI704" s="10">
        <v>0.6</v>
      </c>
      <c r="AJ704" s="10">
        <v>0</v>
      </c>
      <c r="AK704" s="10">
        <v>0</v>
      </c>
      <c r="AL704" s="10">
        <v>0.85</v>
      </c>
      <c r="AM704" s="10">
        <v>0</v>
      </c>
      <c r="AN704" s="10">
        <v>0</v>
      </c>
      <c r="AO704" s="10">
        <v>1</v>
      </c>
      <c r="AP704" s="10">
        <v>0</v>
      </c>
      <c r="AQ704" s="10">
        <v>0</v>
      </c>
      <c r="AR704" s="10" t="s">
        <v>7</v>
      </c>
      <c r="AS704" s="10" t="s">
        <v>7</v>
      </c>
      <c r="AT704" s="10" t="s">
        <v>7</v>
      </c>
      <c r="AU704" s="10">
        <v>347117378</v>
      </c>
      <c r="AV704" s="10">
        <v>307948720</v>
      </c>
      <c r="AW704" s="10">
        <v>88.72</v>
      </c>
      <c r="AX704" s="10">
        <v>1934381000</v>
      </c>
      <c r="AY704" s="10">
        <v>0</v>
      </c>
      <c r="AZ704" s="10">
        <v>0</v>
      </c>
      <c r="BA704" s="10">
        <v>2302500000</v>
      </c>
      <c r="BB704" s="10">
        <v>0</v>
      </c>
      <c r="BC704" s="10">
        <v>0</v>
      </c>
      <c r="BD704" s="10">
        <v>2415125000</v>
      </c>
      <c r="BE704" s="10">
        <v>0</v>
      </c>
      <c r="BF704" s="10">
        <v>0</v>
      </c>
      <c r="BG704" s="10">
        <v>2074810917</v>
      </c>
      <c r="BH704" s="10">
        <v>0</v>
      </c>
      <c r="BI704" s="10">
        <v>0</v>
      </c>
      <c r="BJ704" s="10" t="s">
        <v>9</v>
      </c>
      <c r="BK704" s="10" t="s">
        <v>9</v>
      </c>
      <c r="BL704" s="10" t="s">
        <v>9</v>
      </c>
      <c r="BM704" s="2">
        <f t="shared" si="101"/>
        <v>347.11737799999997</v>
      </c>
      <c r="BN704" s="2">
        <f t="shared" si="102"/>
        <v>307.94871999999998</v>
      </c>
      <c r="BO704" s="2">
        <f t="shared" si="103"/>
        <v>1934.3810000000001</v>
      </c>
      <c r="BP704" s="2">
        <f t="shared" si="104"/>
        <v>0</v>
      </c>
      <c r="BQ704" s="2">
        <f t="shared" si="105"/>
        <v>2302.5</v>
      </c>
      <c r="BR704" s="2">
        <f t="shared" si="106"/>
        <v>0</v>
      </c>
      <c r="BS704" s="2">
        <f t="shared" si="107"/>
        <v>2415.125</v>
      </c>
      <c r="BT704" s="2">
        <f t="shared" si="108"/>
        <v>0</v>
      </c>
      <c r="BU704" s="2">
        <f t="shared" si="109"/>
        <v>2074.8109169999998</v>
      </c>
      <c r="BV704" s="2">
        <f t="shared" si="110"/>
        <v>0</v>
      </c>
    </row>
    <row r="705" spans="1:74" x14ac:dyDescent="0.25">
      <c r="A705">
        <v>16</v>
      </c>
      <c r="B705" t="s">
        <v>0</v>
      </c>
      <c r="C705" t="s">
        <v>668</v>
      </c>
      <c r="D705">
        <v>2020</v>
      </c>
      <c r="E705" t="s">
        <v>1</v>
      </c>
      <c r="F705" t="s">
        <v>2</v>
      </c>
      <c r="G705">
        <v>2</v>
      </c>
      <c r="H705" t="s">
        <v>3</v>
      </c>
      <c r="I705" t="s">
        <v>680</v>
      </c>
      <c r="J705" t="s">
        <v>263</v>
      </c>
      <c r="K705" t="s">
        <v>747</v>
      </c>
      <c r="L705" t="s">
        <v>748</v>
      </c>
      <c r="M705" t="s">
        <v>749</v>
      </c>
      <c r="N705" t="s">
        <v>798</v>
      </c>
      <c r="O705" t="s">
        <v>5</v>
      </c>
      <c r="P705" t="s">
        <v>826</v>
      </c>
      <c r="Q705" t="s">
        <v>178</v>
      </c>
      <c r="R705">
        <v>0</v>
      </c>
      <c r="S705" t="s">
        <v>7</v>
      </c>
      <c r="T705">
        <v>452</v>
      </c>
      <c r="U705" t="s">
        <v>285</v>
      </c>
      <c r="V705" t="s">
        <v>3999</v>
      </c>
      <c r="W705" t="s">
        <v>2428</v>
      </c>
      <c r="X705">
        <v>2</v>
      </c>
      <c r="Y705" t="s">
        <v>2430</v>
      </c>
      <c r="Z705">
        <v>1</v>
      </c>
      <c r="AA705" t="s">
        <v>924</v>
      </c>
      <c r="AB705" t="s">
        <v>1593</v>
      </c>
      <c r="AC705" s="10">
        <v>0.1</v>
      </c>
      <c r="AD705" s="10">
        <v>0.1</v>
      </c>
      <c r="AE705" s="10">
        <v>100</v>
      </c>
      <c r="AF705" s="10">
        <v>0.25</v>
      </c>
      <c r="AG705" s="10">
        <v>0</v>
      </c>
      <c r="AH705" s="10">
        <v>0</v>
      </c>
      <c r="AI705" s="10">
        <v>0.25</v>
      </c>
      <c r="AJ705" s="10">
        <v>0</v>
      </c>
      <c r="AK705" s="10">
        <v>0</v>
      </c>
      <c r="AL705" s="10">
        <v>0.25</v>
      </c>
      <c r="AM705" s="10">
        <v>0</v>
      </c>
      <c r="AN705" s="10">
        <v>0</v>
      </c>
      <c r="AO705" s="10">
        <v>0.15</v>
      </c>
      <c r="AP705" s="10">
        <v>0</v>
      </c>
      <c r="AQ705" s="10">
        <v>0</v>
      </c>
      <c r="AR705" s="10">
        <v>1</v>
      </c>
      <c r="AS705" s="10">
        <v>0.1</v>
      </c>
      <c r="AT705" s="10">
        <v>10</v>
      </c>
      <c r="AU705" s="10">
        <v>104374818</v>
      </c>
      <c r="AV705" s="10">
        <v>92697349</v>
      </c>
      <c r="AW705" s="10">
        <v>88.82</v>
      </c>
      <c r="AX705" s="10">
        <v>473095000</v>
      </c>
      <c r="AY705" s="10">
        <v>0</v>
      </c>
      <c r="AZ705" s="10">
        <v>0</v>
      </c>
      <c r="BA705" s="10">
        <v>134062500</v>
      </c>
      <c r="BB705" s="10">
        <v>0</v>
      </c>
      <c r="BC705" s="10">
        <v>0</v>
      </c>
      <c r="BD705" s="10">
        <v>109062500</v>
      </c>
      <c r="BE705" s="10">
        <v>0</v>
      </c>
      <c r="BF705" s="10">
        <v>0</v>
      </c>
      <c r="BG705" s="10">
        <v>112062500</v>
      </c>
      <c r="BH705" s="10">
        <v>0</v>
      </c>
      <c r="BI705" s="10">
        <v>0</v>
      </c>
      <c r="BJ705" s="10" t="s">
        <v>9</v>
      </c>
      <c r="BK705" s="10" t="s">
        <v>9</v>
      </c>
      <c r="BL705" s="10" t="s">
        <v>9</v>
      </c>
      <c r="BM705" s="2">
        <f t="shared" si="101"/>
        <v>104.374818</v>
      </c>
      <c r="BN705" s="2">
        <f t="shared" si="102"/>
        <v>92.697349000000003</v>
      </c>
      <c r="BO705" s="2">
        <f t="shared" si="103"/>
        <v>473.09500000000003</v>
      </c>
      <c r="BP705" s="2">
        <f t="shared" si="104"/>
        <v>0</v>
      </c>
      <c r="BQ705" s="2">
        <f t="shared" si="105"/>
        <v>134.0625</v>
      </c>
      <c r="BR705" s="2">
        <f t="shared" si="106"/>
        <v>0</v>
      </c>
      <c r="BS705" s="2">
        <f t="shared" si="107"/>
        <v>109.0625</v>
      </c>
      <c r="BT705" s="2">
        <f t="shared" si="108"/>
        <v>0</v>
      </c>
      <c r="BU705" s="2">
        <f t="shared" si="109"/>
        <v>112.0625</v>
      </c>
      <c r="BV705" s="2">
        <f t="shared" si="110"/>
        <v>0</v>
      </c>
    </row>
    <row r="706" spans="1:74" x14ac:dyDescent="0.25">
      <c r="A706">
        <v>16</v>
      </c>
      <c r="B706" t="s">
        <v>0</v>
      </c>
      <c r="C706" t="s">
        <v>668</v>
      </c>
      <c r="D706">
        <v>2020</v>
      </c>
      <c r="E706" t="s">
        <v>1</v>
      </c>
      <c r="F706" t="s">
        <v>2</v>
      </c>
      <c r="G706">
        <v>2</v>
      </c>
      <c r="H706" t="s">
        <v>3</v>
      </c>
      <c r="I706" t="s">
        <v>680</v>
      </c>
      <c r="J706" t="s">
        <v>263</v>
      </c>
      <c r="K706" t="s">
        <v>747</v>
      </c>
      <c r="L706" t="s">
        <v>748</v>
      </c>
      <c r="M706" t="s">
        <v>749</v>
      </c>
      <c r="N706" t="s">
        <v>798</v>
      </c>
      <c r="O706" t="s">
        <v>5</v>
      </c>
      <c r="P706" t="s">
        <v>826</v>
      </c>
      <c r="Q706" t="s">
        <v>178</v>
      </c>
      <c r="R706">
        <v>0</v>
      </c>
      <c r="S706" t="s">
        <v>7</v>
      </c>
      <c r="T706">
        <v>454</v>
      </c>
      <c r="U706" t="s">
        <v>286</v>
      </c>
      <c r="V706" t="s">
        <v>3999</v>
      </c>
      <c r="W706" t="s">
        <v>2428</v>
      </c>
      <c r="X706">
        <v>3</v>
      </c>
      <c r="Y706" t="s">
        <v>2431</v>
      </c>
      <c r="Z706">
        <v>3</v>
      </c>
      <c r="AA706" t="s">
        <v>929</v>
      </c>
      <c r="AB706" t="s">
        <v>1593</v>
      </c>
      <c r="AC706" s="10">
        <v>0.1</v>
      </c>
      <c r="AD706" s="10">
        <v>0.1</v>
      </c>
      <c r="AE706" s="10">
        <v>100</v>
      </c>
      <c r="AF706" s="10">
        <v>0.3</v>
      </c>
      <c r="AG706" s="10">
        <v>0</v>
      </c>
      <c r="AH706" s="10">
        <v>0</v>
      </c>
      <c r="AI706" s="10">
        <v>0.6</v>
      </c>
      <c r="AJ706" s="10">
        <v>0</v>
      </c>
      <c r="AK706" s="10">
        <v>0</v>
      </c>
      <c r="AL706" s="10">
        <v>1</v>
      </c>
      <c r="AM706" s="10">
        <v>0</v>
      </c>
      <c r="AN706" s="10">
        <v>0</v>
      </c>
      <c r="AO706" s="10">
        <v>1</v>
      </c>
      <c r="AP706" s="10">
        <v>0</v>
      </c>
      <c r="AQ706" s="10">
        <v>0</v>
      </c>
      <c r="AR706" s="10" t="s">
        <v>7</v>
      </c>
      <c r="AS706" s="10" t="s">
        <v>7</v>
      </c>
      <c r="AT706" s="10" t="s">
        <v>7</v>
      </c>
      <c r="AU706" s="10">
        <v>172459902</v>
      </c>
      <c r="AV706" s="10">
        <v>161275767</v>
      </c>
      <c r="AW706" s="10">
        <v>93.52</v>
      </c>
      <c r="AX706" s="10">
        <v>2650293000</v>
      </c>
      <c r="AY706" s="10">
        <v>0</v>
      </c>
      <c r="AZ706" s="10">
        <v>0</v>
      </c>
      <c r="BA706" s="10">
        <v>3602000000</v>
      </c>
      <c r="BB706" s="10">
        <v>0</v>
      </c>
      <c r="BC706" s="10">
        <v>0</v>
      </c>
      <c r="BD706" s="10">
        <v>2774498500</v>
      </c>
      <c r="BE706" s="10">
        <v>0</v>
      </c>
      <c r="BF706" s="10">
        <v>0</v>
      </c>
      <c r="BG706" s="10">
        <v>2307926583</v>
      </c>
      <c r="BH706" s="10">
        <v>0</v>
      </c>
      <c r="BI706" s="10">
        <v>0</v>
      </c>
      <c r="BJ706" s="10" t="s">
        <v>9</v>
      </c>
      <c r="BK706" s="10" t="s">
        <v>9</v>
      </c>
      <c r="BL706" s="10" t="s">
        <v>9</v>
      </c>
      <c r="BM706" s="2">
        <f t="shared" si="101"/>
        <v>172.459902</v>
      </c>
      <c r="BN706" s="2">
        <f t="shared" si="102"/>
        <v>161.275767</v>
      </c>
      <c r="BO706" s="2">
        <f t="shared" si="103"/>
        <v>2650.2930000000001</v>
      </c>
      <c r="BP706" s="2">
        <f t="shared" si="104"/>
        <v>0</v>
      </c>
      <c r="BQ706" s="2">
        <f t="shared" si="105"/>
        <v>3602</v>
      </c>
      <c r="BR706" s="2">
        <f t="shared" si="106"/>
        <v>0</v>
      </c>
      <c r="BS706" s="2">
        <f t="shared" si="107"/>
        <v>2774.4985000000001</v>
      </c>
      <c r="BT706" s="2">
        <f t="shared" si="108"/>
        <v>0</v>
      </c>
      <c r="BU706" s="2">
        <f t="shared" si="109"/>
        <v>2307.9265829999999</v>
      </c>
      <c r="BV706" s="2">
        <f t="shared" si="110"/>
        <v>0</v>
      </c>
    </row>
    <row r="707" spans="1:74" x14ac:dyDescent="0.25">
      <c r="A707">
        <v>16</v>
      </c>
      <c r="B707" t="s">
        <v>0</v>
      </c>
      <c r="C707" t="s">
        <v>668</v>
      </c>
      <c r="D707">
        <v>2020</v>
      </c>
      <c r="E707" t="s">
        <v>1</v>
      </c>
      <c r="F707" t="s">
        <v>2</v>
      </c>
      <c r="G707">
        <v>2</v>
      </c>
      <c r="H707" t="s">
        <v>3</v>
      </c>
      <c r="I707" t="s">
        <v>680</v>
      </c>
      <c r="J707" t="s">
        <v>263</v>
      </c>
      <c r="K707" t="s">
        <v>747</v>
      </c>
      <c r="L707" t="s">
        <v>748</v>
      </c>
      <c r="M707" t="s">
        <v>749</v>
      </c>
      <c r="N707" t="s">
        <v>798</v>
      </c>
      <c r="O707" t="s">
        <v>5</v>
      </c>
      <c r="P707" t="s">
        <v>826</v>
      </c>
      <c r="Q707" t="s">
        <v>178</v>
      </c>
      <c r="R707">
        <v>0</v>
      </c>
      <c r="S707" t="s">
        <v>7</v>
      </c>
      <c r="T707">
        <v>454</v>
      </c>
      <c r="U707" t="s">
        <v>286</v>
      </c>
      <c r="V707" t="s">
        <v>3999</v>
      </c>
      <c r="W707" t="s">
        <v>2428</v>
      </c>
      <c r="X707">
        <v>4</v>
      </c>
      <c r="Y707" t="s">
        <v>2432</v>
      </c>
      <c r="Z707">
        <v>1</v>
      </c>
      <c r="AA707" t="s">
        <v>924</v>
      </c>
      <c r="AB707" t="s">
        <v>1593</v>
      </c>
      <c r="AC707" s="10">
        <v>1</v>
      </c>
      <c r="AD707" s="10">
        <v>1</v>
      </c>
      <c r="AE707" s="10">
        <v>100</v>
      </c>
      <c r="AF707" s="10">
        <v>4</v>
      </c>
      <c r="AG707" s="10">
        <v>0</v>
      </c>
      <c r="AH707" s="10">
        <v>0</v>
      </c>
      <c r="AI707" s="10">
        <v>5</v>
      </c>
      <c r="AJ707" s="10">
        <v>0</v>
      </c>
      <c r="AK707" s="10">
        <v>0</v>
      </c>
      <c r="AL707" s="10">
        <v>5</v>
      </c>
      <c r="AM707" s="10">
        <v>0</v>
      </c>
      <c r="AN707" s="10">
        <v>0</v>
      </c>
      <c r="AO707" s="10">
        <v>1</v>
      </c>
      <c r="AP707" s="10">
        <v>0</v>
      </c>
      <c r="AQ707" s="10">
        <v>0</v>
      </c>
      <c r="AR707" s="10">
        <v>16</v>
      </c>
      <c r="AS707" s="10">
        <v>1</v>
      </c>
      <c r="AT707" s="10">
        <v>6.25</v>
      </c>
      <c r="AU707" s="10">
        <v>173129902</v>
      </c>
      <c r="AV707" s="10">
        <v>161844100</v>
      </c>
      <c r="AW707" s="10">
        <v>93.48</v>
      </c>
      <c r="AX707" s="10">
        <v>2650293000</v>
      </c>
      <c r="AY707" s="10">
        <v>0</v>
      </c>
      <c r="AZ707" s="10">
        <v>0</v>
      </c>
      <c r="BA707" s="10">
        <v>550000000</v>
      </c>
      <c r="BB707" s="10">
        <v>0</v>
      </c>
      <c r="BC707" s="10">
        <v>0</v>
      </c>
      <c r="BD707" s="10">
        <v>600000000</v>
      </c>
      <c r="BE707" s="10">
        <v>0</v>
      </c>
      <c r="BF707" s="10">
        <v>0</v>
      </c>
      <c r="BG707" s="10">
        <v>500000000</v>
      </c>
      <c r="BH707" s="10">
        <v>0</v>
      </c>
      <c r="BI707" s="10">
        <v>0</v>
      </c>
      <c r="BJ707" s="10" t="s">
        <v>9</v>
      </c>
      <c r="BK707" s="10" t="s">
        <v>9</v>
      </c>
      <c r="BL707" s="10" t="s">
        <v>9</v>
      </c>
      <c r="BM707" s="2">
        <f t="shared" ref="BM707:BM770" si="111">AU707 / 1000000</f>
        <v>173.12990199999999</v>
      </c>
      <c r="BN707" s="2">
        <f t="shared" ref="BN707:BN770" si="112">AV707 / 1000000</f>
        <v>161.8441</v>
      </c>
      <c r="BO707" s="2">
        <f t="shared" ref="BO707:BO770" si="113">AX707  / 1000000</f>
        <v>2650.2930000000001</v>
      </c>
      <c r="BP707" s="2">
        <f t="shared" ref="BP707:BP770" si="114">AY707  / 1000000</f>
        <v>0</v>
      </c>
      <c r="BQ707" s="2">
        <f t="shared" ref="BQ707:BQ770" si="115">BA707  / 1000000</f>
        <v>550</v>
      </c>
      <c r="BR707" s="2">
        <f t="shared" ref="BR707:BR770" si="116">BB707  / 1000000</f>
        <v>0</v>
      </c>
      <c r="BS707" s="2">
        <f t="shared" ref="BS707:BS770" si="117">BD707  / 1000000</f>
        <v>600</v>
      </c>
      <c r="BT707" s="2">
        <f t="shared" ref="BT707:BT770" si="118">BE707  / 1000000</f>
        <v>0</v>
      </c>
      <c r="BU707" s="2">
        <f t="shared" ref="BU707:BU770" si="119">BG707  / 1000000</f>
        <v>500</v>
      </c>
      <c r="BV707" s="2">
        <f t="shared" ref="BV707:BV770" si="120">BH707  / 1000000</f>
        <v>0</v>
      </c>
    </row>
    <row r="708" spans="1:74" x14ac:dyDescent="0.25">
      <c r="A708">
        <v>16</v>
      </c>
      <c r="B708" t="s">
        <v>0</v>
      </c>
      <c r="C708" t="s">
        <v>668</v>
      </c>
      <c r="D708">
        <v>2020</v>
      </c>
      <c r="E708" t="s">
        <v>1</v>
      </c>
      <c r="F708" t="s">
        <v>2</v>
      </c>
      <c r="G708">
        <v>2</v>
      </c>
      <c r="H708" t="s">
        <v>3</v>
      </c>
      <c r="I708" t="s">
        <v>680</v>
      </c>
      <c r="J708" t="s">
        <v>263</v>
      </c>
      <c r="K708" t="s">
        <v>747</v>
      </c>
      <c r="L708" t="s">
        <v>748</v>
      </c>
      <c r="M708" t="s">
        <v>749</v>
      </c>
      <c r="N708" t="s">
        <v>798</v>
      </c>
      <c r="O708" t="s">
        <v>5</v>
      </c>
      <c r="P708" t="s">
        <v>803</v>
      </c>
      <c r="Q708" t="s">
        <v>6</v>
      </c>
      <c r="R708">
        <v>0</v>
      </c>
      <c r="S708" t="s">
        <v>7</v>
      </c>
      <c r="T708">
        <v>518</v>
      </c>
      <c r="U708" t="s">
        <v>287</v>
      </c>
      <c r="V708" t="s">
        <v>4000</v>
      </c>
      <c r="W708" t="s">
        <v>2433</v>
      </c>
      <c r="X708">
        <v>1</v>
      </c>
      <c r="Y708" t="s">
        <v>2434</v>
      </c>
      <c r="Z708">
        <v>1</v>
      </c>
      <c r="AA708" t="s">
        <v>924</v>
      </c>
      <c r="AB708" t="s">
        <v>1593</v>
      </c>
      <c r="AC708" s="10">
        <v>2</v>
      </c>
      <c r="AD708" s="10">
        <v>2</v>
      </c>
      <c r="AE708" s="10">
        <v>100</v>
      </c>
      <c r="AF708" s="10">
        <v>24</v>
      </c>
      <c r="AG708" s="10">
        <v>0</v>
      </c>
      <c r="AH708" s="10">
        <v>0</v>
      </c>
      <c r="AI708" s="10">
        <v>16</v>
      </c>
      <c r="AJ708" s="10">
        <v>0</v>
      </c>
      <c r="AK708" s="10">
        <v>0</v>
      </c>
      <c r="AL708" s="10">
        <v>17</v>
      </c>
      <c r="AM708" s="10">
        <v>0</v>
      </c>
      <c r="AN708" s="10">
        <v>0</v>
      </c>
      <c r="AO708" s="10">
        <v>21</v>
      </c>
      <c r="AP708" s="10">
        <v>0</v>
      </c>
      <c r="AQ708" s="10">
        <v>0</v>
      </c>
      <c r="AR708" s="10">
        <v>80</v>
      </c>
      <c r="AS708" s="10">
        <v>2</v>
      </c>
      <c r="AT708" s="10">
        <v>2.5</v>
      </c>
      <c r="AU708" s="10">
        <v>349942904</v>
      </c>
      <c r="AV708" s="10">
        <v>349942904</v>
      </c>
      <c r="AW708" s="10">
        <v>100</v>
      </c>
      <c r="AX708" s="10">
        <v>3794352000</v>
      </c>
      <c r="AY708" s="10">
        <v>0</v>
      </c>
      <c r="AZ708" s="10">
        <v>0</v>
      </c>
      <c r="BA708" s="10">
        <v>2749406340</v>
      </c>
      <c r="BB708" s="10">
        <v>0</v>
      </c>
      <c r="BC708" s="10">
        <v>0</v>
      </c>
      <c r="BD708" s="10">
        <v>2414821108</v>
      </c>
      <c r="BE708" s="10">
        <v>0</v>
      </c>
      <c r="BF708" s="10">
        <v>0</v>
      </c>
      <c r="BG708" s="10">
        <v>3094855715</v>
      </c>
      <c r="BH708" s="10">
        <v>0</v>
      </c>
      <c r="BI708" s="10">
        <v>0</v>
      </c>
      <c r="BJ708" s="10" t="s">
        <v>9</v>
      </c>
      <c r="BK708" s="10" t="s">
        <v>9</v>
      </c>
      <c r="BL708" s="10" t="s">
        <v>9</v>
      </c>
      <c r="BM708" s="2">
        <f t="shared" si="111"/>
        <v>349.942904</v>
      </c>
      <c r="BN708" s="2">
        <f t="shared" si="112"/>
        <v>349.942904</v>
      </c>
      <c r="BO708" s="2">
        <f t="shared" si="113"/>
        <v>3794.3519999999999</v>
      </c>
      <c r="BP708" s="2">
        <f t="shared" si="114"/>
        <v>0</v>
      </c>
      <c r="BQ708" s="2">
        <f t="shared" si="115"/>
        <v>2749.40634</v>
      </c>
      <c r="BR708" s="2">
        <f t="shared" si="116"/>
        <v>0</v>
      </c>
      <c r="BS708" s="2">
        <f t="shared" si="117"/>
        <v>2414.8211080000001</v>
      </c>
      <c r="BT708" s="2">
        <f t="shared" si="118"/>
        <v>0</v>
      </c>
      <c r="BU708" s="2">
        <f t="shared" si="119"/>
        <v>3094.8557150000001</v>
      </c>
      <c r="BV708" s="2">
        <f t="shared" si="120"/>
        <v>0</v>
      </c>
    </row>
    <row r="709" spans="1:74" x14ac:dyDescent="0.25">
      <c r="A709">
        <v>16</v>
      </c>
      <c r="B709" t="s">
        <v>0</v>
      </c>
      <c r="C709" t="s">
        <v>668</v>
      </c>
      <c r="D709">
        <v>2020</v>
      </c>
      <c r="E709" t="s">
        <v>1</v>
      </c>
      <c r="F709" t="s">
        <v>2</v>
      </c>
      <c r="G709">
        <v>2</v>
      </c>
      <c r="H709" t="s">
        <v>3</v>
      </c>
      <c r="I709" t="s">
        <v>680</v>
      </c>
      <c r="J709" t="s">
        <v>263</v>
      </c>
      <c r="K709" t="s">
        <v>747</v>
      </c>
      <c r="L709" t="s">
        <v>748</v>
      </c>
      <c r="M709" t="s">
        <v>749</v>
      </c>
      <c r="N709" t="s">
        <v>798</v>
      </c>
      <c r="O709" t="s">
        <v>5</v>
      </c>
      <c r="P709" t="s">
        <v>803</v>
      </c>
      <c r="Q709" t="s">
        <v>6</v>
      </c>
      <c r="R709">
        <v>0</v>
      </c>
      <c r="S709" t="s">
        <v>7</v>
      </c>
      <c r="T709">
        <v>518</v>
      </c>
      <c r="U709" t="s">
        <v>287</v>
      </c>
      <c r="V709" t="s">
        <v>4000</v>
      </c>
      <c r="W709" t="s">
        <v>2433</v>
      </c>
      <c r="X709">
        <v>2</v>
      </c>
      <c r="Y709" t="s">
        <v>2435</v>
      </c>
      <c r="Z709">
        <v>2</v>
      </c>
      <c r="AA709" t="s">
        <v>920</v>
      </c>
      <c r="AB709" t="s">
        <v>1593</v>
      </c>
      <c r="AC709" s="10">
        <v>100</v>
      </c>
      <c r="AD709" s="10">
        <v>100</v>
      </c>
      <c r="AE709" s="10">
        <v>100</v>
      </c>
      <c r="AF709" s="10">
        <v>100</v>
      </c>
      <c r="AG709" s="10">
        <v>0</v>
      </c>
      <c r="AH709" s="10">
        <v>0</v>
      </c>
      <c r="AI709" s="10">
        <v>100</v>
      </c>
      <c r="AJ709" s="10">
        <v>0</v>
      </c>
      <c r="AK709" s="10">
        <v>0</v>
      </c>
      <c r="AL709" s="10">
        <v>100</v>
      </c>
      <c r="AM709" s="10">
        <v>0</v>
      </c>
      <c r="AN709" s="10">
        <v>0</v>
      </c>
      <c r="AO709" s="10">
        <v>100</v>
      </c>
      <c r="AP709" s="10">
        <v>0</v>
      </c>
      <c r="AQ709" s="10">
        <v>0</v>
      </c>
      <c r="AR709" s="10" t="s">
        <v>7</v>
      </c>
      <c r="AS709" s="10" t="s">
        <v>7</v>
      </c>
      <c r="AT709" s="10" t="s">
        <v>7</v>
      </c>
      <c r="AU709" s="10">
        <v>993434033</v>
      </c>
      <c r="AV709" s="10">
        <v>986868766</v>
      </c>
      <c r="AW709" s="10">
        <v>99.34</v>
      </c>
      <c r="AX709" s="10">
        <v>3206756000</v>
      </c>
      <c r="AY709" s="10">
        <v>0</v>
      </c>
      <c r="AZ709" s="10">
        <v>0</v>
      </c>
      <c r="BA709" s="10">
        <v>2159136600</v>
      </c>
      <c r="BB709" s="10">
        <v>0</v>
      </c>
      <c r="BC709" s="10">
        <v>0</v>
      </c>
      <c r="BD709" s="10">
        <v>2220503782</v>
      </c>
      <c r="BE709" s="10">
        <v>0</v>
      </c>
      <c r="BF709" s="10">
        <v>0</v>
      </c>
      <c r="BG709" s="10">
        <v>2286438981</v>
      </c>
      <c r="BH709" s="10">
        <v>0</v>
      </c>
      <c r="BI709" s="10">
        <v>0</v>
      </c>
      <c r="BJ709" s="10" t="s">
        <v>9</v>
      </c>
      <c r="BK709" s="10" t="s">
        <v>9</v>
      </c>
      <c r="BL709" s="10" t="s">
        <v>9</v>
      </c>
      <c r="BM709" s="2">
        <f t="shared" si="111"/>
        <v>993.434033</v>
      </c>
      <c r="BN709" s="2">
        <f t="shared" si="112"/>
        <v>986.86876600000005</v>
      </c>
      <c r="BO709" s="2">
        <f t="shared" si="113"/>
        <v>3206.7559999999999</v>
      </c>
      <c r="BP709" s="2">
        <f t="shared" si="114"/>
        <v>0</v>
      </c>
      <c r="BQ709" s="2">
        <f t="shared" si="115"/>
        <v>2159.1365999999998</v>
      </c>
      <c r="BR709" s="2">
        <f t="shared" si="116"/>
        <v>0</v>
      </c>
      <c r="BS709" s="2">
        <f t="shared" si="117"/>
        <v>2220.5037819999998</v>
      </c>
      <c r="BT709" s="2">
        <f t="shared" si="118"/>
        <v>0</v>
      </c>
      <c r="BU709" s="2">
        <f t="shared" si="119"/>
        <v>2286.4389809999998</v>
      </c>
      <c r="BV709" s="2">
        <f t="shared" si="120"/>
        <v>0</v>
      </c>
    </row>
    <row r="710" spans="1:74" x14ac:dyDescent="0.25">
      <c r="A710">
        <v>16</v>
      </c>
      <c r="B710" t="s">
        <v>0</v>
      </c>
      <c r="C710" t="s">
        <v>668</v>
      </c>
      <c r="D710">
        <v>2020</v>
      </c>
      <c r="E710" t="s">
        <v>1</v>
      </c>
      <c r="F710" t="s">
        <v>2</v>
      </c>
      <c r="G710">
        <v>2</v>
      </c>
      <c r="H710" t="s">
        <v>3</v>
      </c>
      <c r="I710" t="s">
        <v>680</v>
      </c>
      <c r="J710" t="s">
        <v>263</v>
      </c>
      <c r="K710" t="s">
        <v>747</v>
      </c>
      <c r="L710" t="s">
        <v>748</v>
      </c>
      <c r="M710" t="s">
        <v>749</v>
      </c>
      <c r="N710" t="s">
        <v>798</v>
      </c>
      <c r="O710" t="s">
        <v>5</v>
      </c>
      <c r="P710" t="s">
        <v>803</v>
      </c>
      <c r="Q710" t="s">
        <v>6</v>
      </c>
      <c r="R710">
        <v>0</v>
      </c>
      <c r="S710" t="s">
        <v>7</v>
      </c>
      <c r="T710">
        <v>518</v>
      </c>
      <c r="U710" t="s">
        <v>287</v>
      </c>
      <c r="V710" t="s">
        <v>4000</v>
      </c>
      <c r="W710" t="s">
        <v>2433</v>
      </c>
      <c r="X710">
        <v>3</v>
      </c>
      <c r="Y710" t="s">
        <v>2436</v>
      </c>
      <c r="Z710">
        <v>2</v>
      </c>
      <c r="AA710" t="s">
        <v>920</v>
      </c>
      <c r="AB710" t="s">
        <v>1593</v>
      </c>
      <c r="AC710" s="10">
        <v>100</v>
      </c>
      <c r="AD710" s="10">
        <v>100</v>
      </c>
      <c r="AE710" s="10">
        <v>100</v>
      </c>
      <c r="AF710" s="10">
        <v>100</v>
      </c>
      <c r="AG710" s="10">
        <v>0</v>
      </c>
      <c r="AH710" s="10">
        <v>0</v>
      </c>
      <c r="AI710" s="10">
        <v>100</v>
      </c>
      <c r="AJ710" s="10">
        <v>0</v>
      </c>
      <c r="AK710" s="10">
        <v>0</v>
      </c>
      <c r="AL710" s="10">
        <v>100</v>
      </c>
      <c r="AM710" s="10">
        <v>0</v>
      </c>
      <c r="AN710" s="10">
        <v>0</v>
      </c>
      <c r="AO710" s="10">
        <v>100</v>
      </c>
      <c r="AP710" s="10">
        <v>0</v>
      </c>
      <c r="AQ710" s="10">
        <v>0</v>
      </c>
      <c r="AR710" s="10" t="s">
        <v>7</v>
      </c>
      <c r="AS710" s="10" t="s">
        <v>7</v>
      </c>
      <c r="AT710" s="10" t="s">
        <v>7</v>
      </c>
      <c r="AU710" s="10">
        <v>314652067</v>
      </c>
      <c r="AV710" s="10">
        <v>314652067</v>
      </c>
      <c r="AW710" s="10">
        <v>100</v>
      </c>
      <c r="AX710" s="10">
        <v>1211656000</v>
      </c>
      <c r="AY710" s="10">
        <v>0</v>
      </c>
      <c r="AZ710" s="10">
        <v>0</v>
      </c>
      <c r="BA710" s="10">
        <v>817959060</v>
      </c>
      <c r="BB710" s="10">
        <v>0</v>
      </c>
      <c r="BC710" s="10">
        <v>0</v>
      </c>
      <c r="BD710" s="10">
        <v>891763410</v>
      </c>
      <c r="BE710" s="10">
        <v>0</v>
      </c>
      <c r="BF710" s="10">
        <v>0</v>
      </c>
      <c r="BG710" s="10">
        <v>862545304</v>
      </c>
      <c r="BH710" s="10">
        <v>0</v>
      </c>
      <c r="BI710" s="10">
        <v>0</v>
      </c>
      <c r="BJ710" s="10" t="s">
        <v>9</v>
      </c>
      <c r="BK710" s="10" t="s">
        <v>9</v>
      </c>
      <c r="BL710" s="10" t="s">
        <v>9</v>
      </c>
      <c r="BM710" s="2">
        <f t="shared" si="111"/>
        <v>314.65206699999999</v>
      </c>
      <c r="BN710" s="2">
        <f t="shared" si="112"/>
        <v>314.65206699999999</v>
      </c>
      <c r="BO710" s="2">
        <f t="shared" si="113"/>
        <v>1211.6559999999999</v>
      </c>
      <c r="BP710" s="2">
        <f t="shared" si="114"/>
        <v>0</v>
      </c>
      <c r="BQ710" s="2">
        <f t="shared" si="115"/>
        <v>817.95906000000002</v>
      </c>
      <c r="BR710" s="2">
        <f t="shared" si="116"/>
        <v>0</v>
      </c>
      <c r="BS710" s="2">
        <f t="shared" si="117"/>
        <v>891.76341000000002</v>
      </c>
      <c r="BT710" s="2">
        <f t="shared" si="118"/>
        <v>0</v>
      </c>
      <c r="BU710" s="2">
        <f t="shared" si="119"/>
        <v>862.54530399999999</v>
      </c>
      <c r="BV710" s="2">
        <f t="shared" si="120"/>
        <v>0</v>
      </c>
    </row>
    <row r="711" spans="1:74" x14ac:dyDescent="0.25">
      <c r="A711">
        <v>16</v>
      </c>
      <c r="B711" t="s">
        <v>0</v>
      </c>
      <c r="C711" t="s">
        <v>668</v>
      </c>
      <c r="D711">
        <v>2020</v>
      </c>
      <c r="E711" t="s">
        <v>1</v>
      </c>
      <c r="F711" t="s">
        <v>2</v>
      </c>
      <c r="G711">
        <v>2</v>
      </c>
      <c r="H711" t="s">
        <v>3</v>
      </c>
      <c r="I711" t="s">
        <v>680</v>
      </c>
      <c r="J711" t="s">
        <v>263</v>
      </c>
      <c r="K711" t="s">
        <v>747</v>
      </c>
      <c r="L711" t="s">
        <v>748</v>
      </c>
      <c r="M711" t="s">
        <v>749</v>
      </c>
      <c r="N711" t="s">
        <v>798</v>
      </c>
      <c r="O711" t="s">
        <v>5</v>
      </c>
      <c r="P711" t="s">
        <v>803</v>
      </c>
      <c r="Q711" t="s">
        <v>6</v>
      </c>
      <c r="R711">
        <v>0</v>
      </c>
      <c r="S711" t="s">
        <v>7</v>
      </c>
      <c r="T711">
        <v>518</v>
      </c>
      <c r="U711" t="s">
        <v>287</v>
      </c>
      <c r="V711" t="s">
        <v>4000</v>
      </c>
      <c r="W711" t="s">
        <v>2433</v>
      </c>
      <c r="X711">
        <v>4</v>
      </c>
      <c r="Y711" t="s">
        <v>2437</v>
      </c>
      <c r="Z711">
        <v>3</v>
      </c>
      <c r="AA711" t="s">
        <v>929</v>
      </c>
      <c r="AB711" t="s">
        <v>1593</v>
      </c>
      <c r="AC711" s="10">
        <v>10</v>
      </c>
      <c r="AD711" s="10">
        <v>10</v>
      </c>
      <c r="AE711" s="10">
        <v>100</v>
      </c>
      <c r="AF711" s="10">
        <v>35</v>
      </c>
      <c r="AG711" s="10">
        <v>0</v>
      </c>
      <c r="AH711" s="10">
        <v>0</v>
      </c>
      <c r="AI711" s="10">
        <v>60</v>
      </c>
      <c r="AJ711" s="10">
        <v>0</v>
      </c>
      <c r="AK711" s="10">
        <v>0</v>
      </c>
      <c r="AL711" s="10">
        <v>85</v>
      </c>
      <c r="AM711" s="10">
        <v>0</v>
      </c>
      <c r="AN711" s="10">
        <v>0</v>
      </c>
      <c r="AO711" s="10">
        <v>90</v>
      </c>
      <c r="AP711" s="10">
        <v>0</v>
      </c>
      <c r="AQ711" s="10">
        <v>0</v>
      </c>
      <c r="AR711" s="10" t="s">
        <v>7</v>
      </c>
      <c r="AS711" s="10" t="s">
        <v>7</v>
      </c>
      <c r="AT711" s="10" t="s">
        <v>7</v>
      </c>
      <c r="AU711" s="10">
        <v>160909991</v>
      </c>
      <c r="AV711" s="10">
        <v>156798907</v>
      </c>
      <c r="AW711" s="10">
        <v>97.45</v>
      </c>
      <c r="AX711" s="10">
        <v>605684000</v>
      </c>
      <c r="AY711" s="10">
        <v>0</v>
      </c>
      <c r="AZ711" s="10">
        <v>0</v>
      </c>
      <c r="BA711" s="10">
        <v>472230000</v>
      </c>
      <c r="BB711" s="10">
        <v>0</v>
      </c>
      <c r="BC711" s="10">
        <v>0</v>
      </c>
      <c r="BD711" s="10">
        <v>485595000</v>
      </c>
      <c r="BE711" s="10">
        <v>0</v>
      </c>
      <c r="BF711" s="10">
        <v>0</v>
      </c>
      <c r="BG711" s="10">
        <v>498960000</v>
      </c>
      <c r="BH711" s="10">
        <v>0</v>
      </c>
      <c r="BI711" s="10">
        <v>0</v>
      </c>
      <c r="BJ711" s="10" t="s">
        <v>9</v>
      </c>
      <c r="BK711" s="10" t="s">
        <v>9</v>
      </c>
      <c r="BL711" s="10" t="s">
        <v>9</v>
      </c>
      <c r="BM711" s="2">
        <f t="shared" si="111"/>
        <v>160.90999099999999</v>
      </c>
      <c r="BN711" s="2">
        <f t="shared" si="112"/>
        <v>156.79890700000001</v>
      </c>
      <c r="BO711" s="2">
        <f t="shared" si="113"/>
        <v>605.68399999999997</v>
      </c>
      <c r="BP711" s="2">
        <f t="shared" si="114"/>
        <v>0</v>
      </c>
      <c r="BQ711" s="2">
        <f t="shared" si="115"/>
        <v>472.23</v>
      </c>
      <c r="BR711" s="2">
        <f t="shared" si="116"/>
        <v>0</v>
      </c>
      <c r="BS711" s="2">
        <f t="shared" si="117"/>
        <v>485.59500000000003</v>
      </c>
      <c r="BT711" s="2">
        <f t="shared" si="118"/>
        <v>0</v>
      </c>
      <c r="BU711" s="2">
        <f t="shared" si="119"/>
        <v>498.96</v>
      </c>
      <c r="BV711" s="2">
        <f t="shared" si="120"/>
        <v>0</v>
      </c>
    </row>
    <row r="712" spans="1:74" x14ac:dyDescent="0.25">
      <c r="A712">
        <v>16</v>
      </c>
      <c r="B712" t="s">
        <v>0</v>
      </c>
      <c r="C712" t="s">
        <v>668</v>
      </c>
      <c r="D712">
        <v>2020</v>
      </c>
      <c r="E712" t="s">
        <v>1</v>
      </c>
      <c r="F712" t="s">
        <v>2</v>
      </c>
      <c r="G712">
        <v>2</v>
      </c>
      <c r="H712" t="s">
        <v>3</v>
      </c>
      <c r="I712" t="s">
        <v>681</v>
      </c>
      <c r="J712" t="s">
        <v>288</v>
      </c>
      <c r="K712" t="s">
        <v>750</v>
      </c>
      <c r="L712" t="s">
        <v>751</v>
      </c>
      <c r="M712" t="s">
        <v>752</v>
      </c>
      <c r="N712" t="s">
        <v>800</v>
      </c>
      <c r="O712" t="s">
        <v>37</v>
      </c>
      <c r="P712" t="s">
        <v>799</v>
      </c>
      <c r="Q712" t="s">
        <v>38</v>
      </c>
      <c r="R712">
        <v>0</v>
      </c>
      <c r="S712" t="s">
        <v>7</v>
      </c>
      <c r="T712">
        <v>13</v>
      </c>
      <c r="U712" t="s">
        <v>289</v>
      </c>
      <c r="V712" t="s">
        <v>4001</v>
      </c>
      <c r="W712" t="s">
        <v>2438</v>
      </c>
      <c r="X712">
        <v>1</v>
      </c>
      <c r="Y712" t="s">
        <v>2439</v>
      </c>
      <c r="Z712">
        <v>3</v>
      </c>
      <c r="AA712" t="s">
        <v>929</v>
      </c>
      <c r="AB712" t="s">
        <v>1593</v>
      </c>
      <c r="AC712" s="10">
        <v>0.1</v>
      </c>
      <c r="AD712" s="10">
        <v>0.1</v>
      </c>
      <c r="AE712" s="10">
        <v>100</v>
      </c>
      <c r="AF712" s="10">
        <v>0.3</v>
      </c>
      <c r="AG712" s="10">
        <v>0</v>
      </c>
      <c r="AH712" s="10">
        <v>0</v>
      </c>
      <c r="AI712" s="10">
        <v>0.6</v>
      </c>
      <c r="AJ712" s="10">
        <v>0</v>
      </c>
      <c r="AK712" s="10">
        <v>0</v>
      </c>
      <c r="AL712" s="10">
        <v>0.9</v>
      </c>
      <c r="AM712" s="10">
        <v>0</v>
      </c>
      <c r="AN712" s="10">
        <v>0</v>
      </c>
      <c r="AO712" s="10">
        <v>1</v>
      </c>
      <c r="AP712" s="10">
        <v>0</v>
      </c>
      <c r="AQ712" s="10">
        <v>0</v>
      </c>
      <c r="AR712" s="10" t="s">
        <v>7</v>
      </c>
      <c r="AS712" s="10" t="s">
        <v>7</v>
      </c>
      <c r="AT712" s="10" t="s">
        <v>7</v>
      </c>
      <c r="AU712" s="10">
        <v>1432733480</v>
      </c>
      <c r="AV712" s="10">
        <v>1378386223</v>
      </c>
      <c r="AW712" s="10">
        <v>96.21</v>
      </c>
      <c r="AX712" s="10">
        <v>1966944000</v>
      </c>
      <c r="AY712" s="10">
        <v>0</v>
      </c>
      <c r="AZ712" s="10">
        <v>0</v>
      </c>
      <c r="BA712" s="10">
        <v>2369195000</v>
      </c>
      <c r="BB712" s="10">
        <v>0</v>
      </c>
      <c r="BC712" s="10">
        <v>0</v>
      </c>
      <c r="BD712" s="10">
        <v>3347410000</v>
      </c>
      <c r="BE712" s="10">
        <v>0</v>
      </c>
      <c r="BF712" s="10">
        <v>0</v>
      </c>
      <c r="BG712" s="10">
        <v>4549250000</v>
      </c>
      <c r="BH712" s="10">
        <v>0</v>
      </c>
      <c r="BI712" s="10">
        <v>0</v>
      </c>
      <c r="BJ712" s="10" t="s">
        <v>9</v>
      </c>
      <c r="BK712" s="10" t="s">
        <v>9</v>
      </c>
      <c r="BL712" s="10" t="s">
        <v>9</v>
      </c>
      <c r="BM712" s="2">
        <f t="shared" si="111"/>
        <v>1432.7334800000001</v>
      </c>
      <c r="BN712" s="2">
        <f t="shared" si="112"/>
        <v>1378.386223</v>
      </c>
      <c r="BO712" s="2">
        <f t="shared" si="113"/>
        <v>1966.944</v>
      </c>
      <c r="BP712" s="2">
        <f t="shared" si="114"/>
        <v>0</v>
      </c>
      <c r="BQ712" s="2">
        <f t="shared" si="115"/>
        <v>2369.1950000000002</v>
      </c>
      <c r="BR712" s="2">
        <f t="shared" si="116"/>
        <v>0</v>
      </c>
      <c r="BS712" s="2">
        <f t="shared" si="117"/>
        <v>3347.41</v>
      </c>
      <c r="BT712" s="2">
        <f t="shared" si="118"/>
        <v>0</v>
      </c>
      <c r="BU712" s="2">
        <f t="shared" si="119"/>
        <v>4549.25</v>
      </c>
      <c r="BV712" s="2">
        <f t="shared" si="120"/>
        <v>0</v>
      </c>
    </row>
    <row r="713" spans="1:74" x14ac:dyDescent="0.25">
      <c r="A713">
        <v>16</v>
      </c>
      <c r="B713" t="s">
        <v>0</v>
      </c>
      <c r="C713" t="s">
        <v>668</v>
      </c>
      <c r="D713">
        <v>2020</v>
      </c>
      <c r="E713" t="s">
        <v>1</v>
      </c>
      <c r="F713" t="s">
        <v>2</v>
      </c>
      <c r="G713">
        <v>2</v>
      </c>
      <c r="H713" t="s">
        <v>3</v>
      </c>
      <c r="I713" t="s">
        <v>681</v>
      </c>
      <c r="J713" t="s">
        <v>288</v>
      </c>
      <c r="K713" t="s">
        <v>750</v>
      </c>
      <c r="L713" t="s">
        <v>751</v>
      </c>
      <c r="M713" t="s">
        <v>752</v>
      </c>
      <c r="N713" t="s">
        <v>800</v>
      </c>
      <c r="O713" t="s">
        <v>37</v>
      </c>
      <c r="P713" t="s">
        <v>799</v>
      </c>
      <c r="Q713" t="s">
        <v>38</v>
      </c>
      <c r="R713">
        <v>0</v>
      </c>
      <c r="S713" t="s">
        <v>7</v>
      </c>
      <c r="T713">
        <v>13</v>
      </c>
      <c r="U713" t="s">
        <v>289</v>
      </c>
      <c r="V713" t="s">
        <v>4001</v>
      </c>
      <c r="W713" t="s">
        <v>2438</v>
      </c>
      <c r="X713">
        <v>2</v>
      </c>
      <c r="Y713" t="s">
        <v>2440</v>
      </c>
      <c r="Z713">
        <v>3</v>
      </c>
      <c r="AA713" t="s">
        <v>929</v>
      </c>
      <c r="AB713" t="s">
        <v>1593</v>
      </c>
      <c r="AC713" s="10">
        <v>0.1</v>
      </c>
      <c r="AD713" s="10">
        <v>0.1</v>
      </c>
      <c r="AE713" s="10">
        <v>100</v>
      </c>
      <c r="AF713" s="10">
        <v>0.3</v>
      </c>
      <c r="AG713" s="10">
        <v>0</v>
      </c>
      <c r="AH713" s="10">
        <v>0</v>
      </c>
      <c r="AI713" s="10">
        <v>0.6</v>
      </c>
      <c r="AJ713" s="10">
        <v>0</v>
      </c>
      <c r="AK713" s="10">
        <v>0</v>
      </c>
      <c r="AL713" s="10">
        <v>0.9</v>
      </c>
      <c r="AM713" s="10">
        <v>0</v>
      </c>
      <c r="AN713" s="10">
        <v>0</v>
      </c>
      <c r="AO713" s="10">
        <v>1</v>
      </c>
      <c r="AP713" s="10">
        <v>0</v>
      </c>
      <c r="AQ713" s="10">
        <v>0</v>
      </c>
      <c r="AR713" s="10" t="s">
        <v>7</v>
      </c>
      <c r="AS713" s="10" t="s">
        <v>7</v>
      </c>
      <c r="AT713" s="10" t="s">
        <v>7</v>
      </c>
      <c r="AU713" s="10">
        <v>375019500</v>
      </c>
      <c r="AV713" s="10">
        <v>368053500</v>
      </c>
      <c r="AW713" s="10">
        <v>98.14</v>
      </c>
      <c r="AX713" s="10">
        <v>2150531000</v>
      </c>
      <c r="AY713" s="10">
        <v>0</v>
      </c>
      <c r="AZ713" s="10">
        <v>0</v>
      </c>
      <c r="BA713" s="10">
        <v>2358702000</v>
      </c>
      <c r="BB713" s="10">
        <v>0</v>
      </c>
      <c r="BC713" s="10">
        <v>0</v>
      </c>
      <c r="BD713" s="10">
        <v>3148500000</v>
      </c>
      <c r="BE713" s="10">
        <v>0</v>
      </c>
      <c r="BF713" s="10">
        <v>0</v>
      </c>
      <c r="BG713" s="10">
        <v>3274439000</v>
      </c>
      <c r="BH713" s="10">
        <v>0</v>
      </c>
      <c r="BI713" s="10">
        <v>0</v>
      </c>
      <c r="BJ713" s="10" t="s">
        <v>9</v>
      </c>
      <c r="BK713" s="10" t="s">
        <v>9</v>
      </c>
      <c r="BL713" s="10" t="s">
        <v>9</v>
      </c>
      <c r="BM713" s="2">
        <f t="shared" si="111"/>
        <v>375.01949999999999</v>
      </c>
      <c r="BN713" s="2">
        <f t="shared" si="112"/>
        <v>368.05349999999999</v>
      </c>
      <c r="BO713" s="2">
        <f t="shared" si="113"/>
        <v>2150.5309999999999</v>
      </c>
      <c r="BP713" s="2">
        <f t="shared" si="114"/>
        <v>0</v>
      </c>
      <c r="BQ713" s="2">
        <f t="shared" si="115"/>
        <v>2358.7020000000002</v>
      </c>
      <c r="BR713" s="2">
        <f t="shared" si="116"/>
        <v>0</v>
      </c>
      <c r="BS713" s="2">
        <f t="shared" si="117"/>
        <v>3148.5</v>
      </c>
      <c r="BT713" s="2">
        <f t="shared" si="118"/>
        <v>0</v>
      </c>
      <c r="BU713" s="2">
        <f t="shared" si="119"/>
        <v>3274.4389999999999</v>
      </c>
      <c r="BV713" s="2">
        <f t="shared" si="120"/>
        <v>0</v>
      </c>
    </row>
    <row r="714" spans="1:74" x14ac:dyDescent="0.25">
      <c r="A714">
        <v>16</v>
      </c>
      <c r="B714" t="s">
        <v>0</v>
      </c>
      <c r="C714" t="s">
        <v>668</v>
      </c>
      <c r="D714">
        <v>2020</v>
      </c>
      <c r="E714" t="s">
        <v>1</v>
      </c>
      <c r="F714" t="s">
        <v>2</v>
      </c>
      <c r="G714">
        <v>2</v>
      </c>
      <c r="H714" t="s">
        <v>3</v>
      </c>
      <c r="I714" t="s">
        <v>681</v>
      </c>
      <c r="J714" t="s">
        <v>288</v>
      </c>
      <c r="K714" t="s">
        <v>750</v>
      </c>
      <c r="L714" t="s">
        <v>751</v>
      </c>
      <c r="M714" t="s">
        <v>752</v>
      </c>
      <c r="N714" t="s">
        <v>800</v>
      </c>
      <c r="O714" t="s">
        <v>37</v>
      </c>
      <c r="P714" t="s">
        <v>799</v>
      </c>
      <c r="Q714" t="s">
        <v>38</v>
      </c>
      <c r="R714">
        <v>0</v>
      </c>
      <c r="S714" t="s">
        <v>7</v>
      </c>
      <c r="T714">
        <v>14</v>
      </c>
      <c r="U714" t="s">
        <v>290</v>
      </c>
      <c r="V714" t="s">
        <v>4002</v>
      </c>
      <c r="W714" t="s">
        <v>2441</v>
      </c>
      <c r="X714">
        <v>4</v>
      </c>
      <c r="Y714" t="s">
        <v>2442</v>
      </c>
      <c r="Z714">
        <v>1</v>
      </c>
      <c r="AA714" t="s">
        <v>924</v>
      </c>
      <c r="AB714" t="s">
        <v>1593</v>
      </c>
      <c r="AC714" s="10">
        <v>1</v>
      </c>
      <c r="AD714" s="10">
        <v>0</v>
      </c>
      <c r="AE714" s="10">
        <v>0</v>
      </c>
      <c r="AF714" s="10">
        <v>999</v>
      </c>
      <c r="AG714" s="10">
        <v>0</v>
      </c>
      <c r="AH714" s="10">
        <v>0</v>
      </c>
      <c r="AI714" s="10">
        <v>1200</v>
      </c>
      <c r="AJ714" s="10">
        <v>0</v>
      </c>
      <c r="AK714" s="10">
        <v>0</v>
      </c>
      <c r="AL714" s="10">
        <v>1200</v>
      </c>
      <c r="AM714" s="10">
        <v>0</v>
      </c>
      <c r="AN714" s="10">
        <v>0</v>
      </c>
      <c r="AO714" s="10">
        <v>600</v>
      </c>
      <c r="AP714" s="10">
        <v>0</v>
      </c>
      <c r="AQ714" s="10">
        <v>0</v>
      </c>
      <c r="AR714" s="10">
        <v>4000</v>
      </c>
      <c r="AS714" s="10">
        <v>0</v>
      </c>
      <c r="AT714" s="10">
        <v>0</v>
      </c>
      <c r="AU714" s="10">
        <v>25840000</v>
      </c>
      <c r="AV714" s="10">
        <v>25840000</v>
      </c>
      <c r="AW714" s="10">
        <v>100</v>
      </c>
      <c r="AX714" s="10">
        <v>1805703000</v>
      </c>
      <c r="AY714" s="10">
        <v>0</v>
      </c>
      <c r="AZ714" s="10">
        <v>0</v>
      </c>
      <c r="BA714" s="10">
        <v>3685360000</v>
      </c>
      <c r="BB714" s="10">
        <v>0</v>
      </c>
      <c r="BC714" s="10">
        <v>0</v>
      </c>
      <c r="BD714" s="10">
        <v>3573653000</v>
      </c>
      <c r="BE714" s="10">
        <v>0</v>
      </c>
      <c r="BF714" s="10">
        <v>0</v>
      </c>
      <c r="BG714" s="10">
        <v>1791831000</v>
      </c>
      <c r="BH714" s="10">
        <v>0</v>
      </c>
      <c r="BI714" s="10">
        <v>0</v>
      </c>
      <c r="BJ714" s="10" t="s">
        <v>9</v>
      </c>
      <c r="BK714" s="10" t="s">
        <v>9</v>
      </c>
      <c r="BL714" s="10" t="s">
        <v>9</v>
      </c>
      <c r="BM714" s="2">
        <f t="shared" si="111"/>
        <v>25.84</v>
      </c>
      <c r="BN714" s="2">
        <f t="shared" si="112"/>
        <v>25.84</v>
      </c>
      <c r="BO714" s="2">
        <f t="shared" si="113"/>
        <v>1805.703</v>
      </c>
      <c r="BP714" s="2">
        <f t="shared" si="114"/>
        <v>0</v>
      </c>
      <c r="BQ714" s="2">
        <f t="shared" si="115"/>
        <v>3685.36</v>
      </c>
      <c r="BR714" s="2">
        <f t="shared" si="116"/>
        <v>0</v>
      </c>
      <c r="BS714" s="2">
        <f t="shared" si="117"/>
        <v>3573.6529999999998</v>
      </c>
      <c r="BT714" s="2">
        <f t="shared" si="118"/>
        <v>0</v>
      </c>
      <c r="BU714" s="2">
        <f t="shared" si="119"/>
        <v>1791.8309999999999</v>
      </c>
      <c r="BV714" s="2">
        <f t="shared" si="120"/>
        <v>0</v>
      </c>
    </row>
    <row r="715" spans="1:74" x14ac:dyDescent="0.25">
      <c r="A715">
        <v>16</v>
      </c>
      <c r="B715" t="s">
        <v>0</v>
      </c>
      <c r="C715" t="s">
        <v>668</v>
      </c>
      <c r="D715">
        <v>2020</v>
      </c>
      <c r="E715" t="s">
        <v>1</v>
      </c>
      <c r="F715" t="s">
        <v>2</v>
      </c>
      <c r="G715">
        <v>2</v>
      </c>
      <c r="H715" t="s">
        <v>3</v>
      </c>
      <c r="I715" t="s">
        <v>681</v>
      </c>
      <c r="J715" t="s">
        <v>288</v>
      </c>
      <c r="K715" t="s">
        <v>750</v>
      </c>
      <c r="L715" t="s">
        <v>751</v>
      </c>
      <c r="M715" t="s">
        <v>752</v>
      </c>
      <c r="N715" t="s">
        <v>800</v>
      </c>
      <c r="O715" t="s">
        <v>37</v>
      </c>
      <c r="P715" t="s">
        <v>799</v>
      </c>
      <c r="Q715" t="s">
        <v>38</v>
      </c>
      <c r="R715">
        <v>0</v>
      </c>
      <c r="S715" t="s">
        <v>7</v>
      </c>
      <c r="T715">
        <v>15</v>
      </c>
      <c r="U715" t="s">
        <v>291</v>
      </c>
      <c r="V715" t="s">
        <v>4002</v>
      </c>
      <c r="W715" t="s">
        <v>2441</v>
      </c>
      <c r="X715">
        <v>1</v>
      </c>
      <c r="Y715" t="s">
        <v>2443</v>
      </c>
      <c r="Z715">
        <v>2</v>
      </c>
      <c r="AA715" t="s">
        <v>920</v>
      </c>
      <c r="AB715" t="s">
        <v>1593</v>
      </c>
      <c r="AC715" s="10">
        <v>100</v>
      </c>
      <c r="AD715" s="10">
        <v>100</v>
      </c>
      <c r="AE715" s="10">
        <v>100</v>
      </c>
      <c r="AF715" s="10">
        <v>100</v>
      </c>
      <c r="AG715" s="10">
        <v>0</v>
      </c>
      <c r="AH715" s="10">
        <v>0</v>
      </c>
      <c r="AI715" s="10">
        <v>100</v>
      </c>
      <c r="AJ715" s="10">
        <v>0</v>
      </c>
      <c r="AK715" s="10">
        <v>0</v>
      </c>
      <c r="AL715" s="10">
        <v>100</v>
      </c>
      <c r="AM715" s="10">
        <v>0</v>
      </c>
      <c r="AN715" s="10">
        <v>0</v>
      </c>
      <c r="AO715" s="10">
        <v>100</v>
      </c>
      <c r="AP715" s="10">
        <v>0</v>
      </c>
      <c r="AQ715" s="10">
        <v>0</v>
      </c>
      <c r="AR715" s="10" t="s">
        <v>7</v>
      </c>
      <c r="AS715" s="10" t="s">
        <v>7</v>
      </c>
      <c r="AT715" s="10" t="s">
        <v>7</v>
      </c>
      <c r="AU715" s="10">
        <v>216793000</v>
      </c>
      <c r="AV715" s="10">
        <v>210520000</v>
      </c>
      <c r="AW715" s="10">
        <v>97.11</v>
      </c>
      <c r="AX715" s="10">
        <v>750082000</v>
      </c>
      <c r="AY715" s="10">
        <v>0</v>
      </c>
      <c r="AZ715" s="10">
        <v>0</v>
      </c>
      <c r="BA715" s="10">
        <v>475839000</v>
      </c>
      <c r="BB715" s="10">
        <v>0</v>
      </c>
      <c r="BC715" s="10">
        <v>0</v>
      </c>
      <c r="BD715" s="10">
        <v>490114000</v>
      </c>
      <c r="BE715" s="10">
        <v>0</v>
      </c>
      <c r="BF715" s="10">
        <v>0</v>
      </c>
      <c r="BG715" s="10">
        <v>252408000</v>
      </c>
      <c r="BH715" s="10">
        <v>0</v>
      </c>
      <c r="BI715" s="10">
        <v>0</v>
      </c>
      <c r="BJ715" s="10" t="s">
        <v>9</v>
      </c>
      <c r="BK715" s="10" t="s">
        <v>9</v>
      </c>
      <c r="BL715" s="10" t="s">
        <v>9</v>
      </c>
      <c r="BM715" s="2">
        <f t="shared" si="111"/>
        <v>216.79300000000001</v>
      </c>
      <c r="BN715" s="2">
        <f t="shared" si="112"/>
        <v>210.52</v>
      </c>
      <c r="BO715" s="2">
        <f t="shared" si="113"/>
        <v>750.08199999999999</v>
      </c>
      <c r="BP715" s="2">
        <f t="shared" si="114"/>
        <v>0</v>
      </c>
      <c r="BQ715" s="2">
        <f t="shared" si="115"/>
        <v>475.839</v>
      </c>
      <c r="BR715" s="2">
        <f t="shared" si="116"/>
        <v>0</v>
      </c>
      <c r="BS715" s="2">
        <f t="shared" si="117"/>
        <v>490.11399999999998</v>
      </c>
      <c r="BT715" s="2">
        <f t="shared" si="118"/>
        <v>0</v>
      </c>
      <c r="BU715" s="2">
        <f t="shared" si="119"/>
        <v>252.40799999999999</v>
      </c>
      <c r="BV715" s="2">
        <f t="shared" si="120"/>
        <v>0</v>
      </c>
    </row>
    <row r="716" spans="1:74" x14ac:dyDescent="0.25">
      <c r="A716">
        <v>16</v>
      </c>
      <c r="B716" t="s">
        <v>0</v>
      </c>
      <c r="C716" t="s">
        <v>668</v>
      </c>
      <c r="D716">
        <v>2020</v>
      </c>
      <c r="E716" t="s">
        <v>1</v>
      </c>
      <c r="F716" t="s">
        <v>2</v>
      </c>
      <c r="G716">
        <v>2</v>
      </c>
      <c r="H716" t="s">
        <v>3</v>
      </c>
      <c r="I716" t="s">
        <v>681</v>
      </c>
      <c r="J716" t="s">
        <v>288</v>
      </c>
      <c r="K716" t="s">
        <v>750</v>
      </c>
      <c r="L716" t="s">
        <v>751</v>
      </c>
      <c r="M716" t="s">
        <v>752</v>
      </c>
      <c r="N716" t="s">
        <v>800</v>
      </c>
      <c r="O716" t="s">
        <v>37</v>
      </c>
      <c r="P716" t="s">
        <v>799</v>
      </c>
      <c r="Q716" t="s">
        <v>38</v>
      </c>
      <c r="R716">
        <v>0</v>
      </c>
      <c r="S716" t="s">
        <v>7</v>
      </c>
      <c r="T716">
        <v>15</v>
      </c>
      <c r="U716" t="s">
        <v>291</v>
      </c>
      <c r="V716" t="s">
        <v>4002</v>
      </c>
      <c r="W716" t="s">
        <v>2441</v>
      </c>
      <c r="X716">
        <v>2</v>
      </c>
      <c r="Y716" t="s">
        <v>2444</v>
      </c>
      <c r="Z716">
        <v>1</v>
      </c>
      <c r="AA716" t="s">
        <v>924</v>
      </c>
      <c r="AB716" t="s">
        <v>1593</v>
      </c>
      <c r="AC716" s="10">
        <v>0</v>
      </c>
      <c r="AD716" s="10">
        <v>0</v>
      </c>
      <c r="AE716" s="10">
        <v>0</v>
      </c>
      <c r="AF716" s="10">
        <v>5675</v>
      </c>
      <c r="AG716" s="10">
        <v>0</v>
      </c>
      <c r="AH716" s="10">
        <v>0</v>
      </c>
      <c r="AI716" s="10">
        <v>7567</v>
      </c>
      <c r="AJ716" s="10">
        <v>0</v>
      </c>
      <c r="AK716" s="10">
        <v>0</v>
      </c>
      <c r="AL716" s="10">
        <v>7567</v>
      </c>
      <c r="AM716" s="10">
        <v>0</v>
      </c>
      <c r="AN716" s="10">
        <v>0</v>
      </c>
      <c r="AO716" s="10">
        <v>1891</v>
      </c>
      <c r="AP716" s="10">
        <v>0</v>
      </c>
      <c r="AQ716" s="10">
        <v>0</v>
      </c>
      <c r="AR716" s="10">
        <v>22700</v>
      </c>
      <c r="AS716" s="10">
        <v>0</v>
      </c>
      <c r="AT716" s="10">
        <v>0</v>
      </c>
      <c r="AU716" s="10">
        <v>0</v>
      </c>
      <c r="AV716" s="10">
        <v>0</v>
      </c>
      <c r="AW716" s="10">
        <v>0</v>
      </c>
      <c r="AX716" s="10">
        <v>2051771000</v>
      </c>
      <c r="AY716" s="10">
        <v>0</v>
      </c>
      <c r="AZ716" s="10">
        <v>0</v>
      </c>
      <c r="BA716" s="10">
        <v>3984982000</v>
      </c>
      <c r="BB716" s="10">
        <v>0</v>
      </c>
      <c r="BC716" s="10">
        <v>0</v>
      </c>
      <c r="BD716" s="10">
        <v>4104532000</v>
      </c>
      <c r="BE716" s="10">
        <v>0</v>
      </c>
      <c r="BF716" s="10">
        <v>0</v>
      </c>
      <c r="BG716" s="10">
        <v>2113834000</v>
      </c>
      <c r="BH716" s="10">
        <v>0</v>
      </c>
      <c r="BI716" s="10">
        <v>0</v>
      </c>
      <c r="BJ716" s="10" t="s">
        <v>9</v>
      </c>
      <c r="BK716" s="10" t="s">
        <v>9</v>
      </c>
      <c r="BL716" s="10" t="s">
        <v>9</v>
      </c>
      <c r="BM716" s="2">
        <f t="shared" si="111"/>
        <v>0</v>
      </c>
      <c r="BN716" s="2">
        <f t="shared" si="112"/>
        <v>0</v>
      </c>
      <c r="BO716" s="2">
        <f t="shared" si="113"/>
        <v>2051.7710000000002</v>
      </c>
      <c r="BP716" s="2">
        <f t="shared" si="114"/>
        <v>0</v>
      </c>
      <c r="BQ716" s="2">
        <f t="shared" si="115"/>
        <v>3984.982</v>
      </c>
      <c r="BR716" s="2">
        <f t="shared" si="116"/>
        <v>0</v>
      </c>
      <c r="BS716" s="2">
        <f t="shared" si="117"/>
        <v>4104.5320000000002</v>
      </c>
      <c r="BT716" s="2">
        <f t="shared" si="118"/>
        <v>0</v>
      </c>
      <c r="BU716" s="2">
        <f t="shared" si="119"/>
        <v>2113.8339999999998</v>
      </c>
      <c r="BV716" s="2">
        <f t="shared" si="120"/>
        <v>0</v>
      </c>
    </row>
    <row r="717" spans="1:74" x14ac:dyDescent="0.25">
      <c r="A717">
        <v>16</v>
      </c>
      <c r="B717" t="s">
        <v>0</v>
      </c>
      <c r="C717" t="s">
        <v>668</v>
      </c>
      <c r="D717">
        <v>2020</v>
      </c>
      <c r="E717" t="s">
        <v>1</v>
      </c>
      <c r="F717" t="s">
        <v>2</v>
      </c>
      <c r="G717">
        <v>2</v>
      </c>
      <c r="H717" t="s">
        <v>3</v>
      </c>
      <c r="I717" t="s">
        <v>681</v>
      </c>
      <c r="J717" t="s">
        <v>288</v>
      </c>
      <c r="K717" t="s">
        <v>750</v>
      </c>
      <c r="L717" t="s">
        <v>751</v>
      </c>
      <c r="M717" t="s">
        <v>752</v>
      </c>
      <c r="N717" t="s">
        <v>800</v>
      </c>
      <c r="O717" t="s">
        <v>37</v>
      </c>
      <c r="P717" t="s">
        <v>799</v>
      </c>
      <c r="Q717" t="s">
        <v>38</v>
      </c>
      <c r="R717">
        <v>0</v>
      </c>
      <c r="S717" t="s">
        <v>7</v>
      </c>
      <c r="T717">
        <v>15</v>
      </c>
      <c r="U717" t="s">
        <v>291</v>
      </c>
      <c r="V717" t="s">
        <v>4002</v>
      </c>
      <c r="W717" t="s">
        <v>2441</v>
      </c>
      <c r="X717">
        <v>3</v>
      </c>
      <c r="Y717" t="s">
        <v>2445</v>
      </c>
      <c r="Z717">
        <v>1</v>
      </c>
      <c r="AA717" t="s">
        <v>924</v>
      </c>
      <c r="AB717" t="s">
        <v>1593</v>
      </c>
      <c r="AC717" s="10">
        <v>0</v>
      </c>
      <c r="AD717" s="10">
        <v>0</v>
      </c>
      <c r="AE717" s="10">
        <v>0</v>
      </c>
      <c r="AF717" s="10">
        <v>3750</v>
      </c>
      <c r="AG717" s="10">
        <v>0</v>
      </c>
      <c r="AH717" s="10">
        <v>0</v>
      </c>
      <c r="AI717" s="10">
        <v>5000</v>
      </c>
      <c r="AJ717" s="10">
        <v>0</v>
      </c>
      <c r="AK717" s="10">
        <v>0</v>
      </c>
      <c r="AL717" s="10">
        <v>5000</v>
      </c>
      <c r="AM717" s="10">
        <v>0</v>
      </c>
      <c r="AN717" s="10">
        <v>0</v>
      </c>
      <c r="AO717" s="10">
        <v>1250</v>
      </c>
      <c r="AP717" s="10">
        <v>0</v>
      </c>
      <c r="AQ717" s="10">
        <v>0</v>
      </c>
      <c r="AR717" s="10">
        <v>15000</v>
      </c>
      <c r="AS717" s="10">
        <v>0</v>
      </c>
      <c r="AT717" s="10">
        <v>0</v>
      </c>
      <c r="AU717" s="10">
        <v>0</v>
      </c>
      <c r="AV717" s="10">
        <v>0</v>
      </c>
      <c r="AW717" s="10">
        <v>0</v>
      </c>
      <c r="AX717" s="10">
        <v>2412416000</v>
      </c>
      <c r="AY717" s="10">
        <v>0</v>
      </c>
      <c r="AZ717" s="10">
        <v>0</v>
      </c>
      <c r="BA717" s="10">
        <v>1592468000</v>
      </c>
      <c r="BB717" s="10">
        <v>0</v>
      </c>
      <c r="BC717" s="10">
        <v>0</v>
      </c>
      <c r="BD717" s="10">
        <v>1862510000</v>
      </c>
      <c r="BE717" s="10">
        <v>0</v>
      </c>
      <c r="BF717" s="10">
        <v>0</v>
      </c>
      <c r="BG717" s="10">
        <v>7065638000</v>
      </c>
      <c r="BH717" s="10">
        <v>0</v>
      </c>
      <c r="BI717" s="10">
        <v>0</v>
      </c>
      <c r="BJ717" s="10" t="s">
        <v>9</v>
      </c>
      <c r="BK717" s="10" t="s">
        <v>9</v>
      </c>
      <c r="BL717" s="10" t="s">
        <v>9</v>
      </c>
      <c r="BM717" s="2">
        <f t="shared" si="111"/>
        <v>0</v>
      </c>
      <c r="BN717" s="2">
        <f t="shared" si="112"/>
        <v>0</v>
      </c>
      <c r="BO717" s="2">
        <f t="shared" si="113"/>
        <v>2412.4160000000002</v>
      </c>
      <c r="BP717" s="2">
        <f t="shared" si="114"/>
        <v>0</v>
      </c>
      <c r="BQ717" s="2">
        <f t="shared" si="115"/>
        <v>1592.4680000000001</v>
      </c>
      <c r="BR717" s="2">
        <f t="shared" si="116"/>
        <v>0</v>
      </c>
      <c r="BS717" s="2">
        <f t="shared" si="117"/>
        <v>1862.51</v>
      </c>
      <c r="BT717" s="2">
        <f t="shared" si="118"/>
        <v>0</v>
      </c>
      <c r="BU717" s="2">
        <f t="shared" si="119"/>
        <v>7065.6379999999999</v>
      </c>
      <c r="BV717" s="2">
        <f t="shared" si="120"/>
        <v>0</v>
      </c>
    </row>
    <row r="718" spans="1:74" x14ac:dyDescent="0.25">
      <c r="A718">
        <v>16</v>
      </c>
      <c r="B718" t="s">
        <v>0</v>
      </c>
      <c r="C718" t="s">
        <v>668</v>
      </c>
      <c r="D718">
        <v>2020</v>
      </c>
      <c r="E718" t="s">
        <v>1</v>
      </c>
      <c r="F718" t="s">
        <v>2</v>
      </c>
      <c r="G718">
        <v>2</v>
      </c>
      <c r="H718" t="s">
        <v>3</v>
      </c>
      <c r="I718" t="s">
        <v>681</v>
      </c>
      <c r="J718" t="s">
        <v>288</v>
      </c>
      <c r="K718" t="s">
        <v>750</v>
      </c>
      <c r="L718" t="s">
        <v>751</v>
      </c>
      <c r="M718" t="s">
        <v>752</v>
      </c>
      <c r="N718" t="s">
        <v>800</v>
      </c>
      <c r="O718" t="s">
        <v>37</v>
      </c>
      <c r="P718" t="s">
        <v>799</v>
      </c>
      <c r="Q718" t="s">
        <v>38</v>
      </c>
      <c r="R718">
        <v>0</v>
      </c>
      <c r="S718" t="s">
        <v>7</v>
      </c>
      <c r="T718">
        <v>16</v>
      </c>
      <c r="U718" t="s">
        <v>292</v>
      </c>
      <c r="V718" t="s">
        <v>4001</v>
      </c>
      <c r="W718" t="s">
        <v>2438</v>
      </c>
      <c r="X718">
        <v>3</v>
      </c>
      <c r="Y718" t="s">
        <v>2446</v>
      </c>
      <c r="Z718">
        <v>2</v>
      </c>
      <c r="AA718" t="s">
        <v>920</v>
      </c>
      <c r="AB718" t="s">
        <v>1593</v>
      </c>
      <c r="AC718" s="10">
        <v>17000</v>
      </c>
      <c r="AD718" s="10">
        <v>16414</v>
      </c>
      <c r="AE718" s="10">
        <v>96.55</v>
      </c>
      <c r="AF718" s="10">
        <v>17000</v>
      </c>
      <c r="AG718" s="10">
        <v>0</v>
      </c>
      <c r="AH718" s="10">
        <v>0</v>
      </c>
      <c r="AI718" s="10">
        <v>17000</v>
      </c>
      <c r="AJ718" s="10">
        <v>0</v>
      </c>
      <c r="AK718" s="10">
        <v>0</v>
      </c>
      <c r="AL718" s="10">
        <v>17000</v>
      </c>
      <c r="AM718" s="10">
        <v>0</v>
      </c>
      <c r="AN718" s="10">
        <v>0</v>
      </c>
      <c r="AO718" s="10">
        <v>17000</v>
      </c>
      <c r="AP718" s="10">
        <v>0</v>
      </c>
      <c r="AQ718" s="10">
        <v>0</v>
      </c>
      <c r="AR718" s="10" t="s">
        <v>7</v>
      </c>
      <c r="AS718" s="10" t="s">
        <v>7</v>
      </c>
      <c r="AT718" s="10" t="s">
        <v>7</v>
      </c>
      <c r="AU718" s="10">
        <v>2138988361</v>
      </c>
      <c r="AV718" s="10">
        <v>1958464227</v>
      </c>
      <c r="AW718" s="10">
        <v>91.56</v>
      </c>
      <c r="AX718" s="10">
        <v>5622782000</v>
      </c>
      <c r="AY718" s="10">
        <v>0</v>
      </c>
      <c r="AZ718" s="10">
        <v>0</v>
      </c>
      <c r="BA718" s="10">
        <v>5861816000</v>
      </c>
      <c r="BB718" s="10">
        <v>0</v>
      </c>
      <c r="BC718" s="10">
        <v>0</v>
      </c>
      <c r="BD718" s="10">
        <v>4474814000</v>
      </c>
      <c r="BE718" s="10">
        <v>0</v>
      </c>
      <c r="BF718" s="10">
        <v>0</v>
      </c>
      <c r="BG718" s="10">
        <v>5381562000</v>
      </c>
      <c r="BH718" s="10">
        <v>0</v>
      </c>
      <c r="BI718" s="10">
        <v>0</v>
      </c>
      <c r="BJ718" s="10" t="s">
        <v>9</v>
      </c>
      <c r="BK718" s="10" t="s">
        <v>9</v>
      </c>
      <c r="BL718" s="10" t="s">
        <v>9</v>
      </c>
      <c r="BM718" s="2">
        <f t="shared" si="111"/>
        <v>2138.9883610000002</v>
      </c>
      <c r="BN718" s="2">
        <f t="shared" si="112"/>
        <v>1958.4642269999999</v>
      </c>
      <c r="BO718" s="2">
        <f t="shared" si="113"/>
        <v>5622.7820000000002</v>
      </c>
      <c r="BP718" s="2">
        <f t="shared" si="114"/>
        <v>0</v>
      </c>
      <c r="BQ718" s="2">
        <f t="shared" si="115"/>
        <v>5861.8159999999998</v>
      </c>
      <c r="BR718" s="2">
        <f t="shared" si="116"/>
        <v>0</v>
      </c>
      <c r="BS718" s="2">
        <f t="shared" si="117"/>
        <v>4474.8140000000003</v>
      </c>
      <c r="BT718" s="2">
        <f t="shared" si="118"/>
        <v>0</v>
      </c>
      <c r="BU718" s="2">
        <f t="shared" si="119"/>
        <v>5381.5619999999999</v>
      </c>
      <c r="BV718" s="2">
        <f t="shared" si="120"/>
        <v>0</v>
      </c>
    </row>
    <row r="719" spans="1:74" x14ac:dyDescent="0.25">
      <c r="A719">
        <v>16</v>
      </c>
      <c r="B719" t="s">
        <v>0</v>
      </c>
      <c r="C719" t="s">
        <v>668</v>
      </c>
      <c r="D719">
        <v>2020</v>
      </c>
      <c r="E719" t="s">
        <v>1</v>
      </c>
      <c r="F719" t="s">
        <v>2</v>
      </c>
      <c r="G719">
        <v>2</v>
      </c>
      <c r="H719" t="s">
        <v>3</v>
      </c>
      <c r="I719" t="s">
        <v>681</v>
      </c>
      <c r="J719" t="s">
        <v>288</v>
      </c>
      <c r="K719" t="s">
        <v>750</v>
      </c>
      <c r="L719" t="s">
        <v>751</v>
      </c>
      <c r="M719" t="s">
        <v>752</v>
      </c>
      <c r="N719" t="s">
        <v>800</v>
      </c>
      <c r="O719" t="s">
        <v>37</v>
      </c>
      <c r="P719" t="s">
        <v>799</v>
      </c>
      <c r="Q719" t="s">
        <v>38</v>
      </c>
      <c r="R719">
        <v>0</v>
      </c>
      <c r="S719" t="s">
        <v>7</v>
      </c>
      <c r="T719">
        <v>17</v>
      </c>
      <c r="U719" t="s">
        <v>293</v>
      </c>
      <c r="V719" t="s">
        <v>4001</v>
      </c>
      <c r="W719" t="s">
        <v>2438</v>
      </c>
      <c r="X719">
        <v>4</v>
      </c>
      <c r="Y719" t="s">
        <v>2447</v>
      </c>
      <c r="Z719">
        <v>2</v>
      </c>
      <c r="AA719" t="s">
        <v>920</v>
      </c>
      <c r="AB719" t="s">
        <v>1593</v>
      </c>
      <c r="AC719" s="10">
        <v>4055</v>
      </c>
      <c r="AD719" s="10">
        <v>1951</v>
      </c>
      <c r="AE719" s="10">
        <v>48.11</v>
      </c>
      <c r="AF719" s="10">
        <v>9795</v>
      </c>
      <c r="AG719" s="10">
        <v>0</v>
      </c>
      <c r="AH719" s="10">
        <v>0</v>
      </c>
      <c r="AI719" s="10">
        <v>9795</v>
      </c>
      <c r="AJ719" s="10">
        <v>0</v>
      </c>
      <c r="AK719" s="10">
        <v>0</v>
      </c>
      <c r="AL719" s="10">
        <v>9795</v>
      </c>
      <c r="AM719" s="10">
        <v>0</v>
      </c>
      <c r="AN719" s="10">
        <v>0</v>
      </c>
      <c r="AO719" s="10">
        <v>9795</v>
      </c>
      <c r="AP719" s="10">
        <v>0</v>
      </c>
      <c r="AQ719" s="10">
        <v>0</v>
      </c>
      <c r="AR719" s="10" t="s">
        <v>7</v>
      </c>
      <c r="AS719" s="10" t="s">
        <v>7</v>
      </c>
      <c r="AT719" s="10" t="s">
        <v>7</v>
      </c>
      <c r="AU719" s="10">
        <v>15572859762</v>
      </c>
      <c r="AV719" s="10">
        <v>14499022696</v>
      </c>
      <c r="AW719" s="10">
        <v>93.1</v>
      </c>
      <c r="AX719" s="10">
        <v>31076762000</v>
      </c>
      <c r="AY719" s="10">
        <v>0</v>
      </c>
      <c r="AZ719" s="10">
        <v>0</v>
      </c>
      <c r="BA719" s="10">
        <v>38352855000</v>
      </c>
      <c r="BB719" s="10">
        <v>0</v>
      </c>
      <c r="BC719" s="10">
        <v>0</v>
      </c>
      <c r="BD719" s="10">
        <v>38282019000</v>
      </c>
      <c r="BE719" s="10">
        <v>0</v>
      </c>
      <c r="BF719" s="10">
        <v>0</v>
      </c>
      <c r="BG719" s="10">
        <v>36755308000</v>
      </c>
      <c r="BH719" s="10">
        <v>0</v>
      </c>
      <c r="BI719" s="10">
        <v>0</v>
      </c>
      <c r="BJ719" s="10" t="s">
        <v>9</v>
      </c>
      <c r="BK719" s="10" t="s">
        <v>9</v>
      </c>
      <c r="BL719" s="10" t="s">
        <v>9</v>
      </c>
      <c r="BM719" s="2">
        <f t="shared" si="111"/>
        <v>15572.859762</v>
      </c>
      <c r="BN719" s="2">
        <f t="shared" si="112"/>
        <v>14499.022696</v>
      </c>
      <c r="BO719" s="2">
        <f t="shared" si="113"/>
        <v>31076.761999999999</v>
      </c>
      <c r="BP719" s="2">
        <f t="shared" si="114"/>
        <v>0</v>
      </c>
      <c r="BQ719" s="2">
        <f t="shared" si="115"/>
        <v>38352.855000000003</v>
      </c>
      <c r="BR719" s="2">
        <f t="shared" si="116"/>
        <v>0</v>
      </c>
      <c r="BS719" s="2">
        <f t="shared" si="117"/>
        <v>38282.019</v>
      </c>
      <c r="BT719" s="2">
        <f t="shared" si="118"/>
        <v>0</v>
      </c>
      <c r="BU719" s="2">
        <f t="shared" si="119"/>
        <v>36755.307999999997</v>
      </c>
      <c r="BV719" s="2">
        <f t="shared" si="120"/>
        <v>0</v>
      </c>
    </row>
    <row r="720" spans="1:74" x14ac:dyDescent="0.25">
      <c r="A720">
        <v>16</v>
      </c>
      <c r="B720" t="s">
        <v>0</v>
      </c>
      <c r="C720" t="s">
        <v>668</v>
      </c>
      <c r="D720">
        <v>2020</v>
      </c>
      <c r="E720" t="s">
        <v>1</v>
      </c>
      <c r="F720" t="s">
        <v>2</v>
      </c>
      <c r="G720">
        <v>2</v>
      </c>
      <c r="H720" t="s">
        <v>3</v>
      </c>
      <c r="I720" t="s">
        <v>681</v>
      </c>
      <c r="J720" t="s">
        <v>288</v>
      </c>
      <c r="K720" t="s">
        <v>750</v>
      </c>
      <c r="L720" t="s">
        <v>751</v>
      </c>
      <c r="M720" t="s">
        <v>752</v>
      </c>
      <c r="N720" t="s">
        <v>800</v>
      </c>
      <c r="O720" t="s">
        <v>37</v>
      </c>
      <c r="P720" t="s">
        <v>799</v>
      </c>
      <c r="Q720" t="s">
        <v>38</v>
      </c>
      <c r="R720">
        <v>0</v>
      </c>
      <c r="S720" t="s">
        <v>7</v>
      </c>
      <c r="T720">
        <v>17</v>
      </c>
      <c r="U720" t="s">
        <v>293</v>
      </c>
      <c r="V720" t="s">
        <v>4001</v>
      </c>
      <c r="W720" t="s">
        <v>2438</v>
      </c>
      <c r="X720">
        <v>5</v>
      </c>
      <c r="Y720" t="s">
        <v>2448</v>
      </c>
      <c r="Z720">
        <v>3</v>
      </c>
      <c r="AA720" t="s">
        <v>929</v>
      </c>
      <c r="AB720" t="s">
        <v>1593</v>
      </c>
      <c r="AC720" s="10">
        <v>0.1</v>
      </c>
      <c r="AD720" s="10">
        <v>0.1</v>
      </c>
      <c r="AE720" s="10">
        <v>100</v>
      </c>
      <c r="AF720" s="10">
        <v>0.3</v>
      </c>
      <c r="AG720" s="10">
        <v>0</v>
      </c>
      <c r="AH720" s="10">
        <v>0</v>
      </c>
      <c r="AI720" s="10">
        <v>0.6</v>
      </c>
      <c r="AJ720" s="10">
        <v>0</v>
      </c>
      <c r="AK720" s="10">
        <v>0</v>
      </c>
      <c r="AL720" s="10">
        <v>0.9</v>
      </c>
      <c r="AM720" s="10">
        <v>0</v>
      </c>
      <c r="AN720" s="10">
        <v>0</v>
      </c>
      <c r="AO720" s="10">
        <v>1</v>
      </c>
      <c r="AP720" s="10">
        <v>0</v>
      </c>
      <c r="AQ720" s="10">
        <v>0</v>
      </c>
      <c r="AR720" s="10" t="s">
        <v>7</v>
      </c>
      <c r="AS720" s="10" t="s">
        <v>7</v>
      </c>
      <c r="AT720" s="10" t="s">
        <v>7</v>
      </c>
      <c r="AU720" s="10">
        <v>158246500</v>
      </c>
      <c r="AV720" s="10">
        <v>142578548</v>
      </c>
      <c r="AW720" s="10">
        <v>90.1</v>
      </c>
      <c r="AX720" s="10">
        <v>401566000</v>
      </c>
      <c r="AY720" s="10">
        <v>0</v>
      </c>
      <c r="AZ720" s="10">
        <v>0</v>
      </c>
      <c r="BA720" s="10">
        <v>1164516000</v>
      </c>
      <c r="BB720" s="10">
        <v>0</v>
      </c>
      <c r="BC720" s="10">
        <v>0</v>
      </c>
      <c r="BD720" s="10">
        <v>314596000</v>
      </c>
      <c r="BE720" s="10">
        <v>0</v>
      </c>
      <c r="BF720" s="10">
        <v>0</v>
      </c>
      <c r="BG720" s="10">
        <v>327180000</v>
      </c>
      <c r="BH720" s="10">
        <v>0</v>
      </c>
      <c r="BI720" s="10">
        <v>0</v>
      </c>
      <c r="BJ720" s="10" t="s">
        <v>9</v>
      </c>
      <c r="BK720" s="10" t="s">
        <v>9</v>
      </c>
      <c r="BL720" s="10" t="s">
        <v>9</v>
      </c>
      <c r="BM720" s="2">
        <f t="shared" si="111"/>
        <v>158.2465</v>
      </c>
      <c r="BN720" s="2">
        <f t="shared" si="112"/>
        <v>142.57854800000001</v>
      </c>
      <c r="BO720" s="2">
        <f t="shared" si="113"/>
        <v>401.56599999999997</v>
      </c>
      <c r="BP720" s="2">
        <f t="shared" si="114"/>
        <v>0</v>
      </c>
      <c r="BQ720" s="2">
        <f t="shared" si="115"/>
        <v>1164.5160000000001</v>
      </c>
      <c r="BR720" s="2">
        <f t="shared" si="116"/>
        <v>0</v>
      </c>
      <c r="BS720" s="2">
        <f t="shared" si="117"/>
        <v>314.596</v>
      </c>
      <c r="BT720" s="2">
        <f t="shared" si="118"/>
        <v>0</v>
      </c>
      <c r="BU720" s="2">
        <f t="shared" si="119"/>
        <v>327.18</v>
      </c>
      <c r="BV720" s="2">
        <f t="shared" si="120"/>
        <v>0</v>
      </c>
    </row>
    <row r="721" spans="1:74" x14ac:dyDescent="0.25">
      <c r="A721">
        <v>16</v>
      </c>
      <c r="B721" t="s">
        <v>0</v>
      </c>
      <c r="C721" t="s">
        <v>668</v>
      </c>
      <c r="D721">
        <v>2020</v>
      </c>
      <c r="E721" t="s">
        <v>1</v>
      </c>
      <c r="F721" t="s">
        <v>2</v>
      </c>
      <c r="G721">
        <v>2</v>
      </c>
      <c r="H721" t="s">
        <v>3</v>
      </c>
      <c r="I721" t="s">
        <v>681</v>
      </c>
      <c r="J721" t="s">
        <v>288</v>
      </c>
      <c r="K721" t="s">
        <v>750</v>
      </c>
      <c r="L721" t="s">
        <v>751</v>
      </c>
      <c r="M721" t="s">
        <v>752</v>
      </c>
      <c r="N721" t="s">
        <v>800</v>
      </c>
      <c r="O721" t="s">
        <v>37</v>
      </c>
      <c r="P721" t="s">
        <v>802</v>
      </c>
      <c r="Q721" t="s">
        <v>40</v>
      </c>
      <c r="R721">
        <v>0</v>
      </c>
      <c r="S721" t="s">
        <v>7</v>
      </c>
      <c r="T721">
        <v>21</v>
      </c>
      <c r="U721" t="s">
        <v>294</v>
      </c>
      <c r="V721" t="s">
        <v>4003</v>
      </c>
      <c r="W721" t="s">
        <v>2449</v>
      </c>
      <c r="X721">
        <v>1</v>
      </c>
      <c r="Y721" t="s">
        <v>2450</v>
      </c>
      <c r="Z721">
        <v>1</v>
      </c>
      <c r="AA721" t="s">
        <v>924</v>
      </c>
      <c r="AB721" t="s">
        <v>1593</v>
      </c>
      <c r="AC721" s="10">
        <v>0.2</v>
      </c>
      <c r="AD721" s="10">
        <v>0.2</v>
      </c>
      <c r="AE721" s="10">
        <v>100</v>
      </c>
      <c r="AF721" s="10">
        <v>0.2</v>
      </c>
      <c r="AG721" s="10">
        <v>0</v>
      </c>
      <c r="AH721" s="10">
        <v>0</v>
      </c>
      <c r="AI721" s="10">
        <v>0.2</v>
      </c>
      <c r="AJ721" s="10">
        <v>0</v>
      </c>
      <c r="AK721" s="10">
        <v>0</v>
      </c>
      <c r="AL721" s="10">
        <v>0.2</v>
      </c>
      <c r="AM721" s="10">
        <v>0</v>
      </c>
      <c r="AN721" s="10">
        <v>0</v>
      </c>
      <c r="AO721" s="10">
        <v>0.2</v>
      </c>
      <c r="AP721" s="10">
        <v>0</v>
      </c>
      <c r="AQ721" s="10">
        <v>0</v>
      </c>
      <c r="AR721" s="10">
        <v>1</v>
      </c>
      <c r="AS721" s="10">
        <v>0.2</v>
      </c>
      <c r="AT721" s="10">
        <v>20</v>
      </c>
      <c r="AU721" s="10">
        <v>187252000</v>
      </c>
      <c r="AV721" s="10">
        <v>171386740</v>
      </c>
      <c r="AW721" s="10">
        <v>91.53</v>
      </c>
      <c r="AX721" s="10">
        <v>271361000</v>
      </c>
      <c r="AY721" s="10">
        <v>0</v>
      </c>
      <c r="AZ721" s="10">
        <v>0</v>
      </c>
      <c r="BA721" s="10">
        <v>265924000</v>
      </c>
      <c r="BB721" s="10">
        <v>0</v>
      </c>
      <c r="BC721" s="10">
        <v>0</v>
      </c>
      <c r="BD721" s="10">
        <v>273302000</v>
      </c>
      <c r="BE721" s="10">
        <v>0</v>
      </c>
      <c r="BF721" s="10">
        <v>0</v>
      </c>
      <c r="BG721" s="10">
        <v>280901000</v>
      </c>
      <c r="BH721" s="10">
        <v>0</v>
      </c>
      <c r="BI721" s="10">
        <v>0</v>
      </c>
      <c r="BJ721" s="10" t="s">
        <v>9</v>
      </c>
      <c r="BK721" s="10" t="s">
        <v>9</v>
      </c>
      <c r="BL721" s="10" t="s">
        <v>9</v>
      </c>
      <c r="BM721" s="2">
        <f t="shared" si="111"/>
        <v>187.25200000000001</v>
      </c>
      <c r="BN721" s="2">
        <f t="shared" si="112"/>
        <v>171.38674</v>
      </c>
      <c r="BO721" s="2">
        <f t="shared" si="113"/>
        <v>271.36099999999999</v>
      </c>
      <c r="BP721" s="2">
        <f t="shared" si="114"/>
        <v>0</v>
      </c>
      <c r="BQ721" s="2">
        <f t="shared" si="115"/>
        <v>265.92399999999998</v>
      </c>
      <c r="BR721" s="2">
        <f t="shared" si="116"/>
        <v>0</v>
      </c>
      <c r="BS721" s="2">
        <f t="shared" si="117"/>
        <v>273.30200000000002</v>
      </c>
      <c r="BT721" s="2">
        <f t="shared" si="118"/>
        <v>0</v>
      </c>
      <c r="BU721" s="2">
        <f t="shared" si="119"/>
        <v>280.90100000000001</v>
      </c>
      <c r="BV721" s="2">
        <f t="shared" si="120"/>
        <v>0</v>
      </c>
    </row>
    <row r="722" spans="1:74" x14ac:dyDescent="0.25">
      <c r="A722">
        <v>16</v>
      </c>
      <c r="B722" t="s">
        <v>0</v>
      </c>
      <c r="C722" t="s">
        <v>668</v>
      </c>
      <c r="D722">
        <v>2020</v>
      </c>
      <c r="E722" t="s">
        <v>1</v>
      </c>
      <c r="F722" t="s">
        <v>2</v>
      </c>
      <c r="G722">
        <v>2</v>
      </c>
      <c r="H722" t="s">
        <v>3</v>
      </c>
      <c r="I722" t="s">
        <v>681</v>
      </c>
      <c r="J722" t="s">
        <v>288</v>
      </c>
      <c r="K722" t="s">
        <v>750</v>
      </c>
      <c r="L722" t="s">
        <v>751</v>
      </c>
      <c r="M722" t="s">
        <v>752</v>
      </c>
      <c r="N722" t="s">
        <v>800</v>
      </c>
      <c r="O722" t="s">
        <v>37</v>
      </c>
      <c r="P722" t="s">
        <v>802</v>
      </c>
      <c r="Q722" t="s">
        <v>40</v>
      </c>
      <c r="R722">
        <v>0</v>
      </c>
      <c r="S722" t="s">
        <v>7</v>
      </c>
      <c r="T722">
        <v>21</v>
      </c>
      <c r="U722" t="s">
        <v>294</v>
      </c>
      <c r="V722" t="s">
        <v>4003</v>
      </c>
      <c r="W722" t="s">
        <v>2449</v>
      </c>
      <c r="X722">
        <v>2</v>
      </c>
      <c r="Y722" t="s">
        <v>2451</v>
      </c>
      <c r="Z722">
        <v>1</v>
      </c>
      <c r="AA722" t="s">
        <v>924</v>
      </c>
      <c r="AB722" t="s">
        <v>1593</v>
      </c>
      <c r="AC722" s="10">
        <v>0</v>
      </c>
      <c r="AD722" s="10">
        <v>0</v>
      </c>
      <c r="AE722" s="10">
        <v>0</v>
      </c>
      <c r="AF722" s="10">
        <v>8</v>
      </c>
      <c r="AG722" s="10">
        <v>0</v>
      </c>
      <c r="AH722" s="10">
        <v>0</v>
      </c>
      <c r="AI722" s="10">
        <v>4</v>
      </c>
      <c r="AJ722" s="10">
        <v>0</v>
      </c>
      <c r="AK722" s="10">
        <v>0</v>
      </c>
      <c r="AL722" s="10">
        <v>3</v>
      </c>
      <c r="AM722" s="10">
        <v>0</v>
      </c>
      <c r="AN722" s="10">
        <v>0</v>
      </c>
      <c r="AO722" s="10">
        <v>1</v>
      </c>
      <c r="AP722" s="10">
        <v>0</v>
      </c>
      <c r="AQ722" s="10">
        <v>0</v>
      </c>
      <c r="AR722" s="10">
        <v>16</v>
      </c>
      <c r="AS722" s="10">
        <v>0</v>
      </c>
      <c r="AT722" s="10">
        <v>0</v>
      </c>
      <c r="AU722" s="10">
        <v>0</v>
      </c>
      <c r="AV722" s="10">
        <v>0</v>
      </c>
      <c r="AW722" s="10">
        <v>0</v>
      </c>
      <c r="AX722" s="10">
        <v>243950000</v>
      </c>
      <c r="AY722" s="10">
        <v>0</v>
      </c>
      <c r="AZ722" s="10">
        <v>0</v>
      </c>
      <c r="BA722" s="10">
        <v>299556000</v>
      </c>
      <c r="BB722" s="10">
        <v>0</v>
      </c>
      <c r="BC722" s="10">
        <v>0</v>
      </c>
      <c r="BD722" s="10">
        <v>308542000</v>
      </c>
      <c r="BE722" s="10">
        <v>0</v>
      </c>
      <c r="BF722" s="10">
        <v>0</v>
      </c>
      <c r="BG722" s="10">
        <v>317799000</v>
      </c>
      <c r="BH722" s="10">
        <v>0</v>
      </c>
      <c r="BI722" s="10">
        <v>0</v>
      </c>
      <c r="BJ722" s="10" t="s">
        <v>9</v>
      </c>
      <c r="BK722" s="10" t="s">
        <v>9</v>
      </c>
      <c r="BL722" s="10" t="s">
        <v>9</v>
      </c>
      <c r="BM722" s="2">
        <f t="shared" si="111"/>
        <v>0</v>
      </c>
      <c r="BN722" s="2">
        <f t="shared" si="112"/>
        <v>0</v>
      </c>
      <c r="BO722" s="2">
        <f t="shared" si="113"/>
        <v>243.95</v>
      </c>
      <c r="BP722" s="2">
        <f t="shared" si="114"/>
        <v>0</v>
      </c>
      <c r="BQ722" s="2">
        <f t="shared" si="115"/>
        <v>299.55599999999998</v>
      </c>
      <c r="BR722" s="2">
        <f t="shared" si="116"/>
        <v>0</v>
      </c>
      <c r="BS722" s="2">
        <f t="shared" si="117"/>
        <v>308.54199999999997</v>
      </c>
      <c r="BT722" s="2">
        <f t="shared" si="118"/>
        <v>0</v>
      </c>
      <c r="BU722" s="2">
        <f t="shared" si="119"/>
        <v>317.79899999999998</v>
      </c>
      <c r="BV722" s="2">
        <f t="shared" si="120"/>
        <v>0</v>
      </c>
    </row>
    <row r="723" spans="1:74" x14ac:dyDescent="0.25">
      <c r="A723">
        <v>16</v>
      </c>
      <c r="B723" t="s">
        <v>0</v>
      </c>
      <c r="C723" t="s">
        <v>668</v>
      </c>
      <c r="D723">
        <v>2020</v>
      </c>
      <c r="E723" t="s">
        <v>1</v>
      </c>
      <c r="F723" t="s">
        <v>2</v>
      </c>
      <c r="G723">
        <v>2</v>
      </c>
      <c r="H723" t="s">
        <v>3</v>
      </c>
      <c r="I723" t="s">
        <v>681</v>
      </c>
      <c r="J723" t="s">
        <v>288</v>
      </c>
      <c r="K723" t="s">
        <v>750</v>
      </c>
      <c r="L723" t="s">
        <v>751</v>
      </c>
      <c r="M723" t="s">
        <v>752</v>
      </c>
      <c r="N723" t="s">
        <v>800</v>
      </c>
      <c r="O723" t="s">
        <v>37</v>
      </c>
      <c r="P723" t="s">
        <v>802</v>
      </c>
      <c r="Q723" t="s">
        <v>40</v>
      </c>
      <c r="R723">
        <v>0</v>
      </c>
      <c r="S723" t="s">
        <v>7</v>
      </c>
      <c r="T723">
        <v>21</v>
      </c>
      <c r="U723" t="s">
        <v>294</v>
      </c>
      <c r="V723" t="s">
        <v>4003</v>
      </c>
      <c r="W723" t="s">
        <v>2449</v>
      </c>
      <c r="X723">
        <v>3</v>
      </c>
      <c r="Y723" t="s">
        <v>2452</v>
      </c>
      <c r="Z723">
        <v>1</v>
      </c>
      <c r="AA723" t="s">
        <v>924</v>
      </c>
      <c r="AB723" t="s">
        <v>1593</v>
      </c>
      <c r="AC723" s="10">
        <v>6422</v>
      </c>
      <c r="AD723" s="10">
        <v>5348</v>
      </c>
      <c r="AE723" s="10">
        <v>83.28</v>
      </c>
      <c r="AF723" s="10">
        <v>12842</v>
      </c>
      <c r="AG723" s="10">
        <v>0</v>
      </c>
      <c r="AH723" s="10">
        <v>0</v>
      </c>
      <c r="AI723" s="10">
        <v>12842</v>
      </c>
      <c r="AJ723" s="10">
        <v>0</v>
      </c>
      <c r="AK723" s="10">
        <v>0</v>
      </c>
      <c r="AL723" s="10">
        <v>12842</v>
      </c>
      <c r="AM723" s="10">
        <v>0</v>
      </c>
      <c r="AN723" s="10">
        <v>0</v>
      </c>
      <c r="AO723" s="10">
        <v>6421</v>
      </c>
      <c r="AP723" s="10">
        <v>0</v>
      </c>
      <c r="AQ723" s="10">
        <v>0</v>
      </c>
      <c r="AR723" s="10">
        <v>51369</v>
      </c>
      <c r="AS723" s="10">
        <v>5348</v>
      </c>
      <c r="AT723" s="10">
        <v>10.41</v>
      </c>
      <c r="AU723" s="10">
        <v>1327022913</v>
      </c>
      <c r="AV723" s="10">
        <v>1243651108</v>
      </c>
      <c r="AW723" s="10">
        <v>93.72</v>
      </c>
      <c r="AX723" s="10">
        <v>1652112000</v>
      </c>
      <c r="AY723" s="10">
        <v>0</v>
      </c>
      <c r="AZ723" s="10">
        <v>0</v>
      </c>
      <c r="BA723" s="10">
        <v>1159770000</v>
      </c>
      <c r="BB723" s="10">
        <v>0</v>
      </c>
      <c r="BC723" s="10">
        <v>0</v>
      </c>
      <c r="BD723" s="10">
        <v>1195163000</v>
      </c>
      <c r="BE723" s="10">
        <v>0</v>
      </c>
      <c r="BF723" s="10">
        <v>0</v>
      </c>
      <c r="BG723" s="10">
        <v>1361873000</v>
      </c>
      <c r="BH723" s="10">
        <v>0</v>
      </c>
      <c r="BI723" s="10">
        <v>0</v>
      </c>
      <c r="BJ723" s="10" t="s">
        <v>9</v>
      </c>
      <c r="BK723" s="10" t="s">
        <v>9</v>
      </c>
      <c r="BL723" s="10" t="s">
        <v>9</v>
      </c>
      <c r="BM723" s="2">
        <f t="shared" si="111"/>
        <v>1327.022913</v>
      </c>
      <c r="BN723" s="2">
        <f t="shared" si="112"/>
        <v>1243.651108</v>
      </c>
      <c r="BO723" s="2">
        <f t="shared" si="113"/>
        <v>1652.1120000000001</v>
      </c>
      <c r="BP723" s="2">
        <f t="shared" si="114"/>
        <v>0</v>
      </c>
      <c r="BQ723" s="2">
        <f t="shared" si="115"/>
        <v>1159.77</v>
      </c>
      <c r="BR723" s="2">
        <f t="shared" si="116"/>
        <v>0</v>
      </c>
      <c r="BS723" s="2">
        <f t="shared" si="117"/>
        <v>1195.163</v>
      </c>
      <c r="BT723" s="2">
        <f t="shared" si="118"/>
        <v>0</v>
      </c>
      <c r="BU723" s="2">
        <f t="shared" si="119"/>
        <v>1361.873</v>
      </c>
      <c r="BV723" s="2">
        <f t="shared" si="120"/>
        <v>0</v>
      </c>
    </row>
    <row r="724" spans="1:74" x14ac:dyDescent="0.25">
      <c r="A724">
        <v>16</v>
      </c>
      <c r="B724" t="s">
        <v>0</v>
      </c>
      <c r="C724" t="s">
        <v>668</v>
      </c>
      <c r="D724">
        <v>2020</v>
      </c>
      <c r="E724" t="s">
        <v>1</v>
      </c>
      <c r="F724" t="s">
        <v>2</v>
      </c>
      <c r="G724">
        <v>2</v>
      </c>
      <c r="H724" t="s">
        <v>3</v>
      </c>
      <c r="I724" t="s">
        <v>681</v>
      </c>
      <c r="J724" t="s">
        <v>288</v>
      </c>
      <c r="K724" t="s">
        <v>750</v>
      </c>
      <c r="L724" t="s">
        <v>751</v>
      </c>
      <c r="M724" t="s">
        <v>752</v>
      </c>
      <c r="N724" t="s">
        <v>800</v>
      </c>
      <c r="O724" t="s">
        <v>37</v>
      </c>
      <c r="P724" t="s">
        <v>802</v>
      </c>
      <c r="Q724" t="s">
        <v>40</v>
      </c>
      <c r="R724">
        <v>0</v>
      </c>
      <c r="S724" t="s">
        <v>7</v>
      </c>
      <c r="T724">
        <v>25</v>
      </c>
      <c r="U724" t="s">
        <v>295</v>
      </c>
      <c r="V724" t="s">
        <v>4004</v>
      </c>
      <c r="W724" t="s">
        <v>2453</v>
      </c>
      <c r="X724">
        <v>3</v>
      </c>
      <c r="Y724" t="s">
        <v>2454</v>
      </c>
      <c r="Z724">
        <v>2</v>
      </c>
      <c r="AA724" t="s">
        <v>920</v>
      </c>
      <c r="AB724" t="s">
        <v>1593</v>
      </c>
      <c r="AC724" s="10">
        <v>1</v>
      </c>
      <c r="AD724" s="10">
        <v>1</v>
      </c>
      <c r="AE724" s="10">
        <v>100</v>
      </c>
      <c r="AF724" s="10">
        <v>1</v>
      </c>
      <c r="AG724" s="10">
        <v>0</v>
      </c>
      <c r="AH724" s="10">
        <v>0</v>
      </c>
      <c r="AI724" s="10">
        <v>1</v>
      </c>
      <c r="AJ724" s="10">
        <v>0</v>
      </c>
      <c r="AK724" s="10">
        <v>0</v>
      </c>
      <c r="AL724" s="10">
        <v>1</v>
      </c>
      <c r="AM724" s="10">
        <v>0</v>
      </c>
      <c r="AN724" s="10">
        <v>0</v>
      </c>
      <c r="AO724" s="10">
        <v>1</v>
      </c>
      <c r="AP724" s="10">
        <v>0</v>
      </c>
      <c r="AQ724" s="10">
        <v>0</v>
      </c>
      <c r="AR724" s="10" t="s">
        <v>7</v>
      </c>
      <c r="AS724" s="10" t="s">
        <v>7</v>
      </c>
      <c r="AT724" s="10" t="s">
        <v>7</v>
      </c>
      <c r="AU724" s="10">
        <v>50141067</v>
      </c>
      <c r="AV724" s="10">
        <v>48360267</v>
      </c>
      <c r="AW724" s="10">
        <v>96.45</v>
      </c>
      <c r="AX724" s="10">
        <v>92535000</v>
      </c>
      <c r="AY724" s="10">
        <v>0</v>
      </c>
      <c r="AZ724" s="10">
        <v>0</v>
      </c>
      <c r="BA724" s="10">
        <v>95311256</v>
      </c>
      <c r="BB724" s="10">
        <v>0</v>
      </c>
      <c r="BC724" s="10">
        <v>0</v>
      </c>
      <c r="BD724" s="10">
        <v>98170593</v>
      </c>
      <c r="BE724" s="10">
        <v>0</v>
      </c>
      <c r="BF724" s="10">
        <v>0</v>
      </c>
      <c r="BG724" s="10">
        <v>101115711</v>
      </c>
      <c r="BH724" s="10">
        <v>0</v>
      </c>
      <c r="BI724" s="10">
        <v>0</v>
      </c>
      <c r="BJ724" s="10" t="s">
        <v>9</v>
      </c>
      <c r="BK724" s="10" t="s">
        <v>9</v>
      </c>
      <c r="BL724" s="10" t="s">
        <v>9</v>
      </c>
      <c r="BM724" s="2">
        <f t="shared" si="111"/>
        <v>50.141067</v>
      </c>
      <c r="BN724" s="2">
        <f t="shared" si="112"/>
        <v>48.360267</v>
      </c>
      <c r="BO724" s="2">
        <f t="shared" si="113"/>
        <v>92.534999999999997</v>
      </c>
      <c r="BP724" s="2">
        <f t="shared" si="114"/>
        <v>0</v>
      </c>
      <c r="BQ724" s="2">
        <f t="shared" si="115"/>
        <v>95.311256</v>
      </c>
      <c r="BR724" s="2">
        <f t="shared" si="116"/>
        <v>0</v>
      </c>
      <c r="BS724" s="2">
        <f t="shared" si="117"/>
        <v>98.170592999999997</v>
      </c>
      <c r="BT724" s="2">
        <f t="shared" si="118"/>
        <v>0</v>
      </c>
      <c r="BU724" s="2">
        <f t="shared" si="119"/>
        <v>101.115711</v>
      </c>
      <c r="BV724" s="2">
        <f t="shared" si="120"/>
        <v>0</v>
      </c>
    </row>
    <row r="725" spans="1:74" x14ac:dyDescent="0.25">
      <c r="A725">
        <v>16</v>
      </c>
      <c r="B725" t="s">
        <v>0</v>
      </c>
      <c r="C725" t="s">
        <v>668</v>
      </c>
      <c r="D725">
        <v>2020</v>
      </c>
      <c r="E725" t="s">
        <v>1</v>
      </c>
      <c r="F725" t="s">
        <v>2</v>
      </c>
      <c r="G725">
        <v>2</v>
      </c>
      <c r="H725" t="s">
        <v>3</v>
      </c>
      <c r="I725" t="s">
        <v>681</v>
      </c>
      <c r="J725" t="s">
        <v>288</v>
      </c>
      <c r="K725" t="s">
        <v>750</v>
      </c>
      <c r="L725" t="s">
        <v>751</v>
      </c>
      <c r="M725" t="s">
        <v>752</v>
      </c>
      <c r="N725" t="s">
        <v>800</v>
      </c>
      <c r="O725" t="s">
        <v>37</v>
      </c>
      <c r="P725" t="s">
        <v>802</v>
      </c>
      <c r="Q725" t="s">
        <v>40</v>
      </c>
      <c r="R725">
        <v>0</v>
      </c>
      <c r="S725" t="s">
        <v>7</v>
      </c>
      <c r="T725">
        <v>25</v>
      </c>
      <c r="U725" t="s">
        <v>295</v>
      </c>
      <c r="V725" t="s">
        <v>4004</v>
      </c>
      <c r="W725" t="s">
        <v>2453</v>
      </c>
      <c r="X725">
        <v>4</v>
      </c>
      <c r="Y725" t="s">
        <v>2455</v>
      </c>
      <c r="Z725">
        <v>1</v>
      </c>
      <c r="AA725" t="s">
        <v>924</v>
      </c>
      <c r="AB725" t="s">
        <v>1593</v>
      </c>
      <c r="AC725" s="10">
        <v>0</v>
      </c>
      <c r="AD725" s="10">
        <v>0</v>
      </c>
      <c r="AE725" s="10">
        <v>0</v>
      </c>
      <c r="AF725" s="10">
        <v>0.2</v>
      </c>
      <c r="AG725" s="10">
        <v>0</v>
      </c>
      <c r="AH725" s="10">
        <v>0</v>
      </c>
      <c r="AI725" s="10">
        <v>0.6</v>
      </c>
      <c r="AJ725" s="10">
        <v>0</v>
      </c>
      <c r="AK725" s="10">
        <v>0</v>
      </c>
      <c r="AL725" s="10">
        <v>0.6</v>
      </c>
      <c r="AM725" s="10">
        <v>0</v>
      </c>
      <c r="AN725" s="10">
        <v>0</v>
      </c>
      <c r="AO725" s="10">
        <v>0.6</v>
      </c>
      <c r="AP725" s="10">
        <v>0</v>
      </c>
      <c r="AQ725" s="10">
        <v>0</v>
      </c>
      <c r="AR725" s="10">
        <v>2</v>
      </c>
      <c r="AS725" s="10">
        <v>0</v>
      </c>
      <c r="AT725" s="10">
        <v>0</v>
      </c>
      <c r="AU725" s="10">
        <v>0</v>
      </c>
      <c r="AV725" s="10">
        <v>0</v>
      </c>
      <c r="AW725" s="10">
        <v>0</v>
      </c>
      <c r="AX725" s="10">
        <v>64099000</v>
      </c>
      <c r="AY725" s="10">
        <v>0</v>
      </c>
      <c r="AZ725" s="10">
        <v>0</v>
      </c>
      <c r="BA725" s="10">
        <v>220073096</v>
      </c>
      <c r="BB725" s="10">
        <v>0</v>
      </c>
      <c r="BC725" s="10">
        <v>0</v>
      </c>
      <c r="BD725" s="10">
        <v>226675288</v>
      </c>
      <c r="BE725" s="10">
        <v>0</v>
      </c>
      <c r="BF725" s="10">
        <v>0</v>
      </c>
      <c r="BG725" s="10">
        <v>233475548</v>
      </c>
      <c r="BH725" s="10">
        <v>0</v>
      </c>
      <c r="BI725" s="10">
        <v>0</v>
      </c>
      <c r="BJ725" s="10" t="s">
        <v>9</v>
      </c>
      <c r="BK725" s="10" t="s">
        <v>9</v>
      </c>
      <c r="BL725" s="10" t="s">
        <v>9</v>
      </c>
      <c r="BM725" s="2">
        <f t="shared" si="111"/>
        <v>0</v>
      </c>
      <c r="BN725" s="2">
        <f t="shared" si="112"/>
        <v>0</v>
      </c>
      <c r="BO725" s="2">
        <f t="shared" si="113"/>
        <v>64.099000000000004</v>
      </c>
      <c r="BP725" s="2">
        <f t="shared" si="114"/>
        <v>0</v>
      </c>
      <c r="BQ725" s="2">
        <f t="shared" si="115"/>
        <v>220.07309599999999</v>
      </c>
      <c r="BR725" s="2">
        <f t="shared" si="116"/>
        <v>0</v>
      </c>
      <c r="BS725" s="2">
        <f t="shared" si="117"/>
        <v>226.67528799999999</v>
      </c>
      <c r="BT725" s="2">
        <f t="shared" si="118"/>
        <v>0</v>
      </c>
      <c r="BU725" s="2">
        <f t="shared" si="119"/>
        <v>233.475548</v>
      </c>
      <c r="BV725" s="2">
        <f t="shared" si="120"/>
        <v>0</v>
      </c>
    </row>
    <row r="726" spans="1:74" x14ac:dyDescent="0.25">
      <c r="A726">
        <v>16</v>
      </c>
      <c r="B726" t="s">
        <v>0</v>
      </c>
      <c r="C726" t="s">
        <v>668</v>
      </c>
      <c r="D726">
        <v>2020</v>
      </c>
      <c r="E726" t="s">
        <v>1</v>
      </c>
      <c r="F726" t="s">
        <v>2</v>
      </c>
      <c r="G726">
        <v>2</v>
      </c>
      <c r="H726" t="s">
        <v>3</v>
      </c>
      <c r="I726" t="s">
        <v>681</v>
      </c>
      <c r="J726" t="s">
        <v>288</v>
      </c>
      <c r="K726" t="s">
        <v>750</v>
      </c>
      <c r="L726" t="s">
        <v>751</v>
      </c>
      <c r="M726" t="s">
        <v>752</v>
      </c>
      <c r="N726" t="s">
        <v>800</v>
      </c>
      <c r="O726" t="s">
        <v>37</v>
      </c>
      <c r="P726" t="s">
        <v>802</v>
      </c>
      <c r="Q726" t="s">
        <v>40</v>
      </c>
      <c r="R726">
        <v>0</v>
      </c>
      <c r="S726" t="s">
        <v>7</v>
      </c>
      <c r="T726">
        <v>25</v>
      </c>
      <c r="U726" t="s">
        <v>295</v>
      </c>
      <c r="V726" t="s">
        <v>4004</v>
      </c>
      <c r="W726" t="s">
        <v>2453</v>
      </c>
      <c r="X726">
        <v>5</v>
      </c>
      <c r="Y726" t="s">
        <v>2456</v>
      </c>
      <c r="Z726">
        <v>1</v>
      </c>
      <c r="AA726" t="s">
        <v>924</v>
      </c>
      <c r="AB726" t="s">
        <v>1593</v>
      </c>
      <c r="AC726" s="10">
        <v>1773</v>
      </c>
      <c r="AD726" s="10">
        <v>1773</v>
      </c>
      <c r="AE726" s="10">
        <v>100</v>
      </c>
      <c r="AF726" s="10">
        <v>2983</v>
      </c>
      <c r="AG726" s="10">
        <v>0</v>
      </c>
      <c r="AH726" s="10">
        <v>0</v>
      </c>
      <c r="AI726" s="10">
        <v>3758</v>
      </c>
      <c r="AJ726" s="10">
        <v>0</v>
      </c>
      <c r="AK726" s="10">
        <v>0</v>
      </c>
      <c r="AL726" s="10">
        <v>3918</v>
      </c>
      <c r="AM726" s="10">
        <v>0</v>
      </c>
      <c r="AN726" s="10">
        <v>0</v>
      </c>
      <c r="AO726" s="10">
        <v>3568</v>
      </c>
      <c r="AP726" s="10">
        <v>0</v>
      </c>
      <c r="AQ726" s="10">
        <v>0</v>
      </c>
      <c r="AR726" s="10">
        <v>16000</v>
      </c>
      <c r="AS726" s="10">
        <v>1773</v>
      </c>
      <c r="AT726" s="10">
        <v>11.08</v>
      </c>
      <c r="AU726" s="10">
        <v>653252750</v>
      </c>
      <c r="AV726" s="10">
        <v>638267543</v>
      </c>
      <c r="AW726" s="10">
        <v>97.71</v>
      </c>
      <c r="AX726" s="10">
        <v>1499484000</v>
      </c>
      <c r="AY726" s="10">
        <v>0</v>
      </c>
      <c r="AZ726" s="10">
        <v>0</v>
      </c>
      <c r="BA726" s="10">
        <v>1980799598</v>
      </c>
      <c r="BB726" s="10">
        <v>0</v>
      </c>
      <c r="BC726" s="10">
        <v>0</v>
      </c>
      <c r="BD726" s="10">
        <v>2042132336</v>
      </c>
      <c r="BE726" s="10">
        <v>0</v>
      </c>
      <c r="BF726" s="10">
        <v>0</v>
      </c>
      <c r="BG726" s="10">
        <v>2178350164</v>
      </c>
      <c r="BH726" s="10">
        <v>0</v>
      </c>
      <c r="BI726" s="10">
        <v>0</v>
      </c>
      <c r="BJ726" s="10" t="s">
        <v>9</v>
      </c>
      <c r="BK726" s="10" t="s">
        <v>9</v>
      </c>
      <c r="BL726" s="10" t="s">
        <v>9</v>
      </c>
      <c r="BM726" s="2">
        <f t="shared" si="111"/>
        <v>653.25274999999999</v>
      </c>
      <c r="BN726" s="2">
        <f t="shared" si="112"/>
        <v>638.26754300000005</v>
      </c>
      <c r="BO726" s="2">
        <f t="shared" si="113"/>
        <v>1499.4839999999999</v>
      </c>
      <c r="BP726" s="2">
        <f t="shared" si="114"/>
        <v>0</v>
      </c>
      <c r="BQ726" s="2">
        <f t="shared" si="115"/>
        <v>1980.7995980000001</v>
      </c>
      <c r="BR726" s="2">
        <f t="shared" si="116"/>
        <v>0</v>
      </c>
      <c r="BS726" s="2">
        <f t="shared" si="117"/>
        <v>2042.1323359999999</v>
      </c>
      <c r="BT726" s="2">
        <f t="shared" si="118"/>
        <v>0</v>
      </c>
      <c r="BU726" s="2">
        <f t="shared" si="119"/>
        <v>2178.3501639999999</v>
      </c>
      <c r="BV726" s="2">
        <f t="shared" si="120"/>
        <v>0</v>
      </c>
    </row>
    <row r="727" spans="1:74" x14ac:dyDescent="0.25">
      <c r="A727">
        <v>16</v>
      </c>
      <c r="B727" t="s">
        <v>0</v>
      </c>
      <c r="C727" t="s">
        <v>668</v>
      </c>
      <c r="D727">
        <v>2020</v>
      </c>
      <c r="E727" t="s">
        <v>1</v>
      </c>
      <c r="F727" t="s">
        <v>2</v>
      </c>
      <c r="G727">
        <v>2</v>
      </c>
      <c r="H727" t="s">
        <v>3</v>
      </c>
      <c r="I727" t="s">
        <v>681</v>
      </c>
      <c r="J727" t="s">
        <v>288</v>
      </c>
      <c r="K727" t="s">
        <v>750</v>
      </c>
      <c r="L727" t="s">
        <v>751</v>
      </c>
      <c r="M727" t="s">
        <v>752</v>
      </c>
      <c r="N727" t="s">
        <v>800</v>
      </c>
      <c r="O727" t="s">
        <v>37</v>
      </c>
      <c r="P727" t="s">
        <v>802</v>
      </c>
      <c r="Q727" t="s">
        <v>40</v>
      </c>
      <c r="R727">
        <v>0</v>
      </c>
      <c r="S727" t="s">
        <v>7</v>
      </c>
      <c r="T727">
        <v>31</v>
      </c>
      <c r="U727" t="s">
        <v>296</v>
      </c>
      <c r="V727" t="s">
        <v>4004</v>
      </c>
      <c r="W727" t="s">
        <v>2453</v>
      </c>
      <c r="X727">
        <v>1</v>
      </c>
      <c r="Y727" t="s">
        <v>2457</v>
      </c>
      <c r="Z727">
        <v>1</v>
      </c>
      <c r="AA727" t="s">
        <v>924</v>
      </c>
      <c r="AB727" t="s">
        <v>1593</v>
      </c>
      <c r="AC727" s="10">
        <v>0.15</v>
      </c>
      <c r="AD727" s="10">
        <v>0.15</v>
      </c>
      <c r="AE727" s="10">
        <v>100</v>
      </c>
      <c r="AF727" s="10">
        <v>0.25</v>
      </c>
      <c r="AG727" s="10">
        <v>0</v>
      </c>
      <c r="AH727" s="10">
        <v>0</v>
      </c>
      <c r="AI727" s="10">
        <v>0.25</v>
      </c>
      <c r="AJ727" s="10">
        <v>0</v>
      </c>
      <c r="AK727" s="10">
        <v>0</v>
      </c>
      <c r="AL727" s="10">
        <v>0.25</v>
      </c>
      <c r="AM727" s="10">
        <v>0</v>
      </c>
      <c r="AN727" s="10">
        <v>0</v>
      </c>
      <c r="AO727" s="10">
        <v>0.1</v>
      </c>
      <c r="AP727" s="10">
        <v>0</v>
      </c>
      <c r="AQ727" s="10">
        <v>0</v>
      </c>
      <c r="AR727" s="10">
        <v>1</v>
      </c>
      <c r="AS727" s="10">
        <v>0.15</v>
      </c>
      <c r="AT727" s="10">
        <v>15</v>
      </c>
      <c r="AU727" s="10">
        <v>366843255</v>
      </c>
      <c r="AV727" s="10">
        <v>343553753</v>
      </c>
      <c r="AW727" s="10">
        <v>93.65</v>
      </c>
      <c r="AX727" s="10">
        <v>768809000</v>
      </c>
      <c r="AY727" s="10">
        <v>0</v>
      </c>
      <c r="AZ727" s="10">
        <v>0</v>
      </c>
      <c r="BA727" s="10">
        <v>802372755</v>
      </c>
      <c r="BB727" s="10">
        <v>0</v>
      </c>
      <c r="BC727" s="10">
        <v>0</v>
      </c>
      <c r="BD727" s="10">
        <v>821493938</v>
      </c>
      <c r="BE727" s="10">
        <v>0</v>
      </c>
      <c r="BF727" s="10">
        <v>0</v>
      </c>
      <c r="BG727" s="10">
        <v>741882094</v>
      </c>
      <c r="BH727" s="10">
        <v>0</v>
      </c>
      <c r="BI727" s="10">
        <v>0</v>
      </c>
      <c r="BJ727" s="10" t="s">
        <v>9</v>
      </c>
      <c r="BK727" s="10" t="s">
        <v>9</v>
      </c>
      <c r="BL727" s="10" t="s">
        <v>9</v>
      </c>
      <c r="BM727" s="2">
        <f t="shared" si="111"/>
        <v>366.843255</v>
      </c>
      <c r="BN727" s="2">
        <f t="shared" si="112"/>
        <v>343.55375299999997</v>
      </c>
      <c r="BO727" s="2">
        <f t="shared" si="113"/>
        <v>768.80899999999997</v>
      </c>
      <c r="BP727" s="2">
        <f t="shared" si="114"/>
        <v>0</v>
      </c>
      <c r="BQ727" s="2">
        <f t="shared" si="115"/>
        <v>802.37275499999998</v>
      </c>
      <c r="BR727" s="2">
        <f t="shared" si="116"/>
        <v>0</v>
      </c>
      <c r="BS727" s="2">
        <f t="shared" si="117"/>
        <v>821.49393799999996</v>
      </c>
      <c r="BT727" s="2">
        <f t="shared" si="118"/>
        <v>0</v>
      </c>
      <c r="BU727" s="2">
        <f t="shared" si="119"/>
        <v>741.88209400000005</v>
      </c>
      <c r="BV727" s="2">
        <f t="shared" si="120"/>
        <v>0</v>
      </c>
    </row>
    <row r="728" spans="1:74" x14ac:dyDescent="0.25">
      <c r="A728">
        <v>16</v>
      </c>
      <c r="B728" t="s">
        <v>0</v>
      </c>
      <c r="C728" t="s">
        <v>668</v>
      </c>
      <c r="D728">
        <v>2020</v>
      </c>
      <c r="E728" t="s">
        <v>1</v>
      </c>
      <c r="F728" t="s">
        <v>2</v>
      </c>
      <c r="G728">
        <v>2</v>
      </c>
      <c r="H728" t="s">
        <v>3</v>
      </c>
      <c r="I728" t="s">
        <v>681</v>
      </c>
      <c r="J728" t="s">
        <v>288</v>
      </c>
      <c r="K728" t="s">
        <v>750</v>
      </c>
      <c r="L728" t="s">
        <v>751</v>
      </c>
      <c r="M728" t="s">
        <v>752</v>
      </c>
      <c r="N728" t="s">
        <v>800</v>
      </c>
      <c r="O728" t="s">
        <v>37</v>
      </c>
      <c r="P728" t="s">
        <v>802</v>
      </c>
      <c r="Q728" t="s">
        <v>40</v>
      </c>
      <c r="R728">
        <v>0</v>
      </c>
      <c r="S728" t="s">
        <v>7</v>
      </c>
      <c r="T728">
        <v>31</v>
      </c>
      <c r="U728" t="s">
        <v>296</v>
      </c>
      <c r="V728" t="s">
        <v>4004</v>
      </c>
      <c r="W728" t="s">
        <v>2453</v>
      </c>
      <c r="X728">
        <v>2</v>
      </c>
      <c r="Y728" t="s">
        <v>2458</v>
      </c>
      <c r="Z728">
        <v>1</v>
      </c>
      <c r="AA728" t="s">
        <v>924</v>
      </c>
      <c r="AB728" t="s">
        <v>1593</v>
      </c>
      <c r="AC728" s="10">
        <v>0</v>
      </c>
      <c r="AD728" s="10">
        <v>0</v>
      </c>
      <c r="AE728" s="10">
        <v>0</v>
      </c>
      <c r="AF728" s="10">
        <v>1937</v>
      </c>
      <c r="AG728" s="10">
        <v>0</v>
      </c>
      <c r="AH728" s="10">
        <v>0</v>
      </c>
      <c r="AI728" s="10">
        <v>1806</v>
      </c>
      <c r="AJ728" s="10">
        <v>0</v>
      </c>
      <c r="AK728" s="10">
        <v>0</v>
      </c>
      <c r="AL728" s="10">
        <v>1796</v>
      </c>
      <c r="AM728" s="10">
        <v>0</v>
      </c>
      <c r="AN728" s="10">
        <v>0</v>
      </c>
      <c r="AO728" s="10">
        <v>2005</v>
      </c>
      <c r="AP728" s="10">
        <v>0</v>
      </c>
      <c r="AQ728" s="10">
        <v>0</v>
      </c>
      <c r="AR728" s="10">
        <v>7544</v>
      </c>
      <c r="AS728" s="10">
        <v>0</v>
      </c>
      <c r="AT728" s="10">
        <v>0</v>
      </c>
      <c r="AU728" s="10">
        <v>0</v>
      </c>
      <c r="AV728" s="10">
        <v>0</v>
      </c>
      <c r="AW728" s="10">
        <v>0</v>
      </c>
      <c r="AX728" s="10">
        <v>919655000</v>
      </c>
      <c r="AY728" s="10">
        <v>0</v>
      </c>
      <c r="AZ728" s="10">
        <v>0</v>
      </c>
      <c r="BA728" s="10">
        <v>1505543295</v>
      </c>
      <c r="BB728" s="10">
        <v>0</v>
      </c>
      <c r="BC728" s="10">
        <v>0</v>
      </c>
      <c r="BD728" s="10">
        <v>1553750845</v>
      </c>
      <c r="BE728" s="10">
        <v>0</v>
      </c>
      <c r="BF728" s="10">
        <v>0</v>
      </c>
      <c r="BG728" s="10">
        <v>1806509874</v>
      </c>
      <c r="BH728" s="10">
        <v>0</v>
      </c>
      <c r="BI728" s="10">
        <v>0</v>
      </c>
      <c r="BJ728" s="10" t="s">
        <v>9</v>
      </c>
      <c r="BK728" s="10" t="s">
        <v>9</v>
      </c>
      <c r="BL728" s="10" t="s">
        <v>9</v>
      </c>
      <c r="BM728" s="2">
        <f t="shared" si="111"/>
        <v>0</v>
      </c>
      <c r="BN728" s="2">
        <f t="shared" si="112"/>
        <v>0</v>
      </c>
      <c r="BO728" s="2">
        <f t="shared" si="113"/>
        <v>919.65499999999997</v>
      </c>
      <c r="BP728" s="2">
        <f t="shared" si="114"/>
        <v>0</v>
      </c>
      <c r="BQ728" s="2">
        <f t="shared" si="115"/>
        <v>1505.5432949999999</v>
      </c>
      <c r="BR728" s="2">
        <f t="shared" si="116"/>
        <v>0</v>
      </c>
      <c r="BS728" s="2">
        <f t="shared" si="117"/>
        <v>1553.750845</v>
      </c>
      <c r="BT728" s="2">
        <f t="shared" si="118"/>
        <v>0</v>
      </c>
      <c r="BU728" s="2">
        <f t="shared" si="119"/>
        <v>1806.5098740000001</v>
      </c>
      <c r="BV728" s="2">
        <f t="shared" si="120"/>
        <v>0</v>
      </c>
    </row>
    <row r="729" spans="1:74" x14ac:dyDescent="0.25">
      <c r="A729">
        <v>16</v>
      </c>
      <c r="B729" t="s">
        <v>0</v>
      </c>
      <c r="C729" t="s">
        <v>668</v>
      </c>
      <c r="D729">
        <v>2020</v>
      </c>
      <c r="E729" t="s">
        <v>1</v>
      </c>
      <c r="F729" t="s">
        <v>2</v>
      </c>
      <c r="G729">
        <v>2</v>
      </c>
      <c r="H729" t="s">
        <v>3</v>
      </c>
      <c r="I729" t="s">
        <v>681</v>
      </c>
      <c r="J729" t="s">
        <v>288</v>
      </c>
      <c r="K729" t="s">
        <v>750</v>
      </c>
      <c r="L729" t="s">
        <v>751</v>
      </c>
      <c r="M729" t="s">
        <v>752</v>
      </c>
      <c r="N729" t="s">
        <v>800</v>
      </c>
      <c r="O729" t="s">
        <v>37</v>
      </c>
      <c r="P729" t="s">
        <v>807</v>
      </c>
      <c r="Q729" t="s">
        <v>50</v>
      </c>
      <c r="R729">
        <v>0</v>
      </c>
      <c r="S729" t="s">
        <v>7</v>
      </c>
      <c r="T729">
        <v>41</v>
      </c>
      <c r="U729" t="s">
        <v>297</v>
      </c>
      <c r="V729" t="s">
        <v>4005</v>
      </c>
      <c r="W729" t="s">
        <v>2459</v>
      </c>
      <c r="X729">
        <v>1</v>
      </c>
      <c r="Y729" t="s">
        <v>2460</v>
      </c>
      <c r="Z729">
        <v>3</v>
      </c>
      <c r="AA729" t="s">
        <v>929</v>
      </c>
      <c r="AB729" t="s">
        <v>1593</v>
      </c>
      <c r="AC729" s="10">
        <v>0.1</v>
      </c>
      <c r="AD729" s="10">
        <v>0.1</v>
      </c>
      <c r="AE729" s="10">
        <v>100</v>
      </c>
      <c r="AF729" s="10">
        <v>0.45</v>
      </c>
      <c r="AG729" s="10">
        <v>0</v>
      </c>
      <c r="AH729" s="10">
        <v>0</v>
      </c>
      <c r="AI729" s="10">
        <v>0.65</v>
      </c>
      <c r="AJ729" s="10">
        <v>0</v>
      </c>
      <c r="AK729" s="10">
        <v>0</v>
      </c>
      <c r="AL729" s="10">
        <v>0.85</v>
      </c>
      <c r="AM729" s="10">
        <v>0</v>
      </c>
      <c r="AN729" s="10">
        <v>0</v>
      </c>
      <c r="AO729" s="10">
        <v>1</v>
      </c>
      <c r="AP729" s="10">
        <v>0</v>
      </c>
      <c r="AQ729" s="10">
        <v>0</v>
      </c>
      <c r="AR729" s="10" t="s">
        <v>7</v>
      </c>
      <c r="AS729" s="10" t="s">
        <v>7</v>
      </c>
      <c r="AT729" s="10" t="s">
        <v>7</v>
      </c>
      <c r="AU729" s="10">
        <v>1078169886</v>
      </c>
      <c r="AV729" s="10">
        <v>851177778</v>
      </c>
      <c r="AW729" s="10">
        <v>78.95</v>
      </c>
      <c r="AX729" s="10">
        <v>1055608000</v>
      </c>
      <c r="AY729" s="10">
        <v>0</v>
      </c>
      <c r="AZ729" s="10">
        <v>0</v>
      </c>
      <c r="BA729" s="10">
        <v>2000711000</v>
      </c>
      <c r="BB729" s="10">
        <v>0</v>
      </c>
      <c r="BC729" s="10">
        <v>0</v>
      </c>
      <c r="BD729" s="10">
        <v>1954505000</v>
      </c>
      <c r="BE729" s="10">
        <v>0</v>
      </c>
      <c r="BF729" s="10">
        <v>0</v>
      </c>
      <c r="BG729" s="10">
        <v>1760451000</v>
      </c>
      <c r="BH729" s="10">
        <v>0</v>
      </c>
      <c r="BI729" s="10">
        <v>0</v>
      </c>
      <c r="BJ729" s="10" t="s">
        <v>9</v>
      </c>
      <c r="BK729" s="10" t="s">
        <v>9</v>
      </c>
      <c r="BL729" s="10" t="s">
        <v>9</v>
      </c>
      <c r="BM729" s="2">
        <f t="shared" si="111"/>
        <v>1078.1698859999999</v>
      </c>
      <c r="BN729" s="2">
        <f t="shared" si="112"/>
        <v>851.17777799999999</v>
      </c>
      <c r="BO729" s="2">
        <f t="shared" si="113"/>
        <v>1055.6079999999999</v>
      </c>
      <c r="BP729" s="2">
        <f t="shared" si="114"/>
        <v>0</v>
      </c>
      <c r="BQ729" s="2">
        <f t="shared" si="115"/>
        <v>2000.711</v>
      </c>
      <c r="BR729" s="2">
        <f t="shared" si="116"/>
        <v>0</v>
      </c>
      <c r="BS729" s="2">
        <f t="shared" si="117"/>
        <v>1954.5050000000001</v>
      </c>
      <c r="BT729" s="2">
        <f t="shared" si="118"/>
        <v>0</v>
      </c>
      <c r="BU729" s="2">
        <f t="shared" si="119"/>
        <v>1760.451</v>
      </c>
      <c r="BV729" s="2">
        <f t="shared" si="120"/>
        <v>0</v>
      </c>
    </row>
    <row r="730" spans="1:74" x14ac:dyDescent="0.25">
      <c r="A730">
        <v>16</v>
      </c>
      <c r="B730" t="s">
        <v>0</v>
      </c>
      <c r="C730" t="s">
        <v>668</v>
      </c>
      <c r="D730">
        <v>2020</v>
      </c>
      <c r="E730" t="s">
        <v>1</v>
      </c>
      <c r="F730" t="s">
        <v>2</v>
      </c>
      <c r="G730">
        <v>2</v>
      </c>
      <c r="H730" t="s">
        <v>3</v>
      </c>
      <c r="I730" t="s">
        <v>681</v>
      </c>
      <c r="J730" t="s">
        <v>288</v>
      </c>
      <c r="K730" t="s">
        <v>750</v>
      </c>
      <c r="L730" t="s">
        <v>751</v>
      </c>
      <c r="M730" t="s">
        <v>752</v>
      </c>
      <c r="N730" t="s">
        <v>800</v>
      </c>
      <c r="O730" t="s">
        <v>37</v>
      </c>
      <c r="P730" t="s">
        <v>807</v>
      </c>
      <c r="Q730" t="s">
        <v>50</v>
      </c>
      <c r="R730">
        <v>0</v>
      </c>
      <c r="S730" t="s">
        <v>7</v>
      </c>
      <c r="T730">
        <v>42</v>
      </c>
      <c r="U730" t="s">
        <v>298</v>
      </c>
      <c r="V730" t="s">
        <v>4005</v>
      </c>
      <c r="W730" t="s">
        <v>2459</v>
      </c>
      <c r="X730">
        <v>2</v>
      </c>
      <c r="Y730" t="s">
        <v>2461</v>
      </c>
      <c r="Z730">
        <v>2</v>
      </c>
      <c r="AA730" t="s">
        <v>920</v>
      </c>
      <c r="AB730" t="s">
        <v>1593</v>
      </c>
      <c r="AC730" s="10">
        <v>67000</v>
      </c>
      <c r="AD730" s="10">
        <v>68142</v>
      </c>
      <c r="AE730" s="10">
        <v>101.7</v>
      </c>
      <c r="AF730" s="10">
        <v>71000</v>
      </c>
      <c r="AG730" s="10">
        <v>0</v>
      </c>
      <c r="AH730" s="10">
        <v>0</v>
      </c>
      <c r="AI730" s="10">
        <v>71000</v>
      </c>
      <c r="AJ730" s="10">
        <v>0</v>
      </c>
      <c r="AK730" s="10">
        <v>0</v>
      </c>
      <c r="AL730" s="10">
        <v>71000</v>
      </c>
      <c r="AM730" s="10">
        <v>0</v>
      </c>
      <c r="AN730" s="10">
        <v>0</v>
      </c>
      <c r="AO730" s="10">
        <v>71000</v>
      </c>
      <c r="AP730" s="10">
        <v>0</v>
      </c>
      <c r="AQ730" s="10">
        <v>0</v>
      </c>
      <c r="AR730" s="10" t="s">
        <v>7</v>
      </c>
      <c r="AS730" s="10" t="s">
        <v>7</v>
      </c>
      <c r="AT730" s="10" t="s">
        <v>7</v>
      </c>
      <c r="AU730" s="10">
        <v>64050879501</v>
      </c>
      <c r="AV730" s="10">
        <v>55571036493</v>
      </c>
      <c r="AW730" s="10">
        <v>86.76</v>
      </c>
      <c r="AX730" s="10">
        <v>173264531000</v>
      </c>
      <c r="AY730" s="10">
        <v>0</v>
      </c>
      <c r="AZ730" s="10">
        <v>0</v>
      </c>
      <c r="BA730" s="10">
        <v>200728414000</v>
      </c>
      <c r="BB730" s="10">
        <v>0</v>
      </c>
      <c r="BC730" s="10">
        <v>0</v>
      </c>
      <c r="BD730" s="10">
        <v>209592625000</v>
      </c>
      <c r="BE730" s="10">
        <v>0</v>
      </c>
      <c r="BF730" s="10">
        <v>0</v>
      </c>
      <c r="BG730" s="10">
        <v>211723380000</v>
      </c>
      <c r="BH730" s="10">
        <v>0</v>
      </c>
      <c r="BI730" s="10">
        <v>0</v>
      </c>
      <c r="BJ730" s="10" t="s">
        <v>9</v>
      </c>
      <c r="BK730" s="10" t="s">
        <v>9</v>
      </c>
      <c r="BL730" s="10" t="s">
        <v>9</v>
      </c>
      <c r="BM730" s="2">
        <f t="shared" si="111"/>
        <v>64050.879501000003</v>
      </c>
      <c r="BN730" s="2">
        <f t="shared" si="112"/>
        <v>55571.036493</v>
      </c>
      <c r="BO730" s="2">
        <f t="shared" si="113"/>
        <v>173264.53099999999</v>
      </c>
      <c r="BP730" s="2">
        <f t="shared" si="114"/>
        <v>0</v>
      </c>
      <c r="BQ730" s="2">
        <f t="shared" si="115"/>
        <v>200728.41399999999</v>
      </c>
      <c r="BR730" s="2">
        <f t="shared" si="116"/>
        <v>0</v>
      </c>
      <c r="BS730" s="2">
        <f t="shared" si="117"/>
        <v>209592.625</v>
      </c>
      <c r="BT730" s="2">
        <f t="shared" si="118"/>
        <v>0</v>
      </c>
      <c r="BU730" s="2">
        <f t="shared" si="119"/>
        <v>211723.38</v>
      </c>
      <c r="BV730" s="2">
        <f t="shared" si="120"/>
        <v>0</v>
      </c>
    </row>
    <row r="731" spans="1:74" x14ac:dyDescent="0.25">
      <c r="A731">
        <v>16</v>
      </c>
      <c r="B731" t="s">
        <v>0</v>
      </c>
      <c r="C731" t="s">
        <v>668</v>
      </c>
      <c r="D731">
        <v>2020</v>
      </c>
      <c r="E731" t="s">
        <v>1</v>
      </c>
      <c r="F731" t="s">
        <v>2</v>
      </c>
      <c r="G731">
        <v>2</v>
      </c>
      <c r="H731" t="s">
        <v>3</v>
      </c>
      <c r="I731" t="s">
        <v>681</v>
      </c>
      <c r="J731" t="s">
        <v>288</v>
      </c>
      <c r="K731" t="s">
        <v>750</v>
      </c>
      <c r="L731" t="s">
        <v>751</v>
      </c>
      <c r="M731" t="s">
        <v>752</v>
      </c>
      <c r="N731" t="s">
        <v>800</v>
      </c>
      <c r="O731" t="s">
        <v>37</v>
      </c>
      <c r="P731" t="s">
        <v>807</v>
      </c>
      <c r="Q731" t="s">
        <v>50</v>
      </c>
      <c r="R731">
        <v>0</v>
      </c>
      <c r="S731" t="s">
        <v>7</v>
      </c>
      <c r="T731">
        <v>42</v>
      </c>
      <c r="U731" t="s">
        <v>298</v>
      </c>
      <c r="V731" t="s">
        <v>4005</v>
      </c>
      <c r="W731" t="s">
        <v>2459</v>
      </c>
      <c r="X731">
        <v>3</v>
      </c>
      <c r="Y731" t="s">
        <v>2462</v>
      </c>
      <c r="Z731">
        <v>3</v>
      </c>
      <c r="AA731" t="s">
        <v>929</v>
      </c>
      <c r="AB731" t="s">
        <v>1593</v>
      </c>
      <c r="AC731" s="10">
        <v>5200</v>
      </c>
      <c r="AD731" s="10">
        <v>5430</v>
      </c>
      <c r="AE731" s="10">
        <v>104.42</v>
      </c>
      <c r="AF731" s="10">
        <v>8800</v>
      </c>
      <c r="AG731" s="10">
        <v>0</v>
      </c>
      <c r="AH731" s="10">
        <v>0</v>
      </c>
      <c r="AI731" s="10">
        <v>12700</v>
      </c>
      <c r="AJ731" s="10">
        <v>0</v>
      </c>
      <c r="AK731" s="10">
        <v>0</v>
      </c>
      <c r="AL731" s="10">
        <v>16600</v>
      </c>
      <c r="AM731" s="10">
        <v>0</v>
      </c>
      <c r="AN731" s="10">
        <v>0</v>
      </c>
      <c r="AO731" s="10">
        <v>18500</v>
      </c>
      <c r="AP731" s="10">
        <v>0</v>
      </c>
      <c r="AQ731" s="10">
        <v>0</v>
      </c>
      <c r="AR731" s="10" t="s">
        <v>7</v>
      </c>
      <c r="AS731" s="10" t="s">
        <v>7</v>
      </c>
      <c r="AT731" s="10" t="s">
        <v>7</v>
      </c>
      <c r="AU731" s="10">
        <v>3536597003</v>
      </c>
      <c r="AV731" s="10">
        <v>2984083801</v>
      </c>
      <c r="AW731" s="10">
        <v>84.38</v>
      </c>
      <c r="AX731" s="10">
        <v>10116491000</v>
      </c>
      <c r="AY731" s="10">
        <v>0</v>
      </c>
      <c r="AZ731" s="10">
        <v>0</v>
      </c>
      <c r="BA731" s="10">
        <v>10700572000</v>
      </c>
      <c r="BB731" s="10">
        <v>0</v>
      </c>
      <c r="BC731" s="10">
        <v>0</v>
      </c>
      <c r="BD731" s="10">
        <v>11193514000</v>
      </c>
      <c r="BE731" s="10">
        <v>0</v>
      </c>
      <c r="BF731" s="10">
        <v>0</v>
      </c>
      <c r="BG731" s="10">
        <v>11155151000</v>
      </c>
      <c r="BH731" s="10">
        <v>0</v>
      </c>
      <c r="BI731" s="10">
        <v>0</v>
      </c>
      <c r="BJ731" s="10" t="s">
        <v>9</v>
      </c>
      <c r="BK731" s="10" t="s">
        <v>9</v>
      </c>
      <c r="BL731" s="10" t="s">
        <v>9</v>
      </c>
      <c r="BM731" s="2">
        <f t="shared" si="111"/>
        <v>3536.5970029999999</v>
      </c>
      <c r="BN731" s="2">
        <f t="shared" si="112"/>
        <v>2984.0838010000002</v>
      </c>
      <c r="BO731" s="2">
        <f t="shared" si="113"/>
        <v>10116.491</v>
      </c>
      <c r="BP731" s="2">
        <f t="shared" si="114"/>
        <v>0</v>
      </c>
      <c r="BQ731" s="2">
        <f t="shared" si="115"/>
        <v>10700.572</v>
      </c>
      <c r="BR731" s="2">
        <f t="shared" si="116"/>
        <v>0</v>
      </c>
      <c r="BS731" s="2">
        <f t="shared" si="117"/>
        <v>11193.513999999999</v>
      </c>
      <c r="BT731" s="2">
        <f t="shared" si="118"/>
        <v>0</v>
      </c>
      <c r="BU731" s="2">
        <f t="shared" si="119"/>
        <v>11155.151</v>
      </c>
      <c r="BV731" s="2">
        <f t="shared" si="120"/>
        <v>0</v>
      </c>
    </row>
    <row r="732" spans="1:74" x14ac:dyDescent="0.25">
      <c r="A732">
        <v>16</v>
      </c>
      <c r="B732" t="s">
        <v>0</v>
      </c>
      <c r="C732" t="s">
        <v>668</v>
      </c>
      <c r="D732">
        <v>2020</v>
      </c>
      <c r="E732" t="s">
        <v>1</v>
      </c>
      <c r="F732" t="s">
        <v>2</v>
      </c>
      <c r="G732">
        <v>2</v>
      </c>
      <c r="H732" t="s">
        <v>3</v>
      </c>
      <c r="I732" t="s">
        <v>681</v>
      </c>
      <c r="J732" t="s">
        <v>288</v>
      </c>
      <c r="K732" t="s">
        <v>750</v>
      </c>
      <c r="L732" t="s">
        <v>751</v>
      </c>
      <c r="M732" t="s">
        <v>752</v>
      </c>
      <c r="N732" t="s">
        <v>800</v>
      </c>
      <c r="O732" t="s">
        <v>37</v>
      </c>
      <c r="P732" t="s">
        <v>807</v>
      </c>
      <c r="Q732" t="s">
        <v>50</v>
      </c>
      <c r="R732">
        <v>0</v>
      </c>
      <c r="S732" t="s">
        <v>7</v>
      </c>
      <c r="T732">
        <v>42</v>
      </c>
      <c r="U732" t="s">
        <v>298</v>
      </c>
      <c r="V732" t="s">
        <v>4005</v>
      </c>
      <c r="W732" t="s">
        <v>2459</v>
      </c>
      <c r="X732">
        <v>4</v>
      </c>
      <c r="Y732" t="s">
        <v>2463</v>
      </c>
      <c r="Z732">
        <v>3</v>
      </c>
      <c r="AA732" t="s">
        <v>929</v>
      </c>
      <c r="AB732" t="s">
        <v>1593</v>
      </c>
      <c r="AC732" s="10">
        <v>0.1</v>
      </c>
      <c r="AD732" s="10">
        <v>0.1</v>
      </c>
      <c r="AE732" s="10">
        <v>100</v>
      </c>
      <c r="AF732" s="10">
        <v>0.2</v>
      </c>
      <c r="AG732" s="10">
        <v>0</v>
      </c>
      <c r="AH732" s="10">
        <v>0</v>
      </c>
      <c r="AI732" s="10">
        <v>0.4</v>
      </c>
      <c r="AJ732" s="10">
        <v>0</v>
      </c>
      <c r="AK732" s="10">
        <v>0</v>
      </c>
      <c r="AL732" s="10">
        <v>0.8</v>
      </c>
      <c r="AM732" s="10">
        <v>0</v>
      </c>
      <c r="AN732" s="10">
        <v>0</v>
      </c>
      <c r="AO732" s="10">
        <v>1</v>
      </c>
      <c r="AP732" s="10">
        <v>0</v>
      </c>
      <c r="AQ732" s="10">
        <v>0</v>
      </c>
      <c r="AR732" s="10" t="s">
        <v>7</v>
      </c>
      <c r="AS732" s="10" t="s">
        <v>7</v>
      </c>
      <c r="AT732" s="10" t="s">
        <v>7</v>
      </c>
      <c r="AU732" s="10">
        <v>187618434</v>
      </c>
      <c r="AV732" s="10">
        <v>163502334</v>
      </c>
      <c r="AW732" s="10">
        <v>87.14</v>
      </c>
      <c r="AX732" s="10">
        <v>258687000</v>
      </c>
      <c r="AY732" s="10">
        <v>0</v>
      </c>
      <c r="AZ732" s="10">
        <v>0</v>
      </c>
      <c r="BA732" s="10">
        <v>442968000</v>
      </c>
      <c r="BB732" s="10">
        <v>0</v>
      </c>
      <c r="BC732" s="10">
        <v>0</v>
      </c>
      <c r="BD732" s="10">
        <v>463374000</v>
      </c>
      <c r="BE732" s="10">
        <v>0</v>
      </c>
      <c r="BF732" s="10">
        <v>0</v>
      </c>
      <c r="BG732" s="10">
        <v>461786000</v>
      </c>
      <c r="BH732" s="10">
        <v>0</v>
      </c>
      <c r="BI732" s="10">
        <v>0</v>
      </c>
      <c r="BJ732" s="10" t="s">
        <v>9</v>
      </c>
      <c r="BK732" s="10" t="s">
        <v>9</v>
      </c>
      <c r="BL732" s="10" t="s">
        <v>9</v>
      </c>
      <c r="BM732" s="2">
        <f t="shared" si="111"/>
        <v>187.61843400000001</v>
      </c>
      <c r="BN732" s="2">
        <f t="shared" si="112"/>
        <v>163.50233399999999</v>
      </c>
      <c r="BO732" s="2">
        <f t="shared" si="113"/>
        <v>258.68700000000001</v>
      </c>
      <c r="BP732" s="2">
        <f t="shared" si="114"/>
        <v>0</v>
      </c>
      <c r="BQ732" s="2">
        <f t="shared" si="115"/>
        <v>442.96800000000002</v>
      </c>
      <c r="BR732" s="2">
        <f t="shared" si="116"/>
        <v>0</v>
      </c>
      <c r="BS732" s="2">
        <f t="shared" si="117"/>
        <v>463.37400000000002</v>
      </c>
      <c r="BT732" s="2">
        <f t="shared" si="118"/>
        <v>0</v>
      </c>
      <c r="BU732" s="2">
        <f t="shared" si="119"/>
        <v>461.786</v>
      </c>
      <c r="BV732" s="2">
        <f t="shared" si="120"/>
        <v>0</v>
      </c>
    </row>
    <row r="733" spans="1:74" x14ac:dyDescent="0.25">
      <c r="A733">
        <v>16</v>
      </c>
      <c r="B733" t="s">
        <v>0</v>
      </c>
      <c r="C733" t="s">
        <v>668</v>
      </c>
      <c r="D733">
        <v>2020</v>
      </c>
      <c r="E733" t="s">
        <v>1</v>
      </c>
      <c r="F733" t="s">
        <v>2</v>
      </c>
      <c r="G733">
        <v>2</v>
      </c>
      <c r="H733" t="s">
        <v>3</v>
      </c>
      <c r="I733" t="s">
        <v>681</v>
      </c>
      <c r="J733" t="s">
        <v>288</v>
      </c>
      <c r="K733" t="s">
        <v>750</v>
      </c>
      <c r="L733" t="s">
        <v>751</v>
      </c>
      <c r="M733" t="s">
        <v>752</v>
      </c>
      <c r="N733" t="s">
        <v>800</v>
      </c>
      <c r="O733" t="s">
        <v>37</v>
      </c>
      <c r="P733" t="s">
        <v>807</v>
      </c>
      <c r="Q733" t="s">
        <v>50</v>
      </c>
      <c r="R733">
        <v>0</v>
      </c>
      <c r="S733" t="s">
        <v>7</v>
      </c>
      <c r="T733">
        <v>43</v>
      </c>
      <c r="U733" t="s">
        <v>299</v>
      </c>
      <c r="V733" t="s">
        <v>4005</v>
      </c>
      <c r="W733" t="s">
        <v>2459</v>
      </c>
      <c r="X733">
        <v>5</v>
      </c>
      <c r="Y733" t="s">
        <v>2464</v>
      </c>
      <c r="Z733">
        <v>3</v>
      </c>
      <c r="AA733" t="s">
        <v>929</v>
      </c>
      <c r="AB733" t="s">
        <v>1593</v>
      </c>
      <c r="AC733" s="10">
        <v>5300</v>
      </c>
      <c r="AD733" s="10">
        <v>6012</v>
      </c>
      <c r="AE733" s="10">
        <v>113.43</v>
      </c>
      <c r="AF733" s="10">
        <v>7700</v>
      </c>
      <c r="AG733" s="10">
        <v>0</v>
      </c>
      <c r="AH733" s="10">
        <v>0</v>
      </c>
      <c r="AI733" s="10">
        <v>11300</v>
      </c>
      <c r="AJ733" s="10">
        <v>0</v>
      </c>
      <c r="AK733" s="10">
        <v>0</v>
      </c>
      <c r="AL733" s="10">
        <v>14200</v>
      </c>
      <c r="AM733" s="10">
        <v>0</v>
      </c>
      <c r="AN733" s="10">
        <v>0</v>
      </c>
      <c r="AO733" s="10">
        <v>15000</v>
      </c>
      <c r="AP733" s="10">
        <v>0</v>
      </c>
      <c r="AQ733" s="10">
        <v>0</v>
      </c>
      <c r="AR733" s="10" t="s">
        <v>7</v>
      </c>
      <c r="AS733" s="10" t="s">
        <v>7</v>
      </c>
      <c r="AT733" s="10" t="s">
        <v>7</v>
      </c>
      <c r="AU733" s="10">
        <v>5999030659</v>
      </c>
      <c r="AV733" s="10">
        <v>5116936976</v>
      </c>
      <c r="AW733" s="10">
        <v>85.3</v>
      </c>
      <c r="AX733" s="10">
        <v>11473337000</v>
      </c>
      <c r="AY733" s="10">
        <v>0</v>
      </c>
      <c r="AZ733" s="10">
        <v>0</v>
      </c>
      <c r="BA733" s="10">
        <v>15634091000</v>
      </c>
      <c r="BB733" s="10">
        <v>0</v>
      </c>
      <c r="BC733" s="10">
        <v>0</v>
      </c>
      <c r="BD733" s="10">
        <v>16426223000</v>
      </c>
      <c r="BE733" s="10">
        <v>0</v>
      </c>
      <c r="BF733" s="10">
        <v>0</v>
      </c>
      <c r="BG733" s="10">
        <v>16417417000</v>
      </c>
      <c r="BH733" s="10">
        <v>0</v>
      </c>
      <c r="BI733" s="10">
        <v>0</v>
      </c>
      <c r="BJ733" s="10" t="s">
        <v>9</v>
      </c>
      <c r="BK733" s="10" t="s">
        <v>9</v>
      </c>
      <c r="BL733" s="10" t="s">
        <v>9</v>
      </c>
      <c r="BM733" s="2">
        <f t="shared" si="111"/>
        <v>5999.030659</v>
      </c>
      <c r="BN733" s="2">
        <f t="shared" si="112"/>
        <v>5116.936976</v>
      </c>
      <c r="BO733" s="2">
        <f t="shared" si="113"/>
        <v>11473.337</v>
      </c>
      <c r="BP733" s="2">
        <f t="shared" si="114"/>
        <v>0</v>
      </c>
      <c r="BQ733" s="2">
        <f t="shared" si="115"/>
        <v>15634.091</v>
      </c>
      <c r="BR733" s="2">
        <f t="shared" si="116"/>
        <v>0</v>
      </c>
      <c r="BS733" s="2">
        <f t="shared" si="117"/>
        <v>16426.223000000002</v>
      </c>
      <c r="BT733" s="2">
        <f t="shared" si="118"/>
        <v>0</v>
      </c>
      <c r="BU733" s="2">
        <f t="shared" si="119"/>
        <v>16417.417000000001</v>
      </c>
      <c r="BV733" s="2">
        <f t="shared" si="120"/>
        <v>0</v>
      </c>
    </row>
    <row r="734" spans="1:74" x14ac:dyDescent="0.25">
      <c r="A734">
        <v>16</v>
      </c>
      <c r="B734" t="s">
        <v>0</v>
      </c>
      <c r="C734" t="s">
        <v>668</v>
      </c>
      <c r="D734">
        <v>2020</v>
      </c>
      <c r="E734" t="s">
        <v>1</v>
      </c>
      <c r="F734" t="s">
        <v>2</v>
      </c>
      <c r="G734">
        <v>2</v>
      </c>
      <c r="H734" t="s">
        <v>3</v>
      </c>
      <c r="I734" t="s">
        <v>681</v>
      </c>
      <c r="J734" t="s">
        <v>288</v>
      </c>
      <c r="K734" t="s">
        <v>750</v>
      </c>
      <c r="L734" t="s">
        <v>751</v>
      </c>
      <c r="M734" t="s">
        <v>752</v>
      </c>
      <c r="N734" t="s">
        <v>800</v>
      </c>
      <c r="O734" t="s">
        <v>37</v>
      </c>
      <c r="P734" t="s">
        <v>807</v>
      </c>
      <c r="Q734" t="s">
        <v>50</v>
      </c>
      <c r="R734">
        <v>0</v>
      </c>
      <c r="S734" t="s">
        <v>7</v>
      </c>
      <c r="T734">
        <v>44</v>
      </c>
      <c r="U734" t="s">
        <v>300</v>
      </c>
      <c r="V734" t="s">
        <v>4006</v>
      </c>
      <c r="W734" t="s">
        <v>2465</v>
      </c>
      <c r="X734">
        <v>1</v>
      </c>
      <c r="Y734" t="s">
        <v>2466</v>
      </c>
      <c r="Z734">
        <v>2</v>
      </c>
      <c r="AA734" t="s">
        <v>920</v>
      </c>
      <c r="AB734" t="s">
        <v>1593</v>
      </c>
      <c r="AC734" s="10">
        <v>100</v>
      </c>
      <c r="AD734" s="10">
        <v>100</v>
      </c>
      <c r="AE734" s="10">
        <v>100</v>
      </c>
      <c r="AF734" s="10">
        <v>100</v>
      </c>
      <c r="AG734" s="10">
        <v>0</v>
      </c>
      <c r="AH734" s="10">
        <v>0</v>
      </c>
      <c r="AI734" s="10">
        <v>100</v>
      </c>
      <c r="AJ734" s="10">
        <v>0</v>
      </c>
      <c r="AK734" s="10">
        <v>0</v>
      </c>
      <c r="AL734" s="10">
        <v>100</v>
      </c>
      <c r="AM734" s="10">
        <v>0</v>
      </c>
      <c r="AN734" s="10">
        <v>0</v>
      </c>
      <c r="AO734" s="10">
        <v>100</v>
      </c>
      <c r="AP734" s="10">
        <v>0</v>
      </c>
      <c r="AQ734" s="10">
        <v>0</v>
      </c>
      <c r="AR734" s="10" t="s">
        <v>7</v>
      </c>
      <c r="AS734" s="10" t="s">
        <v>7</v>
      </c>
      <c r="AT734" s="10" t="s">
        <v>7</v>
      </c>
      <c r="AU734" s="10">
        <v>2132866017</v>
      </c>
      <c r="AV734" s="10">
        <v>1357142955</v>
      </c>
      <c r="AW734" s="10">
        <v>63.63</v>
      </c>
      <c r="AX734" s="10">
        <v>4532221000</v>
      </c>
      <c r="AY734" s="10">
        <v>0</v>
      </c>
      <c r="AZ734" s="10">
        <v>0</v>
      </c>
      <c r="BA734" s="10">
        <v>5643076000</v>
      </c>
      <c r="BB734" s="10">
        <v>0</v>
      </c>
      <c r="BC734" s="10">
        <v>0</v>
      </c>
      <c r="BD734" s="10">
        <v>6150724000</v>
      </c>
      <c r="BE734" s="10">
        <v>0</v>
      </c>
      <c r="BF734" s="10">
        <v>0</v>
      </c>
      <c r="BG734" s="10">
        <v>5506512000</v>
      </c>
      <c r="BH734" s="10">
        <v>0</v>
      </c>
      <c r="BI734" s="10">
        <v>0</v>
      </c>
      <c r="BJ734" s="10" t="s">
        <v>9</v>
      </c>
      <c r="BK734" s="10" t="s">
        <v>9</v>
      </c>
      <c r="BL734" s="10" t="s">
        <v>9</v>
      </c>
      <c r="BM734" s="2">
        <f t="shared" si="111"/>
        <v>2132.8660169999998</v>
      </c>
      <c r="BN734" s="2">
        <f t="shared" si="112"/>
        <v>1357.142955</v>
      </c>
      <c r="BO734" s="2">
        <f t="shared" si="113"/>
        <v>4532.2209999999995</v>
      </c>
      <c r="BP734" s="2">
        <f t="shared" si="114"/>
        <v>0</v>
      </c>
      <c r="BQ734" s="2">
        <f t="shared" si="115"/>
        <v>5643.076</v>
      </c>
      <c r="BR734" s="2">
        <f t="shared" si="116"/>
        <v>0</v>
      </c>
      <c r="BS734" s="2">
        <f t="shared" si="117"/>
        <v>6150.7240000000002</v>
      </c>
      <c r="BT734" s="2">
        <f t="shared" si="118"/>
        <v>0</v>
      </c>
      <c r="BU734" s="2">
        <f t="shared" si="119"/>
        <v>5506.5119999999997</v>
      </c>
      <c r="BV734" s="2">
        <f t="shared" si="120"/>
        <v>0</v>
      </c>
    </row>
    <row r="735" spans="1:74" x14ac:dyDescent="0.25">
      <c r="A735">
        <v>16</v>
      </c>
      <c r="B735" t="s">
        <v>0</v>
      </c>
      <c r="C735" t="s">
        <v>668</v>
      </c>
      <c r="D735">
        <v>2020</v>
      </c>
      <c r="E735" t="s">
        <v>1</v>
      </c>
      <c r="F735" t="s">
        <v>2</v>
      </c>
      <c r="G735">
        <v>2</v>
      </c>
      <c r="H735" t="s">
        <v>3</v>
      </c>
      <c r="I735" t="s">
        <v>681</v>
      </c>
      <c r="J735" t="s">
        <v>288</v>
      </c>
      <c r="K735" t="s">
        <v>750</v>
      </c>
      <c r="L735" t="s">
        <v>751</v>
      </c>
      <c r="M735" t="s">
        <v>752</v>
      </c>
      <c r="N735" t="s">
        <v>800</v>
      </c>
      <c r="O735" t="s">
        <v>37</v>
      </c>
      <c r="P735" t="s">
        <v>807</v>
      </c>
      <c r="Q735" t="s">
        <v>50</v>
      </c>
      <c r="R735">
        <v>0</v>
      </c>
      <c r="S735" t="s">
        <v>7</v>
      </c>
      <c r="T735">
        <v>45</v>
      </c>
      <c r="U735" t="s">
        <v>301</v>
      </c>
      <c r="V735" t="s">
        <v>4007</v>
      </c>
      <c r="W735" t="s">
        <v>2467</v>
      </c>
      <c r="X735">
        <v>11</v>
      </c>
      <c r="Y735" t="s">
        <v>2468</v>
      </c>
      <c r="Z735">
        <v>2</v>
      </c>
      <c r="AA735" t="s">
        <v>920</v>
      </c>
      <c r="AB735" t="s">
        <v>1593</v>
      </c>
      <c r="AC735" s="10">
        <v>15000</v>
      </c>
      <c r="AD735" s="10">
        <v>18049</v>
      </c>
      <c r="AE735" s="10">
        <v>120.33</v>
      </c>
      <c r="AF735" s="10">
        <v>15000</v>
      </c>
      <c r="AG735" s="10">
        <v>0</v>
      </c>
      <c r="AH735" s="10">
        <v>0</v>
      </c>
      <c r="AI735" s="10">
        <v>15000</v>
      </c>
      <c r="AJ735" s="10">
        <v>0</v>
      </c>
      <c r="AK735" s="10">
        <v>0</v>
      </c>
      <c r="AL735" s="10">
        <v>15000</v>
      </c>
      <c r="AM735" s="10">
        <v>0</v>
      </c>
      <c r="AN735" s="10">
        <v>0</v>
      </c>
      <c r="AO735" s="10">
        <v>15000</v>
      </c>
      <c r="AP735" s="10">
        <v>0</v>
      </c>
      <c r="AQ735" s="10">
        <v>0</v>
      </c>
      <c r="AR735" s="10" t="s">
        <v>7</v>
      </c>
      <c r="AS735" s="10" t="s">
        <v>7</v>
      </c>
      <c r="AT735" s="10" t="s">
        <v>7</v>
      </c>
      <c r="AU735" s="10">
        <v>3036294232</v>
      </c>
      <c r="AV735" s="10">
        <v>3036291926</v>
      </c>
      <c r="AW735" s="10">
        <v>100</v>
      </c>
      <c r="AX735" s="10">
        <v>22074614000</v>
      </c>
      <c r="AY735" s="10">
        <v>0</v>
      </c>
      <c r="AZ735" s="10">
        <v>0</v>
      </c>
      <c r="BA735" s="10">
        <v>3968498000</v>
      </c>
      <c r="BB735" s="10">
        <v>0</v>
      </c>
      <c r="BC735" s="10">
        <v>0</v>
      </c>
      <c r="BD735" s="10">
        <v>2889180000</v>
      </c>
      <c r="BE735" s="10">
        <v>0</v>
      </c>
      <c r="BF735" s="10">
        <v>0</v>
      </c>
      <c r="BG735" s="10">
        <v>794475000</v>
      </c>
      <c r="BH735" s="10">
        <v>0</v>
      </c>
      <c r="BI735" s="10">
        <v>0</v>
      </c>
      <c r="BJ735" s="10" t="s">
        <v>9</v>
      </c>
      <c r="BK735" s="10" t="s">
        <v>9</v>
      </c>
      <c r="BL735" s="10" t="s">
        <v>9</v>
      </c>
      <c r="BM735" s="2">
        <f t="shared" si="111"/>
        <v>3036.2942320000002</v>
      </c>
      <c r="BN735" s="2">
        <f t="shared" si="112"/>
        <v>3036.2919259999999</v>
      </c>
      <c r="BO735" s="2">
        <f t="shared" si="113"/>
        <v>22074.614000000001</v>
      </c>
      <c r="BP735" s="2">
        <f t="shared" si="114"/>
        <v>0</v>
      </c>
      <c r="BQ735" s="2">
        <f t="shared" si="115"/>
        <v>3968.498</v>
      </c>
      <c r="BR735" s="2">
        <f t="shared" si="116"/>
        <v>0</v>
      </c>
      <c r="BS735" s="2">
        <f t="shared" si="117"/>
        <v>2889.18</v>
      </c>
      <c r="BT735" s="2">
        <f t="shared" si="118"/>
        <v>0</v>
      </c>
      <c r="BU735" s="2">
        <f t="shared" si="119"/>
        <v>794.47500000000002</v>
      </c>
      <c r="BV735" s="2">
        <f t="shared" si="120"/>
        <v>0</v>
      </c>
    </row>
    <row r="736" spans="1:74" x14ac:dyDescent="0.25">
      <c r="A736">
        <v>16</v>
      </c>
      <c r="B736" t="s">
        <v>0</v>
      </c>
      <c r="C736" t="s">
        <v>668</v>
      </c>
      <c r="D736">
        <v>2020</v>
      </c>
      <c r="E736" t="s">
        <v>1</v>
      </c>
      <c r="F736" t="s">
        <v>2</v>
      </c>
      <c r="G736">
        <v>2</v>
      </c>
      <c r="H736" t="s">
        <v>3</v>
      </c>
      <c r="I736" t="s">
        <v>681</v>
      </c>
      <c r="J736" t="s">
        <v>288</v>
      </c>
      <c r="K736" t="s">
        <v>750</v>
      </c>
      <c r="L736" t="s">
        <v>751</v>
      </c>
      <c r="M736" t="s">
        <v>752</v>
      </c>
      <c r="N736" t="s">
        <v>800</v>
      </c>
      <c r="O736" t="s">
        <v>37</v>
      </c>
      <c r="P736" t="s">
        <v>807</v>
      </c>
      <c r="Q736" t="s">
        <v>50</v>
      </c>
      <c r="R736">
        <v>0</v>
      </c>
      <c r="S736" t="s">
        <v>7</v>
      </c>
      <c r="T736">
        <v>46</v>
      </c>
      <c r="U736" t="s">
        <v>302</v>
      </c>
      <c r="V736" t="s">
        <v>4007</v>
      </c>
      <c r="W736" t="s">
        <v>2467</v>
      </c>
      <c r="X736">
        <v>1</v>
      </c>
      <c r="Y736" t="s">
        <v>2469</v>
      </c>
      <c r="Z736">
        <v>1</v>
      </c>
      <c r="AA736" t="s">
        <v>924</v>
      </c>
      <c r="AB736" t="s">
        <v>1593</v>
      </c>
      <c r="AC736" s="10">
        <v>0</v>
      </c>
      <c r="AD736" s="10">
        <v>0</v>
      </c>
      <c r="AE736" s="10">
        <v>0</v>
      </c>
      <c r="AF736" s="10">
        <v>500</v>
      </c>
      <c r="AG736" s="10">
        <v>0</v>
      </c>
      <c r="AH736" s="10">
        <v>0</v>
      </c>
      <c r="AI736" s="10">
        <v>1500</v>
      </c>
      <c r="AJ736" s="10">
        <v>0</v>
      </c>
      <c r="AK736" s="10">
        <v>0</v>
      </c>
      <c r="AL736" s="10">
        <v>1500</v>
      </c>
      <c r="AM736" s="10">
        <v>0</v>
      </c>
      <c r="AN736" s="10">
        <v>0</v>
      </c>
      <c r="AO736" s="10">
        <v>1000</v>
      </c>
      <c r="AP736" s="10">
        <v>0</v>
      </c>
      <c r="AQ736" s="10">
        <v>0</v>
      </c>
      <c r="AR736" s="10">
        <v>4500</v>
      </c>
      <c r="AS736" s="10">
        <v>0</v>
      </c>
      <c r="AT736" s="10">
        <v>0</v>
      </c>
      <c r="AU736" s="10">
        <v>0</v>
      </c>
      <c r="AV736" s="10">
        <v>0</v>
      </c>
      <c r="AW736" s="10">
        <v>0</v>
      </c>
      <c r="AX736" s="10">
        <v>1209269000</v>
      </c>
      <c r="AY736" s="10">
        <v>0</v>
      </c>
      <c r="AZ736" s="10">
        <v>0</v>
      </c>
      <c r="BA736" s="10">
        <v>3888948000</v>
      </c>
      <c r="BB736" s="10">
        <v>0</v>
      </c>
      <c r="BC736" s="10">
        <v>0</v>
      </c>
      <c r="BD736" s="10">
        <v>3826479000</v>
      </c>
      <c r="BE736" s="10">
        <v>0</v>
      </c>
      <c r="BF736" s="10">
        <v>0</v>
      </c>
      <c r="BG736" s="10">
        <v>8666900000</v>
      </c>
      <c r="BH736" s="10">
        <v>0</v>
      </c>
      <c r="BI736" s="10">
        <v>0</v>
      </c>
      <c r="BJ736" s="10" t="s">
        <v>9</v>
      </c>
      <c r="BK736" s="10" t="s">
        <v>9</v>
      </c>
      <c r="BL736" s="10" t="s">
        <v>9</v>
      </c>
      <c r="BM736" s="2">
        <f t="shared" si="111"/>
        <v>0</v>
      </c>
      <c r="BN736" s="2">
        <f t="shared" si="112"/>
        <v>0</v>
      </c>
      <c r="BO736" s="2">
        <f t="shared" si="113"/>
        <v>1209.269</v>
      </c>
      <c r="BP736" s="2">
        <f t="shared" si="114"/>
        <v>0</v>
      </c>
      <c r="BQ736" s="2">
        <f t="shared" si="115"/>
        <v>3888.9479999999999</v>
      </c>
      <c r="BR736" s="2">
        <f t="shared" si="116"/>
        <v>0</v>
      </c>
      <c r="BS736" s="2">
        <f t="shared" si="117"/>
        <v>3826.4789999999998</v>
      </c>
      <c r="BT736" s="2">
        <f t="shared" si="118"/>
        <v>0</v>
      </c>
      <c r="BU736" s="2">
        <f t="shared" si="119"/>
        <v>8666.9</v>
      </c>
      <c r="BV736" s="2">
        <f t="shared" si="120"/>
        <v>0</v>
      </c>
    </row>
    <row r="737" spans="1:74" x14ac:dyDescent="0.25">
      <c r="A737">
        <v>16</v>
      </c>
      <c r="B737" t="s">
        <v>0</v>
      </c>
      <c r="C737" t="s">
        <v>668</v>
      </c>
      <c r="D737">
        <v>2020</v>
      </c>
      <c r="E737" t="s">
        <v>1</v>
      </c>
      <c r="F737" t="s">
        <v>2</v>
      </c>
      <c r="G737">
        <v>2</v>
      </c>
      <c r="H737" t="s">
        <v>3</v>
      </c>
      <c r="I737" t="s">
        <v>681</v>
      </c>
      <c r="J737" t="s">
        <v>288</v>
      </c>
      <c r="K737" t="s">
        <v>750</v>
      </c>
      <c r="L737" t="s">
        <v>751</v>
      </c>
      <c r="M737" t="s">
        <v>752</v>
      </c>
      <c r="N737" t="s">
        <v>800</v>
      </c>
      <c r="O737" t="s">
        <v>37</v>
      </c>
      <c r="P737" t="s">
        <v>807</v>
      </c>
      <c r="Q737" t="s">
        <v>50</v>
      </c>
      <c r="R737">
        <v>0</v>
      </c>
      <c r="S737" t="s">
        <v>7</v>
      </c>
      <c r="T737">
        <v>47</v>
      </c>
      <c r="U737" t="s">
        <v>303</v>
      </c>
      <c r="V737" t="s">
        <v>4005</v>
      </c>
      <c r="W737" t="s">
        <v>2459</v>
      </c>
      <c r="X737">
        <v>6</v>
      </c>
      <c r="Y737" t="s">
        <v>2470</v>
      </c>
      <c r="Z737">
        <v>3</v>
      </c>
      <c r="AA737" t="s">
        <v>929</v>
      </c>
      <c r="AB737" t="s">
        <v>1593</v>
      </c>
      <c r="AC737" s="10">
        <v>1000</v>
      </c>
      <c r="AD737" s="10">
        <v>1133</v>
      </c>
      <c r="AE737" s="10">
        <v>113.3</v>
      </c>
      <c r="AF737" s="10">
        <v>2000</v>
      </c>
      <c r="AG737" s="10">
        <v>0</v>
      </c>
      <c r="AH737" s="10">
        <v>0</v>
      </c>
      <c r="AI737" s="10">
        <v>4500</v>
      </c>
      <c r="AJ737" s="10">
        <v>0</v>
      </c>
      <c r="AK737" s="10">
        <v>0</v>
      </c>
      <c r="AL737" s="10">
        <v>7000</v>
      </c>
      <c r="AM737" s="10">
        <v>0</v>
      </c>
      <c r="AN737" s="10">
        <v>0</v>
      </c>
      <c r="AO737" s="10">
        <v>8300</v>
      </c>
      <c r="AP737" s="10">
        <v>0</v>
      </c>
      <c r="AQ737" s="10">
        <v>0</v>
      </c>
      <c r="AR737" s="10" t="s">
        <v>7</v>
      </c>
      <c r="AS737" s="10" t="s">
        <v>7</v>
      </c>
      <c r="AT737" s="10" t="s">
        <v>7</v>
      </c>
      <c r="AU737" s="10">
        <v>1005541600</v>
      </c>
      <c r="AV737" s="10">
        <v>897477200</v>
      </c>
      <c r="AW737" s="10">
        <v>89.25</v>
      </c>
      <c r="AX737" s="10">
        <v>2590511000</v>
      </c>
      <c r="AY737" s="10">
        <v>0</v>
      </c>
      <c r="AZ737" s="10">
        <v>0</v>
      </c>
      <c r="BA737" s="10">
        <v>3102514000</v>
      </c>
      <c r="BB737" s="10">
        <v>0</v>
      </c>
      <c r="BC737" s="10">
        <v>0</v>
      </c>
      <c r="BD737" s="10">
        <v>3245437000</v>
      </c>
      <c r="BE737" s="10">
        <v>0</v>
      </c>
      <c r="BF737" s="10">
        <v>0</v>
      </c>
      <c r="BG737" s="10">
        <v>3234314000</v>
      </c>
      <c r="BH737" s="10">
        <v>0</v>
      </c>
      <c r="BI737" s="10">
        <v>0</v>
      </c>
      <c r="BJ737" s="10" t="s">
        <v>9</v>
      </c>
      <c r="BK737" s="10" t="s">
        <v>9</v>
      </c>
      <c r="BL737" s="10" t="s">
        <v>9</v>
      </c>
      <c r="BM737" s="2">
        <f t="shared" si="111"/>
        <v>1005.5416</v>
      </c>
      <c r="BN737" s="2">
        <f t="shared" si="112"/>
        <v>897.47720000000004</v>
      </c>
      <c r="BO737" s="2">
        <f t="shared" si="113"/>
        <v>2590.511</v>
      </c>
      <c r="BP737" s="2">
        <f t="shared" si="114"/>
        <v>0</v>
      </c>
      <c r="BQ737" s="2">
        <f t="shared" si="115"/>
        <v>3102.5140000000001</v>
      </c>
      <c r="BR737" s="2">
        <f t="shared" si="116"/>
        <v>0</v>
      </c>
      <c r="BS737" s="2">
        <f t="shared" si="117"/>
        <v>3245.4369999999999</v>
      </c>
      <c r="BT737" s="2">
        <f t="shared" si="118"/>
        <v>0</v>
      </c>
      <c r="BU737" s="2">
        <f t="shared" si="119"/>
        <v>3234.3139999999999</v>
      </c>
      <c r="BV737" s="2">
        <f t="shared" si="120"/>
        <v>0</v>
      </c>
    </row>
    <row r="738" spans="1:74" x14ac:dyDescent="0.25">
      <c r="A738">
        <v>16</v>
      </c>
      <c r="B738" t="s">
        <v>0</v>
      </c>
      <c r="C738" t="s">
        <v>668</v>
      </c>
      <c r="D738">
        <v>2020</v>
      </c>
      <c r="E738" t="s">
        <v>1</v>
      </c>
      <c r="F738" t="s">
        <v>2</v>
      </c>
      <c r="G738">
        <v>2</v>
      </c>
      <c r="H738" t="s">
        <v>3</v>
      </c>
      <c r="I738" t="s">
        <v>681</v>
      </c>
      <c r="J738" t="s">
        <v>288</v>
      </c>
      <c r="K738" t="s">
        <v>750</v>
      </c>
      <c r="L738" t="s">
        <v>751</v>
      </c>
      <c r="M738" t="s">
        <v>752</v>
      </c>
      <c r="N738" t="s">
        <v>800</v>
      </c>
      <c r="O738" t="s">
        <v>37</v>
      </c>
      <c r="P738" t="s">
        <v>807</v>
      </c>
      <c r="Q738" t="s">
        <v>50</v>
      </c>
      <c r="R738">
        <v>0</v>
      </c>
      <c r="S738" t="s">
        <v>7</v>
      </c>
      <c r="T738">
        <v>49</v>
      </c>
      <c r="U738" t="s">
        <v>304</v>
      </c>
      <c r="V738" t="s">
        <v>4008</v>
      </c>
      <c r="W738" t="s">
        <v>2471</v>
      </c>
      <c r="X738">
        <v>5</v>
      </c>
      <c r="Y738" t="s">
        <v>2472</v>
      </c>
      <c r="Z738">
        <v>3</v>
      </c>
      <c r="AA738" t="s">
        <v>929</v>
      </c>
      <c r="AB738" t="s">
        <v>1593</v>
      </c>
      <c r="AC738" s="10">
        <v>1</v>
      </c>
      <c r="AD738" s="10">
        <v>1</v>
      </c>
      <c r="AE738" s="10">
        <v>100</v>
      </c>
      <c r="AF738" s="10">
        <v>10</v>
      </c>
      <c r="AG738" s="10">
        <v>0</v>
      </c>
      <c r="AH738" s="10">
        <v>0</v>
      </c>
      <c r="AI738" s="10">
        <v>20</v>
      </c>
      <c r="AJ738" s="10">
        <v>0</v>
      </c>
      <c r="AK738" s="10">
        <v>0</v>
      </c>
      <c r="AL738" s="10">
        <v>20</v>
      </c>
      <c r="AM738" s="10">
        <v>0</v>
      </c>
      <c r="AN738" s="10">
        <v>0</v>
      </c>
      <c r="AO738" s="10">
        <v>20</v>
      </c>
      <c r="AP738" s="10">
        <v>0</v>
      </c>
      <c r="AQ738" s="10">
        <v>0</v>
      </c>
      <c r="AR738" s="10" t="s">
        <v>7</v>
      </c>
      <c r="AS738" s="10" t="s">
        <v>7</v>
      </c>
      <c r="AT738" s="10" t="s">
        <v>7</v>
      </c>
      <c r="AU738" s="10">
        <v>252411000</v>
      </c>
      <c r="AV738" s="10">
        <v>182511000</v>
      </c>
      <c r="AW738" s="10">
        <v>72.31</v>
      </c>
      <c r="AX738" s="10">
        <v>1318000000</v>
      </c>
      <c r="AY738" s="10">
        <v>0</v>
      </c>
      <c r="AZ738" s="10">
        <v>0</v>
      </c>
      <c r="BA738" s="10">
        <v>1630720000</v>
      </c>
      <c r="BB738" s="10">
        <v>0</v>
      </c>
      <c r="BC738" s="10">
        <v>0</v>
      </c>
      <c r="BD738" s="10">
        <v>1705149000</v>
      </c>
      <c r="BE738" s="10">
        <v>0</v>
      </c>
      <c r="BF738" s="10">
        <v>0</v>
      </c>
      <c r="BG738" s="10">
        <v>1951355000</v>
      </c>
      <c r="BH738" s="10">
        <v>0</v>
      </c>
      <c r="BI738" s="10">
        <v>0</v>
      </c>
      <c r="BJ738" s="10" t="s">
        <v>9</v>
      </c>
      <c r="BK738" s="10" t="s">
        <v>9</v>
      </c>
      <c r="BL738" s="10" t="s">
        <v>9</v>
      </c>
      <c r="BM738" s="2">
        <f t="shared" si="111"/>
        <v>252.411</v>
      </c>
      <c r="BN738" s="2">
        <f t="shared" si="112"/>
        <v>182.511</v>
      </c>
      <c r="BO738" s="2">
        <f t="shared" si="113"/>
        <v>1318</v>
      </c>
      <c r="BP738" s="2">
        <f t="shared" si="114"/>
        <v>0</v>
      </c>
      <c r="BQ738" s="2">
        <f t="shared" si="115"/>
        <v>1630.72</v>
      </c>
      <c r="BR738" s="2">
        <f t="shared" si="116"/>
        <v>0</v>
      </c>
      <c r="BS738" s="2">
        <f t="shared" si="117"/>
        <v>1705.1489999999999</v>
      </c>
      <c r="BT738" s="2">
        <f t="shared" si="118"/>
        <v>0</v>
      </c>
      <c r="BU738" s="2">
        <f t="shared" si="119"/>
        <v>1951.355</v>
      </c>
      <c r="BV738" s="2">
        <f t="shared" si="120"/>
        <v>0</v>
      </c>
    </row>
    <row r="739" spans="1:74" x14ac:dyDescent="0.25">
      <c r="A739">
        <v>16</v>
      </c>
      <c r="B739" t="s">
        <v>0</v>
      </c>
      <c r="C739" t="s">
        <v>668</v>
      </c>
      <c r="D739">
        <v>2020</v>
      </c>
      <c r="E739" t="s">
        <v>1</v>
      </c>
      <c r="F739" t="s">
        <v>2</v>
      </c>
      <c r="G739">
        <v>2</v>
      </c>
      <c r="H739" t="s">
        <v>3</v>
      </c>
      <c r="I739" t="s">
        <v>681</v>
      </c>
      <c r="J739" t="s">
        <v>288</v>
      </c>
      <c r="K739" t="s">
        <v>750</v>
      </c>
      <c r="L739" t="s">
        <v>751</v>
      </c>
      <c r="M739" t="s">
        <v>752</v>
      </c>
      <c r="N739" t="s">
        <v>800</v>
      </c>
      <c r="O739" t="s">
        <v>37</v>
      </c>
      <c r="P739" t="s">
        <v>807</v>
      </c>
      <c r="Q739" t="s">
        <v>50</v>
      </c>
      <c r="R739">
        <v>0</v>
      </c>
      <c r="S739" t="s">
        <v>7</v>
      </c>
      <c r="T739">
        <v>50</v>
      </c>
      <c r="U739" t="s">
        <v>305</v>
      </c>
      <c r="V739" t="s">
        <v>4007</v>
      </c>
      <c r="W739" t="s">
        <v>2467</v>
      </c>
      <c r="X739">
        <v>2</v>
      </c>
      <c r="Y739" t="s">
        <v>2473</v>
      </c>
      <c r="Z739">
        <v>2</v>
      </c>
      <c r="AA739" t="s">
        <v>920</v>
      </c>
      <c r="AB739" t="s">
        <v>1593</v>
      </c>
      <c r="AC739" s="10">
        <v>100</v>
      </c>
      <c r="AD739" s="10">
        <v>97.5</v>
      </c>
      <c r="AE739" s="10">
        <v>97.5</v>
      </c>
      <c r="AF739" s="10">
        <v>100</v>
      </c>
      <c r="AG739" s="10">
        <v>0</v>
      </c>
      <c r="AH739" s="10">
        <v>0</v>
      </c>
      <c r="AI739" s="10">
        <v>100</v>
      </c>
      <c r="AJ739" s="10">
        <v>0</v>
      </c>
      <c r="AK739" s="10">
        <v>0</v>
      </c>
      <c r="AL739" s="10">
        <v>100</v>
      </c>
      <c r="AM739" s="10">
        <v>0</v>
      </c>
      <c r="AN739" s="10">
        <v>0</v>
      </c>
      <c r="AO739" s="10">
        <v>100</v>
      </c>
      <c r="AP739" s="10">
        <v>0</v>
      </c>
      <c r="AQ739" s="10">
        <v>0</v>
      </c>
      <c r="AR739" s="10" t="s">
        <v>7</v>
      </c>
      <c r="AS739" s="10" t="s">
        <v>7</v>
      </c>
      <c r="AT739" s="10" t="s">
        <v>7</v>
      </c>
      <c r="AU739" s="10">
        <v>43292451279</v>
      </c>
      <c r="AV739" s="10">
        <v>42281911131</v>
      </c>
      <c r="AW739" s="10">
        <v>97.67</v>
      </c>
      <c r="AX739" s="10">
        <v>33202569000</v>
      </c>
      <c r="AY739" s="10">
        <v>0</v>
      </c>
      <c r="AZ739" s="10">
        <v>0</v>
      </c>
      <c r="BA739" s="10">
        <v>60162280000</v>
      </c>
      <c r="BB739" s="10">
        <v>0</v>
      </c>
      <c r="BC739" s="10">
        <v>0</v>
      </c>
      <c r="BD739" s="10">
        <v>47115512000</v>
      </c>
      <c r="BE739" s="10">
        <v>0</v>
      </c>
      <c r="BF739" s="10">
        <v>0</v>
      </c>
      <c r="BG739" s="10">
        <v>34914881000</v>
      </c>
      <c r="BH739" s="10">
        <v>0</v>
      </c>
      <c r="BI739" s="10">
        <v>0</v>
      </c>
      <c r="BJ739" s="10" t="s">
        <v>9</v>
      </c>
      <c r="BK739" s="10" t="s">
        <v>9</v>
      </c>
      <c r="BL739" s="10" t="s">
        <v>9</v>
      </c>
      <c r="BM739" s="2">
        <f t="shared" si="111"/>
        <v>43292.451279000001</v>
      </c>
      <c r="BN739" s="2">
        <f t="shared" si="112"/>
        <v>42281.911131000001</v>
      </c>
      <c r="BO739" s="2">
        <f t="shared" si="113"/>
        <v>33202.569000000003</v>
      </c>
      <c r="BP739" s="2">
        <f t="shared" si="114"/>
        <v>0</v>
      </c>
      <c r="BQ739" s="2">
        <f t="shared" si="115"/>
        <v>60162.28</v>
      </c>
      <c r="BR739" s="2">
        <f t="shared" si="116"/>
        <v>0</v>
      </c>
      <c r="BS739" s="2">
        <f t="shared" si="117"/>
        <v>47115.512000000002</v>
      </c>
      <c r="BT739" s="2">
        <f t="shared" si="118"/>
        <v>0</v>
      </c>
      <c r="BU739" s="2">
        <f t="shared" si="119"/>
        <v>34914.881000000001</v>
      </c>
      <c r="BV739" s="2">
        <f t="shared" si="120"/>
        <v>0</v>
      </c>
    </row>
    <row r="740" spans="1:74" x14ac:dyDescent="0.25">
      <c r="A740">
        <v>16</v>
      </c>
      <c r="B740" t="s">
        <v>0</v>
      </c>
      <c r="C740" t="s">
        <v>668</v>
      </c>
      <c r="D740">
        <v>2020</v>
      </c>
      <c r="E740" t="s">
        <v>1</v>
      </c>
      <c r="F740" t="s">
        <v>2</v>
      </c>
      <c r="G740">
        <v>2</v>
      </c>
      <c r="H740" t="s">
        <v>3</v>
      </c>
      <c r="I740" t="s">
        <v>681</v>
      </c>
      <c r="J740" t="s">
        <v>288</v>
      </c>
      <c r="K740" t="s">
        <v>750</v>
      </c>
      <c r="L740" t="s">
        <v>751</v>
      </c>
      <c r="M740" t="s">
        <v>752</v>
      </c>
      <c r="N740" t="s">
        <v>800</v>
      </c>
      <c r="O740" t="s">
        <v>37</v>
      </c>
      <c r="P740" t="s">
        <v>807</v>
      </c>
      <c r="Q740" t="s">
        <v>50</v>
      </c>
      <c r="R740">
        <v>0</v>
      </c>
      <c r="S740" t="s">
        <v>7</v>
      </c>
      <c r="T740">
        <v>50</v>
      </c>
      <c r="U740" t="s">
        <v>305</v>
      </c>
      <c r="V740" t="s">
        <v>4007</v>
      </c>
      <c r="W740" t="s">
        <v>2467</v>
      </c>
      <c r="X740">
        <v>3</v>
      </c>
      <c r="Y740" t="s">
        <v>2474</v>
      </c>
      <c r="Z740">
        <v>3</v>
      </c>
      <c r="AA740" t="s">
        <v>929</v>
      </c>
      <c r="AB740" t="s">
        <v>1593</v>
      </c>
      <c r="AC740" s="10">
        <v>0.5</v>
      </c>
      <c r="AD740" s="10">
        <v>0.5</v>
      </c>
      <c r="AE740" s="10">
        <v>100</v>
      </c>
      <c r="AF740" s="10">
        <v>1</v>
      </c>
      <c r="AG740" s="10">
        <v>0</v>
      </c>
      <c r="AH740" s="10">
        <v>0</v>
      </c>
      <c r="AI740" s="10">
        <v>1.5</v>
      </c>
      <c r="AJ740" s="10">
        <v>0</v>
      </c>
      <c r="AK740" s="10">
        <v>0</v>
      </c>
      <c r="AL740" s="10">
        <v>2</v>
      </c>
      <c r="AM740" s="10">
        <v>0</v>
      </c>
      <c r="AN740" s="10">
        <v>0</v>
      </c>
      <c r="AO740" s="10">
        <v>0</v>
      </c>
      <c r="AP740" s="10">
        <v>0</v>
      </c>
      <c r="AQ740" s="10">
        <v>0</v>
      </c>
      <c r="AR740" s="10" t="s">
        <v>7</v>
      </c>
      <c r="AS740" s="10" t="s">
        <v>7</v>
      </c>
      <c r="AT740" s="10" t="s">
        <v>7</v>
      </c>
      <c r="AU740" s="10">
        <v>25840000</v>
      </c>
      <c r="AV740" s="10">
        <v>25840000</v>
      </c>
      <c r="AW740" s="10">
        <v>100</v>
      </c>
      <c r="AX740" s="10">
        <v>1838230000</v>
      </c>
      <c r="AY740" s="10">
        <v>0</v>
      </c>
      <c r="AZ740" s="10">
        <v>0</v>
      </c>
      <c r="BA740" s="10">
        <v>55424000</v>
      </c>
      <c r="BB740" s="10">
        <v>0</v>
      </c>
      <c r="BC740" s="10">
        <v>0</v>
      </c>
      <c r="BD740" s="10">
        <v>821774000</v>
      </c>
      <c r="BE740" s="10">
        <v>0</v>
      </c>
      <c r="BF740" s="10">
        <v>0</v>
      </c>
      <c r="BG740" s="10">
        <v>0</v>
      </c>
      <c r="BH740" s="10">
        <v>0</v>
      </c>
      <c r="BI740" s="10">
        <v>0</v>
      </c>
      <c r="BJ740" s="10" t="s">
        <v>9</v>
      </c>
      <c r="BK740" s="10" t="s">
        <v>9</v>
      </c>
      <c r="BL740" s="10" t="s">
        <v>9</v>
      </c>
      <c r="BM740" s="2">
        <f t="shared" si="111"/>
        <v>25.84</v>
      </c>
      <c r="BN740" s="2">
        <f t="shared" si="112"/>
        <v>25.84</v>
      </c>
      <c r="BO740" s="2">
        <f t="shared" si="113"/>
        <v>1838.23</v>
      </c>
      <c r="BP740" s="2">
        <f t="shared" si="114"/>
        <v>0</v>
      </c>
      <c r="BQ740" s="2">
        <f t="shared" si="115"/>
        <v>55.423999999999999</v>
      </c>
      <c r="BR740" s="2">
        <f t="shared" si="116"/>
        <v>0</v>
      </c>
      <c r="BS740" s="2">
        <f t="shared" si="117"/>
        <v>821.774</v>
      </c>
      <c r="BT740" s="2">
        <f t="shared" si="118"/>
        <v>0</v>
      </c>
      <c r="BU740" s="2">
        <f t="shared" si="119"/>
        <v>0</v>
      </c>
      <c r="BV740" s="2">
        <f t="shared" si="120"/>
        <v>0</v>
      </c>
    </row>
    <row r="741" spans="1:74" x14ac:dyDescent="0.25">
      <c r="A741">
        <v>16</v>
      </c>
      <c r="B741" t="s">
        <v>0</v>
      </c>
      <c r="C741" t="s">
        <v>668</v>
      </c>
      <c r="D741">
        <v>2020</v>
      </c>
      <c r="E741" t="s">
        <v>1</v>
      </c>
      <c r="F741" t="s">
        <v>2</v>
      </c>
      <c r="G741">
        <v>2</v>
      </c>
      <c r="H741" t="s">
        <v>3</v>
      </c>
      <c r="I741" t="s">
        <v>681</v>
      </c>
      <c r="J741" t="s">
        <v>288</v>
      </c>
      <c r="K741" t="s">
        <v>750</v>
      </c>
      <c r="L741" t="s">
        <v>751</v>
      </c>
      <c r="M741" t="s">
        <v>752</v>
      </c>
      <c r="N741" t="s">
        <v>800</v>
      </c>
      <c r="O741" t="s">
        <v>37</v>
      </c>
      <c r="P741" t="s">
        <v>807</v>
      </c>
      <c r="Q741" t="s">
        <v>50</v>
      </c>
      <c r="R741">
        <v>0</v>
      </c>
      <c r="S741" t="s">
        <v>7</v>
      </c>
      <c r="T741">
        <v>51</v>
      </c>
      <c r="U741" t="s">
        <v>306</v>
      </c>
      <c r="V741" t="s">
        <v>4007</v>
      </c>
      <c r="W741" t="s">
        <v>2467</v>
      </c>
      <c r="X741">
        <v>4</v>
      </c>
      <c r="Y741" t="s">
        <v>2475</v>
      </c>
      <c r="Z741">
        <v>2</v>
      </c>
      <c r="AA741" t="s">
        <v>920</v>
      </c>
      <c r="AB741" t="s">
        <v>1593</v>
      </c>
      <c r="AC741" s="10">
        <v>100</v>
      </c>
      <c r="AD741" s="10">
        <v>96.8</v>
      </c>
      <c r="AE741" s="10">
        <v>96.8</v>
      </c>
      <c r="AF741" s="10">
        <v>100</v>
      </c>
      <c r="AG741" s="10">
        <v>0</v>
      </c>
      <c r="AH741" s="10">
        <v>0</v>
      </c>
      <c r="AI741" s="10">
        <v>100</v>
      </c>
      <c r="AJ741" s="10">
        <v>0</v>
      </c>
      <c r="AK741" s="10">
        <v>0</v>
      </c>
      <c r="AL741" s="10">
        <v>100</v>
      </c>
      <c r="AM741" s="10">
        <v>0</v>
      </c>
      <c r="AN741" s="10">
        <v>0</v>
      </c>
      <c r="AO741" s="10">
        <v>100</v>
      </c>
      <c r="AP741" s="10">
        <v>0</v>
      </c>
      <c r="AQ741" s="10">
        <v>0</v>
      </c>
      <c r="AR741" s="10" t="s">
        <v>7</v>
      </c>
      <c r="AS741" s="10" t="s">
        <v>7</v>
      </c>
      <c r="AT741" s="10" t="s">
        <v>7</v>
      </c>
      <c r="AU741" s="10">
        <v>80290003485</v>
      </c>
      <c r="AV741" s="10">
        <v>80039400761</v>
      </c>
      <c r="AW741" s="10">
        <v>99.69</v>
      </c>
      <c r="AX741" s="10">
        <v>120206398000</v>
      </c>
      <c r="AY741" s="10">
        <v>0</v>
      </c>
      <c r="AZ741" s="10">
        <v>0</v>
      </c>
      <c r="BA741" s="10">
        <v>83477501000</v>
      </c>
      <c r="BB741" s="10">
        <v>0</v>
      </c>
      <c r="BC741" s="10">
        <v>0</v>
      </c>
      <c r="BD741" s="10">
        <v>82234840000</v>
      </c>
      <c r="BE741" s="10">
        <v>0</v>
      </c>
      <c r="BF741" s="10">
        <v>0</v>
      </c>
      <c r="BG741" s="10">
        <v>53569295000</v>
      </c>
      <c r="BH741" s="10">
        <v>0</v>
      </c>
      <c r="BI741" s="10">
        <v>0</v>
      </c>
      <c r="BJ741" s="10" t="s">
        <v>9</v>
      </c>
      <c r="BK741" s="10" t="s">
        <v>9</v>
      </c>
      <c r="BL741" s="10" t="s">
        <v>9</v>
      </c>
      <c r="BM741" s="2">
        <f t="shared" si="111"/>
        <v>80290.003484999994</v>
      </c>
      <c r="BN741" s="2">
        <f t="shared" si="112"/>
        <v>80039.400760999997</v>
      </c>
      <c r="BO741" s="2">
        <f t="shared" si="113"/>
        <v>120206.398</v>
      </c>
      <c r="BP741" s="2">
        <f t="shared" si="114"/>
        <v>0</v>
      </c>
      <c r="BQ741" s="2">
        <f t="shared" si="115"/>
        <v>83477.501000000004</v>
      </c>
      <c r="BR741" s="2">
        <f t="shared" si="116"/>
        <v>0</v>
      </c>
      <c r="BS741" s="2">
        <f t="shared" si="117"/>
        <v>82234.84</v>
      </c>
      <c r="BT741" s="2">
        <f t="shared" si="118"/>
        <v>0</v>
      </c>
      <c r="BU741" s="2">
        <f t="shared" si="119"/>
        <v>53569.294999999998</v>
      </c>
      <c r="BV741" s="2">
        <f t="shared" si="120"/>
        <v>0</v>
      </c>
    </row>
    <row r="742" spans="1:74" x14ac:dyDescent="0.25">
      <c r="A742">
        <v>16</v>
      </c>
      <c r="B742" t="s">
        <v>0</v>
      </c>
      <c r="C742" t="s">
        <v>668</v>
      </c>
      <c r="D742">
        <v>2020</v>
      </c>
      <c r="E742" t="s">
        <v>1</v>
      </c>
      <c r="F742" t="s">
        <v>2</v>
      </c>
      <c r="G742">
        <v>2</v>
      </c>
      <c r="H742" t="s">
        <v>3</v>
      </c>
      <c r="I742" t="s">
        <v>681</v>
      </c>
      <c r="J742" t="s">
        <v>288</v>
      </c>
      <c r="K742" t="s">
        <v>750</v>
      </c>
      <c r="L742" t="s">
        <v>751</v>
      </c>
      <c r="M742" t="s">
        <v>752</v>
      </c>
      <c r="N742" t="s">
        <v>800</v>
      </c>
      <c r="O742" t="s">
        <v>37</v>
      </c>
      <c r="P742" t="s">
        <v>807</v>
      </c>
      <c r="Q742" t="s">
        <v>50</v>
      </c>
      <c r="R742">
        <v>0</v>
      </c>
      <c r="S742" t="s">
        <v>7</v>
      </c>
      <c r="T742">
        <v>51</v>
      </c>
      <c r="U742" t="s">
        <v>306</v>
      </c>
      <c r="V742" t="s">
        <v>4007</v>
      </c>
      <c r="W742" t="s">
        <v>2467</v>
      </c>
      <c r="X742">
        <v>7</v>
      </c>
      <c r="Y742" t="s">
        <v>2476</v>
      </c>
      <c r="Z742">
        <v>1</v>
      </c>
      <c r="AA742" t="s">
        <v>924</v>
      </c>
      <c r="AB742" t="s">
        <v>1593</v>
      </c>
      <c r="AC742" s="10">
        <v>282</v>
      </c>
      <c r="AD742" s="10">
        <v>282</v>
      </c>
      <c r="AE742" s="10">
        <v>100</v>
      </c>
      <c r="AF742" s="10">
        <v>234</v>
      </c>
      <c r="AG742" s="10">
        <v>0</v>
      </c>
      <c r="AH742" s="10">
        <v>0</v>
      </c>
      <c r="AI742" s="10">
        <v>234</v>
      </c>
      <c r="AJ742" s="10">
        <v>0</v>
      </c>
      <c r="AK742" s="10">
        <v>0</v>
      </c>
      <c r="AL742" s="10">
        <v>300</v>
      </c>
      <c r="AM742" s="10">
        <v>0</v>
      </c>
      <c r="AN742" s="10">
        <v>0</v>
      </c>
      <c r="AO742" s="10">
        <v>150</v>
      </c>
      <c r="AP742" s="10">
        <v>0</v>
      </c>
      <c r="AQ742" s="10">
        <v>0</v>
      </c>
      <c r="AR742" s="10">
        <v>1200</v>
      </c>
      <c r="AS742" s="10">
        <v>282</v>
      </c>
      <c r="AT742" s="10">
        <v>23.5</v>
      </c>
      <c r="AU742" s="10">
        <v>585179589</v>
      </c>
      <c r="AV742" s="10">
        <v>550759589</v>
      </c>
      <c r="AW742" s="10">
        <v>94.12</v>
      </c>
      <c r="AX742" s="10">
        <v>1393386000</v>
      </c>
      <c r="AY742" s="10">
        <v>0</v>
      </c>
      <c r="AZ742" s="10">
        <v>0</v>
      </c>
      <c r="BA742" s="10">
        <v>1099078000</v>
      </c>
      <c r="BB742" s="10">
        <v>0</v>
      </c>
      <c r="BC742" s="10">
        <v>0</v>
      </c>
      <c r="BD742" s="10">
        <v>1066395000</v>
      </c>
      <c r="BE742" s="10">
        <v>0</v>
      </c>
      <c r="BF742" s="10">
        <v>0</v>
      </c>
      <c r="BG742" s="10">
        <v>519376000</v>
      </c>
      <c r="BH742" s="10">
        <v>0</v>
      </c>
      <c r="BI742" s="10">
        <v>0</v>
      </c>
      <c r="BJ742" s="10" t="s">
        <v>9</v>
      </c>
      <c r="BK742" s="10" t="s">
        <v>9</v>
      </c>
      <c r="BL742" s="10" t="s">
        <v>9</v>
      </c>
      <c r="BM742" s="2">
        <f t="shared" si="111"/>
        <v>585.17958899999996</v>
      </c>
      <c r="BN742" s="2">
        <f t="shared" si="112"/>
        <v>550.75958900000001</v>
      </c>
      <c r="BO742" s="2">
        <f t="shared" si="113"/>
        <v>1393.386</v>
      </c>
      <c r="BP742" s="2">
        <f t="shared" si="114"/>
        <v>0</v>
      </c>
      <c r="BQ742" s="2">
        <f t="shared" si="115"/>
        <v>1099.078</v>
      </c>
      <c r="BR742" s="2">
        <f t="shared" si="116"/>
        <v>0</v>
      </c>
      <c r="BS742" s="2">
        <f t="shared" si="117"/>
        <v>1066.395</v>
      </c>
      <c r="BT742" s="2">
        <f t="shared" si="118"/>
        <v>0</v>
      </c>
      <c r="BU742" s="2">
        <f t="shared" si="119"/>
        <v>519.37599999999998</v>
      </c>
      <c r="BV742" s="2">
        <f t="shared" si="120"/>
        <v>0</v>
      </c>
    </row>
    <row r="743" spans="1:74" x14ac:dyDescent="0.25">
      <c r="A743">
        <v>16</v>
      </c>
      <c r="B743" t="s">
        <v>0</v>
      </c>
      <c r="C743" t="s">
        <v>668</v>
      </c>
      <c r="D743">
        <v>2020</v>
      </c>
      <c r="E743" t="s">
        <v>1</v>
      </c>
      <c r="F743" t="s">
        <v>2</v>
      </c>
      <c r="G743">
        <v>2</v>
      </c>
      <c r="H743" t="s">
        <v>3</v>
      </c>
      <c r="I743" t="s">
        <v>681</v>
      </c>
      <c r="J743" t="s">
        <v>288</v>
      </c>
      <c r="K743" t="s">
        <v>750</v>
      </c>
      <c r="L743" t="s">
        <v>751</v>
      </c>
      <c r="M743" t="s">
        <v>752</v>
      </c>
      <c r="N743" t="s">
        <v>800</v>
      </c>
      <c r="O743" t="s">
        <v>37</v>
      </c>
      <c r="P743" t="s">
        <v>807</v>
      </c>
      <c r="Q743" t="s">
        <v>50</v>
      </c>
      <c r="R743">
        <v>0</v>
      </c>
      <c r="S743" t="s">
        <v>7</v>
      </c>
      <c r="T743">
        <v>51</v>
      </c>
      <c r="U743" t="s">
        <v>306</v>
      </c>
      <c r="V743" t="s">
        <v>4007</v>
      </c>
      <c r="W743" t="s">
        <v>2467</v>
      </c>
      <c r="X743">
        <v>8</v>
      </c>
      <c r="Y743" t="s">
        <v>2477</v>
      </c>
      <c r="Z743">
        <v>1</v>
      </c>
      <c r="AA743" t="s">
        <v>924</v>
      </c>
      <c r="AB743" t="s">
        <v>1593</v>
      </c>
      <c r="AC743" s="10">
        <v>106</v>
      </c>
      <c r="AD743" s="10">
        <v>106</v>
      </c>
      <c r="AE743" s="10">
        <v>100</v>
      </c>
      <c r="AF743" s="10">
        <v>8994</v>
      </c>
      <c r="AG743" s="10">
        <v>0</v>
      </c>
      <c r="AH743" s="10">
        <v>0</v>
      </c>
      <c r="AI743" s="10">
        <v>12000</v>
      </c>
      <c r="AJ743" s="10">
        <v>0</v>
      </c>
      <c r="AK743" s="10">
        <v>0</v>
      </c>
      <c r="AL743" s="10">
        <v>12000</v>
      </c>
      <c r="AM743" s="10">
        <v>0</v>
      </c>
      <c r="AN743" s="10">
        <v>0</v>
      </c>
      <c r="AO743" s="10">
        <v>2900</v>
      </c>
      <c r="AP743" s="10">
        <v>0</v>
      </c>
      <c r="AQ743" s="10">
        <v>0</v>
      </c>
      <c r="AR743" s="10">
        <v>36000</v>
      </c>
      <c r="AS743" s="10">
        <v>106</v>
      </c>
      <c r="AT743" s="10">
        <v>0.28999999999999998</v>
      </c>
      <c r="AU743" s="10">
        <v>359335001</v>
      </c>
      <c r="AV743" s="10">
        <v>345967000</v>
      </c>
      <c r="AW743" s="10">
        <v>96.28</v>
      </c>
      <c r="AX743" s="10">
        <v>894447000</v>
      </c>
      <c r="AY743" s="10">
        <v>0</v>
      </c>
      <c r="AZ743" s="10">
        <v>0</v>
      </c>
      <c r="BA743" s="10">
        <v>952387000</v>
      </c>
      <c r="BB743" s="10">
        <v>0</v>
      </c>
      <c r="BC743" s="10">
        <v>0</v>
      </c>
      <c r="BD743" s="10">
        <v>979459000</v>
      </c>
      <c r="BE743" s="10">
        <v>0</v>
      </c>
      <c r="BF743" s="10">
        <v>0</v>
      </c>
      <c r="BG743" s="10">
        <v>957343000</v>
      </c>
      <c r="BH743" s="10">
        <v>0</v>
      </c>
      <c r="BI743" s="10">
        <v>0</v>
      </c>
      <c r="BJ743" s="10" t="s">
        <v>9</v>
      </c>
      <c r="BK743" s="10" t="s">
        <v>9</v>
      </c>
      <c r="BL743" s="10" t="s">
        <v>9</v>
      </c>
      <c r="BM743" s="2">
        <f t="shared" si="111"/>
        <v>359.33500099999998</v>
      </c>
      <c r="BN743" s="2">
        <f t="shared" si="112"/>
        <v>345.96699999999998</v>
      </c>
      <c r="BO743" s="2">
        <f t="shared" si="113"/>
        <v>894.447</v>
      </c>
      <c r="BP743" s="2">
        <f t="shared" si="114"/>
        <v>0</v>
      </c>
      <c r="BQ743" s="2">
        <f t="shared" si="115"/>
        <v>952.38699999999994</v>
      </c>
      <c r="BR743" s="2">
        <f t="shared" si="116"/>
        <v>0</v>
      </c>
      <c r="BS743" s="2">
        <f t="shared" si="117"/>
        <v>979.45899999999995</v>
      </c>
      <c r="BT743" s="2">
        <f t="shared" si="118"/>
        <v>0</v>
      </c>
      <c r="BU743" s="2">
        <f t="shared" si="119"/>
        <v>957.34299999999996</v>
      </c>
      <c r="BV743" s="2">
        <f t="shared" si="120"/>
        <v>0</v>
      </c>
    </row>
    <row r="744" spans="1:74" x14ac:dyDescent="0.25">
      <c r="A744">
        <v>16</v>
      </c>
      <c r="B744" t="s">
        <v>0</v>
      </c>
      <c r="C744" t="s">
        <v>668</v>
      </c>
      <c r="D744">
        <v>2020</v>
      </c>
      <c r="E744" t="s">
        <v>1</v>
      </c>
      <c r="F744" t="s">
        <v>2</v>
      </c>
      <c r="G744">
        <v>2</v>
      </c>
      <c r="H744" t="s">
        <v>3</v>
      </c>
      <c r="I744" t="s">
        <v>681</v>
      </c>
      <c r="J744" t="s">
        <v>288</v>
      </c>
      <c r="K744" t="s">
        <v>750</v>
      </c>
      <c r="L744" t="s">
        <v>751</v>
      </c>
      <c r="M744" t="s">
        <v>752</v>
      </c>
      <c r="N744" t="s">
        <v>800</v>
      </c>
      <c r="O744" t="s">
        <v>37</v>
      </c>
      <c r="P744" t="s">
        <v>807</v>
      </c>
      <c r="Q744" t="s">
        <v>50</v>
      </c>
      <c r="R744">
        <v>0</v>
      </c>
      <c r="S744" t="s">
        <v>7</v>
      </c>
      <c r="T744">
        <v>54</v>
      </c>
      <c r="U744" t="s">
        <v>307</v>
      </c>
      <c r="V744" t="s">
        <v>4007</v>
      </c>
      <c r="W744" t="s">
        <v>2467</v>
      </c>
      <c r="X744">
        <v>9</v>
      </c>
      <c r="Y744" t="s">
        <v>2478</v>
      </c>
      <c r="Z744">
        <v>3</v>
      </c>
      <c r="AA744" t="s">
        <v>929</v>
      </c>
      <c r="AB744" t="s">
        <v>1593</v>
      </c>
      <c r="AC744" s="10">
        <v>0.1</v>
      </c>
      <c r="AD744" s="10">
        <v>0.1</v>
      </c>
      <c r="AE744" s="10">
        <v>100</v>
      </c>
      <c r="AF744" s="10">
        <v>0.3</v>
      </c>
      <c r="AG744" s="10">
        <v>0</v>
      </c>
      <c r="AH744" s="10">
        <v>0</v>
      </c>
      <c r="AI744" s="10">
        <v>0.6</v>
      </c>
      <c r="AJ744" s="10">
        <v>0</v>
      </c>
      <c r="AK744" s="10">
        <v>0</v>
      </c>
      <c r="AL744" s="10">
        <v>0.9</v>
      </c>
      <c r="AM744" s="10">
        <v>0</v>
      </c>
      <c r="AN744" s="10">
        <v>0</v>
      </c>
      <c r="AO744" s="10">
        <v>1</v>
      </c>
      <c r="AP744" s="10">
        <v>0</v>
      </c>
      <c r="AQ744" s="10">
        <v>0</v>
      </c>
      <c r="AR744" s="10" t="s">
        <v>7</v>
      </c>
      <c r="AS744" s="10" t="s">
        <v>7</v>
      </c>
      <c r="AT744" s="10" t="s">
        <v>7</v>
      </c>
      <c r="AU744" s="10">
        <v>85272000</v>
      </c>
      <c r="AV744" s="10">
        <v>85272000</v>
      </c>
      <c r="AW744" s="10">
        <v>100</v>
      </c>
      <c r="AX744" s="10">
        <v>780997000</v>
      </c>
      <c r="AY744" s="10">
        <v>0</v>
      </c>
      <c r="AZ744" s="10">
        <v>0</v>
      </c>
      <c r="BA744" s="10">
        <v>725537000</v>
      </c>
      <c r="BB744" s="10">
        <v>0</v>
      </c>
      <c r="BC744" s="10">
        <v>0</v>
      </c>
      <c r="BD744" s="10">
        <v>726217000</v>
      </c>
      <c r="BE744" s="10">
        <v>0</v>
      </c>
      <c r="BF744" s="10">
        <v>0</v>
      </c>
      <c r="BG744" s="10">
        <v>708087000</v>
      </c>
      <c r="BH744" s="10">
        <v>0</v>
      </c>
      <c r="BI744" s="10">
        <v>0</v>
      </c>
      <c r="BJ744" s="10" t="s">
        <v>9</v>
      </c>
      <c r="BK744" s="10" t="s">
        <v>9</v>
      </c>
      <c r="BL744" s="10" t="s">
        <v>9</v>
      </c>
      <c r="BM744" s="2">
        <f t="shared" si="111"/>
        <v>85.272000000000006</v>
      </c>
      <c r="BN744" s="2">
        <f t="shared" si="112"/>
        <v>85.272000000000006</v>
      </c>
      <c r="BO744" s="2">
        <f t="shared" si="113"/>
        <v>780.99699999999996</v>
      </c>
      <c r="BP744" s="2">
        <f t="shared" si="114"/>
        <v>0</v>
      </c>
      <c r="BQ744" s="2">
        <f t="shared" si="115"/>
        <v>725.53700000000003</v>
      </c>
      <c r="BR744" s="2">
        <f t="shared" si="116"/>
        <v>0</v>
      </c>
      <c r="BS744" s="2">
        <f t="shared" si="117"/>
        <v>726.21699999999998</v>
      </c>
      <c r="BT744" s="2">
        <f t="shared" si="118"/>
        <v>0</v>
      </c>
      <c r="BU744" s="2">
        <f t="shared" si="119"/>
        <v>708.08699999999999</v>
      </c>
      <c r="BV744" s="2">
        <f t="shared" si="120"/>
        <v>0</v>
      </c>
    </row>
    <row r="745" spans="1:74" x14ac:dyDescent="0.25">
      <c r="A745">
        <v>16</v>
      </c>
      <c r="B745" t="s">
        <v>0</v>
      </c>
      <c r="C745" t="s">
        <v>668</v>
      </c>
      <c r="D745">
        <v>2020</v>
      </c>
      <c r="E745" t="s">
        <v>1</v>
      </c>
      <c r="F745" t="s">
        <v>2</v>
      </c>
      <c r="G745">
        <v>2</v>
      </c>
      <c r="H745" t="s">
        <v>3</v>
      </c>
      <c r="I745" t="s">
        <v>681</v>
      </c>
      <c r="J745" t="s">
        <v>288</v>
      </c>
      <c r="K745" t="s">
        <v>750</v>
      </c>
      <c r="L745" t="s">
        <v>751</v>
      </c>
      <c r="M745" t="s">
        <v>752</v>
      </c>
      <c r="N745" t="s">
        <v>800</v>
      </c>
      <c r="O745" t="s">
        <v>37</v>
      </c>
      <c r="P745" t="s">
        <v>807</v>
      </c>
      <c r="Q745" t="s">
        <v>50</v>
      </c>
      <c r="R745">
        <v>0</v>
      </c>
      <c r="S745" t="s">
        <v>7</v>
      </c>
      <c r="T745">
        <v>54</v>
      </c>
      <c r="U745" t="s">
        <v>307</v>
      </c>
      <c r="V745" t="s">
        <v>4007</v>
      </c>
      <c r="W745" t="s">
        <v>2467</v>
      </c>
      <c r="X745">
        <v>10</v>
      </c>
      <c r="Y745" t="s">
        <v>2479</v>
      </c>
      <c r="Z745">
        <v>3</v>
      </c>
      <c r="AA745" t="s">
        <v>929</v>
      </c>
      <c r="AB745" t="s">
        <v>1593</v>
      </c>
      <c r="AC745" s="10">
        <v>0.1</v>
      </c>
      <c r="AD745" s="10">
        <v>0.1</v>
      </c>
      <c r="AE745" s="10">
        <v>100</v>
      </c>
      <c r="AF745" s="10">
        <v>0.3</v>
      </c>
      <c r="AG745" s="10">
        <v>0</v>
      </c>
      <c r="AH745" s="10">
        <v>0</v>
      </c>
      <c r="AI745" s="10">
        <v>0.6</v>
      </c>
      <c r="AJ745" s="10">
        <v>0</v>
      </c>
      <c r="AK745" s="10">
        <v>0</v>
      </c>
      <c r="AL745" s="10">
        <v>0.9</v>
      </c>
      <c r="AM745" s="10">
        <v>0</v>
      </c>
      <c r="AN745" s="10">
        <v>0</v>
      </c>
      <c r="AO745" s="10">
        <v>1</v>
      </c>
      <c r="AP745" s="10">
        <v>0</v>
      </c>
      <c r="AQ745" s="10">
        <v>0</v>
      </c>
      <c r="AR745" s="10" t="s">
        <v>7</v>
      </c>
      <c r="AS745" s="10" t="s">
        <v>7</v>
      </c>
      <c r="AT745" s="10" t="s">
        <v>7</v>
      </c>
      <c r="AU745" s="10">
        <v>42190000</v>
      </c>
      <c r="AV745" s="10">
        <v>42190000</v>
      </c>
      <c r="AW745" s="10">
        <v>100</v>
      </c>
      <c r="AX745" s="10">
        <v>202031000</v>
      </c>
      <c r="AY745" s="10">
        <v>0</v>
      </c>
      <c r="AZ745" s="10">
        <v>0</v>
      </c>
      <c r="BA745" s="10">
        <v>186113000</v>
      </c>
      <c r="BB745" s="10">
        <v>0</v>
      </c>
      <c r="BC745" s="10">
        <v>0</v>
      </c>
      <c r="BD745" s="10">
        <v>153935000</v>
      </c>
      <c r="BE745" s="10">
        <v>0</v>
      </c>
      <c r="BF745" s="10">
        <v>0</v>
      </c>
      <c r="BG745" s="10">
        <v>100563000</v>
      </c>
      <c r="BH745" s="10">
        <v>0</v>
      </c>
      <c r="BI745" s="10">
        <v>0</v>
      </c>
      <c r="BJ745" s="10" t="s">
        <v>9</v>
      </c>
      <c r="BK745" s="10" t="s">
        <v>9</v>
      </c>
      <c r="BL745" s="10" t="s">
        <v>9</v>
      </c>
      <c r="BM745" s="2">
        <f t="shared" si="111"/>
        <v>42.19</v>
      </c>
      <c r="BN745" s="2">
        <f t="shared" si="112"/>
        <v>42.19</v>
      </c>
      <c r="BO745" s="2">
        <f t="shared" si="113"/>
        <v>202.03100000000001</v>
      </c>
      <c r="BP745" s="2">
        <f t="shared" si="114"/>
        <v>0</v>
      </c>
      <c r="BQ745" s="2">
        <f t="shared" si="115"/>
        <v>186.113</v>
      </c>
      <c r="BR745" s="2">
        <f t="shared" si="116"/>
        <v>0</v>
      </c>
      <c r="BS745" s="2">
        <f t="shared" si="117"/>
        <v>153.935</v>
      </c>
      <c r="BT745" s="2">
        <f t="shared" si="118"/>
        <v>0</v>
      </c>
      <c r="BU745" s="2">
        <f t="shared" si="119"/>
        <v>100.563</v>
      </c>
      <c r="BV745" s="2">
        <f t="shared" si="120"/>
        <v>0</v>
      </c>
    </row>
    <row r="746" spans="1:74" x14ac:dyDescent="0.25">
      <c r="A746">
        <v>16</v>
      </c>
      <c r="B746" t="s">
        <v>0</v>
      </c>
      <c r="C746" t="s">
        <v>668</v>
      </c>
      <c r="D746">
        <v>2020</v>
      </c>
      <c r="E746" t="s">
        <v>1</v>
      </c>
      <c r="F746" t="s">
        <v>2</v>
      </c>
      <c r="G746">
        <v>2</v>
      </c>
      <c r="H746" t="s">
        <v>3</v>
      </c>
      <c r="I746" t="s">
        <v>681</v>
      </c>
      <c r="J746" t="s">
        <v>288</v>
      </c>
      <c r="K746" t="s">
        <v>750</v>
      </c>
      <c r="L746" t="s">
        <v>751</v>
      </c>
      <c r="M746" t="s">
        <v>752</v>
      </c>
      <c r="N746" t="s">
        <v>800</v>
      </c>
      <c r="O746" t="s">
        <v>37</v>
      </c>
      <c r="P746" t="s">
        <v>807</v>
      </c>
      <c r="Q746" t="s">
        <v>50</v>
      </c>
      <c r="R746">
        <v>0</v>
      </c>
      <c r="S746" t="s">
        <v>7</v>
      </c>
      <c r="T746">
        <v>55</v>
      </c>
      <c r="U746" t="s">
        <v>308</v>
      </c>
      <c r="V746" t="s">
        <v>4006</v>
      </c>
      <c r="W746" t="s">
        <v>2465</v>
      </c>
      <c r="X746">
        <v>2</v>
      </c>
      <c r="Y746" t="s">
        <v>2480</v>
      </c>
      <c r="Z746">
        <v>3</v>
      </c>
      <c r="AA746" t="s">
        <v>929</v>
      </c>
      <c r="AB746" t="s">
        <v>1593</v>
      </c>
      <c r="AC746" s="10">
        <v>0.1</v>
      </c>
      <c r="AD746" s="10">
        <v>0.09</v>
      </c>
      <c r="AE746" s="10">
        <v>90</v>
      </c>
      <c r="AF746" s="10">
        <v>0.3</v>
      </c>
      <c r="AG746" s="10">
        <v>0</v>
      </c>
      <c r="AH746" s="10">
        <v>0</v>
      </c>
      <c r="AI746" s="10">
        <v>0.5</v>
      </c>
      <c r="AJ746" s="10">
        <v>0</v>
      </c>
      <c r="AK746" s="10">
        <v>0</v>
      </c>
      <c r="AL746" s="10">
        <v>0.8</v>
      </c>
      <c r="AM746" s="10">
        <v>0</v>
      </c>
      <c r="AN746" s="10">
        <v>0</v>
      </c>
      <c r="AO746" s="10">
        <v>1</v>
      </c>
      <c r="AP746" s="10">
        <v>0</v>
      </c>
      <c r="AQ746" s="10">
        <v>0</v>
      </c>
      <c r="AR746" s="10" t="s">
        <v>7</v>
      </c>
      <c r="AS746" s="10" t="s">
        <v>7</v>
      </c>
      <c r="AT746" s="10" t="s">
        <v>7</v>
      </c>
      <c r="AU746" s="10">
        <v>125303800</v>
      </c>
      <c r="AV746" s="10">
        <v>117190933</v>
      </c>
      <c r="AW746" s="10">
        <v>93.53</v>
      </c>
      <c r="AX746" s="10">
        <v>365609000</v>
      </c>
      <c r="AY746" s="10">
        <v>0</v>
      </c>
      <c r="AZ746" s="10">
        <v>0</v>
      </c>
      <c r="BA746" s="10">
        <v>1108622004</v>
      </c>
      <c r="BB746" s="10">
        <v>0</v>
      </c>
      <c r="BC746" s="10">
        <v>0</v>
      </c>
      <c r="BD746" s="10">
        <v>1073952325</v>
      </c>
      <c r="BE746" s="10">
        <v>0</v>
      </c>
      <c r="BF746" s="10">
        <v>0</v>
      </c>
      <c r="BG746" s="10">
        <v>780528606</v>
      </c>
      <c r="BH746" s="10">
        <v>0</v>
      </c>
      <c r="BI746" s="10">
        <v>0</v>
      </c>
      <c r="BJ746" s="10" t="s">
        <v>9</v>
      </c>
      <c r="BK746" s="10" t="s">
        <v>9</v>
      </c>
      <c r="BL746" s="10" t="s">
        <v>9</v>
      </c>
      <c r="BM746" s="2">
        <f t="shared" si="111"/>
        <v>125.3038</v>
      </c>
      <c r="BN746" s="2">
        <f t="shared" si="112"/>
        <v>117.190933</v>
      </c>
      <c r="BO746" s="2">
        <f t="shared" si="113"/>
        <v>365.60899999999998</v>
      </c>
      <c r="BP746" s="2">
        <f t="shared" si="114"/>
        <v>0</v>
      </c>
      <c r="BQ746" s="2">
        <f t="shared" si="115"/>
        <v>1108.6220040000001</v>
      </c>
      <c r="BR746" s="2">
        <f t="shared" si="116"/>
        <v>0</v>
      </c>
      <c r="BS746" s="2">
        <f t="shared" si="117"/>
        <v>1073.952325</v>
      </c>
      <c r="BT746" s="2">
        <f t="shared" si="118"/>
        <v>0</v>
      </c>
      <c r="BU746" s="2">
        <f t="shared" si="119"/>
        <v>780.52860599999997</v>
      </c>
      <c r="BV746" s="2">
        <f t="shared" si="120"/>
        <v>0</v>
      </c>
    </row>
    <row r="747" spans="1:74" x14ac:dyDescent="0.25">
      <c r="A747">
        <v>16</v>
      </c>
      <c r="B747" t="s">
        <v>0</v>
      </c>
      <c r="C747" t="s">
        <v>668</v>
      </c>
      <c r="D747">
        <v>2020</v>
      </c>
      <c r="E747" t="s">
        <v>1</v>
      </c>
      <c r="F747" t="s">
        <v>2</v>
      </c>
      <c r="G747">
        <v>2</v>
      </c>
      <c r="H747" t="s">
        <v>3</v>
      </c>
      <c r="I747" t="s">
        <v>681</v>
      </c>
      <c r="J747" t="s">
        <v>288</v>
      </c>
      <c r="K747" t="s">
        <v>750</v>
      </c>
      <c r="L747" t="s">
        <v>751</v>
      </c>
      <c r="M747" t="s">
        <v>752</v>
      </c>
      <c r="N747" t="s">
        <v>800</v>
      </c>
      <c r="O747" t="s">
        <v>37</v>
      </c>
      <c r="P747" t="s">
        <v>807</v>
      </c>
      <c r="Q747" t="s">
        <v>50</v>
      </c>
      <c r="R747">
        <v>0</v>
      </c>
      <c r="S747" t="s">
        <v>7</v>
      </c>
      <c r="T747">
        <v>55</v>
      </c>
      <c r="U747" t="s">
        <v>308</v>
      </c>
      <c r="V747" t="s">
        <v>4006</v>
      </c>
      <c r="W747" t="s">
        <v>2465</v>
      </c>
      <c r="X747">
        <v>3</v>
      </c>
      <c r="Y747" t="s">
        <v>2481</v>
      </c>
      <c r="Z747">
        <v>3</v>
      </c>
      <c r="AA747" t="s">
        <v>929</v>
      </c>
      <c r="AB747" t="s">
        <v>1593</v>
      </c>
      <c r="AC747" s="10">
        <v>0.1</v>
      </c>
      <c r="AD747" s="10">
        <v>0.1</v>
      </c>
      <c r="AE747" s="10">
        <v>100</v>
      </c>
      <c r="AF747" s="10">
        <v>0.3</v>
      </c>
      <c r="AG747" s="10">
        <v>0</v>
      </c>
      <c r="AH747" s="10">
        <v>0</v>
      </c>
      <c r="AI747" s="10">
        <v>0.5</v>
      </c>
      <c r="AJ747" s="10">
        <v>0</v>
      </c>
      <c r="AK747" s="10">
        <v>0</v>
      </c>
      <c r="AL747" s="10">
        <v>0.8</v>
      </c>
      <c r="AM747" s="10">
        <v>0</v>
      </c>
      <c r="AN747" s="10">
        <v>0</v>
      </c>
      <c r="AO747" s="10">
        <v>1</v>
      </c>
      <c r="AP747" s="10">
        <v>0</v>
      </c>
      <c r="AQ747" s="10">
        <v>0</v>
      </c>
      <c r="AR747" s="10" t="s">
        <v>7</v>
      </c>
      <c r="AS747" s="10" t="s">
        <v>7</v>
      </c>
      <c r="AT747" s="10" t="s">
        <v>7</v>
      </c>
      <c r="AU747" s="10">
        <v>594794160</v>
      </c>
      <c r="AV747" s="10">
        <v>442654131</v>
      </c>
      <c r="AW747" s="10">
        <v>74.42</v>
      </c>
      <c r="AX747" s="10">
        <v>526507000</v>
      </c>
      <c r="AY747" s="10">
        <v>0</v>
      </c>
      <c r="AZ747" s="10">
        <v>0</v>
      </c>
      <c r="BA747" s="10">
        <v>2667884186</v>
      </c>
      <c r="BB747" s="10">
        <v>0</v>
      </c>
      <c r="BC747" s="10">
        <v>0</v>
      </c>
      <c r="BD747" s="10">
        <v>2345228748</v>
      </c>
      <c r="BE747" s="10">
        <v>0</v>
      </c>
      <c r="BF747" s="10">
        <v>0</v>
      </c>
      <c r="BG747" s="10">
        <v>3506203583</v>
      </c>
      <c r="BH747" s="10">
        <v>0</v>
      </c>
      <c r="BI747" s="10">
        <v>0</v>
      </c>
      <c r="BJ747" s="10" t="s">
        <v>9</v>
      </c>
      <c r="BK747" s="10" t="s">
        <v>9</v>
      </c>
      <c r="BL747" s="10" t="s">
        <v>9</v>
      </c>
      <c r="BM747" s="2">
        <f t="shared" si="111"/>
        <v>594.79416000000003</v>
      </c>
      <c r="BN747" s="2">
        <f t="shared" si="112"/>
        <v>442.65413100000001</v>
      </c>
      <c r="BO747" s="2">
        <f t="shared" si="113"/>
        <v>526.50699999999995</v>
      </c>
      <c r="BP747" s="2">
        <f t="shared" si="114"/>
        <v>0</v>
      </c>
      <c r="BQ747" s="2">
        <f t="shared" si="115"/>
        <v>2667.8841860000002</v>
      </c>
      <c r="BR747" s="2">
        <f t="shared" si="116"/>
        <v>0</v>
      </c>
      <c r="BS747" s="2">
        <f t="shared" si="117"/>
        <v>2345.228748</v>
      </c>
      <c r="BT747" s="2">
        <f t="shared" si="118"/>
        <v>0</v>
      </c>
      <c r="BU747" s="2">
        <f t="shared" si="119"/>
        <v>3506.203583</v>
      </c>
      <c r="BV747" s="2">
        <f t="shared" si="120"/>
        <v>0</v>
      </c>
    </row>
    <row r="748" spans="1:74" x14ac:dyDescent="0.25">
      <c r="A748">
        <v>16</v>
      </c>
      <c r="B748" t="s">
        <v>0</v>
      </c>
      <c r="C748" t="s">
        <v>668</v>
      </c>
      <c r="D748">
        <v>2020</v>
      </c>
      <c r="E748" t="s">
        <v>1</v>
      </c>
      <c r="F748" t="s">
        <v>2</v>
      </c>
      <c r="G748">
        <v>2</v>
      </c>
      <c r="H748" t="s">
        <v>3</v>
      </c>
      <c r="I748" t="s">
        <v>681</v>
      </c>
      <c r="J748" t="s">
        <v>288</v>
      </c>
      <c r="K748" t="s">
        <v>750</v>
      </c>
      <c r="L748" t="s">
        <v>751</v>
      </c>
      <c r="M748" t="s">
        <v>752</v>
      </c>
      <c r="N748" t="s">
        <v>800</v>
      </c>
      <c r="O748" t="s">
        <v>37</v>
      </c>
      <c r="P748" t="s">
        <v>807</v>
      </c>
      <c r="Q748" t="s">
        <v>50</v>
      </c>
      <c r="R748">
        <v>0</v>
      </c>
      <c r="S748" t="s">
        <v>7</v>
      </c>
      <c r="T748">
        <v>57</v>
      </c>
      <c r="U748" t="s">
        <v>309</v>
      </c>
      <c r="V748" t="s">
        <v>4009</v>
      </c>
      <c r="W748" t="s">
        <v>2482</v>
      </c>
      <c r="X748">
        <v>1</v>
      </c>
      <c r="Y748" t="s">
        <v>2483</v>
      </c>
      <c r="Z748">
        <v>1</v>
      </c>
      <c r="AA748" t="s">
        <v>924</v>
      </c>
      <c r="AB748" t="s">
        <v>1593</v>
      </c>
      <c r="AC748" s="10">
        <v>910</v>
      </c>
      <c r="AD748" s="10">
        <v>910</v>
      </c>
      <c r="AE748" s="10">
        <v>100</v>
      </c>
      <c r="AF748" s="10">
        <v>2518</v>
      </c>
      <c r="AG748" s="10">
        <v>0</v>
      </c>
      <c r="AH748" s="10">
        <v>0</v>
      </c>
      <c r="AI748" s="10">
        <v>5592</v>
      </c>
      <c r="AJ748" s="10">
        <v>0</v>
      </c>
      <c r="AK748" s="10">
        <v>0</v>
      </c>
      <c r="AL748" s="10">
        <v>913</v>
      </c>
      <c r="AM748" s="10">
        <v>0</v>
      </c>
      <c r="AN748" s="10">
        <v>0</v>
      </c>
      <c r="AO748" s="10">
        <v>67</v>
      </c>
      <c r="AP748" s="10">
        <v>0</v>
      </c>
      <c r="AQ748" s="10">
        <v>0</v>
      </c>
      <c r="AR748" s="10">
        <v>10000</v>
      </c>
      <c r="AS748" s="10">
        <v>910</v>
      </c>
      <c r="AT748" s="10">
        <v>9.1</v>
      </c>
      <c r="AU748" s="10">
        <v>788750561</v>
      </c>
      <c r="AV748" s="10">
        <v>664610667</v>
      </c>
      <c r="AW748" s="10">
        <v>84.26</v>
      </c>
      <c r="AX748" s="10">
        <v>2838034000</v>
      </c>
      <c r="AY748" s="10">
        <v>0</v>
      </c>
      <c r="AZ748" s="10">
        <v>0</v>
      </c>
      <c r="BA748" s="10">
        <v>5624671000</v>
      </c>
      <c r="BB748" s="10">
        <v>0</v>
      </c>
      <c r="BC748" s="10">
        <v>0</v>
      </c>
      <c r="BD748" s="10">
        <v>13670326000</v>
      </c>
      <c r="BE748" s="10">
        <v>0</v>
      </c>
      <c r="BF748" s="10">
        <v>0</v>
      </c>
      <c r="BG748" s="10">
        <v>14655222000</v>
      </c>
      <c r="BH748" s="10">
        <v>0</v>
      </c>
      <c r="BI748" s="10">
        <v>0</v>
      </c>
      <c r="BJ748" s="10" t="s">
        <v>9</v>
      </c>
      <c r="BK748" s="10" t="s">
        <v>9</v>
      </c>
      <c r="BL748" s="10" t="s">
        <v>9</v>
      </c>
      <c r="BM748" s="2">
        <f t="shared" si="111"/>
        <v>788.75056099999995</v>
      </c>
      <c r="BN748" s="2">
        <f t="shared" si="112"/>
        <v>664.61066700000003</v>
      </c>
      <c r="BO748" s="2">
        <f t="shared" si="113"/>
        <v>2838.0340000000001</v>
      </c>
      <c r="BP748" s="2">
        <f t="shared" si="114"/>
        <v>0</v>
      </c>
      <c r="BQ748" s="2">
        <f t="shared" si="115"/>
        <v>5624.6710000000003</v>
      </c>
      <c r="BR748" s="2">
        <f t="shared" si="116"/>
        <v>0</v>
      </c>
      <c r="BS748" s="2">
        <f t="shared" si="117"/>
        <v>13670.325999999999</v>
      </c>
      <c r="BT748" s="2">
        <f t="shared" si="118"/>
        <v>0</v>
      </c>
      <c r="BU748" s="2">
        <f t="shared" si="119"/>
        <v>14655.222</v>
      </c>
      <c r="BV748" s="2">
        <f t="shared" si="120"/>
        <v>0</v>
      </c>
    </row>
    <row r="749" spans="1:74" x14ac:dyDescent="0.25">
      <c r="A749">
        <v>16</v>
      </c>
      <c r="B749" t="s">
        <v>0</v>
      </c>
      <c r="C749" t="s">
        <v>668</v>
      </c>
      <c r="D749">
        <v>2020</v>
      </c>
      <c r="E749" t="s">
        <v>1</v>
      </c>
      <c r="F749" t="s">
        <v>2</v>
      </c>
      <c r="G749">
        <v>2</v>
      </c>
      <c r="H749" t="s">
        <v>3</v>
      </c>
      <c r="I749" t="s">
        <v>681</v>
      </c>
      <c r="J749" t="s">
        <v>288</v>
      </c>
      <c r="K749" t="s">
        <v>750</v>
      </c>
      <c r="L749" t="s">
        <v>751</v>
      </c>
      <c r="M749" t="s">
        <v>752</v>
      </c>
      <c r="N749" t="s">
        <v>800</v>
      </c>
      <c r="O749" t="s">
        <v>37</v>
      </c>
      <c r="P749" t="s">
        <v>807</v>
      </c>
      <c r="Q749" t="s">
        <v>50</v>
      </c>
      <c r="R749">
        <v>0</v>
      </c>
      <c r="S749" t="s">
        <v>7</v>
      </c>
      <c r="T749">
        <v>58</v>
      </c>
      <c r="U749" t="s">
        <v>310</v>
      </c>
      <c r="V749" t="s">
        <v>4009</v>
      </c>
      <c r="W749" t="s">
        <v>2482</v>
      </c>
      <c r="X749">
        <v>2</v>
      </c>
      <c r="Y749" t="s">
        <v>2484</v>
      </c>
      <c r="Z749">
        <v>3</v>
      </c>
      <c r="AA749" t="s">
        <v>929</v>
      </c>
      <c r="AB749" t="s">
        <v>1593</v>
      </c>
      <c r="AC749" s="10">
        <v>3037</v>
      </c>
      <c r="AD749" s="10">
        <v>3044</v>
      </c>
      <c r="AE749" s="10">
        <v>100.23</v>
      </c>
      <c r="AF749" s="10">
        <v>3375</v>
      </c>
      <c r="AG749" s="10">
        <v>0</v>
      </c>
      <c r="AH749" s="10">
        <v>0</v>
      </c>
      <c r="AI749" s="10">
        <v>4058</v>
      </c>
      <c r="AJ749" s="10">
        <v>0</v>
      </c>
      <c r="AK749" s="10">
        <v>0</v>
      </c>
      <c r="AL749" s="10">
        <v>4275</v>
      </c>
      <c r="AM749" s="10">
        <v>0</v>
      </c>
      <c r="AN749" s="10">
        <v>0</v>
      </c>
      <c r="AO749" s="10">
        <v>4275</v>
      </c>
      <c r="AP749" s="10">
        <v>0</v>
      </c>
      <c r="AQ749" s="10">
        <v>0</v>
      </c>
      <c r="AR749" s="10" t="s">
        <v>7</v>
      </c>
      <c r="AS749" s="10" t="s">
        <v>7</v>
      </c>
      <c r="AT749" s="10" t="s">
        <v>7</v>
      </c>
      <c r="AU749" s="10">
        <v>25623166457</v>
      </c>
      <c r="AV749" s="10">
        <v>24454351896</v>
      </c>
      <c r="AW749" s="10">
        <v>95.44</v>
      </c>
      <c r="AX749" s="10">
        <v>59354477000</v>
      </c>
      <c r="AY749" s="10">
        <v>0</v>
      </c>
      <c r="AZ749" s="10">
        <v>0</v>
      </c>
      <c r="BA749" s="10">
        <v>72355456000</v>
      </c>
      <c r="BB749" s="10">
        <v>0</v>
      </c>
      <c r="BC749" s="10">
        <v>0</v>
      </c>
      <c r="BD749" s="10">
        <v>65577087000</v>
      </c>
      <c r="BE749" s="10">
        <v>0</v>
      </c>
      <c r="BF749" s="10">
        <v>0</v>
      </c>
      <c r="BG749" s="10">
        <v>49773907000</v>
      </c>
      <c r="BH749" s="10">
        <v>0</v>
      </c>
      <c r="BI749" s="10">
        <v>0</v>
      </c>
      <c r="BJ749" s="10" t="s">
        <v>9</v>
      </c>
      <c r="BK749" s="10" t="s">
        <v>9</v>
      </c>
      <c r="BL749" s="10" t="s">
        <v>9</v>
      </c>
      <c r="BM749" s="2">
        <f t="shared" si="111"/>
        <v>25623.166456999999</v>
      </c>
      <c r="BN749" s="2">
        <f t="shared" si="112"/>
        <v>24454.351896</v>
      </c>
      <c r="BO749" s="2">
        <f t="shared" si="113"/>
        <v>59354.476999999999</v>
      </c>
      <c r="BP749" s="2">
        <f t="shared" si="114"/>
        <v>0</v>
      </c>
      <c r="BQ749" s="2">
        <f t="shared" si="115"/>
        <v>72355.456000000006</v>
      </c>
      <c r="BR749" s="2">
        <f t="shared" si="116"/>
        <v>0</v>
      </c>
      <c r="BS749" s="2">
        <f t="shared" si="117"/>
        <v>65577.087</v>
      </c>
      <c r="BT749" s="2">
        <f t="shared" si="118"/>
        <v>0</v>
      </c>
      <c r="BU749" s="2">
        <f t="shared" si="119"/>
        <v>49773.906999999999</v>
      </c>
      <c r="BV749" s="2">
        <f t="shared" si="120"/>
        <v>0</v>
      </c>
    </row>
    <row r="750" spans="1:74" x14ac:dyDescent="0.25">
      <c r="A750">
        <v>16</v>
      </c>
      <c r="B750" t="s">
        <v>0</v>
      </c>
      <c r="C750" t="s">
        <v>668</v>
      </c>
      <c r="D750">
        <v>2020</v>
      </c>
      <c r="E750" t="s">
        <v>1</v>
      </c>
      <c r="F750" t="s">
        <v>2</v>
      </c>
      <c r="G750">
        <v>2</v>
      </c>
      <c r="H750" t="s">
        <v>3</v>
      </c>
      <c r="I750" t="s">
        <v>681</v>
      </c>
      <c r="J750" t="s">
        <v>288</v>
      </c>
      <c r="K750" t="s">
        <v>750</v>
      </c>
      <c r="L750" t="s">
        <v>751</v>
      </c>
      <c r="M750" t="s">
        <v>752</v>
      </c>
      <c r="N750" t="s">
        <v>800</v>
      </c>
      <c r="O750" t="s">
        <v>37</v>
      </c>
      <c r="P750" t="s">
        <v>807</v>
      </c>
      <c r="Q750" t="s">
        <v>50</v>
      </c>
      <c r="R750">
        <v>0</v>
      </c>
      <c r="S750" t="s">
        <v>7</v>
      </c>
      <c r="T750">
        <v>59</v>
      </c>
      <c r="U750" t="s">
        <v>311</v>
      </c>
      <c r="V750" t="s">
        <v>4009</v>
      </c>
      <c r="W750" t="s">
        <v>2482</v>
      </c>
      <c r="X750">
        <v>3</v>
      </c>
      <c r="Y750" t="s">
        <v>2485</v>
      </c>
      <c r="Z750">
        <v>1</v>
      </c>
      <c r="AA750" t="s">
        <v>924</v>
      </c>
      <c r="AB750" t="s">
        <v>1593</v>
      </c>
      <c r="AC750" s="10">
        <v>76</v>
      </c>
      <c r="AD750" s="10">
        <v>76</v>
      </c>
      <c r="AE750" s="10">
        <v>100</v>
      </c>
      <c r="AF750" s="10">
        <v>706</v>
      </c>
      <c r="AG750" s="10">
        <v>0</v>
      </c>
      <c r="AH750" s="10">
        <v>0</v>
      </c>
      <c r="AI750" s="10">
        <v>712</v>
      </c>
      <c r="AJ750" s="10">
        <v>0</v>
      </c>
      <c r="AK750" s="10">
        <v>0</v>
      </c>
      <c r="AL750" s="10">
        <v>712</v>
      </c>
      <c r="AM750" s="10">
        <v>0</v>
      </c>
      <c r="AN750" s="10">
        <v>0</v>
      </c>
      <c r="AO750" s="10">
        <v>355</v>
      </c>
      <c r="AP750" s="10">
        <v>0</v>
      </c>
      <c r="AQ750" s="10">
        <v>0</v>
      </c>
      <c r="AR750" s="10">
        <v>2561</v>
      </c>
      <c r="AS750" s="10">
        <v>76</v>
      </c>
      <c r="AT750" s="10">
        <v>2.97</v>
      </c>
      <c r="AU750" s="10">
        <v>122368900</v>
      </c>
      <c r="AV750" s="10">
        <v>122368900</v>
      </c>
      <c r="AW750" s="10">
        <v>100</v>
      </c>
      <c r="AX750" s="10">
        <v>259746000</v>
      </c>
      <c r="AY750" s="10">
        <v>0</v>
      </c>
      <c r="AZ750" s="10">
        <v>0</v>
      </c>
      <c r="BA750" s="10">
        <v>1219969000</v>
      </c>
      <c r="BB750" s="10">
        <v>0</v>
      </c>
      <c r="BC750" s="10">
        <v>0</v>
      </c>
      <c r="BD750" s="10">
        <v>1272768000</v>
      </c>
      <c r="BE750" s="10">
        <v>0</v>
      </c>
      <c r="BF750" s="10">
        <v>0</v>
      </c>
      <c r="BG750" s="10">
        <v>1312478000</v>
      </c>
      <c r="BH750" s="10">
        <v>0</v>
      </c>
      <c r="BI750" s="10">
        <v>0</v>
      </c>
      <c r="BJ750" s="10" t="s">
        <v>9</v>
      </c>
      <c r="BK750" s="10" t="s">
        <v>9</v>
      </c>
      <c r="BL750" s="10" t="s">
        <v>9</v>
      </c>
      <c r="BM750" s="2">
        <f t="shared" si="111"/>
        <v>122.3689</v>
      </c>
      <c r="BN750" s="2">
        <f t="shared" si="112"/>
        <v>122.3689</v>
      </c>
      <c r="BO750" s="2">
        <f t="shared" si="113"/>
        <v>259.74599999999998</v>
      </c>
      <c r="BP750" s="2">
        <f t="shared" si="114"/>
        <v>0</v>
      </c>
      <c r="BQ750" s="2">
        <f t="shared" si="115"/>
        <v>1219.9690000000001</v>
      </c>
      <c r="BR750" s="2">
        <f t="shared" si="116"/>
        <v>0</v>
      </c>
      <c r="BS750" s="2">
        <f t="shared" si="117"/>
        <v>1272.768</v>
      </c>
      <c r="BT750" s="2">
        <f t="shared" si="118"/>
        <v>0</v>
      </c>
      <c r="BU750" s="2">
        <f t="shared" si="119"/>
        <v>1312.4780000000001</v>
      </c>
      <c r="BV750" s="2">
        <f t="shared" si="120"/>
        <v>0</v>
      </c>
    </row>
    <row r="751" spans="1:74" x14ac:dyDescent="0.25">
      <c r="A751">
        <v>16</v>
      </c>
      <c r="B751" t="s">
        <v>0</v>
      </c>
      <c r="C751" t="s">
        <v>668</v>
      </c>
      <c r="D751">
        <v>2020</v>
      </c>
      <c r="E751" t="s">
        <v>1</v>
      </c>
      <c r="F751" t="s">
        <v>2</v>
      </c>
      <c r="G751">
        <v>2</v>
      </c>
      <c r="H751" t="s">
        <v>3</v>
      </c>
      <c r="I751" t="s">
        <v>681</v>
      </c>
      <c r="J751" t="s">
        <v>288</v>
      </c>
      <c r="K751" t="s">
        <v>750</v>
      </c>
      <c r="L751" t="s">
        <v>751</v>
      </c>
      <c r="M751" t="s">
        <v>752</v>
      </c>
      <c r="N751" t="s">
        <v>800</v>
      </c>
      <c r="O751" t="s">
        <v>37</v>
      </c>
      <c r="P751" t="s">
        <v>807</v>
      </c>
      <c r="Q751" t="s">
        <v>50</v>
      </c>
      <c r="R751">
        <v>0</v>
      </c>
      <c r="S751" t="s">
        <v>7</v>
      </c>
      <c r="T751">
        <v>59</v>
      </c>
      <c r="U751" t="s">
        <v>311</v>
      </c>
      <c r="V751" t="s">
        <v>4009</v>
      </c>
      <c r="W751" t="s">
        <v>2482</v>
      </c>
      <c r="X751">
        <v>4</v>
      </c>
      <c r="Y751" t="s">
        <v>2486</v>
      </c>
      <c r="Z751">
        <v>1</v>
      </c>
      <c r="AA751" t="s">
        <v>924</v>
      </c>
      <c r="AB751" t="s">
        <v>1593</v>
      </c>
      <c r="AC751" s="10">
        <v>0.1</v>
      </c>
      <c r="AD751" s="10">
        <v>0.1</v>
      </c>
      <c r="AE751" s="10">
        <v>100</v>
      </c>
      <c r="AF751" s="10">
        <v>0.27</v>
      </c>
      <c r="AG751" s="10">
        <v>0</v>
      </c>
      <c r="AH751" s="10">
        <v>0</v>
      </c>
      <c r="AI751" s="10">
        <v>0.47</v>
      </c>
      <c r="AJ751" s="10">
        <v>0</v>
      </c>
      <c r="AK751" s="10">
        <v>0</v>
      </c>
      <c r="AL751" s="10">
        <v>0.1</v>
      </c>
      <c r="AM751" s="10">
        <v>0</v>
      </c>
      <c r="AN751" s="10">
        <v>0</v>
      </c>
      <c r="AO751" s="10">
        <v>0.06</v>
      </c>
      <c r="AP751" s="10">
        <v>0</v>
      </c>
      <c r="AQ751" s="10">
        <v>0</v>
      </c>
      <c r="AR751" s="10">
        <v>1</v>
      </c>
      <c r="AS751" s="10">
        <v>0.1</v>
      </c>
      <c r="AT751" s="10">
        <v>10</v>
      </c>
      <c r="AU751" s="10">
        <v>87919333</v>
      </c>
      <c r="AV751" s="10">
        <v>85375333</v>
      </c>
      <c r="AW751" s="10">
        <v>97.11</v>
      </c>
      <c r="AX751" s="10">
        <v>200862000</v>
      </c>
      <c r="AY751" s="10">
        <v>0</v>
      </c>
      <c r="AZ751" s="10">
        <v>0</v>
      </c>
      <c r="BA751" s="10">
        <v>192054000</v>
      </c>
      <c r="BB751" s="10">
        <v>0</v>
      </c>
      <c r="BC751" s="10">
        <v>0</v>
      </c>
      <c r="BD751" s="10">
        <v>202937000</v>
      </c>
      <c r="BE751" s="10">
        <v>0</v>
      </c>
      <c r="BF751" s="10">
        <v>0</v>
      </c>
      <c r="BG751" s="10">
        <v>199054000</v>
      </c>
      <c r="BH751" s="10">
        <v>0</v>
      </c>
      <c r="BI751" s="10">
        <v>0</v>
      </c>
      <c r="BJ751" s="10" t="s">
        <v>9</v>
      </c>
      <c r="BK751" s="10" t="s">
        <v>9</v>
      </c>
      <c r="BL751" s="10" t="s">
        <v>9</v>
      </c>
      <c r="BM751" s="2">
        <f t="shared" si="111"/>
        <v>87.919332999999995</v>
      </c>
      <c r="BN751" s="2">
        <f t="shared" si="112"/>
        <v>85.375332999999998</v>
      </c>
      <c r="BO751" s="2">
        <f t="shared" si="113"/>
        <v>200.86199999999999</v>
      </c>
      <c r="BP751" s="2">
        <f t="shared" si="114"/>
        <v>0</v>
      </c>
      <c r="BQ751" s="2">
        <f t="shared" si="115"/>
        <v>192.054</v>
      </c>
      <c r="BR751" s="2">
        <f t="shared" si="116"/>
        <v>0</v>
      </c>
      <c r="BS751" s="2">
        <f t="shared" si="117"/>
        <v>202.93700000000001</v>
      </c>
      <c r="BT751" s="2">
        <f t="shared" si="118"/>
        <v>0</v>
      </c>
      <c r="BU751" s="2">
        <f t="shared" si="119"/>
        <v>199.054</v>
      </c>
      <c r="BV751" s="2">
        <f t="shared" si="120"/>
        <v>0</v>
      </c>
    </row>
    <row r="752" spans="1:74" x14ac:dyDescent="0.25">
      <c r="A752">
        <v>16</v>
      </c>
      <c r="B752" t="s">
        <v>0</v>
      </c>
      <c r="C752" t="s">
        <v>668</v>
      </c>
      <c r="D752">
        <v>2020</v>
      </c>
      <c r="E752" t="s">
        <v>1</v>
      </c>
      <c r="F752" t="s">
        <v>2</v>
      </c>
      <c r="G752">
        <v>2</v>
      </c>
      <c r="H752" t="s">
        <v>3</v>
      </c>
      <c r="I752" t="s">
        <v>681</v>
      </c>
      <c r="J752" t="s">
        <v>288</v>
      </c>
      <c r="K752" t="s">
        <v>750</v>
      </c>
      <c r="L752" t="s">
        <v>751</v>
      </c>
      <c r="M752" t="s">
        <v>752</v>
      </c>
      <c r="N752" t="s">
        <v>800</v>
      </c>
      <c r="O752" t="s">
        <v>37</v>
      </c>
      <c r="P752" t="s">
        <v>807</v>
      </c>
      <c r="Q752" t="s">
        <v>50</v>
      </c>
      <c r="R752">
        <v>0</v>
      </c>
      <c r="S752" t="s">
        <v>7</v>
      </c>
      <c r="T752">
        <v>59</v>
      </c>
      <c r="U752" t="s">
        <v>311</v>
      </c>
      <c r="V752" t="s">
        <v>4009</v>
      </c>
      <c r="W752" t="s">
        <v>2482</v>
      </c>
      <c r="X752">
        <v>5</v>
      </c>
      <c r="Y752" t="s">
        <v>2487</v>
      </c>
      <c r="Z752">
        <v>1</v>
      </c>
      <c r="AA752" t="s">
        <v>924</v>
      </c>
      <c r="AB752" t="s">
        <v>1593</v>
      </c>
      <c r="AC752" s="10">
        <v>400</v>
      </c>
      <c r="AD752" s="10">
        <v>368</v>
      </c>
      <c r="AE752" s="10">
        <v>92</v>
      </c>
      <c r="AF752" s="10">
        <v>800</v>
      </c>
      <c r="AG752" s="10">
        <v>0</v>
      </c>
      <c r="AH752" s="10">
        <v>0</v>
      </c>
      <c r="AI752" s="10">
        <v>800</v>
      </c>
      <c r="AJ752" s="10">
        <v>0</v>
      </c>
      <c r="AK752" s="10">
        <v>0</v>
      </c>
      <c r="AL752" s="10">
        <v>800</v>
      </c>
      <c r="AM752" s="10">
        <v>0</v>
      </c>
      <c r="AN752" s="10">
        <v>0</v>
      </c>
      <c r="AO752" s="10">
        <v>400</v>
      </c>
      <c r="AP752" s="10">
        <v>0</v>
      </c>
      <c r="AQ752" s="10">
        <v>0</v>
      </c>
      <c r="AR752" s="10">
        <v>3200</v>
      </c>
      <c r="AS752" s="10">
        <v>368</v>
      </c>
      <c r="AT752" s="10">
        <v>11.5</v>
      </c>
      <c r="AU752" s="10">
        <v>148368900</v>
      </c>
      <c r="AV752" s="10">
        <v>145449900</v>
      </c>
      <c r="AW752" s="10">
        <v>98.03</v>
      </c>
      <c r="AX752" s="10">
        <v>564172000</v>
      </c>
      <c r="AY752" s="10">
        <v>0</v>
      </c>
      <c r="AZ752" s="10">
        <v>0</v>
      </c>
      <c r="BA752" s="10">
        <v>1002413000</v>
      </c>
      <c r="BB752" s="10">
        <v>0</v>
      </c>
      <c r="BC752" s="10">
        <v>0</v>
      </c>
      <c r="BD752" s="10">
        <v>1039885000</v>
      </c>
      <c r="BE752" s="10">
        <v>0</v>
      </c>
      <c r="BF752" s="10">
        <v>0</v>
      </c>
      <c r="BG752" s="10">
        <v>1078857000</v>
      </c>
      <c r="BH752" s="10">
        <v>0</v>
      </c>
      <c r="BI752" s="10">
        <v>0</v>
      </c>
      <c r="BJ752" s="10" t="s">
        <v>9</v>
      </c>
      <c r="BK752" s="10" t="s">
        <v>9</v>
      </c>
      <c r="BL752" s="10" t="s">
        <v>9</v>
      </c>
      <c r="BM752" s="2">
        <f t="shared" si="111"/>
        <v>148.3689</v>
      </c>
      <c r="BN752" s="2">
        <f t="shared" si="112"/>
        <v>145.44990000000001</v>
      </c>
      <c r="BO752" s="2">
        <f t="shared" si="113"/>
        <v>564.17200000000003</v>
      </c>
      <c r="BP752" s="2">
        <f t="shared" si="114"/>
        <v>0</v>
      </c>
      <c r="BQ752" s="2">
        <f t="shared" si="115"/>
        <v>1002.413</v>
      </c>
      <c r="BR752" s="2">
        <f t="shared" si="116"/>
        <v>0</v>
      </c>
      <c r="BS752" s="2">
        <f t="shared" si="117"/>
        <v>1039.885</v>
      </c>
      <c r="BT752" s="2">
        <f t="shared" si="118"/>
        <v>0</v>
      </c>
      <c r="BU752" s="2">
        <f t="shared" si="119"/>
        <v>1078.857</v>
      </c>
      <c r="BV752" s="2">
        <f t="shared" si="120"/>
        <v>0</v>
      </c>
    </row>
    <row r="753" spans="1:74" x14ac:dyDescent="0.25">
      <c r="A753">
        <v>16</v>
      </c>
      <c r="B753" t="s">
        <v>0</v>
      </c>
      <c r="C753" t="s">
        <v>668</v>
      </c>
      <c r="D753">
        <v>2020</v>
      </c>
      <c r="E753" t="s">
        <v>1</v>
      </c>
      <c r="F753" t="s">
        <v>2</v>
      </c>
      <c r="G753">
        <v>2</v>
      </c>
      <c r="H753" t="s">
        <v>3</v>
      </c>
      <c r="I753" t="s">
        <v>681</v>
      </c>
      <c r="J753" t="s">
        <v>288</v>
      </c>
      <c r="K753" t="s">
        <v>750</v>
      </c>
      <c r="L753" t="s">
        <v>751</v>
      </c>
      <c r="M753" t="s">
        <v>752</v>
      </c>
      <c r="N753" t="s">
        <v>800</v>
      </c>
      <c r="O753" t="s">
        <v>37</v>
      </c>
      <c r="P753" t="s">
        <v>807</v>
      </c>
      <c r="Q753" t="s">
        <v>50</v>
      </c>
      <c r="R753">
        <v>0</v>
      </c>
      <c r="S753" t="s">
        <v>7</v>
      </c>
      <c r="T753">
        <v>60</v>
      </c>
      <c r="U753" t="s">
        <v>312</v>
      </c>
      <c r="V753" t="s">
        <v>4008</v>
      </c>
      <c r="W753" t="s">
        <v>2471</v>
      </c>
      <c r="X753">
        <v>2</v>
      </c>
      <c r="Y753" t="s">
        <v>2488</v>
      </c>
      <c r="Z753">
        <v>1</v>
      </c>
      <c r="AA753" t="s">
        <v>924</v>
      </c>
      <c r="AB753" t="s">
        <v>1593</v>
      </c>
      <c r="AC753" s="10">
        <v>12200</v>
      </c>
      <c r="AD753" s="10">
        <v>12200</v>
      </c>
      <c r="AE753" s="10">
        <v>100</v>
      </c>
      <c r="AF753" s="10">
        <v>15000</v>
      </c>
      <c r="AG753" s="10">
        <v>0</v>
      </c>
      <c r="AH753" s="10">
        <v>0</v>
      </c>
      <c r="AI753" s="10">
        <v>3000</v>
      </c>
      <c r="AJ753" s="10">
        <v>0</v>
      </c>
      <c r="AK753" s="10">
        <v>0</v>
      </c>
      <c r="AL753" s="10">
        <v>5000</v>
      </c>
      <c r="AM753" s="10">
        <v>0</v>
      </c>
      <c r="AN753" s="10">
        <v>0</v>
      </c>
      <c r="AO753" s="10">
        <v>3100</v>
      </c>
      <c r="AP753" s="10">
        <v>0</v>
      </c>
      <c r="AQ753" s="10">
        <v>0</v>
      </c>
      <c r="AR753" s="10">
        <v>38300</v>
      </c>
      <c r="AS753" s="10">
        <v>12200</v>
      </c>
      <c r="AT753" s="10">
        <v>31.85</v>
      </c>
      <c r="AU753" s="10">
        <v>36810389278</v>
      </c>
      <c r="AV753" s="10">
        <v>20150745514.029999</v>
      </c>
      <c r="AW753" s="10">
        <v>54.74</v>
      </c>
      <c r="AX753" s="10">
        <v>40390083000</v>
      </c>
      <c r="AY753" s="10">
        <v>0</v>
      </c>
      <c r="AZ753" s="10">
        <v>0</v>
      </c>
      <c r="BA753" s="10">
        <v>25279620000</v>
      </c>
      <c r="BB753" s="10">
        <v>0</v>
      </c>
      <c r="BC753" s="10">
        <v>0</v>
      </c>
      <c r="BD753" s="10">
        <v>23054993000</v>
      </c>
      <c r="BE753" s="10">
        <v>0</v>
      </c>
      <c r="BF753" s="10">
        <v>0</v>
      </c>
      <c r="BG753" s="10">
        <v>31332617000</v>
      </c>
      <c r="BH753" s="10">
        <v>0</v>
      </c>
      <c r="BI753" s="10">
        <v>0</v>
      </c>
      <c r="BJ753" s="10" t="s">
        <v>9</v>
      </c>
      <c r="BK753" s="10" t="s">
        <v>9</v>
      </c>
      <c r="BL753" s="10" t="s">
        <v>9</v>
      </c>
      <c r="BM753" s="2">
        <f t="shared" si="111"/>
        <v>36810.389278000002</v>
      </c>
      <c r="BN753" s="2">
        <f t="shared" si="112"/>
        <v>20150.745514029997</v>
      </c>
      <c r="BO753" s="2">
        <f t="shared" si="113"/>
        <v>40390.082999999999</v>
      </c>
      <c r="BP753" s="2">
        <f t="shared" si="114"/>
        <v>0</v>
      </c>
      <c r="BQ753" s="2">
        <f t="shared" si="115"/>
        <v>25279.62</v>
      </c>
      <c r="BR753" s="2">
        <f t="shared" si="116"/>
        <v>0</v>
      </c>
      <c r="BS753" s="2">
        <f t="shared" si="117"/>
        <v>23054.992999999999</v>
      </c>
      <c r="BT753" s="2">
        <f t="shared" si="118"/>
        <v>0</v>
      </c>
      <c r="BU753" s="2">
        <f t="shared" si="119"/>
        <v>31332.616999999998</v>
      </c>
      <c r="BV753" s="2">
        <f t="shared" si="120"/>
        <v>0</v>
      </c>
    </row>
    <row r="754" spans="1:74" x14ac:dyDescent="0.25">
      <c r="A754">
        <v>16</v>
      </c>
      <c r="B754" t="s">
        <v>0</v>
      </c>
      <c r="C754" t="s">
        <v>668</v>
      </c>
      <c r="D754">
        <v>2020</v>
      </c>
      <c r="E754" t="s">
        <v>1</v>
      </c>
      <c r="F754" t="s">
        <v>2</v>
      </c>
      <c r="G754">
        <v>2</v>
      </c>
      <c r="H754" t="s">
        <v>3</v>
      </c>
      <c r="I754" t="s">
        <v>681</v>
      </c>
      <c r="J754" t="s">
        <v>288</v>
      </c>
      <c r="K754" t="s">
        <v>750</v>
      </c>
      <c r="L754" t="s">
        <v>751</v>
      </c>
      <c r="M754" t="s">
        <v>752</v>
      </c>
      <c r="N754" t="s">
        <v>800</v>
      </c>
      <c r="O754" t="s">
        <v>37</v>
      </c>
      <c r="P754" t="s">
        <v>807</v>
      </c>
      <c r="Q754" t="s">
        <v>50</v>
      </c>
      <c r="R754">
        <v>0</v>
      </c>
      <c r="S754" t="s">
        <v>7</v>
      </c>
      <c r="T754">
        <v>60</v>
      </c>
      <c r="U754" t="s">
        <v>312</v>
      </c>
      <c r="V754" t="s">
        <v>4008</v>
      </c>
      <c r="W754" t="s">
        <v>2471</v>
      </c>
      <c r="X754">
        <v>3</v>
      </c>
      <c r="Y754" t="s">
        <v>2489</v>
      </c>
      <c r="Z754">
        <v>3</v>
      </c>
      <c r="AA754" t="s">
        <v>929</v>
      </c>
      <c r="AB754" t="s">
        <v>1593</v>
      </c>
      <c r="AC754" s="10">
        <v>443</v>
      </c>
      <c r="AD754" s="10">
        <v>443</v>
      </c>
      <c r="AE754" s="10">
        <v>100</v>
      </c>
      <c r="AF754" s="10">
        <v>530</v>
      </c>
      <c r="AG754" s="10">
        <v>0</v>
      </c>
      <c r="AH754" s="10">
        <v>0</v>
      </c>
      <c r="AI754" s="10">
        <v>660</v>
      </c>
      <c r="AJ754" s="10">
        <v>0</v>
      </c>
      <c r="AK754" s="10">
        <v>0</v>
      </c>
      <c r="AL754" s="10">
        <v>790</v>
      </c>
      <c r="AM754" s="10">
        <v>0</v>
      </c>
      <c r="AN754" s="10">
        <v>0</v>
      </c>
      <c r="AO754" s="10">
        <v>940</v>
      </c>
      <c r="AP754" s="10">
        <v>0</v>
      </c>
      <c r="AQ754" s="10">
        <v>0</v>
      </c>
      <c r="AR754" s="10" t="s">
        <v>7</v>
      </c>
      <c r="AS754" s="10" t="s">
        <v>7</v>
      </c>
      <c r="AT754" s="10" t="s">
        <v>7</v>
      </c>
      <c r="AU754" s="10">
        <v>1482829176</v>
      </c>
      <c r="AV754" s="10">
        <v>1054011609</v>
      </c>
      <c r="AW754" s="10">
        <v>71.08</v>
      </c>
      <c r="AX754" s="10">
        <v>9000000000</v>
      </c>
      <c r="AY754" s="10">
        <v>0</v>
      </c>
      <c r="AZ754" s="10">
        <v>0</v>
      </c>
      <c r="BA754" s="10">
        <v>4105800000</v>
      </c>
      <c r="BB754" s="10">
        <v>0</v>
      </c>
      <c r="BC754" s="10">
        <v>0</v>
      </c>
      <c r="BD754" s="10">
        <v>7532832000</v>
      </c>
      <c r="BE754" s="10">
        <v>0</v>
      </c>
      <c r="BF754" s="10">
        <v>0</v>
      </c>
      <c r="BG754" s="10">
        <v>4025505000</v>
      </c>
      <c r="BH754" s="10">
        <v>0</v>
      </c>
      <c r="BI754" s="10">
        <v>0</v>
      </c>
      <c r="BJ754" s="10" t="s">
        <v>9</v>
      </c>
      <c r="BK754" s="10" t="s">
        <v>9</v>
      </c>
      <c r="BL754" s="10" t="s">
        <v>9</v>
      </c>
      <c r="BM754" s="2">
        <f t="shared" si="111"/>
        <v>1482.829176</v>
      </c>
      <c r="BN754" s="2">
        <f t="shared" si="112"/>
        <v>1054.0116089999999</v>
      </c>
      <c r="BO754" s="2">
        <f t="shared" si="113"/>
        <v>9000</v>
      </c>
      <c r="BP754" s="2">
        <f t="shared" si="114"/>
        <v>0</v>
      </c>
      <c r="BQ754" s="2">
        <f t="shared" si="115"/>
        <v>4105.8</v>
      </c>
      <c r="BR754" s="2">
        <f t="shared" si="116"/>
        <v>0</v>
      </c>
      <c r="BS754" s="2">
        <f t="shared" si="117"/>
        <v>7532.8320000000003</v>
      </c>
      <c r="BT754" s="2">
        <f t="shared" si="118"/>
        <v>0</v>
      </c>
      <c r="BU754" s="2">
        <f t="shared" si="119"/>
        <v>4025.5050000000001</v>
      </c>
      <c r="BV754" s="2">
        <f t="shared" si="120"/>
        <v>0</v>
      </c>
    </row>
    <row r="755" spans="1:74" x14ac:dyDescent="0.25">
      <c r="A755">
        <v>16</v>
      </c>
      <c r="B755" t="s">
        <v>0</v>
      </c>
      <c r="C755" t="s">
        <v>668</v>
      </c>
      <c r="D755">
        <v>2020</v>
      </c>
      <c r="E755" t="s">
        <v>1</v>
      </c>
      <c r="F755" t="s">
        <v>2</v>
      </c>
      <c r="G755">
        <v>2</v>
      </c>
      <c r="H755" t="s">
        <v>3</v>
      </c>
      <c r="I755" t="s">
        <v>681</v>
      </c>
      <c r="J755" t="s">
        <v>288</v>
      </c>
      <c r="K755" t="s">
        <v>750</v>
      </c>
      <c r="L755" t="s">
        <v>751</v>
      </c>
      <c r="M755" t="s">
        <v>752</v>
      </c>
      <c r="N755" t="s">
        <v>800</v>
      </c>
      <c r="O755" t="s">
        <v>37</v>
      </c>
      <c r="P755" t="s">
        <v>807</v>
      </c>
      <c r="Q755" t="s">
        <v>50</v>
      </c>
      <c r="R755">
        <v>0</v>
      </c>
      <c r="S755" t="s">
        <v>7</v>
      </c>
      <c r="T755">
        <v>60</v>
      </c>
      <c r="U755" t="s">
        <v>312</v>
      </c>
      <c r="V755" t="s">
        <v>4008</v>
      </c>
      <c r="W755" t="s">
        <v>2471</v>
      </c>
      <c r="X755">
        <v>4</v>
      </c>
      <c r="Y755" t="s">
        <v>2490</v>
      </c>
      <c r="Z755">
        <v>3</v>
      </c>
      <c r="AA755" t="s">
        <v>929</v>
      </c>
      <c r="AB755" t="s">
        <v>1593</v>
      </c>
      <c r="AC755" s="10">
        <v>2408</v>
      </c>
      <c r="AD755" s="10">
        <v>2059</v>
      </c>
      <c r="AE755" s="10">
        <v>85.51</v>
      </c>
      <c r="AF755" s="10">
        <v>2506</v>
      </c>
      <c r="AG755" s="10">
        <v>0</v>
      </c>
      <c r="AH755" s="10">
        <v>0</v>
      </c>
      <c r="AI755" s="10">
        <v>2604</v>
      </c>
      <c r="AJ755" s="10">
        <v>0</v>
      </c>
      <c r="AK755" s="10">
        <v>0</v>
      </c>
      <c r="AL755" s="10">
        <v>2702</v>
      </c>
      <c r="AM755" s="10">
        <v>0</v>
      </c>
      <c r="AN755" s="10">
        <v>0</v>
      </c>
      <c r="AO755" s="10">
        <v>2800</v>
      </c>
      <c r="AP755" s="10">
        <v>0</v>
      </c>
      <c r="AQ755" s="10">
        <v>0</v>
      </c>
      <c r="AR755" s="10" t="s">
        <v>7</v>
      </c>
      <c r="AS755" s="10" t="s">
        <v>7</v>
      </c>
      <c r="AT755" s="10" t="s">
        <v>7</v>
      </c>
      <c r="AU755" s="10">
        <v>17410363320</v>
      </c>
      <c r="AV755" s="10">
        <v>15037217967.969999</v>
      </c>
      <c r="AW755" s="10">
        <v>86.37</v>
      </c>
      <c r="AX755" s="10">
        <v>61343344000</v>
      </c>
      <c r="AY755" s="10">
        <v>0</v>
      </c>
      <c r="AZ755" s="10">
        <v>0</v>
      </c>
      <c r="BA755" s="10">
        <v>70579094000</v>
      </c>
      <c r="BB755" s="10">
        <v>0</v>
      </c>
      <c r="BC755" s="10">
        <v>0</v>
      </c>
      <c r="BD755" s="10">
        <v>72273114000</v>
      </c>
      <c r="BE755" s="10">
        <v>0</v>
      </c>
      <c r="BF755" s="10">
        <v>0</v>
      </c>
      <c r="BG755" s="10">
        <v>76654468000</v>
      </c>
      <c r="BH755" s="10">
        <v>0</v>
      </c>
      <c r="BI755" s="10">
        <v>0</v>
      </c>
      <c r="BJ755" s="10" t="s">
        <v>9</v>
      </c>
      <c r="BK755" s="10" t="s">
        <v>9</v>
      </c>
      <c r="BL755" s="10" t="s">
        <v>9</v>
      </c>
      <c r="BM755" s="2">
        <f t="shared" si="111"/>
        <v>17410.36332</v>
      </c>
      <c r="BN755" s="2">
        <f t="shared" si="112"/>
        <v>15037.217967969998</v>
      </c>
      <c r="BO755" s="2">
        <f t="shared" si="113"/>
        <v>61343.343999999997</v>
      </c>
      <c r="BP755" s="2">
        <f t="shared" si="114"/>
        <v>0</v>
      </c>
      <c r="BQ755" s="2">
        <f t="shared" si="115"/>
        <v>70579.093999999997</v>
      </c>
      <c r="BR755" s="2">
        <f t="shared" si="116"/>
        <v>0</v>
      </c>
      <c r="BS755" s="2">
        <f t="shared" si="117"/>
        <v>72273.114000000001</v>
      </c>
      <c r="BT755" s="2">
        <f t="shared" si="118"/>
        <v>0</v>
      </c>
      <c r="BU755" s="2">
        <f t="shared" si="119"/>
        <v>76654.467999999993</v>
      </c>
      <c r="BV755" s="2">
        <f t="shared" si="120"/>
        <v>0</v>
      </c>
    </row>
    <row r="756" spans="1:74" x14ac:dyDescent="0.25">
      <c r="A756">
        <v>16</v>
      </c>
      <c r="B756" t="s">
        <v>0</v>
      </c>
      <c r="C756" t="s">
        <v>668</v>
      </c>
      <c r="D756">
        <v>2020</v>
      </c>
      <c r="E756" t="s">
        <v>1</v>
      </c>
      <c r="F756" t="s">
        <v>2</v>
      </c>
      <c r="G756">
        <v>2</v>
      </c>
      <c r="H756" t="s">
        <v>3</v>
      </c>
      <c r="I756" t="s">
        <v>681</v>
      </c>
      <c r="J756" t="s">
        <v>288</v>
      </c>
      <c r="K756" t="s">
        <v>750</v>
      </c>
      <c r="L756" t="s">
        <v>751</v>
      </c>
      <c r="M756" t="s">
        <v>752</v>
      </c>
      <c r="N756" t="s">
        <v>800</v>
      </c>
      <c r="O756" t="s">
        <v>37</v>
      </c>
      <c r="P756" t="s">
        <v>807</v>
      </c>
      <c r="Q756" t="s">
        <v>50</v>
      </c>
      <c r="R756">
        <v>0</v>
      </c>
      <c r="S756" t="s">
        <v>7</v>
      </c>
      <c r="T756">
        <v>60</v>
      </c>
      <c r="U756" t="s">
        <v>312</v>
      </c>
      <c r="V756" t="s">
        <v>4008</v>
      </c>
      <c r="W756" t="s">
        <v>2471</v>
      </c>
      <c r="X756">
        <v>6</v>
      </c>
      <c r="Y756" t="s">
        <v>2491</v>
      </c>
      <c r="Z756">
        <v>2</v>
      </c>
      <c r="AA756" t="s">
        <v>920</v>
      </c>
      <c r="AB756" t="s">
        <v>1593</v>
      </c>
      <c r="AC756" s="10">
        <v>100</v>
      </c>
      <c r="AD756" s="10">
        <v>100</v>
      </c>
      <c r="AE756" s="10">
        <v>100</v>
      </c>
      <c r="AF756" s="10">
        <v>100</v>
      </c>
      <c r="AG756" s="10">
        <v>0</v>
      </c>
      <c r="AH756" s="10">
        <v>0</v>
      </c>
      <c r="AI756" s="10">
        <v>100</v>
      </c>
      <c r="AJ756" s="10">
        <v>0</v>
      </c>
      <c r="AK756" s="10">
        <v>0</v>
      </c>
      <c r="AL756" s="10">
        <v>100</v>
      </c>
      <c r="AM756" s="10">
        <v>0</v>
      </c>
      <c r="AN756" s="10">
        <v>0</v>
      </c>
      <c r="AO756" s="10">
        <v>100</v>
      </c>
      <c r="AP756" s="10">
        <v>0</v>
      </c>
      <c r="AQ756" s="10">
        <v>0</v>
      </c>
      <c r="AR756" s="10" t="s">
        <v>7</v>
      </c>
      <c r="AS756" s="10" t="s">
        <v>7</v>
      </c>
      <c r="AT756" s="10" t="s">
        <v>7</v>
      </c>
      <c r="AU756" s="10">
        <v>2253673914</v>
      </c>
      <c r="AV756" s="10">
        <v>1527447942</v>
      </c>
      <c r="AW756" s="10">
        <v>67.78</v>
      </c>
      <c r="AX756" s="10">
        <v>4637827000</v>
      </c>
      <c r="AY756" s="10">
        <v>0</v>
      </c>
      <c r="AZ756" s="10">
        <v>0</v>
      </c>
      <c r="BA756" s="10">
        <v>5118880000</v>
      </c>
      <c r="BB756" s="10">
        <v>0</v>
      </c>
      <c r="BC756" s="10">
        <v>0</v>
      </c>
      <c r="BD756" s="10">
        <v>5323635000</v>
      </c>
      <c r="BE756" s="10">
        <v>0</v>
      </c>
      <c r="BF756" s="10">
        <v>0</v>
      </c>
      <c r="BG756" s="10">
        <v>5536581000</v>
      </c>
      <c r="BH756" s="10">
        <v>0</v>
      </c>
      <c r="BI756" s="10">
        <v>0</v>
      </c>
      <c r="BJ756" s="10" t="s">
        <v>9</v>
      </c>
      <c r="BK756" s="10" t="s">
        <v>9</v>
      </c>
      <c r="BL756" s="10" t="s">
        <v>9</v>
      </c>
      <c r="BM756" s="2">
        <f t="shared" si="111"/>
        <v>2253.673914</v>
      </c>
      <c r="BN756" s="2">
        <f t="shared" si="112"/>
        <v>1527.447942</v>
      </c>
      <c r="BO756" s="2">
        <f t="shared" si="113"/>
        <v>4637.8270000000002</v>
      </c>
      <c r="BP756" s="2">
        <f t="shared" si="114"/>
        <v>0</v>
      </c>
      <c r="BQ756" s="2">
        <f t="shared" si="115"/>
        <v>5118.88</v>
      </c>
      <c r="BR756" s="2">
        <f t="shared" si="116"/>
        <v>0</v>
      </c>
      <c r="BS756" s="2">
        <f t="shared" si="117"/>
        <v>5323.6350000000002</v>
      </c>
      <c r="BT756" s="2">
        <f t="shared" si="118"/>
        <v>0</v>
      </c>
      <c r="BU756" s="2">
        <f t="shared" si="119"/>
        <v>5536.5810000000001</v>
      </c>
      <c r="BV756" s="2">
        <f t="shared" si="120"/>
        <v>0</v>
      </c>
    </row>
    <row r="757" spans="1:74" x14ac:dyDescent="0.25">
      <c r="A757">
        <v>16</v>
      </c>
      <c r="B757" t="s">
        <v>0</v>
      </c>
      <c r="C757" t="s">
        <v>668</v>
      </c>
      <c r="D757">
        <v>2020</v>
      </c>
      <c r="E757" t="s">
        <v>1</v>
      </c>
      <c r="F757" t="s">
        <v>2</v>
      </c>
      <c r="G757">
        <v>2</v>
      </c>
      <c r="H757" t="s">
        <v>3</v>
      </c>
      <c r="I757" t="s">
        <v>681</v>
      </c>
      <c r="J757" t="s">
        <v>288</v>
      </c>
      <c r="K757" t="s">
        <v>750</v>
      </c>
      <c r="L757" t="s">
        <v>751</v>
      </c>
      <c r="M757" t="s">
        <v>752</v>
      </c>
      <c r="N757" t="s">
        <v>800</v>
      </c>
      <c r="O757" t="s">
        <v>37</v>
      </c>
      <c r="P757" t="s">
        <v>807</v>
      </c>
      <c r="Q757" t="s">
        <v>50</v>
      </c>
      <c r="R757">
        <v>0</v>
      </c>
      <c r="S757" t="s">
        <v>7</v>
      </c>
      <c r="T757">
        <v>60</v>
      </c>
      <c r="U757" t="s">
        <v>312</v>
      </c>
      <c r="V757" t="s">
        <v>4008</v>
      </c>
      <c r="W757" t="s">
        <v>2471</v>
      </c>
      <c r="X757">
        <v>7</v>
      </c>
      <c r="Y757" t="s">
        <v>2492</v>
      </c>
      <c r="Z757">
        <v>1</v>
      </c>
      <c r="AA757" t="s">
        <v>924</v>
      </c>
      <c r="AB757" t="s">
        <v>1593</v>
      </c>
      <c r="AC757" s="10">
        <v>0</v>
      </c>
      <c r="AD757" s="10">
        <v>0</v>
      </c>
      <c r="AE757" s="10">
        <v>0</v>
      </c>
      <c r="AF757" s="10">
        <v>1</v>
      </c>
      <c r="AG757" s="10">
        <v>0</v>
      </c>
      <c r="AH757" s="10">
        <v>0</v>
      </c>
      <c r="AI757" s="10">
        <v>1</v>
      </c>
      <c r="AJ757" s="10">
        <v>0</v>
      </c>
      <c r="AK757" s="10">
        <v>0</v>
      </c>
      <c r="AL757" s="10">
        <v>0.5</v>
      </c>
      <c r="AM757" s="10">
        <v>0</v>
      </c>
      <c r="AN757" s="10">
        <v>0</v>
      </c>
      <c r="AO757" s="10">
        <v>0.5</v>
      </c>
      <c r="AP757" s="10">
        <v>0</v>
      </c>
      <c r="AQ757" s="10">
        <v>0</v>
      </c>
      <c r="AR757" s="10">
        <v>3</v>
      </c>
      <c r="AS757" s="10">
        <v>0</v>
      </c>
      <c r="AT757" s="10">
        <v>0</v>
      </c>
      <c r="AU757" s="10">
        <v>0</v>
      </c>
      <c r="AV757" s="10">
        <v>0</v>
      </c>
      <c r="AW757" s="10">
        <v>0</v>
      </c>
      <c r="AX757" s="10">
        <v>250000000</v>
      </c>
      <c r="AY757" s="10">
        <v>0</v>
      </c>
      <c r="AZ757" s="10">
        <v>0</v>
      </c>
      <c r="BA757" s="10">
        <v>400000000</v>
      </c>
      <c r="BB757" s="10">
        <v>0</v>
      </c>
      <c r="BC757" s="10">
        <v>0</v>
      </c>
      <c r="BD757" s="10">
        <v>600000000</v>
      </c>
      <c r="BE757" s="10">
        <v>0</v>
      </c>
      <c r="BF757" s="10">
        <v>0</v>
      </c>
      <c r="BG757" s="10">
        <v>750000000</v>
      </c>
      <c r="BH757" s="10">
        <v>0</v>
      </c>
      <c r="BI757" s="10">
        <v>0</v>
      </c>
      <c r="BJ757" s="10" t="s">
        <v>9</v>
      </c>
      <c r="BK757" s="10" t="s">
        <v>9</v>
      </c>
      <c r="BL757" s="10" t="s">
        <v>9</v>
      </c>
      <c r="BM757" s="2">
        <f t="shared" si="111"/>
        <v>0</v>
      </c>
      <c r="BN757" s="2">
        <f t="shared" si="112"/>
        <v>0</v>
      </c>
      <c r="BO757" s="2">
        <f t="shared" si="113"/>
        <v>250</v>
      </c>
      <c r="BP757" s="2">
        <f t="shared" si="114"/>
        <v>0</v>
      </c>
      <c r="BQ757" s="2">
        <f t="shared" si="115"/>
        <v>400</v>
      </c>
      <c r="BR757" s="2">
        <f t="shared" si="116"/>
        <v>0</v>
      </c>
      <c r="BS757" s="2">
        <f t="shared" si="117"/>
        <v>600</v>
      </c>
      <c r="BT757" s="2">
        <f t="shared" si="118"/>
        <v>0</v>
      </c>
      <c r="BU757" s="2">
        <f t="shared" si="119"/>
        <v>750</v>
      </c>
      <c r="BV757" s="2">
        <f t="shared" si="120"/>
        <v>0</v>
      </c>
    </row>
    <row r="758" spans="1:74" x14ac:dyDescent="0.25">
      <c r="A758">
        <v>16</v>
      </c>
      <c r="B758" t="s">
        <v>0</v>
      </c>
      <c r="C758" t="s">
        <v>668</v>
      </c>
      <c r="D758">
        <v>2020</v>
      </c>
      <c r="E758" t="s">
        <v>1</v>
      </c>
      <c r="F758" t="s">
        <v>2</v>
      </c>
      <c r="G758">
        <v>2</v>
      </c>
      <c r="H758" t="s">
        <v>3</v>
      </c>
      <c r="I758" t="s">
        <v>681</v>
      </c>
      <c r="J758" t="s">
        <v>288</v>
      </c>
      <c r="K758" t="s">
        <v>750</v>
      </c>
      <c r="L758" t="s">
        <v>751</v>
      </c>
      <c r="M758" t="s">
        <v>752</v>
      </c>
      <c r="N758" t="s">
        <v>800</v>
      </c>
      <c r="O758" t="s">
        <v>37</v>
      </c>
      <c r="P758" t="s">
        <v>807</v>
      </c>
      <c r="Q758" t="s">
        <v>50</v>
      </c>
      <c r="R758">
        <v>0</v>
      </c>
      <c r="S758" t="s">
        <v>7</v>
      </c>
      <c r="T758">
        <v>61</v>
      </c>
      <c r="U758" t="s">
        <v>313</v>
      </c>
      <c r="V758" t="s">
        <v>4008</v>
      </c>
      <c r="W758" t="s">
        <v>2471</v>
      </c>
      <c r="X758">
        <v>1</v>
      </c>
      <c r="Y758" t="s">
        <v>2493</v>
      </c>
      <c r="Z758">
        <v>3</v>
      </c>
      <c r="AA758" t="s">
        <v>929</v>
      </c>
      <c r="AB758" t="s">
        <v>1593</v>
      </c>
      <c r="AC758" s="10">
        <v>87828</v>
      </c>
      <c r="AD758" s="10">
        <v>87828</v>
      </c>
      <c r="AE758" s="10">
        <v>100</v>
      </c>
      <c r="AF758" s="10">
        <v>89805</v>
      </c>
      <c r="AG758" s="10">
        <v>0</v>
      </c>
      <c r="AH758" s="10">
        <v>0</v>
      </c>
      <c r="AI758" s="10">
        <v>89805</v>
      </c>
      <c r="AJ758" s="10">
        <v>0</v>
      </c>
      <c r="AK758" s="10">
        <v>0</v>
      </c>
      <c r="AL758" s="10">
        <v>89805</v>
      </c>
      <c r="AM758" s="10">
        <v>0</v>
      </c>
      <c r="AN758" s="10">
        <v>0</v>
      </c>
      <c r="AO758" s="10">
        <v>92500</v>
      </c>
      <c r="AP758" s="10">
        <v>0</v>
      </c>
      <c r="AQ758" s="10">
        <v>0</v>
      </c>
      <c r="AR758" s="10" t="s">
        <v>7</v>
      </c>
      <c r="AS758" s="10" t="s">
        <v>7</v>
      </c>
      <c r="AT758" s="10" t="s">
        <v>7</v>
      </c>
      <c r="AU758" s="10">
        <v>39826254419</v>
      </c>
      <c r="AV758" s="10">
        <v>38908662221</v>
      </c>
      <c r="AW758" s="10">
        <v>97.7</v>
      </c>
      <c r="AX758" s="10">
        <v>74924496000</v>
      </c>
      <c r="AY758" s="10">
        <v>0</v>
      </c>
      <c r="AZ758" s="10">
        <v>0</v>
      </c>
      <c r="BA758" s="10">
        <v>101439818000</v>
      </c>
      <c r="BB758" s="10">
        <v>0</v>
      </c>
      <c r="BC758" s="10">
        <v>0</v>
      </c>
      <c r="BD758" s="10">
        <v>102025719000</v>
      </c>
      <c r="BE758" s="10">
        <v>0</v>
      </c>
      <c r="BF758" s="10">
        <v>0</v>
      </c>
      <c r="BG758" s="10">
        <v>112362270000</v>
      </c>
      <c r="BH758" s="10">
        <v>0</v>
      </c>
      <c r="BI758" s="10">
        <v>0</v>
      </c>
      <c r="BJ758" s="10" t="s">
        <v>9</v>
      </c>
      <c r="BK758" s="10" t="s">
        <v>9</v>
      </c>
      <c r="BL758" s="10" t="s">
        <v>9</v>
      </c>
      <c r="BM758" s="2">
        <f t="shared" si="111"/>
        <v>39826.254418999997</v>
      </c>
      <c r="BN758" s="2">
        <f t="shared" si="112"/>
        <v>38908.662220999999</v>
      </c>
      <c r="BO758" s="2">
        <f t="shared" si="113"/>
        <v>74924.495999999999</v>
      </c>
      <c r="BP758" s="2">
        <f t="shared" si="114"/>
        <v>0</v>
      </c>
      <c r="BQ758" s="2">
        <f t="shared" si="115"/>
        <v>101439.818</v>
      </c>
      <c r="BR758" s="2">
        <f t="shared" si="116"/>
        <v>0</v>
      </c>
      <c r="BS758" s="2">
        <f t="shared" si="117"/>
        <v>102025.719</v>
      </c>
      <c r="BT758" s="2">
        <f t="shared" si="118"/>
        <v>0</v>
      </c>
      <c r="BU758" s="2">
        <f t="shared" si="119"/>
        <v>112362.27</v>
      </c>
      <c r="BV758" s="2">
        <f t="shared" si="120"/>
        <v>0</v>
      </c>
    </row>
    <row r="759" spans="1:74" x14ac:dyDescent="0.25">
      <c r="A759">
        <v>16</v>
      </c>
      <c r="B759" t="s">
        <v>0</v>
      </c>
      <c r="C759" t="s">
        <v>668</v>
      </c>
      <c r="D759">
        <v>2020</v>
      </c>
      <c r="E759" t="s">
        <v>1</v>
      </c>
      <c r="F759" t="s">
        <v>2</v>
      </c>
      <c r="G759">
        <v>2</v>
      </c>
      <c r="H759" t="s">
        <v>3</v>
      </c>
      <c r="I759" t="s">
        <v>681</v>
      </c>
      <c r="J759" t="s">
        <v>288</v>
      </c>
      <c r="K759" t="s">
        <v>750</v>
      </c>
      <c r="L759" t="s">
        <v>751</v>
      </c>
      <c r="M759" t="s">
        <v>752</v>
      </c>
      <c r="N759" t="s">
        <v>800</v>
      </c>
      <c r="O759" t="s">
        <v>37</v>
      </c>
      <c r="P759" t="s">
        <v>807</v>
      </c>
      <c r="Q759" t="s">
        <v>50</v>
      </c>
      <c r="R759">
        <v>0</v>
      </c>
      <c r="S759" t="s">
        <v>7</v>
      </c>
      <c r="T759">
        <v>62</v>
      </c>
      <c r="U759" t="s">
        <v>314</v>
      </c>
      <c r="V759" t="s">
        <v>4010</v>
      </c>
      <c r="W759" t="s">
        <v>2494</v>
      </c>
      <c r="X759">
        <v>1</v>
      </c>
      <c r="Y759" t="s">
        <v>2495</v>
      </c>
      <c r="Z759">
        <v>1</v>
      </c>
      <c r="AA759" t="s">
        <v>924</v>
      </c>
      <c r="AB759" t="s">
        <v>1593</v>
      </c>
      <c r="AC759" s="10">
        <v>1</v>
      </c>
      <c r="AD759" s="10">
        <v>0</v>
      </c>
      <c r="AE759" s="10">
        <v>0</v>
      </c>
      <c r="AF759" s="10">
        <v>2</v>
      </c>
      <c r="AG759" s="10">
        <v>0</v>
      </c>
      <c r="AH759" s="10">
        <v>0</v>
      </c>
      <c r="AI759" s="10">
        <v>0</v>
      </c>
      <c r="AJ759" s="10">
        <v>0</v>
      </c>
      <c r="AK759" s="10">
        <v>0</v>
      </c>
      <c r="AL759" s="10">
        <v>0</v>
      </c>
      <c r="AM759" s="10">
        <v>0</v>
      </c>
      <c r="AN759" s="10">
        <v>0</v>
      </c>
      <c r="AO759" s="10">
        <v>0</v>
      </c>
      <c r="AP759" s="10">
        <v>0</v>
      </c>
      <c r="AQ759" s="10">
        <v>0</v>
      </c>
      <c r="AR759" s="10">
        <v>3</v>
      </c>
      <c r="AS759" s="10">
        <v>0</v>
      </c>
      <c r="AT759" s="10">
        <v>0</v>
      </c>
      <c r="AU759" s="10">
        <v>11934063098</v>
      </c>
      <c r="AV759" s="10">
        <v>11542392613</v>
      </c>
      <c r="AW759" s="10">
        <v>96.72</v>
      </c>
      <c r="AX759" s="10">
        <v>1396612000</v>
      </c>
      <c r="AY759" s="10">
        <v>0</v>
      </c>
      <c r="AZ759" s="10">
        <v>0</v>
      </c>
      <c r="BA759" s="10">
        <v>0</v>
      </c>
      <c r="BB759" s="10">
        <v>0</v>
      </c>
      <c r="BC759" s="10">
        <v>0</v>
      </c>
      <c r="BD759" s="10">
        <v>0</v>
      </c>
      <c r="BE759" s="10">
        <v>0</v>
      </c>
      <c r="BF759" s="10">
        <v>0</v>
      </c>
      <c r="BG759" s="10">
        <v>0</v>
      </c>
      <c r="BH759" s="10">
        <v>0</v>
      </c>
      <c r="BI759" s="10">
        <v>0</v>
      </c>
      <c r="BJ759" s="10" t="s">
        <v>9</v>
      </c>
      <c r="BK759" s="10" t="s">
        <v>9</v>
      </c>
      <c r="BL759" s="10" t="s">
        <v>9</v>
      </c>
      <c r="BM759" s="2">
        <f t="shared" si="111"/>
        <v>11934.063098000001</v>
      </c>
      <c r="BN759" s="2">
        <f t="shared" si="112"/>
        <v>11542.392613</v>
      </c>
      <c r="BO759" s="2">
        <f t="shared" si="113"/>
        <v>1396.6120000000001</v>
      </c>
      <c r="BP759" s="2">
        <f t="shared" si="114"/>
        <v>0</v>
      </c>
      <c r="BQ759" s="2">
        <f t="shared" si="115"/>
        <v>0</v>
      </c>
      <c r="BR759" s="2">
        <f t="shared" si="116"/>
        <v>0</v>
      </c>
      <c r="BS759" s="2">
        <f t="shared" si="117"/>
        <v>0</v>
      </c>
      <c r="BT759" s="2">
        <f t="shared" si="118"/>
        <v>0</v>
      </c>
      <c r="BU759" s="2">
        <f t="shared" si="119"/>
        <v>0</v>
      </c>
      <c r="BV759" s="2">
        <f t="shared" si="120"/>
        <v>0</v>
      </c>
    </row>
    <row r="760" spans="1:74" x14ac:dyDescent="0.25">
      <c r="A760">
        <v>16</v>
      </c>
      <c r="B760" t="s">
        <v>0</v>
      </c>
      <c r="C760" t="s">
        <v>668</v>
      </c>
      <c r="D760">
        <v>2020</v>
      </c>
      <c r="E760" t="s">
        <v>1</v>
      </c>
      <c r="F760" t="s">
        <v>2</v>
      </c>
      <c r="G760">
        <v>2</v>
      </c>
      <c r="H760" t="s">
        <v>3</v>
      </c>
      <c r="I760" t="s">
        <v>681</v>
      </c>
      <c r="J760" t="s">
        <v>288</v>
      </c>
      <c r="K760" t="s">
        <v>750</v>
      </c>
      <c r="L760" t="s">
        <v>751</v>
      </c>
      <c r="M760" t="s">
        <v>752</v>
      </c>
      <c r="N760" t="s">
        <v>800</v>
      </c>
      <c r="O760" t="s">
        <v>37</v>
      </c>
      <c r="P760" t="s">
        <v>807</v>
      </c>
      <c r="Q760" t="s">
        <v>50</v>
      </c>
      <c r="R760">
        <v>0</v>
      </c>
      <c r="S760" t="s">
        <v>7</v>
      </c>
      <c r="T760">
        <v>62</v>
      </c>
      <c r="U760" t="s">
        <v>314</v>
      </c>
      <c r="V760" t="s">
        <v>4010</v>
      </c>
      <c r="W760" t="s">
        <v>2494</v>
      </c>
      <c r="X760">
        <v>2</v>
      </c>
      <c r="Y760" t="s">
        <v>2496</v>
      </c>
      <c r="Z760">
        <v>1</v>
      </c>
      <c r="AA760" t="s">
        <v>924</v>
      </c>
      <c r="AB760" t="s">
        <v>1593</v>
      </c>
      <c r="AC760" s="10">
        <v>0</v>
      </c>
      <c r="AD760" s="10">
        <v>0</v>
      </c>
      <c r="AE760" s="10">
        <v>0</v>
      </c>
      <c r="AF760" s="10">
        <v>0</v>
      </c>
      <c r="AG760" s="10">
        <v>0</v>
      </c>
      <c r="AH760" s="10">
        <v>0</v>
      </c>
      <c r="AI760" s="10">
        <v>1</v>
      </c>
      <c r="AJ760" s="10">
        <v>0</v>
      </c>
      <c r="AK760" s="10">
        <v>0</v>
      </c>
      <c r="AL760" s="10">
        <v>0</v>
      </c>
      <c r="AM760" s="10">
        <v>0</v>
      </c>
      <c r="AN760" s="10">
        <v>0</v>
      </c>
      <c r="AO760" s="10">
        <v>0</v>
      </c>
      <c r="AP760" s="10">
        <v>0</v>
      </c>
      <c r="AQ760" s="10">
        <v>0</v>
      </c>
      <c r="AR760" s="10">
        <v>1</v>
      </c>
      <c r="AS760" s="10">
        <v>0</v>
      </c>
      <c r="AT760" s="10">
        <v>0</v>
      </c>
      <c r="AU760" s="10">
        <v>0</v>
      </c>
      <c r="AV760" s="10">
        <v>0</v>
      </c>
      <c r="AW760" s="10">
        <v>0</v>
      </c>
      <c r="AX760" s="10">
        <v>0</v>
      </c>
      <c r="AY760" s="10">
        <v>0</v>
      </c>
      <c r="AZ760" s="10">
        <v>0</v>
      </c>
      <c r="BA760" s="10">
        <v>10782498000</v>
      </c>
      <c r="BB760" s="10">
        <v>0</v>
      </c>
      <c r="BC760" s="10">
        <v>0</v>
      </c>
      <c r="BD760" s="10">
        <v>0</v>
      </c>
      <c r="BE760" s="10">
        <v>0</v>
      </c>
      <c r="BF760" s="10">
        <v>0</v>
      </c>
      <c r="BG760" s="10">
        <v>0</v>
      </c>
      <c r="BH760" s="10">
        <v>0</v>
      </c>
      <c r="BI760" s="10">
        <v>0</v>
      </c>
      <c r="BJ760" s="10" t="s">
        <v>9</v>
      </c>
      <c r="BK760" s="10" t="s">
        <v>9</v>
      </c>
      <c r="BL760" s="10" t="s">
        <v>9</v>
      </c>
      <c r="BM760" s="2">
        <f t="shared" si="111"/>
        <v>0</v>
      </c>
      <c r="BN760" s="2">
        <f t="shared" si="112"/>
        <v>0</v>
      </c>
      <c r="BO760" s="2">
        <f t="shared" si="113"/>
        <v>0</v>
      </c>
      <c r="BP760" s="2">
        <f t="shared" si="114"/>
        <v>0</v>
      </c>
      <c r="BQ760" s="2">
        <f t="shared" si="115"/>
        <v>10782.498</v>
      </c>
      <c r="BR760" s="2">
        <f t="shared" si="116"/>
        <v>0</v>
      </c>
      <c r="BS760" s="2">
        <f t="shared" si="117"/>
        <v>0</v>
      </c>
      <c r="BT760" s="2">
        <f t="shared" si="118"/>
        <v>0</v>
      </c>
      <c r="BU760" s="2">
        <f t="shared" si="119"/>
        <v>0</v>
      </c>
      <c r="BV760" s="2">
        <f t="shared" si="120"/>
        <v>0</v>
      </c>
    </row>
    <row r="761" spans="1:74" x14ac:dyDescent="0.25">
      <c r="A761">
        <v>16</v>
      </c>
      <c r="B761" t="s">
        <v>0</v>
      </c>
      <c r="C761" t="s">
        <v>668</v>
      </c>
      <c r="D761">
        <v>2020</v>
      </c>
      <c r="E761" t="s">
        <v>1</v>
      </c>
      <c r="F761" t="s">
        <v>2</v>
      </c>
      <c r="G761">
        <v>2</v>
      </c>
      <c r="H761" t="s">
        <v>3</v>
      </c>
      <c r="I761" t="s">
        <v>681</v>
      </c>
      <c r="J761" t="s">
        <v>288</v>
      </c>
      <c r="K761" t="s">
        <v>750</v>
      </c>
      <c r="L761" t="s">
        <v>751</v>
      </c>
      <c r="M761" t="s">
        <v>752</v>
      </c>
      <c r="N761" t="s">
        <v>800</v>
      </c>
      <c r="O761" t="s">
        <v>37</v>
      </c>
      <c r="P761" t="s">
        <v>807</v>
      </c>
      <c r="Q761" t="s">
        <v>50</v>
      </c>
      <c r="R761">
        <v>0</v>
      </c>
      <c r="S761" t="s">
        <v>7</v>
      </c>
      <c r="T761">
        <v>62</v>
      </c>
      <c r="U761" t="s">
        <v>314</v>
      </c>
      <c r="V761" t="s">
        <v>4010</v>
      </c>
      <c r="W761" t="s">
        <v>2494</v>
      </c>
      <c r="X761">
        <v>3</v>
      </c>
      <c r="Y761" t="s">
        <v>2497</v>
      </c>
      <c r="Z761">
        <v>1</v>
      </c>
      <c r="AA761" t="s">
        <v>924</v>
      </c>
      <c r="AB761" t="s">
        <v>1593</v>
      </c>
      <c r="AC761" s="10">
        <v>5</v>
      </c>
      <c r="AD761" s="10">
        <v>5</v>
      </c>
      <c r="AE761" s="10">
        <v>100</v>
      </c>
      <c r="AF761" s="10">
        <v>1</v>
      </c>
      <c r="AG761" s="10">
        <v>0</v>
      </c>
      <c r="AH761" s="10">
        <v>0</v>
      </c>
      <c r="AI761" s="10">
        <v>0</v>
      </c>
      <c r="AJ761" s="10">
        <v>0</v>
      </c>
      <c r="AK761" s="10">
        <v>0</v>
      </c>
      <c r="AL761" s="10">
        <v>0</v>
      </c>
      <c r="AM761" s="10">
        <v>0</v>
      </c>
      <c r="AN761" s="10">
        <v>0</v>
      </c>
      <c r="AO761" s="10">
        <v>0</v>
      </c>
      <c r="AP761" s="10">
        <v>0</v>
      </c>
      <c r="AQ761" s="10">
        <v>0</v>
      </c>
      <c r="AR761" s="10">
        <v>6</v>
      </c>
      <c r="AS761" s="10">
        <v>5</v>
      </c>
      <c r="AT761" s="10">
        <v>83.33</v>
      </c>
      <c r="AU761" s="10">
        <v>2018520860</v>
      </c>
      <c r="AV761" s="10">
        <v>1916983357</v>
      </c>
      <c r="AW761" s="10">
        <v>94.97</v>
      </c>
      <c r="AX761" s="10">
        <v>700481000</v>
      </c>
      <c r="AY761" s="10">
        <v>0</v>
      </c>
      <c r="AZ761" s="10">
        <v>0</v>
      </c>
      <c r="BA761" s="10">
        <v>0</v>
      </c>
      <c r="BB761" s="10">
        <v>0</v>
      </c>
      <c r="BC761" s="10">
        <v>0</v>
      </c>
      <c r="BD761" s="10">
        <v>0</v>
      </c>
      <c r="BE761" s="10">
        <v>0</v>
      </c>
      <c r="BF761" s="10">
        <v>0</v>
      </c>
      <c r="BG761" s="10">
        <v>0</v>
      </c>
      <c r="BH761" s="10">
        <v>0</v>
      </c>
      <c r="BI761" s="10">
        <v>0</v>
      </c>
      <c r="BJ761" s="10" t="s">
        <v>9</v>
      </c>
      <c r="BK761" s="10" t="s">
        <v>9</v>
      </c>
      <c r="BL761" s="10" t="s">
        <v>9</v>
      </c>
      <c r="BM761" s="2">
        <f t="shared" si="111"/>
        <v>2018.5208600000001</v>
      </c>
      <c r="BN761" s="2">
        <f t="shared" si="112"/>
        <v>1916.9833570000001</v>
      </c>
      <c r="BO761" s="2">
        <f t="shared" si="113"/>
        <v>700.48099999999999</v>
      </c>
      <c r="BP761" s="2">
        <f t="shared" si="114"/>
        <v>0</v>
      </c>
      <c r="BQ761" s="2">
        <f t="shared" si="115"/>
        <v>0</v>
      </c>
      <c r="BR761" s="2">
        <f t="shared" si="116"/>
        <v>0</v>
      </c>
      <c r="BS761" s="2">
        <f t="shared" si="117"/>
        <v>0</v>
      </c>
      <c r="BT761" s="2">
        <f t="shared" si="118"/>
        <v>0</v>
      </c>
      <c r="BU761" s="2">
        <f t="shared" si="119"/>
        <v>0</v>
      </c>
      <c r="BV761" s="2">
        <f t="shared" si="120"/>
        <v>0</v>
      </c>
    </row>
    <row r="762" spans="1:74" x14ac:dyDescent="0.25">
      <c r="A762">
        <v>16</v>
      </c>
      <c r="B762" t="s">
        <v>0</v>
      </c>
      <c r="C762" t="s">
        <v>668</v>
      </c>
      <c r="D762">
        <v>2020</v>
      </c>
      <c r="E762" t="s">
        <v>1</v>
      </c>
      <c r="F762" t="s">
        <v>2</v>
      </c>
      <c r="G762">
        <v>2</v>
      </c>
      <c r="H762" t="s">
        <v>3</v>
      </c>
      <c r="I762" t="s">
        <v>681</v>
      </c>
      <c r="J762" t="s">
        <v>288</v>
      </c>
      <c r="K762" t="s">
        <v>750</v>
      </c>
      <c r="L762" t="s">
        <v>751</v>
      </c>
      <c r="M762" t="s">
        <v>752</v>
      </c>
      <c r="N762" t="s">
        <v>800</v>
      </c>
      <c r="O762" t="s">
        <v>37</v>
      </c>
      <c r="P762" t="s">
        <v>807</v>
      </c>
      <c r="Q762" t="s">
        <v>50</v>
      </c>
      <c r="R762">
        <v>0</v>
      </c>
      <c r="S762" t="s">
        <v>7</v>
      </c>
      <c r="T762">
        <v>62</v>
      </c>
      <c r="U762" t="s">
        <v>314</v>
      </c>
      <c r="V762" t="s">
        <v>4010</v>
      </c>
      <c r="W762" t="s">
        <v>2494</v>
      </c>
      <c r="X762">
        <v>4</v>
      </c>
      <c r="Y762" t="s">
        <v>2498</v>
      </c>
      <c r="Z762">
        <v>1</v>
      </c>
      <c r="AA762" t="s">
        <v>924</v>
      </c>
      <c r="AB762" t="s">
        <v>1593</v>
      </c>
      <c r="AC762" s="10">
        <v>0</v>
      </c>
      <c r="AD762" s="10">
        <v>0</v>
      </c>
      <c r="AE762" s="10">
        <v>0</v>
      </c>
      <c r="AF762" s="10">
        <v>0</v>
      </c>
      <c r="AG762" s="10">
        <v>0</v>
      </c>
      <c r="AH762" s="10">
        <v>0</v>
      </c>
      <c r="AI762" s="10">
        <v>1</v>
      </c>
      <c r="AJ762" s="10">
        <v>0</v>
      </c>
      <c r="AK762" s="10">
        <v>0</v>
      </c>
      <c r="AL762" s="10">
        <v>0</v>
      </c>
      <c r="AM762" s="10">
        <v>0</v>
      </c>
      <c r="AN762" s="10">
        <v>0</v>
      </c>
      <c r="AO762" s="10">
        <v>0</v>
      </c>
      <c r="AP762" s="10">
        <v>0</v>
      </c>
      <c r="AQ762" s="10">
        <v>0</v>
      </c>
      <c r="AR762" s="10">
        <v>1</v>
      </c>
      <c r="AS762" s="10">
        <v>0</v>
      </c>
      <c r="AT762" s="10">
        <v>0</v>
      </c>
      <c r="AU762" s="10">
        <v>0</v>
      </c>
      <c r="AV762" s="10">
        <v>0</v>
      </c>
      <c r="AW762" s="10">
        <v>0</v>
      </c>
      <c r="AX762" s="10">
        <v>0</v>
      </c>
      <c r="AY762" s="10">
        <v>0</v>
      </c>
      <c r="AZ762" s="10">
        <v>0</v>
      </c>
      <c r="BA762" s="10">
        <v>30348617000</v>
      </c>
      <c r="BB762" s="10">
        <v>0</v>
      </c>
      <c r="BC762" s="10">
        <v>0</v>
      </c>
      <c r="BD762" s="10">
        <v>0</v>
      </c>
      <c r="BE762" s="10">
        <v>0</v>
      </c>
      <c r="BF762" s="10">
        <v>0</v>
      </c>
      <c r="BG762" s="10">
        <v>0</v>
      </c>
      <c r="BH762" s="10">
        <v>0</v>
      </c>
      <c r="BI762" s="10">
        <v>0</v>
      </c>
      <c r="BJ762" s="10" t="s">
        <v>9</v>
      </c>
      <c r="BK762" s="10" t="s">
        <v>9</v>
      </c>
      <c r="BL762" s="10" t="s">
        <v>9</v>
      </c>
      <c r="BM762" s="2">
        <f t="shared" si="111"/>
        <v>0</v>
      </c>
      <c r="BN762" s="2">
        <f t="shared" si="112"/>
        <v>0</v>
      </c>
      <c r="BO762" s="2">
        <f t="shared" si="113"/>
        <v>0</v>
      </c>
      <c r="BP762" s="2">
        <f t="shared" si="114"/>
        <v>0</v>
      </c>
      <c r="BQ762" s="2">
        <f t="shared" si="115"/>
        <v>30348.616999999998</v>
      </c>
      <c r="BR762" s="2">
        <f t="shared" si="116"/>
        <v>0</v>
      </c>
      <c r="BS762" s="2">
        <f t="shared" si="117"/>
        <v>0</v>
      </c>
      <c r="BT762" s="2">
        <f t="shared" si="118"/>
        <v>0</v>
      </c>
      <c r="BU762" s="2">
        <f t="shared" si="119"/>
        <v>0</v>
      </c>
      <c r="BV762" s="2">
        <f t="shared" si="120"/>
        <v>0</v>
      </c>
    </row>
    <row r="763" spans="1:74" x14ac:dyDescent="0.25">
      <c r="A763">
        <v>16</v>
      </c>
      <c r="B763" t="s">
        <v>0</v>
      </c>
      <c r="C763" t="s">
        <v>668</v>
      </c>
      <c r="D763">
        <v>2020</v>
      </c>
      <c r="E763" t="s">
        <v>1</v>
      </c>
      <c r="F763" t="s">
        <v>2</v>
      </c>
      <c r="G763">
        <v>2</v>
      </c>
      <c r="H763" t="s">
        <v>3</v>
      </c>
      <c r="I763" t="s">
        <v>681</v>
      </c>
      <c r="J763" t="s">
        <v>288</v>
      </c>
      <c r="K763" t="s">
        <v>750</v>
      </c>
      <c r="L763" t="s">
        <v>751</v>
      </c>
      <c r="M763" t="s">
        <v>752</v>
      </c>
      <c r="N763" t="s">
        <v>800</v>
      </c>
      <c r="O763" t="s">
        <v>37</v>
      </c>
      <c r="P763" t="s">
        <v>807</v>
      </c>
      <c r="Q763" t="s">
        <v>50</v>
      </c>
      <c r="R763">
        <v>0</v>
      </c>
      <c r="S763" t="s">
        <v>7</v>
      </c>
      <c r="T763">
        <v>62</v>
      </c>
      <c r="U763" t="s">
        <v>314</v>
      </c>
      <c r="V763" t="s">
        <v>4010</v>
      </c>
      <c r="W763" t="s">
        <v>2494</v>
      </c>
      <c r="X763">
        <v>5</v>
      </c>
      <c r="Y763" t="s">
        <v>2499</v>
      </c>
      <c r="Z763">
        <v>1</v>
      </c>
      <c r="AA763" t="s">
        <v>924</v>
      </c>
      <c r="AB763" t="s">
        <v>1593</v>
      </c>
      <c r="AC763" s="10">
        <v>1</v>
      </c>
      <c r="AD763" s="10">
        <v>1</v>
      </c>
      <c r="AE763" s="10">
        <v>100</v>
      </c>
      <c r="AF763" s="10">
        <v>0</v>
      </c>
      <c r="AG763" s="10">
        <v>0</v>
      </c>
      <c r="AH763" s="10">
        <v>0</v>
      </c>
      <c r="AI763" s="10">
        <v>0</v>
      </c>
      <c r="AJ763" s="10">
        <v>0</v>
      </c>
      <c r="AK763" s="10">
        <v>0</v>
      </c>
      <c r="AL763" s="10">
        <v>4</v>
      </c>
      <c r="AM763" s="10">
        <v>0</v>
      </c>
      <c r="AN763" s="10">
        <v>0</v>
      </c>
      <c r="AO763" s="10">
        <v>1</v>
      </c>
      <c r="AP763" s="10">
        <v>0</v>
      </c>
      <c r="AQ763" s="10">
        <v>0</v>
      </c>
      <c r="AR763" s="10">
        <v>6</v>
      </c>
      <c r="AS763" s="10">
        <v>1</v>
      </c>
      <c r="AT763" s="10">
        <v>16.670000000000002</v>
      </c>
      <c r="AU763" s="10">
        <v>44214232</v>
      </c>
      <c r="AV763" s="10">
        <v>42012000</v>
      </c>
      <c r="AW763" s="10">
        <v>95.02</v>
      </c>
      <c r="AX763" s="10">
        <v>0</v>
      </c>
      <c r="AY763" s="10">
        <v>0</v>
      </c>
      <c r="AZ763" s="10">
        <v>0</v>
      </c>
      <c r="BA763" s="10">
        <v>0</v>
      </c>
      <c r="BB763" s="10">
        <v>0</v>
      </c>
      <c r="BC763" s="10">
        <v>0</v>
      </c>
      <c r="BD763" s="10">
        <v>14647676000</v>
      </c>
      <c r="BE763" s="10">
        <v>0</v>
      </c>
      <c r="BF763" s="10">
        <v>0</v>
      </c>
      <c r="BG763" s="10">
        <v>647670000</v>
      </c>
      <c r="BH763" s="10">
        <v>0</v>
      </c>
      <c r="BI763" s="10">
        <v>0</v>
      </c>
      <c r="BJ763" s="10" t="s">
        <v>9</v>
      </c>
      <c r="BK763" s="10" t="s">
        <v>9</v>
      </c>
      <c r="BL763" s="10" t="s">
        <v>9</v>
      </c>
      <c r="BM763" s="2">
        <f t="shared" si="111"/>
        <v>44.214232000000003</v>
      </c>
      <c r="BN763" s="2">
        <f t="shared" si="112"/>
        <v>42.012</v>
      </c>
      <c r="BO763" s="2">
        <f t="shared" si="113"/>
        <v>0</v>
      </c>
      <c r="BP763" s="2">
        <f t="shared" si="114"/>
        <v>0</v>
      </c>
      <c r="BQ763" s="2">
        <f t="shared" si="115"/>
        <v>0</v>
      </c>
      <c r="BR763" s="2">
        <f t="shared" si="116"/>
        <v>0</v>
      </c>
      <c r="BS763" s="2">
        <f t="shared" si="117"/>
        <v>14647.675999999999</v>
      </c>
      <c r="BT763" s="2">
        <f t="shared" si="118"/>
        <v>0</v>
      </c>
      <c r="BU763" s="2">
        <f t="shared" si="119"/>
        <v>647.66999999999996</v>
      </c>
      <c r="BV763" s="2">
        <f t="shared" si="120"/>
        <v>0</v>
      </c>
    </row>
    <row r="764" spans="1:74" x14ac:dyDescent="0.25">
      <c r="A764">
        <v>16</v>
      </c>
      <c r="B764" t="s">
        <v>0</v>
      </c>
      <c r="C764" t="s">
        <v>668</v>
      </c>
      <c r="D764">
        <v>2020</v>
      </c>
      <c r="E764" t="s">
        <v>1</v>
      </c>
      <c r="F764" t="s">
        <v>2</v>
      </c>
      <c r="G764">
        <v>2</v>
      </c>
      <c r="H764" t="s">
        <v>3</v>
      </c>
      <c r="I764" t="s">
        <v>681</v>
      </c>
      <c r="J764" t="s">
        <v>288</v>
      </c>
      <c r="K764" t="s">
        <v>750</v>
      </c>
      <c r="L764" t="s">
        <v>751</v>
      </c>
      <c r="M764" t="s">
        <v>752</v>
      </c>
      <c r="N764" t="s">
        <v>800</v>
      </c>
      <c r="O764" t="s">
        <v>37</v>
      </c>
      <c r="P764" t="s">
        <v>807</v>
      </c>
      <c r="Q764" t="s">
        <v>50</v>
      </c>
      <c r="R764">
        <v>0</v>
      </c>
      <c r="S764" t="s">
        <v>7</v>
      </c>
      <c r="T764">
        <v>62</v>
      </c>
      <c r="U764" t="s">
        <v>314</v>
      </c>
      <c r="V764" t="s">
        <v>4010</v>
      </c>
      <c r="W764" t="s">
        <v>2494</v>
      </c>
      <c r="X764">
        <v>6</v>
      </c>
      <c r="Y764" t="s">
        <v>2500</v>
      </c>
      <c r="Z764">
        <v>1</v>
      </c>
      <c r="AA764" t="s">
        <v>924</v>
      </c>
      <c r="AB764" t="s">
        <v>1593</v>
      </c>
      <c r="AC764" s="10">
        <v>0</v>
      </c>
      <c r="AD764" s="10">
        <v>0</v>
      </c>
      <c r="AE764" s="10">
        <v>0</v>
      </c>
      <c r="AF764" s="10">
        <v>35</v>
      </c>
      <c r="AG764" s="10">
        <v>0</v>
      </c>
      <c r="AH764" s="10">
        <v>0</v>
      </c>
      <c r="AI764" s="10">
        <v>35</v>
      </c>
      <c r="AJ764" s="10">
        <v>0</v>
      </c>
      <c r="AK764" s="10">
        <v>0</v>
      </c>
      <c r="AL764" s="10">
        <v>25</v>
      </c>
      <c r="AM764" s="10">
        <v>0</v>
      </c>
      <c r="AN764" s="10">
        <v>0</v>
      </c>
      <c r="AO764" s="10">
        <v>5</v>
      </c>
      <c r="AP764" s="10">
        <v>0</v>
      </c>
      <c r="AQ764" s="10">
        <v>0</v>
      </c>
      <c r="AR764" s="10">
        <v>100</v>
      </c>
      <c r="AS764" s="10">
        <v>0</v>
      </c>
      <c r="AT764" s="10">
        <v>0</v>
      </c>
      <c r="AU764" s="10">
        <v>0</v>
      </c>
      <c r="AV764" s="10">
        <v>0</v>
      </c>
      <c r="AW764" s="10">
        <v>0</v>
      </c>
      <c r="AX764" s="10">
        <v>1586119000</v>
      </c>
      <c r="AY764" s="10">
        <v>0</v>
      </c>
      <c r="AZ764" s="10">
        <v>0</v>
      </c>
      <c r="BA764" s="10">
        <v>1086955000</v>
      </c>
      <c r="BB764" s="10">
        <v>0</v>
      </c>
      <c r="BC764" s="10">
        <v>0</v>
      </c>
      <c r="BD764" s="10">
        <v>586955000</v>
      </c>
      <c r="BE764" s="10">
        <v>0</v>
      </c>
      <c r="BF764" s="10">
        <v>0</v>
      </c>
      <c r="BG764" s="10">
        <v>86950000</v>
      </c>
      <c r="BH764" s="10">
        <v>0</v>
      </c>
      <c r="BI764" s="10">
        <v>0</v>
      </c>
      <c r="BJ764" s="10" t="s">
        <v>9</v>
      </c>
      <c r="BK764" s="10" t="s">
        <v>9</v>
      </c>
      <c r="BL764" s="10" t="s">
        <v>9</v>
      </c>
      <c r="BM764" s="2">
        <f t="shared" si="111"/>
        <v>0</v>
      </c>
      <c r="BN764" s="2">
        <f t="shared" si="112"/>
        <v>0</v>
      </c>
      <c r="BO764" s="2">
        <f t="shared" si="113"/>
        <v>1586.1189999999999</v>
      </c>
      <c r="BP764" s="2">
        <f t="shared" si="114"/>
        <v>0</v>
      </c>
      <c r="BQ764" s="2">
        <f t="shared" si="115"/>
        <v>1086.9549999999999</v>
      </c>
      <c r="BR764" s="2">
        <f t="shared" si="116"/>
        <v>0</v>
      </c>
      <c r="BS764" s="2">
        <f t="shared" si="117"/>
        <v>586.95500000000004</v>
      </c>
      <c r="BT764" s="2">
        <f t="shared" si="118"/>
        <v>0</v>
      </c>
      <c r="BU764" s="2">
        <f t="shared" si="119"/>
        <v>86.95</v>
      </c>
      <c r="BV764" s="2">
        <f t="shared" si="120"/>
        <v>0</v>
      </c>
    </row>
    <row r="765" spans="1:74" x14ac:dyDescent="0.25">
      <c r="A765">
        <v>16</v>
      </c>
      <c r="B765" t="s">
        <v>0</v>
      </c>
      <c r="C765" t="s">
        <v>668</v>
      </c>
      <c r="D765">
        <v>2020</v>
      </c>
      <c r="E765" t="s">
        <v>1</v>
      </c>
      <c r="F765" t="s">
        <v>2</v>
      </c>
      <c r="G765">
        <v>2</v>
      </c>
      <c r="H765" t="s">
        <v>3</v>
      </c>
      <c r="I765" t="s">
        <v>681</v>
      </c>
      <c r="J765" t="s">
        <v>288</v>
      </c>
      <c r="K765" t="s">
        <v>750</v>
      </c>
      <c r="L765" t="s">
        <v>751</v>
      </c>
      <c r="M765" t="s">
        <v>752</v>
      </c>
      <c r="N765" t="s">
        <v>800</v>
      </c>
      <c r="O765" t="s">
        <v>37</v>
      </c>
      <c r="P765" t="s">
        <v>807</v>
      </c>
      <c r="Q765" t="s">
        <v>50</v>
      </c>
      <c r="R765">
        <v>0</v>
      </c>
      <c r="S765" t="s">
        <v>7</v>
      </c>
      <c r="T765">
        <v>62</v>
      </c>
      <c r="U765" t="s">
        <v>314</v>
      </c>
      <c r="V765" t="s">
        <v>4010</v>
      </c>
      <c r="W765" t="s">
        <v>2494</v>
      </c>
      <c r="X765">
        <v>7</v>
      </c>
      <c r="Y765" t="s">
        <v>2501</v>
      </c>
      <c r="Z765">
        <v>2</v>
      </c>
      <c r="AA765" t="s">
        <v>920</v>
      </c>
      <c r="AB765" t="s">
        <v>1593</v>
      </c>
      <c r="AC765" s="10">
        <v>60</v>
      </c>
      <c r="AD765" s="10">
        <v>60.44</v>
      </c>
      <c r="AE765" s="10">
        <v>100.73</v>
      </c>
      <c r="AF765" s="10">
        <v>60</v>
      </c>
      <c r="AG765" s="10">
        <v>0</v>
      </c>
      <c r="AH765" s="10">
        <v>0</v>
      </c>
      <c r="AI765" s="10">
        <v>60</v>
      </c>
      <c r="AJ765" s="10">
        <v>0</v>
      </c>
      <c r="AK765" s="10">
        <v>0</v>
      </c>
      <c r="AL765" s="10">
        <v>60</v>
      </c>
      <c r="AM765" s="10">
        <v>0</v>
      </c>
      <c r="AN765" s="10">
        <v>0</v>
      </c>
      <c r="AO765" s="10">
        <v>60</v>
      </c>
      <c r="AP765" s="10">
        <v>0</v>
      </c>
      <c r="AQ765" s="10">
        <v>0</v>
      </c>
      <c r="AR765" s="10" t="s">
        <v>7</v>
      </c>
      <c r="AS765" s="10" t="s">
        <v>7</v>
      </c>
      <c r="AT765" s="10" t="s">
        <v>7</v>
      </c>
      <c r="AU765" s="10">
        <v>6949261980</v>
      </c>
      <c r="AV765" s="10">
        <v>6401757626</v>
      </c>
      <c r="AW765" s="10">
        <v>92.12</v>
      </c>
      <c r="AX765" s="10">
        <v>27618398000</v>
      </c>
      <c r="AY765" s="10">
        <v>0</v>
      </c>
      <c r="AZ765" s="10">
        <v>0</v>
      </c>
      <c r="BA765" s="10">
        <v>19523837000</v>
      </c>
      <c r="BB765" s="10">
        <v>0</v>
      </c>
      <c r="BC765" s="10">
        <v>0</v>
      </c>
      <c r="BD765" s="10">
        <v>19523837000</v>
      </c>
      <c r="BE765" s="10">
        <v>0</v>
      </c>
      <c r="BF765" s="10">
        <v>0</v>
      </c>
      <c r="BG765" s="10">
        <v>20023830000</v>
      </c>
      <c r="BH765" s="10">
        <v>0</v>
      </c>
      <c r="BI765" s="10">
        <v>0</v>
      </c>
      <c r="BJ765" s="10" t="s">
        <v>9</v>
      </c>
      <c r="BK765" s="10" t="s">
        <v>9</v>
      </c>
      <c r="BL765" s="10" t="s">
        <v>9</v>
      </c>
      <c r="BM765" s="2">
        <f t="shared" si="111"/>
        <v>6949.2619800000002</v>
      </c>
      <c r="BN765" s="2">
        <f t="shared" si="112"/>
        <v>6401.7576259999996</v>
      </c>
      <c r="BO765" s="2">
        <f t="shared" si="113"/>
        <v>27618.398000000001</v>
      </c>
      <c r="BP765" s="2">
        <f t="shared" si="114"/>
        <v>0</v>
      </c>
      <c r="BQ765" s="2">
        <f t="shared" si="115"/>
        <v>19523.837</v>
      </c>
      <c r="BR765" s="2">
        <f t="shared" si="116"/>
        <v>0</v>
      </c>
      <c r="BS765" s="2">
        <f t="shared" si="117"/>
        <v>19523.837</v>
      </c>
      <c r="BT765" s="2">
        <f t="shared" si="118"/>
        <v>0</v>
      </c>
      <c r="BU765" s="2">
        <f t="shared" si="119"/>
        <v>20023.830000000002</v>
      </c>
      <c r="BV765" s="2">
        <f t="shared" si="120"/>
        <v>0</v>
      </c>
    </row>
    <row r="766" spans="1:74" x14ac:dyDescent="0.25">
      <c r="A766">
        <v>16</v>
      </c>
      <c r="B766" t="s">
        <v>0</v>
      </c>
      <c r="C766" t="s">
        <v>668</v>
      </c>
      <c r="D766">
        <v>2020</v>
      </c>
      <c r="E766" t="s">
        <v>1</v>
      </c>
      <c r="F766" t="s">
        <v>2</v>
      </c>
      <c r="G766">
        <v>2</v>
      </c>
      <c r="H766" t="s">
        <v>3</v>
      </c>
      <c r="I766" t="s">
        <v>681</v>
      </c>
      <c r="J766" t="s">
        <v>288</v>
      </c>
      <c r="K766" t="s">
        <v>750</v>
      </c>
      <c r="L766" t="s">
        <v>751</v>
      </c>
      <c r="M766" t="s">
        <v>752</v>
      </c>
      <c r="N766" t="s">
        <v>800</v>
      </c>
      <c r="O766" t="s">
        <v>37</v>
      </c>
      <c r="P766" t="s">
        <v>807</v>
      </c>
      <c r="Q766" t="s">
        <v>50</v>
      </c>
      <c r="R766">
        <v>0</v>
      </c>
      <c r="S766" t="s">
        <v>7</v>
      </c>
      <c r="T766">
        <v>62</v>
      </c>
      <c r="U766" t="s">
        <v>314</v>
      </c>
      <c r="V766" t="s">
        <v>4010</v>
      </c>
      <c r="W766" t="s">
        <v>2494</v>
      </c>
      <c r="X766">
        <v>8</v>
      </c>
      <c r="Y766" t="s">
        <v>2502</v>
      </c>
      <c r="Z766">
        <v>1</v>
      </c>
      <c r="AA766" t="s">
        <v>924</v>
      </c>
      <c r="AB766" t="s">
        <v>1593</v>
      </c>
      <c r="AC766" s="10">
        <v>10</v>
      </c>
      <c r="AD766" s="10">
        <v>9</v>
      </c>
      <c r="AE766" s="10">
        <v>90</v>
      </c>
      <c r="AF766" s="10">
        <v>25</v>
      </c>
      <c r="AG766" s="10">
        <v>0</v>
      </c>
      <c r="AH766" s="10">
        <v>0</v>
      </c>
      <c r="AI766" s="10">
        <v>25</v>
      </c>
      <c r="AJ766" s="10">
        <v>0</v>
      </c>
      <c r="AK766" s="10">
        <v>0</v>
      </c>
      <c r="AL766" s="10">
        <v>25</v>
      </c>
      <c r="AM766" s="10">
        <v>0</v>
      </c>
      <c r="AN766" s="10">
        <v>0</v>
      </c>
      <c r="AO766" s="10">
        <v>15</v>
      </c>
      <c r="AP766" s="10">
        <v>0</v>
      </c>
      <c r="AQ766" s="10">
        <v>0</v>
      </c>
      <c r="AR766" s="10">
        <v>100</v>
      </c>
      <c r="AS766" s="10">
        <v>9</v>
      </c>
      <c r="AT766" s="10">
        <v>9</v>
      </c>
      <c r="AU766" s="10">
        <v>1378442997</v>
      </c>
      <c r="AV766" s="10">
        <v>1119678410</v>
      </c>
      <c r="AW766" s="10">
        <v>81.23</v>
      </c>
      <c r="AX766" s="10">
        <v>15833877000</v>
      </c>
      <c r="AY766" s="10">
        <v>0</v>
      </c>
      <c r="AZ766" s="10">
        <v>0</v>
      </c>
      <c r="BA766" s="10">
        <v>18127980000</v>
      </c>
      <c r="BB766" s="10">
        <v>0</v>
      </c>
      <c r="BC766" s="10">
        <v>0</v>
      </c>
      <c r="BD766" s="10">
        <v>18127980000</v>
      </c>
      <c r="BE766" s="10">
        <v>0</v>
      </c>
      <c r="BF766" s="10">
        <v>0</v>
      </c>
      <c r="BG766" s="10">
        <v>18127979000</v>
      </c>
      <c r="BH766" s="10">
        <v>0</v>
      </c>
      <c r="BI766" s="10">
        <v>0</v>
      </c>
      <c r="BJ766" s="10" t="s">
        <v>9</v>
      </c>
      <c r="BK766" s="10" t="s">
        <v>9</v>
      </c>
      <c r="BL766" s="10" t="s">
        <v>9</v>
      </c>
      <c r="BM766" s="2">
        <f t="shared" si="111"/>
        <v>1378.4429970000001</v>
      </c>
      <c r="BN766" s="2">
        <f t="shared" si="112"/>
        <v>1119.67841</v>
      </c>
      <c r="BO766" s="2">
        <f t="shared" si="113"/>
        <v>15833.877</v>
      </c>
      <c r="BP766" s="2">
        <f t="shared" si="114"/>
        <v>0</v>
      </c>
      <c r="BQ766" s="2">
        <f t="shared" si="115"/>
        <v>18127.98</v>
      </c>
      <c r="BR766" s="2">
        <f t="shared" si="116"/>
        <v>0</v>
      </c>
      <c r="BS766" s="2">
        <f t="shared" si="117"/>
        <v>18127.98</v>
      </c>
      <c r="BT766" s="2">
        <f t="shared" si="118"/>
        <v>0</v>
      </c>
      <c r="BU766" s="2">
        <f t="shared" si="119"/>
        <v>18127.978999999999</v>
      </c>
      <c r="BV766" s="2">
        <f t="shared" si="120"/>
        <v>0</v>
      </c>
    </row>
    <row r="767" spans="1:74" x14ac:dyDescent="0.25">
      <c r="A767">
        <v>16</v>
      </c>
      <c r="B767" t="s">
        <v>0</v>
      </c>
      <c r="C767" t="s">
        <v>668</v>
      </c>
      <c r="D767">
        <v>2020</v>
      </c>
      <c r="E767" t="s">
        <v>1</v>
      </c>
      <c r="F767" t="s">
        <v>2</v>
      </c>
      <c r="G767">
        <v>2</v>
      </c>
      <c r="H767" t="s">
        <v>3</v>
      </c>
      <c r="I767" t="s">
        <v>681</v>
      </c>
      <c r="J767" t="s">
        <v>288</v>
      </c>
      <c r="K767" t="s">
        <v>750</v>
      </c>
      <c r="L767" t="s">
        <v>751</v>
      </c>
      <c r="M767" t="s">
        <v>752</v>
      </c>
      <c r="N767" t="s">
        <v>800</v>
      </c>
      <c r="O767" t="s">
        <v>37</v>
      </c>
      <c r="P767" t="s">
        <v>807</v>
      </c>
      <c r="Q767" t="s">
        <v>50</v>
      </c>
      <c r="R767">
        <v>0</v>
      </c>
      <c r="S767" t="s">
        <v>7</v>
      </c>
      <c r="T767">
        <v>62</v>
      </c>
      <c r="U767" t="s">
        <v>314</v>
      </c>
      <c r="V767" t="s">
        <v>4010</v>
      </c>
      <c r="W767" t="s">
        <v>2494</v>
      </c>
      <c r="X767">
        <v>9</v>
      </c>
      <c r="Y767" t="s">
        <v>2503</v>
      </c>
      <c r="Z767">
        <v>1</v>
      </c>
      <c r="AA767" t="s">
        <v>924</v>
      </c>
      <c r="AB767" t="s">
        <v>1593</v>
      </c>
      <c r="AC767" s="10">
        <v>2</v>
      </c>
      <c r="AD767" s="10">
        <v>2</v>
      </c>
      <c r="AE767" s="10">
        <v>100</v>
      </c>
      <c r="AF767" s="10">
        <v>2</v>
      </c>
      <c r="AG767" s="10">
        <v>0</v>
      </c>
      <c r="AH767" s="10">
        <v>0</v>
      </c>
      <c r="AI767" s="10">
        <v>3</v>
      </c>
      <c r="AJ767" s="10">
        <v>0</v>
      </c>
      <c r="AK767" s="10">
        <v>0</v>
      </c>
      <c r="AL767" s="10">
        <v>2</v>
      </c>
      <c r="AM767" s="10">
        <v>0</v>
      </c>
      <c r="AN767" s="10">
        <v>0</v>
      </c>
      <c r="AO767" s="10">
        <v>1</v>
      </c>
      <c r="AP767" s="10">
        <v>0</v>
      </c>
      <c r="AQ767" s="10">
        <v>0</v>
      </c>
      <c r="AR767" s="10">
        <v>10</v>
      </c>
      <c r="AS767" s="10">
        <v>2</v>
      </c>
      <c r="AT767" s="10">
        <v>20</v>
      </c>
      <c r="AU767" s="10">
        <v>50000000</v>
      </c>
      <c r="AV767" s="10">
        <v>50000000</v>
      </c>
      <c r="AW767" s="10">
        <v>100</v>
      </c>
      <c r="AX767" s="10">
        <v>343869000</v>
      </c>
      <c r="AY767" s="10">
        <v>0</v>
      </c>
      <c r="AZ767" s="10">
        <v>0</v>
      </c>
      <c r="BA767" s="10">
        <v>352073000</v>
      </c>
      <c r="BB767" s="10">
        <v>0</v>
      </c>
      <c r="BC767" s="10">
        <v>0</v>
      </c>
      <c r="BD767" s="10">
        <v>352073000</v>
      </c>
      <c r="BE767" s="10">
        <v>0</v>
      </c>
      <c r="BF767" s="10">
        <v>0</v>
      </c>
      <c r="BG767" s="10">
        <v>352070000</v>
      </c>
      <c r="BH767" s="10">
        <v>0</v>
      </c>
      <c r="BI767" s="10">
        <v>0</v>
      </c>
      <c r="BJ767" s="10" t="s">
        <v>9</v>
      </c>
      <c r="BK767" s="10" t="s">
        <v>9</v>
      </c>
      <c r="BL767" s="10" t="s">
        <v>9</v>
      </c>
      <c r="BM767" s="2">
        <f t="shared" si="111"/>
        <v>50</v>
      </c>
      <c r="BN767" s="2">
        <f t="shared" si="112"/>
        <v>50</v>
      </c>
      <c r="BO767" s="2">
        <f t="shared" si="113"/>
        <v>343.86900000000003</v>
      </c>
      <c r="BP767" s="2">
        <f t="shared" si="114"/>
        <v>0</v>
      </c>
      <c r="BQ767" s="2">
        <f t="shared" si="115"/>
        <v>352.07299999999998</v>
      </c>
      <c r="BR767" s="2">
        <f t="shared" si="116"/>
        <v>0</v>
      </c>
      <c r="BS767" s="2">
        <f t="shared" si="117"/>
        <v>352.07299999999998</v>
      </c>
      <c r="BT767" s="2">
        <f t="shared" si="118"/>
        <v>0</v>
      </c>
      <c r="BU767" s="2">
        <f t="shared" si="119"/>
        <v>352.07</v>
      </c>
      <c r="BV767" s="2">
        <f t="shared" si="120"/>
        <v>0</v>
      </c>
    </row>
    <row r="768" spans="1:74" x14ac:dyDescent="0.25">
      <c r="A768">
        <v>16</v>
      </c>
      <c r="B768" t="s">
        <v>0</v>
      </c>
      <c r="C768" t="s">
        <v>668</v>
      </c>
      <c r="D768">
        <v>2020</v>
      </c>
      <c r="E768" t="s">
        <v>1</v>
      </c>
      <c r="F768" t="s">
        <v>2</v>
      </c>
      <c r="G768">
        <v>2</v>
      </c>
      <c r="H768" t="s">
        <v>3</v>
      </c>
      <c r="I768" t="s">
        <v>681</v>
      </c>
      <c r="J768" t="s">
        <v>288</v>
      </c>
      <c r="K768" t="s">
        <v>750</v>
      </c>
      <c r="L768" t="s">
        <v>751</v>
      </c>
      <c r="M768" t="s">
        <v>752</v>
      </c>
      <c r="N768" t="s">
        <v>800</v>
      </c>
      <c r="O768" t="s">
        <v>37</v>
      </c>
      <c r="P768" t="s">
        <v>807</v>
      </c>
      <c r="Q768" t="s">
        <v>50</v>
      </c>
      <c r="R768">
        <v>0</v>
      </c>
      <c r="S768" t="s">
        <v>7</v>
      </c>
      <c r="T768">
        <v>62</v>
      </c>
      <c r="U768" t="s">
        <v>314</v>
      </c>
      <c r="V768" t="s">
        <v>4010</v>
      </c>
      <c r="W768" t="s">
        <v>2494</v>
      </c>
      <c r="X768">
        <v>11</v>
      </c>
      <c r="Y768" t="s">
        <v>2504</v>
      </c>
      <c r="Z768">
        <v>1</v>
      </c>
      <c r="AA768" t="s">
        <v>924</v>
      </c>
      <c r="AB768" t="s">
        <v>1593</v>
      </c>
      <c r="AC768" s="10">
        <v>10</v>
      </c>
      <c r="AD768" s="10">
        <v>10</v>
      </c>
      <c r="AE768" s="10">
        <v>100</v>
      </c>
      <c r="AF768" s="10">
        <v>40</v>
      </c>
      <c r="AG768" s="10">
        <v>0</v>
      </c>
      <c r="AH768" s="10">
        <v>0</v>
      </c>
      <c r="AI768" s="10">
        <v>50</v>
      </c>
      <c r="AJ768" s="10">
        <v>0</v>
      </c>
      <c r="AK768" s="10">
        <v>0</v>
      </c>
      <c r="AL768" s="10">
        <v>0</v>
      </c>
      <c r="AM768" s="10">
        <v>0</v>
      </c>
      <c r="AN768" s="10">
        <v>0</v>
      </c>
      <c r="AO768" s="10">
        <v>0</v>
      </c>
      <c r="AP768" s="10">
        <v>0</v>
      </c>
      <c r="AQ768" s="10">
        <v>0</v>
      </c>
      <c r="AR768" s="10">
        <v>100</v>
      </c>
      <c r="AS768" s="10">
        <v>10</v>
      </c>
      <c r="AT768" s="10">
        <v>10</v>
      </c>
      <c r="AU768" s="10">
        <v>141211053</v>
      </c>
      <c r="AV768" s="10">
        <v>114404186</v>
      </c>
      <c r="AW768" s="10">
        <v>81.010000000000005</v>
      </c>
      <c r="AX768" s="10">
        <v>3210231000</v>
      </c>
      <c r="AY768" s="10">
        <v>0</v>
      </c>
      <c r="AZ768" s="10">
        <v>0</v>
      </c>
      <c r="BA768" s="10">
        <v>21700000000</v>
      </c>
      <c r="BB768" s="10">
        <v>0</v>
      </c>
      <c r="BC768" s="10">
        <v>0</v>
      </c>
      <c r="BD768" s="10">
        <v>0</v>
      </c>
      <c r="BE768" s="10">
        <v>0</v>
      </c>
      <c r="BF768" s="10">
        <v>0</v>
      </c>
      <c r="BG768" s="10">
        <v>0</v>
      </c>
      <c r="BH768" s="10">
        <v>0</v>
      </c>
      <c r="BI768" s="10">
        <v>0</v>
      </c>
      <c r="BJ768" s="10" t="s">
        <v>9</v>
      </c>
      <c r="BK768" s="10" t="s">
        <v>9</v>
      </c>
      <c r="BL768" s="10" t="s">
        <v>9</v>
      </c>
      <c r="BM768" s="2">
        <f t="shared" si="111"/>
        <v>141.21105299999999</v>
      </c>
      <c r="BN768" s="2">
        <f t="shared" si="112"/>
        <v>114.404186</v>
      </c>
      <c r="BO768" s="2">
        <f t="shared" si="113"/>
        <v>3210.2310000000002</v>
      </c>
      <c r="BP768" s="2">
        <f t="shared" si="114"/>
        <v>0</v>
      </c>
      <c r="BQ768" s="2">
        <f t="shared" si="115"/>
        <v>21700</v>
      </c>
      <c r="BR768" s="2">
        <f t="shared" si="116"/>
        <v>0</v>
      </c>
      <c r="BS768" s="2">
        <f t="shared" si="117"/>
        <v>0</v>
      </c>
      <c r="BT768" s="2">
        <f t="shared" si="118"/>
        <v>0</v>
      </c>
      <c r="BU768" s="2">
        <f t="shared" si="119"/>
        <v>0</v>
      </c>
      <c r="BV768" s="2">
        <f t="shared" si="120"/>
        <v>0</v>
      </c>
    </row>
    <row r="769" spans="1:74" x14ac:dyDescent="0.25">
      <c r="A769">
        <v>16</v>
      </c>
      <c r="B769" t="s">
        <v>0</v>
      </c>
      <c r="C769" t="s">
        <v>668</v>
      </c>
      <c r="D769">
        <v>2020</v>
      </c>
      <c r="E769" t="s">
        <v>1</v>
      </c>
      <c r="F769" t="s">
        <v>2</v>
      </c>
      <c r="G769">
        <v>2</v>
      </c>
      <c r="H769" t="s">
        <v>3</v>
      </c>
      <c r="I769" t="s">
        <v>681</v>
      </c>
      <c r="J769" t="s">
        <v>288</v>
      </c>
      <c r="K769" t="s">
        <v>750</v>
      </c>
      <c r="L769" t="s">
        <v>751</v>
      </c>
      <c r="M769" t="s">
        <v>752</v>
      </c>
      <c r="N769" t="s">
        <v>800</v>
      </c>
      <c r="O769" t="s">
        <v>37</v>
      </c>
      <c r="P769" t="s">
        <v>807</v>
      </c>
      <c r="Q769" t="s">
        <v>50</v>
      </c>
      <c r="R769">
        <v>0</v>
      </c>
      <c r="S769" t="s">
        <v>7</v>
      </c>
      <c r="T769">
        <v>62</v>
      </c>
      <c r="U769" t="s">
        <v>314</v>
      </c>
      <c r="V769" t="s">
        <v>4010</v>
      </c>
      <c r="W769" t="s">
        <v>2494</v>
      </c>
      <c r="X769">
        <v>12</v>
      </c>
      <c r="Y769" t="s">
        <v>2505</v>
      </c>
      <c r="Z769">
        <v>1</v>
      </c>
      <c r="AA769" t="s">
        <v>924</v>
      </c>
      <c r="AB769" t="s">
        <v>1593</v>
      </c>
      <c r="AC769" s="10">
        <v>2</v>
      </c>
      <c r="AD769" s="10">
        <v>1</v>
      </c>
      <c r="AE769" s="10">
        <v>50</v>
      </c>
      <c r="AF769" s="10">
        <v>98</v>
      </c>
      <c r="AG769" s="10">
        <v>0</v>
      </c>
      <c r="AH769" s="10">
        <v>0</v>
      </c>
      <c r="AI769" s="10">
        <v>0</v>
      </c>
      <c r="AJ769" s="10">
        <v>0</v>
      </c>
      <c r="AK769" s="10">
        <v>0</v>
      </c>
      <c r="AL769" s="10">
        <v>0</v>
      </c>
      <c r="AM769" s="10">
        <v>0</v>
      </c>
      <c r="AN769" s="10">
        <v>0</v>
      </c>
      <c r="AO769" s="10">
        <v>0</v>
      </c>
      <c r="AP769" s="10">
        <v>0</v>
      </c>
      <c r="AQ769" s="10">
        <v>0</v>
      </c>
      <c r="AR769" s="10">
        <v>100</v>
      </c>
      <c r="AS769" s="10">
        <v>1</v>
      </c>
      <c r="AT769" s="10">
        <v>1</v>
      </c>
      <c r="AU769" s="10">
        <v>318218027</v>
      </c>
      <c r="AV769" s="10">
        <v>318218027</v>
      </c>
      <c r="AW769" s="10">
        <v>100</v>
      </c>
      <c r="AX769" s="10">
        <v>24932867000</v>
      </c>
      <c r="AY769" s="10">
        <v>0</v>
      </c>
      <c r="AZ769" s="10">
        <v>0</v>
      </c>
      <c r="BA769" s="10">
        <v>0</v>
      </c>
      <c r="BB769" s="10">
        <v>0</v>
      </c>
      <c r="BC769" s="10">
        <v>0</v>
      </c>
      <c r="BD769" s="10">
        <v>0</v>
      </c>
      <c r="BE769" s="10">
        <v>0</v>
      </c>
      <c r="BF769" s="10">
        <v>0</v>
      </c>
      <c r="BG769" s="10">
        <v>0</v>
      </c>
      <c r="BH769" s="10">
        <v>0</v>
      </c>
      <c r="BI769" s="10">
        <v>0</v>
      </c>
      <c r="BJ769" s="10" t="s">
        <v>9</v>
      </c>
      <c r="BK769" s="10" t="s">
        <v>9</v>
      </c>
      <c r="BL769" s="10" t="s">
        <v>9</v>
      </c>
      <c r="BM769" s="2">
        <f t="shared" si="111"/>
        <v>318.21802700000001</v>
      </c>
      <c r="BN769" s="2">
        <f t="shared" si="112"/>
        <v>318.21802700000001</v>
      </c>
      <c r="BO769" s="2">
        <f t="shared" si="113"/>
        <v>24932.866999999998</v>
      </c>
      <c r="BP769" s="2">
        <f t="shared" si="114"/>
        <v>0</v>
      </c>
      <c r="BQ769" s="2">
        <f t="shared" si="115"/>
        <v>0</v>
      </c>
      <c r="BR769" s="2">
        <f t="shared" si="116"/>
        <v>0</v>
      </c>
      <c r="BS769" s="2">
        <f t="shared" si="117"/>
        <v>0</v>
      </c>
      <c r="BT769" s="2">
        <f t="shared" si="118"/>
        <v>0</v>
      </c>
      <c r="BU769" s="2">
        <f t="shared" si="119"/>
        <v>0</v>
      </c>
      <c r="BV769" s="2">
        <f t="shared" si="120"/>
        <v>0</v>
      </c>
    </row>
    <row r="770" spans="1:74" x14ac:dyDescent="0.25">
      <c r="A770">
        <v>16</v>
      </c>
      <c r="B770" t="s">
        <v>0</v>
      </c>
      <c r="C770" t="s">
        <v>668</v>
      </c>
      <c r="D770">
        <v>2020</v>
      </c>
      <c r="E770" t="s">
        <v>1</v>
      </c>
      <c r="F770" t="s">
        <v>2</v>
      </c>
      <c r="G770">
        <v>2</v>
      </c>
      <c r="H770" t="s">
        <v>3</v>
      </c>
      <c r="I770" t="s">
        <v>681</v>
      </c>
      <c r="J770" t="s">
        <v>288</v>
      </c>
      <c r="K770" t="s">
        <v>750</v>
      </c>
      <c r="L770" t="s">
        <v>751</v>
      </c>
      <c r="M770" t="s">
        <v>752</v>
      </c>
      <c r="N770" t="s">
        <v>800</v>
      </c>
      <c r="O770" t="s">
        <v>37</v>
      </c>
      <c r="P770" t="s">
        <v>807</v>
      </c>
      <c r="Q770" t="s">
        <v>50</v>
      </c>
      <c r="R770">
        <v>0</v>
      </c>
      <c r="S770" t="s">
        <v>7</v>
      </c>
      <c r="T770">
        <v>63</v>
      </c>
      <c r="U770" t="s">
        <v>315</v>
      </c>
      <c r="V770" t="s">
        <v>4011</v>
      </c>
      <c r="W770" t="s">
        <v>2506</v>
      </c>
      <c r="X770">
        <v>1</v>
      </c>
      <c r="Y770" t="s">
        <v>2507</v>
      </c>
      <c r="Z770">
        <v>1</v>
      </c>
      <c r="AA770" t="s">
        <v>924</v>
      </c>
      <c r="AB770" t="s">
        <v>1593</v>
      </c>
      <c r="AC770" s="10">
        <v>0.1</v>
      </c>
      <c r="AD770" s="10">
        <v>0.1</v>
      </c>
      <c r="AE770" s="10">
        <v>100</v>
      </c>
      <c r="AF770" s="10">
        <v>0.2</v>
      </c>
      <c r="AG770" s="10">
        <v>0</v>
      </c>
      <c r="AH770" s="10">
        <v>0</v>
      </c>
      <c r="AI770" s="10">
        <v>0.4</v>
      </c>
      <c r="AJ770" s="10">
        <v>0</v>
      </c>
      <c r="AK770" s="10">
        <v>0</v>
      </c>
      <c r="AL770" s="10">
        <v>0.2</v>
      </c>
      <c r="AM770" s="10">
        <v>0</v>
      </c>
      <c r="AN770" s="10">
        <v>0</v>
      </c>
      <c r="AO770" s="10">
        <v>0.1</v>
      </c>
      <c r="AP770" s="10">
        <v>0</v>
      </c>
      <c r="AQ770" s="10">
        <v>0</v>
      </c>
      <c r="AR770" s="10">
        <v>1</v>
      </c>
      <c r="AS770" s="10">
        <v>0.1</v>
      </c>
      <c r="AT770" s="10">
        <v>10</v>
      </c>
      <c r="AU770" s="10">
        <v>26736000</v>
      </c>
      <c r="AV770" s="10">
        <v>15504000</v>
      </c>
      <c r="AW770" s="10">
        <v>57.97</v>
      </c>
      <c r="AX770" s="10">
        <v>64921000</v>
      </c>
      <c r="AY770" s="10">
        <v>0</v>
      </c>
      <c r="AZ770" s="10">
        <v>0</v>
      </c>
      <c r="BA770" s="10">
        <v>186000000</v>
      </c>
      <c r="BB770" s="10">
        <v>0</v>
      </c>
      <c r="BC770" s="10">
        <v>0</v>
      </c>
      <c r="BD770" s="10">
        <v>186000000</v>
      </c>
      <c r="BE770" s="10">
        <v>0</v>
      </c>
      <c r="BF770" s="10">
        <v>0</v>
      </c>
      <c r="BG770" s="10">
        <v>186000000</v>
      </c>
      <c r="BH770" s="10">
        <v>0</v>
      </c>
      <c r="BI770" s="10">
        <v>0</v>
      </c>
      <c r="BJ770" s="10" t="s">
        <v>9</v>
      </c>
      <c r="BK770" s="10" t="s">
        <v>9</v>
      </c>
      <c r="BL770" s="10" t="s">
        <v>9</v>
      </c>
      <c r="BM770" s="2">
        <f t="shared" si="111"/>
        <v>26.736000000000001</v>
      </c>
      <c r="BN770" s="2">
        <f t="shared" si="112"/>
        <v>15.504</v>
      </c>
      <c r="BO770" s="2">
        <f t="shared" si="113"/>
        <v>64.921000000000006</v>
      </c>
      <c r="BP770" s="2">
        <f t="shared" si="114"/>
        <v>0</v>
      </c>
      <c r="BQ770" s="2">
        <f t="shared" si="115"/>
        <v>186</v>
      </c>
      <c r="BR770" s="2">
        <f t="shared" si="116"/>
        <v>0</v>
      </c>
      <c r="BS770" s="2">
        <f t="shared" si="117"/>
        <v>186</v>
      </c>
      <c r="BT770" s="2">
        <f t="shared" si="118"/>
        <v>0</v>
      </c>
      <c r="BU770" s="2">
        <f t="shared" si="119"/>
        <v>186</v>
      </c>
      <c r="BV770" s="2">
        <f t="shared" si="120"/>
        <v>0</v>
      </c>
    </row>
    <row r="771" spans="1:74" x14ac:dyDescent="0.25">
      <c r="A771">
        <v>16</v>
      </c>
      <c r="B771" t="s">
        <v>0</v>
      </c>
      <c r="C771" t="s">
        <v>668</v>
      </c>
      <c r="D771">
        <v>2020</v>
      </c>
      <c r="E771" t="s">
        <v>1</v>
      </c>
      <c r="F771" t="s">
        <v>2</v>
      </c>
      <c r="G771">
        <v>2</v>
      </c>
      <c r="H771" t="s">
        <v>3</v>
      </c>
      <c r="I771" t="s">
        <v>681</v>
      </c>
      <c r="J771" t="s">
        <v>288</v>
      </c>
      <c r="K771" t="s">
        <v>750</v>
      </c>
      <c r="L771" t="s">
        <v>751</v>
      </c>
      <c r="M771" t="s">
        <v>752</v>
      </c>
      <c r="N771" t="s">
        <v>800</v>
      </c>
      <c r="O771" t="s">
        <v>37</v>
      </c>
      <c r="P771" t="s">
        <v>807</v>
      </c>
      <c r="Q771" t="s">
        <v>50</v>
      </c>
      <c r="R771">
        <v>0</v>
      </c>
      <c r="S771" t="s">
        <v>7</v>
      </c>
      <c r="T771">
        <v>63</v>
      </c>
      <c r="U771" t="s">
        <v>315</v>
      </c>
      <c r="V771" t="s">
        <v>4011</v>
      </c>
      <c r="W771" t="s">
        <v>2506</v>
      </c>
      <c r="X771">
        <v>2</v>
      </c>
      <c r="Y771" t="s">
        <v>2508</v>
      </c>
      <c r="Z771">
        <v>1</v>
      </c>
      <c r="AA771" t="s">
        <v>924</v>
      </c>
      <c r="AB771" t="s">
        <v>1593</v>
      </c>
      <c r="AC771" s="10">
        <v>5</v>
      </c>
      <c r="AD771" s="10">
        <v>5</v>
      </c>
      <c r="AE771" s="10">
        <v>100</v>
      </c>
      <c r="AF771" s="10">
        <v>95</v>
      </c>
      <c r="AG771" s="10">
        <v>0</v>
      </c>
      <c r="AH771" s="10">
        <v>0</v>
      </c>
      <c r="AI771" s="10">
        <v>150</v>
      </c>
      <c r="AJ771" s="10">
        <v>0</v>
      </c>
      <c r="AK771" s="10">
        <v>0</v>
      </c>
      <c r="AL771" s="10">
        <v>150</v>
      </c>
      <c r="AM771" s="10">
        <v>0</v>
      </c>
      <c r="AN771" s="10">
        <v>0</v>
      </c>
      <c r="AO771" s="10">
        <v>12</v>
      </c>
      <c r="AP771" s="10">
        <v>0</v>
      </c>
      <c r="AQ771" s="10">
        <v>0</v>
      </c>
      <c r="AR771" s="10">
        <v>412</v>
      </c>
      <c r="AS771" s="10">
        <v>5</v>
      </c>
      <c r="AT771" s="10">
        <v>1.21</v>
      </c>
      <c r="AU771" s="10">
        <v>1152271000</v>
      </c>
      <c r="AV771" s="10">
        <v>1122862000</v>
      </c>
      <c r="AW771" s="10">
        <v>97.45</v>
      </c>
      <c r="AX771" s="10">
        <v>1691610000</v>
      </c>
      <c r="AY771" s="10">
        <v>0</v>
      </c>
      <c r="AZ771" s="10">
        <v>0</v>
      </c>
      <c r="BA771" s="10">
        <v>1947862000</v>
      </c>
      <c r="BB771" s="10">
        <v>0</v>
      </c>
      <c r="BC771" s="10">
        <v>0</v>
      </c>
      <c r="BD771" s="10">
        <v>2006298000</v>
      </c>
      <c r="BE771" s="10">
        <v>0</v>
      </c>
      <c r="BF771" s="10">
        <v>0</v>
      </c>
      <c r="BG771" s="10">
        <v>2148165000</v>
      </c>
      <c r="BH771" s="10">
        <v>0</v>
      </c>
      <c r="BI771" s="10">
        <v>0</v>
      </c>
      <c r="BJ771" s="10" t="s">
        <v>9</v>
      </c>
      <c r="BK771" s="10" t="s">
        <v>9</v>
      </c>
      <c r="BL771" s="10" t="s">
        <v>9</v>
      </c>
      <c r="BM771" s="2">
        <f t="shared" ref="BM771:BM834" si="121">AU771 / 1000000</f>
        <v>1152.271</v>
      </c>
      <c r="BN771" s="2">
        <f t="shared" ref="BN771:BN834" si="122">AV771 / 1000000</f>
        <v>1122.8620000000001</v>
      </c>
      <c r="BO771" s="2">
        <f t="shared" ref="BO771:BO834" si="123">AX771  / 1000000</f>
        <v>1691.61</v>
      </c>
      <c r="BP771" s="2">
        <f t="shared" ref="BP771:BP834" si="124">AY771  / 1000000</f>
        <v>0</v>
      </c>
      <c r="BQ771" s="2">
        <f t="shared" ref="BQ771:BQ834" si="125">BA771  / 1000000</f>
        <v>1947.8620000000001</v>
      </c>
      <c r="BR771" s="2">
        <f t="shared" ref="BR771:BR834" si="126">BB771  / 1000000</f>
        <v>0</v>
      </c>
      <c r="BS771" s="2">
        <f t="shared" ref="BS771:BS834" si="127">BD771  / 1000000</f>
        <v>2006.298</v>
      </c>
      <c r="BT771" s="2">
        <f t="shared" ref="BT771:BT834" si="128">BE771  / 1000000</f>
        <v>0</v>
      </c>
      <c r="BU771" s="2">
        <f t="shared" ref="BU771:BU834" si="129">BG771  / 1000000</f>
        <v>2148.165</v>
      </c>
      <c r="BV771" s="2">
        <f t="shared" ref="BV771:BV834" si="130">BH771  / 1000000</f>
        <v>0</v>
      </c>
    </row>
    <row r="772" spans="1:74" x14ac:dyDescent="0.25">
      <c r="A772">
        <v>16</v>
      </c>
      <c r="B772" t="s">
        <v>0</v>
      </c>
      <c r="C772" t="s">
        <v>668</v>
      </c>
      <c r="D772">
        <v>2020</v>
      </c>
      <c r="E772" t="s">
        <v>1</v>
      </c>
      <c r="F772" t="s">
        <v>2</v>
      </c>
      <c r="G772">
        <v>2</v>
      </c>
      <c r="H772" t="s">
        <v>3</v>
      </c>
      <c r="I772" t="s">
        <v>681</v>
      </c>
      <c r="J772" t="s">
        <v>288</v>
      </c>
      <c r="K772" t="s">
        <v>750</v>
      </c>
      <c r="L772" t="s">
        <v>751</v>
      </c>
      <c r="M772" t="s">
        <v>752</v>
      </c>
      <c r="N772" t="s">
        <v>800</v>
      </c>
      <c r="O772" t="s">
        <v>37</v>
      </c>
      <c r="P772" t="s">
        <v>807</v>
      </c>
      <c r="Q772" t="s">
        <v>50</v>
      </c>
      <c r="R772">
        <v>0</v>
      </c>
      <c r="S772" t="s">
        <v>7</v>
      </c>
      <c r="T772">
        <v>63</v>
      </c>
      <c r="U772" t="s">
        <v>315</v>
      </c>
      <c r="V772" t="s">
        <v>4011</v>
      </c>
      <c r="W772" t="s">
        <v>2506</v>
      </c>
      <c r="X772">
        <v>3</v>
      </c>
      <c r="Y772" t="s">
        <v>2509</v>
      </c>
      <c r="Z772">
        <v>1</v>
      </c>
      <c r="AA772" t="s">
        <v>924</v>
      </c>
      <c r="AB772" t="s">
        <v>1593</v>
      </c>
      <c r="AC772" s="10">
        <v>12733</v>
      </c>
      <c r="AD772" s="10">
        <v>12733</v>
      </c>
      <c r="AE772" s="10">
        <v>100</v>
      </c>
      <c r="AF772" s="10">
        <v>27765</v>
      </c>
      <c r="AG772" s="10">
        <v>0</v>
      </c>
      <c r="AH772" s="10">
        <v>0</v>
      </c>
      <c r="AI772" s="10">
        <v>27765</v>
      </c>
      <c r="AJ772" s="10">
        <v>0</v>
      </c>
      <c r="AK772" s="10">
        <v>0</v>
      </c>
      <c r="AL772" s="10">
        <v>27765</v>
      </c>
      <c r="AM772" s="10">
        <v>0</v>
      </c>
      <c r="AN772" s="10">
        <v>0</v>
      </c>
      <c r="AO772" s="10">
        <v>10652</v>
      </c>
      <c r="AP772" s="10">
        <v>0</v>
      </c>
      <c r="AQ772" s="10">
        <v>0</v>
      </c>
      <c r="AR772" s="10">
        <v>106680</v>
      </c>
      <c r="AS772" s="10">
        <v>12733</v>
      </c>
      <c r="AT772" s="10">
        <v>11.94</v>
      </c>
      <c r="AU772" s="10">
        <v>2598716550</v>
      </c>
      <c r="AV772" s="10">
        <v>2302233455</v>
      </c>
      <c r="AW772" s="10">
        <v>88.59</v>
      </c>
      <c r="AX772" s="10">
        <v>3633736000</v>
      </c>
      <c r="AY772" s="10">
        <v>0</v>
      </c>
      <c r="AZ772" s="10">
        <v>0</v>
      </c>
      <c r="BA772" s="10">
        <v>4137866000</v>
      </c>
      <c r="BB772" s="10">
        <v>0</v>
      </c>
      <c r="BC772" s="10">
        <v>0</v>
      </c>
      <c r="BD772" s="10">
        <v>4323540000</v>
      </c>
      <c r="BE772" s="10">
        <v>0</v>
      </c>
      <c r="BF772" s="10">
        <v>0</v>
      </c>
      <c r="BG772" s="10">
        <v>4708790000</v>
      </c>
      <c r="BH772" s="10">
        <v>0</v>
      </c>
      <c r="BI772" s="10">
        <v>0</v>
      </c>
      <c r="BJ772" s="10" t="s">
        <v>9</v>
      </c>
      <c r="BK772" s="10" t="s">
        <v>9</v>
      </c>
      <c r="BL772" s="10" t="s">
        <v>9</v>
      </c>
      <c r="BM772" s="2">
        <f t="shared" si="121"/>
        <v>2598.7165500000001</v>
      </c>
      <c r="BN772" s="2">
        <f t="shared" si="122"/>
        <v>2302.233455</v>
      </c>
      <c r="BO772" s="2">
        <f t="shared" si="123"/>
        <v>3633.7359999999999</v>
      </c>
      <c r="BP772" s="2">
        <f t="shared" si="124"/>
        <v>0</v>
      </c>
      <c r="BQ772" s="2">
        <f t="shared" si="125"/>
        <v>4137.866</v>
      </c>
      <c r="BR772" s="2">
        <f t="shared" si="126"/>
        <v>0</v>
      </c>
      <c r="BS772" s="2">
        <f t="shared" si="127"/>
        <v>4323.54</v>
      </c>
      <c r="BT772" s="2">
        <f t="shared" si="128"/>
        <v>0</v>
      </c>
      <c r="BU772" s="2">
        <f t="shared" si="129"/>
        <v>4708.79</v>
      </c>
      <c r="BV772" s="2">
        <f t="shared" si="130"/>
        <v>0</v>
      </c>
    </row>
    <row r="773" spans="1:74" x14ac:dyDescent="0.25">
      <c r="A773">
        <v>16</v>
      </c>
      <c r="B773" t="s">
        <v>0</v>
      </c>
      <c r="C773" t="s">
        <v>668</v>
      </c>
      <c r="D773">
        <v>2020</v>
      </c>
      <c r="E773" t="s">
        <v>1</v>
      </c>
      <c r="F773" t="s">
        <v>2</v>
      </c>
      <c r="G773">
        <v>2</v>
      </c>
      <c r="H773" t="s">
        <v>3</v>
      </c>
      <c r="I773" t="s">
        <v>681</v>
      </c>
      <c r="J773" t="s">
        <v>288</v>
      </c>
      <c r="K773" t="s">
        <v>750</v>
      </c>
      <c r="L773" t="s">
        <v>751</v>
      </c>
      <c r="M773" t="s">
        <v>752</v>
      </c>
      <c r="N773" t="s">
        <v>800</v>
      </c>
      <c r="O773" t="s">
        <v>37</v>
      </c>
      <c r="P773" t="s">
        <v>807</v>
      </c>
      <c r="Q773" t="s">
        <v>50</v>
      </c>
      <c r="R773">
        <v>0</v>
      </c>
      <c r="S773" t="s">
        <v>7</v>
      </c>
      <c r="T773">
        <v>63</v>
      </c>
      <c r="U773" t="s">
        <v>315</v>
      </c>
      <c r="V773" t="s">
        <v>4011</v>
      </c>
      <c r="W773" t="s">
        <v>2506</v>
      </c>
      <c r="X773">
        <v>4</v>
      </c>
      <c r="Y773" t="s">
        <v>2510</v>
      </c>
      <c r="Z773">
        <v>1</v>
      </c>
      <c r="AA773" t="s">
        <v>924</v>
      </c>
      <c r="AB773" t="s">
        <v>1593</v>
      </c>
      <c r="AC773" s="10">
        <v>0</v>
      </c>
      <c r="AD773" s="10">
        <v>0</v>
      </c>
      <c r="AE773" s="10">
        <v>0</v>
      </c>
      <c r="AF773" s="10">
        <v>7</v>
      </c>
      <c r="AG773" s="10">
        <v>0</v>
      </c>
      <c r="AH773" s="10">
        <v>0</v>
      </c>
      <c r="AI773" s="10">
        <v>6</v>
      </c>
      <c r="AJ773" s="10">
        <v>0</v>
      </c>
      <c r="AK773" s="10">
        <v>0</v>
      </c>
      <c r="AL773" s="10">
        <v>6</v>
      </c>
      <c r="AM773" s="10">
        <v>0</v>
      </c>
      <c r="AN773" s="10">
        <v>0</v>
      </c>
      <c r="AO773" s="10">
        <v>1</v>
      </c>
      <c r="AP773" s="10">
        <v>0</v>
      </c>
      <c r="AQ773" s="10">
        <v>0</v>
      </c>
      <c r="AR773" s="10">
        <v>20</v>
      </c>
      <c r="AS773" s="10">
        <v>0</v>
      </c>
      <c r="AT773" s="10">
        <v>0</v>
      </c>
      <c r="AU773" s="10">
        <v>0</v>
      </c>
      <c r="AV773" s="10">
        <v>0</v>
      </c>
      <c r="AW773" s="10">
        <v>0</v>
      </c>
      <c r="AX773" s="10">
        <v>100000000</v>
      </c>
      <c r="AY773" s="10">
        <v>0</v>
      </c>
      <c r="AZ773" s="10">
        <v>0</v>
      </c>
      <c r="BA773" s="10">
        <v>131158000</v>
      </c>
      <c r="BB773" s="10">
        <v>0</v>
      </c>
      <c r="BC773" s="10">
        <v>0</v>
      </c>
      <c r="BD773" s="10">
        <v>131158000</v>
      </c>
      <c r="BE773" s="10">
        <v>0</v>
      </c>
      <c r="BF773" s="10">
        <v>0</v>
      </c>
      <c r="BG773" s="10">
        <v>185092000</v>
      </c>
      <c r="BH773" s="10">
        <v>0</v>
      </c>
      <c r="BI773" s="10">
        <v>0</v>
      </c>
      <c r="BJ773" s="10" t="s">
        <v>9</v>
      </c>
      <c r="BK773" s="10" t="s">
        <v>9</v>
      </c>
      <c r="BL773" s="10" t="s">
        <v>9</v>
      </c>
      <c r="BM773" s="2">
        <f t="shared" si="121"/>
        <v>0</v>
      </c>
      <c r="BN773" s="2">
        <f t="shared" si="122"/>
        <v>0</v>
      </c>
      <c r="BO773" s="2">
        <f t="shared" si="123"/>
        <v>100</v>
      </c>
      <c r="BP773" s="2">
        <f t="shared" si="124"/>
        <v>0</v>
      </c>
      <c r="BQ773" s="2">
        <f t="shared" si="125"/>
        <v>131.15799999999999</v>
      </c>
      <c r="BR773" s="2">
        <f t="shared" si="126"/>
        <v>0</v>
      </c>
      <c r="BS773" s="2">
        <f t="shared" si="127"/>
        <v>131.15799999999999</v>
      </c>
      <c r="BT773" s="2">
        <f t="shared" si="128"/>
        <v>0</v>
      </c>
      <c r="BU773" s="2">
        <f t="shared" si="129"/>
        <v>185.09200000000001</v>
      </c>
      <c r="BV773" s="2">
        <f t="shared" si="130"/>
        <v>0</v>
      </c>
    </row>
    <row r="774" spans="1:74" x14ac:dyDescent="0.25">
      <c r="A774">
        <v>16</v>
      </c>
      <c r="B774" t="s">
        <v>0</v>
      </c>
      <c r="C774" t="s">
        <v>668</v>
      </c>
      <c r="D774">
        <v>2020</v>
      </c>
      <c r="E774" t="s">
        <v>1</v>
      </c>
      <c r="F774" t="s">
        <v>2</v>
      </c>
      <c r="G774">
        <v>2</v>
      </c>
      <c r="H774" t="s">
        <v>3</v>
      </c>
      <c r="I774" t="s">
        <v>681</v>
      </c>
      <c r="J774" t="s">
        <v>288</v>
      </c>
      <c r="K774" t="s">
        <v>750</v>
      </c>
      <c r="L774" t="s">
        <v>751</v>
      </c>
      <c r="M774" t="s">
        <v>752</v>
      </c>
      <c r="N774" t="s">
        <v>800</v>
      </c>
      <c r="O774" t="s">
        <v>37</v>
      </c>
      <c r="P774" t="s">
        <v>807</v>
      </c>
      <c r="Q774" t="s">
        <v>50</v>
      </c>
      <c r="R774">
        <v>0</v>
      </c>
      <c r="S774" t="s">
        <v>7</v>
      </c>
      <c r="T774">
        <v>64</v>
      </c>
      <c r="U774" t="s">
        <v>316</v>
      </c>
      <c r="V774" t="s">
        <v>4007</v>
      </c>
      <c r="W774" t="s">
        <v>2467</v>
      </c>
      <c r="X774">
        <v>5</v>
      </c>
      <c r="Y774" t="s">
        <v>2511</v>
      </c>
      <c r="Z774">
        <v>2</v>
      </c>
      <c r="AA774" t="s">
        <v>920</v>
      </c>
      <c r="AB774" t="s">
        <v>1593</v>
      </c>
      <c r="AC774" s="10">
        <v>100</v>
      </c>
      <c r="AD774" s="10">
        <v>0</v>
      </c>
      <c r="AE774" s="10">
        <v>0</v>
      </c>
      <c r="AF774" s="10">
        <v>100</v>
      </c>
      <c r="AG774" s="10">
        <v>0</v>
      </c>
      <c r="AH774" s="10">
        <v>0</v>
      </c>
      <c r="AI774" s="10">
        <v>100</v>
      </c>
      <c r="AJ774" s="10">
        <v>0</v>
      </c>
      <c r="AK774" s="10">
        <v>0</v>
      </c>
      <c r="AL774" s="10">
        <v>100</v>
      </c>
      <c r="AM774" s="10">
        <v>0</v>
      </c>
      <c r="AN774" s="10">
        <v>0</v>
      </c>
      <c r="AO774" s="10">
        <v>100</v>
      </c>
      <c r="AP774" s="10">
        <v>0</v>
      </c>
      <c r="AQ774" s="10">
        <v>0</v>
      </c>
      <c r="AR774" s="10" t="s">
        <v>7</v>
      </c>
      <c r="AS774" s="10" t="s">
        <v>7</v>
      </c>
      <c r="AT774" s="10" t="s">
        <v>7</v>
      </c>
      <c r="AU774" s="10">
        <v>25840000</v>
      </c>
      <c r="AV774" s="10">
        <v>25840000</v>
      </c>
      <c r="AW774" s="10">
        <v>100</v>
      </c>
      <c r="AX774" s="10">
        <v>966997000</v>
      </c>
      <c r="AY774" s="10">
        <v>0</v>
      </c>
      <c r="AZ774" s="10">
        <v>0</v>
      </c>
      <c r="BA774" s="10">
        <v>908885000</v>
      </c>
      <c r="BB774" s="10">
        <v>0</v>
      </c>
      <c r="BC774" s="10">
        <v>0</v>
      </c>
      <c r="BD774" s="10">
        <v>689541000</v>
      </c>
      <c r="BE774" s="10">
        <v>0</v>
      </c>
      <c r="BF774" s="10">
        <v>0</v>
      </c>
      <c r="BG774" s="10">
        <v>929711000</v>
      </c>
      <c r="BH774" s="10">
        <v>0</v>
      </c>
      <c r="BI774" s="10">
        <v>0</v>
      </c>
      <c r="BJ774" s="10" t="s">
        <v>9</v>
      </c>
      <c r="BK774" s="10" t="s">
        <v>9</v>
      </c>
      <c r="BL774" s="10" t="s">
        <v>9</v>
      </c>
      <c r="BM774" s="2">
        <f t="shared" si="121"/>
        <v>25.84</v>
      </c>
      <c r="BN774" s="2">
        <f t="shared" si="122"/>
        <v>25.84</v>
      </c>
      <c r="BO774" s="2">
        <f t="shared" si="123"/>
        <v>966.99699999999996</v>
      </c>
      <c r="BP774" s="2">
        <f t="shared" si="124"/>
        <v>0</v>
      </c>
      <c r="BQ774" s="2">
        <f t="shared" si="125"/>
        <v>908.88499999999999</v>
      </c>
      <c r="BR774" s="2">
        <f t="shared" si="126"/>
        <v>0</v>
      </c>
      <c r="BS774" s="2">
        <f t="shared" si="127"/>
        <v>689.54100000000005</v>
      </c>
      <c r="BT774" s="2">
        <f t="shared" si="128"/>
        <v>0</v>
      </c>
      <c r="BU774" s="2">
        <f t="shared" si="129"/>
        <v>929.71100000000001</v>
      </c>
      <c r="BV774" s="2">
        <f t="shared" si="130"/>
        <v>0</v>
      </c>
    </row>
    <row r="775" spans="1:74" x14ac:dyDescent="0.25">
      <c r="A775">
        <v>16</v>
      </c>
      <c r="B775" t="s">
        <v>0</v>
      </c>
      <c r="C775" t="s">
        <v>668</v>
      </c>
      <c r="D775">
        <v>2020</v>
      </c>
      <c r="E775" t="s">
        <v>1</v>
      </c>
      <c r="F775" t="s">
        <v>2</v>
      </c>
      <c r="G775">
        <v>2</v>
      </c>
      <c r="H775" t="s">
        <v>3</v>
      </c>
      <c r="I775" t="s">
        <v>681</v>
      </c>
      <c r="J775" t="s">
        <v>288</v>
      </c>
      <c r="K775" t="s">
        <v>750</v>
      </c>
      <c r="L775" t="s">
        <v>751</v>
      </c>
      <c r="M775" t="s">
        <v>752</v>
      </c>
      <c r="N775" t="s">
        <v>800</v>
      </c>
      <c r="O775" t="s">
        <v>37</v>
      </c>
      <c r="P775" t="s">
        <v>807</v>
      </c>
      <c r="Q775" t="s">
        <v>50</v>
      </c>
      <c r="R775">
        <v>0</v>
      </c>
      <c r="S775" t="s">
        <v>7</v>
      </c>
      <c r="T775">
        <v>64</v>
      </c>
      <c r="U775" t="s">
        <v>316</v>
      </c>
      <c r="V775" t="s">
        <v>4007</v>
      </c>
      <c r="W775" t="s">
        <v>2467</v>
      </c>
      <c r="X775">
        <v>6</v>
      </c>
      <c r="Y775" t="s">
        <v>2512</v>
      </c>
      <c r="Z775">
        <v>2</v>
      </c>
      <c r="AA775" t="s">
        <v>920</v>
      </c>
      <c r="AB775" t="s">
        <v>1593</v>
      </c>
      <c r="AC775" s="10">
        <v>100</v>
      </c>
      <c r="AD775" s="10">
        <v>100</v>
      </c>
      <c r="AE775" s="10">
        <v>100</v>
      </c>
      <c r="AF775" s="10">
        <v>100</v>
      </c>
      <c r="AG775" s="10">
        <v>0</v>
      </c>
      <c r="AH775" s="10">
        <v>0</v>
      </c>
      <c r="AI775" s="10">
        <v>100</v>
      </c>
      <c r="AJ775" s="10">
        <v>0</v>
      </c>
      <c r="AK775" s="10">
        <v>0</v>
      </c>
      <c r="AL775" s="10">
        <v>100</v>
      </c>
      <c r="AM775" s="10">
        <v>0</v>
      </c>
      <c r="AN775" s="10">
        <v>0</v>
      </c>
      <c r="AO775" s="10">
        <v>100</v>
      </c>
      <c r="AP775" s="10">
        <v>0</v>
      </c>
      <c r="AQ775" s="10">
        <v>0</v>
      </c>
      <c r="AR775" s="10" t="s">
        <v>7</v>
      </c>
      <c r="AS775" s="10" t="s">
        <v>7</v>
      </c>
      <c r="AT775" s="10" t="s">
        <v>7</v>
      </c>
      <c r="AU775" s="10">
        <v>20966555671</v>
      </c>
      <c r="AV775" s="10">
        <v>20966555671</v>
      </c>
      <c r="AW775" s="10">
        <v>100</v>
      </c>
      <c r="AX775" s="10">
        <v>1658243000</v>
      </c>
      <c r="AY775" s="10">
        <v>0</v>
      </c>
      <c r="AZ775" s="10">
        <v>0</v>
      </c>
      <c r="BA775" s="10">
        <v>97458000</v>
      </c>
      <c r="BB775" s="10">
        <v>0</v>
      </c>
      <c r="BC775" s="10">
        <v>0</v>
      </c>
      <c r="BD775" s="10">
        <v>74052000</v>
      </c>
      <c r="BE775" s="10">
        <v>0</v>
      </c>
      <c r="BF775" s="10">
        <v>0</v>
      </c>
      <c r="BG775" s="10">
        <v>99870000</v>
      </c>
      <c r="BH775" s="10">
        <v>0</v>
      </c>
      <c r="BI775" s="10">
        <v>0</v>
      </c>
      <c r="BJ775" s="10" t="s">
        <v>9</v>
      </c>
      <c r="BK775" s="10" t="s">
        <v>9</v>
      </c>
      <c r="BL775" s="10" t="s">
        <v>9</v>
      </c>
      <c r="BM775" s="2">
        <f t="shared" si="121"/>
        <v>20966.555670999998</v>
      </c>
      <c r="BN775" s="2">
        <f t="shared" si="122"/>
        <v>20966.555670999998</v>
      </c>
      <c r="BO775" s="2">
        <f t="shared" si="123"/>
        <v>1658.2429999999999</v>
      </c>
      <c r="BP775" s="2">
        <f t="shared" si="124"/>
        <v>0</v>
      </c>
      <c r="BQ775" s="2">
        <f t="shared" si="125"/>
        <v>97.457999999999998</v>
      </c>
      <c r="BR775" s="2">
        <f t="shared" si="126"/>
        <v>0</v>
      </c>
      <c r="BS775" s="2">
        <f t="shared" si="127"/>
        <v>74.052000000000007</v>
      </c>
      <c r="BT775" s="2">
        <f t="shared" si="128"/>
        <v>0</v>
      </c>
      <c r="BU775" s="2">
        <f t="shared" si="129"/>
        <v>99.87</v>
      </c>
      <c r="BV775" s="2">
        <f t="shared" si="130"/>
        <v>0</v>
      </c>
    </row>
    <row r="776" spans="1:74" x14ac:dyDescent="0.25">
      <c r="A776">
        <v>16</v>
      </c>
      <c r="B776" t="s">
        <v>0</v>
      </c>
      <c r="C776" t="s">
        <v>668</v>
      </c>
      <c r="D776">
        <v>2020</v>
      </c>
      <c r="E776" t="s">
        <v>1</v>
      </c>
      <c r="F776" t="s">
        <v>2</v>
      </c>
      <c r="G776">
        <v>2</v>
      </c>
      <c r="H776" t="s">
        <v>3</v>
      </c>
      <c r="I776" t="s">
        <v>681</v>
      </c>
      <c r="J776" t="s">
        <v>288</v>
      </c>
      <c r="K776" t="s">
        <v>750</v>
      </c>
      <c r="L776" t="s">
        <v>751</v>
      </c>
      <c r="M776" t="s">
        <v>752</v>
      </c>
      <c r="N776" t="s">
        <v>800</v>
      </c>
      <c r="O776" t="s">
        <v>37</v>
      </c>
      <c r="P776" t="s">
        <v>815</v>
      </c>
      <c r="Q776" t="s">
        <v>97</v>
      </c>
      <c r="R776">
        <v>0</v>
      </c>
      <c r="S776" t="s">
        <v>7</v>
      </c>
      <c r="T776">
        <v>73</v>
      </c>
      <c r="U776" t="s">
        <v>317</v>
      </c>
      <c r="V776" t="s">
        <v>4012</v>
      </c>
      <c r="W776" t="s">
        <v>2513</v>
      </c>
      <c r="X776">
        <v>1</v>
      </c>
      <c r="Y776" t="s">
        <v>2514</v>
      </c>
      <c r="Z776">
        <v>1</v>
      </c>
      <c r="AA776" t="s">
        <v>924</v>
      </c>
      <c r="AB776" t="s">
        <v>1593</v>
      </c>
      <c r="AC776" s="10">
        <v>5833</v>
      </c>
      <c r="AD776" s="10">
        <v>5879</v>
      </c>
      <c r="AE776" s="10">
        <v>100.79</v>
      </c>
      <c r="AF776" s="10">
        <v>17500</v>
      </c>
      <c r="AG776" s="10">
        <v>0</v>
      </c>
      <c r="AH776" s="10">
        <v>0</v>
      </c>
      <c r="AI776" s="10">
        <v>20417</v>
      </c>
      <c r="AJ776" s="10">
        <v>0</v>
      </c>
      <c r="AK776" s="10">
        <v>0</v>
      </c>
      <c r="AL776" s="10">
        <v>20417</v>
      </c>
      <c r="AM776" s="10">
        <v>0</v>
      </c>
      <c r="AN776" s="10">
        <v>0</v>
      </c>
      <c r="AO776" s="10">
        <v>5833</v>
      </c>
      <c r="AP776" s="10">
        <v>0</v>
      </c>
      <c r="AQ776" s="10">
        <v>0</v>
      </c>
      <c r="AR776" s="10">
        <v>70000</v>
      </c>
      <c r="AS776" s="10">
        <v>5879</v>
      </c>
      <c r="AT776" s="10">
        <v>8.4</v>
      </c>
      <c r="AU776" s="10">
        <v>41360000</v>
      </c>
      <c r="AV776" s="10">
        <v>41360000</v>
      </c>
      <c r="AW776" s="10">
        <v>100</v>
      </c>
      <c r="AX776" s="10">
        <v>266891000</v>
      </c>
      <c r="AY776" s="10">
        <v>0</v>
      </c>
      <c r="AZ776" s="10">
        <v>0</v>
      </c>
      <c r="BA776" s="10">
        <v>575441765</v>
      </c>
      <c r="BB776" s="10">
        <v>0</v>
      </c>
      <c r="BC776" s="10">
        <v>0</v>
      </c>
      <c r="BD776" s="10">
        <v>665928440</v>
      </c>
      <c r="BE776" s="10">
        <v>0</v>
      </c>
      <c r="BF776" s="10">
        <v>0</v>
      </c>
      <c r="BG776" s="10">
        <v>902412302</v>
      </c>
      <c r="BH776" s="10">
        <v>0</v>
      </c>
      <c r="BI776" s="10">
        <v>0</v>
      </c>
      <c r="BJ776" s="10" t="s">
        <v>9</v>
      </c>
      <c r="BK776" s="10" t="s">
        <v>9</v>
      </c>
      <c r="BL776" s="10" t="s">
        <v>9</v>
      </c>
      <c r="BM776" s="2">
        <f t="shared" si="121"/>
        <v>41.36</v>
      </c>
      <c r="BN776" s="2">
        <f t="shared" si="122"/>
        <v>41.36</v>
      </c>
      <c r="BO776" s="2">
        <f t="shared" si="123"/>
        <v>266.89100000000002</v>
      </c>
      <c r="BP776" s="2">
        <f t="shared" si="124"/>
        <v>0</v>
      </c>
      <c r="BQ776" s="2">
        <f t="shared" si="125"/>
        <v>575.44176500000003</v>
      </c>
      <c r="BR776" s="2">
        <f t="shared" si="126"/>
        <v>0</v>
      </c>
      <c r="BS776" s="2">
        <f t="shared" si="127"/>
        <v>665.92844000000002</v>
      </c>
      <c r="BT776" s="2">
        <f t="shared" si="128"/>
        <v>0</v>
      </c>
      <c r="BU776" s="2">
        <f t="shared" si="129"/>
        <v>902.41230199999995</v>
      </c>
      <c r="BV776" s="2">
        <f t="shared" si="130"/>
        <v>0</v>
      </c>
    </row>
    <row r="777" spans="1:74" x14ac:dyDescent="0.25">
      <c r="A777">
        <v>16</v>
      </c>
      <c r="B777" t="s">
        <v>0</v>
      </c>
      <c r="C777" t="s">
        <v>668</v>
      </c>
      <c r="D777">
        <v>2020</v>
      </c>
      <c r="E777" t="s">
        <v>1</v>
      </c>
      <c r="F777" t="s">
        <v>2</v>
      </c>
      <c r="G777">
        <v>2</v>
      </c>
      <c r="H777" t="s">
        <v>3</v>
      </c>
      <c r="I777" t="s">
        <v>681</v>
      </c>
      <c r="J777" t="s">
        <v>288</v>
      </c>
      <c r="K777" t="s">
        <v>750</v>
      </c>
      <c r="L777" t="s">
        <v>751</v>
      </c>
      <c r="M777" t="s">
        <v>752</v>
      </c>
      <c r="N777" t="s">
        <v>800</v>
      </c>
      <c r="O777" t="s">
        <v>37</v>
      </c>
      <c r="P777" t="s">
        <v>815</v>
      </c>
      <c r="Q777" t="s">
        <v>97</v>
      </c>
      <c r="R777">
        <v>0</v>
      </c>
      <c r="S777" t="s">
        <v>7</v>
      </c>
      <c r="T777">
        <v>73</v>
      </c>
      <c r="U777" t="s">
        <v>317</v>
      </c>
      <c r="V777" t="s">
        <v>4012</v>
      </c>
      <c r="W777" t="s">
        <v>2513</v>
      </c>
      <c r="X777">
        <v>2</v>
      </c>
      <c r="Y777" t="s">
        <v>2515</v>
      </c>
      <c r="Z777">
        <v>1</v>
      </c>
      <c r="AA777" t="s">
        <v>924</v>
      </c>
      <c r="AB777" t="s">
        <v>1593</v>
      </c>
      <c r="AC777" s="10">
        <v>1500</v>
      </c>
      <c r="AD777" s="10">
        <v>1567</v>
      </c>
      <c r="AE777" s="10">
        <v>104.47</v>
      </c>
      <c r="AF777" s="10">
        <v>2500</v>
      </c>
      <c r="AG777" s="10">
        <v>0</v>
      </c>
      <c r="AH777" s="10">
        <v>0</v>
      </c>
      <c r="AI777" s="10">
        <v>2500</v>
      </c>
      <c r="AJ777" s="10">
        <v>0</v>
      </c>
      <c r="AK777" s="10">
        <v>0</v>
      </c>
      <c r="AL777" s="10">
        <v>2000</v>
      </c>
      <c r="AM777" s="10">
        <v>0</v>
      </c>
      <c r="AN777" s="10">
        <v>0</v>
      </c>
      <c r="AO777" s="10">
        <v>1500</v>
      </c>
      <c r="AP777" s="10">
        <v>0</v>
      </c>
      <c r="AQ777" s="10">
        <v>0</v>
      </c>
      <c r="AR777" s="10">
        <v>10000</v>
      </c>
      <c r="AS777" s="10">
        <v>1567</v>
      </c>
      <c r="AT777" s="10">
        <v>15.67</v>
      </c>
      <c r="AU777" s="10">
        <v>65988176</v>
      </c>
      <c r="AV777" s="10">
        <v>65919783</v>
      </c>
      <c r="AW777" s="10">
        <v>99.89</v>
      </c>
      <c r="AX777" s="10">
        <v>343426000</v>
      </c>
      <c r="AY777" s="10">
        <v>0</v>
      </c>
      <c r="AZ777" s="10">
        <v>0</v>
      </c>
      <c r="BA777" s="10">
        <v>477131476</v>
      </c>
      <c r="BB777" s="10">
        <v>0</v>
      </c>
      <c r="BC777" s="10">
        <v>0</v>
      </c>
      <c r="BD777" s="10">
        <v>486595426</v>
      </c>
      <c r="BE777" s="10">
        <v>0</v>
      </c>
      <c r="BF777" s="10">
        <v>0</v>
      </c>
      <c r="BG777" s="10">
        <v>299313278</v>
      </c>
      <c r="BH777" s="10">
        <v>0</v>
      </c>
      <c r="BI777" s="10">
        <v>0</v>
      </c>
      <c r="BJ777" s="10" t="s">
        <v>9</v>
      </c>
      <c r="BK777" s="10" t="s">
        <v>9</v>
      </c>
      <c r="BL777" s="10" t="s">
        <v>9</v>
      </c>
      <c r="BM777" s="2">
        <f t="shared" si="121"/>
        <v>65.988175999999996</v>
      </c>
      <c r="BN777" s="2">
        <f t="shared" si="122"/>
        <v>65.919782999999995</v>
      </c>
      <c r="BO777" s="2">
        <f t="shared" si="123"/>
        <v>343.42599999999999</v>
      </c>
      <c r="BP777" s="2">
        <f t="shared" si="124"/>
        <v>0</v>
      </c>
      <c r="BQ777" s="2">
        <f t="shared" si="125"/>
        <v>477.13147600000002</v>
      </c>
      <c r="BR777" s="2">
        <f t="shared" si="126"/>
        <v>0</v>
      </c>
      <c r="BS777" s="2">
        <f t="shared" si="127"/>
        <v>486.59542599999997</v>
      </c>
      <c r="BT777" s="2">
        <f t="shared" si="128"/>
        <v>0</v>
      </c>
      <c r="BU777" s="2">
        <f t="shared" si="129"/>
        <v>299.31327800000003</v>
      </c>
      <c r="BV777" s="2">
        <f t="shared" si="130"/>
        <v>0</v>
      </c>
    </row>
    <row r="778" spans="1:74" x14ac:dyDescent="0.25">
      <c r="A778">
        <v>16</v>
      </c>
      <c r="B778" t="s">
        <v>0</v>
      </c>
      <c r="C778" t="s">
        <v>668</v>
      </c>
      <c r="D778">
        <v>2020</v>
      </c>
      <c r="E778" t="s">
        <v>1</v>
      </c>
      <c r="F778" t="s">
        <v>2</v>
      </c>
      <c r="G778">
        <v>2</v>
      </c>
      <c r="H778" t="s">
        <v>3</v>
      </c>
      <c r="I778" t="s">
        <v>681</v>
      </c>
      <c r="J778" t="s">
        <v>288</v>
      </c>
      <c r="K778" t="s">
        <v>750</v>
      </c>
      <c r="L778" t="s">
        <v>751</v>
      </c>
      <c r="M778" t="s">
        <v>752</v>
      </c>
      <c r="N778" t="s">
        <v>800</v>
      </c>
      <c r="O778" t="s">
        <v>37</v>
      </c>
      <c r="P778" t="s">
        <v>815</v>
      </c>
      <c r="Q778" t="s">
        <v>97</v>
      </c>
      <c r="R778">
        <v>0</v>
      </c>
      <c r="S778" t="s">
        <v>7</v>
      </c>
      <c r="T778">
        <v>73</v>
      </c>
      <c r="U778" t="s">
        <v>317</v>
      </c>
      <c r="V778" t="s">
        <v>4012</v>
      </c>
      <c r="W778" t="s">
        <v>2513</v>
      </c>
      <c r="X778">
        <v>3</v>
      </c>
      <c r="Y778" t="s">
        <v>2516</v>
      </c>
      <c r="Z778">
        <v>2</v>
      </c>
      <c r="AA778" t="s">
        <v>920</v>
      </c>
      <c r="AB778" t="s">
        <v>1593</v>
      </c>
      <c r="AC778" s="10">
        <v>1</v>
      </c>
      <c r="AD778" s="10">
        <v>1</v>
      </c>
      <c r="AE778" s="10">
        <v>100</v>
      </c>
      <c r="AF778" s="10">
        <v>1</v>
      </c>
      <c r="AG778" s="10">
        <v>0</v>
      </c>
      <c r="AH778" s="10">
        <v>0</v>
      </c>
      <c r="AI778" s="10">
        <v>1</v>
      </c>
      <c r="AJ778" s="10">
        <v>0</v>
      </c>
      <c r="AK778" s="10">
        <v>0</v>
      </c>
      <c r="AL778" s="10">
        <v>1</v>
      </c>
      <c r="AM778" s="10">
        <v>0</v>
      </c>
      <c r="AN778" s="10">
        <v>0</v>
      </c>
      <c r="AO778" s="10">
        <v>1</v>
      </c>
      <c r="AP778" s="10">
        <v>0</v>
      </c>
      <c r="AQ778" s="10">
        <v>0</v>
      </c>
      <c r="AR778" s="10" t="s">
        <v>7</v>
      </c>
      <c r="AS778" s="10" t="s">
        <v>7</v>
      </c>
      <c r="AT778" s="10" t="s">
        <v>7</v>
      </c>
      <c r="AU778" s="10">
        <v>108015000</v>
      </c>
      <c r="AV778" s="10">
        <v>108015000</v>
      </c>
      <c r="AW778" s="10">
        <v>100</v>
      </c>
      <c r="AX778" s="10">
        <v>244762000</v>
      </c>
      <c r="AY778" s="10">
        <v>0</v>
      </c>
      <c r="AZ778" s="10">
        <v>0</v>
      </c>
      <c r="BA778" s="10">
        <v>252104842</v>
      </c>
      <c r="BB778" s="10">
        <v>0</v>
      </c>
      <c r="BC778" s="10">
        <v>0</v>
      </c>
      <c r="BD778" s="10">
        <v>259667991</v>
      </c>
      <c r="BE778" s="10">
        <v>0</v>
      </c>
      <c r="BF778" s="10">
        <v>0</v>
      </c>
      <c r="BG778" s="10">
        <v>267458037</v>
      </c>
      <c r="BH778" s="10">
        <v>0</v>
      </c>
      <c r="BI778" s="10">
        <v>0</v>
      </c>
      <c r="BJ778" s="10" t="s">
        <v>9</v>
      </c>
      <c r="BK778" s="10" t="s">
        <v>9</v>
      </c>
      <c r="BL778" s="10" t="s">
        <v>9</v>
      </c>
      <c r="BM778" s="2">
        <f t="shared" si="121"/>
        <v>108.015</v>
      </c>
      <c r="BN778" s="2">
        <f t="shared" si="122"/>
        <v>108.015</v>
      </c>
      <c r="BO778" s="2">
        <f t="shared" si="123"/>
        <v>244.762</v>
      </c>
      <c r="BP778" s="2">
        <f t="shared" si="124"/>
        <v>0</v>
      </c>
      <c r="BQ778" s="2">
        <f t="shared" si="125"/>
        <v>252.10484199999999</v>
      </c>
      <c r="BR778" s="2">
        <f t="shared" si="126"/>
        <v>0</v>
      </c>
      <c r="BS778" s="2">
        <f t="shared" si="127"/>
        <v>259.66799099999997</v>
      </c>
      <c r="BT778" s="2">
        <f t="shared" si="128"/>
        <v>0</v>
      </c>
      <c r="BU778" s="2">
        <f t="shared" si="129"/>
        <v>267.45803699999999</v>
      </c>
      <c r="BV778" s="2">
        <f t="shared" si="130"/>
        <v>0</v>
      </c>
    </row>
    <row r="779" spans="1:74" x14ac:dyDescent="0.25">
      <c r="A779">
        <v>16</v>
      </c>
      <c r="B779" t="s">
        <v>0</v>
      </c>
      <c r="C779" t="s">
        <v>668</v>
      </c>
      <c r="D779">
        <v>2020</v>
      </c>
      <c r="E779" t="s">
        <v>1</v>
      </c>
      <c r="F779" t="s">
        <v>2</v>
      </c>
      <c r="G779">
        <v>2</v>
      </c>
      <c r="H779" t="s">
        <v>3</v>
      </c>
      <c r="I779" t="s">
        <v>681</v>
      </c>
      <c r="J779" t="s">
        <v>288</v>
      </c>
      <c r="K779" t="s">
        <v>750</v>
      </c>
      <c r="L779" t="s">
        <v>751</v>
      </c>
      <c r="M779" t="s">
        <v>752</v>
      </c>
      <c r="N779" t="s">
        <v>800</v>
      </c>
      <c r="O779" t="s">
        <v>37</v>
      </c>
      <c r="P779" t="s">
        <v>815</v>
      </c>
      <c r="Q779" t="s">
        <v>97</v>
      </c>
      <c r="R779">
        <v>0</v>
      </c>
      <c r="S779" t="s">
        <v>7</v>
      </c>
      <c r="T779">
        <v>73</v>
      </c>
      <c r="U779" t="s">
        <v>317</v>
      </c>
      <c r="V779" t="s">
        <v>4012</v>
      </c>
      <c r="W779" t="s">
        <v>2513</v>
      </c>
      <c r="X779">
        <v>4</v>
      </c>
      <c r="Y779" t="s">
        <v>2517</v>
      </c>
      <c r="Z779">
        <v>1</v>
      </c>
      <c r="AA779" t="s">
        <v>924</v>
      </c>
      <c r="AB779" t="s">
        <v>1593</v>
      </c>
      <c r="AC779" s="10">
        <v>0.1</v>
      </c>
      <c r="AD779" s="10">
        <v>0.1</v>
      </c>
      <c r="AE779" s="10">
        <v>100</v>
      </c>
      <c r="AF779" s="10">
        <v>0.6</v>
      </c>
      <c r="AG779" s="10">
        <v>0</v>
      </c>
      <c r="AH779" s="10">
        <v>0</v>
      </c>
      <c r="AI779" s="10">
        <v>0.1</v>
      </c>
      <c r="AJ779" s="10">
        <v>0</v>
      </c>
      <c r="AK779" s="10">
        <v>0</v>
      </c>
      <c r="AL779" s="10">
        <v>0.1</v>
      </c>
      <c r="AM779" s="10">
        <v>0</v>
      </c>
      <c r="AN779" s="10">
        <v>0</v>
      </c>
      <c r="AO779" s="10">
        <v>0.1</v>
      </c>
      <c r="AP779" s="10">
        <v>0</v>
      </c>
      <c r="AQ779" s="10">
        <v>0</v>
      </c>
      <c r="AR779" s="10">
        <v>1</v>
      </c>
      <c r="AS779" s="10">
        <v>0.1</v>
      </c>
      <c r="AT779" s="10">
        <v>10</v>
      </c>
      <c r="AU779" s="10">
        <v>177500000</v>
      </c>
      <c r="AV779" s="10">
        <v>126250000</v>
      </c>
      <c r="AW779" s="10">
        <v>71.13</v>
      </c>
      <c r="AX779" s="10">
        <v>144921000</v>
      </c>
      <c r="AY779" s="10">
        <v>0</v>
      </c>
      <c r="AZ779" s="10">
        <v>0</v>
      </c>
      <c r="BA779" s="10">
        <v>430871917</v>
      </c>
      <c r="BB779" s="10">
        <v>0</v>
      </c>
      <c r="BC779" s="10">
        <v>0</v>
      </c>
      <c r="BD779" s="10">
        <v>375424643</v>
      </c>
      <c r="BE779" s="10">
        <v>0</v>
      </c>
      <c r="BF779" s="10">
        <v>0</v>
      </c>
      <c r="BG779" s="10">
        <v>502649164</v>
      </c>
      <c r="BH779" s="10">
        <v>0</v>
      </c>
      <c r="BI779" s="10">
        <v>0</v>
      </c>
      <c r="BJ779" s="10" t="s">
        <v>9</v>
      </c>
      <c r="BK779" s="10" t="s">
        <v>9</v>
      </c>
      <c r="BL779" s="10" t="s">
        <v>9</v>
      </c>
      <c r="BM779" s="2">
        <f t="shared" si="121"/>
        <v>177.5</v>
      </c>
      <c r="BN779" s="2">
        <f t="shared" si="122"/>
        <v>126.25</v>
      </c>
      <c r="BO779" s="2">
        <f t="shared" si="123"/>
        <v>144.92099999999999</v>
      </c>
      <c r="BP779" s="2">
        <f t="shared" si="124"/>
        <v>0</v>
      </c>
      <c r="BQ779" s="2">
        <f t="shared" si="125"/>
        <v>430.871917</v>
      </c>
      <c r="BR779" s="2">
        <f t="shared" si="126"/>
        <v>0</v>
      </c>
      <c r="BS779" s="2">
        <f t="shared" si="127"/>
        <v>375.424643</v>
      </c>
      <c r="BT779" s="2">
        <f t="shared" si="128"/>
        <v>0</v>
      </c>
      <c r="BU779" s="2">
        <f t="shared" si="129"/>
        <v>502.64916399999998</v>
      </c>
      <c r="BV779" s="2">
        <f t="shared" si="130"/>
        <v>0</v>
      </c>
    </row>
    <row r="780" spans="1:74" x14ac:dyDescent="0.25">
      <c r="A780">
        <v>16</v>
      </c>
      <c r="B780" t="s">
        <v>0</v>
      </c>
      <c r="C780" t="s">
        <v>668</v>
      </c>
      <c r="D780">
        <v>2020</v>
      </c>
      <c r="E780" t="s">
        <v>1</v>
      </c>
      <c r="F780" t="s">
        <v>2</v>
      </c>
      <c r="G780">
        <v>2</v>
      </c>
      <c r="H780" t="s">
        <v>3</v>
      </c>
      <c r="I780" t="s">
        <v>681</v>
      </c>
      <c r="J780" t="s">
        <v>288</v>
      </c>
      <c r="K780" t="s">
        <v>750</v>
      </c>
      <c r="L780" t="s">
        <v>751</v>
      </c>
      <c r="M780" t="s">
        <v>752</v>
      </c>
      <c r="N780" t="s">
        <v>800</v>
      </c>
      <c r="O780" t="s">
        <v>37</v>
      </c>
      <c r="P780" t="s">
        <v>820</v>
      </c>
      <c r="Q780" t="s">
        <v>122</v>
      </c>
      <c r="R780">
        <v>0</v>
      </c>
      <c r="S780" t="s">
        <v>7</v>
      </c>
      <c r="T780">
        <v>110</v>
      </c>
      <c r="U780" t="s">
        <v>318</v>
      </c>
      <c r="V780" t="s">
        <v>4013</v>
      </c>
      <c r="W780" t="s">
        <v>2518</v>
      </c>
      <c r="X780">
        <v>5</v>
      </c>
      <c r="Y780" t="s">
        <v>2519</v>
      </c>
      <c r="Z780">
        <v>2</v>
      </c>
      <c r="AA780" t="s">
        <v>920</v>
      </c>
      <c r="AB780" t="s">
        <v>1593</v>
      </c>
      <c r="AC780" s="10">
        <v>100</v>
      </c>
      <c r="AD780" s="10">
        <v>100</v>
      </c>
      <c r="AE780" s="10">
        <v>100</v>
      </c>
      <c r="AF780" s="10">
        <v>100</v>
      </c>
      <c r="AG780" s="10">
        <v>0</v>
      </c>
      <c r="AH780" s="10">
        <v>0</v>
      </c>
      <c r="AI780" s="10">
        <v>100</v>
      </c>
      <c r="AJ780" s="10">
        <v>0</v>
      </c>
      <c r="AK780" s="10">
        <v>0</v>
      </c>
      <c r="AL780" s="10">
        <v>100</v>
      </c>
      <c r="AM780" s="10">
        <v>0</v>
      </c>
      <c r="AN780" s="10">
        <v>0</v>
      </c>
      <c r="AO780" s="10">
        <v>100</v>
      </c>
      <c r="AP780" s="10">
        <v>0</v>
      </c>
      <c r="AQ780" s="10">
        <v>0</v>
      </c>
      <c r="AR780" s="10" t="s">
        <v>7</v>
      </c>
      <c r="AS780" s="10" t="s">
        <v>7</v>
      </c>
      <c r="AT780" s="10" t="s">
        <v>7</v>
      </c>
      <c r="AU780" s="10">
        <v>1131030000</v>
      </c>
      <c r="AV780" s="10">
        <v>1027046097</v>
      </c>
      <c r="AW780" s="10">
        <v>90.81</v>
      </c>
      <c r="AX780" s="10">
        <v>2392789000</v>
      </c>
      <c r="AY780" s="10">
        <v>0</v>
      </c>
      <c r="AZ780" s="10">
        <v>0</v>
      </c>
      <c r="BA780" s="10">
        <v>1230787458</v>
      </c>
      <c r="BB780" s="10">
        <v>0</v>
      </c>
      <c r="BC780" s="10">
        <v>0</v>
      </c>
      <c r="BD780" s="10">
        <v>1206199976</v>
      </c>
      <c r="BE780" s="10">
        <v>0</v>
      </c>
      <c r="BF780" s="10">
        <v>0</v>
      </c>
      <c r="BG780" s="10">
        <v>1357830802</v>
      </c>
      <c r="BH780" s="10">
        <v>0</v>
      </c>
      <c r="BI780" s="10">
        <v>0</v>
      </c>
      <c r="BJ780" s="10" t="s">
        <v>9</v>
      </c>
      <c r="BK780" s="10" t="s">
        <v>9</v>
      </c>
      <c r="BL780" s="10" t="s">
        <v>9</v>
      </c>
      <c r="BM780" s="2">
        <f t="shared" si="121"/>
        <v>1131.03</v>
      </c>
      <c r="BN780" s="2">
        <f t="shared" si="122"/>
        <v>1027.0460969999999</v>
      </c>
      <c r="BO780" s="2">
        <f t="shared" si="123"/>
        <v>2392.7890000000002</v>
      </c>
      <c r="BP780" s="2">
        <f t="shared" si="124"/>
        <v>0</v>
      </c>
      <c r="BQ780" s="2">
        <f t="shared" si="125"/>
        <v>1230.787458</v>
      </c>
      <c r="BR780" s="2">
        <f t="shared" si="126"/>
        <v>0</v>
      </c>
      <c r="BS780" s="2">
        <f t="shared" si="127"/>
        <v>1206.1999760000001</v>
      </c>
      <c r="BT780" s="2">
        <f t="shared" si="128"/>
        <v>0</v>
      </c>
      <c r="BU780" s="2">
        <f t="shared" si="129"/>
        <v>1357.8308019999999</v>
      </c>
      <c r="BV780" s="2">
        <f t="shared" si="130"/>
        <v>0</v>
      </c>
    </row>
    <row r="781" spans="1:74" x14ac:dyDescent="0.25">
      <c r="A781">
        <v>16</v>
      </c>
      <c r="B781" t="s">
        <v>0</v>
      </c>
      <c r="C781" t="s">
        <v>668</v>
      </c>
      <c r="D781">
        <v>2020</v>
      </c>
      <c r="E781" t="s">
        <v>1</v>
      </c>
      <c r="F781" t="s">
        <v>2</v>
      </c>
      <c r="G781">
        <v>2</v>
      </c>
      <c r="H781" t="s">
        <v>3</v>
      </c>
      <c r="I781" t="s">
        <v>681</v>
      </c>
      <c r="J781" t="s">
        <v>288</v>
      </c>
      <c r="K781" t="s">
        <v>750</v>
      </c>
      <c r="L781" t="s">
        <v>751</v>
      </c>
      <c r="M781" t="s">
        <v>752</v>
      </c>
      <c r="N781" t="s">
        <v>800</v>
      </c>
      <c r="O781" t="s">
        <v>37</v>
      </c>
      <c r="P781" t="s">
        <v>820</v>
      </c>
      <c r="Q781" t="s">
        <v>122</v>
      </c>
      <c r="R781">
        <v>0</v>
      </c>
      <c r="S781" t="s">
        <v>7</v>
      </c>
      <c r="T781">
        <v>113</v>
      </c>
      <c r="U781" t="s">
        <v>319</v>
      </c>
      <c r="V781" t="s">
        <v>4013</v>
      </c>
      <c r="W781" t="s">
        <v>2518</v>
      </c>
      <c r="X781">
        <v>3</v>
      </c>
      <c r="Y781" t="s">
        <v>2520</v>
      </c>
      <c r="Z781">
        <v>1</v>
      </c>
      <c r="AA781" t="s">
        <v>924</v>
      </c>
      <c r="AB781" t="s">
        <v>1593</v>
      </c>
      <c r="AC781" s="10">
        <v>1</v>
      </c>
      <c r="AD781" s="10">
        <v>0</v>
      </c>
      <c r="AE781" s="10">
        <v>0</v>
      </c>
      <c r="AF781" s="10">
        <v>1500</v>
      </c>
      <c r="AG781" s="10">
        <v>0</v>
      </c>
      <c r="AH781" s="10">
        <v>0</v>
      </c>
      <c r="AI781" s="10">
        <v>1600</v>
      </c>
      <c r="AJ781" s="10">
        <v>0</v>
      </c>
      <c r="AK781" s="10">
        <v>0</v>
      </c>
      <c r="AL781" s="10">
        <v>1800</v>
      </c>
      <c r="AM781" s="10">
        <v>0</v>
      </c>
      <c r="AN781" s="10">
        <v>0</v>
      </c>
      <c r="AO781" s="10">
        <v>999</v>
      </c>
      <c r="AP781" s="10">
        <v>0</v>
      </c>
      <c r="AQ781" s="10">
        <v>0</v>
      </c>
      <c r="AR781" s="10">
        <v>5900</v>
      </c>
      <c r="AS781" s="10">
        <v>0</v>
      </c>
      <c r="AT781" s="10">
        <v>0</v>
      </c>
      <c r="AU781" s="10">
        <v>90427500</v>
      </c>
      <c r="AV781" s="10">
        <v>90427500</v>
      </c>
      <c r="AW781" s="10">
        <v>100</v>
      </c>
      <c r="AX781" s="10">
        <v>4805090000</v>
      </c>
      <c r="AY781" s="10">
        <v>0</v>
      </c>
      <c r="AZ781" s="10">
        <v>0</v>
      </c>
      <c r="BA781" s="10">
        <v>5574837020</v>
      </c>
      <c r="BB781" s="10">
        <v>0</v>
      </c>
      <c r="BC781" s="10">
        <v>0</v>
      </c>
      <c r="BD781" s="10">
        <v>6070897406</v>
      </c>
      <c r="BE781" s="10">
        <v>0</v>
      </c>
      <c r="BF781" s="10">
        <v>0</v>
      </c>
      <c r="BG781" s="10">
        <v>4327200350</v>
      </c>
      <c r="BH781" s="10">
        <v>0</v>
      </c>
      <c r="BI781" s="10">
        <v>0</v>
      </c>
      <c r="BJ781" s="10" t="s">
        <v>9</v>
      </c>
      <c r="BK781" s="10" t="s">
        <v>9</v>
      </c>
      <c r="BL781" s="10" t="s">
        <v>9</v>
      </c>
      <c r="BM781" s="2">
        <f t="shared" si="121"/>
        <v>90.427499999999995</v>
      </c>
      <c r="BN781" s="2">
        <f t="shared" si="122"/>
        <v>90.427499999999995</v>
      </c>
      <c r="BO781" s="2">
        <f t="shared" si="123"/>
        <v>4805.09</v>
      </c>
      <c r="BP781" s="2">
        <f t="shared" si="124"/>
        <v>0</v>
      </c>
      <c r="BQ781" s="2">
        <f t="shared" si="125"/>
        <v>5574.8370199999999</v>
      </c>
      <c r="BR781" s="2">
        <f t="shared" si="126"/>
        <v>0</v>
      </c>
      <c r="BS781" s="2">
        <f t="shared" si="127"/>
        <v>6070.897406</v>
      </c>
      <c r="BT781" s="2">
        <f t="shared" si="128"/>
        <v>0</v>
      </c>
      <c r="BU781" s="2">
        <f t="shared" si="129"/>
        <v>4327.2003500000001</v>
      </c>
      <c r="BV781" s="2">
        <f t="shared" si="130"/>
        <v>0</v>
      </c>
    </row>
    <row r="782" spans="1:74" x14ac:dyDescent="0.25">
      <c r="A782">
        <v>16</v>
      </c>
      <c r="B782" t="s">
        <v>0</v>
      </c>
      <c r="C782" t="s">
        <v>668</v>
      </c>
      <c r="D782">
        <v>2020</v>
      </c>
      <c r="E782" t="s">
        <v>1</v>
      </c>
      <c r="F782" t="s">
        <v>2</v>
      </c>
      <c r="G782">
        <v>2</v>
      </c>
      <c r="H782" t="s">
        <v>3</v>
      </c>
      <c r="I782" t="s">
        <v>681</v>
      </c>
      <c r="J782" t="s">
        <v>288</v>
      </c>
      <c r="K782" t="s">
        <v>750</v>
      </c>
      <c r="L782" t="s">
        <v>751</v>
      </c>
      <c r="M782" t="s">
        <v>752</v>
      </c>
      <c r="N782" t="s">
        <v>800</v>
      </c>
      <c r="O782" t="s">
        <v>37</v>
      </c>
      <c r="P782" t="s">
        <v>820</v>
      </c>
      <c r="Q782" t="s">
        <v>122</v>
      </c>
      <c r="R782">
        <v>0</v>
      </c>
      <c r="S782" t="s">
        <v>7</v>
      </c>
      <c r="T782">
        <v>114</v>
      </c>
      <c r="U782" t="s">
        <v>320</v>
      </c>
      <c r="V782" t="s">
        <v>4013</v>
      </c>
      <c r="W782" t="s">
        <v>2518</v>
      </c>
      <c r="X782">
        <v>1</v>
      </c>
      <c r="Y782" t="s">
        <v>2521</v>
      </c>
      <c r="Z782">
        <v>1</v>
      </c>
      <c r="AA782" t="s">
        <v>924</v>
      </c>
      <c r="AB782" t="s">
        <v>1593</v>
      </c>
      <c r="AC782" s="10">
        <v>0.12</v>
      </c>
      <c r="AD782" s="10">
        <v>0.12</v>
      </c>
      <c r="AE782" s="10">
        <v>100</v>
      </c>
      <c r="AF782" s="10">
        <v>0.25</v>
      </c>
      <c r="AG782" s="10">
        <v>0</v>
      </c>
      <c r="AH782" s="10">
        <v>0</v>
      </c>
      <c r="AI782" s="10">
        <v>0.25</v>
      </c>
      <c r="AJ782" s="10">
        <v>0</v>
      </c>
      <c r="AK782" s="10">
        <v>0</v>
      </c>
      <c r="AL782" s="10">
        <v>0.25</v>
      </c>
      <c r="AM782" s="10">
        <v>0</v>
      </c>
      <c r="AN782" s="10">
        <v>0</v>
      </c>
      <c r="AO782" s="10">
        <v>0.13</v>
      </c>
      <c r="AP782" s="10">
        <v>0</v>
      </c>
      <c r="AQ782" s="10">
        <v>0</v>
      </c>
      <c r="AR782" s="10">
        <v>1</v>
      </c>
      <c r="AS782" s="10">
        <v>0.12</v>
      </c>
      <c r="AT782" s="10">
        <v>12</v>
      </c>
      <c r="AU782" s="10">
        <v>365591500</v>
      </c>
      <c r="AV782" s="10">
        <v>326958500</v>
      </c>
      <c r="AW782" s="10">
        <v>89.43</v>
      </c>
      <c r="AX782" s="10">
        <v>962320000</v>
      </c>
      <c r="AY782" s="10">
        <v>0</v>
      </c>
      <c r="AZ782" s="10">
        <v>0</v>
      </c>
      <c r="BA782" s="10">
        <v>1051998741</v>
      </c>
      <c r="BB782" s="10">
        <v>0</v>
      </c>
      <c r="BC782" s="10">
        <v>0</v>
      </c>
      <c r="BD782" s="10">
        <v>1033168171</v>
      </c>
      <c r="BE782" s="10">
        <v>0</v>
      </c>
      <c r="BF782" s="10">
        <v>0</v>
      </c>
      <c r="BG782" s="10">
        <v>1229492952</v>
      </c>
      <c r="BH782" s="10">
        <v>0</v>
      </c>
      <c r="BI782" s="10">
        <v>0</v>
      </c>
      <c r="BJ782" s="10" t="s">
        <v>9</v>
      </c>
      <c r="BK782" s="10" t="s">
        <v>9</v>
      </c>
      <c r="BL782" s="10" t="s">
        <v>9</v>
      </c>
      <c r="BM782" s="2">
        <f t="shared" si="121"/>
        <v>365.5915</v>
      </c>
      <c r="BN782" s="2">
        <f t="shared" si="122"/>
        <v>326.95850000000002</v>
      </c>
      <c r="BO782" s="2">
        <f t="shared" si="123"/>
        <v>962.32</v>
      </c>
      <c r="BP782" s="2">
        <f t="shared" si="124"/>
        <v>0</v>
      </c>
      <c r="BQ782" s="2">
        <f t="shared" si="125"/>
        <v>1051.9987410000001</v>
      </c>
      <c r="BR782" s="2">
        <f t="shared" si="126"/>
        <v>0</v>
      </c>
      <c r="BS782" s="2">
        <f t="shared" si="127"/>
        <v>1033.168171</v>
      </c>
      <c r="BT782" s="2">
        <f t="shared" si="128"/>
        <v>0</v>
      </c>
      <c r="BU782" s="2">
        <f t="shared" si="129"/>
        <v>1229.4929520000001</v>
      </c>
      <c r="BV782" s="2">
        <f t="shared" si="130"/>
        <v>0</v>
      </c>
    </row>
    <row r="783" spans="1:74" x14ac:dyDescent="0.25">
      <c r="A783">
        <v>16</v>
      </c>
      <c r="B783" t="s">
        <v>0</v>
      </c>
      <c r="C783" t="s">
        <v>668</v>
      </c>
      <c r="D783">
        <v>2020</v>
      </c>
      <c r="E783" t="s">
        <v>1</v>
      </c>
      <c r="F783" t="s">
        <v>2</v>
      </c>
      <c r="G783">
        <v>2</v>
      </c>
      <c r="H783" t="s">
        <v>3</v>
      </c>
      <c r="I783" t="s">
        <v>681</v>
      </c>
      <c r="J783" t="s">
        <v>288</v>
      </c>
      <c r="K783" t="s">
        <v>750</v>
      </c>
      <c r="L783" t="s">
        <v>751</v>
      </c>
      <c r="M783" t="s">
        <v>752</v>
      </c>
      <c r="N783" t="s">
        <v>800</v>
      </c>
      <c r="O783" t="s">
        <v>37</v>
      </c>
      <c r="P783" t="s">
        <v>820</v>
      </c>
      <c r="Q783" t="s">
        <v>122</v>
      </c>
      <c r="R783">
        <v>0</v>
      </c>
      <c r="S783" t="s">
        <v>7</v>
      </c>
      <c r="T783">
        <v>114</v>
      </c>
      <c r="U783" t="s">
        <v>320</v>
      </c>
      <c r="V783" t="s">
        <v>4013</v>
      </c>
      <c r="W783" t="s">
        <v>2518</v>
      </c>
      <c r="X783">
        <v>2</v>
      </c>
      <c r="Y783" t="s">
        <v>2522</v>
      </c>
      <c r="Z783">
        <v>1</v>
      </c>
      <c r="AA783" t="s">
        <v>924</v>
      </c>
      <c r="AB783" t="s">
        <v>1593</v>
      </c>
      <c r="AC783" s="10">
        <v>0.12</v>
      </c>
      <c r="AD783" s="10">
        <v>0.12</v>
      </c>
      <c r="AE783" s="10">
        <v>100</v>
      </c>
      <c r="AF783" s="10">
        <v>0.25</v>
      </c>
      <c r="AG783" s="10">
        <v>0</v>
      </c>
      <c r="AH783" s="10">
        <v>0</v>
      </c>
      <c r="AI783" s="10">
        <v>0.25</v>
      </c>
      <c r="AJ783" s="10">
        <v>0</v>
      </c>
      <c r="AK783" s="10">
        <v>0</v>
      </c>
      <c r="AL783" s="10">
        <v>0.25</v>
      </c>
      <c r="AM783" s="10">
        <v>0</v>
      </c>
      <c r="AN783" s="10">
        <v>0</v>
      </c>
      <c r="AO783" s="10">
        <v>0.13</v>
      </c>
      <c r="AP783" s="10">
        <v>0</v>
      </c>
      <c r="AQ783" s="10">
        <v>0</v>
      </c>
      <c r="AR783" s="10">
        <v>1</v>
      </c>
      <c r="AS783" s="10">
        <v>0.12</v>
      </c>
      <c r="AT783" s="10">
        <v>12</v>
      </c>
      <c r="AU783" s="10">
        <v>106069000</v>
      </c>
      <c r="AV783" s="10">
        <v>106069000</v>
      </c>
      <c r="AW783" s="10">
        <v>100</v>
      </c>
      <c r="AX783" s="10">
        <v>704351000</v>
      </c>
      <c r="AY783" s="10">
        <v>0</v>
      </c>
      <c r="AZ783" s="10">
        <v>0</v>
      </c>
      <c r="BA783" s="10">
        <v>299016704</v>
      </c>
      <c r="BB783" s="10">
        <v>0</v>
      </c>
      <c r="BC783" s="10">
        <v>0</v>
      </c>
      <c r="BD783" s="10">
        <v>274178102</v>
      </c>
      <c r="BE783" s="10">
        <v>0</v>
      </c>
      <c r="BF783" s="10">
        <v>0</v>
      </c>
      <c r="BG783" s="10">
        <v>364084902</v>
      </c>
      <c r="BH783" s="10">
        <v>0</v>
      </c>
      <c r="BI783" s="10">
        <v>0</v>
      </c>
      <c r="BJ783" s="10" t="s">
        <v>9</v>
      </c>
      <c r="BK783" s="10" t="s">
        <v>9</v>
      </c>
      <c r="BL783" s="10" t="s">
        <v>9</v>
      </c>
      <c r="BM783" s="2">
        <f t="shared" si="121"/>
        <v>106.069</v>
      </c>
      <c r="BN783" s="2">
        <f t="shared" si="122"/>
        <v>106.069</v>
      </c>
      <c r="BO783" s="2">
        <f t="shared" si="123"/>
        <v>704.351</v>
      </c>
      <c r="BP783" s="2">
        <f t="shared" si="124"/>
        <v>0</v>
      </c>
      <c r="BQ783" s="2">
        <f t="shared" si="125"/>
        <v>299.016704</v>
      </c>
      <c r="BR783" s="2">
        <f t="shared" si="126"/>
        <v>0</v>
      </c>
      <c r="BS783" s="2">
        <f t="shared" si="127"/>
        <v>274.17810200000002</v>
      </c>
      <c r="BT783" s="2">
        <f t="shared" si="128"/>
        <v>0</v>
      </c>
      <c r="BU783" s="2">
        <f t="shared" si="129"/>
        <v>364.084902</v>
      </c>
      <c r="BV783" s="2">
        <f t="shared" si="130"/>
        <v>0</v>
      </c>
    </row>
    <row r="784" spans="1:74" x14ac:dyDescent="0.25">
      <c r="A784">
        <v>16</v>
      </c>
      <c r="B784" t="s">
        <v>0</v>
      </c>
      <c r="C784" t="s">
        <v>668</v>
      </c>
      <c r="D784">
        <v>2020</v>
      </c>
      <c r="E784" t="s">
        <v>1</v>
      </c>
      <c r="F784" t="s">
        <v>2</v>
      </c>
      <c r="G784">
        <v>2</v>
      </c>
      <c r="H784" t="s">
        <v>3</v>
      </c>
      <c r="I784" t="s">
        <v>681</v>
      </c>
      <c r="J784" t="s">
        <v>288</v>
      </c>
      <c r="K784" t="s">
        <v>750</v>
      </c>
      <c r="L784" t="s">
        <v>751</v>
      </c>
      <c r="M784" t="s">
        <v>752</v>
      </c>
      <c r="N784" t="s">
        <v>800</v>
      </c>
      <c r="O784" t="s">
        <v>37</v>
      </c>
      <c r="P784" t="s">
        <v>820</v>
      </c>
      <c r="Q784" t="s">
        <v>122</v>
      </c>
      <c r="R784">
        <v>0</v>
      </c>
      <c r="S784" t="s">
        <v>7</v>
      </c>
      <c r="T784">
        <v>114</v>
      </c>
      <c r="U784" t="s">
        <v>320</v>
      </c>
      <c r="V784" t="s">
        <v>4013</v>
      </c>
      <c r="W784" t="s">
        <v>2518</v>
      </c>
      <c r="X784">
        <v>4</v>
      </c>
      <c r="Y784" t="s">
        <v>2523</v>
      </c>
      <c r="Z784">
        <v>1</v>
      </c>
      <c r="AA784" t="s">
        <v>924</v>
      </c>
      <c r="AB784" t="s">
        <v>1593</v>
      </c>
      <c r="AC784" s="10">
        <v>6.21</v>
      </c>
      <c r="AD784" s="10">
        <v>6.21</v>
      </c>
      <c r="AE784" s="10">
        <v>100</v>
      </c>
      <c r="AF784" s="10">
        <v>22.79</v>
      </c>
      <c r="AG784" s="10">
        <v>0</v>
      </c>
      <c r="AH784" s="10">
        <v>0</v>
      </c>
      <c r="AI784" s="10">
        <v>27</v>
      </c>
      <c r="AJ784" s="10">
        <v>0</v>
      </c>
      <c r="AK784" s="10">
        <v>0</v>
      </c>
      <c r="AL784" s="10">
        <v>31</v>
      </c>
      <c r="AM784" s="10">
        <v>0</v>
      </c>
      <c r="AN784" s="10">
        <v>0</v>
      </c>
      <c r="AO784" s="10">
        <v>13</v>
      </c>
      <c r="AP784" s="10">
        <v>0</v>
      </c>
      <c r="AQ784" s="10">
        <v>0</v>
      </c>
      <c r="AR784" s="10">
        <v>100</v>
      </c>
      <c r="AS784" s="10">
        <v>6.21</v>
      </c>
      <c r="AT784" s="10">
        <v>6.21</v>
      </c>
      <c r="AU784" s="10">
        <v>2926964823</v>
      </c>
      <c r="AV784" s="10">
        <v>2139413228</v>
      </c>
      <c r="AW784" s="10">
        <v>73.09</v>
      </c>
      <c r="AX784" s="10">
        <v>4528071000</v>
      </c>
      <c r="AY784" s="10">
        <v>0</v>
      </c>
      <c r="AZ784" s="10">
        <v>0</v>
      </c>
      <c r="BA784" s="10">
        <v>2658360077</v>
      </c>
      <c r="BB784" s="10">
        <v>0</v>
      </c>
      <c r="BC784" s="10">
        <v>0</v>
      </c>
      <c r="BD784" s="10">
        <v>2555006345</v>
      </c>
      <c r="BE784" s="10">
        <v>0</v>
      </c>
      <c r="BF784" s="10">
        <v>0</v>
      </c>
      <c r="BG784" s="10">
        <v>4579605146</v>
      </c>
      <c r="BH784" s="10">
        <v>0</v>
      </c>
      <c r="BI784" s="10">
        <v>0</v>
      </c>
      <c r="BJ784" s="10" t="s">
        <v>9</v>
      </c>
      <c r="BK784" s="10" t="s">
        <v>9</v>
      </c>
      <c r="BL784" s="10" t="s">
        <v>9</v>
      </c>
      <c r="BM784" s="2">
        <f t="shared" si="121"/>
        <v>2926.9648229999998</v>
      </c>
      <c r="BN784" s="2">
        <f t="shared" si="122"/>
        <v>2139.4132279999999</v>
      </c>
      <c r="BO784" s="2">
        <f t="shared" si="123"/>
        <v>4528.0709999999999</v>
      </c>
      <c r="BP784" s="2">
        <f t="shared" si="124"/>
        <v>0</v>
      </c>
      <c r="BQ784" s="2">
        <f t="shared" si="125"/>
        <v>2658.3600769999998</v>
      </c>
      <c r="BR784" s="2">
        <f t="shared" si="126"/>
        <v>0</v>
      </c>
      <c r="BS784" s="2">
        <f t="shared" si="127"/>
        <v>2555.0063449999998</v>
      </c>
      <c r="BT784" s="2">
        <f t="shared" si="128"/>
        <v>0</v>
      </c>
      <c r="BU784" s="2">
        <f t="shared" si="129"/>
        <v>4579.6051459999999</v>
      </c>
      <c r="BV784" s="2">
        <f t="shared" si="130"/>
        <v>0</v>
      </c>
    </row>
    <row r="785" spans="1:74" x14ac:dyDescent="0.25">
      <c r="A785">
        <v>16</v>
      </c>
      <c r="B785" t="s">
        <v>0</v>
      </c>
      <c r="C785" t="s">
        <v>668</v>
      </c>
      <c r="D785">
        <v>2020</v>
      </c>
      <c r="E785" t="s">
        <v>1</v>
      </c>
      <c r="F785" t="s">
        <v>2</v>
      </c>
      <c r="G785">
        <v>2</v>
      </c>
      <c r="H785" t="s">
        <v>3</v>
      </c>
      <c r="I785" t="s">
        <v>681</v>
      </c>
      <c r="J785" t="s">
        <v>288</v>
      </c>
      <c r="K785" t="s">
        <v>750</v>
      </c>
      <c r="L785" t="s">
        <v>751</v>
      </c>
      <c r="M785" t="s">
        <v>752</v>
      </c>
      <c r="N785" t="s">
        <v>799</v>
      </c>
      <c r="O785" t="s">
        <v>13</v>
      </c>
      <c r="P785" t="s">
        <v>836</v>
      </c>
      <c r="Q785" t="s">
        <v>321</v>
      </c>
      <c r="R785">
        <v>0</v>
      </c>
      <c r="S785" t="s">
        <v>7</v>
      </c>
      <c r="T785">
        <v>364</v>
      </c>
      <c r="U785" t="s">
        <v>322</v>
      </c>
      <c r="V785" t="s">
        <v>4014</v>
      </c>
      <c r="W785" t="s">
        <v>2524</v>
      </c>
      <c r="X785">
        <v>1</v>
      </c>
      <c r="Y785" t="s">
        <v>2525</v>
      </c>
      <c r="Z785">
        <v>3</v>
      </c>
      <c r="AA785" t="s">
        <v>929</v>
      </c>
      <c r="AB785" t="s">
        <v>1593</v>
      </c>
      <c r="AC785" s="10">
        <v>0.05</v>
      </c>
      <c r="AD785" s="10">
        <v>0.04</v>
      </c>
      <c r="AE785" s="10">
        <v>80</v>
      </c>
      <c r="AF785" s="10">
        <v>0.1</v>
      </c>
      <c r="AG785" s="10">
        <v>0</v>
      </c>
      <c r="AH785" s="10">
        <v>0</v>
      </c>
      <c r="AI785" s="10">
        <v>0.28000000000000003</v>
      </c>
      <c r="AJ785" s="10">
        <v>0</v>
      </c>
      <c r="AK785" s="10">
        <v>0</v>
      </c>
      <c r="AL785" s="10">
        <v>0.53</v>
      </c>
      <c r="AM785" s="10">
        <v>0</v>
      </c>
      <c r="AN785" s="10">
        <v>0</v>
      </c>
      <c r="AO785" s="10">
        <v>1</v>
      </c>
      <c r="AP785" s="10">
        <v>0</v>
      </c>
      <c r="AQ785" s="10">
        <v>0</v>
      </c>
      <c r="AR785" s="10" t="s">
        <v>7</v>
      </c>
      <c r="AS785" s="10" t="s">
        <v>7</v>
      </c>
      <c r="AT785" s="10" t="s">
        <v>7</v>
      </c>
      <c r="AU785" s="10">
        <v>336260668</v>
      </c>
      <c r="AV785" s="10">
        <v>214782737</v>
      </c>
      <c r="AW785" s="10">
        <v>63.87</v>
      </c>
      <c r="AX785" s="10">
        <v>7695207000</v>
      </c>
      <c r="AY785" s="10">
        <v>0</v>
      </c>
      <c r="AZ785" s="10">
        <v>0</v>
      </c>
      <c r="BA785" s="10">
        <v>15320002000</v>
      </c>
      <c r="BB785" s="10">
        <v>0</v>
      </c>
      <c r="BC785" s="10">
        <v>0</v>
      </c>
      <c r="BD785" s="10">
        <v>7977813000</v>
      </c>
      <c r="BE785" s="10">
        <v>0</v>
      </c>
      <c r="BF785" s="10">
        <v>0</v>
      </c>
      <c r="BG785" s="10">
        <v>10194066000</v>
      </c>
      <c r="BH785" s="10">
        <v>0</v>
      </c>
      <c r="BI785" s="10">
        <v>0</v>
      </c>
      <c r="BJ785" s="10" t="s">
        <v>9</v>
      </c>
      <c r="BK785" s="10" t="s">
        <v>9</v>
      </c>
      <c r="BL785" s="10" t="s">
        <v>9</v>
      </c>
      <c r="BM785" s="2">
        <f t="shared" si="121"/>
        <v>336.26066800000001</v>
      </c>
      <c r="BN785" s="2">
        <f t="shared" si="122"/>
        <v>214.782737</v>
      </c>
      <c r="BO785" s="2">
        <f t="shared" si="123"/>
        <v>7695.2070000000003</v>
      </c>
      <c r="BP785" s="2">
        <f t="shared" si="124"/>
        <v>0</v>
      </c>
      <c r="BQ785" s="2">
        <f t="shared" si="125"/>
        <v>15320.002</v>
      </c>
      <c r="BR785" s="2">
        <f t="shared" si="126"/>
        <v>0</v>
      </c>
      <c r="BS785" s="2">
        <f t="shared" si="127"/>
        <v>7977.8130000000001</v>
      </c>
      <c r="BT785" s="2">
        <f t="shared" si="128"/>
        <v>0</v>
      </c>
      <c r="BU785" s="2">
        <f t="shared" si="129"/>
        <v>10194.066000000001</v>
      </c>
      <c r="BV785" s="2">
        <f t="shared" si="130"/>
        <v>0</v>
      </c>
    </row>
    <row r="786" spans="1:74" x14ac:dyDescent="0.25">
      <c r="A786">
        <v>16</v>
      </c>
      <c r="B786" t="s">
        <v>0</v>
      </c>
      <c r="C786" t="s">
        <v>668</v>
      </c>
      <c r="D786">
        <v>2020</v>
      </c>
      <c r="E786" t="s">
        <v>1</v>
      </c>
      <c r="F786" t="s">
        <v>2</v>
      </c>
      <c r="G786">
        <v>2</v>
      </c>
      <c r="H786" t="s">
        <v>3</v>
      </c>
      <c r="I786" t="s">
        <v>681</v>
      </c>
      <c r="J786" t="s">
        <v>288</v>
      </c>
      <c r="K786" t="s">
        <v>750</v>
      </c>
      <c r="L786" t="s">
        <v>751</v>
      </c>
      <c r="M786" t="s">
        <v>752</v>
      </c>
      <c r="N786" t="s">
        <v>799</v>
      </c>
      <c r="O786" t="s">
        <v>13</v>
      </c>
      <c r="P786" t="s">
        <v>836</v>
      </c>
      <c r="Q786" t="s">
        <v>321</v>
      </c>
      <c r="R786">
        <v>0</v>
      </c>
      <c r="S786" t="s">
        <v>7</v>
      </c>
      <c r="T786">
        <v>364</v>
      </c>
      <c r="U786" t="s">
        <v>322</v>
      </c>
      <c r="V786" t="s">
        <v>4014</v>
      </c>
      <c r="W786" t="s">
        <v>2524</v>
      </c>
      <c r="X786">
        <v>2</v>
      </c>
      <c r="Y786" t="s">
        <v>2526</v>
      </c>
      <c r="Z786">
        <v>3</v>
      </c>
      <c r="AA786" t="s">
        <v>929</v>
      </c>
      <c r="AB786" t="s">
        <v>1593</v>
      </c>
      <c r="AC786" s="10">
        <v>71</v>
      </c>
      <c r="AD786" s="10">
        <v>61</v>
      </c>
      <c r="AE786" s="10">
        <v>85.92</v>
      </c>
      <c r="AF786" s="10">
        <v>85</v>
      </c>
      <c r="AG786" s="10">
        <v>0</v>
      </c>
      <c r="AH786" s="10">
        <v>0</v>
      </c>
      <c r="AI786" s="10">
        <v>90</v>
      </c>
      <c r="AJ786" s="10">
        <v>0</v>
      </c>
      <c r="AK786" s="10">
        <v>0</v>
      </c>
      <c r="AL786" s="10">
        <v>95</v>
      </c>
      <c r="AM786" s="10">
        <v>0</v>
      </c>
      <c r="AN786" s="10">
        <v>0</v>
      </c>
      <c r="AO786" s="10">
        <v>100</v>
      </c>
      <c r="AP786" s="10">
        <v>0</v>
      </c>
      <c r="AQ786" s="10">
        <v>0</v>
      </c>
      <c r="AR786" s="10" t="s">
        <v>7</v>
      </c>
      <c r="AS786" s="10" t="s">
        <v>7</v>
      </c>
      <c r="AT786" s="10" t="s">
        <v>7</v>
      </c>
      <c r="AU786" s="10">
        <v>4923568789</v>
      </c>
      <c r="AV786" s="10">
        <v>3826439761</v>
      </c>
      <c r="AW786" s="10">
        <v>77.72</v>
      </c>
      <c r="AX786" s="10">
        <v>14733420000</v>
      </c>
      <c r="AY786" s="10">
        <v>0</v>
      </c>
      <c r="AZ786" s="10">
        <v>0</v>
      </c>
      <c r="BA786" s="10">
        <v>13294997429</v>
      </c>
      <c r="BB786" s="10">
        <v>0</v>
      </c>
      <c r="BC786" s="10">
        <v>0</v>
      </c>
      <c r="BD786" s="10">
        <v>13770636192</v>
      </c>
      <c r="BE786" s="10">
        <v>0</v>
      </c>
      <c r="BF786" s="10">
        <v>0</v>
      </c>
      <c r="BG786" s="10">
        <v>13596521276</v>
      </c>
      <c r="BH786" s="10">
        <v>0</v>
      </c>
      <c r="BI786" s="10">
        <v>0</v>
      </c>
      <c r="BJ786" s="10" t="s">
        <v>9</v>
      </c>
      <c r="BK786" s="10" t="s">
        <v>9</v>
      </c>
      <c r="BL786" s="10" t="s">
        <v>9</v>
      </c>
      <c r="BM786" s="2">
        <f t="shared" si="121"/>
        <v>4923.5687889999999</v>
      </c>
      <c r="BN786" s="2">
        <f t="shared" si="122"/>
        <v>3826.4397610000001</v>
      </c>
      <c r="BO786" s="2">
        <f t="shared" si="123"/>
        <v>14733.42</v>
      </c>
      <c r="BP786" s="2">
        <f t="shared" si="124"/>
        <v>0</v>
      </c>
      <c r="BQ786" s="2">
        <f t="shared" si="125"/>
        <v>13294.997428999999</v>
      </c>
      <c r="BR786" s="2">
        <f t="shared" si="126"/>
        <v>0</v>
      </c>
      <c r="BS786" s="2">
        <f t="shared" si="127"/>
        <v>13770.636192</v>
      </c>
      <c r="BT786" s="2">
        <f t="shared" si="128"/>
        <v>0</v>
      </c>
      <c r="BU786" s="2">
        <f t="shared" si="129"/>
        <v>13596.521275999999</v>
      </c>
      <c r="BV786" s="2">
        <f t="shared" si="130"/>
        <v>0</v>
      </c>
    </row>
    <row r="787" spans="1:74" x14ac:dyDescent="0.25">
      <c r="A787">
        <v>16</v>
      </c>
      <c r="B787" t="s">
        <v>0</v>
      </c>
      <c r="C787" t="s">
        <v>668</v>
      </c>
      <c r="D787">
        <v>2020</v>
      </c>
      <c r="E787" t="s">
        <v>1</v>
      </c>
      <c r="F787" t="s">
        <v>2</v>
      </c>
      <c r="G787">
        <v>2</v>
      </c>
      <c r="H787" t="s">
        <v>3</v>
      </c>
      <c r="I787" t="s">
        <v>681</v>
      </c>
      <c r="J787" t="s">
        <v>288</v>
      </c>
      <c r="K787" t="s">
        <v>750</v>
      </c>
      <c r="L787" t="s">
        <v>751</v>
      </c>
      <c r="M787" t="s">
        <v>752</v>
      </c>
      <c r="N787" t="s">
        <v>798</v>
      </c>
      <c r="O787" t="s">
        <v>5</v>
      </c>
      <c r="P787" t="s">
        <v>805</v>
      </c>
      <c r="Q787" t="s">
        <v>18</v>
      </c>
      <c r="R787">
        <v>0</v>
      </c>
      <c r="S787" t="s">
        <v>7</v>
      </c>
      <c r="T787">
        <v>411</v>
      </c>
      <c r="U787" t="s">
        <v>323</v>
      </c>
      <c r="V787" t="s">
        <v>4015</v>
      </c>
      <c r="W787" t="s">
        <v>2527</v>
      </c>
      <c r="X787">
        <v>3</v>
      </c>
      <c r="Y787" t="s">
        <v>2528</v>
      </c>
      <c r="Z787">
        <v>3</v>
      </c>
      <c r="AA787" t="s">
        <v>929</v>
      </c>
      <c r="AB787" t="s">
        <v>1593</v>
      </c>
      <c r="AC787" s="10">
        <v>0.08</v>
      </c>
      <c r="AD787" s="10">
        <v>0.08</v>
      </c>
      <c r="AE787" s="10">
        <v>100</v>
      </c>
      <c r="AF787" s="10">
        <v>0.4</v>
      </c>
      <c r="AG787" s="10">
        <v>0</v>
      </c>
      <c r="AH787" s="10">
        <v>0</v>
      </c>
      <c r="AI787" s="10">
        <v>0.7</v>
      </c>
      <c r="AJ787" s="10">
        <v>0</v>
      </c>
      <c r="AK787" s="10">
        <v>0</v>
      </c>
      <c r="AL787" s="10">
        <v>0.9</v>
      </c>
      <c r="AM787" s="10">
        <v>0</v>
      </c>
      <c r="AN787" s="10">
        <v>0</v>
      </c>
      <c r="AO787" s="10">
        <v>1</v>
      </c>
      <c r="AP787" s="10">
        <v>0</v>
      </c>
      <c r="AQ787" s="10">
        <v>0</v>
      </c>
      <c r="AR787" s="10" t="s">
        <v>7</v>
      </c>
      <c r="AS787" s="10" t="s">
        <v>7</v>
      </c>
      <c r="AT787" s="10" t="s">
        <v>7</v>
      </c>
      <c r="AU787" s="10">
        <v>758658299</v>
      </c>
      <c r="AV787" s="10">
        <v>692285433</v>
      </c>
      <c r="AW787" s="10">
        <v>91.25</v>
      </c>
      <c r="AX787" s="10">
        <v>1960352000</v>
      </c>
      <c r="AY787" s="10">
        <v>0</v>
      </c>
      <c r="AZ787" s="10">
        <v>0</v>
      </c>
      <c r="BA787" s="10">
        <v>1189413000</v>
      </c>
      <c r="BB787" s="10">
        <v>0</v>
      </c>
      <c r="BC787" s="10">
        <v>0</v>
      </c>
      <c r="BD787" s="10">
        <v>1214943000</v>
      </c>
      <c r="BE787" s="10">
        <v>0</v>
      </c>
      <c r="BF787" s="10">
        <v>0</v>
      </c>
      <c r="BG787" s="10">
        <v>1505071000</v>
      </c>
      <c r="BH787" s="10">
        <v>0</v>
      </c>
      <c r="BI787" s="10">
        <v>0</v>
      </c>
      <c r="BJ787" s="10" t="s">
        <v>9</v>
      </c>
      <c r="BK787" s="10" t="s">
        <v>9</v>
      </c>
      <c r="BL787" s="10" t="s">
        <v>9</v>
      </c>
      <c r="BM787" s="2">
        <f t="shared" si="121"/>
        <v>758.65829900000006</v>
      </c>
      <c r="BN787" s="2">
        <f t="shared" si="122"/>
        <v>692.28543300000001</v>
      </c>
      <c r="BO787" s="2">
        <f t="shared" si="123"/>
        <v>1960.3520000000001</v>
      </c>
      <c r="BP787" s="2">
        <f t="shared" si="124"/>
        <v>0</v>
      </c>
      <c r="BQ787" s="2">
        <f t="shared" si="125"/>
        <v>1189.413</v>
      </c>
      <c r="BR787" s="2">
        <f t="shared" si="126"/>
        <v>0</v>
      </c>
      <c r="BS787" s="2">
        <f t="shared" si="127"/>
        <v>1214.943</v>
      </c>
      <c r="BT787" s="2">
        <f t="shared" si="128"/>
        <v>0</v>
      </c>
      <c r="BU787" s="2">
        <f t="shared" si="129"/>
        <v>1505.0709999999999</v>
      </c>
      <c r="BV787" s="2">
        <f t="shared" si="130"/>
        <v>0</v>
      </c>
    </row>
    <row r="788" spans="1:74" x14ac:dyDescent="0.25">
      <c r="A788">
        <v>16</v>
      </c>
      <c r="B788" t="s">
        <v>0</v>
      </c>
      <c r="C788" t="s">
        <v>668</v>
      </c>
      <c r="D788">
        <v>2020</v>
      </c>
      <c r="E788" t="s">
        <v>1</v>
      </c>
      <c r="F788" t="s">
        <v>2</v>
      </c>
      <c r="G788">
        <v>2</v>
      </c>
      <c r="H788" t="s">
        <v>3</v>
      </c>
      <c r="I788" t="s">
        <v>681</v>
      </c>
      <c r="J788" t="s">
        <v>288</v>
      </c>
      <c r="K788" t="s">
        <v>750</v>
      </c>
      <c r="L788" t="s">
        <v>751</v>
      </c>
      <c r="M788" t="s">
        <v>752</v>
      </c>
      <c r="N788" t="s">
        <v>798</v>
      </c>
      <c r="O788" t="s">
        <v>5</v>
      </c>
      <c r="P788" t="s">
        <v>805</v>
      </c>
      <c r="Q788" t="s">
        <v>18</v>
      </c>
      <c r="R788">
        <v>0</v>
      </c>
      <c r="S788" t="s">
        <v>7</v>
      </c>
      <c r="T788">
        <v>411</v>
      </c>
      <c r="U788" t="s">
        <v>323</v>
      </c>
      <c r="V788" t="s">
        <v>4015</v>
      </c>
      <c r="W788" t="s">
        <v>2527</v>
      </c>
      <c r="X788">
        <v>4</v>
      </c>
      <c r="Y788" t="s">
        <v>2529</v>
      </c>
      <c r="Z788">
        <v>3</v>
      </c>
      <c r="AA788" t="s">
        <v>929</v>
      </c>
      <c r="AB788" t="s">
        <v>1593</v>
      </c>
      <c r="AC788" s="10">
        <v>0.12</v>
      </c>
      <c r="AD788" s="10">
        <v>0.11</v>
      </c>
      <c r="AE788" s="10">
        <v>91.67</v>
      </c>
      <c r="AF788" s="10">
        <v>0.4</v>
      </c>
      <c r="AG788" s="10">
        <v>0</v>
      </c>
      <c r="AH788" s="10">
        <v>0</v>
      </c>
      <c r="AI788" s="10">
        <v>0.75</v>
      </c>
      <c r="AJ788" s="10">
        <v>0</v>
      </c>
      <c r="AK788" s="10">
        <v>0</v>
      </c>
      <c r="AL788" s="10">
        <v>0.9</v>
      </c>
      <c r="AM788" s="10">
        <v>0</v>
      </c>
      <c r="AN788" s="10">
        <v>0</v>
      </c>
      <c r="AO788" s="10">
        <v>1</v>
      </c>
      <c r="AP788" s="10">
        <v>0</v>
      </c>
      <c r="AQ788" s="10">
        <v>0</v>
      </c>
      <c r="AR788" s="10" t="s">
        <v>7</v>
      </c>
      <c r="AS788" s="10" t="s">
        <v>7</v>
      </c>
      <c r="AT788" s="10" t="s">
        <v>7</v>
      </c>
      <c r="AU788" s="10">
        <v>248799667</v>
      </c>
      <c r="AV788" s="10">
        <v>238559800</v>
      </c>
      <c r="AW788" s="10">
        <v>95.88</v>
      </c>
      <c r="AX788" s="10">
        <v>332992000</v>
      </c>
      <c r="AY788" s="10">
        <v>0</v>
      </c>
      <c r="AZ788" s="10">
        <v>0</v>
      </c>
      <c r="BA788" s="10">
        <v>332665000</v>
      </c>
      <c r="BB788" s="10">
        <v>0</v>
      </c>
      <c r="BC788" s="10">
        <v>0</v>
      </c>
      <c r="BD788" s="10">
        <v>339806000</v>
      </c>
      <c r="BE788" s="10">
        <v>0</v>
      </c>
      <c r="BF788" s="10">
        <v>0</v>
      </c>
      <c r="BG788" s="10">
        <v>420952000</v>
      </c>
      <c r="BH788" s="10">
        <v>0</v>
      </c>
      <c r="BI788" s="10">
        <v>0</v>
      </c>
      <c r="BJ788" s="10" t="s">
        <v>9</v>
      </c>
      <c r="BK788" s="10" t="s">
        <v>9</v>
      </c>
      <c r="BL788" s="10" t="s">
        <v>9</v>
      </c>
      <c r="BM788" s="2">
        <f t="shared" si="121"/>
        <v>248.799667</v>
      </c>
      <c r="BN788" s="2">
        <f t="shared" si="122"/>
        <v>238.5598</v>
      </c>
      <c r="BO788" s="2">
        <f t="shared" si="123"/>
        <v>332.99200000000002</v>
      </c>
      <c r="BP788" s="2">
        <f t="shared" si="124"/>
        <v>0</v>
      </c>
      <c r="BQ788" s="2">
        <f t="shared" si="125"/>
        <v>332.66500000000002</v>
      </c>
      <c r="BR788" s="2">
        <f t="shared" si="126"/>
        <v>0</v>
      </c>
      <c r="BS788" s="2">
        <f t="shared" si="127"/>
        <v>339.80599999999998</v>
      </c>
      <c r="BT788" s="2">
        <f t="shared" si="128"/>
        <v>0</v>
      </c>
      <c r="BU788" s="2">
        <f t="shared" si="129"/>
        <v>420.952</v>
      </c>
      <c r="BV788" s="2">
        <f t="shared" si="130"/>
        <v>0</v>
      </c>
    </row>
    <row r="789" spans="1:74" x14ac:dyDescent="0.25">
      <c r="A789">
        <v>16</v>
      </c>
      <c r="B789" t="s">
        <v>0</v>
      </c>
      <c r="C789" t="s">
        <v>668</v>
      </c>
      <c r="D789">
        <v>2020</v>
      </c>
      <c r="E789" t="s">
        <v>1</v>
      </c>
      <c r="F789" t="s">
        <v>2</v>
      </c>
      <c r="G789">
        <v>2</v>
      </c>
      <c r="H789" t="s">
        <v>3</v>
      </c>
      <c r="I789" t="s">
        <v>681</v>
      </c>
      <c r="J789" t="s">
        <v>288</v>
      </c>
      <c r="K789" t="s">
        <v>750</v>
      </c>
      <c r="L789" t="s">
        <v>751</v>
      </c>
      <c r="M789" t="s">
        <v>752</v>
      </c>
      <c r="N789" t="s">
        <v>798</v>
      </c>
      <c r="O789" t="s">
        <v>5</v>
      </c>
      <c r="P789" t="s">
        <v>805</v>
      </c>
      <c r="Q789" t="s">
        <v>18</v>
      </c>
      <c r="R789">
        <v>0</v>
      </c>
      <c r="S789" t="s">
        <v>7</v>
      </c>
      <c r="T789">
        <v>412</v>
      </c>
      <c r="U789" t="s">
        <v>324</v>
      </c>
      <c r="V789" t="s">
        <v>4015</v>
      </c>
      <c r="W789" t="s">
        <v>2527</v>
      </c>
      <c r="X789">
        <v>1</v>
      </c>
      <c r="Y789" t="s">
        <v>2530</v>
      </c>
      <c r="Z789">
        <v>2</v>
      </c>
      <c r="AA789" t="s">
        <v>920</v>
      </c>
      <c r="AB789" t="s">
        <v>1593</v>
      </c>
      <c r="AC789" s="10">
        <v>100</v>
      </c>
      <c r="AD789" s="10">
        <v>100</v>
      </c>
      <c r="AE789" s="10">
        <v>100</v>
      </c>
      <c r="AF789" s="10">
        <v>100</v>
      </c>
      <c r="AG789" s="10">
        <v>0</v>
      </c>
      <c r="AH789" s="10">
        <v>0</v>
      </c>
      <c r="AI789" s="10">
        <v>100</v>
      </c>
      <c r="AJ789" s="10">
        <v>0</v>
      </c>
      <c r="AK789" s="10">
        <v>0</v>
      </c>
      <c r="AL789" s="10">
        <v>100</v>
      </c>
      <c r="AM789" s="10">
        <v>0</v>
      </c>
      <c r="AN789" s="10">
        <v>0</v>
      </c>
      <c r="AO789" s="10">
        <v>100</v>
      </c>
      <c r="AP789" s="10">
        <v>0</v>
      </c>
      <c r="AQ789" s="10">
        <v>0</v>
      </c>
      <c r="AR789" s="10" t="s">
        <v>7</v>
      </c>
      <c r="AS789" s="10" t="s">
        <v>7</v>
      </c>
      <c r="AT789" s="10" t="s">
        <v>7</v>
      </c>
      <c r="AU789" s="10">
        <v>3693362355</v>
      </c>
      <c r="AV789" s="10">
        <v>3473368677</v>
      </c>
      <c r="AW789" s="10">
        <v>94.04</v>
      </c>
      <c r="AX789" s="10">
        <v>5895080000</v>
      </c>
      <c r="AY789" s="10">
        <v>0</v>
      </c>
      <c r="AZ789" s="10">
        <v>0</v>
      </c>
      <c r="BA789" s="10">
        <v>5121358000</v>
      </c>
      <c r="BB789" s="10">
        <v>0</v>
      </c>
      <c r="BC789" s="10">
        <v>0</v>
      </c>
      <c r="BD789" s="10">
        <v>5321613000</v>
      </c>
      <c r="BE789" s="10">
        <v>0</v>
      </c>
      <c r="BF789" s="10">
        <v>0</v>
      </c>
      <c r="BG789" s="10">
        <v>4586824000</v>
      </c>
      <c r="BH789" s="10">
        <v>0</v>
      </c>
      <c r="BI789" s="10">
        <v>0</v>
      </c>
      <c r="BJ789" s="10" t="s">
        <v>9</v>
      </c>
      <c r="BK789" s="10" t="s">
        <v>9</v>
      </c>
      <c r="BL789" s="10" t="s">
        <v>9</v>
      </c>
      <c r="BM789" s="2">
        <f t="shared" si="121"/>
        <v>3693.3623550000002</v>
      </c>
      <c r="BN789" s="2">
        <f t="shared" si="122"/>
        <v>3473.3686769999999</v>
      </c>
      <c r="BO789" s="2">
        <f t="shared" si="123"/>
        <v>5895.08</v>
      </c>
      <c r="BP789" s="2">
        <f t="shared" si="124"/>
        <v>0</v>
      </c>
      <c r="BQ789" s="2">
        <f t="shared" si="125"/>
        <v>5121.3580000000002</v>
      </c>
      <c r="BR789" s="2">
        <f t="shared" si="126"/>
        <v>0</v>
      </c>
      <c r="BS789" s="2">
        <f t="shared" si="127"/>
        <v>5321.6130000000003</v>
      </c>
      <c r="BT789" s="2">
        <f t="shared" si="128"/>
        <v>0</v>
      </c>
      <c r="BU789" s="2">
        <f t="shared" si="129"/>
        <v>4586.8239999999996</v>
      </c>
      <c r="BV789" s="2">
        <f t="shared" si="130"/>
        <v>0</v>
      </c>
    </row>
    <row r="790" spans="1:74" x14ac:dyDescent="0.25">
      <c r="A790">
        <v>16</v>
      </c>
      <c r="B790" t="s">
        <v>0</v>
      </c>
      <c r="C790" t="s">
        <v>668</v>
      </c>
      <c r="D790">
        <v>2020</v>
      </c>
      <c r="E790" t="s">
        <v>1</v>
      </c>
      <c r="F790" t="s">
        <v>2</v>
      </c>
      <c r="G790">
        <v>2</v>
      </c>
      <c r="H790" t="s">
        <v>3</v>
      </c>
      <c r="I790" t="s">
        <v>681</v>
      </c>
      <c r="J790" t="s">
        <v>288</v>
      </c>
      <c r="K790" t="s">
        <v>750</v>
      </c>
      <c r="L790" t="s">
        <v>751</v>
      </c>
      <c r="M790" t="s">
        <v>752</v>
      </c>
      <c r="N790" t="s">
        <v>798</v>
      </c>
      <c r="O790" t="s">
        <v>5</v>
      </c>
      <c r="P790" t="s">
        <v>805</v>
      </c>
      <c r="Q790" t="s">
        <v>18</v>
      </c>
      <c r="R790">
        <v>0</v>
      </c>
      <c r="S790" t="s">
        <v>7</v>
      </c>
      <c r="T790">
        <v>412</v>
      </c>
      <c r="U790" t="s">
        <v>324</v>
      </c>
      <c r="V790" t="s">
        <v>4015</v>
      </c>
      <c r="W790" t="s">
        <v>2527</v>
      </c>
      <c r="X790">
        <v>2</v>
      </c>
      <c r="Y790" t="s">
        <v>2531</v>
      </c>
      <c r="Z790">
        <v>2</v>
      </c>
      <c r="AA790" t="s">
        <v>920</v>
      </c>
      <c r="AB790" t="s">
        <v>1593</v>
      </c>
      <c r="AC790" s="10">
        <v>100</v>
      </c>
      <c r="AD790" s="10">
        <v>100</v>
      </c>
      <c r="AE790" s="10">
        <v>100</v>
      </c>
      <c r="AF790" s="10">
        <v>100</v>
      </c>
      <c r="AG790" s="10">
        <v>0</v>
      </c>
      <c r="AH790" s="10">
        <v>0</v>
      </c>
      <c r="AI790" s="10">
        <v>100</v>
      </c>
      <c r="AJ790" s="10">
        <v>0</v>
      </c>
      <c r="AK790" s="10">
        <v>0</v>
      </c>
      <c r="AL790" s="10">
        <v>100</v>
      </c>
      <c r="AM790" s="10">
        <v>0</v>
      </c>
      <c r="AN790" s="10">
        <v>0</v>
      </c>
      <c r="AO790" s="10">
        <v>100</v>
      </c>
      <c r="AP790" s="10">
        <v>0</v>
      </c>
      <c r="AQ790" s="10">
        <v>0</v>
      </c>
      <c r="AR790" s="10" t="s">
        <v>7</v>
      </c>
      <c r="AS790" s="10" t="s">
        <v>7</v>
      </c>
      <c r="AT790" s="10" t="s">
        <v>7</v>
      </c>
      <c r="AU790" s="10">
        <v>3296241939</v>
      </c>
      <c r="AV790" s="10">
        <v>3124865926</v>
      </c>
      <c r="AW790" s="10">
        <v>94.8</v>
      </c>
      <c r="AX790" s="10">
        <v>3799134000</v>
      </c>
      <c r="AY790" s="10">
        <v>0</v>
      </c>
      <c r="AZ790" s="10">
        <v>0</v>
      </c>
      <c r="BA790" s="10">
        <v>5815536000</v>
      </c>
      <c r="BB790" s="10">
        <v>0</v>
      </c>
      <c r="BC790" s="10">
        <v>0</v>
      </c>
      <c r="BD790" s="10">
        <v>6042934000</v>
      </c>
      <c r="BE790" s="10">
        <v>0</v>
      </c>
      <c r="BF790" s="10">
        <v>0</v>
      </c>
      <c r="BG790" s="10">
        <v>5208548000</v>
      </c>
      <c r="BH790" s="10">
        <v>0</v>
      </c>
      <c r="BI790" s="10">
        <v>0</v>
      </c>
      <c r="BJ790" s="10" t="s">
        <v>9</v>
      </c>
      <c r="BK790" s="10" t="s">
        <v>9</v>
      </c>
      <c r="BL790" s="10" t="s">
        <v>9</v>
      </c>
      <c r="BM790" s="2">
        <f t="shared" si="121"/>
        <v>3296.241939</v>
      </c>
      <c r="BN790" s="2">
        <f t="shared" si="122"/>
        <v>3124.8659259999999</v>
      </c>
      <c r="BO790" s="2">
        <f t="shared" si="123"/>
        <v>3799.134</v>
      </c>
      <c r="BP790" s="2">
        <f t="shared" si="124"/>
        <v>0</v>
      </c>
      <c r="BQ790" s="2">
        <f t="shared" si="125"/>
        <v>5815.5360000000001</v>
      </c>
      <c r="BR790" s="2">
        <f t="shared" si="126"/>
        <v>0</v>
      </c>
      <c r="BS790" s="2">
        <f t="shared" si="127"/>
        <v>6042.9340000000002</v>
      </c>
      <c r="BT790" s="2">
        <f t="shared" si="128"/>
        <v>0</v>
      </c>
      <c r="BU790" s="2">
        <f t="shared" si="129"/>
        <v>5208.5479999999998</v>
      </c>
      <c r="BV790" s="2">
        <f t="shared" si="130"/>
        <v>0</v>
      </c>
    </row>
    <row r="791" spans="1:74" x14ac:dyDescent="0.25">
      <c r="A791">
        <v>16</v>
      </c>
      <c r="B791" t="s">
        <v>0</v>
      </c>
      <c r="C791" t="s">
        <v>668</v>
      </c>
      <c r="D791">
        <v>2020</v>
      </c>
      <c r="E791" t="s">
        <v>1</v>
      </c>
      <c r="F791" t="s">
        <v>2</v>
      </c>
      <c r="G791">
        <v>2</v>
      </c>
      <c r="H791" t="s">
        <v>3</v>
      </c>
      <c r="I791" t="s">
        <v>681</v>
      </c>
      <c r="J791" t="s">
        <v>288</v>
      </c>
      <c r="K791" t="s">
        <v>750</v>
      </c>
      <c r="L791" t="s">
        <v>751</v>
      </c>
      <c r="M791" t="s">
        <v>752</v>
      </c>
      <c r="N791" t="s">
        <v>798</v>
      </c>
      <c r="O791" t="s">
        <v>5</v>
      </c>
      <c r="P791" t="s">
        <v>805</v>
      </c>
      <c r="Q791" t="s">
        <v>18</v>
      </c>
      <c r="R791">
        <v>0</v>
      </c>
      <c r="S791" t="s">
        <v>7</v>
      </c>
      <c r="T791">
        <v>412</v>
      </c>
      <c r="U791" t="s">
        <v>324</v>
      </c>
      <c r="V791" t="s">
        <v>4015</v>
      </c>
      <c r="W791" t="s">
        <v>2527</v>
      </c>
      <c r="X791">
        <v>5</v>
      </c>
      <c r="Y791" t="s">
        <v>2532</v>
      </c>
      <c r="Z791">
        <v>2</v>
      </c>
      <c r="AA791" t="s">
        <v>920</v>
      </c>
      <c r="AB791" t="s">
        <v>1593</v>
      </c>
      <c r="AC791" s="10">
        <v>100</v>
      </c>
      <c r="AD791" s="10">
        <v>100</v>
      </c>
      <c r="AE791" s="10">
        <v>100</v>
      </c>
      <c r="AF791" s="10">
        <v>100</v>
      </c>
      <c r="AG791" s="10">
        <v>0</v>
      </c>
      <c r="AH791" s="10">
        <v>0</v>
      </c>
      <c r="AI791" s="10">
        <v>100</v>
      </c>
      <c r="AJ791" s="10">
        <v>0</v>
      </c>
      <c r="AK791" s="10">
        <v>0</v>
      </c>
      <c r="AL791" s="10">
        <v>100</v>
      </c>
      <c r="AM791" s="10">
        <v>0</v>
      </c>
      <c r="AN791" s="10">
        <v>0</v>
      </c>
      <c r="AO791" s="10">
        <v>100</v>
      </c>
      <c r="AP791" s="10">
        <v>0</v>
      </c>
      <c r="AQ791" s="10">
        <v>0</v>
      </c>
      <c r="AR791" s="10" t="s">
        <v>7</v>
      </c>
      <c r="AS791" s="10" t="s">
        <v>7</v>
      </c>
      <c r="AT791" s="10" t="s">
        <v>7</v>
      </c>
      <c r="AU791" s="10">
        <v>2042215500</v>
      </c>
      <c r="AV791" s="10">
        <v>1897600265</v>
      </c>
      <c r="AW791" s="10">
        <v>92.92</v>
      </c>
      <c r="AX791" s="10">
        <v>2383123000</v>
      </c>
      <c r="AY791" s="10">
        <v>0</v>
      </c>
      <c r="AZ791" s="10">
        <v>0</v>
      </c>
      <c r="BA791" s="10">
        <v>2514533000</v>
      </c>
      <c r="BB791" s="10">
        <v>0</v>
      </c>
      <c r="BC791" s="10">
        <v>0</v>
      </c>
      <c r="BD791" s="10">
        <v>2568500000</v>
      </c>
      <c r="BE791" s="10">
        <v>0</v>
      </c>
      <c r="BF791" s="10">
        <v>0</v>
      </c>
      <c r="BG791" s="10">
        <v>3181893000</v>
      </c>
      <c r="BH791" s="10">
        <v>0</v>
      </c>
      <c r="BI791" s="10">
        <v>0</v>
      </c>
      <c r="BJ791" s="10" t="s">
        <v>9</v>
      </c>
      <c r="BK791" s="10" t="s">
        <v>9</v>
      </c>
      <c r="BL791" s="10" t="s">
        <v>9</v>
      </c>
      <c r="BM791" s="2">
        <f t="shared" si="121"/>
        <v>2042.2155</v>
      </c>
      <c r="BN791" s="2">
        <f t="shared" si="122"/>
        <v>1897.600265</v>
      </c>
      <c r="BO791" s="2">
        <f t="shared" si="123"/>
        <v>2383.123</v>
      </c>
      <c r="BP791" s="2">
        <f t="shared" si="124"/>
        <v>0</v>
      </c>
      <c r="BQ791" s="2">
        <f t="shared" si="125"/>
        <v>2514.5329999999999</v>
      </c>
      <c r="BR791" s="2">
        <f t="shared" si="126"/>
        <v>0</v>
      </c>
      <c r="BS791" s="2">
        <f t="shared" si="127"/>
        <v>2568.5</v>
      </c>
      <c r="BT791" s="2">
        <f t="shared" si="128"/>
        <v>0</v>
      </c>
      <c r="BU791" s="2">
        <f t="shared" si="129"/>
        <v>3181.893</v>
      </c>
      <c r="BV791" s="2">
        <f t="shared" si="130"/>
        <v>0</v>
      </c>
    </row>
    <row r="792" spans="1:74" x14ac:dyDescent="0.25">
      <c r="A792">
        <v>16</v>
      </c>
      <c r="B792" t="s">
        <v>0</v>
      </c>
      <c r="C792" t="s">
        <v>668</v>
      </c>
      <c r="D792">
        <v>2020</v>
      </c>
      <c r="E792" t="s">
        <v>1</v>
      </c>
      <c r="F792" t="s">
        <v>2</v>
      </c>
      <c r="G792">
        <v>2</v>
      </c>
      <c r="H792" t="s">
        <v>3</v>
      </c>
      <c r="I792" t="s">
        <v>681</v>
      </c>
      <c r="J792" t="s">
        <v>288</v>
      </c>
      <c r="K792" t="s">
        <v>750</v>
      </c>
      <c r="L792" t="s">
        <v>751</v>
      </c>
      <c r="M792" t="s">
        <v>752</v>
      </c>
      <c r="N792" t="s">
        <v>798</v>
      </c>
      <c r="O792" t="s">
        <v>5</v>
      </c>
      <c r="P792" t="s">
        <v>805</v>
      </c>
      <c r="Q792" t="s">
        <v>18</v>
      </c>
      <c r="R792">
        <v>0</v>
      </c>
      <c r="S792" t="s">
        <v>7</v>
      </c>
      <c r="T792">
        <v>412</v>
      </c>
      <c r="U792" t="s">
        <v>324</v>
      </c>
      <c r="V792" t="s">
        <v>4015</v>
      </c>
      <c r="W792" t="s">
        <v>2527</v>
      </c>
      <c r="X792">
        <v>6</v>
      </c>
      <c r="Y792" t="s">
        <v>2533</v>
      </c>
      <c r="Z792">
        <v>2</v>
      </c>
      <c r="AA792" t="s">
        <v>920</v>
      </c>
      <c r="AB792" t="s">
        <v>1593</v>
      </c>
      <c r="AC792" s="10">
        <v>100</v>
      </c>
      <c r="AD792" s="10">
        <v>99.6</v>
      </c>
      <c r="AE792" s="10">
        <v>99.6</v>
      </c>
      <c r="AF792" s="10">
        <v>100</v>
      </c>
      <c r="AG792" s="10">
        <v>0</v>
      </c>
      <c r="AH792" s="10">
        <v>0</v>
      </c>
      <c r="AI792" s="10">
        <v>100</v>
      </c>
      <c r="AJ792" s="10">
        <v>0</v>
      </c>
      <c r="AK792" s="10">
        <v>0</v>
      </c>
      <c r="AL792" s="10">
        <v>100</v>
      </c>
      <c r="AM792" s="10">
        <v>0</v>
      </c>
      <c r="AN792" s="10">
        <v>0</v>
      </c>
      <c r="AO792" s="10">
        <v>100</v>
      </c>
      <c r="AP792" s="10">
        <v>0</v>
      </c>
      <c r="AQ792" s="10">
        <v>0</v>
      </c>
      <c r="AR792" s="10" t="s">
        <v>7</v>
      </c>
      <c r="AS792" s="10" t="s">
        <v>7</v>
      </c>
      <c r="AT792" s="10" t="s">
        <v>7</v>
      </c>
      <c r="AU792" s="10">
        <v>492863000</v>
      </c>
      <c r="AV792" s="10">
        <v>454526000</v>
      </c>
      <c r="AW792" s="10">
        <v>92.22</v>
      </c>
      <c r="AX792" s="10">
        <v>477032000</v>
      </c>
      <c r="AY792" s="10">
        <v>0</v>
      </c>
      <c r="AZ792" s="10">
        <v>0</v>
      </c>
      <c r="BA792" s="10">
        <v>644097000</v>
      </c>
      <c r="BB792" s="10">
        <v>0</v>
      </c>
      <c r="BC792" s="10">
        <v>0</v>
      </c>
      <c r="BD792" s="10">
        <v>657922000</v>
      </c>
      <c r="BE792" s="10">
        <v>0</v>
      </c>
      <c r="BF792" s="10">
        <v>0</v>
      </c>
      <c r="BG792" s="10">
        <v>815033000</v>
      </c>
      <c r="BH792" s="10">
        <v>0</v>
      </c>
      <c r="BI792" s="10">
        <v>0</v>
      </c>
      <c r="BJ792" s="10" t="s">
        <v>9</v>
      </c>
      <c r="BK792" s="10" t="s">
        <v>9</v>
      </c>
      <c r="BL792" s="10" t="s">
        <v>9</v>
      </c>
      <c r="BM792" s="2">
        <f t="shared" si="121"/>
        <v>492.863</v>
      </c>
      <c r="BN792" s="2">
        <f t="shared" si="122"/>
        <v>454.52600000000001</v>
      </c>
      <c r="BO792" s="2">
        <f t="shared" si="123"/>
        <v>477.03199999999998</v>
      </c>
      <c r="BP792" s="2">
        <f t="shared" si="124"/>
        <v>0</v>
      </c>
      <c r="BQ792" s="2">
        <f t="shared" si="125"/>
        <v>644.09699999999998</v>
      </c>
      <c r="BR792" s="2">
        <f t="shared" si="126"/>
        <v>0</v>
      </c>
      <c r="BS792" s="2">
        <f t="shared" si="127"/>
        <v>657.92200000000003</v>
      </c>
      <c r="BT792" s="2">
        <f t="shared" si="128"/>
        <v>0</v>
      </c>
      <c r="BU792" s="2">
        <f t="shared" si="129"/>
        <v>815.03300000000002</v>
      </c>
      <c r="BV792" s="2">
        <f t="shared" si="130"/>
        <v>0</v>
      </c>
    </row>
    <row r="793" spans="1:74" x14ac:dyDescent="0.25">
      <c r="A793">
        <v>16</v>
      </c>
      <c r="B793" t="s">
        <v>0</v>
      </c>
      <c r="C793" t="s">
        <v>668</v>
      </c>
      <c r="D793">
        <v>2020</v>
      </c>
      <c r="E793" t="s">
        <v>1</v>
      </c>
      <c r="F793" t="s">
        <v>2</v>
      </c>
      <c r="G793">
        <v>2</v>
      </c>
      <c r="H793" t="s">
        <v>3</v>
      </c>
      <c r="I793" t="s">
        <v>681</v>
      </c>
      <c r="J793" t="s">
        <v>288</v>
      </c>
      <c r="K793" t="s">
        <v>750</v>
      </c>
      <c r="L793" t="s">
        <v>751</v>
      </c>
      <c r="M793" t="s">
        <v>752</v>
      </c>
      <c r="N793" t="s">
        <v>798</v>
      </c>
      <c r="O793" t="s">
        <v>5</v>
      </c>
      <c r="P793" t="s">
        <v>805</v>
      </c>
      <c r="Q793" t="s">
        <v>18</v>
      </c>
      <c r="R793">
        <v>0</v>
      </c>
      <c r="S793" t="s">
        <v>7</v>
      </c>
      <c r="T793">
        <v>412</v>
      </c>
      <c r="U793" t="s">
        <v>324</v>
      </c>
      <c r="V793" t="s">
        <v>4015</v>
      </c>
      <c r="W793" t="s">
        <v>2527</v>
      </c>
      <c r="X793">
        <v>7</v>
      </c>
      <c r="Y793" t="s">
        <v>2534</v>
      </c>
      <c r="Z793">
        <v>1</v>
      </c>
      <c r="AA793" t="s">
        <v>924</v>
      </c>
      <c r="AB793" t="s">
        <v>1593</v>
      </c>
      <c r="AC793" s="10">
        <v>1</v>
      </c>
      <c r="AD793" s="10">
        <v>1</v>
      </c>
      <c r="AE793" s="10">
        <v>100</v>
      </c>
      <c r="AF793" s="10">
        <v>2</v>
      </c>
      <c r="AG793" s="10">
        <v>0</v>
      </c>
      <c r="AH793" s="10">
        <v>0</v>
      </c>
      <c r="AI793" s="10">
        <v>3</v>
      </c>
      <c r="AJ793" s="10">
        <v>0</v>
      </c>
      <c r="AK793" s="10">
        <v>0</v>
      </c>
      <c r="AL793" s="10">
        <v>2</v>
      </c>
      <c r="AM793" s="10">
        <v>0</v>
      </c>
      <c r="AN793" s="10">
        <v>0</v>
      </c>
      <c r="AO793" s="10">
        <v>1</v>
      </c>
      <c r="AP793" s="10">
        <v>0</v>
      </c>
      <c r="AQ793" s="10">
        <v>0</v>
      </c>
      <c r="AR793" s="10">
        <v>9</v>
      </c>
      <c r="AS793" s="10">
        <v>1</v>
      </c>
      <c r="AT793" s="10">
        <v>11.11</v>
      </c>
      <c r="AU793" s="10">
        <v>143541000</v>
      </c>
      <c r="AV793" s="10">
        <v>137706000</v>
      </c>
      <c r="AW793" s="10">
        <v>95.94</v>
      </c>
      <c r="AX793" s="10">
        <v>173088000</v>
      </c>
      <c r="AY793" s="10">
        <v>0</v>
      </c>
      <c r="AZ793" s="10">
        <v>0</v>
      </c>
      <c r="BA793" s="10">
        <v>258915000</v>
      </c>
      <c r="BB793" s="10">
        <v>0</v>
      </c>
      <c r="BC793" s="10">
        <v>0</v>
      </c>
      <c r="BD793" s="10">
        <v>264472000</v>
      </c>
      <c r="BE793" s="10">
        <v>0</v>
      </c>
      <c r="BF793" s="10">
        <v>0</v>
      </c>
      <c r="BG793" s="10">
        <v>327628000</v>
      </c>
      <c r="BH793" s="10">
        <v>0</v>
      </c>
      <c r="BI793" s="10">
        <v>0</v>
      </c>
      <c r="BJ793" s="10" t="s">
        <v>9</v>
      </c>
      <c r="BK793" s="10" t="s">
        <v>9</v>
      </c>
      <c r="BL793" s="10" t="s">
        <v>9</v>
      </c>
      <c r="BM793" s="2">
        <f t="shared" si="121"/>
        <v>143.541</v>
      </c>
      <c r="BN793" s="2">
        <f t="shared" si="122"/>
        <v>137.70599999999999</v>
      </c>
      <c r="BO793" s="2">
        <f t="shared" si="123"/>
        <v>173.08799999999999</v>
      </c>
      <c r="BP793" s="2">
        <f t="shared" si="124"/>
        <v>0</v>
      </c>
      <c r="BQ793" s="2">
        <f t="shared" si="125"/>
        <v>258.91500000000002</v>
      </c>
      <c r="BR793" s="2">
        <f t="shared" si="126"/>
        <v>0</v>
      </c>
      <c r="BS793" s="2">
        <f t="shared" si="127"/>
        <v>264.47199999999998</v>
      </c>
      <c r="BT793" s="2">
        <f t="shared" si="128"/>
        <v>0</v>
      </c>
      <c r="BU793" s="2">
        <f t="shared" si="129"/>
        <v>327.62799999999999</v>
      </c>
      <c r="BV793" s="2">
        <f t="shared" si="130"/>
        <v>0</v>
      </c>
    </row>
    <row r="794" spans="1:74" x14ac:dyDescent="0.25">
      <c r="A794">
        <v>16</v>
      </c>
      <c r="B794" t="s">
        <v>0</v>
      </c>
      <c r="C794" t="s">
        <v>668</v>
      </c>
      <c r="D794">
        <v>2020</v>
      </c>
      <c r="E794" t="s">
        <v>1</v>
      </c>
      <c r="F794" t="s">
        <v>2</v>
      </c>
      <c r="G794">
        <v>2</v>
      </c>
      <c r="H794" t="s">
        <v>3</v>
      </c>
      <c r="I794" t="s">
        <v>681</v>
      </c>
      <c r="J794" t="s">
        <v>288</v>
      </c>
      <c r="K794" t="s">
        <v>750</v>
      </c>
      <c r="L794" t="s">
        <v>751</v>
      </c>
      <c r="M794" t="s">
        <v>752</v>
      </c>
      <c r="N794" t="s">
        <v>798</v>
      </c>
      <c r="O794" t="s">
        <v>5</v>
      </c>
      <c r="P794" t="s">
        <v>805</v>
      </c>
      <c r="Q794" t="s">
        <v>18</v>
      </c>
      <c r="R794">
        <v>0</v>
      </c>
      <c r="S794" t="s">
        <v>7</v>
      </c>
      <c r="T794">
        <v>412</v>
      </c>
      <c r="U794" t="s">
        <v>324</v>
      </c>
      <c r="V794" t="s">
        <v>4015</v>
      </c>
      <c r="W794" t="s">
        <v>2527</v>
      </c>
      <c r="X794">
        <v>8</v>
      </c>
      <c r="Y794" t="s">
        <v>2535</v>
      </c>
      <c r="Z794">
        <v>2</v>
      </c>
      <c r="AA794" t="s">
        <v>920</v>
      </c>
      <c r="AB794" t="s">
        <v>1593</v>
      </c>
      <c r="AC794" s="10">
        <v>100</v>
      </c>
      <c r="AD794" s="10">
        <v>100</v>
      </c>
      <c r="AE794" s="10">
        <v>100</v>
      </c>
      <c r="AF794" s="10">
        <v>100</v>
      </c>
      <c r="AG794" s="10">
        <v>0</v>
      </c>
      <c r="AH794" s="10">
        <v>0</v>
      </c>
      <c r="AI794" s="10">
        <v>100</v>
      </c>
      <c r="AJ794" s="10">
        <v>0</v>
      </c>
      <c r="AK794" s="10">
        <v>0</v>
      </c>
      <c r="AL794" s="10">
        <v>100</v>
      </c>
      <c r="AM794" s="10">
        <v>0</v>
      </c>
      <c r="AN794" s="10">
        <v>0</v>
      </c>
      <c r="AO794" s="10">
        <v>100</v>
      </c>
      <c r="AP794" s="10">
        <v>0</v>
      </c>
      <c r="AQ794" s="10">
        <v>0</v>
      </c>
      <c r="AR794" s="10" t="s">
        <v>7</v>
      </c>
      <c r="AS794" s="10" t="s">
        <v>7</v>
      </c>
      <c r="AT794" s="10" t="s">
        <v>7</v>
      </c>
      <c r="AU794" s="10">
        <v>1079607085</v>
      </c>
      <c r="AV794" s="10">
        <v>965625501</v>
      </c>
      <c r="AW794" s="10">
        <v>89.44</v>
      </c>
      <c r="AX794" s="10">
        <v>2986674000</v>
      </c>
      <c r="AY794" s="10">
        <v>0</v>
      </c>
      <c r="AZ794" s="10">
        <v>0</v>
      </c>
      <c r="BA794" s="10">
        <v>3126982000</v>
      </c>
      <c r="BB794" s="10">
        <v>0</v>
      </c>
      <c r="BC794" s="10">
        <v>0</v>
      </c>
      <c r="BD794" s="10">
        <v>3163415000</v>
      </c>
      <c r="BE794" s="10">
        <v>0</v>
      </c>
      <c r="BF794" s="10">
        <v>0</v>
      </c>
      <c r="BG794" s="10">
        <v>5178967000</v>
      </c>
      <c r="BH794" s="10">
        <v>0</v>
      </c>
      <c r="BI794" s="10">
        <v>0</v>
      </c>
      <c r="BJ794" s="10" t="s">
        <v>9</v>
      </c>
      <c r="BK794" s="10" t="s">
        <v>9</v>
      </c>
      <c r="BL794" s="10" t="s">
        <v>9</v>
      </c>
      <c r="BM794" s="2">
        <f t="shared" si="121"/>
        <v>1079.6070850000001</v>
      </c>
      <c r="BN794" s="2">
        <f t="shared" si="122"/>
        <v>965.62550099999999</v>
      </c>
      <c r="BO794" s="2">
        <f t="shared" si="123"/>
        <v>2986.674</v>
      </c>
      <c r="BP794" s="2">
        <f t="shared" si="124"/>
        <v>0</v>
      </c>
      <c r="BQ794" s="2">
        <f t="shared" si="125"/>
        <v>3126.982</v>
      </c>
      <c r="BR794" s="2">
        <f t="shared" si="126"/>
        <v>0</v>
      </c>
      <c r="BS794" s="2">
        <f t="shared" si="127"/>
        <v>3163.415</v>
      </c>
      <c r="BT794" s="2">
        <f t="shared" si="128"/>
        <v>0</v>
      </c>
      <c r="BU794" s="2">
        <f t="shared" si="129"/>
        <v>5178.9669999999996</v>
      </c>
      <c r="BV794" s="2">
        <f t="shared" si="130"/>
        <v>0</v>
      </c>
    </row>
    <row r="795" spans="1:74" x14ac:dyDescent="0.25">
      <c r="A795">
        <v>16</v>
      </c>
      <c r="B795" t="s">
        <v>0</v>
      </c>
      <c r="C795" t="s">
        <v>668</v>
      </c>
      <c r="D795">
        <v>2020</v>
      </c>
      <c r="E795" t="s">
        <v>1</v>
      </c>
      <c r="F795" t="s">
        <v>2</v>
      </c>
      <c r="G795">
        <v>2</v>
      </c>
      <c r="H795" t="s">
        <v>3</v>
      </c>
      <c r="I795" t="s">
        <v>681</v>
      </c>
      <c r="J795" t="s">
        <v>288</v>
      </c>
      <c r="K795" t="s">
        <v>750</v>
      </c>
      <c r="L795" t="s">
        <v>751</v>
      </c>
      <c r="M795" t="s">
        <v>752</v>
      </c>
      <c r="N795" t="s">
        <v>798</v>
      </c>
      <c r="O795" t="s">
        <v>5</v>
      </c>
      <c r="P795" t="s">
        <v>803</v>
      </c>
      <c r="Q795" t="s">
        <v>6</v>
      </c>
      <c r="R795">
        <v>0</v>
      </c>
      <c r="S795" t="s">
        <v>7</v>
      </c>
      <c r="T795">
        <v>481</v>
      </c>
      <c r="U795" t="s">
        <v>325</v>
      </c>
      <c r="V795" t="s">
        <v>4016</v>
      </c>
      <c r="W795" t="s">
        <v>2536</v>
      </c>
      <c r="X795">
        <v>2</v>
      </c>
      <c r="Y795" t="s">
        <v>2537</v>
      </c>
      <c r="Z795">
        <v>2</v>
      </c>
      <c r="AA795" t="s">
        <v>920</v>
      </c>
      <c r="AB795" t="s">
        <v>1593</v>
      </c>
      <c r="AC795" s="10">
        <v>100</v>
      </c>
      <c r="AD795" s="10">
        <v>100</v>
      </c>
      <c r="AE795" s="10">
        <v>100</v>
      </c>
      <c r="AF795" s="10">
        <v>100</v>
      </c>
      <c r="AG795" s="10">
        <v>0</v>
      </c>
      <c r="AH795" s="10">
        <v>0</v>
      </c>
      <c r="AI795" s="10">
        <v>100</v>
      </c>
      <c r="AJ795" s="10">
        <v>0</v>
      </c>
      <c r="AK795" s="10">
        <v>0</v>
      </c>
      <c r="AL795" s="10">
        <v>100</v>
      </c>
      <c r="AM795" s="10">
        <v>0</v>
      </c>
      <c r="AN795" s="10">
        <v>0</v>
      </c>
      <c r="AO795" s="10">
        <v>100</v>
      </c>
      <c r="AP795" s="10">
        <v>0</v>
      </c>
      <c r="AQ795" s="10">
        <v>0</v>
      </c>
      <c r="AR795" s="10" t="s">
        <v>7</v>
      </c>
      <c r="AS795" s="10" t="s">
        <v>7</v>
      </c>
      <c r="AT795" s="10" t="s">
        <v>7</v>
      </c>
      <c r="AU795" s="10">
        <v>925595565</v>
      </c>
      <c r="AV795" s="10">
        <v>924316312</v>
      </c>
      <c r="AW795" s="10">
        <v>99.86</v>
      </c>
      <c r="AX795" s="10">
        <v>1038786000</v>
      </c>
      <c r="AY795" s="10">
        <v>0</v>
      </c>
      <c r="AZ795" s="10">
        <v>0</v>
      </c>
      <c r="BA795" s="10">
        <v>1476849000</v>
      </c>
      <c r="BB795" s="10">
        <v>0</v>
      </c>
      <c r="BC795" s="10">
        <v>0</v>
      </c>
      <c r="BD795" s="10">
        <v>1496858000</v>
      </c>
      <c r="BE795" s="10">
        <v>0</v>
      </c>
      <c r="BF795" s="10">
        <v>0</v>
      </c>
      <c r="BG795" s="10">
        <v>1566789000</v>
      </c>
      <c r="BH795" s="10">
        <v>0</v>
      </c>
      <c r="BI795" s="10">
        <v>0</v>
      </c>
      <c r="BJ795" s="10" t="s">
        <v>9</v>
      </c>
      <c r="BK795" s="10" t="s">
        <v>9</v>
      </c>
      <c r="BL795" s="10" t="s">
        <v>9</v>
      </c>
      <c r="BM795" s="2">
        <f t="shared" si="121"/>
        <v>925.59556499999997</v>
      </c>
      <c r="BN795" s="2">
        <f t="shared" si="122"/>
        <v>924.31631200000004</v>
      </c>
      <c r="BO795" s="2">
        <f t="shared" si="123"/>
        <v>1038.7860000000001</v>
      </c>
      <c r="BP795" s="2">
        <f t="shared" si="124"/>
        <v>0</v>
      </c>
      <c r="BQ795" s="2">
        <f t="shared" si="125"/>
        <v>1476.8489999999999</v>
      </c>
      <c r="BR795" s="2">
        <f t="shared" si="126"/>
        <v>0</v>
      </c>
      <c r="BS795" s="2">
        <f t="shared" si="127"/>
        <v>1496.8579999999999</v>
      </c>
      <c r="BT795" s="2">
        <f t="shared" si="128"/>
        <v>0</v>
      </c>
      <c r="BU795" s="2">
        <f t="shared" si="129"/>
        <v>1566.789</v>
      </c>
      <c r="BV795" s="2">
        <f t="shared" si="130"/>
        <v>0</v>
      </c>
    </row>
    <row r="796" spans="1:74" x14ac:dyDescent="0.25">
      <c r="A796">
        <v>16</v>
      </c>
      <c r="B796" t="s">
        <v>0</v>
      </c>
      <c r="C796" t="s">
        <v>668</v>
      </c>
      <c r="D796">
        <v>2020</v>
      </c>
      <c r="E796" t="s">
        <v>1</v>
      </c>
      <c r="F796" t="s">
        <v>2</v>
      </c>
      <c r="G796">
        <v>2</v>
      </c>
      <c r="H796" t="s">
        <v>3</v>
      </c>
      <c r="I796" t="s">
        <v>681</v>
      </c>
      <c r="J796" t="s">
        <v>288</v>
      </c>
      <c r="K796" t="s">
        <v>750</v>
      </c>
      <c r="L796" t="s">
        <v>751</v>
      </c>
      <c r="M796" t="s">
        <v>752</v>
      </c>
      <c r="N796" t="s">
        <v>798</v>
      </c>
      <c r="O796" t="s">
        <v>5</v>
      </c>
      <c r="P796" t="s">
        <v>803</v>
      </c>
      <c r="Q796" t="s">
        <v>6</v>
      </c>
      <c r="R796">
        <v>0</v>
      </c>
      <c r="S796" t="s">
        <v>7</v>
      </c>
      <c r="T796">
        <v>481</v>
      </c>
      <c r="U796" t="s">
        <v>325</v>
      </c>
      <c r="V796" t="s">
        <v>4016</v>
      </c>
      <c r="W796" t="s">
        <v>2536</v>
      </c>
      <c r="X796">
        <v>3</v>
      </c>
      <c r="Y796" t="s">
        <v>2538</v>
      </c>
      <c r="Z796">
        <v>2</v>
      </c>
      <c r="AA796" t="s">
        <v>920</v>
      </c>
      <c r="AB796" t="s">
        <v>1593</v>
      </c>
      <c r="AC796" s="10">
        <v>100</v>
      </c>
      <c r="AD796" s="10">
        <v>100</v>
      </c>
      <c r="AE796" s="10">
        <v>100</v>
      </c>
      <c r="AF796" s="10">
        <v>100</v>
      </c>
      <c r="AG796" s="10">
        <v>0</v>
      </c>
      <c r="AH796" s="10">
        <v>0</v>
      </c>
      <c r="AI796" s="10">
        <v>100</v>
      </c>
      <c r="AJ796" s="10">
        <v>0</v>
      </c>
      <c r="AK796" s="10">
        <v>0</v>
      </c>
      <c r="AL796" s="10">
        <v>100</v>
      </c>
      <c r="AM796" s="10">
        <v>0</v>
      </c>
      <c r="AN796" s="10">
        <v>0</v>
      </c>
      <c r="AO796" s="10">
        <v>100</v>
      </c>
      <c r="AP796" s="10">
        <v>0</v>
      </c>
      <c r="AQ796" s="10">
        <v>0</v>
      </c>
      <c r="AR796" s="10" t="s">
        <v>7</v>
      </c>
      <c r="AS796" s="10" t="s">
        <v>7</v>
      </c>
      <c r="AT796" s="10" t="s">
        <v>7</v>
      </c>
      <c r="AU796" s="10">
        <v>416575340</v>
      </c>
      <c r="AV796" s="10">
        <v>416469133</v>
      </c>
      <c r="AW796" s="10">
        <v>99.97</v>
      </c>
      <c r="AX796" s="10">
        <v>515464000</v>
      </c>
      <c r="AY796" s="10">
        <v>0</v>
      </c>
      <c r="AZ796" s="10">
        <v>0</v>
      </c>
      <c r="BA796" s="10">
        <v>647017000</v>
      </c>
      <c r="BB796" s="10">
        <v>0</v>
      </c>
      <c r="BC796" s="10">
        <v>0</v>
      </c>
      <c r="BD796" s="10">
        <v>610892000</v>
      </c>
      <c r="BE796" s="10">
        <v>0</v>
      </c>
      <c r="BF796" s="10">
        <v>0</v>
      </c>
      <c r="BG796" s="10">
        <v>686421000</v>
      </c>
      <c r="BH796" s="10">
        <v>0</v>
      </c>
      <c r="BI796" s="10">
        <v>0</v>
      </c>
      <c r="BJ796" s="10" t="s">
        <v>9</v>
      </c>
      <c r="BK796" s="10" t="s">
        <v>9</v>
      </c>
      <c r="BL796" s="10" t="s">
        <v>9</v>
      </c>
      <c r="BM796" s="2">
        <f t="shared" si="121"/>
        <v>416.57533999999998</v>
      </c>
      <c r="BN796" s="2">
        <f t="shared" si="122"/>
        <v>416.469133</v>
      </c>
      <c r="BO796" s="2">
        <f t="shared" si="123"/>
        <v>515.46400000000006</v>
      </c>
      <c r="BP796" s="2">
        <f t="shared" si="124"/>
        <v>0</v>
      </c>
      <c r="BQ796" s="2">
        <f t="shared" si="125"/>
        <v>647.01700000000005</v>
      </c>
      <c r="BR796" s="2">
        <f t="shared" si="126"/>
        <v>0</v>
      </c>
      <c r="BS796" s="2">
        <f t="shared" si="127"/>
        <v>610.89200000000005</v>
      </c>
      <c r="BT796" s="2">
        <f t="shared" si="128"/>
        <v>0</v>
      </c>
      <c r="BU796" s="2">
        <f t="shared" si="129"/>
        <v>686.42100000000005</v>
      </c>
      <c r="BV796" s="2">
        <f t="shared" si="130"/>
        <v>0</v>
      </c>
    </row>
    <row r="797" spans="1:74" x14ac:dyDescent="0.25">
      <c r="A797">
        <v>16</v>
      </c>
      <c r="B797" t="s">
        <v>0</v>
      </c>
      <c r="C797" t="s">
        <v>668</v>
      </c>
      <c r="D797">
        <v>2020</v>
      </c>
      <c r="E797" t="s">
        <v>1</v>
      </c>
      <c r="F797" t="s">
        <v>2</v>
      </c>
      <c r="G797">
        <v>2</v>
      </c>
      <c r="H797" t="s">
        <v>3</v>
      </c>
      <c r="I797" t="s">
        <v>681</v>
      </c>
      <c r="J797" t="s">
        <v>288</v>
      </c>
      <c r="K797" t="s">
        <v>750</v>
      </c>
      <c r="L797" t="s">
        <v>751</v>
      </c>
      <c r="M797" t="s">
        <v>752</v>
      </c>
      <c r="N797" t="s">
        <v>798</v>
      </c>
      <c r="O797" t="s">
        <v>5</v>
      </c>
      <c r="P797" t="s">
        <v>803</v>
      </c>
      <c r="Q797" t="s">
        <v>6</v>
      </c>
      <c r="R797">
        <v>0</v>
      </c>
      <c r="S797" t="s">
        <v>7</v>
      </c>
      <c r="T797">
        <v>481</v>
      </c>
      <c r="U797" t="s">
        <v>325</v>
      </c>
      <c r="V797" t="s">
        <v>4016</v>
      </c>
      <c r="W797" t="s">
        <v>2536</v>
      </c>
      <c r="X797">
        <v>4</v>
      </c>
      <c r="Y797" t="s">
        <v>2539</v>
      </c>
      <c r="Z797">
        <v>2</v>
      </c>
      <c r="AA797" t="s">
        <v>920</v>
      </c>
      <c r="AB797" t="s">
        <v>1593</v>
      </c>
      <c r="AC797" s="10">
        <v>100</v>
      </c>
      <c r="AD797" s="10">
        <v>100</v>
      </c>
      <c r="AE797" s="10">
        <v>100</v>
      </c>
      <c r="AF797" s="10">
        <v>100</v>
      </c>
      <c r="AG797" s="10">
        <v>0</v>
      </c>
      <c r="AH797" s="10">
        <v>0</v>
      </c>
      <c r="AI797" s="10">
        <v>100</v>
      </c>
      <c r="AJ797" s="10">
        <v>0</v>
      </c>
      <c r="AK797" s="10">
        <v>0</v>
      </c>
      <c r="AL797" s="10">
        <v>100</v>
      </c>
      <c r="AM797" s="10">
        <v>0</v>
      </c>
      <c r="AN797" s="10">
        <v>0</v>
      </c>
      <c r="AO797" s="10">
        <v>100</v>
      </c>
      <c r="AP797" s="10">
        <v>0</v>
      </c>
      <c r="AQ797" s="10">
        <v>0</v>
      </c>
      <c r="AR797" s="10" t="s">
        <v>7</v>
      </c>
      <c r="AS797" s="10" t="s">
        <v>7</v>
      </c>
      <c r="AT797" s="10" t="s">
        <v>7</v>
      </c>
      <c r="AU797" s="10">
        <v>201818000</v>
      </c>
      <c r="AV797" s="10">
        <v>201818000</v>
      </c>
      <c r="AW797" s="10">
        <v>100</v>
      </c>
      <c r="AX797" s="10">
        <v>234892000</v>
      </c>
      <c r="AY797" s="10">
        <v>0</v>
      </c>
      <c r="AZ797" s="10">
        <v>0</v>
      </c>
      <c r="BA797" s="10">
        <v>492589000</v>
      </c>
      <c r="BB797" s="10">
        <v>0</v>
      </c>
      <c r="BC797" s="10">
        <v>0</v>
      </c>
      <c r="BD797" s="10">
        <v>412083000</v>
      </c>
      <c r="BE797" s="10">
        <v>0</v>
      </c>
      <c r="BF797" s="10">
        <v>0</v>
      </c>
      <c r="BG797" s="10">
        <v>463030000</v>
      </c>
      <c r="BH797" s="10">
        <v>0</v>
      </c>
      <c r="BI797" s="10">
        <v>0</v>
      </c>
      <c r="BJ797" s="10" t="s">
        <v>9</v>
      </c>
      <c r="BK797" s="10" t="s">
        <v>9</v>
      </c>
      <c r="BL797" s="10" t="s">
        <v>9</v>
      </c>
      <c r="BM797" s="2">
        <f t="shared" si="121"/>
        <v>201.81800000000001</v>
      </c>
      <c r="BN797" s="2">
        <f t="shared" si="122"/>
        <v>201.81800000000001</v>
      </c>
      <c r="BO797" s="2">
        <f t="shared" si="123"/>
        <v>234.892</v>
      </c>
      <c r="BP797" s="2">
        <f t="shared" si="124"/>
        <v>0</v>
      </c>
      <c r="BQ797" s="2">
        <f t="shared" si="125"/>
        <v>492.589</v>
      </c>
      <c r="BR797" s="2">
        <f t="shared" si="126"/>
        <v>0</v>
      </c>
      <c r="BS797" s="2">
        <f t="shared" si="127"/>
        <v>412.08300000000003</v>
      </c>
      <c r="BT797" s="2">
        <f t="shared" si="128"/>
        <v>0</v>
      </c>
      <c r="BU797" s="2">
        <f t="shared" si="129"/>
        <v>463.03</v>
      </c>
      <c r="BV797" s="2">
        <f t="shared" si="130"/>
        <v>0</v>
      </c>
    </row>
    <row r="798" spans="1:74" x14ac:dyDescent="0.25">
      <c r="A798">
        <v>16</v>
      </c>
      <c r="B798" t="s">
        <v>0</v>
      </c>
      <c r="C798" t="s">
        <v>668</v>
      </c>
      <c r="D798">
        <v>2020</v>
      </c>
      <c r="E798" t="s">
        <v>1</v>
      </c>
      <c r="F798" t="s">
        <v>2</v>
      </c>
      <c r="G798">
        <v>2</v>
      </c>
      <c r="H798" t="s">
        <v>3</v>
      </c>
      <c r="I798" t="s">
        <v>681</v>
      </c>
      <c r="J798" t="s">
        <v>288</v>
      </c>
      <c r="K798" t="s">
        <v>750</v>
      </c>
      <c r="L798" t="s">
        <v>751</v>
      </c>
      <c r="M798" t="s">
        <v>752</v>
      </c>
      <c r="N798" t="s">
        <v>798</v>
      </c>
      <c r="O798" t="s">
        <v>5</v>
      </c>
      <c r="P798" t="s">
        <v>803</v>
      </c>
      <c r="Q798" t="s">
        <v>6</v>
      </c>
      <c r="R798">
        <v>0</v>
      </c>
      <c r="S798" t="s">
        <v>7</v>
      </c>
      <c r="T798">
        <v>484</v>
      </c>
      <c r="U798" t="s">
        <v>326</v>
      </c>
      <c r="V798" t="s">
        <v>4016</v>
      </c>
      <c r="W798" t="s">
        <v>2536</v>
      </c>
      <c r="X798">
        <v>1</v>
      </c>
      <c r="Y798" t="s">
        <v>2540</v>
      </c>
      <c r="Z798">
        <v>3</v>
      </c>
      <c r="AA798" t="s">
        <v>929</v>
      </c>
      <c r="AB798" t="s">
        <v>1593</v>
      </c>
      <c r="AC798" s="10">
        <v>7</v>
      </c>
      <c r="AD798" s="10">
        <v>7</v>
      </c>
      <c r="AE798" s="10">
        <v>100</v>
      </c>
      <c r="AF798" s="10">
        <v>16</v>
      </c>
      <c r="AG798" s="10">
        <v>0</v>
      </c>
      <c r="AH798" s="10">
        <v>0</v>
      </c>
      <c r="AI798" s="10">
        <v>25</v>
      </c>
      <c r="AJ798" s="10">
        <v>0</v>
      </c>
      <c r="AK798" s="10">
        <v>0</v>
      </c>
      <c r="AL798" s="10">
        <v>36</v>
      </c>
      <c r="AM798" s="10">
        <v>0</v>
      </c>
      <c r="AN798" s="10">
        <v>0</v>
      </c>
      <c r="AO798" s="10">
        <v>43</v>
      </c>
      <c r="AP798" s="10">
        <v>0</v>
      </c>
      <c r="AQ798" s="10">
        <v>0</v>
      </c>
      <c r="AR798" s="10" t="s">
        <v>7</v>
      </c>
      <c r="AS798" s="10" t="s">
        <v>7</v>
      </c>
      <c r="AT798" s="10" t="s">
        <v>7</v>
      </c>
      <c r="AU798" s="10">
        <v>1273596775</v>
      </c>
      <c r="AV798" s="10">
        <v>1273533049</v>
      </c>
      <c r="AW798" s="10">
        <v>99.99</v>
      </c>
      <c r="AX798" s="10">
        <v>1665771000</v>
      </c>
      <c r="AY798" s="10">
        <v>0</v>
      </c>
      <c r="AZ798" s="10">
        <v>0</v>
      </c>
      <c r="BA798" s="10">
        <v>2688045000</v>
      </c>
      <c r="BB798" s="10">
        <v>0</v>
      </c>
      <c r="BC798" s="10">
        <v>0</v>
      </c>
      <c r="BD798" s="10">
        <v>2943803000</v>
      </c>
      <c r="BE798" s="10">
        <v>0</v>
      </c>
      <c r="BF798" s="10">
        <v>0</v>
      </c>
      <c r="BG798" s="10">
        <v>3018884000</v>
      </c>
      <c r="BH798" s="10">
        <v>0</v>
      </c>
      <c r="BI798" s="10">
        <v>0</v>
      </c>
      <c r="BJ798" s="10" t="s">
        <v>9</v>
      </c>
      <c r="BK798" s="10" t="s">
        <v>9</v>
      </c>
      <c r="BL798" s="10" t="s">
        <v>9</v>
      </c>
      <c r="BM798" s="2">
        <f t="shared" si="121"/>
        <v>1273.596775</v>
      </c>
      <c r="BN798" s="2">
        <f t="shared" si="122"/>
        <v>1273.5330489999999</v>
      </c>
      <c r="BO798" s="2">
        <f t="shared" si="123"/>
        <v>1665.771</v>
      </c>
      <c r="BP798" s="2">
        <f t="shared" si="124"/>
        <v>0</v>
      </c>
      <c r="BQ798" s="2">
        <f t="shared" si="125"/>
        <v>2688.0450000000001</v>
      </c>
      <c r="BR798" s="2">
        <f t="shared" si="126"/>
        <v>0</v>
      </c>
      <c r="BS798" s="2">
        <f t="shared" si="127"/>
        <v>2943.8029999999999</v>
      </c>
      <c r="BT798" s="2">
        <f t="shared" si="128"/>
        <v>0</v>
      </c>
      <c r="BU798" s="2">
        <f t="shared" si="129"/>
        <v>3018.884</v>
      </c>
      <c r="BV798" s="2">
        <f t="shared" si="130"/>
        <v>0</v>
      </c>
    </row>
    <row r="799" spans="1:74" x14ac:dyDescent="0.25">
      <c r="A799">
        <v>16</v>
      </c>
      <c r="B799" t="s">
        <v>0</v>
      </c>
      <c r="C799" t="s">
        <v>668</v>
      </c>
      <c r="D799">
        <v>2020</v>
      </c>
      <c r="E799" t="s">
        <v>1</v>
      </c>
      <c r="F799" t="s">
        <v>2</v>
      </c>
      <c r="G799">
        <v>2</v>
      </c>
      <c r="H799" t="s">
        <v>3</v>
      </c>
      <c r="I799" t="s">
        <v>681</v>
      </c>
      <c r="J799" t="s">
        <v>288</v>
      </c>
      <c r="K799" t="s">
        <v>750</v>
      </c>
      <c r="L799" t="s">
        <v>751</v>
      </c>
      <c r="M799" t="s">
        <v>752</v>
      </c>
      <c r="N799" t="s">
        <v>798</v>
      </c>
      <c r="O799" t="s">
        <v>5</v>
      </c>
      <c r="P799" t="s">
        <v>803</v>
      </c>
      <c r="Q799" t="s">
        <v>6</v>
      </c>
      <c r="R799">
        <v>0</v>
      </c>
      <c r="S799" t="s">
        <v>7</v>
      </c>
      <c r="T799">
        <v>513</v>
      </c>
      <c r="U799" t="s">
        <v>327</v>
      </c>
      <c r="V799" t="s">
        <v>4017</v>
      </c>
      <c r="W799" t="s">
        <v>2541</v>
      </c>
      <c r="X799">
        <v>1</v>
      </c>
      <c r="Y799" t="s">
        <v>2542</v>
      </c>
      <c r="Z799">
        <v>2</v>
      </c>
      <c r="AA799" t="s">
        <v>920</v>
      </c>
      <c r="AB799" t="s">
        <v>1593</v>
      </c>
      <c r="AC799" s="10">
        <v>100</v>
      </c>
      <c r="AD799" s="10">
        <v>100</v>
      </c>
      <c r="AE799" s="10">
        <v>100</v>
      </c>
      <c r="AF799" s="10">
        <v>100</v>
      </c>
      <c r="AG799" s="10">
        <v>0</v>
      </c>
      <c r="AH799" s="10">
        <v>0</v>
      </c>
      <c r="AI799" s="10">
        <v>100</v>
      </c>
      <c r="AJ799" s="10">
        <v>0</v>
      </c>
      <c r="AK799" s="10">
        <v>0</v>
      </c>
      <c r="AL799" s="10">
        <v>100</v>
      </c>
      <c r="AM799" s="10">
        <v>0</v>
      </c>
      <c r="AN799" s="10">
        <v>0</v>
      </c>
      <c r="AO799" s="10">
        <v>100</v>
      </c>
      <c r="AP799" s="10">
        <v>0</v>
      </c>
      <c r="AQ799" s="10">
        <v>0</v>
      </c>
      <c r="AR799" s="10" t="s">
        <v>7</v>
      </c>
      <c r="AS799" s="10" t="s">
        <v>7</v>
      </c>
      <c r="AT799" s="10" t="s">
        <v>7</v>
      </c>
      <c r="AU799" s="10">
        <v>48984216535</v>
      </c>
      <c r="AV799" s="10">
        <v>45469270497</v>
      </c>
      <c r="AW799" s="10">
        <v>92.82</v>
      </c>
      <c r="AX799" s="10">
        <v>88303893000</v>
      </c>
      <c r="AY799" s="10">
        <v>0</v>
      </c>
      <c r="AZ799" s="10">
        <v>0</v>
      </c>
      <c r="BA799" s="10">
        <v>93810019000</v>
      </c>
      <c r="BB799" s="10">
        <v>0</v>
      </c>
      <c r="BC799" s="10">
        <v>0</v>
      </c>
      <c r="BD799" s="10">
        <v>90040781000</v>
      </c>
      <c r="BE799" s="10">
        <v>0</v>
      </c>
      <c r="BF799" s="10">
        <v>0</v>
      </c>
      <c r="BG799" s="10">
        <v>111858852000</v>
      </c>
      <c r="BH799" s="10">
        <v>0</v>
      </c>
      <c r="BI799" s="10">
        <v>0</v>
      </c>
      <c r="BJ799" s="10" t="s">
        <v>9</v>
      </c>
      <c r="BK799" s="10" t="s">
        <v>9</v>
      </c>
      <c r="BL799" s="10" t="s">
        <v>9</v>
      </c>
      <c r="BM799" s="2">
        <f t="shared" si="121"/>
        <v>48984.216535</v>
      </c>
      <c r="BN799" s="2">
        <f t="shared" si="122"/>
        <v>45469.270496999998</v>
      </c>
      <c r="BO799" s="2">
        <f t="shared" si="123"/>
        <v>88303.892999999996</v>
      </c>
      <c r="BP799" s="2">
        <f t="shared" si="124"/>
        <v>0</v>
      </c>
      <c r="BQ799" s="2">
        <f t="shared" si="125"/>
        <v>93810.019</v>
      </c>
      <c r="BR799" s="2">
        <f t="shared" si="126"/>
        <v>0</v>
      </c>
      <c r="BS799" s="2">
        <f t="shared" si="127"/>
        <v>90040.781000000003</v>
      </c>
      <c r="BT799" s="2">
        <f t="shared" si="128"/>
        <v>0</v>
      </c>
      <c r="BU799" s="2">
        <f t="shared" si="129"/>
        <v>111858.852</v>
      </c>
      <c r="BV799" s="2">
        <f t="shared" si="130"/>
        <v>0</v>
      </c>
    </row>
    <row r="800" spans="1:74" x14ac:dyDescent="0.25">
      <c r="A800">
        <v>16</v>
      </c>
      <c r="B800" t="s">
        <v>0</v>
      </c>
      <c r="C800" t="s">
        <v>668</v>
      </c>
      <c r="D800">
        <v>2020</v>
      </c>
      <c r="E800" t="s">
        <v>1</v>
      </c>
      <c r="F800" t="s">
        <v>2</v>
      </c>
      <c r="G800">
        <v>2</v>
      </c>
      <c r="H800" t="s">
        <v>3</v>
      </c>
      <c r="I800" t="s">
        <v>681</v>
      </c>
      <c r="J800" t="s">
        <v>288</v>
      </c>
      <c r="K800" t="s">
        <v>750</v>
      </c>
      <c r="L800" t="s">
        <v>751</v>
      </c>
      <c r="M800" t="s">
        <v>752</v>
      </c>
      <c r="N800" t="s">
        <v>798</v>
      </c>
      <c r="O800" t="s">
        <v>5</v>
      </c>
      <c r="P800" t="s">
        <v>803</v>
      </c>
      <c r="Q800" t="s">
        <v>6</v>
      </c>
      <c r="R800">
        <v>0</v>
      </c>
      <c r="S800" t="s">
        <v>7</v>
      </c>
      <c r="T800">
        <v>513</v>
      </c>
      <c r="U800" t="s">
        <v>327</v>
      </c>
      <c r="V800" t="s">
        <v>4017</v>
      </c>
      <c r="W800" t="s">
        <v>2541</v>
      </c>
      <c r="X800">
        <v>2</v>
      </c>
      <c r="Y800" t="s">
        <v>2543</v>
      </c>
      <c r="Z800">
        <v>3</v>
      </c>
      <c r="AA800" t="s">
        <v>929</v>
      </c>
      <c r="AB800" t="s">
        <v>1593</v>
      </c>
      <c r="AC800" s="10">
        <v>46.3</v>
      </c>
      <c r="AD800" s="10">
        <v>46.3</v>
      </c>
      <c r="AE800" s="10">
        <v>100</v>
      </c>
      <c r="AF800" s="10">
        <v>46.7</v>
      </c>
      <c r="AG800" s="10">
        <v>0</v>
      </c>
      <c r="AH800" s="10">
        <v>0</v>
      </c>
      <c r="AI800" s="10">
        <v>47.2</v>
      </c>
      <c r="AJ800" s="10">
        <v>0</v>
      </c>
      <c r="AK800" s="10">
        <v>0</v>
      </c>
      <c r="AL800" s="10">
        <v>47.6</v>
      </c>
      <c r="AM800" s="10">
        <v>0</v>
      </c>
      <c r="AN800" s="10">
        <v>0</v>
      </c>
      <c r="AO800" s="10">
        <v>48</v>
      </c>
      <c r="AP800" s="10">
        <v>0</v>
      </c>
      <c r="AQ800" s="10">
        <v>0</v>
      </c>
      <c r="AR800" s="10" t="s">
        <v>7</v>
      </c>
      <c r="AS800" s="10" t="s">
        <v>7</v>
      </c>
      <c r="AT800" s="10" t="s">
        <v>7</v>
      </c>
      <c r="AU800" s="10">
        <v>944899947</v>
      </c>
      <c r="AV800" s="10">
        <v>856936643</v>
      </c>
      <c r="AW800" s="10">
        <v>90.69</v>
      </c>
      <c r="AX800" s="10">
        <v>3041645000</v>
      </c>
      <c r="AY800" s="10">
        <v>0</v>
      </c>
      <c r="AZ800" s="10">
        <v>0</v>
      </c>
      <c r="BA800" s="10">
        <v>4125105000</v>
      </c>
      <c r="BB800" s="10">
        <v>0</v>
      </c>
      <c r="BC800" s="10">
        <v>0</v>
      </c>
      <c r="BD800" s="10">
        <v>4125105000</v>
      </c>
      <c r="BE800" s="10">
        <v>0</v>
      </c>
      <c r="BF800" s="10">
        <v>0</v>
      </c>
      <c r="BG800" s="10">
        <v>4830821000</v>
      </c>
      <c r="BH800" s="10">
        <v>0</v>
      </c>
      <c r="BI800" s="10">
        <v>0</v>
      </c>
      <c r="BJ800" s="10" t="s">
        <v>9</v>
      </c>
      <c r="BK800" s="10" t="s">
        <v>9</v>
      </c>
      <c r="BL800" s="10" t="s">
        <v>9</v>
      </c>
      <c r="BM800" s="2">
        <f t="shared" si="121"/>
        <v>944.899947</v>
      </c>
      <c r="BN800" s="2">
        <f t="shared" si="122"/>
        <v>856.936643</v>
      </c>
      <c r="BO800" s="2">
        <f t="shared" si="123"/>
        <v>3041.645</v>
      </c>
      <c r="BP800" s="2">
        <f t="shared" si="124"/>
        <v>0</v>
      </c>
      <c r="BQ800" s="2">
        <f t="shared" si="125"/>
        <v>4125.1049999999996</v>
      </c>
      <c r="BR800" s="2">
        <f t="shared" si="126"/>
        <v>0</v>
      </c>
      <c r="BS800" s="2">
        <f t="shared" si="127"/>
        <v>4125.1049999999996</v>
      </c>
      <c r="BT800" s="2">
        <f t="shared" si="128"/>
        <v>0</v>
      </c>
      <c r="BU800" s="2">
        <f t="shared" si="129"/>
        <v>4830.8209999999999</v>
      </c>
      <c r="BV800" s="2">
        <f t="shared" si="130"/>
        <v>0</v>
      </c>
    </row>
    <row r="801" spans="1:74" x14ac:dyDescent="0.25">
      <c r="A801">
        <v>16</v>
      </c>
      <c r="B801" t="s">
        <v>0</v>
      </c>
      <c r="C801" t="s">
        <v>668</v>
      </c>
      <c r="D801">
        <v>2020</v>
      </c>
      <c r="E801" t="s">
        <v>1</v>
      </c>
      <c r="F801" t="s">
        <v>2</v>
      </c>
      <c r="G801">
        <v>2</v>
      </c>
      <c r="H801" t="s">
        <v>3</v>
      </c>
      <c r="I801" t="s">
        <v>681</v>
      </c>
      <c r="J801" t="s">
        <v>288</v>
      </c>
      <c r="K801" t="s">
        <v>750</v>
      </c>
      <c r="L801" t="s">
        <v>751</v>
      </c>
      <c r="M801" t="s">
        <v>752</v>
      </c>
      <c r="N801" t="s">
        <v>798</v>
      </c>
      <c r="O801" t="s">
        <v>5</v>
      </c>
      <c r="P801" t="s">
        <v>803</v>
      </c>
      <c r="Q801" t="s">
        <v>6</v>
      </c>
      <c r="R801">
        <v>0</v>
      </c>
      <c r="S801" t="s">
        <v>7</v>
      </c>
      <c r="T801">
        <v>513</v>
      </c>
      <c r="U801" t="s">
        <v>327</v>
      </c>
      <c r="V801" t="s">
        <v>4017</v>
      </c>
      <c r="W801" t="s">
        <v>2541</v>
      </c>
      <c r="X801">
        <v>3</v>
      </c>
      <c r="Y801" t="s">
        <v>2544</v>
      </c>
      <c r="Z801">
        <v>3</v>
      </c>
      <c r="AA801" t="s">
        <v>929</v>
      </c>
      <c r="AB801" t="s">
        <v>1593</v>
      </c>
      <c r="AC801" s="10">
        <v>15</v>
      </c>
      <c r="AD801" s="10">
        <v>15</v>
      </c>
      <c r="AE801" s="10">
        <v>100</v>
      </c>
      <c r="AF801" s="10">
        <v>40</v>
      </c>
      <c r="AG801" s="10">
        <v>0</v>
      </c>
      <c r="AH801" s="10">
        <v>0</v>
      </c>
      <c r="AI801" s="10">
        <v>65</v>
      </c>
      <c r="AJ801" s="10">
        <v>0</v>
      </c>
      <c r="AK801" s="10">
        <v>0</v>
      </c>
      <c r="AL801" s="10">
        <v>90</v>
      </c>
      <c r="AM801" s="10">
        <v>0</v>
      </c>
      <c r="AN801" s="10">
        <v>0</v>
      </c>
      <c r="AO801" s="10">
        <v>100</v>
      </c>
      <c r="AP801" s="10">
        <v>0</v>
      </c>
      <c r="AQ801" s="10">
        <v>0</v>
      </c>
      <c r="AR801" s="10" t="s">
        <v>7</v>
      </c>
      <c r="AS801" s="10" t="s">
        <v>7</v>
      </c>
      <c r="AT801" s="10" t="s">
        <v>7</v>
      </c>
      <c r="AU801" s="10">
        <v>338864240</v>
      </c>
      <c r="AV801" s="10">
        <v>301627040</v>
      </c>
      <c r="AW801" s="10">
        <v>89.01</v>
      </c>
      <c r="AX801" s="10">
        <v>559274000</v>
      </c>
      <c r="AY801" s="10">
        <v>0</v>
      </c>
      <c r="AZ801" s="10">
        <v>0</v>
      </c>
      <c r="BA801" s="10">
        <v>1044362000</v>
      </c>
      <c r="BB801" s="10">
        <v>0</v>
      </c>
      <c r="BC801" s="10">
        <v>0</v>
      </c>
      <c r="BD801" s="10">
        <v>1044362000</v>
      </c>
      <c r="BE801" s="10">
        <v>0</v>
      </c>
      <c r="BF801" s="10">
        <v>0</v>
      </c>
      <c r="BG801" s="10">
        <v>1294514000</v>
      </c>
      <c r="BH801" s="10">
        <v>0</v>
      </c>
      <c r="BI801" s="10">
        <v>0</v>
      </c>
      <c r="BJ801" s="10" t="s">
        <v>9</v>
      </c>
      <c r="BK801" s="10" t="s">
        <v>9</v>
      </c>
      <c r="BL801" s="10" t="s">
        <v>9</v>
      </c>
      <c r="BM801" s="2">
        <f t="shared" si="121"/>
        <v>338.86424</v>
      </c>
      <c r="BN801" s="2">
        <f t="shared" si="122"/>
        <v>301.62704000000002</v>
      </c>
      <c r="BO801" s="2">
        <f t="shared" si="123"/>
        <v>559.274</v>
      </c>
      <c r="BP801" s="2">
        <f t="shared" si="124"/>
        <v>0</v>
      </c>
      <c r="BQ801" s="2">
        <f t="shared" si="125"/>
        <v>1044.3620000000001</v>
      </c>
      <c r="BR801" s="2">
        <f t="shared" si="126"/>
        <v>0</v>
      </c>
      <c r="BS801" s="2">
        <f t="shared" si="127"/>
        <v>1044.3620000000001</v>
      </c>
      <c r="BT801" s="2">
        <f t="shared" si="128"/>
        <v>0</v>
      </c>
      <c r="BU801" s="2">
        <f t="shared" si="129"/>
        <v>1294.5139999999999</v>
      </c>
      <c r="BV801" s="2">
        <f t="shared" si="130"/>
        <v>0</v>
      </c>
    </row>
    <row r="802" spans="1:74" x14ac:dyDescent="0.25">
      <c r="A802">
        <v>16</v>
      </c>
      <c r="B802" t="s">
        <v>0</v>
      </c>
      <c r="C802" t="s">
        <v>668</v>
      </c>
      <c r="D802">
        <v>2020</v>
      </c>
      <c r="E802" t="s">
        <v>1</v>
      </c>
      <c r="F802" t="s">
        <v>2</v>
      </c>
      <c r="G802">
        <v>2</v>
      </c>
      <c r="H802" t="s">
        <v>3</v>
      </c>
      <c r="I802" t="s">
        <v>681</v>
      </c>
      <c r="J802" t="s">
        <v>288</v>
      </c>
      <c r="K802" t="s">
        <v>750</v>
      </c>
      <c r="L802" t="s">
        <v>751</v>
      </c>
      <c r="M802" t="s">
        <v>752</v>
      </c>
      <c r="N802" t="s">
        <v>798</v>
      </c>
      <c r="O802" t="s">
        <v>5</v>
      </c>
      <c r="P802" t="s">
        <v>803</v>
      </c>
      <c r="Q802" t="s">
        <v>6</v>
      </c>
      <c r="R802">
        <v>0</v>
      </c>
      <c r="S802" t="s">
        <v>7</v>
      </c>
      <c r="T802">
        <v>519</v>
      </c>
      <c r="U802" t="s">
        <v>328</v>
      </c>
      <c r="V802" t="s">
        <v>4017</v>
      </c>
      <c r="W802" t="s">
        <v>2541</v>
      </c>
      <c r="X802">
        <v>4</v>
      </c>
      <c r="Y802" t="s">
        <v>2545</v>
      </c>
      <c r="Z802">
        <v>2</v>
      </c>
      <c r="AA802" t="s">
        <v>920</v>
      </c>
      <c r="AB802" t="s">
        <v>1593</v>
      </c>
      <c r="AC802" s="10">
        <v>100</v>
      </c>
      <c r="AD802" s="10">
        <v>100</v>
      </c>
      <c r="AE802" s="10">
        <v>100</v>
      </c>
      <c r="AF802" s="10">
        <v>100</v>
      </c>
      <c r="AG802" s="10">
        <v>0</v>
      </c>
      <c r="AH802" s="10">
        <v>0</v>
      </c>
      <c r="AI802" s="10">
        <v>100</v>
      </c>
      <c r="AJ802" s="10">
        <v>0</v>
      </c>
      <c r="AK802" s="10">
        <v>0</v>
      </c>
      <c r="AL802" s="10">
        <v>100</v>
      </c>
      <c r="AM802" s="10">
        <v>0</v>
      </c>
      <c r="AN802" s="10">
        <v>0</v>
      </c>
      <c r="AO802" s="10">
        <v>100</v>
      </c>
      <c r="AP802" s="10">
        <v>0</v>
      </c>
      <c r="AQ802" s="10">
        <v>0</v>
      </c>
      <c r="AR802" s="10" t="s">
        <v>7</v>
      </c>
      <c r="AS802" s="10" t="s">
        <v>7</v>
      </c>
      <c r="AT802" s="10" t="s">
        <v>7</v>
      </c>
      <c r="AU802" s="10">
        <v>87449421265</v>
      </c>
      <c r="AV802" s="10">
        <v>87204853784</v>
      </c>
      <c r="AW802" s="10">
        <v>99.72</v>
      </c>
      <c r="AX802" s="10">
        <v>157698901000</v>
      </c>
      <c r="AY802" s="10">
        <v>0</v>
      </c>
      <c r="AZ802" s="10">
        <v>0</v>
      </c>
      <c r="BA802" s="10">
        <v>163263404000</v>
      </c>
      <c r="BB802" s="10">
        <v>0</v>
      </c>
      <c r="BC802" s="10">
        <v>0</v>
      </c>
      <c r="BD802" s="10">
        <v>168916717000</v>
      </c>
      <c r="BE802" s="10">
        <v>0</v>
      </c>
      <c r="BF802" s="10">
        <v>0</v>
      </c>
      <c r="BG802" s="10">
        <v>145133064000</v>
      </c>
      <c r="BH802" s="10">
        <v>0</v>
      </c>
      <c r="BI802" s="10">
        <v>0</v>
      </c>
      <c r="BJ802" s="10" t="s">
        <v>9</v>
      </c>
      <c r="BK802" s="10" t="s">
        <v>9</v>
      </c>
      <c r="BL802" s="10" t="s">
        <v>9</v>
      </c>
      <c r="BM802" s="2">
        <f t="shared" si="121"/>
        <v>87449.421264999997</v>
      </c>
      <c r="BN802" s="2">
        <f t="shared" si="122"/>
        <v>87204.853784000006</v>
      </c>
      <c r="BO802" s="2">
        <f t="shared" si="123"/>
        <v>157698.90100000001</v>
      </c>
      <c r="BP802" s="2">
        <f t="shared" si="124"/>
        <v>0</v>
      </c>
      <c r="BQ802" s="2">
        <f t="shared" si="125"/>
        <v>163263.40400000001</v>
      </c>
      <c r="BR802" s="2">
        <f t="shared" si="126"/>
        <v>0</v>
      </c>
      <c r="BS802" s="2">
        <f t="shared" si="127"/>
        <v>168916.717</v>
      </c>
      <c r="BT802" s="2">
        <f t="shared" si="128"/>
        <v>0</v>
      </c>
      <c r="BU802" s="2">
        <f t="shared" si="129"/>
        <v>145133.06400000001</v>
      </c>
      <c r="BV802" s="2">
        <f t="shared" si="130"/>
        <v>0</v>
      </c>
    </row>
    <row r="803" spans="1:74" x14ac:dyDescent="0.25">
      <c r="A803">
        <v>16</v>
      </c>
      <c r="B803" t="s">
        <v>0</v>
      </c>
      <c r="C803" t="s">
        <v>668</v>
      </c>
      <c r="D803">
        <v>2020</v>
      </c>
      <c r="E803" t="s">
        <v>1</v>
      </c>
      <c r="F803" t="s">
        <v>2</v>
      </c>
      <c r="G803">
        <v>2</v>
      </c>
      <c r="H803" t="s">
        <v>3</v>
      </c>
      <c r="I803" t="s">
        <v>681</v>
      </c>
      <c r="J803" t="s">
        <v>288</v>
      </c>
      <c r="K803" t="s">
        <v>750</v>
      </c>
      <c r="L803" t="s">
        <v>751</v>
      </c>
      <c r="M803" t="s">
        <v>752</v>
      </c>
      <c r="N803" t="s">
        <v>798</v>
      </c>
      <c r="O803" t="s">
        <v>5</v>
      </c>
      <c r="P803" t="s">
        <v>803</v>
      </c>
      <c r="Q803" t="s">
        <v>6</v>
      </c>
      <c r="R803">
        <v>0</v>
      </c>
      <c r="S803" t="s">
        <v>7</v>
      </c>
      <c r="T803">
        <v>519</v>
      </c>
      <c r="U803" t="s">
        <v>328</v>
      </c>
      <c r="V803" t="s">
        <v>4017</v>
      </c>
      <c r="W803" t="s">
        <v>2541</v>
      </c>
      <c r="X803">
        <v>5</v>
      </c>
      <c r="Y803" t="s">
        <v>2546</v>
      </c>
      <c r="Z803">
        <v>3</v>
      </c>
      <c r="AA803" t="s">
        <v>929</v>
      </c>
      <c r="AB803" t="s">
        <v>1593</v>
      </c>
      <c r="AC803" s="10">
        <v>0.1</v>
      </c>
      <c r="AD803" s="10">
        <v>0.1</v>
      </c>
      <c r="AE803" s="10">
        <v>100</v>
      </c>
      <c r="AF803" s="10">
        <v>0.3</v>
      </c>
      <c r="AG803" s="10">
        <v>0</v>
      </c>
      <c r="AH803" s="10">
        <v>0</v>
      </c>
      <c r="AI803" s="10">
        <v>0.7</v>
      </c>
      <c r="AJ803" s="10">
        <v>0</v>
      </c>
      <c r="AK803" s="10">
        <v>0</v>
      </c>
      <c r="AL803" s="10">
        <v>0.9</v>
      </c>
      <c r="AM803" s="10">
        <v>0</v>
      </c>
      <c r="AN803" s="10">
        <v>0</v>
      </c>
      <c r="AO803" s="10">
        <v>1</v>
      </c>
      <c r="AP803" s="10">
        <v>0</v>
      </c>
      <c r="AQ803" s="10">
        <v>0</v>
      </c>
      <c r="AR803" s="10" t="s">
        <v>7</v>
      </c>
      <c r="AS803" s="10" t="s">
        <v>7</v>
      </c>
      <c r="AT803" s="10" t="s">
        <v>7</v>
      </c>
      <c r="AU803" s="10">
        <v>66510000</v>
      </c>
      <c r="AV803" s="10">
        <v>66510000</v>
      </c>
      <c r="AW803" s="10">
        <v>100</v>
      </c>
      <c r="AX803" s="10">
        <v>90000000</v>
      </c>
      <c r="AY803" s="10">
        <v>0</v>
      </c>
      <c r="AZ803" s="10">
        <v>0</v>
      </c>
      <c r="BA803" s="10">
        <v>105288000</v>
      </c>
      <c r="BB803" s="10">
        <v>0</v>
      </c>
      <c r="BC803" s="10">
        <v>0</v>
      </c>
      <c r="BD803" s="10">
        <v>109579000</v>
      </c>
      <c r="BE803" s="10">
        <v>0</v>
      </c>
      <c r="BF803" s="10">
        <v>0</v>
      </c>
      <c r="BG803" s="10">
        <v>51814000</v>
      </c>
      <c r="BH803" s="10">
        <v>0</v>
      </c>
      <c r="BI803" s="10">
        <v>0</v>
      </c>
      <c r="BJ803" s="10" t="s">
        <v>9</v>
      </c>
      <c r="BK803" s="10" t="s">
        <v>9</v>
      </c>
      <c r="BL803" s="10" t="s">
        <v>9</v>
      </c>
      <c r="BM803" s="2">
        <f t="shared" si="121"/>
        <v>66.510000000000005</v>
      </c>
      <c r="BN803" s="2">
        <f t="shared" si="122"/>
        <v>66.510000000000005</v>
      </c>
      <c r="BO803" s="2">
        <f t="shared" si="123"/>
        <v>90</v>
      </c>
      <c r="BP803" s="2">
        <f t="shared" si="124"/>
        <v>0</v>
      </c>
      <c r="BQ803" s="2">
        <f t="shared" si="125"/>
        <v>105.288</v>
      </c>
      <c r="BR803" s="2">
        <f t="shared" si="126"/>
        <v>0</v>
      </c>
      <c r="BS803" s="2">
        <f t="shared" si="127"/>
        <v>109.57899999999999</v>
      </c>
      <c r="BT803" s="2">
        <f t="shared" si="128"/>
        <v>0</v>
      </c>
      <c r="BU803" s="2">
        <f t="shared" si="129"/>
        <v>51.814</v>
      </c>
      <c r="BV803" s="2">
        <f t="shared" si="130"/>
        <v>0</v>
      </c>
    </row>
    <row r="804" spans="1:74" x14ac:dyDescent="0.25">
      <c r="A804">
        <v>16</v>
      </c>
      <c r="B804" t="s">
        <v>0</v>
      </c>
      <c r="C804" t="s">
        <v>668</v>
      </c>
      <c r="D804">
        <v>2020</v>
      </c>
      <c r="E804" t="s">
        <v>1</v>
      </c>
      <c r="F804" t="s">
        <v>2</v>
      </c>
      <c r="G804">
        <v>2</v>
      </c>
      <c r="H804" t="s">
        <v>3</v>
      </c>
      <c r="I804" t="s">
        <v>681</v>
      </c>
      <c r="J804" t="s">
        <v>288</v>
      </c>
      <c r="K804" t="s">
        <v>750</v>
      </c>
      <c r="L804" t="s">
        <v>751</v>
      </c>
      <c r="M804" t="s">
        <v>752</v>
      </c>
      <c r="N804" t="s">
        <v>798</v>
      </c>
      <c r="O804" t="s">
        <v>5</v>
      </c>
      <c r="P804" t="s">
        <v>803</v>
      </c>
      <c r="Q804" t="s">
        <v>6</v>
      </c>
      <c r="R804">
        <v>0</v>
      </c>
      <c r="S804" t="s">
        <v>7</v>
      </c>
      <c r="T804">
        <v>519</v>
      </c>
      <c r="U804" t="s">
        <v>328</v>
      </c>
      <c r="V804" t="s">
        <v>4017</v>
      </c>
      <c r="W804" t="s">
        <v>2541</v>
      </c>
      <c r="X804">
        <v>6</v>
      </c>
      <c r="Y804" t="s">
        <v>2547</v>
      </c>
      <c r="Z804">
        <v>3</v>
      </c>
      <c r="AA804" t="s">
        <v>929</v>
      </c>
      <c r="AB804" t="s">
        <v>1593</v>
      </c>
      <c r="AC804" s="10">
        <v>10</v>
      </c>
      <c r="AD804" s="10">
        <v>10</v>
      </c>
      <c r="AE804" s="10">
        <v>100</v>
      </c>
      <c r="AF804" s="10">
        <v>30</v>
      </c>
      <c r="AG804" s="10">
        <v>0</v>
      </c>
      <c r="AH804" s="10">
        <v>0</v>
      </c>
      <c r="AI804" s="10">
        <v>70</v>
      </c>
      <c r="AJ804" s="10">
        <v>0</v>
      </c>
      <c r="AK804" s="10">
        <v>0</v>
      </c>
      <c r="AL804" s="10">
        <v>90</v>
      </c>
      <c r="AM804" s="10">
        <v>0</v>
      </c>
      <c r="AN804" s="10">
        <v>0</v>
      </c>
      <c r="AO804" s="10">
        <v>100</v>
      </c>
      <c r="AP804" s="10">
        <v>0</v>
      </c>
      <c r="AQ804" s="10">
        <v>0</v>
      </c>
      <c r="AR804" s="10" t="s">
        <v>7</v>
      </c>
      <c r="AS804" s="10" t="s">
        <v>7</v>
      </c>
      <c r="AT804" s="10" t="s">
        <v>7</v>
      </c>
      <c r="AU804" s="10">
        <v>1235378007</v>
      </c>
      <c r="AV804" s="10">
        <v>1128838488</v>
      </c>
      <c r="AW804" s="10">
        <v>91.38</v>
      </c>
      <c r="AX804" s="10">
        <v>1150678000</v>
      </c>
      <c r="AY804" s="10">
        <v>0</v>
      </c>
      <c r="AZ804" s="10">
        <v>0</v>
      </c>
      <c r="BA804" s="10">
        <v>1353409000</v>
      </c>
      <c r="BB804" s="10">
        <v>0</v>
      </c>
      <c r="BC804" s="10">
        <v>0</v>
      </c>
      <c r="BD804" s="10">
        <v>1404726000</v>
      </c>
      <c r="BE804" s="10">
        <v>0</v>
      </c>
      <c r="BF804" s="10">
        <v>0</v>
      </c>
      <c r="BG804" s="10">
        <v>743628000</v>
      </c>
      <c r="BH804" s="10">
        <v>0</v>
      </c>
      <c r="BI804" s="10">
        <v>0</v>
      </c>
      <c r="BJ804" s="10" t="s">
        <v>9</v>
      </c>
      <c r="BK804" s="10" t="s">
        <v>9</v>
      </c>
      <c r="BL804" s="10" t="s">
        <v>9</v>
      </c>
      <c r="BM804" s="2">
        <f t="shared" si="121"/>
        <v>1235.378007</v>
      </c>
      <c r="BN804" s="2">
        <f t="shared" si="122"/>
        <v>1128.8384880000001</v>
      </c>
      <c r="BO804" s="2">
        <f t="shared" si="123"/>
        <v>1150.6780000000001</v>
      </c>
      <c r="BP804" s="2">
        <f t="shared" si="124"/>
        <v>0</v>
      </c>
      <c r="BQ804" s="2">
        <f t="shared" si="125"/>
        <v>1353.4090000000001</v>
      </c>
      <c r="BR804" s="2">
        <f t="shared" si="126"/>
        <v>0</v>
      </c>
      <c r="BS804" s="2">
        <f t="shared" si="127"/>
        <v>1404.7260000000001</v>
      </c>
      <c r="BT804" s="2">
        <f t="shared" si="128"/>
        <v>0</v>
      </c>
      <c r="BU804" s="2">
        <f t="shared" si="129"/>
        <v>743.62800000000004</v>
      </c>
      <c r="BV804" s="2">
        <f t="shared" si="130"/>
        <v>0</v>
      </c>
    </row>
    <row r="805" spans="1:74" x14ac:dyDescent="0.25">
      <c r="A805">
        <v>16</v>
      </c>
      <c r="B805" t="s">
        <v>0</v>
      </c>
      <c r="C805" t="s">
        <v>668</v>
      </c>
      <c r="D805">
        <v>2020</v>
      </c>
      <c r="E805" t="s">
        <v>1</v>
      </c>
      <c r="F805" t="s">
        <v>2</v>
      </c>
      <c r="G805">
        <v>2</v>
      </c>
      <c r="H805" t="s">
        <v>3</v>
      </c>
      <c r="I805" t="s">
        <v>681</v>
      </c>
      <c r="J805" t="s">
        <v>288</v>
      </c>
      <c r="K805" t="s">
        <v>750</v>
      </c>
      <c r="L805" t="s">
        <v>751</v>
      </c>
      <c r="M805" t="s">
        <v>752</v>
      </c>
      <c r="N805" t="s">
        <v>798</v>
      </c>
      <c r="O805" t="s">
        <v>5</v>
      </c>
      <c r="P805" t="s">
        <v>803</v>
      </c>
      <c r="Q805" t="s">
        <v>6</v>
      </c>
      <c r="R805">
        <v>0</v>
      </c>
      <c r="S805" t="s">
        <v>7</v>
      </c>
      <c r="T805">
        <v>519</v>
      </c>
      <c r="U805" t="s">
        <v>328</v>
      </c>
      <c r="V805" t="s">
        <v>4017</v>
      </c>
      <c r="W805" t="s">
        <v>2541</v>
      </c>
      <c r="X805">
        <v>7</v>
      </c>
      <c r="Y805" t="s">
        <v>2548</v>
      </c>
      <c r="Z805">
        <v>3</v>
      </c>
      <c r="AA805" t="s">
        <v>929</v>
      </c>
      <c r="AB805" t="s">
        <v>1593</v>
      </c>
      <c r="AC805" s="10">
        <v>10</v>
      </c>
      <c r="AD805" s="10">
        <v>10</v>
      </c>
      <c r="AE805" s="10">
        <v>100</v>
      </c>
      <c r="AF805" s="10">
        <v>30</v>
      </c>
      <c r="AG805" s="10">
        <v>0</v>
      </c>
      <c r="AH805" s="10">
        <v>0</v>
      </c>
      <c r="AI805" s="10">
        <v>70</v>
      </c>
      <c r="AJ805" s="10">
        <v>0</v>
      </c>
      <c r="AK805" s="10">
        <v>0</v>
      </c>
      <c r="AL805" s="10">
        <v>90</v>
      </c>
      <c r="AM805" s="10">
        <v>0</v>
      </c>
      <c r="AN805" s="10">
        <v>0</v>
      </c>
      <c r="AO805" s="10">
        <v>100</v>
      </c>
      <c r="AP805" s="10">
        <v>0</v>
      </c>
      <c r="AQ805" s="10">
        <v>0</v>
      </c>
      <c r="AR805" s="10" t="s">
        <v>7</v>
      </c>
      <c r="AS805" s="10" t="s">
        <v>7</v>
      </c>
      <c r="AT805" s="10" t="s">
        <v>7</v>
      </c>
      <c r="AU805" s="10">
        <v>192393000</v>
      </c>
      <c r="AV805" s="10">
        <v>157944400</v>
      </c>
      <c r="AW805" s="10">
        <v>82.09</v>
      </c>
      <c r="AX805" s="10">
        <v>606004000</v>
      </c>
      <c r="AY805" s="10">
        <v>0</v>
      </c>
      <c r="AZ805" s="10">
        <v>0</v>
      </c>
      <c r="BA805" s="10">
        <v>1920318000</v>
      </c>
      <c r="BB805" s="10">
        <v>0</v>
      </c>
      <c r="BC805" s="10">
        <v>0</v>
      </c>
      <c r="BD805" s="10">
        <v>651710000</v>
      </c>
      <c r="BE805" s="10">
        <v>0</v>
      </c>
      <c r="BF805" s="10">
        <v>0</v>
      </c>
      <c r="BG805" s="10">
        <v>418452000</v>
      </c>
      <c r="BH805" s="10">
        <v>0</v>
      </c>
      <c r="BI805" s="10">
        <v>0</v>
      </c>
      <c r="BJ805" s="10" t="s">
        <v>9</v>
      </c>
      <c r="BK805" s="10" t="s">
        <v>9</v>
      </c>
      <c r="BL805" s="10" t="s">
        <v>9</v>
      </c>
      <c r="BM805" s="2">
        <f t="shared" si="121"/>
        <v>192.393</v>
      </c>
      <c r="BN805" s="2">
        <f t="shared" si="122"/>
        <v>157.9444</v>
      </c>
      <c r="BO805" s="2">
        <f t="shared" si="123"/>
        <v>606.00400000000002</v>
      </c>
      <c r="BP805" s="2">
        <f t="shared" si="124"/>
        <v>0</v>
      </c>
      <c r="BQ805" s="2">
        <f t="shared" si="125"/>
        <v>1920.318</v>
      </c>
      <c r="BR805" s="2">
        <f t="shared" si="126"/>
        <v>0</v>
      </c>
      <c r="BS805" s="2">
        <f t="shared" si="127"/>
        <v>651.71</v>
      </c>
      <c r="BT805" s="2">
        <f t="shared" si="128"/>
        <v>0</v>
      </c>
      <c r="BU805" s="2">
        <f t="shared" si="129"/>
        <v>418.452</v>
      </c>
      <c r="BV805" s="2">
        <f t="shared" si="130"/>
        <v>0</v>
      </c>
    </row>
    <row r="806" spans="1:74" x14ac:dyDescent="0.25">
      <c r="A806">
        <v>16</v>
      </c>
      <c r="B806" t="s">
        <v>0</v>
      </c>
      <c r="C806" t="s">
        <v>668</v>
      </c>
      <c r="D806">
        <v>2020</v>
      </c>
      <c r="E806" t="s">
        <v>1</v>
      </c>
      <c r="F806" t="s">
        <v>2</v>
      </c>
      <c r="G806">
        <v>2</v>
      </c>
      <c r="H806" t="s">
        <v>3</v>
      </c>
      <c r="I806" t="s">
        <v>681</v>
      </c>
      <c r="J806" t="s">
        <v>288</v>
      </c>
      <c r="K806" t="s">
        <v>750</v>
      </c>
      <c r="L806" t="s">
        <v>751</v>
      </c>
      <c r="M806" t="s">
        <v>752</v>
      </c>
      <c r="N806" t="s">
        <v>798</v>
      </c>
      <c r="O806" t="s">
        <v>5</v>
      </c>
      <c r="P806" t="s">
        <v>813</v>
      </c>
      <c r="Q806" t="s">
        <v>80</v>
      </c>
      <c r="R806">
        <v>0</v>
      </c>
      <c r="S806" t="s">
        <v>7</v>
      </c>
      <c r="T806">
        <v>545</v>
      </c>
      <c r="U806" t="s">
        <v>329</v>
      </c>
      <c r="V806" t="s">
        <v>4018</v>
      </c>
      <c r="W806" t="s">
        <v>2549</v>
      </c>
      <c r="X806">
        <v>1</v>
      </c>
      <c r="Y806" t="s">
        <v>2550</v>
      </c>
      <c r="Z806">
        <v>1</v>
      </c>
      <c r="AA806" t="s">
        <v>924</v>
      </c>
      <c r="AB806" t="s">
        <v>1593</v>
      </c>
      <c r="AC806" s="10">
        <v>0.1</v>
      </c>
      <c r="AD806" s="10">
        <v>0.1</v>
      </c>
      <c r="AE806" s="10">
        <v>100</v>
      </c>
      <c r="AF806" s="10">
        <v>0.25</v>
      </c>
      <c r="AG806" s="10">
        <v>0</v>
      </c>
      <c r="AH806" s="10">
        <v>0</v>
      </c>
      <c r="AI806" s="10">
        <v>0.3</v>
      </c>
      <c r="AJ806" s="10">
        <v>0</v>
      </c>
      <c r="AK806" s="10">
        <v>0</v>
      </c>
      <c r="AL806" s="10">
        <v>0.25</v>
      </c>
      <c r="AM806" s="10">
        <v>0</v>
      </c>
      <c r="AN806" s="10">
        <v>0</v>
      </c>
      <c r="AO806" s="10">
        <v>0.1</v>
      </c>
      <c r="AP806" s="10">
        <v>0</v>
      </c>
      <c r="AQ806" s="10">
        <v>0</v>
      </c>
      <c r="AR806" s="10">
        <v>1</v>
      </c>
      <c r="AS806" s="10">
        <v>0.1</v>
      </c>
      <c r="AT806" s="10">
        <v>10</v>
      </c>
      <c r="AU806" s="10">
        <v>405026500</v>
      </c>
      <c r="AV806" s="10">
        <v>378493300</v>
      </c>
      <c r="AW806" s="10">
        <v>93.45</v>
      </c>
      <c r="AX806" s="10">
        <v>525782000</v>
      </c>
      <c r="AY806" s="10">
        <v>0</v>
      </c>
      <c r="AZ806" s="10">
        <v>0</v>
      </c>
      <c r="BA806" s="10">
        <v>892476000</v>
      </c>
      <c r="BB806" s="10">
        <v>0</v>
      </c>
      <c r="BC806" s="10">
        <v>0</v>
      </c>
      <c r="BD806" s="10">
        <v>727414000</v>
      </c>
      <c r="BE806" s="10">
        <v>0</v>
      </c>
      <c r="BF806" s="10">
        <v>0</v>
      </c>
      <c r="BG806" s="10">
        <v>408675000</v>
      </c>
      <c r="BH806" s="10">
        <v>0</v>
      </c>
      <c r="BI806" s="10">
        <v>0</v>
      </c>
      <c r="BJ806" s="10" t="s">
        <v>9</v>
      </c>
      <c r="BK806" s="10" t="s">
        <v>9</v>
      </c>
      <c r="BL806" s="10" t="s">
        <v>9</v>
      </c>
      <c r="BM806" s="2">
        <f t="shared" si="121"/>
        <v>405.0265</v>
      </c>
      <c r="BN806" s="2">
        <f t="shared" si="122"/>
        <v>378.49329999999998</v>
      </c>
      <c r="BO806" s="2">
        <f t="shared" si="123"/>
        <v>525.78200000000004</v>
      </c>
      <c r="BP806" s="2">
        <f t="shared" si="124"/>
        <v>0</v>
      </c>
      <c r="BQ806" s="2">
        <f t="shared" si="125"/>
        <v>892.476</v>
      </c>
      <c r="BR806" s="2">
        <f t="shared" si="126"/>
        <v>0</v>
      </c>
      <c r="BS806" s="2">
        <f t="shared" si="127"/>
        <v>727.41399999999999</v>
      </c>
      <c r="BT806" s="2">
        <f t="shared" si="128"/>
        <v>0</v>
      </c>
      <c r="BU806" s="2">
        <f t="shared" si="129"/>
        <v>408.67500000000001</v>
      </c>
      <c r="BV806" s="2">
        <f t="shared" si="130"/>
        <v>0</v>
      </c>
    </row>
    <row r="807" spans="1:74" x14ac:dyDescent="0.25">
      <c r="A807">
        <v>16</v>
      </c>
      <c r="B807" t="s">
        <v>0</v>
      </c>
      <c r="C807" t="s">
        <v>668</v>
      </c>
      <c r="D807">
        <v>2020</v>
      </c>
      <c r="E807" t="s">
        <v>1</v>
      </c>
      <c r="F807" t="s">
        <v>2</v>
      </c>
      <c r="G807">
        <v>2</v>
      </c>
      <c r="H807" t="s">
        <v>3</v>
      </c>
      <c r="I807" t="s">
        <v>681</v>
      </c>
      <c r="J807" t="s">
        <v>288</v>
      </c>
      <c r="K807" t="s">
        <v>750</v>
      </c>
      <c r="L807" t="s">
        <v>751</v>
      </c>
      <c r="M807" t="s">
        <v>752</v>
      </c>
      <c r="N807" t="s">
        <v>798</v>
      </c>
      <c r="O807" t="s">
        <v>5</v>
      </c>
      <c r="P807" t="s">
        <v>813</v>
      </c>
      <c r="Q807" t="s">
        <v>80</v>
      </c>
      <c r="R807">
        <v>0</v>
      </c>
      <c r="S807" t="s">
        <v>7</v>
      </c>
      <c r="T807">
        <v>545</v>
      </c>
      <c r="U807" t="s">
        <v>329</v>
      </c>
      <c r="V807" t="s">
        <v>4018</v>
      </c>
      <c r="W807" t="s">
        <v>2549</v>
      </c>
      <c r="X807">
        <v>2</v>
      </c>
      <c r="Y807" t="s">
        <v>2551</v>
      </c>
      <c r="Z807">
        <v>3</v>
      </c>
      <c r="AA807" t="s">
        <v>929</v>
      </c>
      <c r="AB807" t="s">
        <v>1593</v>
      </c>
      <c r="AC807" s="10">
        <v>3</v>
      </c>
      <c r="AD807" s="10">
        <v>3</v>
      </c>
      <c r="AE807" s="10">
        <v>100</v>
      </c>
      <c r="AF807" s="10">
        <v>35</v>
      </c>
      <c r="AG807" s="10">
        <v>0</v>
      </c>
      <c r="AH807" s="10">
        <v>0</v>
      </c>
      <c r="AI807" s="10">
        <v>60</v>
      </c>
      <c r="AJ807" s="10">
        <v>0</v>
      </c>
      <c r="AK807" s="10">
        <v>0</v>
      </c>
      <c r="AL807" s="10">
        <v>100</v>
      </c>
      <c r="AM807" s="10">
        <v>0</v>
      </c>
      <c r="AN807" s="10">
        <v>0</v>
      </c>
      <c r="AO807" s="10">
        <v>100</v>
      </c>
      <c r="AP807" s="10">
        <v>0</v>
      </c>
      <c r="AQ807" s="10">
        <v>0</v>
      </c>
      <c r="AR807" s="10" t="s">
        <v>7</v>
      </c>
      <c r="AS807" s="10" t="s">
        <v>7</v>
      </c>
      <c r="AT807" s="10" t="s">
        <v>7</v>
      </c>
      <c r="AU807" s="10">
        <v>684649740</v>
      </c>
      <c r="AV807" s="10">
        <v>612338249</v>
      </c>
      <c r="AW807" s="10">
        <v>89.44</v>
      </c>
      <c r="AX807" s="10">
        <v>2839373000</v>
      </c>
      <c r="AY807" s="10">
        <v>0</v>
      </c>
      <c r="AZ807" s="10">
        <v>0</v>
      </c>
      <c r="BA807" s="10">
        <v>2257206000</v>
      </c>
      <c r="BB807" s="10">
        <v>0</v>
      </c>
      <c r="BC807" s="10">
        <v>0</v>
      </c>
      <c r="BD807" s="10">
        <v>3187159000</v>
      </c>
      <c r="BE807" s="10">
        <v>0</v>
      </c>
      <c r="BF807" s="10">
        <v>0</v>
      </c>
      <c r="BG807" s="10">
        <v>7834991000</v>
      </c>
      <c r="BH807" s="10">
        <v>0</v>
      </c>
      <c r="BI807" s="10">
        <v>0</v>
      </c>
      <c r="BJ807" s="10" t="s">
        <v>9</v>
      </c>
      <c r="BK807" s="10" t="s">
        <v>9</v>
      </c>
      <c r="BL807" s="10" t="s">
        <v>9</v>
      </c>
      <c r="BM807" s="2">
        <f t="shared" si="121"/>
        <v>684.64973999999995</v>
      </c>
      <c r="BN807" s="2">
        <f t="shared" si="122"/>
        <v>612.33824900000002</v>
      </c>
      <c r="BO807" s="2">
        <f t="shared" si="123"/>
        <v>2839.373</v>
      </c>
      <c r="BP807" s="2">
        <f t="shared" si="124"/>
        <v>0</v>
      </c>
      <c r="BQ807" s="2">
        <f t="shared" si="125"/>
        <v>2257.2060000000001</v>
      </c>
      <c r="BR807" s="2">
        <f t="shared" si="126"/>
        <v>0</v>
      </c>
      <c r="BS807" s="2">
        <f t="shared" si="127"/>
        <v>3187.1590000000001</v>
      </c>
      <c r="BT807" s="2">
        <f t="shared" si="128"/>
        <v>0</v>
      </c>
      <c r="BU807" s="2">
        <f t="shared" si="129"/>
        <v>7834.991</v>
      </c>
      <c r="BV807" s="2">
        <f t="shared" si="130"/>
        <v>0</v>
      </c>
    </row>
    <row r="808" spans="1:74" x14ac:dyDescent="0.25">
      <c r="A808">
        <v>16</v>
      </c>
      <c r="B808" t="s">
        <v>0</v>
      </c>
      <c r="C808" t="s">
        <v>668</v>
      </c>
      <c r="D808">
        <v>2020</v>
      </c>
      <c r="E808" t="s">
        <v>1</v>
      </c>
      <c r="F808" t="s">
        <v>2</v>
      </c>
      <c r="G808">
        <v>2</v>
      </c>
      <c r="H808" t="s">
        <v>3</v>
      </c>
      <c r="I808" t="s">
        <v>681</v>
      </c>
      <c r="J808" t="s">
        <v>288</v>
      </c>
      <c r="K808" t="s">
        <v>750</v>
      </c>
      <c r="L808" t="s">
        <v>751</v>
      </c>
      <c r="M808" t="s">
        <v>752</v>
      </c>
      <c r="N808" t="s">
        <v>798</v>
      </c>
      <c r="O808" t="s">
        <v>5</v>
      </c>
      <c r="P808" t="s">
        <v>813</v>
      </c>
      <c r="Q808" t="s">
        <v>80</v>
      </c>
      <c r="R808">
        <v>0</v>
      </c>
      <c r="S808" t="s">
        <v>7</v>
      </c>
      <c r="T808">
        <v>545</v>
      </c>
      <c r="U808" t="s">
        <v>329</v>
      </c>
      <c r="V808" t="s">
        <v>4018</v>
      </c>
      <c r="W808" t="s">
        <v>2549</v>
      </c>
      <c r="X808">
        <v>4</v>
      </c>
      <c r="Y808" t="s">
        <v>2552</v>
      </c>
      <c r="Z808">
        <v>1</v>
      </c>
      <c r="AA808" t="s">
        <v>924</v>
      </c>
      <c r="AB808" t="s">
        <v>1593</v>
      </c>
      <c r="AC808" s="10">
        <v>23147</v>
      </c>
      <c r="AD808" s="10">
        <v>23147</v>
      </c>
      <c r="AE808" s="10">
        <v>100</v>
      </c>
      <c r="AF808" s="10">
        <v>75600</v>
      </c>
      <c r="AG808" s="10">
        <v>0</v>
      </c>
      <c r="AH808" s="10">
        <v>0</v>
      </c>
      <c r="AI808" s="10">
        <v>75600</v>
      </c>
      <c r="AJ808" s="10">
        <v>0</v>
      </c>
      <c r="AK808" s="10">
        <v>0</v>
      </c>
      <c r="AL808" s="10">
        <v>78400</v>
      </c>
      <c r="AM808" s="10">
        <v>0</v>
      </c>
      <c r="AN808" s="10">
        <v>0</v>
      </c>
      <c r="AO808" s="10">
        <v>27253</v>
      </c>
      <c r="AP808" s="10">
        <v>0</v>
      </c>
      <c r="AQ808" s="10">
        <v>0</v>
      </c>
      <c r="AR808" s="10">
        <v>280000</v>
      </c>
      <c r="AS808" s="10">
        <v>23147</v>
      </c>
      <c r="AT808" s="10">
        <v>8.27</v>
      </c>
      <c r="AU808" s="10">
        <v>716752547</v>
      </c>
      <c r="AV808" s="10">
        <v>676027433</v>
      </c>
      <c r="AW808" s="10">
        <v>94.32</v>
      </c>
      <c r="AX808" s="10">
        <v>2868026000</v>
      </c>
      <c r="AY808" s="10">
        <v>0</v>
      </c>
      <c r="AZ808" s="10">
        <v>0</v>
      </c>
      <c r="BA808" s="10">
        <v>4070650000</v>
      </c>
      <c r="BB808" s="10">
        <v>0</v>
      </c>
      <c r="BC808" s="10">
        <v>0</v>
      </c>
      <c r="BD808" s="10">
        <v>3059389000</v>
      </c>
      <c r="BE808" s="10">
        <v>0</v>
      </c>
      <c r="BF808" s="10">
        <v>0</v>
      </c>
      <c r="BG808" s="10">
        <v>1898215000</v>
      </c>
      <c r="BH808" s="10">
        <v>0</v>
      </c>
      <c r="BI808" s="10">
        <v>0</v>
      </c>
      <c r="BJ808" s="10" t="s">
        <v>9</v>
      </c>
      <c r="BK808" s="10" t="s">
        <v>9</v>
      </c>
      <c r="BL808" s="10" t="s">
        <v>9</v>
      </c>
      <c r="BM808" s="2">
        <f t="shared" si="121"/>
        <v>716.75254700000005</v>
      </c>
      <c r="BN808" s="2">
        <f t="shared" si="122"/>
        <v>676.02743299999997</v>
      </c>
      <c r="BO808" s="2">
        <f t="shared" si="123"/>
        <v>2868.0259999999998</v>
      </c>
      <c r="BP808" s="2">
        <f t="shared" si="124"/>
        <v>0</v>
      </c>
      <c r="BQ808" s="2">
        <f t="shared" si="125"/>
        <v>4070.65</v>
      </c>
      <c r="BR808" s="2">
        <f t="shared" si="126"/>
        <v>0</v>
      </c>
      <c r="BS808" s="2">
        <f t="shared" si="127"/>
        <v>3059.3890000000001</v>
      </c>
      <c r="BT808" s="2">
        <f t="shared" si="128"/>
        <v>0</v>
      </c>
      <c r="BU808" s="2">
        <f t="shared" si="129"/>
        <v>1898.2149999999999</v>
      </c>
      <c r="BV808" s="2">
        <f t="shared" si="130"/>
        <v>0</v>
      </c>
    </row>
    <row r="809" spans="1:74" x14ac:dyDescent="0.25">
      <c r="A809">
        <v>16</v>
      </c>
      <c r="B809" t="s">
        <v>0</v>
      </c>
      <c r="C809" t="s">
        <v>668</v>
      </c>
      <c r="D809">
        <v>2020</v>
      </c>
      <c r="E809" t="s">
        <v>1</v>
      </c>
      <c r="F809" t="s">
        <v>2</v>
      </c>
      <c r="G809">
        <v>2</v>
      </c>
      <c r="H809" t="s">
        <v>3</v>
      </c>
      <c r="I809" t="s">
        <v>681</v>
      </c>
      <c r="J809" t="s">
        <v>288</v>
      </c>
      <c r="K809" t="s">
        <v>750</v>
      </c>
      <c r="L809" t="s">
        <v>751</v>
      </c>
      <c r="M809" t="s">
        <v>752</v>
      </c>
      <c r="N809" t="s">
        <v>798</v>
      </c>
      <c r="O809" t="s">
        <v>5</v>
      </c>
      <c r="P809" t="s">
        <v>813</v>
      </c>
      <c r="Q809" t="s">
        <v>80</v>
      </c>
      <c r="R809">
        <v>0</v>
      </c>
      <c r="S809" t="s">
        <v>7</v>
      </c>
      <c r="T809">
        <v>545</v>
      </c>
      <c r="U809" t="s">
        <v>329</v>
      </c>
      <c r="V809" t="s">
        <v>4018</v>
      </c>
      <c r="W809" t="s">
        <v>2549</v>
      </c>
      <c r="X809">
        <v>5</v>
      </c>
      <c r="Y809" t="s">
        <v>2553</v>
      </c>
      <c r="Z809">
        <v>2</v>
      </c>
      <c r="AA809" t="s">
        <v>920</v>
      </c>
      <c r="AB809" t="s">
        <v>1593</v>
      </c>
      <c r="AC809" s="10">
        <v>20</v>
      </c>
      <c r="AD809" s="10">
        <v>20</v>
      </c>
      <c r="AE809" s="10">
        <v>100</v>
      </c>
      <c r="AF809" s="10">
        <v>20</v>
      </c>
      <c r="AG809" s="10">
        <v>0</v>
      </c>
      <c r="AH809" s="10">
        <v>0</v>
      </c>
      <c r="AI809" s="10">
        <v>20</v>
      </c>
      <c r="AJ809" s="10">
        <v>0</v>
      </c>
      <c r="AK809" s="10">
        <v>0</v>
      </c>
      <c r="AL809" s="10">
        <v>20</v>
      </c>
      <c r="AM809" s="10">
        <v>0</v>
      </c>
      <c r="AN809" s="10">
        <v>0</v>
      </c>
      <c r="AO809" s="10">
        <v>20</v>
      </c>
      <c r="AP809" s="10">
        <v>0</v>
      </c>
      <c r="AQ809" s="10">
        <v>0</v>
      </c>
      <c r="AR809" s="10" t="s">
        <v>7</v>
      </c>
      <c r="AS809" s="10" t="s">
        <v>7</v>
      </c>
      <c r="AT809" s="10" t="s">
        <v>7</v>
      </c>
      <c r="AU809" s="10">
        <v>518124000</v>
      </c>
      <c r="AV809" s="10">
        <v>483145000</v>
      </c>
      <c r="AW809" s="10">
        <v>93.25</v>
      </c>
      <c r="AX809" s="10">
        <v>984006000</v>
      </c>
      <c r="AY809" s="10">
        <v>0</v>
      </c>
      <c r="AZ809" s="10">
        <v>0</v>
      </c>
      <c r="BA809" s="10">
        <v>1063198000</v>
      </c>
      <c r="BB809" s="10">
        <v>0</v>
      </c>
      <c r="BC809" s="10">
        <v>0</v>
      </c>
      <c r="BD809" s="10">
        <v>1095094000</v>
      </c>
      <c r="BE809" s="10">
        <v>0</v>
      </c>
      <c r="BF809" s="10">
        <v>0</v>
      </c>
      <c r="BG809" s="10">
        <v>615244000</v>
      </c>
      <c r="BH809" s="10">
        <v>0</v>
      </c>
      <c r="BI809" s="10">
        <v>0</v>
      </c>
      <c r="BJ809" s="10" t="s">
        <v>9</v>
      </c>
      <c r="BK809" s="10" t="s">
        <v>9</v>
      </c>
      <c r="BL809" s="10" t="s">
        <v>9</v>
      </c>
      <c r="BM809" s="2">
        <f t="shared" si="121"/>
        <v>518.12400000000002</v>
      </c>
      <c r="BN809" s="2">
        <f t="shared" si="122"/>
        <v>483.14499999999998</v>
      </c>
      <c r="BO809" s="2">
        <f t="shared" si="123"/>
        <v>984.00599999999997</v>
      </c>
      <c r="BP809" s="2">
        <f t="shared" si="124"/>
        <v>0</v>
      </c>
      <c r="BQ809" s="2">
        <f t="shared" si="125"/>
        <v>1063.1980000000001</v>
      </c>
      <c r="BR809" s="2">
        <f t="shared" si="126"/>
        <v>0</v>
      </c>
      <c r="BS809" s="2">
        <f t="shared" si="127"/>
        <v>1095.0940000000001</v>
      </c>
      <c r="BT809" s="2">
        <f t="shared" si="128"/>
        <v>0</v>
      </c>
      <c r="BU809" s="2">
        <f t="shared" si="129"/>
        <v>615.24400000000003</v>
      </c>
      <c r="BV809" s="2">
        <f t="shared" si="130"/>
        <v>0</v>
      </c>
    </row>
    <row r="810" spans="1:74" x14ac:dyDescent="0.25">
      <c r="A810">
        <v>16</v>
      </c>
      <c r="B810" t="s">
        <v>0</v>
      </c>
      <c r="C810" t="s">
        <v>668</v>
      </c>
      <c r="D810">
        <v>2020</v>
      </c>
      <c r="E810" t="s">
        <v>1</v>
      </c>
      <c r="F810" t="s">
        <v>2</v>
      </c>
      <c r="G810">
        <v>2</v>
      </c>
      <c r="H810" t="s">
        <v>3</v>
      </c>
      <c r="I810" t="s">
        <v>681</v>
      </c>
      <c r="J810" t="s">
        <v>288</v>
      </c>
      <c r="K810" t="s">
        <v>750</v>
      </c>
      <c r="L810" t="s">
        <v>751</v>
      </c>
      <c r="M810" t="s">
        <v>752</v>
      </c>
      <c r="N810" t="s">
        <v>798</v>
      </c>
      <c r="O810" t="s">
        <v>5</v>
      </c>
      <c r="P810" t="s">
        <v>813</v>
      </c>
      <c r="Q810" t="s">
        <v>80</v>
      </c>
      <c r="R810">
        <v>0</v>
      </c>
      <c r="S810" t="s">
        <v>7</v>
      </c>
      <c r="T810">
        <v>546</v>
      </c>
      <c r="U810" t="s">
        <v>330</v>
      </c>
      <c r="V810" t="s">
        <v>4018</v>
      </c>
      <c r="W810" t="s">
        <v>2549</v>
      </c>
      <c r="X810">
        <v>3</v>
      </c>
      <c r="Y810" t="s">
        <v>2554</v>
      </c>
      <c r="Z810">
        <v>1</v>
      </c>
      <c r="AA810" t="s">
        <v>924</v>
      </c>
      <c r="AB810" t="s">
        <v>1593</v>
      </c>
      <c r="AC810" s="10">
        <v>0.1</v>
      </c>
      <c r="AD810" s="10">
        <v>0.1</v>
      </c>
      <c r="AE810" s="10">
        <v>100</v>
      </c>
      <c r="AF810" s="10">
        <v>0.25</v>
      </c>
      <c r="AG810" s="10">
        <v>0</v>
      </c>
      <c r="AH810" s="10">
        <v>0</v>
      </c>
      <c r="AI810" s="10">
        <v>0.3</v>
      </c>
      <c r="AJ810" s="10">
        <v>0</v>
      </c>
      <c r="AK810" s="10">
        <v>0</v>
      </c>
      <c r="AL810" s="10">
        <v>0.25</v>
      </c>
      <c r="AM810" s="10">
        <v>0</v>
      </c>
      <c r="AN810" s="10">
        <v>0</v>
      </c>
      <c r="AO810" s="10">
        <v>0.1</v>
      </c>
      <c r="AP810" s="10">
        <v>0</v>
      </c>
      <c r="AQ810" s="10">
        <v>0</v>
      </c>
      <c r="AR810" s="10">
        <v>1</v>
      </c>
      <c r="AS810" s="10">
        <v>0.1</v>
      </c>
      <c r="AT810" s="10">
        <v>10</v>
      </c>
      <c r="AU810" s="10">
        <v>289900500</v>
      </c>
      <c r="AV810" s="10">
        <v>271055500</v>
      </c>
      <c r="AW810" s="10">
        <v>93.5</v>
      </c>
      <c r="AX810" s="10">
        <v>1099479000</v>
      </c>
      <c r="AY810" s="10">
        <v>0</v>
      </c>
      <c r="AZ810" s="10">
        <v>0</v>
      </c>
      <c r="BA810" s="10">
        <v>734120000</v>
      </c>
      <c r="BB810" s="10">
        <v>0</v>
      </c>
      <c r="BC810" s="10">
        <v>0</v>
      </c>
      <c r="BD810" s="10">
        <v>1219124000</v>
      </c>
      <c r="BE810" s="10">
        <v>0</v>
      </c>
      <c r="BF810" s="10">
        <v>0</v>
      </c>
      <c r="BG810" s="10">
        <v>330981000</v>
      </c>
      <c r="BH810" s="10">
        <v>0</v>
      </c>
      <c r="BI810" s="10">
        <v>0</v>
      </c>
      <c r="BJ810" s="10" t="s">
        <v>9</v>
      </c>
      <c r="BK810" s="10" t="s">
        <v>9</v>
      </c>
      <c r="BL810" s="10" t="s">
        <v>9</v>
      </c>
      <c r="BM810" s="2">
        <f t="shared" si="121"/>
        <v>289.90050000000002</v>
      </c>
      <c r="BN810" s="2">
        <f t="shared" si="122"/>
        <v>271.05549999999999</v>
      </c>
      <c r="BO810" s="2">
        <f t="shared" si="123"/>
        <v>1099.479</v>
      </c>
      <c r="BP810" s="2">
        <f t="shared" si="124"/>
        <v>0</v>
      </c>
      <c r="BQ810" s="2">
        <f t="shared" si="125"/>
        <v>734.12</v>
      </c>
      <c r="BR810" s="2">
        <f t="shared" si="126"/>
        <v>0</v>
      </c>
      <c r="BS810" s="2">
        <f t="shared" si="127"/>
        <v>1219.124</v>
      </c>
      <c r="BT810" s="2">
        <f t="shared" si="128"/>
        <v>0</v>
      </c>
      <c r="BU810" s="2">
        <f t="shared" si="129"/>
        <v>330.98099999999999</v>
      </c>
      <c r="BV810" s="2">
        <f t="shared" si="130"/>
        <v>0</v>
      </c>
    </row>
    <row r="811" spans="1:74" x14ac:dyDescent="0.25">
      <c r="A811">
        <v>16</v>
      </c>
      <c r="B811" t="s">
        <v>0</v>
      </c>
      <c r="C811" t="s">
        <v>668</v>
      </c>
      <c r="D811">
        <v>2020</v>
      </c>
      <c r="E811" t="s">
        <v>1</v>
      </c>
      <c r="F811" t="s">
        <v>2</v>
      </c>
      <c r="G811">
        <v>2</v>
      </c>
      <c r="H811" t="s">
        <v>3</v>
      </c>
      <c r="I811" t="s">
        <v>682</v>
      </c>
      <c r="J811" t="s">
        <v>331</v>
      </c>
      <c r="K811" t="s">
        <v>753</v>
      </c>
      <c r="L811" t="s">
        <v>720</v>
      </c>
      <c r="M811" t="s">
        <v>721</v>
      </c>
      <c r="N811" t="s">
        <v>798</v>
      </c>
      <c r="O811" t="s">
        <v>5</v>
      </c>
      <c r="P811" t="s">
        <v>803</v>
      </c>
      <c r="Q811" t="s">
        <v>6</v>
      </c>
      <c r="R811">
        <v>0</v>
      </c>
      <c r="S811" t="s">
        <v>7</v>
      </c>
      <c r="T811">
        <v>496</v>
      </c>
      <c r="U811" t="s">
        <v>332</v>
      </c>
      <c r="V811" t="s">
        <v>4019</v>
      </c>
      <c r="W811" t="s">
        <v>2555</v>
      </c>
      <c r="X811">
        <v>2</v>
      </c>
      <c r="Y811" t="s">
        <v>2556</v>
      </c>
      <c r="Z811">
        <v>1</v>
      </c>
      <c r="AA811" t="s">
        <v>924</v>
      </c>
      <c r="AB811" t="s">
        <v>1593</v>
      </c>
      <c r="AC811" s="10">
        <v>8</v>
      </c>
      <c r="AD811" s="10">
        <v>4</v>
      </c>
      <c r="AE811" s="10">
        <v>50</v>
      </c>
      <c r="AF811" s="10">
        <v>18</v>
      </c>
      <c r="AG811" s="10">
        <v>0</v>
      </c>
      <c r="AH811" s="10">
        <v>0</v>
      </c>
      <c r="AI811" s="10">
        <v>18</v>
      </c>
      <c r="AJ811" s="10">
        <v>0</v>
      </c>
      <c r="AK811" s="10">
        <v>0</v>
      </c>
      <c r="AL811" s="10">
        <v>6</v>
      </c>
      <c r="AM811" s="10">
        <v>0</v>
      </c>
      <c r="AN811" s="10">
        <v>0</v>
      </c>
      <c r="AO811" s="10">
        <v>2</v>
      </c>
      <c r="AP811" s="10">
        <v>0</v>
      </c>
      <c r="AQ811" s="10">
        <v>0</v>
      </c>
      <c r="AR811" s="10">
        <v>52</v>
      </c>
      <c r="AS811" s="10">
        <v>4</v>
      </c>
      <c r="AT811" s="10">
        <v>7.69</v>
      </c>
      <c r="AU811" s="10">
        <v>105000000</v>
      </c>
      <c r="AV811" s="10">
        <v>105000000</v>
      </c>
      <c r="AW811" s="10">
        <v>100</v>
      </c>
      <c r="AX811" s="10">
        <v>126000000</v>
      </c>
      <c r="AY811" s="10">
        <v>0</v>
      </c>
      <c r="AZ811" s="10">
        <v>0</v>
      </c>
      <c r="BA811" s="10">
        <v>1139000000</v>
      </c>
      <c r="BB811" s="10">
        <v>0</v>
      </c>
      <c r="BC811" s="10">
        <v>0</v>
      </c>
      <c r="BD811" s="10">
        <v>1196000000</v>
      </c>
      <c r="BE811" s="10">
        <v>0</v>
      </c>
      <c r="BF811" s="10">
        <v>0</v>
      </c>
      <c r="BG811" s="10">
        <v>1255000000</v>
      </c>
      <c r="BH811" s="10">
        <v>0</v>
      </c>
      <c r="BI811" s="10">
        <v>0</v>
      </c>
      <c r="BJ811" s="10" t="s">
        <v>9</v>
      </c>
      <c r="BK811" s="10" t="s">
        <v>9</v>
      </c>
      <c r="BL811" s="10" t="s">
        <v>9</v>
      </c>
      <c r="BM811" s="2">
        <f t="shared" si="121"/>
        <v>105</v>
      </c>
      <c r="BN811" s="2">
        <f t="shared" si="122"/>
        <v>105</v>
      </c>
      <c r="BO811" s="2">
        <f t="shared" si="123"/>
        <v>126</v>
      </c>
      <c r="BP811" s="2">
        <f t="shared" si="124"/>
        <v>0</v>
      </c>
      <c r="BQ811" s="2">
        <f t="shared" si="125"/>
        <v>1139</v>
      </c>
      <c r="BR811" s="2">
        <f t="shared" si="126"/>
        <v>0</v>
      </c>
      <c r="BS811" s="2">
        <f t="shared" si="127"/>
        <v>1196</v>
      </c>
      <c r="BT811" s="2">
        <f t="shared" si="128"/>
        <v>0</v>
      </c>
      <c r="BU811" s="2">
        <f t="shared" si="129"/>
        <v>1255</v>
      </c>
      <c r="BV811" s="2">
        <f t="shared" si="130"/>
        <v>0</v>
      </c>
    </row>
    <row r="812" spans="1:74" x14ac:dyDescent="0.25">
      <c r="A812">
        <v>16</v>
      </c>
      <c r="B812" t="s">
        <v>0</v>
      </c>
      <c r="C812" t="s">
        <v>668</v>
      </c>
      <c r="D812">
        <v>2020</v>
      </c>
      <c r="E812" t="s">
        <v>1</v>
      </c>
      <c r="F812" t="s">
        <v>2</v>
      </c>
      <c r="G812">
        <v>2</v>
      </c>
      <c r="H812" t="s">
        <v>3</v>
      </c>
      <c r="I812" t="s">
        <v>682</v>
      </c>
      <c r="J812" t="s">
        <v>331</v>
      </c>
      <c r="K812" t="s">
        <v>753</v>
      </c>
      <c r="L812" t="s">
        <v>720</v>
      </c>
      <c r="M812" t="s">
        <v>721</v>
      </c>
      <c r="N812" t="s">
        <v>798</v>
      </c>
      <c r="O812" t="s">
        <v>5</v>
      </c>
      <c r="P812" t="s">
        <v>803</v>
      </c>
      <c r="Q812" t="s">
        <v>6</v>
      </c>
      <c r="R812">
        <v>0</v>
      </c>
      <c r="S812" t="s">
        <v>7</v>
      </c>
      <c r="T812">
        <v>496</v>
      </c>
      <c r="U812" t="s">
        <v>332</v>
      </c>
      <c r="V812" t="s">
        <v>4019</v>
      </c>
      <c r="W812" t="s">
        <v>2555</v>
      </c>
      <c r="X812">
        <v>3</v>
      </c>
      <c r="Y812" t="s">
        <v>2557</v>
      </c>
      <c r="Z812">
        <v>2</v>
      </c>
      <c r="AA812" t="s">
        <v>920</v>
      </c>
      <c r="AB812" t="s">
        <v>1593</v>
      </c>
      <c r="AC812" s="10">
        <v>52</v>
      </c>
      <c r="AD812" s="10">
        <v>52</v>
      </c>
      <c r="AE812" s="10">
        <v>100</v>
      </c>
      <c r="AF812" s="10">
        <v>52</v>
      </c>
      <c r="AG812" s="10">
        <v>0</v>
      </c>
      <c r="AH812" s="10">
        <v>0</v>
      </c>
      <c r="AI812" s="10">
        <v>52</v>
      </c>
      <c r="AJ812" s="10">
        <v>0</v>
      </c>
      <c r="AK812" s="10">
        <v>0</v>
      </c>
      <c r="AL812" s="10">
        <v>52</v>
      </c>
      <c r="AM812" s="10">
        <v>0</v>
      </c>
      <c r="AN812" s="10">
        <v>0</v>
      </c>
      <c r="AO812" s="10">
        <v>52</v>
      </c>
      <c r="AP812" s="10">
        <v>0</v>
      </c>
      <c r="AQ812" s="10">
        <v>0</v>
      </c>
      <c r="AR812" s="10" t="s">
        <v>7</v>
      </c>
      <c r="AS812" s="10" t="s">
        <v>7</v>
      </c>
      <c r="AT812" s="10" t="s">
        <v>7</v>
      </c>
      <c r="AU812" s="10">
        <v>28000000</v>
      </c>
      <c r="AV812" s="10">
        <v>28000000</v>
      </c>
      <c r="AW812" s="10">
        <v>100</v>
      </c>
      <c r="AX812" s="10">
        <v>166400000</v>
      </c>
      <c r="AY812" s="10">
        <v>0</v>
      </c>
      <c r="AZ812" s="10">
        <v>0</v>
      </c>
      <c r="BA812" s="10">
        <v>230000000</v>
      </c>
      <c r="BB812" s="10">
        <v>0</v>
      </c>
      <c r="BC812" s="10">
        <v>0</v>
      </c>
      <c r="BD812" s="10">
        <v>240000000</v>
      </c>
      <c r="BE812" s="10">
        <v>0</v>
      </c>
      <c r="BF812" s="10">
        <v>0</v>
      </c>
      <c r="BG812" s="10">
        <v>157000000</v>
      </c>
      <c r="BH812" s="10">
        <v>0</v>
      </c>
      <c r="BI812" s="10">
        <v>0</v>
      </c>
      <c r="BJ812" s="10" t="s">
        <v>9</v>
      </c>
      <c r="BK812" s="10" t="s">
        <v>9</v>
      </c>
      <c r="BL812" s="10" t="s">
        <v>9</v>
      </c>
      <c r="BM812" s="2">
        <f t="shared" si="121"/>
        <v>28</v>
      </c>
      <c r="BN812" s="2">
        <f t="shared" si="122"/>
        <v>28</v>
      </c>
      <c r="BO812" s="2">
        <f t="shared" si="123"/>
        <v>166.4</v>
      </c>
      <c r="BP812" s="2">
        <f t="shared" si="124"/>
        <v>0</v>
      </c>
      <c r="BQ812" s="2">
        <f t="shared" si="125"/>
        <v>230</v>
      </c>
      <c r="BR812" s="2">
        <f t="shared" si="126"/>
        <v>0</v>
      </c>
      <c r="BS812" s="2">
        <f t="shared" si="127"/>
        <v>240</v>
      </c>
      <c r="BT812" s="2">
        <f t="shared" si="128"/>
        <v>0</v>
      </c>
      <c r="BU812" s="2">
        <f t="shared" si="129"/>
        <v>157</v>
      </c>
      <c r="BV812" s="2">
        <f t="shared" si="130"/>
        <v>0</v>
      </c>
    </row>
    <row r="813" spans="1:74" x14ac:dyDescent="0.25">
      <c r="A813">
        <v>16</v>
      </c>
      <c r="B813" t="s">
        <v>0</v>
      </c>
      <c r="C813" t="s">
        <v>668</v>
      </c>
      <c r="D813">
        <v>2020</v>
      </c>
      <c r="E813" t="s">
        <v>1</v>
      </c>
      <c r="F813" t="s">
        <v>2</v>
      </c>
      <c r="G813">
        <v>2</v>
      </c>
      <c r="H813" t="s">
        <v>3</v>
      </c>
      <c r="I813" t="s">
        <v>682</v>
      </c>
      <c r="J813" t="s">
        <v>331</v>
      </c>
      <c r="K813" t="s">
        <v>753</v>
      </c>
      <c r="L813" t="s">
        <v>720</v>
      </c>
      <c r="M813" t="s">
        <v>721</v>
      </c>
      <c r="N813" t="s">
        <v>798</v>
      </c>
      <c r="O813" t="s">
        <v>5</v>
      </c>
      <c r="P813" t="s">
        <v>803</v>
      </c>
      <c r="Q813" t="s">
        <v>6</v>
      </c>
      <c r="R813">
        <v>0</v>
      </c>
      <c r="S813" t="s">
        <v>7</v>
      </c>
      <c r="T813">
        <v>496</v>
      </c>
      <c r="U813" t="s">
        <v>332</v>
      </c>
      <c r="V813" t="s">
        <v>4019</v>
      </c>
      <c r="W813" t="s">
        <v>2555</v>
      </c>
      <c r="X813">
        <v>4</v>
      </c>
      <c r="Y813" t="s">
        <v>2558</v>
      </c>
      <c r="Z813">
        <v>2</v>
      </c>
      <c r="AA813" t="s">
        <v>920</v>
      </c>
      <c r="AB813" t="s">
        <v>1593</v>
      </c>
      <c r="AC813" s="10">
        <v>52</v>
      </c>
      <c r="AD813" s="10">
        <v>52</v>
      </c>
      <c r="AE813" s="10">
        <v>100</v>
      </c>
      <c r="AF813" s="10">
        <v>52</v>
      </c>
      <c r="AG813" s="10">
        <v>0</v>
      </c>
      <c r="AH813" s="10">
        <v>0</v>
      </c>
      <c r="AI813" s="10">
        <v>52</v>
      </c>
      <c r="AJ813" s="10">
        <v>0</v>
      </c>
      <c r="AK813" s="10">
        <v>0</v>
      </c>
      <c r="AL813" s="10">
        <v>52</v>
      </c>
      <c r="AM813" s="10">
        <v>0</v>
      </c>
      <c r="AN813" s="10">
        <v>0</v>
      </c>
      <c r="AO813" s="10">
        <v>52</v>
      </c>
      <c r="AP813" s="10">
        <v>0</v>
      </c>
      <c r="AQ813" s="10">
        <v>0</v>
      </c>
      <c r="AR813" s="10" t="s">
        <v>7</v>
      </c>
      <c r="AS813" s="10" t="s">
        <v>7</v>
      </c>
      <c r="AT813" s="10" t="s">
        <v>7</v>
      </c>
      <c r="AU813" s="10">
        <v>29100000</v>
      </c>
      <c r="AV813" s="10">
        <v>29100000</v>
      </c>
      <c r="AW813" s="10">
        <v>100</v>
      </c>
      <c r="AX813" s="10">
        <v>128000000</v>
      </c>
      <c r="AY813" s="10">
        <v>0</v>
      </c>
      <c r="AZ813" s="10">
        <v>0</v>
      </c>
      <c r="BA813" s="10">
        <v>277000000</v>
      </c>
      <c r="BB813" s="10">
        <v>0</v>
      </c>
      <c r="BC813" s="10">
        <v>0</v>
      </c>
      <c r="BD813" s="10">
        <v>289000000</v>
      </c>
      <c r="BE813" s="10">
        <v>0</v>
      </c>
      <c r="BF813" s="10">
        <v>0</v>
      </c>
      <c r="BG813" s="10">
        <v>208000000</v>
      </c>
      <c r="BH813" s="10">
        <v>0</v>
      </c>
      <c r="BI813" s="10">
        <v>0</v>
      </c>
      <c r="BJ813" s="10" t="s">
        <v>9</v>
      </c>
      <c r="BK813" s="10" t="s">
        <v>9</v>
      </c>
      <c r="BL813" s="10" t="s">
        <v>9</v>
      </c>
      <c r="BM813" s="2">
        <f t="shared" si="121"/>
        <v>29.1</v>
      </c>
      <c r="BN813" s="2">
        <f t="shared" si="122"/>
        <v>29.1</v>
      </c>
      <c r="BO813" s="2">
        <f t="shared" si="123"/>
        <v>128</v>
      </c>
      <c r="BP813" s="2">
        <f t="shared" si="124"/>
        <v>0</v>
      </c>
      <c r="BQ813" s="2">
        <f t="shared" si="125"/>
        <v>277</v>
      </c>
      <c r="BR813" s="2">
        <f t="shared" si="126"/>
        <v>0</v>
      </c>
      <c r="BS813" s="2">
        <f t="shared" si="127"/>
        <v>289</v>
      </c>
      <c r="BT813" s="2">
        <f t="shared" si="128"/>
        <v>0</v>
      </c>
      <c r="BU813" s="2">
        <f t="shared" si="129"/>
        <v>208</v>
      </c>
      <c r="BV813" s="2">
        <f t="shared" si="130"/>
        <v>0</v>
      </c>
    </row>
    <row r="814" spans="1:74" x14ac:dyDescent="0.25">
      <c r="A814">
        <v>16</v>
      </c>
      <c r="B814" t="s">
        <v>0</v>
      </c>
      <c r="C814" t="s">
        <v>668</v>
      </c>
      <c r="D814">
        <v>2020</v>
      </c>
      <c r="E814" t="s">
        <v>1</v>
      </c>
      <c r="F814" t="s">
        <v>2</v>
      </c>
      <c r="G814">
        <v>2</v>
      </c>
      <c r="H814" t="s">
        <v>3</v>
      </c>
      <c r="I814" t="s">
        <v>682</v>
      </c>
      <c r="J814" t="s">
        <v>331</v>
      </c>
      <c r="K814" t="s">
        <v>753</v>
      </c>
      <c r="L814" t="s">
        <v>720</v>
      </c>
      <c r="M814" t="s">
        <v>721</v>
      </c>
      <c r="N814" t="s">
        <v>798</v>
      </c>
      <c r="O814" t="s">
        <v>5</v>
      </c>
      <c r="P814" t="s">
        <v>803</v>
      </c>
      <c r="Q814" t="s">
        <v>6</v>
      </c>
      <c r="R814">
        <v>0</v>
      </c>
      <c r="S814" t="s">
        <v>7</v>
      </c>
      <c r="T814">
        <v>520</v>
      </c>
      <c r="U814" t="s">
        <v>333</v>
      </c>
      <c r="V814" t="s">
        <v>4020</v>
      </c>
      <c r="W814" t="s">
        <v>2559</v>
      </c>
      <c r="X814">
        <v>1</v>
      </c>
      <c r="Y814" t="s">
        <v>2560</v>
      </c>
      <c r="Z814">
        <v>1</v>
      </c>
      <c r="AA814" t="s">
        <v>924</v>
      </c>
      <c r="AB814" t="s">
        <v>1593</v>
      </c>
      <c r="AC814" s="10">
        <v>1</v>
      </c>
      <c r="AD814" s="10">
        <v>1</v>
      </c>
      <c r="AE814" s="10">
        <v>100</v>
      </c>
      <c r="AF814" s="10">
        <v>4</v>
      </c>
      <c r="AG814" s="10">
        <v>0</v>
      </c>
      <c r="AH814" s="10">
        <v>0</v>
      </c>
      <c r="AI814" s="10">
        <v>5</v>
      </c>
      <c r="AJ814" s="10">
        <v>0</v>
      </c>
      <c r="AK814" s="10">
        <v>0</v>
      </c>
      <c r="AL814" s="10">
        <v>5</v>
      </c>
      <c r="AM814" s="10">
        <v>0</v>
      </c>
      <c r="AN814" s="10">
        <v>0</v>
      </c>
      <c r="AO814" s="10">
        <v>1</v>
      </c>
      <c r="AP814" s="10">
        <v>0</v>
      </c>
      <c r="AQ814" s="10">
        <v>0</v>
      </c>
      <c r="AR814" s="10">
        <v>16</v>
      </c>
      <c r="AS814" s="10">
        <v>1</v>
      </c>
      <c r="AT814" s="10">
        <v>6.25</v>
      </c>
      <c r="AU814" s="10">
        <v>82390360</v>
      </c>
      <c r="AV814" s="10">
        <v>82390360</v>
      </c>
      <c r="AW814" s="10">
        <v>100</v>
      </c>
      <c r="AX814" s="10">
        <v>185884400</v>
      </c>
      <c r="AY814" s="10">
        <v>0</v>
      </c>
      <c r="AZ814" s="10">
        <v>0</v>
      </c>
      <c r="BA814" s="10">
        <v>190883046</v>
      </c>
      <c r="BB814" s="10">
        <v>0</v>
      </c>
      <c r="BC814" s="10">
        <v>0</v>
      </c>
      <c r="BD814" s="10">
        <v>199425620</v>
      </c>
      <c r="BE814" s="10">
        <v>0</v>
      </c>
      <c r="BF814" s="10">
        <v>0</v>
      </c>
      <c r="BG814" s="10">
        <v>208309773</v>
      </c>
      <c r="BH814" s="10">
        <v>0</v>
      </c>
      <c r="BI814" s="10">
        <v>0</v>
      </c>
      <c r="BJ814" s="10" t="s">
        <v>9</v>
      </c>
      <c r="BK814" s="10" t="s">
        <v>9</v>
      </c>
      <c r="BL814" s="10" t="s">
        <v>9</v>
      </c>
      <c r="BM814" s="2">
        <f t="shared" si="121"/>
        <v>82.390360000000001</v>
      </c>
      <c r="BN814" s="2">
        <f t="shared" si="122"/>
        <v>82.390360000000001</v>
      </c>
      <c r="BO814" s="2">
        <f t="shared" si="123"/>
        <v>185.8844</v>
      </c>
      <c r="BP814" s="2">
        <f t="shared" si="124"/>
        <v>0</v>
      </c>
      <c r="BQ814" s="2">
        <f t="shared" si="125"/>
        <v>190.88304600000001</v>
      </c>
      <c r="BR814" s="2">
        <f t="shared" si="126"/>
        <v>0</v>
      </c>
      <c r="BS814" s="2">
        <f t="shared" si="127"/>
        <v>199.42562000000001</v>
      </c>
      <c r="BT814" s="2">
        <f t="shared" si="128"/>
        <v>0</v>
      </c>
      <c r="BU814" s="2">
        <f t="shared" si="129"/>
        <v>208.30977300000001</v>
      </c>
      <c r="BV814" s="2">
        <f t="shared" si="130"/>
        <v>0</v>
      </c>
    </row>
    <row r="815" spans="1:74" x14ac:dyDescent="0.25">
      <c r="A815">
        <v>16</v>
      </c>
      <c r="B815" t="s">
        <v>0</v>
      </c>
      <c r="C815" t="s">
        <v>668</v>
      </c>
      <c r="D815">
        <v>2020</v>
      </c>
      <c r="E815" t="s">
        <v>1</v>
      </c>
      <c r="F815" t="s">
        <v>2</v>
      </c>
      <c r="G815">
        <v>2</v>
      </c>
      <c r="H815" t="s">
        <v>3</v>
      </c>
      <c r="I815" t="s">
        <v>682</v>
      </c>
      <c r="J815" t="s">
        <v>331</v>
      </c>
      <c r="K815" t="s">
        <v>753</v>
      </c>
      <c r="L815" t="s">
        <v>720</v>
      </c>
      <c r="M815" t="s">
        <v>721</v>
      </c>
      <c r="N815" t="s">
        <v>798</v>
      </c>
      <c r="O815" t="s">
        <v>5</v>
      </c>
      <c r="P815" t="s">
        <v>803</v>
      </c>
      <c r="Q815" t="s">
        <v>6</v>
      </c>
      <c r="R815">
        <v>0</v>
      </c>
      <c r="S815" t="s">
        <v>7</v>
      </c>
      <c r="T815">
        <v>520</v>
      </c>
      <c r="U815" t="s">
        <v>333</v>
      </c>
      <c r="V815" t="s">
        <v>4020</v>
      </c>
      <c r="W815" t="s">
        <v>2559</v>
      </c>
      <c r="X815">
        <v>2</v>
      </c>
      <c r="Y815" t="s">
        <v>2561</v>
      </c>
      <c r="Z815">
        <v>1</v>
      </c>
      <c r="AA815" t="s">
        <v>924</v>
      </c>
      <c r="AB815" t="s">
        <v>1593</v>
      </c>
      <c r="AC815" s="10">
        <v>0</v>
      </c>
      <c r="AD815" s="10">
        <v>0</v>
      </c>
      <c r="AE815" s="10">
        <v>0</v>
      </c>
      <c r="AF815" s="10">
        <v>0</v>
      </c>
      <c r="AG815" s="10">
        <v>0</v>
      </c>
      <c r="AH815" s="10">
        <v>0</v>
      </c>
      <c r="AI815" s="10">
        <v>3</v>
      </c>
      <c r="AJ815" s="10">
        <v>0</v>
      </c>
      <c r="AK815" s="10">
        <v>0</v>
      </c>
      <c r="AL815" s="10">
        <v>3</v>
      </c>
      <c r="AM815" s="10">
        <v>0</v>
      </c>
      <c r="AN815" s="10">
        <v>0</v>
      </c>
      <c r="AO815" s="10">
        <v>2</v>
      </c>
      <c r="AP815" s="10">
        <v>0</v>
      </c>
      <c r="AQ815" s="10">
        <v>0</v>
      </c>
      <c r="AR815" s="10">
        <v>8</v>
      </c>
      <c r="AS815" s="10">
        <v>0</v>
      </c>
      <c r="AT815" s="10">
        <v>0</v>
      </c>
      <c r="AU815" s="10">
        <v>0</v>
      </c>
      <c r="AV815" s="10">
        <v>0</v>
      </c>
      <c r="AW815" s="10">
        <v>0</v>
      </c>
      <c r="AX815" s="10">
        <v>0</v>
      </c>
      <c r="AY815" s="10">
        <v>0</v>
      </c>
      <c r="AZ815" s="10">
        <v>0</v>
      </c>
      <c r="BA815" s="10">
        <v>150000000</v>
      </c>
      <c r="BB815" s="10">
        <v>0</v>
      </c>
      <c r="BC815" s="10">
        <v>0</v>
      </c>
      <c r="BD815" s="10">
        <v>145000000</v>
      </c>
      <c r="BE815" s="10">
        <v>0</v>
      </c>
      <c r="BF815" s="10">
        <v>0</v>
      </c>
      <c r="BG815" s="10">
        <v>90000000</v>
      </c>
      <c r="BH815" s="10">
        <v>0</v>
      </c>
      <c r="BI815" s="10">
        <v>0</v>
      </c>
      <c r="BJ815" s="10" t="s">
        <v>9</v>
      </c>
      <c r="BK815" s="10" t="s">
        <v>9</v>
      </c>
      <c r="BL815" s="10" t="s">
        <v>9</v>
      </c>
      <c r="BM815" s="2">
        <f t="shared" si="121"/>
        <v>0</v>
      </c>
      <c r="BN815" s="2">
        <f t="shared" si="122"/>
        <v>0</v>
      </c>
      <c r="BO815" s="2">
        <f t="shared" si="123"/>
        <v>0</v>
      </c>
      <c r="BP815" s="2">
        <f t="shared" si="124"/>
        <v>0</v>
      </c>
      <c r="BQ815" s="2">
        <f t="shared" si="125"/>
        <v>150</v>
      </c>
      <c r="BR815" s="2">
        <f t="shared" si="126"/>
        <v>0</v>
      </c>
      <c r="BS815" s="2">
        <f t="shared" si="127"/>
        <v>145</v>
      </c>
      <c r="BT815" s="2">
        <f t="shared" si="128"/>
        <v>0</v>
      </c>
      <c r="BU815" s="2">
        <f t="shared" si="129"/>
        <v>90</v>
      </c>
      <c r="BV815" s="2">
        <f t="shared" si="130"/>
        <v>0</v>
      </c>
    </row>
    <row r="816" spans="1:74" x14ac:dyDescent="0.25">
      <c r="A816">
        <v>16</v>
      </c>
      <c r="B816" t="s">
        <v>0</v>
      </c>
      <c r="C816" t="s">
        <v>668</v>
      </c>
      <c r="D816">
        <v>2020</v>
      </c>
      <c r="E816" t="s">
        <v>1</v>
      </c>
      <c r="F816" t="s">
        <v>2</v>
      </c>
      <c r="G816">
        <v>2</v>
      </c>
      <c r="H816" t="s">
        <v>3</v>
      </c>
      <c r="I816" t="s">
        <v>682</v>
      </c>
      <c r="J816" t="s">
        <v>331</v>
      </c>
      <c r="K816" t="s">
        <v>753</v>
      </c>
      <c r="L816" t="s">
        <v>720</v>
      </c>
      <c r="M816" t="s">
        <v>721</v>
      </c>
      <c r="N816" t="s">
        <v>798</v>
      </c>
      <c r="O816" t="s">
        <v>5</v>
      </c>
      <c r="P816" t="s">
        <v>803</v>
      </c>
      <c r="Q816" t="s">
        <v>6</v>
      </c>
      <c r="R816">
        <v>0</v>
      </c>
      <c r="S816" t="s">
        <v>7</v>
      </c>
      <c r="T816">
        <v>520</v>
      </c>
      <c r="U816" t="s">
        <v>333</v>
      </c>
      <c r="V816" t="s">
        <v>4020</v>
      </c>
      <c r="W816" t="s">
        <v>2559</v>
      </c>
      <c r="X816">
        <v>3</v>
      </c>
      <c r="Y816" t="s">
        <v>2562</v>
      </c>
      <c r="Z816">
        <v>2</v>
      </c>
      <c r="AA816" t="s">
        <v>920</v>
      </c>
      <c r="AB816" t="s">
        <v>1593</v>
      </c>
      <c r="AC816" s="10">
        <v>1</v>
      </c>
      <c r="AD816" s="10">
        <v>1</v>
      </c>
      <c r="AE816" s="10">
        <v>100</v>
      </c>
      <c r="AF816" s="10">
        <v>0</v>
      </c>
      <c r="AG816" s="10">
        <v>0</v>
      </c>
      <c r="AH816" s="10">
        <v>0</v>
      </c>
      <c r="AI816" s="10">
        <v>2</v>
      </c>
      <c r="AJ816" s="10">
        <v>0</v>
      </c>
      <c r="AK816" s="10">
        <v>0</v>
      </c>
      <c r="AL816" s="10">
        <v>2</v>
      </c>
      <c r="AM816" s="10">
        <v>0</v>
      </c>
      <c r="AN816" s="10">
        <v>0</v>
      </c>
      <c r="AO816" s="10">
        <v>2</v>
      </c>
      <c r="AP816" s="10">
        <v>0</v>
      </c>
      <c r="AQ816" s="10">
        <v>0</v>
      </c>
      <c r="AR816" s="10" t="s">
        <v>7</v>
      </c>
      <c r="AS816" s="10" t="s">
        <v>7</v>
      </c>
      <c r="AT816" s="10" t="s">
        <v>7</v>
      </c>
      <c r="AU816" s="10">
        <v>40000000</v>
      </c>
      <c r="AV816" s="10">
        <v>40000000</v>
      </c>
      <c r="AW816" s="10">
        <v>100</v>
      </c>
      <c r="AX816" s="10">
        <v>0</v>
      </c>
      <c r="AY816" s="10">
        <v>0</v>
      </c>
      <c r="AZ816" s="10">
        <v>0</v>
      </c>
      <c r="BA816" s="10">
        <v>50000000</v>
      </c>
      <c r="BB816" s="10">
        <v>0</v>
      </c>
      <c r="BC816" s="10">
        <v>0</v>
      </c>
      <c r="BD816" s="10">
        <v>50000000</v>
      </c>
      <c r="BE816" s="10">
        <v>0</v>
      </c>
      <c r="BF816" s="10">
        <v>0</v>
      </c>
      <c r="BG816" s="10">
        <v>10000000</v>
      </c>
      <c r="BH816" s="10">
        <v>0</v>
      </c>
      <c r="BI816" s="10">
        <v>0</v>
      </c>
      <c r="BJ816" s="10" t="s">
        <v>9</v>
      </c>
      <c r="BK816" s="10" t="s">
        <v>9</v>
      </c>
      <c r="BL816" s="10" t="s">
        <v>9</v>
      </c>
      <c r="BM816" s="2">
        <f t="shared" si="121"/>
        <v>40</v>
      </c>
      <c r="BN816" s="2">
        <f t="shared" si="122"/>
        <v>40</v>
      </c>
      <c r="BO816" s="2">
        <f t="shared" si="123"/>
        <v>0</v>
      </c>
      <c r="BP816" s="2">
        <f t="shared" si="124"/>
        <v>0</v>
      </c>
      <c r="BQ816" s="2">
        <f t="shared" si="125"/>
        <v>50</v>
      </c>
      <c r="BR816" s="2">
        <f t="shared" si="126"/>
        <v>0</v>
      </c>
      <c r="BS816" s="2">
        <f t="shared" si="127"/>
        <v>50</v>
      </c>
      <c r="BT816" s="2">
        <f t="shared" si="128"/>
        <v>0</v>
      </c>
      <c r="BU816" s="2">
        <f t="shared" si="129"/>
        <v>10</v>
      </c>
      <c r="BV816" s="2">
        <f t="shared" si="130"/>
        <v>0</v>
      </c>
    </row>
    <row r="817" spans="1:74" x14ac:dyDescent="0.25">
      <c r="A817">
        <v>16</v>
      </c>
      <c r="B817" t="s">
        <v>0</v>
      </c>
      <c r="C817" t="s">
        <v>668</v>
      </c>
      <c r="D817">
        <v>2020</v>
      </c>
      <c r="E817" t="s">
        <v>1</v>
      </c>
      <c r="F817" t="s">
        <v>2</v>
      </c>
      <c r="G817">
        <v>2</v>
      </c>
      <c r="H817" t="s">
        <v>3</v>
      </c>
      <c r="I817" t="s">
        <v>682</v>
      </c>
      <c r="J817" t="s">
        <v>331</v>
      </c>
      <c r="K817" t="s">
        <v>753</v>
      </c>
      <c r="L817" t="s">
        <v>720</v>
      </c>
      <c r="M817" t="s">
        <v>721</v>
      </c>
      <c r="N817" t="s">
        <v>798</v>
      </c>
      <c r="O817" t="s">
        <v>5</v>
      </c>
      <c r="P817" t="s">
        <v>803</v>
      </c>
      <c r="Q817" t="s">
        <v>6</v>
      </c>
      <c r="R817">
        <v>0</v>
      </c>
      <c r="S817" t="s">
        <v>7</v>
      </c>
      <c r="T817">
        <v>520</v>
      </c>
      <c r="U817" t="s">
        <v>333</v>
      </c>
      <c r="V817" t="s">
        <v>4020</v>
      </c>
      <c r="W817" t="s">
        <v>2559</v>
      </c>
      <c r="X817">
        <v>4</v>
      </c>
      <c r="Y817" t="s">
        <v>2563</v>
      </c>
      <c r="Z817">
        <v>2</v>
      </c>
      <c r="AA817" t="s">
        <v>920</v>
      </c>
      <c r="AB817" t="s">
        <v>1593</v>
      </c>
      <c r="AC817" s="10">
        <v>2</v>
      </c>
      <c r="AD817" s="10">
        <v>2</v>
      </c>
      <c r="AE817" s="10">
        <v>100</v>
      </c>
      <c r="AF817" s="10">
        <v>4</v>
      </c>
      <c r="AG817" s="10">
        <v>0</v>
      </c>
      <c r="AH817" s="10">
        <v>0</v>
      </c>
      <c r="AI817" s="10">
        <v>4</v>
      </c>
      <c r="AJ817" s="10">
        <v>0</v>
      </c>
      <c r="AK817" s="10">
        <v>0</v>
      </c>
      <c r="AL817" s="10">
        <v>4</v>
      </c>
      <c r="AM817" s="10">
        <v>0</v>
      </c>
      <c r="AN817" s="10">
        <v>0</v>
      </c>
      <c r="AO817" s="10">
        <v>4</v>
      </c>
      <c r="AP817" s="10">
        <v>0</v>
      </c>
      <c r="AQ817" s="10">
        <v>0</v>
      </c>
      <c r="AR817" s="10" t="s">
        <v>7</v>
      </c>
      <c r="AS817" s="10" t="s">
        <v>7</v>
      </c>
      <c r="AT817" s="10" t="s">
        <v>7</v>
      </c>
      <c r="AU817" s="10">
        <v>200647200</v>
      </c>
      <c r="AV817" s="10">
        <v>200647200</v>
      </c>
      <c r="AW817" s="10">
        <v>100</v>
      </c>
      <c r="AX817" s="10">
        <v>399742000</v>
      </c>
      <c r="AY817" s="10">
        <v>0</v>
      </c>
      <c r="AZ817" s="10">
        <v>0</v>
      </c>
      <c r="BA817" s="10">
        <v>427266554</v>
      </c>
      <c r="BB817" s="10">
        <v>0</v>
      </c>
      <c r="BC817" s="10">
        <v>0</v>
      </c>
      <c r="BD817" s="10">
        <v>483900083</v>
      </c>
      <c r="BE817" s="10">
        <v>0</v>
      </c>
      <c r="BF817" s="10">
        <v>0</v>
      </c>
      <c r="BG817" s="10">
        <v>505675586</v>
      </c>
      <c r="BH817" s="10">
        <v>0</v>
      </c>
      <c r="BI817" s="10">
        <v>0</v>
      </c>
      <c r="BJ817" s="10" t="s">
        <v>9</v>
      </c>
      <c r="BK817" s="10" t="s">
        <v>9</v>
      </c>
      <c r="BL817" s="10" t="s">
        <v>9</v>
      </c>
      <c r="BM817" s="2">
        <f t="shared" si="121"/>
        <v>200.6472</v>
      </c>
      <c r="BN817" s="2">
        <f t="shared" si="122"/>
        <v>200.6472</v>
      </c>
      <c r="BO817" s="2">
        <f t="shared" si="123"/>
        <v>399.74200000000002</v>
      </c>
      <c r="BP817" s="2">
        <f t="shared" si="124"/>
        <v>0</v>
      </c>
      <c r="BQ817" s="2">
        <f t="shared" si="125"/>
        <v>427.26655399999999</v>
      </c>
      <c r="BR817" s="2">
        <f t="shared" si="126"/>
        <v>0</v>
      </c>
      <c r="BS817" s="2">
        <f t="shared" si="127"/>
        <v>483.900083</v>
      </c>
      <c r="BT817" s="2">
        <f t="shared" si="128"/>
        <v>0</v>
      </c>
      <c r="BU817" s="2">
        <f t="shared" si="129"/>
        <v>505.67558600000001</v>
      </c>
      <c r="BV817" s="2">
        <f t="shared" si="130"/>
        <v>0</v>
      </c>
    </row>
    <row r="818" spans="1:74" x14ac:dyDescent="0.25">
      <c r="A818">
        <v>16</v>
      </c>
      <c r="B818" t="s">
        <v>0</v>
      </c>
      <c r="C818" t="s">
        <v>668</v>
      </c>
      <c r="D818">
        <v>2020</v>
      </c>
      <c r="E818" t="s">
        <v>1</v>
      </c>
      <c r="F818" t="s">
        <v>2</v>
      </c>
      <c r="G818">
        <v>2</v>
      </c>
      <c r="H818" t="s">
        <v>3</v>
      </c>
      <c r="I818" t="s">
        <v>682</v>
      </c>
      <c r="J818" t="s">
        <v>331</v>
      </c>
      <c r="K818" t="s">
        <v>753</v>
      </c>
      <c r="L818" t="s">
        <v>720</v>
      </c>
      <c r="M818" t="s">
        <v>721</v>
      </c>
      <c r="N818" t="s">
        <v>798</v>
      </c>
      <c r="O818" t="s">
        <v>5</v>
      </c>
      <c r="P818" t="s">
        <v>803</v>
      </c>
      <c r="Q818" t="s">
        <v>6</v>
      </c>
      <c r="R818">
        <v>0</v>
      </c>
      <c r="S818" t="s">
        <v>7</v>
      </c>
      <c r="T818">
        <v>520</v>
      </c>
      <c r="U818" t="s">
        <v>333</v>
      </c>
      <c r="V818" t="s">
        <v>4020</v>
      </c>
      <c r="W818" t="s">
        <v>2559</v>
      </c>
      <c r="X818">
        <v>5</v>
      </c>
      <c r="Y818" t="s">
        <v>2564</v>
      </c>
      <c r="Z818">
        <v>2</v>
      </c>
      <c r="AA818" t="s">
        <v>920</v>
      </c>
      <c r="AB818" t="s">
        <v>1593</v>
      </c>
      <c r="AC818" s="10">
        <v>0</v>
      </c>
      <c r="AD818" s="10">
        <v>0</v>
      </c>
      <c r="AE818" s="10">
        <v>0</v>
      </c>
      <c r="AF818" s="10">
        <v>0</v>
      </c>
      <c r="AG818" s="10">
        <v>0</v>
      </c>
      <c r="AH818" s="10">
        <v>0</v>
      </c>
      <c r="AI818" s="10">
        <v>63</v>
      </c>
      <c r="AJ818" s="10">
        <v>0</v>
      </c>
      <c r="AK818" s="10">
        <v>0</v>
      </c>
      <c r="AL818" s="10">
        <v>63</v>
      </c>
      <c r="AM818" s="10">
        <v>0</v>
      </c>
      <c r="AN818" s="10">
        <v>0</v>
      </c>
      <c r="AO818" s="10">
        <v>63</v>
      </c>
      <c r="AP818" s="10">
        <v>0</v>
      </c>
      <c r="AQ818" s="10">
        <v>0</v>
      </c>
      <c r="AR818" s="10" t="s">
        <v>7</v>
      </c>
      <c r="AS818" s="10" t="s">
        <v>7</v>
      </c>
      <c r="AT818" s="10" t="s">
        <v>7</v>
      </c>
      <c r="AU818" s="10">
        <v>0</v>
      </c>
      <c r="AV818" s="10">
        <v>0</v>
      </c>
      <c r="AW818" s="10">
        <v>0</v>
      </c>
      <c r="AX818" s="10">
        <v>0</v>
      </c>
      <c r="AY818" s="10">
        <v>0</v>
      </c>
      <c r="AZ818" s="10">
        <v>0</v>
      </c>
      <c r="BA818" s="10">
        <v>40000000</v>
      </c>
      <c r="BB818" s="10">
        <v>0</v>
      </c>
      <c r="BC818" s="10">
        <v>0</v>
      </c>
      <c r="BD818" s="10">
        <v>40000000</v>
      </c>
      <c r="BE818" s="10">
        <v>0</v>
      </c>
      <c r="BF818" s="10">
        <v>0</v>
      </c>
      <c r="BG818" s="10">
        <v>40000000</v>
      </c>
      <c r="BH818" s="10">
        <v>0</v>
      </c>
      <c r="BI818" s="10">
        <v>0</v>
      </c>
      <c r="BJ818" s="10" t="s">
        <v>9</v>
      </c>
      <c r="BK818" s="10" t="s">
        <v>9</v>
      </c>
      <c r="BL818" s="10" t="s">
        <v>9</v>
      </c>
      <c r="BM818" s="2">
        <f t="shared" si="121"/>
        <v>0</v>
      </c>
      <c r="BN818" s="2">
        <f t="shared" si="122"/>
        <v>0</v>
      </c>
      <c r="BO818" s="2">
        <f t="shared" si="123"/>
        <v>0</v>
      </c>
      <c r="BP818" s="2">
        <f t="shared" si="124"/>
        <v>0</v>
      </c>
      <c r="BQ818" s="2">
        <f t="shared" si="125"/>
        <v>40</v>
      </c>
      <c r="BR818" s="2">
        <f t="shared" si="126"/>
        <v>0</v>
      </c>
      <c r="BS818" s="2">
        <f t="shared" si="127"/>
        <v>40</v>
      </c>
      <c r="BT818" s="2">
        <f t="shared" si="128"/>
        <v>0</v>
      </c>
      <c r="BU818" s="2">
        <f t="shared" si="129"/>
        <v>40</v>
      </c>
      <c r="BV818" s="2">
        <f t="shared" si="130"/>
        <v>0</v>
      </c>
    </row>
    <row r="819" spans="1:74" x14ac:dyDescent="0.25">
      <c r="A819">
        <v>16</v>
      </c>
      <c r="B819" t="s">
        <v>0</v>
      </c>
      <c r="C819" t="s">
        <v>668</v>
      </c>
      <c r="D819">
        <v>2020</v>
      </c>
      <c r="E819" t="s">
        <v>1</v>
      </c>
      <c r="F819" t="s">
        <v>2</v>
      </c>
      <c r="G819">
        <v>2</v>
      </c>
      <c r="H819" t="s">
        <v>3</v>
      </c>
      <c r="I819" t="s">
        <v>682</v>
      </c>
      <c r="J819" t="s">
        <v>331</v>
      </c>
      <c r="K819" t="s">
        <v>753</v>
      </c>
      <c r="L819" t="s">
        <v>720</v>
      </c>
      <c r="M819" t="s">
        <v>721</v>
      </c>
      <c r="N819" t="s">
        <v>798</v>
      </c>
      <c r="O819" t="s">
        <v>5</v>
      </c>
      <c r="P819" t="s">
        <v>803</v>
      </c>
      <c r="Q819" t="s">
        <v>6</v>
      </c>
      <c r="R819">
        <v>0</v>
      </c>
      <c r="S819" t="s">
        <v>7</v>
      </c>
      <c r="T819">
        <v>520</v>
      </c>
      <c r="U819" t="s">
        <v>333</v>
      </c>
      <c r="V819" t="s">
        <v>4020</v>
      </c>
      <c r="W819" t="s">
        <v>2559</v>
      </c>
      <c r="X819">
        <v>6</v>
      </c>
      <c r="Y819" t="s">
        <v>2565</v>
      </c>
      <c r="Z819">
        <v>2</v>
      </c>
      <c r="AA819" t="s">
        <v>920</v>
      </c>
      <c r="AB819" t="s">
        <v>1593</v>
      </c>
      <c r="AC819" s="10">
        <v>0</v>
      </c>
      <c r="AD819" s="10">
        <v>0</v>
      </c>
      <c r="AE819" s="10">
        <v>0</v>
      </c>
      <c r="AF819" s="10">
        <v>0</v>
      </c>
      <c r="AG819" s="10">
        <v>0</v>
      </c>
      <c r="AH819" s="10">
        <v>0</v>
      </c>
      <c r="AI819" s="10">
        <v>63</v>
      </c>
      <c r="AJ819" s="10">
        <v>0</v>
      </c>
      <c r="AK819" s="10">
        <v>0</v>
      </c>
      <c r="AL819" s="10">
        <v>63</v>
      </c>
      <c r="AM819" s="10">
        <v>0</v>
      </c>
      <c r="AN819" s="10">
        <v>0</v>
      </c>
      <c r="AO819" s="10">
        <v>63</v>
      </c>
      <c r="AP819" s="10">
        <v>0</v>
      </c>
      <c r="AQ819" s="10">
        <v>0</v>
      </c>
      <c r="AR819" s="10" t="s">
        <v>7</v>
      </c>
      <c r="AS819" s="10" t="s">
        <v>7</v>
      </c>
      <c r="AT819" s="10" t="s">
        <v>7</v>
      </c>
      <c r="AU819" s="10">
        <v>0</v>
      </c>
      <c r="AV819" s="10">
        <v>0</v>
      </c>
      <c r="AW819" s="10">
        <v>0</v>
      </c>
      <c r="AX819" s="10">
        <v>0</v>
      </c>
      <c r="AY819" s="10">
        <v>0</v>
      </c>
      <c r="AZ819" s="10">
        <v>0</v>
      </c>
      <c r="BA819" s="10">
        <v>10000000</v>
      </c>
      <c r="BB819" s="10">
        <v>0</v>
      </c>
      <c r="BC819" s="10">
        <v>0</v>
      </c>
      <c r="BD819" s="10">
        <v>13110000</v>
      </c>
      <c r="BE819" s="10">
        <v>0</v>
      </c>
      <c r="BF819" s="10">
        <v>0</v>
      </c>
      <c r="BG819" s="10">
        <v>13350000</v>
      </c>
      <c r="BH819" s="10">
        <v>0</v>
      </c>
      <c r="BI819" s="10">
        <v>0</v>
      </c>
      <c r="BJ819" s="10" t="s">
        <v>9</v>
      </c>
      <c r="BK819" s="10" t="s">
        <v>9</v>
      </c>
      <c r="BL819" s="10" t="s">
        <v>9</v>
      </c>
      <c r="BM819" s="2">
        <f t="shared" si="121"/>
        <v>0</v>
      </c>
      <c r="BN819" s="2">
        <f t="shared" si="122"/>
        <v>0</v>
      </c>
      <c r="BO819" s="2">
        <f t="shared" si="123"/>
        <v>0</v>
      </c>
      <c r="BP819" s="2">
        <f t="shared" si="124"/>
        <v>0</v>
      </c>
      <c r="BQ819" s="2">
        <f t="shared" si="125"/>
        <v>10</v>
      </c>
      <c r="BR819" s="2">
        <f t="shared" si="126"/>
        <v>0</v>
      </c>
      <c r="BS819" s="2">
        <f t="shared" si="127"/>
        <v>13.11</v>
      </c>
      <c r="BT819" s="2">
        <f t="shared" si="128"/>
        <v>0</v>
      </c>
      <c r="BU819" s="2">
        <f t="shared" si="129"/>
        <v>13.35</v>
      </c>
      <c r="BV819" s="2">
        <f t="shared" si="130"/>
        <v>0</v>
      </c>
    </row>
    <row r="820" spans="1:74" x14ac:dyDescent="0.25">
      <c r="A820">
        <v>16</v>
      </c>
      <c r="B820" t="s">
        <v>0</v>
      </c>
      <c r="C820" t="s">
        <v>668</v>
      </c>
      <c r="D820">
        <v>2020</v>
      </c>
      <c r="E820" t="s">
        <v>1</v>
      </c>
      <c r="F820" t="s">
        <v>2</v>
      </c>
      <c r="G820">
        <v>2</v>
      </c>
      <c r="H820" t="s">
        <v>3</v>
      </c>
      <c r="I820" t="s">
        <v>682</v>
      </c>
      <c r="J820" t="s">
        <v>331</v>
      </c>
      <c r="K820" t="s">
        <v>753</v>
      </c>
      <c r="L820" t="s">
        <v>720</v>
      </c>
      <c r="M820" t="s">
        <v>721</v>
      </c>
      <c r="N820" t="s">
        <v>798</v>
      </c>
      <c r="O820" t="s">
        <v>5</v>
      </c>
      <c r="P820" t="s">
        <v>803</v>
      </c>
      <c r="Q820" t="s">
        <v>6</v>
      </c>
      <c r="R820">
        <v>0</v>
      </c>
      <c r="S820" t="s">
        <v>7</v>
      </c>
      <c r="T820">
        <v>520</v>
      </c>
      <c r="U820" t="s">
        <v>333</v>
      </c>
      <c r="V820" t="s">
        <v>4020</v>
      </c>
      <c r="W820" t="s">
        <v>2559</v>
      </c>
      <c r="X820">
        <v>7</v>
      </c>
      <c r="Y820" t="s">
        <v>2566</v>
      </c>
      <c r="Z820">
        <v>2</v>
      </c>
      <c r="AA820" t="s">
        <v>920</v>
      </c>
      <c r="AB820" t="s">
        <v>1593</v>
      </c>
      <c r="AC820" s="10">
        <v>2</v>
      </c>
      <c r="AD820" s="10">
        <v>2</v>
      </c>
      <c r="AE820" s="10">
        <v>100</v>
      </c>
      <c r="AF820" s="10">
        <v>2</v>
      </c>
      <c r="AG820" s="10">
        <v>0</v>
      </c>
      <c r="AH820" s="10">
        <v>0</v>
      </c>
      <c r="AI820" s="10">
        <v>2</v>
      </c>
      <c r="AJ820" s="10">
        <v>0</v>
      </c>
      <c r="AK820" s="10">
        <v>0</v>
      </c>
      <c r="AL820" s="10">
        <v>2</v>
      </c>
      <c r="AM820" s="10">
        <v>0</v>
      </c>
      <c r="AN820" s="10">
        <v>0</v>
      </c>
      <c r="AO820" s="10">
        <v>2</v>
      </c>
      <c r="AP820" s="10">
        <v>0</v>
      </c>
      <c r="AQ820" s="10">
        <v>0</v>
      </c>
      <c r="AR820" s="10" t="s">
        <v>7</v>
      </c>
      <c r="AS820" s="10" t="s">
        <v>7</v>
      </c>
      <c r="AT820" s="10" t="s">
        <v>7</v>
      </c>
      <c r="AU820" s="10">
        <v>82134840</v>
      </c>
      <c r="AV820" s="10">
        <v>60073610</v>
      </c>
      <c r="AW820" s="10">
        <v>73.14</v>
      </c>
      <c r="AX820" s="10">
        <v>74713600</v>
      </c>
      <c r="AY820" s="10">
        <v>0</v>
      </c>
      <c r="AZ820" s="10">
        <v>0</v>
      </c>
      <c r="BA820" s="10">
        <v>137245370</v>
      </c>
      <c r="BB820" s="10">
        <v>0</v>
      </c>
      <c r="BC820" s="10">
        <v>0</v>
      </c>
      <c r="BD820" s="10">
        <v>141371412</v>
      </c>
      <c r="BE820" s="10">
        <v>0</v>
      </c>
      <c r="BF820" s="10">
        <v>0</v>
      </c>
      <c r="BG820" s="10">
        <v>140593126</v>
      </c>
      <c r="BH820" s="10">
        <v>0</v>
      </c>
      <c r="BI820" s="10">
        <v>0</v>
      </c>
      <c r="BJ820" s="10" t="s">
        <v>9</v>
      </c>
      <c r="BK820" s="10" t="s">
        <v>9</v>
      </c>
      <c r="BL820" s="10" t="s">
        <v>9</v>
      </c>
      <c r="BM820" s="2">
        <f t="shared" si="121"/>
        <v>82.134839999999997</v>
      </c>
      <c r="BN820" s="2">
        <f t="shared" si="122"/>
        <v>60.073610000000002</v>
      </c>
      <c r="BO820" s="2">
        <f t="shared" si="123"/>
        <v>74.7136</v>
      </c>
      <c r="BP820" s="2">
        <f t="shared" si="124"/>
        <v>0</v>
      </c>
      <c r="BQ820" s="2">
        <f t="shared" si="125"/>
        <v>137.24537000000001</v>
      </c>
      <c r="BR820" s="2">
        <f t="shared" si="126"/>
        <v>0</v>
      </c>
      <c r="BS820" s="2">
        <f t="shared" si="127"/>
        <v>141.37141199999999</v>
      </c>
      <c r="BT820" s="2">
        <f t="shared" si="128"/>
        <v>0</v>
      </c>
      <c r="BU820" s="2">
        <f t="shared" si="129"/>
        <v>140.59312600000001</v>
      </c>
      <c r="BV820" s="2">
        <f t="shared" si="130"/>
        <v>0</v>
      </c>
    </row>
    <row r="821" spans="1:74" x14ac:dyDescent="0.25">
      <c r="A821">
        <v>16</v>
      </c>
      <c r="B821" t="s">
        <v>0</v>
      </c>
      <c r="C821" t="s">
        <v>668</v>
      </c>
      <c r="D821">
        <v>2020</v>
      </c>
      <c r="E821" t="s">
        <v>1</v>
      </c>
      <c r="F821" t="s">
        <v>2</v>
      </c>
      <c r="G821">
        <v>2</v>
      </c>
      <c r="H821" t="s">
        <v>3</v>
      </c>
      <c r="I821" t="s">
        <v>682</v>
      </c>
      <c r="J821" t="s">
        <v>331</v>
      </c>
      <c r="K821" t="s">
        <v>753</v>
      </c>
      <c r="L821" t="s">
        <v>720</v>
      </c>
      <c r="M821" t="s">
        <v>721</v>
      </c>
      <c r="N821" t="s">
        <v>798</v>
      </c>
      <c r="O821" t="s">
        <v>5</v>
      </c>
      <c r="P821" t="s">
        <v>803</v>
      </c>
      <c r="Q821" t="s">
        <v>6</v>
      </c>
      <c r="R821">
        <v>0</v>
      </c>
      <c r="S821" t="s">
        <v>7</v>
      </c>
      <c r="T821">
        <v>520</v>
      </c>
      <c r="U821" t="s">
        <v>333</v>
      </c>
      <c r="V821" t="s">
        <v>4020</v>
      </c>
      <c r="W821" t="s">
        <v>2559</v>
      </c>
      <c r="X821">
        <v>8</v>
      </c>
      <c r="Y821" t="s">
        <v>2567</v>
      </c>
      <c r="Z821">
        <v>1</v>
      </c>
      <c r="AA821" t="s">
        <v>924</v>
      </c>
      <c r="AB821" t="s">
        <v>1593</v>
      </c>
      <c r="AC821" s="10">
        <v>0</v>
      </c>
      <c r="AD821" s="10">
        <v>0</v>
      </c>
      <c r="AE821" s="10">
        <v>0</v>
      </c>
      <c r="AF821" s="10">
        <v>0</v>
      </c>
      <c r="AG821" s="10">
        <v>0</v>
      </c>
      <c r="AH821" s="10">
        <v>0</v>
      </c>
      <c r="AI821" s="10">
        <v>0.5</v>
      </c>
      <c r="AJ821" s="10">
        <v>0</v>
      </c>
      <c r="AK821" s="10">
        <v>0</v>
      </c>
      <c r="AL821" s="10">
        <v>0.4</v>
      </c>
      <c r="AM821" s="10">
        <v>0</v>
      </c>
      <c r="AN821" s="10">
        <v>0</v>
      </c>
      <c r="AO821" s="10">
        <v>0.1</v>
      </c>
      <c r="AP821" s="10">
        <v>0</v>
      </c>
      <c r="AQ821" s="10">
        <v>0</v>
      </c>
      <c r="AR821" s="10">
        <v>1</v>
      </c>
      <c r="AS821" s="10">
        <v>0</v>
      </c>
      <c r="AT821" s="10">
        <v>0</v>
      </c>
      <c r="AU821" s="10">
        <v>0</v>
      </c>
      <c r="AV821" s="10">
        <v>0</v>
      </c>
      <c r="AW821" s="10">
        <v>0</v>
      </c>
      <c r="AX821" s="10">
        <v>0</v>
      </c>
      <c r="AY821" s="10">
        <v>0</v>
      </c>
      <c r="AZ821" s="10">
        <v>0</v>
      </c>
      <c r="BA821" s="10">
        <v>91636464</v>
      </c>
      <c r="BB821" s="10">
        <v>0</v>
      </c>
      <c r="BC821" s="10">
        <v>0</v>
      </c>
      <c r="BD821" s="10">
        <v>95000000</v>
      </c>
      <c r="BE821" s="10">
        <v>0</v>
      </c>
      <c r="BF821" s="10">
        <v>0</v>
      </c>
      <c r="BG821" s="10">
        <v>70000000</v>
      </c>
      <c r="BH821" s="10">
        <v>0</v>
      </c>
      <c r="BI821" s="10">
        <v>0</v>
      </c>
      <c r="BJ821" s="10" t="s">
        <v>9</v>
      </c>
      <c r="BK821" s="10" t="s">
        <v>9</v>
      </c>
      <c r="BL821" s="10" t="s">
        <v>9</v>
      </c>
      <c r="BM821" s="2">
        <f t="shared" si="121"/>
        <v>0</v>
      </c>
      <c r="BN821" s="2">
        <f t="shared" si="122"/>
        <v>0</v>
      </c>
      <c r="BO821" s="2">
        <f t="shared" si="123"/>
        <v>0</v>
      </c>
      <c r="BP821" s="2">
        <f t="shared" si="124"/>
        <v>0</v>
      </c>
      <c r="BQ821" s="2">
        <f t="shared" si="125"/>
        <v>91.636464000000004</v>
      </c>
      <c r="BR821" s="2">
        <f t="shared" si="126"/>
        <v>0</v>
      </c>
      <c r="BS821" s="2">
        <f t="shared" si="127"/>
        <v>95</v>
      </c>
      <c r="BT821" s="2">
        <f t="shared" si="128"/>
        <v>0</v>
      </c>
      <c r="BU821" s="2">
        <f t="shared" si="129"/>
        <v>70</v>
      </c>
      <c r="BV821" s="2">
        <f t="shared" si="130"/>
        <v>0</v>
      </c>
    </row>
    <row r="822" spans="1:74" x14ac:dyDescent="0.25">
      <c r="A822">
        <v>16</v>
      </c>
      <c r="B822" t="s">
        <v>0</v>
      </c>
      <c r="C822" t="s">
        <v>668</v>
      </c>
      <c r="D822">
        <v>2020</v>
      </c>
      <c r="E822" t="s">
        <v>1</v>
      </c>
      <c r="F822" t="s">
        <v>2</v>
      </c>
      <c r="G822">
        <v>2</v>
      </c>
      <c r="H822" t="s">
        <v>3</v>
      </c>
      <c r="I822" t="s">
        <v>682</v>
      </c>
      <c r="J822" t="s">
        <v>331</v>
      </c>
      <c r="K822" t="s">
        <v>753</v>
      </c>
      <c r="L822" t="s">
        <v>720</v>
      </c>
      <c r="M822" t="s">
        <v>721</v>
      </c>
      <c r="N822" t="s">
        <v>798</v>
      </c>
      <c r="O822" t="s">
        <v>5</v>
      </c>
      <c r="P822" t="s">
        <v>803</v>
      </c>
      <c r="Q822" t="s">
        <v>6</v>
      </c>
      <c r="R822">
        <v>0</v>
      </c>
      <c r="S822" t="s">
        <v>7</v>
      </c>
      <c r="T822">
        <v>520</v>
      </c>
      <c r="U822" t="s">
        <v>333</v>
      </c>
      <c r="V822" t="s">
        <v>4020</v>
      </c>
      <c r="W822" t="s">
        <v>2559</v>
      </c>
      <c r="X822">
        <v>9</v>
      </c>
      <c r="Y822" t="s">
        <v>2568</v>
      </c>
      <c r="Z822">
        <v>1</v>
      </c>
      <c r="AA822" t="s">
        <v>924</v>
      </c>
      <c r="AB822" t="s">
        <v>1593</v>
      </c>
      <c r="AC822" s="10">
        <v>0.1</v>
      </c>
      <c r="AD822" s="10">
        <v>0.1</v>
      </c>
      <c r="AE822" s="10">
        <v>100</v>
      </c>
      <c r="AF822" s="10">
        <v>0.2</v>
      </c>
      <c r="AG822" s="10">
        <v>0</v>
      </c>
      <c r="AH822" s="10">
        <v>0</v>
      </c>
      <c r="AI822" s="10">
        <v>0.3</v>
      </c>
      <c r="AJ822" s="10">
        <v>0</v>
      </c>
      <c r="AK822" s="10">
        <v>0</v>
      </c>
      <c r="AL822" s="10">
        <v>0.3</v>
      </c>
      <c r="AM822" s="10">
        <v>0</v>
      </c>
      <c r="AN822" s="10">
        <v>0</v>
      </c>
      <c r="AO822" s="10">
        <v>0.1</v>
      </c>
      <c r="AP822" s="10">
        <v>0</v>
      </c>
      <c r="AQ822" s="10">
        <v>0</v>
      </c>
      <c r="AR822" s="10">
        <v>1</v>
      </c>
      <c r="AS822" s="10">
        <v>0.1</v>
      </c>
      <c r="AT822" s="10">
        <v>10</v>
      </c>
      <c r="AU822" s="10">
        <v>23400000</v>
      </c>
      <c r="AV822" s="10">
        <v>23400000</v>
      </c>
      <c r="AW822" s="10">
        <v>100</v>
      </c>
      <c r="AX822" s="10">
        <v>49140000</v>
      </c>
      <c r="AY822" s="10">
        <v>0</v>
      </c>
      <c r="AZ822" s="10">
        <v>0</v>
      </c>
      <c r="BA822" s="10">
        <v>150000000</v>
      </c>
      <c r="BB822" s="10">
        <v>0</v>
      </c>
      <c r="BC822" s="10">
        <v>0</v>
      </c>
      <c r="BD822" s="10">
        <v>183406580</v>
      </c>
      <c r="BE822" s="10">
        <v>0</v>
      </c>
      <c r="BF822" s="10">
        <v>0</v>
      </c>
      <c r="BG822" s="10">
        <v>130809876</v>
      </c>
      <c r="BH822" s="10">
        <v>0</v>
      </c>
      <c r="BI822" s="10">
        <v>0</v>
      </c>
      <c r="BJ822" s="10" t="s">
        <v>9</v>
      </c>
      <c r="BK822" s="10" t="s">
        <v>9</v>
      </c>
      <c r="BL822" s="10" t="s">
        <v>9</v>
      </c>
      <c r="BM822" s="2">
        <f t="shared" si="121"/>
        <v>23.4</v>
      </c>
      <c r="BN822" s="2">
        <f t="shared" si="122"/>
        <v>23.4</v>
      </c>
      <c r="BO822" s="2">
        <f t="shared" si="123"/>
        <v>49.14</v>
      </c>
      <c r="BP822" s="2">
        <f t="shared" si="124"/>
        <v>0</v>
      </c>
      <c r="BQ822" s="2">
        <f t="shared" si="125"/>
        <v>150</v>
      </c>
      <c r="BR822" s="2">
        <f t="shared" si="126"/>
        <v>0</v>
      </c>
      <c r="BS822" s="2">
        <f t="shared" si="127"/>
        <v>183.40657999999999</v>
      </c>
      <c r="BT822" s="2">
        <f t="shared" si="128"/>
        <v>0</v>
      </c>
      <c r="BU822" s="2">
        <f t="shared" si="129"/>
        <v>130.809876</v>
      </c>
      <c r="BV822" s="2">
        <f t="shared" si="130"/>
        <v>0</v>
      </c>
    </row>
    <row r="823" spans="1:74" x14ac:dyDescent="0.25">
      <c r="A823">
        <v>16</v>
      </c>
      <c r="B823" t="s">
        <v>0</v>
      </c>
      <c r="C823" t="s">
        <v>668</v>
      </c>
      <c r="D823">
        <v>2020</v>
      </c>
      <c r="E823" t="s">
        <v>1</v>
      </c>
      <c r="F823" t="s">
        <v>2</v>
      </c>
      <c r="G823">
        <v>2</v>
      </c>
      <c r="H823" t="s">
        <v>3</v>
      </c>
      <c r="I823" t="s">
        <v>682</v>
      </c>
      <c r="J823" t="s">
        <v>331</v>
      </c>
      <c r="K823" t="s">
        <v>753</v>
      </c>
      <c r="L823" t="s">
        <v>720</v>
      </c>
      <c r="M823" t="s">
        <v>721</v>
      </c>
      <c r="N823" t="s">
        <v>798</v>
      </c>
      <c r="O823" t="s">
        <v>5</v>
      </c>
      <c r="P823" t="s">
        <v>803</v>
      </c>
      <c r="Q823" t="s">
        <v>6</v>
      </c>
      <c r="R823">
        <v>0</v>
      </c>
      <c r="S823" t="s">
        <v>7</v>
      </c>
      <c r="T823">
        <v>520</v>
      </c>
      <c r="U823" t="s">
        <v>333</v>
      </c>
      <c r="V823" t="s">
        <v>4020</v>
      </c>
      <c r="W823" t="s">
        <v>2559</v>
      </c>
      <c r="X823">
        <v>10</v>
      </c>
      <c r="Y823" t="s">
        <v>2569</v>
      </c>
      <c r="Z823">
        <v>1</v>
      </c>
      <c r="AA823" t="s">
        <v>924</v>
      </c>
      <c r="AB823" t="s">
        <v>1593</v>
      </c>
      <c r="AC823" s="10">
        <v>0.1</v>
      </c>
      <c r="AD823" s="10">
        <v>0.1</v>
      </c>
      <c r="AE823" s="10">
        <v>100</v>
      </c>
      <c r="AF823" s="10">
        <v>0.2</v>
      </c>
      <c r="AG823" s="10">
        <v>0</v>
      </c>
      <c r="AH823" s="10">
        <v>0</v>
      </c>
      <c r="AI823" s="10">
        <v>0.3</v>
      </c>
      <c r="AJ823" s="10">
        <v>0</v>
      </c>
      <c r="AK823" s="10">
        <v>0</v>
      </c>
      <c r="AL823" s="10">
        <v>0.3</v>
      </c>
      <c r="AM823" s="10">
        <v>0</v>
      </c>
      <c r="AN823" s="10">
        <v>0</v>
      </c>
      <c r="AO823" s="10">
        <v>0.1</v>
      </c>
      <c r="AP823" s="10">
        <v>0</v>
      </c>
      <c r="AQ823" s="10">
        <v>0</v>
      </c>
      <c r="AR823" s="10">
        <v>1</v>
      </c>
      <c r="AS823" s="10">
        <v>0.1</v>
      </c>
      <c r="AT823" s="10">
        <v>10</v>
      </c>
      <c r="AU823" s="10">
        <v>63700000</v>
      </c>
      <c r="AV823" s="10">
        <v>63700000</v>
      </c>
      <c r="AW823" s="10">
        <v>100</v>
      </c>
      <c r="AX823" s="10">
        <v>141700000</v>
      </c>
      <c r="AY823" s="10">
        <v>0</v>
      </c>
      <c r="AZ823" s="10">
        <v>0</v>
      </c>
      <c r="BA823" s="10">
        <v>141963250</v>
      </c>
      <c r="BB823" s="10">
        <v>0</v>
      </c>
      <c r="BC823" s="10">
        <v>0</v>
      </c>
      <c r="BD823" s="10">
        <v>148351599</v>
      </c>
      <c r="BE823" s="10">
        <v>0</v>
      </c>
      <c r="BF823" s="10">
        <v>0</v>
      </c>
      <c r="BG823" s="10">
        <v>155027421</v>
      </c>
      <c r="BH823" s="10">
        <v>0</v>
      </c>
      <c r="BI823" s="10">
        <v>0</v>
      </c>
      <c r="BJ823" s="10" t="s">
        <v>9</v>
      </c>
      <c r="BK823" s="10" t="s">
        <v>9</v>
      </c>
      <c r="BL823" s="10" t="s">
        <v>9</v>
      </c>
      <c r="BM823" s="2">
        <f t="shared" si="121"/>
        <v>63.7</v>
      </c>
      <c r="BN823" s="2">
        <f t="shared" si="122"/>
        <v>63.7</v>
      </c>
      <c r="BO823" s="2">
        <f t="shared" si="123"/>
        <v>141.69999999999999</v>
      </c>
      <c r="BP823" s="2">
        <f t="shared" si="124"/>
        <v>0</v>
      </c>
      <c r="BQ823" s="2">
        <f t="shared" si="125"/>
        <v>141.96324999999999</v>
      </c>
      <c r="BR823" s="2">
        <f t="shared" si="126"/>
        <v>0</v>
      </c>
      <c r="BS823" s="2">
        <f t="shared" si="127"/>
        <v>148.35159899999999</v>
      </c>
      <c r="BT823" s="2">
        <f t="shared" si="128"/>
        <v>0</v>
      </c>
      <c r="BU823" s="2">
        <f t="shared" si="129"/>
        <v>155.027421</v>
      </c>
      <c r="BV823" s="2">
        <f t="shared" si="130"/>
        <v>0</v>
      </c>
    </row>
    <row r="824" spans="1:74" x14ac:dyDescent="0.25">
      <c r="A824">
        <v>16</v>
      </c>
      <c r="B824" t="s">
        <v>0</v>
      </c>
      <c r="C824" t="s">
        <v>668</v>
      </c>
      <c r="D824">
        <v>2020</v>
      </c>
      <c r="E824" t="s">
        <v>1</v>
      </c>
      <c r="F824" t="s">
        <v>2</v>
      </c>
      <c r="G824">
        <v>2</v>
      </c>
      <c r="H824" t="s">
        <v>3</v>
      </c>
      <c r="I824" t="s">
        <v>682</v>
      </c>
      <c r="J824" t="s">
        <v>331</v>
      </c>
      <c r="K824" t="s">
        <v>753</v>
      </c>
      <c r="L824" t="s">
        <v>720</v>
      </c>
      <c r="M824" t="s">
        <v>721</v>
      </c>
      <c r="N824" t="s">
        <v>798</v>
      </c>
      <c r="O824" t="s">
        <v>5</v>
      </c>
      <c r="P824" t="s">
        <v>803</v>
      </c>
      <c r="Q824" t="s">
        <v>6</v>
      </c>
      <c r="R824">
        <v>0</v>
      </c>
      <c r="S824" t="s">
        <v>7</v>
      </c>
      <c r="T824">
        <v>520</v>
      </c>
      <c r="U824" t="s">
        <v>333</v>
      </c>
      <c r="V824" t="s">
        <v>4020</v>
      </c>
      <c r="W824" t="s">
        <v>2559</v>
      </c>
      <c r="X824">
        <v>11</v>
      </c>
      <c r="Y824" t="s">
        <v>2570</v>
      </c>
      <c r="Z824">
        <v>1</v>
      </c>
      <c r="AA824" t="s">
        <v>924</v>
      </c>
      <c r="AB824" t="s">
        <v>1593</v>
      </c>
      <c r="AC824" s="10">
        <v>0</v>
      </c>
      <c r="AD824" s="10">
        <v>0</v>
      </c>
      <c r="AE824" s="10">
        <v>0</v>
      </c>
      <c r="AF824" s="10">
        <v>0</v>
      </c>
      <c r="AG824" s="10">
        <v>0</v>
      </c>
      <c r="AH824" s="10">
        <v>0</v>
      </c>
      <c r="AI824" s="10">
        <v>1</v>
      </c>
      <c r="AJ824" s="10">
        <v>0</v>
      </c>
      <c r="AK824" s="10">
        <v>0</v>
      </c>
      <c r="AL824" s="10">
        <v>1</v>
      </c>
      <c r="AM824" s="10">
        <v>0</v>
      </c>
      <c r="AN824" s="10">
        <v>0</v>
      </c>
      <c r="AO824" s="10">
        <v>1</v>
      </c>
      <c r="AP824" s="10">
        <v>0</v>
      </c>
      <c r="AQ824" s="10">
        <v>0</v>
      </c>
      <c r="AR824" s="10">
        <v>3</v>
      </c>
      <c r="AS824" s="10">
        <v>0</v>
      </c>
      <c r="AT824" s="10">
        <v>0</v>
      </c>
      <c r="AU824" s="10">
        <v>0</v>
      </c>
      <c r="AV824" s="10">
        <v>0</v>
      </c>
      <c r="AW824" s="10">
        <v>0</v>
      </c>
      <c r="AX824" s="10">
        <v>0</v>
      </c>
      <c r="AY824" s="10">
        <v>0</v>
      </c>
      <c r="AZ824" s="10">
        <v>0</v>
      </c>
      <c r="BA824" s="10">
        <v>40000000</v>
      </c>
      <c r="BB824" s="10">
        <v>0</v>
      </c>
      <c r="BC824" s="10">
        <v>0</v>
      </c>
      <c r="BD824" s="10">
        <v>42000000</v>
      </c>
      <c r="BE824" s="10">
        <v>0</v>
      </c>
      <c r="BF824" s="10">
        <v>0</v>
      </c>
      <c r="BG824" s="10">
        <v>44000000</v>
      </c>
      <c r="BH824" s="10">
        <v>0</v>
      </c>
      <c r="BI824" s="10">
        <v>0</v>
      </c>
      <c r="BJ824" s="10" t="s">
        <v>9</v>
      </c>
      <c r="BK824" s="10" t="s">
        <v>9</v>
      </c>
      <c r="BL824" s="10" t="s">
        <v>9</v>
      </c>
      <c r="BM824" s="2">
        <f t="shared" si="121"/>
        <v>0</v>
      </c>
      <c r="BN824" s="2">
        <f t="shared" si="122"/>
        <v>0</v>
      </c>
      <c r="BO824" s="2">
        <f t="shared" si="123"/>
        <v>0</v>
      </c>
      <c r="BP824" s="2">
        <f t="shared" si="124"/>
        <v>0</v>
      </c>
      <c r="BQ824" s="2">
        <f t="shared" si="125"/>
        <v>40</v>
      </c>
      <c r="BR824" s="2">
        <f t="shared" si="126"/>
        <v>0</v>
      </c>
      <c r="BS824" s="2">
        <f t="shared" si="127"/>
        <v>42</v>
      </c>
      <c r="BT824" s="2">
        <f t="shared" si="128"/>
        <v>0</v>
      </c>
      <c r="BU824" s="2">
        <f t="shared" si="129"/>
        <v>44</v>
      </c>
      <c r="BV824" s="2">
        <f t="shared" si="130"/>
        <v>0</v>
      </c>
    </row>
    <row r="825" spans="1:74" x14ac:dyDescent="0.25">
      <c r="A825">
        <v>16</v>
      </c>
      <c r="B825" t="s">
        <v>0</v>
      </c>
      <c r="C825" t="s">
        <v>668</v>
      </c>
      <c r="D825">
        <v>2020</v>
      </c>
      <c r="E825" t="s">
        <v>1</v>
      </c>
      <c r="F825" t="s">
        <v>2</v>
      </c>
      <c r="G825">
        <v>2</v>
      </c>
      <c r="H825" t="s">
        <v>3</v>
      </c>
      <c r="I825" t="s">
        <v>682</v>
      </c>
      <c r="J825" t="s">
        <v>331</v>
      </c>
      <c r="K825" t="s">
        <v>753</v>
      </c>
      <c r="L825" t="s">
        <v>720</v>
      </c>
      <c r="M825" t="s">
        <v>721</v>
      </c>
      <c r="N825" t="s">
        <v>798</v>
      </c>
      <c r="O825" t="s">
        <v>5</v>
      </c>
      <c r="P825" t="s">
        <v>803</v>
      </c>
      <c r="Q825" t="s">
        <v>6</v>
      </c>
      <c r="R825">
        <v>0</v>
      </c>
      <c r="S825" t="s">
        <v>7</v>
      </c>
      <c r="T825">
        <v>520</v>
      </c>
      <c r="U825" t="s">
        <v>333</v>
      </c>
      <c r="V825" t="s">
        <v>4020</v>
      </c>
      <c r="W825" t="s">
        <v>2559</v>
      </c>
      <c r="X825">
        <v>12</v>
      </c>
      <c r="Y825" t="s">
        <v>2571</v>
      </c>
      <c r="Z825">
        <v>3</v>
      </c>
      <c r="AA825" t="s">
        <v>929</v>
      </c>
      <c r="AB825" t="s">
        <v>1593</v>
      </c>
      <c r="AC825" s="10">
        <v>43</v>
      </c>
      <c r="AD825" s="10">
        <v>43</v>
      </c>
      <c r="AE825" s="10">
        <v>100</v>
      </c>
      <c r="AF825" s="10">
        <v>0</v>
      </c>
      <c r="AG825" s="10">
        <v>0</v>
      </c>
      <c r="AH825" s="10">
        <v>0</v>
      </c>
      <c r="AI825" s="10">
        <v>51</v>
      </c>
      <c r="AJ825" s="10">
        <v>0</v>
      </c>
      <c r="AK825" s="10">
        <v>0</v>
      </c>
      <c r="AL825" s="10">
        <v>54</v>
      </c>
      <c r="AM825" s="10">
        <v>0</v>
      </c>
      <c r="AN825" s="10">
        <v>0</v>
      </c>
      <c r="AO825" s="10">
        <v>60</v>
      </c>
      <c r="AP825" s="10">
        <v>0</v>
      </c>
      <c r="AQ825" s="10">
        <v>0</v>
      </c>
      <c r="AR825" s="10" t="s">
        <v>7</v>
      </c>
      <c r="AS825" s="10" t="s">
        <v>7</v>
      </c>
      <c r="AT825" s="10" t="s">
        <v>7</v>
      </c>
      <c r="AU825" s="10">
        <v>116695132</v>
      </c>
      <c r="AV825" s="10">
        <v>113380560</v>
      </c>
      <c r="AW825" s="10">
        <v>97.16</v>
      </c>
      <c r="AX825" s="10">
        <v>0</v>
      </c>
      <c r="AY825" s="10">
        <v>0</v>
      </c>
      <c r="AZ825" s="10">
        <v>0</v>
      </c>
      <c r="BA825" s="10">
        <v>380000000</v>
      </c>
      <c r="BB825" s="10">
        <v>0</v>
      </c>
      <c r="BC825" s="10">
        <v>0</v>
      </c>
      <c r="BD825" s="10">
        <v>315000000</v>
      </c>
      <c r="BE825" s="10">
        <v>0</v>
      </c>
      <c r="BF825" s="10">
        <v>0</v>
      </c>
      <c r="BG825" s="10">
        <v>260000000</v>
      </c>
      <c r="BH825" s="10">
        <v>0</v>
      </c>
      <c r="BI825" s="10">
        <v>0</v>
      </c>
      <c r="BJ825" s="10" t="s">
        <v>9</v>
      </c>
      <c r="BK825" s="10" t="s">
        <v>9</v>
      </c>
      <c r="BL825" s="10" t="s">
        <v>9</v>
      </c>
      <c r="BM825" s="2">
        <f t="shared" si="121"/>
        <v>116.695132</v>
      </c>
      <c r="BN825" s="2">
        <f t="shared" si="122"/>
        <v>113.38056</v>
      </c>
      <c r="BO825" s="2">
        <f t="shared" si="123"/>
        <v>0</v>
      </c>
      <c r="BP825" s="2">
        <f t="shared" si="124"/>
        <v>0</v>
      </c>
      <c r="BQ825" s="2">
        <f t="shared" si="125"/>
        <v>380</v>
      </c>
      <c r="BR825" s="2">
        <f t="shared" si="126"/>
        <v>0</v>
      </c>
      <c r="BS825" s="2">
        <f t="shared" si="127"/>
        <v>315</v>
      </c>
      <c r="BT825" s="2">
        <f t="shared" si="128"/>
        <v>0</v>
      </c>
      <c r="BU825" s="2">
        <f t="shared" si="129"/>
        <v>260</v>
      </c>
      <c r="BV825" s="2">
        <f t="shared" si="130"/>
        <v>0</v>
      </c>
    </row>
    <row r="826" spans="1:74" x14ac:dyDescent="0.25">
      <c r="A826">
        <v>16</v>
      </c>
      <c r="B826" t="s">
        <v>0</v>
      </c>
      <c r="C826" t="s">
        <v>668</v>
      </c>
      <c r="D826">
        <v>2020</v>
      </c>
      <c r="E826" t="s">
        <v>1</v>
      </c>
      <c r="F826" t="s">
        <v>2</v>
      </c>
      <c r="G826">
        <v>2</v>
      </c>
      <c r="H826" t="s">
        <v>3</v>
      </c>
      <c r="I826" t="s">
        <v>682</v>
      </c>
      <c r="J826" t="s">
        <v>331</v>
      </c>
      <c r="K826" t="s">
        <v>753</v>
      </c>
      <c r="L826" t="s">
        <v>720</v>
      </c>
      <c r="M826" t="s">
        <v>721</v>
      </c>
      <c r="N826" t="s">
        <v>798</v>
      </c>
      <c r="O826" t="s">
        <v>5</v>
      </c>
      <c r="P826" t="s">
        <v>803</v>
      </c>
      <c r="Q826" t="s">
        <v>6</v>
      </c>
      <c r="R826">
        <v>0</v>
      </c>
      <c r="S826" t="s">
        <v>7</v>
      </c>
      <c r="T826">
        <v>520</v>
      </c>
      <c r="U826" t="s">
        <v>333</v>
      </c>
      <c r="V826" t="s">
        <v>4019</v>
      </c>
      <c r="W826" t="s">
        <v>2555</v>
      </c>
      <c r="X826">
        <v>5</v>
      </c>
      <c r="Y826" t="s">
        <v>2572</v>
      </c>
      <c r="Z826">
        <v>1</v>
      </c>
      <c r="AA826" t="s">
        <v>924</v>
      </c>
      <c r="AB826" t="s">
        <v>1593</v>
      </c>
      <c r="AC826" s="10">
        <v>1348</v>
      </c>
      <c r="AD826" s="10">
        <v>1348</v>
      </c>
      <c r="AE826" s="10">
        <v>100</v>
      </c>
      <c r="AF826" s="10">
        <v>6000</v>
      </c>
      <c r="AG826" s="10">
        <v>0</v>
      </c>
      <c r="AH826" s="10">
        <v>0</v>
      </c>
      <c r="AI826" s="10">
        <v>6652</v>
      </c>
      <c r="AJ826" s="10">
        <v>0</v>
      </c>
      <c r="AK826" s="10">
        <v>0</v>
      </c>
      <c r="AL826" s="10">
        <v>7000</v>
      </c>
      <c r="AM826" s="10">
        <v>0</v>
      </c>
      <c r="AN826" s="10">
        <v>0</v>
      </c>
      <c r="AO826" s="10">
        <v>4000</v>
      </c>
      <c r="AP826" s="10">
        <v>0</v>
      </c>
      <c r="AQ826" s="10">
        <v>0</v>
      </c>
      <c r="AR826" s="10">
        <v>25000</v>
      </c>
      <c r="AS826" s="10">
        <v>1348</v>
      </c>
      <c r="AT826" s="10">
        <v>5.39</v>
      </c>
      <c r="AU826" s="10">
        <v>291368533.19999999</v>
      </c>
      <c r="AV826" s="10">
        <v>281212291</v>
      </c>
      <c r="AW826" s="10">
        <v>96.51</v>
      </c>
      <c r="AX826" s="10">
        <v>280050000</v>
      </c>
      <c r="AY826" s="10">
        <v>0</v>
      </c>
      <c r="AZ826" s="10">
        <v>0</v>
      </c>
      <c r="BA826" s="10">
        <v>485000000</v>
      </c>
      <c r="BB826" s="10">
        <v>0</v>
      </c>
      <c r="BC826" s="10">
        <v>0</v>
      </c>
      <c r="BD826" s="10">
        <v>673000000</v>
      </c>
      <c r="BE826" s="10">
        <v>0</v>
      </c>
      <c r="BF826" s="10">
        <v>0</v>
      </c>
      <c r="BG826" s="10">
        <v>1474000000</v>
      </c>
      <c r="BH826" s="10">
        <v>0</v>
      </c>
      <c r="BI826" s="10">
        <v>0</v>
      </c>
      <c r="BJ826" s="10" t="s">
        <v>9</v>
      </c>
      <c r="BK826" s="10" t="s">
        <v>9</v>
      </c>
      <c r="BL826" s="10" t="s">
        <v>9</v>
      </c>
      <c r="BM826" s="2">
        <f t="shared" si="121"/>
        <v>291.3685332</v>
      </c>
      <c r="BN826" s="2">
        <f t="shared" si="122"/>
        <v>281.21229099999999</v>
      </c>
      <c r="BO826" s="2">
        <f t="shared" si="123"/>
        <v>280.05</v>
      </c>
      <c r="BP826" s="2">
        <f t="shared" si="124"/>
        <v>0</v>
      </c>
      <c r="BQ826" s="2">
        <f t="shared" si="125"/>
        <v>485</v>
      </c>
      <c r="BR826" s="2">
        <f t="shared" si="126"/>
        <v>0</v>
      </c>
      <c r="BS826" s="2">
        <f t="shared" si="127"/>
        <v>673</v>
      </c>
      <c r="BT826" s="2">
        <f t="shared" si="128"/>
        <v>0</v>
      </c>
      <c r="BU826" s="2">
        <f t="shared" si="129"/>
        <v>1474</v>
      </c>
      <c r="BV826" s="2">
        <f t="shared" si="130"/>
        <v>0</v>
      </c>
    </row>
    <row r="827" spans="1:74" x14ac:dyDescent="0.25">
      <c r="A827">
        <v>16</v>
      </c>
      <c r="B827" t="s">
        <v>0</v>
      </c>
      <c r="C827" t="s">
        <v>668</v>
      </c>
      <c r="D827">
        <v>2020</v>
      </c>
      <c r="E827" t="s">
        <v>1</v>
      </c>
      <c r="F827" t="s">
        <v>2</v>
      </c>
      <c r="G827">
        <v>2</v>
      </c>
      <c r="H827" t="s">
        <v>3</v>
      </c>
      <c r="I827" t="s">
        <v>682</v>
      </c>
      <c r="J827" t="s">
        <v>331</v>
      </c>
      <c r="K827" t="s">
        <v>753</v>
      </c>
      <c r="L827" t="s">
        <v>720</v>
      </c>
      <c r="M827" t="s">
        <v>721</v>
      </c>
      <c r="N827" t="s">
        <v>798</v>
      </c>
      <c r="O827" t="s">
        <v>5</v>
      </c>
      <c r="P827" t="s">
        <v>803</v>
      </c>
      <c r="Q827" t="s">
        <v>6</v>
      </c>
      <c r="R827">
        <v>0</v>
      </c>
      <c r="S827" t="s">
        <v>7</v>
      </c>
      <c r="T827">
        <v>520</v>
      </c>
      <c r="U827" t="s">
        <v>333</v>
      </c>
      <c r="V827" t="s">
        <v>4019</v>
      </c>
      <c r="W827" t="s">
        <v>2555</v>
      </c>
      <c r="X827">
        <v>6</v>
      </c>
      <c r="Y827" t="s">
        <v>2573</v>
      </c>
      <c r="Z827">
        <v>3</v>
      </c>
      <c r="AA827" t="s">
        <v>929</v>
      </c>
      <c r="AB827" t="s">
        <v>1593</v>
      </c>
      <c r="AC827" s="10">
        <v>0.25</v>
      </c>
      <c r="AD827" s="10">
        <v>0.25</v>
      </c>
      <c r="AE827" s="10">
        <v>100</v>
      </c>
      <c r="AF827" s="10">
        <v>0.75</v>
      </c>
      <c r="AG827" s="10">
        <v>0</v>
      </c>
      <c r="AH827" s="10">
        <v>0</v>
      </c>
      <c r="AI827" s="10">
        <v>1.25</v>
      </c>
      <c r="AJ827" s="10">
        <v>0</v>
      </c>
      <c r="AK827" s="10">
        <v>0</v>
      </c>
      <c r="AL827" s="10">
        <v>1.75</v>
      </c>
      <c r="AM827" s="10">
        <v>0</v>
      </c>
      <c r="AN827" s="10">
        <v>0</v>
      </c>
      <c r="AO827" s="10">
        <v>2</v>
      </c>
      <c r="AP827" s="10">
        <v>0</v>
      </c>
      <c r="AQ827" s="10">
        <v>0</v>
      </c>
      <c r="AR827" s="10" t="s">
        <v>7</v>
      </c>
      <c r="AS827" s="10" t="s">
        <v>7</v>
      </c>
      <c r="AT827" s="10" t="s">
        <v>7</v>
      </c>
      <c r="AU827" s="10">
        <v>56200000</v>
      </c>
      <c r="AV827" s="10">
        <v>56200000</v>
      </c>
      <c r="AW827" s="10">
        <v>100</v>
      </c>
      <c r="AX827" s="10">
        <v>98400000</v>
      </c>
      <c r="AY827" s="10">
        <v>0</v>
      </c>
      <c r="AZ827" s="10">
        <v>0</v>
      </c>
      <c r="BA827" s="10">
        <v>170000000</v>
      </c>
      <c r="BB827" s="10">
        <v>0</v>
      </c>
      <c r="BC827" s="10">
        <v>0</v>
      </c>
      <c r="BD827" s="10">
        <v>249000000</v>
      </c>
      <c r="BE827" s="10">
        <v>0</v>
      </c>
      <c r="BF827" s="10">
        <v>0</v>
      </c>
      <c r="BG827" s="10">
        <v>190000000</v>
      </c>
      <c r="BH827" s="10">
        <v>0</v>
      </c>
      <c r="BI827" s="10">
        <v>0</v>
      </c>
      <c r="BJ827" s="10" t="s">
        <v>9</v>
      </c>
      <c r="BK827" s="10" t="s">
        <v>9</v>
      </c>
      <c r="BL827" s="10" t="s">
        <v>9</v>
      </c>
      <c r="BM827" s="2">
        <f t="shared" si="121"/>
        <v>56.2</v>
      </c>
      <c r="BN827" s="2">
        <f t="shared" si="122"/>
        <v>56.2</v>
      </c>
      <c r="BO827" s="2">
        <f t="shared" si="123"/>
        <v>98.4</v>
      </c>
      <c r="BP827" s="2">
        <f t="shared" si="124"/>
        <v>0</v>
      </c>
      <c r="BQ827" s="2">
        <f t="shared" si="125"/>
        <v>170</v>
      </c>
      <c r="BR827" s="2">
        <f t="shared" si="126"/>
        <v>0</v>
      </c>
      <c r="BS827" s="2">
        <f t="shared" si="127"/>
        <v>249</v>
      </c>
      <c r="BT827" s="2">
        <f t="shared" si="128"/>
        <v>0</v>
      </c>
      <c r="BU827" s="2">
        <f t="shared" si="129"/>
        <v>190</v>
      </c>
      <c r="BV827" s="2">
        <f t="shared" si="130"/>
        <v>0</v>
      </c>
    </row>
    <row r="828" spans="1:74" x14ac:dyDescent="0.25">
      <c r="A828">
        <v>16</v>
      </c>
      <c r="B828" t="s">
        <v>0</v>
      </c>
      <c r="C828" t="s">
        <v>668</v>
      </c>
      <c r="D828">
        <v>2020</v>
      </c>
      <c r="E828" t="s">
        <v>1</v>
      </c>
      <c r="F828" t="s">
        <v>2</v>
      </c>
      <c r="G828">
        <v>2</v>
      </c>
      <c r="H828" t="s">
        <v>3</v>
      </c>
      <c r="I828" t="s">
        <v>682</v>
      </c>
      <c r="J828" t="s">
        <v>331</v>
      </c>
      <c r="K828" t="s">
        <v>753</v>
      </c>
      <c r="L828" t="s">
        <v>720</v>
      </c>
      <c r="M828" t="s">
        <v>721</v>
      </c>
      <c r="N828" t="s">
        <v>798</v>
      </c>
      <c r="O828" t="s">
        <v>5</v>
      </c>
      <c r="P828" t="s">
        <v>803</v>
      </c>
      <c r="Q828" t="s">
        <v>6</v>
      </c>
      <c r="R828">
        <v>0</v>
      </c>
      <c r="S828" t="s">
        <v>7</v>
      </c>
      <c r="T828">
        <v>520</v>
      </c>
      <c r="U828" t="s">
        <v>333</v>
      </c>
      <c r="V828" t="s">
        <v>4019</v>
      </c>
      <c r="W828" t="s">
        <v>2555</v>
      </c>
      <c r="X828">
        <v>7</v>
      </c>
      <c r="Y828" t="s">
        <v>2574</v>
      </c>
      <c r="Z828">
        <v>1</v>
      </c>
      <c r="AA828" t="s">
        <v>924</v>
      </c>
      <c r="AB828" t="s">
        <v>1593</v>
      </c>
      <c r="AC828" s="10">
        <v>4325</v>
      </c>
      <c r="AD828" s="10">
        <v>4325</v>
      </c>
      <c r="AE828" s="10">
        <v>100</v>
      </c>
      <c r="AF828" s="10">
        <v>16000</v>
      </c>
      <c r="AG828" s="10">
        <v>0</v>
      </c>
      <c r="AH828" s="10">
        <v>0</v>
      </c>
      <c r="AI828" s="10">
        <v>17675</v>
      </c>
      <c r="AJ828" s="10">
        <v>0</v>
      </c>
      <c r="AK828" s="10">
        <v>0</v>
      </c>
      <c r="AL828" s="10">
        <v>15000</v>
      </c>
      <c r="AM828" s="10">
        <v>0</v>
      </c>
      <c r="AN828" s="10">
        <v>0</v>
      </c>
      <c r="AO828" s="10">
        <v>5000</v>
      </c>
      <c r="AP828" s="10">
        <v>0</v>
      </c>
      <c r="AQ828" s="10">
        <v>0</v>
      </c>
      <c r="AR828" s="10">
        <v>58000</v>
      </c>
      <c r="AS828" s="10">
        <v>4325</v>
      </c>
      <c r="AT828" s="10">
        <v>7.46</v>
      </c>
      <c r="AU828" s="10">
        <v>342975317.80000001</v>
      </c>
      <c r="AV828" s="10">
        <v>321766318</v>
      </c>
      <c r="AW828" s="10">
        <v>93.82</v>
      </c>
      <c r="AX828" s="10">
        <v>1062145000</v>
      </c>
      <c r="AY828" s="10">
        <v>0</v>
      </c>
      <c r="AZ828" s="10">
        <v>0</v>
      </c>
      <c r="BA828" s="10">
        <v>1575000000</v>
      </c>
      <c r="BB828" s="10">
        <v>0</v>
      </c>
      <c r="BC828" s="10">
        <v>0</v>
      </c>
      <c r="BD828" s="10">
        <v>1726000000</v>
      </c>
      <c r="BE828" s="10">
        <v>0</v>
      </c>
      <c r="BF828" s="10">
        <v>0</v>
      </c>
      <c r="BG828" s="10">
        <v>1957000000</v>
      </c>
      <c r="BH828" s="10">
        <v>0</v>
      </c>
      <c r="BI828" s="10">
        <v>0</v>
      </c>
      <c r="BJ828" s="10" t="s">
        <v>9</v>
      </c>
      <c r="BK828" s="10" t="s">
        <v>9</v>
      </c>
      <c r="BL828" s="10" t="s">
        <v>9</v>
      </c>
      <c r="BM828" s="2">
        <f t="shared" si="121"/>
        <v>342.97531780000003</v>
      </c>
      <c r="BN828" s="2">
        <f t="shared" si="122"/>
        <v>321.76631800000001</v>
      </c>
      <c r="BO828" s="2">
        <f t="shared" si="123"/>
        <v>1062.145</v>
      </c>
      <c r="BP828" s="2">
        <f t="shared" si="124"/>
        <v>0</v>
      </c>
      <c r="BQ828" s="2">
        <f t="shared" si="125"/>
        <v>1575</v>
      </c>
      <c r="BR828" s="2">
        <f t="shared" si="126"/>
        <v>0</v>
      </c>
      <c r="BS828" s="2">
        <f t="shared" si="127"/>
        <v>1726</v>
      </c>
      <c r="BT828" s="2">
        <f t="shared" si="128"/>
        <v>0</v>
      </c>
      <c r="BU828" s="2">
        <f t="shared" si="129"/>
        <v>1957</v>
      </c>
      <c r="BV828" s="2">
        <f t="shared" si="130"/>
        <v>0</v>
      </c>
    </row>
    <row r="829" spans="1:74" x14ac:dyDescent="0.25">
      <c r="A829">
        <v>16</v>
      </c>
      <c r="B829" t="s">
        <v>0</v>
      </c>
      <c r="C829" t="s">
        <v>668</v>
      </c>
      <c r="D829">
        <v>2020</v>
      </c>
      <c r="E829" t="s">
        <v>1</v>
      </c>
      <c r="F829" t="s">
        <v>2</v>
      </c>
      <c r="G829">
        <v>2</v>
      </c>
      <c r="H829" t="s">
        <v>3</v>
      </c>
      <c r="I829" t="s">
        <v>682</v>
      </c>
      <c r="J829" t="s">
        <v>331</v>
      </c>
      <c r="K829" t="s">
        <v>753</v>
      </c>
      <c r="L829" t="s">
        <v>720</v>
      </c>
      <c r="M829" t="s">
        <v>721</v>
      </c>
      <c r="N829" t="s">
        <v>798</v>
      </c>
      <c r="O829" t="s">
        <v>5</v>
      </c>
      <c r="P829" t="s">
        <v>803</v>
      </c>
      <c r="Q829" t="s">
        <v>6</v>
      </c>
      <c r="R829">
        <v>0</v>
      </c>
      <c r="S829" t="s">
        <v>7</v>
      </c>
      <c r="T829">
        <v>520</v>
      </c>
      <c r="U829" t="s">
        <v>333</v>
      </c>
      <c r="V829" t="s">
        <v>4019</v>
      </c>
      <c r="W829" t="s">
        <v>2555</v>
      </c>
      <c r="X829">
        <v>8</v>
      </c>
      <c r="Y829" t="s">
        <v>2575</v>
      </c>
      <c r="Z829">
        <v>3</v>
      </c>
      <c r="AA829" t="s">
        <v>929</v>
      </c>
      <c r="AB829" t="s">
        <v>1593</v>
      </c>
      <c r="AC829" s="10">
        <v>5</v>
      </c>
      <c r="AD829" s="10">
        <v>9</v>
      </c>
      <c r="AE829" s="10">
        <v>180</v>
      </c>
      <c r="AF829" s="10">
        <v>18</v>
      </c>
      <c r="AG829" s="10">
        <v>0</v>
      </c>
      <c r="AH829" s="10">
        <v>0</v>
      </c>
      <c r="AI829" s="10">
        <v>31</v>
      </c>
      <c r="AJ829" s="10">
        <v>0</v>
      </c>
      <c r="AK829" s="10">
        <v>0</v>
      </c>
      <c r="AL829" s="10">
        <v>44</v>
      </c>
      <c r="AM829" s="10">
        <v>0</v>
      </c>
      <c r="AN829" s="10">
        <v>0</v>
      </c>
      <c r="AO829" s="10">
        <v>52</v>
      </c>
      <c r="AP829" s="10">
        <v>0</v>
      </c>
      <c r="AQ829" s="10">
        <v>0</v>
      </c>
      <c r="AR829" s="10" t="s">
        <v>7</v>
      </c>
      <c r="AS829" s="10" t="s">
        <v>7</v>
      </c>
      <c r="AT829" s="10" t="s">
        <v>7</v>
      </c>
      <c r="AU829" s="10">
        <v>136100000</v>
      </c>
      <c r="AV829" s="10">
        <v>122100000</v>
      </c>
      <c r="AW829" s="10">
        <v>89.71</v>
      </c>
      <c r="AX829" s="10">
        <v>92600000</v>
      </c>
      <c r="AY829" s="10">
        <v>0</v>
      </c>
      <c r="AZ829" s="10">
        <v>0</v>
      </c>
      <c r="BA829" s="10">
        <v>132000000</v>
      </c>
      <c r="BB829" s="10">
        <v>0</v>
      </c>
      <c r="BC829" s="10">
        <v>0</v>
      </c>
      <c r="BD829" s="10">
        <v>130000000</v>
      </c>
      <c r="BE829" s="10">
        <v>0</v>
      </c>
      <c r="BF829" s="10">
        <v>0</v>
      </c>
      <c r="BG829" s="10">
        <v>136000000</v>
      </c>
      <c r="BH829" s="10">
        <v>0</v>
      </c>
      <c r="BI829" s="10">
        <v>0</v>
      </c>
      <c r="BJ829" s="10" t="s">
        <v>9</v>
      </c>
      <c r="BK829" s="10" t="s">
        <v>9</v>
      </c>
      <c r="BL829" s="10" t="s">
        <v>9</v>
      </c>
      <c r="BM829" s="2">
        <f t="shared" si="121"/>
        <v>136.1</v>
      </c>
      <c r="BN829" s="2">
        <f t="shared" si="122"/>
        <v>122.1</v>
      </c>
      <c r="BO829" s="2">
        <f t="shared" si="123"/>
        <v>92.6</v>
      </c>
      <c r="BP829" s="2">
        <f t="shared" si="124"/>
        <v>0</v>
      </c>
      <c r="BQ829" s="2">
        <f t="shared" si="125"/>
        <v>132</v>
      </c>
      <c r="BR829" s="2">
        <f t="shared" si="126"/>
        <v>0</v>
      </c>
      <c r="BS829" s="2">
        <f t="shared" si="127"/>
        <v>130</v>
      </c>
      <c r="BT829" s="2">
        <f t="shared" si="128"/>
        <v>0</v>
      </c>
      <c r="BU829" s="2">
        <f t="shared" si="129"/>
        <v>136</v>
      </c>
      <c r="BV829" s="2">
        <f t="shared" si="130"/>
        <v>0</v>
      </c>
    </row>
    <row r="830" spans="1:74" x14ac:dyDescent="0.25">
      <c r="A830">
        <v>16</v>
      </c>
      <c r="B830" t="s">
        <v>0</v>
      </c>
      <c r="C830" t="s">
        <v>668</v>
      </c>
      <c r="D830">
        <v>2020</v>
      </c>
      <c r="E830" t="s">
        <v>1</v>
      </c>
      <c r="F830" t="s">
        <v>2</v>
      </c>
      <c r="G830">
        <v>2</v>
      </c>
      <c r="H830" t="s">
        <v>3</v>
      </c>
      <c r="I830" t="s">
        <v>682</v>
      </c>
      <c r="J830" t="s">
        <v>331</v>
      </c>
      <c r="K830" t="s">
        <v>753</v>
      </c>
      <c r="L830" t="s">
        <v>720</v>
      </c>
      <c r="M830" t="s">
        <v>721</v>
      </c>
      <c r="N830" t="s">
        <v>798</v>
      </c>
      <c r="O830" t="s">
        <v>5</v>
      </c>
      <c r="P830" t="s">
        <v>803</v>
      </c>
      <c r="Q830" t="s">
        <v>6</v>
      </c>
      <c r="R830">
        <v>0</v>
      </c>
      <c r="S830" t="s">
        <v>7</v>
      </c>
      <c r="T830">
        <v>520</v>
      </c>
      <c r="U830" t="s">
        <v>333</v>
      </c>
      <c r="V830" t="s">
        <v>4019</v>
      </c>
      <c r="W830" t="s">
        <v>2555</v>
      </c>
      <c r="X830">
        <v>9</v>
      </c>
      <c r="Y830" t="s">
        <v>2576</v>
      </c>
      <c r="Z830">
        <v>3</v>
      </c>
      <c r="AA830" t="s">
        <v>929</v>
      </c>
      <c r="AB830" t="s">
        <v>1593</v>
      </c>
      <c r="AC830" s="10">
        <v>0.1</v>
      </c>
      <c r="AD830" s="10">
        <v>0.1</v>
      </c>
      <c r="AE830" s="10">
        <v>100</v>
      </c>
      <c r="AF830" s="10">
        <v>0.35</v>
      </c>
      <c r="AG830" s="10">
        <v>0</v>
      </c>
      <c r="AH830" s="10">
        <v>0</v>
      </c>
      <c r="AI830" s="10">
        <v>0.65</v>
      </c>
      <c r="AJ830" s="10">
        <v>0</v>
      </c>
      <c r="AK830" s="10">
        <v>0</v>
      </c>
      <c r="AL830" s="10">
        <v>0.9</v>
      </c>
      <c r="AM830" s="10">
        <v>0</v>
      </c>
      <c r="AN830" s="10">
        <v>0</v>
      </c>
      <c r="AO830" s="10">
        <v>1</v>
      </c>
      <c r="AP830" s="10">
        <v>0</v>
      </c>
      <c r="AQ830" s="10">
        <v>0</v>
      </c>
      <c r="AR830" s="10" t="s">
        <v>7</v>
      </c>
      <c r="AS830" s="10" t="s">
        <v>7</v>
      </c>
      <c r="AT830" s="10" t="s">
        <v>7</v>
      </c>
      <c r="AU830" s="10">
        <v>295200000</v>
      </c>
      <c r="AV830" s="10">
        <v>250272000</v>
      </c>
      <c r="AW830" s="10">
        <v>84.78</v>
      </c>
      <c r="AX830" s="10">
        <v>679128000</v>
      </c>
      <c r="AY830" s="10">
        <v>0</v>
      </c>
      <c r="AZ830" s="10">
        <v>0</v>
      </c>
      <c r="BA830" s="10">
        <v>1104000000</v>
      </c>
      <c r="BB830" s="10">
        <v>0</v>
      </c>
      <c r="BC830" s="10">
        <v>0</v>
      </c>
      <c r="BD830" s="10">
        <v>1041000000</v>
      </c>
      <c r="BE830" s="10">
        <v>0</v>
      </c>
      <c r="BF830" s="10">
        <v>0</v>
      </c>
      <c r="BG830" s="10">
        <v>878000000</v>
      </c>
      <c r="BH830" s="10">
        <v>0</v>
      </c>
      <c r="BI830" s="10">
        <v>0</v>
      </c>
      <c r="BJ830" s="10" t="s">
        <v>9</v>
      </c>
      <c r="BK830" s="10" t="s">
        <v>9</v>
      </c>
      <c r="BL830" s="10" t="s">
        <v>9</v>
      </c>
      <c r="BM830" s="2">
        <f t="shared" si="121"/>
        <v>295.2</v>
      </c>
      <c r="BN830" s="2">
        <f t="shared" si="122"/>
        <v>250.27199999999999</v>
      </c>
      <c r="BO830" s="2">
        <f t="shared" si="123"/>
        <v>679.12800000000004</v>
      </c>
      <c r="BP830" s="2">
        <f t="shared" si="124"/>
        <v>0</v>
      </c>
      <c r="BQ830" s="2">
        <f t="shared" si="125"/>
        <v>1104</v>
      </c>
      <c r="BR830" s="2">
        <f t="shared" si="126"/>
        <v>0</v>
      </c>
      <c r="BS830" s="2">
        <f t="shared" si="127"/>
        <v>1041</v>
      </c>
      <c r="BT830" s="2">
        <f t="shared" si="128"/>
        <v>0</v>
      </c>
      <c r="BU830" s="2">
        <f t="shared" si="129"/>
        <v>878</v>
      </c>
      <c r="BV830" s="2">
        <f t="shared" si="130"/>
        <v>0</v>
      </c>
    </row>
    <row r="831" spans="1:74" x14ac:dyDescent="0.25">
      <c r="A831">
        <v>16</v>
      </c>
      <c r="B831" t="s">
        <v>0</v>
      </c>
      <c r="C831" t="s">
        <v>668</v>
      </c>
      <c r="D831">
        <v>2020</v>
      </c>
      <c r="E831" t="s">
        <v>1</v>
      </c>
      <c r="F831" t="s">
        <v>2</v>
      </c>
      <c r="G831">
        <v>2</v>
      </c>
      <c r="H831" t="s">
        <v>3</v>
      </c>
      <c r="I831" t="s">
        <v>682</v>
      </c>
      <c r="J831" t="s">
        <v>331</v>
      </c>
      <c r="K831" t="s">
        <v>753</v>
      </c>
      <c r="L831" t="s">
        <v>720</v>
      </c>
      <c r="M831" t="s">
        <v>721</v>
      </c>
      <c r="N831" t="s">
        <v>798</v>
      </c>
      <c r="O831" t="s">
        <v>5</v>
      </c>
      <c r="P831" t="s">
        <v>803</v>
      </c>
      <c r="Q831" t="s">
        <v>6</v>
      </c>
      <c r="R831">
        <v>0</v>
      </c>
      <c r="S831" t="s">
        <v>7</v>
      </c>
      <c r="T831">
        <v>520</v>
      </c>
      <c r="U831" t="s">
        <v>333</v>
      </c>
      <c r="V831" t="s">
        <v>4019</v>
      </c>
      <c r="W831" t="s">
        <v>2555</v>
      </c>
      <c r="X831">
        <v>10</v>
      </c>
      <c r="Y831" t="s">
        <v>2577</v>
      </c>
      <c r="Z831">
        <v>3</v>
      </c>
      <c r="AA831" t="s">
        <v>929</v>
      </c>
      <c r="AB831" t="s">
        <v>1593</v>
      </c>
      <c r="AC831" s="10">
        <v>0.1</v>
      </c>
      <c r="AD831" s="10">
        <v>7.0000000000000007E-2</v>
      </c>
      <c r="AE831" s="10">
        <v>70</v>
      </c>
      <c r="AF831" s="10">
        <v>0.35</v>
      </c>
      <c r="AG831" s="10">
        <v>0</v>
      </c>
      <c r="AH831" s="10">
        <v>0</v>
      </c>
      <c r="AI831" s="10">
        <v>0.65</v>
      </c>
      <c r="AJ831" s="10">
        <v>0</v>
      </c>
      <c r="AK831" s="10">
        <v>0</v>
      </c>
      <c r="AL831" s="10">
        <v>0.9</v>
      </c>
      <c r="AM831" s="10">
        <v>0</v>
      </c>
      <c r="AN831" s="10">
        <v>0</v>
      </c>
      <c r="AO831" s="10">
        <v>1</v>
      </c>
      <c r="AP831" s="10">
        <v>0</v>
      </c>
      <c r="AQ831" s="10">
        <v>0</v>
      </c>
      <c r="AR831" s="10" t="s">
        <v>7</v>
      </c>
      <c r="AS831" s="10" t="s">
        <v>7</v>
      </c>
      <c r="AT831" s="10" t="s">
        <v>7</v>
      </c>
      <c r="AU831" s="10">
        <v>103970667</v>
      </c>
      <c r="AV831" s="10">
        <v>103757334</v>
      </c>
      <c r="AW831" s="10">
        <v>99.8</v>
      </c>
      <c r="AX831" s="10">
        <v>237800000</v>
      </c>
      <c r="AY831" s="10">
        <v>0</v>
      </c>
      <c r="AZ831" s="10">
        <v>0</v>
      </c>
      <c r="BA831" s="10">
        <v>154000000</v>
      </c>
      <c r="BB831" s="10">
        <v>0</v>
      </c>
      <c r="BC831" s="10">
        <v>0</v>
      </c>
      <c r="BD831" s="10">
        <v>160000000</v>
      </c>
      <c r="BE831" s="10">
        <v>0</v>
      </c>
      <c r="BF831" s="10">
        <v>0</v>
      </c>
      <c r="BG831" s="10">
        <v>168000000</v>
      </c>
      <c r="BH831" s="10">
        <v>0</v>
      </c>
      <c r="BI831" s="10">
        <v>0</v>
      </c>
      <c r="BJ831" s="10" t="s">
        <v>9</v>
      </c>
      <c r="BK831" s="10" t="s">
        <v>9</v>
      </c>
      <c r="BL831" s="10" t="s">
        <v>9</v>
      </c>
      <c r="BM831" s="2">
        <f t="shared" si="121"/>
        <v>103.97066700000001</v>
      </c>
      <c r="BN831" s="2">
        <f t="shared" si="122"/>
        <v>103.757334</v>
      </c>
      <c r="BO831" s="2">
        <f t="shared" si="123"/>
        <v>237.8</v>
      </c>
      <c r="BP831" s="2">
        <f t="shared" si="124"/>
        <v>0</v>
      </c>
      <c r="BQ831" s="2">
        <f t="shared" si="125"/>
        <v>154</v>
      </c>
      <c r="BR831" s="2">
        <f t="shared" si="126"/>
        <v>0</v>
      </c>
      <c r="BS831" s="2">
        <f t="shared" si="127"/>
        <v>160</v>
      </c>
      <c r="BT831" s="2">
        <f t="shared" si="128"/>
        <v>0</v>
      </c>
      <c r="BU831" s="2">
        <f t="shared" si="129"/>
        <v>168</v>
      </c>
      <c r="BV831" s="2">
        <f t="shared" si="130"/>
        <v>0</v>
      </c>
    </row>
    <row r="832" spans="1:74" x14ac:dyDescent="0.25">
      <c r="A832">
        <v>16</v>
      </c>
      <c r="B832" t="s">
        <v>0</v>
      </c>
      <c r="C832" t="s">
        <v>668</v>
      </c>
      <c r="D832">
        <v>2020</v>
      </c>
      <c r="E832" t="s">
        <v>1</v>
      </c>
      <c r="F832" t="s">
        <v>2</v>
      </c>
      <c r="G832">
        <v>2</v>
      </c>
      <c r="H832" t="s">
        <v>3</v>
      </c>
      <c r="I832" t="s">
        <v>682</v>
      </c>
      <c r="J832" t="s">
        <v>331</v>
      </c>
      <c r="K832" t="s">
        <v>753</v>
      </c>
      <c r="L832" t="s">
        <v>720</v>
      </c>
      <c r="M832" t="s">
        <v>721</v>
      </c>
      <c r="N832" t="s">
        <v>798</v>
      </c>
      <c r="O832" t="s">
        <v>5</v>
      </c>
      <c r="P832" t="s">
        <v>803</v>
      </c>
      <c r="Q832" t="s">
        <v>6</v>
      </c>
      <c r="R832">
        <v>0</v>
      </c>
      <c r="S832" t="s">
        <v>7</v>
      </c>
      <c r="T832">
        <v>520</v>
      </c>
      <c r="U832" t="s">
        <v>333</v>
      </c>
      <c r="V832" t="s">
        <v>4019</v>
      </c>
      <c r="W832" t="s">
        <v>2555</v>
      </c>
      <c r="X832">
        <v>11</v>
      </c>
      <c r="Y832" t="s">
        <v>2578</v>
      </c>
      <c r="Z832">
        <v>3</v>
      </c>
      <c r="AA832" t="s">
        <v>929</v>
      </c>
      <c r="AB832" t="s">
        <v>1593</v>
      </c>
      <c r="AC832" s="10">
        <v>0.1</v>
      </c>
      <c r="AD832" s="10">
        <v>0.08</v>
      </c>
      <c r="AE832" s="10">
        <v>80</v>
      </c>
      <c r="AF832" s="10">
        <v>0.35</v>
      </c>
      <c r="AG832" s="10">
        <v>0</v>
      </c>
      <c r="AH832" s="10">
        <v>0</v>
      </c>
      <c r="AI832" s="10">
        <v>0.65</v>
      </c>
      <c r="AJ832" s="10">
        <v>0</v>
      </c>
      <c r="AK832" s="10">
        <v>0</v>
      </c>
      <c r="AL832" s="10">
        <v>0.9</v>
      </c>
      <c r="AM832" s="10">
        <v>0</v>
      </c>
      <c r="AN832" s="10">
        <v>0</v>
      </c>
      <c r="AO832" s="10">
        <v>1</v>
      </c>
      <c r="AP832" s="10">
        <v>0</v>
      </c>
      <c r="AQ832" s="10">
        <v>0</v>
      </c>
      <c r="AR832" s="10" t="s">
        <v>7</v>
      </c>
      <c r="AS832" s="10" t="s">
        <v>7</v>
      </c>
      <c r="AT832" s="10" t="s">
        <v>7</v>
      </c>
      <c r="AU832" s="10">
        <v>32000000</v>
      </c>
      <c r="AV832" s="10">
        <v>32000000</v>
      </c>
      <c r="AW832" s="10">
        <v>100</v>
      </c>
      <c r="AX832" s="10">
        <v>78000000</v>
      </c>
      <c r="AY832" s="10">
        <v>0</v>
      </c>
      <c r="AZ832" s="10">
        <v>0</v>
      </c>
      <c r="BA832" s="10">
        <v>154000000</v>
      </c>
      <c r="BB832" s="10">
        <v>0</v>
      </c>
      <c r="BC832" s="10">
        <v>0</v>
      </c>
      <c r="BD832" s="10">
        <v>160000000</v>
      </c>
      <c r="BE832" s="10">
        <v>0</v>
      </c>
      <c r="BF832" s="10">
        <v>0</v>
      </c>
      <c r="BG832" s="10">
        <v>168000000</v>
      </c>
      <c r="BH832" s="10">
        <v>0</v>
      </c>
      <c r="BI832" s="10">
        <v>0</v>
      </c>
      <c r="BJ832" s="10" t="s">
        <v>9</v>
      </c>
      <c r="BK832" s="10" t="s">
        <v>9</v>
      </c>
      <c r="BL832" s="10" t="s">
        <v>9</v>
      </c>
      <c r="BM832" s="2">
        <f t="shared" si="121"/>
        <v>32</v>
      </c>
      <c r="BN832" s="2">
        <f t="shared" si="122"/>
        <v>32</v>
      </c>
      <c r="BO832" s="2">
        <f t="shared" si="123"/>
        <v>78</v>
      </c>
      <c r="BP832" s="2">
        <f t="shared" si="124"/>
        <v>0</v>
      </c>
      <c r="BQ832" s="2">
        <f t="shared" si="125"/>
        <v>154</v>
      </c>
      <c r="BR832" s="2">
        <f t="shared" si="126"/>
        <v>0</v>
      </c>
      <c r="BS832" s="2">
        <f t="shared" si="127"/>
        <v>160</v>
      </c>
      <c r="BT832" s="2">
        <f t="shared" si="128"/>
        <v>0</v>
      </c>
      <c r="BU832" s="2">
        <f t="shared" si="129"/>
        <v>168</v>
      </c>
      <c r="BV832" s="2">
        <f t="shared" si="130"/>
        <v>0</v>
      </c>
    </row>
    <row r="833" spans="1:74" x14ac:dyDescent="0.25">
      <c r="A833">
        <v>16</v>
      </c>
      <c r="B833" t="s">
        <v>0</v>
      </c>
      <c r="C833" t="s">
        <v>668</v>
      </c>
      <c r="D833">
        <v>2020</v>
      </c>
      <c r="E833" t="s">
        <v>1</v>
      </c>
      <c r="F833" t="s">
        <v>2</v>
      </c>
      <c r="G833">
        <v>2</v>
      </c>
      <c r="H833" t="s">
        <v>3</v>
      </c>
      <c r="I833" t="s">
        <v>683</v>
      </c>
      <c r="J833" t="s">
        <v>334</v>
      </c>
      <c r="K833" t="s">
        <v>754</v>
      </c>
      <c r="L833" t="s">
        <v>755</v>
      </c>
      <c r="M833" t="s">
        <v>756</v>
      </c>
      <c r="N833" t="s">
        <v>800</v>
      </c>
      <c r="O833" t="s">
        <v>37</v>
      </c>
      <c r="P833" t="s">
        <v>837</v>
      </c>
      <c r="Q833" t="s">
        <v>335</v>
      </c>
      <c r="R833">
        <v>0</v>
      </c>
      <c r="S833" t="s">
        <v>7</v>
      </c>
      <c r="T833">
        <v>160</v>
      </c>
      <c r="U833" t="s">
        <v>336</v>
      </c>
      <c r="V833" t="s">
        <v>4021</v>
      </c>
      <c r="W833" t="s">
        <v>2579</v>
      </c>
      <c r="X833">
        <v>1</v>
      </c>
      <c r="Y833" t="s">
        <v>2580</v>
      </c>
      <c r="Z833">
        <v>1</v>
      </c>
      <c r="AA833" t="s">
        <v>924</v>
      </c>
      <c r="AB833" t="s">
        <v>1593</v>
      </c>
      <c r="AC833" s="10">
        <v>82028</v>
      </c>
      <c r="AD833" s="10">
        <v>82028</v>
      </c>
      <c r="AE833" s="10">
        <v>100</v>
      </c>
      <c r="AF833" s="10">
        <v>372000</v>
      </c>
      <c r="AG833" s="10">
        <v>0</v>
      </c>
      <c r="AH833" s="10">
        <v>0</v>
      </c>
      <c r="AI833" s="10">
        <v>482500</v>
      </c>
      <c r="AJ833" s="10">
        <v>0</v>
      </c>
      <c r="AK833" s="10">
        <v>0</v>
      </c>
      <c r="AL833" s="10">
        <v>482500</v>
      </c>
      <c r="AM833" s="10">
        <v>0</v>
      </c>
      <c r="AN833" s="10">
        <v>0</v>
      </c>
      <c r="AO833" s="10">
        <v>180972</v>
      </c>
      <c r="AP833" s="10">
        <v>0</v>
      </c>
      <c r="AQ833" s="10">
        <v>0</v>
      </c>
      <c r="AR833" s="10">
        <v>1600000</v>
      </c>
      <c r="AS833" s="10">
        <v>82028</v>
      </c>
      <c r="AT833" s="10">
        <v>5.13</v>
      </c>
      <c r="AU833" s="10">
        <v>1224858687</v>
      </c>
      <c r="AV833" s="10">
        <v>1224849600</v>
      </c>
      <c r="AW833" s="10">
        <v>100</v>
      </c>
      <c r="AX833" s="10">
        <v>1585296000</v>
      </c>
      <c r="AY833" s="10">
        <v>0</v>
      </c>
      <c r="AZ833" s="10">
        <v>0</v>
      </c>
      <c r="BA833" s="10">
        <v>2100000000</v>
      </c>
      <c r="BB833" s="10">
        <v>0</v>
      </c>
      <c r="BC833" s="10">
        <v>0</v>
      </c>
      <c r="BD833" s="10">
        <v>2160000000</v>
      </c>
      <c r="BE833" s="10">
        <v>0</v>
      </c>
      <c r="BF833" s="10">
        <v>0</v>
      </c>
      <c r="BG833" s="10">
        <v>1113000000</v>
      </c>
      <c r="BH833" s="10">
        <v>0</v>
      </c>
      <c r="BI833" s="10">
        <v>0</v>
      </c>
      <c r="BJ833" s="10" t="s">
        <v>9</v>
      </c>
      <c r="BK833" s="10" t="s">
        <v>9</v>
      </c>
      <c r="BL833" s="10" t="s">
        <v>9</v>
      </c>
      <c r="BM833" s="2">
        <f t="shared" si="121"/>
        <v>1224.8586869999999</v>
      </c>
      <c r="BN833" s="2">
        <f t="shared" si="122"/>
        <v>1224.8496</v>
      </c>
      <c r="BO833" s="2">
        <f t="shared" si="123"/>
        <v>1585.296</v>
      </c>
      <c r="BP833" s="2">
        <f t="shared" si="124"/>
        <v>0</v>
      </c>
      <c r="BQ833" s="2">
        <f t="shared" si="125"/>
        <v>2100</v>
      </c>
      <c r="BR833" s="2">
        <f t="shared" si="126"/>
        <v>0</v>
      </c>
      <c r="BS833" s="2">
        <f t="shared" si="127"/>
        <v>2160</v>
      </c>
      <c r="BT833" s="2">
        <f t="shared" si="128"/>
        <v>0</v>
      </c>
      <c r="BU833" s="2">
        <f t="shared" si="129"/>
        <v>1113</v>
      </c>
      <c r="BV833" s="2">
        <f t="shared" si="130"/>
        <v>0</v>
      </c>
    </row>
    <row r="834" spans="1:74" x14ac:dyDescent="0.25">
      <c r="A834">
        <v>16</v>
      </c>
      <c r="B834" t="s">
        <v>0</v>
      </c>
      <c r="C834" t="s">
        <v>668</v>
      </c>
      <c r="D834">
        <v>2020</v>
      </c>
      <c r="E834" t="s">
        <v>1</v>
      </c>
      <c r="F834" t="s">
        <v>2</v>
      </c>
      <c r="G834">
        <v>2</v>
      </c>
      <c r="H834" t="s">
        <v>3</v>
      </c>
      <c r="I834" t="s">
        <v>683</v>
      </c>
      <c r="J834" t="s">
        <v>334</v>
      </c>
      <c r="K834" t="s">
        <v>754</v>
      </c>
      <c r="L834" t="s">
        <v>755</v>
      </c>
      <c r="M834" t="s">
        <v>756</v>
      </c>
      <c r="N834" t="s">
        <v>800</v>
      </c>
      <c r="O834" t="s">
        <v>37</v>
      </c>
      <c r="P834" t="s">
        <v>837</v>
      </c>
      <c r="Q834" t="s">
        <v>335</v>
      </c>
      <c r="R834">
        <v>0</v>
      </c>
      <c r="S834" t="s">
        <v>7</v>
      </c>
      <c r="T834">
        <v>160</v>
      </c>
      <c r="U834" t="s">
        <v>336</v>
      </c>
      <c r="V834" t="s">
        <v>4021</v>
      </c>
      <c r="W834" t="s">
        <v>2579</v>
      </c>
      <c r="X834">
        <v>2</v>
      </c>
      <c r="Y834" t="s">
        <v>2581</v>
      </c>
      <c r="Z834">
        <v>1</v>
      </c>
      <c r="AA834" t="s">
        <v>924</v>
      </c>
      <c r="AB834" t="s">
        <v>1593</v>
      </c>
      <c r="AC834" s="10">
        <v>15689</v>
      </c>
      <c r="AD834" s="10">
        <v>15689</v>
      </c>
      <c r="AE834" s="10">
        <v>100</v>
      </c>
      <c r="AF834" s="10">
        <v>90000</v>
      </c>
      <c r="AG834" s="10">
        <v>0</v>
      </c>
      <c r="AH834" s="10">
        <v>0</v>
      </c>
      <c r="AI834" s="10">
        <v>118500</v>
      </c>
      <c r="AJ834" s="10">
        <v>0</v>
      </c>
      <c r="AK834" s="10">
        <v>0</v>
      </c>
      <c r="AL834" s="10">
        <v>118500</v>
      </c>
      <c r="AM834" s="10">
        <v>0</v>
      </c>
      <c r="AN834" s="10">
        <v>0</v>
      </c>
      <c r="AO834" s="10">
        <v>57311</v>
      </c>
      <c r="AP834" s="10">
        <v>0</v>
      </c>
      <c r="AQ834" s="10">
        <v>0</v>
      </c>
      <c r="AR834" s="10">
        <v>400000</v>
      </c>
      <c r="AS834" s="10">
        <v>15689</v>
      </c>
      <c r="AT834" s="10">
        <v>3.92</v>
      </c>
      <c r="AU834" s="10">
        <v>849519000</v>
      </c>
      <c r="AV834" s="10">
        <v>849519000</v>
      </c>
      <c r="AW834" s="10">
        <v>100</v>
      </c>
      <c r="AX834" s="10">
        <v>1152379000</v>
      </c>
      <c r="AY834" s="10">
        <v>0</v>
      </c>
      <c r="AZ834" s="10">
        <v>0</v>
      </c>
      <c r="BA834" s="10">
        <v>1400000000</v>
      </c>
      <c r="BB834" s="10">
        <v>0</v>
      </c>
      <c r="BC834" s="10">
        <v>0</v>
      </c>
      <c r="BD834" s="10">
        <v>1440000000</v>
      </c>
      <c r="BE834" s="10">
        <v>0</v>
      </c>
      <c r="BF834" s="10">
        <v>0</v>
      </c>
      <c r="BG834" s="10">
        <v>760000000</v>
      </c>
      <c r="BH834" s="10">
        <v>0</v>
      </c>
      <c r="BI834" s="10">
        <v>0</v>
      </c>
      <c r="BJ834" s="10" t="s">
        <v>9</v>
      </c>
      <c r="BK834" s="10" t="s">
        <v>9</v>
      </c>
      <c r="BL834" s="10" t="s">
        <v>9</v>
      </c>
      <c r="BM834" s="2">
        <f t="shared" si="121"/>
        <v>849.51900000000001</v>
      </c>
      <c r="BN834" s="2">
        <f t="shared" si="122"/>
        <v>849.51900000000001</v>
      </c>
      <c r="BO834" s="2">
        <f t="shared" si="123"/>
        <v>1152.3789999999999</v>
      </c>
      <c r="BP834" s="2">
        <f t="shared" si="124"/>
        <v>0</v>
      </c>
      <c r="BQ834" s="2">
        <f t="shared" si="125"/>
        <v>1400</v>
      </c>
      <c r="BR834" s="2">
        <f t="shared" si="126"/>
        <v>0</v>
      </c>
      <c r="BS834" s="2">
        <f t="shared" si="127"/>
        <v>1440</v>
      </c>
      <c r="BT834" s="2">
        <f t="shared" si="128"/>
        <v>0</v>
      </c>
      <c r="BU834" s="2">
        <f t="shared" si="129"/>
        <v>760</v>
      </c>
      <c r="BV834" s="2">
        <f t="shared" si="130"/>
        <v>0</v>
      </c>
    </row>
    <row r="835" spans="1:74" x14ac:dyDescent="0.25">
      <c r="A835">
        <v>16</v>
      </c>
      <c r="B835" t="s">
        <v>0</v>
      </c>
      <c r="C835" t="s">
        <v>668</v>
      </c>
      <c r="D835">
        <v>2020</v>
      </c>
      <c r="E835" t="s">
        <v>1</v>
      </c>
      <c r="F835" t="s">
        <v>2</v>
      </c>
      <c r="G835">
        <v>2</v>
      </c>
      <c r="H835" t="s">
        <v>3</v>
      </c>
      <c r="I835" t="s">
        <v>683</v>
      </c>
      <c r="J835" t="s">
        <v>334</v>
      </c>
      <c r="K835" t="s">
        <v>754</v>
      </c>
      <c r="L835" t="s">
        <v>755</v>
      </c>
      <c r="M835" t="s">
        <v>756</v>
      </c>
      <c r="N835" t="s">
        <v>800</v>
      </c>
      <c r="O835" t="s">
        <v>37</v>
      </c>
      <c r="P835" t="s">
        <v>837</v>
      </c>
      <c r="Q835" t="s">
        <v>335</v>
      </c>
      <c r="R835">
        <v>0</v>
      </c>
      <c r="S835" t="s">
        <v>7</v>
      </c>
      <c r="T835">
        <v>160</v>
      </c>
      <c r="U835" t="s">
        <v>336</v>
      </c>
      <c r="V835" t="s">
        <v>4021</v>
      </c>
      <c r="W835" t="s">
        <v>2579</v>
      </c>
      <c r="X835">
        <v>3</v>
      </c>
      <c r="Y835" t="s">
        <v>2582</v>
      </c>
      <c r="Z835">
        <v>1</v>
      </c>
      <c r="AA835" t="s">
        <v>924</v>
      </c>
      <c r="AB835" t="s">
        <v>1593</v>
      </c>
      <c r="AC835" s="10">
        <v>1</v>
      </c>
      <c r="AD835" s="10">
        <v>1</v>
      </c>
      <c r="AE835" s="10">
        <v>100</v>
      </c>
      <c r="AF835" s="10">
        <v>1</v>
      </c>
      <c r="AG835" s="10">
        <v>0</v>
      </c>
      <c r="AH835" s="10">
        <v>0</v>
      </c>
      <c r="AI835" s="10">
        <v>1</v>
      </c>
      <c r="AJ835" s="10">
        <v>0</v>
      </c>
      <c r="AK835" s="10">
        <v>0</v>
      </c>
      <c r="AL835" s="10">
        <v>1</v>
      </c>
      <c r="AM835" s="10">
        <v>0</v>
      </c>
      <c r="AN835" s="10">
        <v>0</v>
      </c>
      <c r="AO835" s="10">
        <v>1</v>
      </c>
      <c r="AP835" s="10">
        <v>0</v>
      </c>
      <c r="AQ835" s="10">
        <v>0</v>
      </c>
      <c r="AR835" s="10">
        <v>5</v>
      </c>
      <c r="AS835" s="10">
        <v>1</v>
      </c>
      <c r="AT835" s="10">
        <v>20</v>
      </c>
      <c r="AU835" s="10">
        <v>596391113</v>
      </c>
      <c r="AV835" s="10">
        <v>593095109</v>
      </c>
      <c r="AW835" s="10">
        <v>99.45</v>
      </c>
      <c r="AX835" s="10">
        <v>1007325000</v>
      </c>
      <c r="AY835" s="10">
        <v>0</v>
      </c>
      <c r="AZ835" s="10">
        <v>0</v>
      </c>
      <c r="BA835" s="10">
        <v>1950000000</v>
      </c>
      <c r="BB835" s="10">
        <v>0</v>
      </c>
      <c r="BC835" s="10">
        <v>0</v>
      </c>
      <c r="BD835" s="10">
        <v>2000000000</v>
      </c>
      <c r="BE835" s="10">
        <v>0</v>
      </c>
      <c r="BF835" s="10">
        <v>0</v>
      </c>
      <c r="BG835" s="10">
        <v>1456231000</v>
      </c>
      <c r="BH835" s="10">
        <v>0</v>
      </c>
      <c r="BI835" s="10">
        <v>0</v>
      </c>
      <c r="BJ835" s="10" t="s">
        <v>9</v>
      </c>
      <c r="BK835" s="10" t="s">
        <v>9</v>
      </c>
      <c r="BL835" s="10" t="s">
        <v>9</v>
      </c>
      <c r="BM835" s="2">
        <f t="shared" ref="BM835:BM898" si="131">AU835 / 1000000</f>
        <v>596.39111300000002</v>
      </c>
      <c r="BN835" s="2">
        <f t="shared" ref="BN835:BN898" si="132">AV835 / 1000000</f>
        <v>593.09510899999998</v>
      </c>
      <c r="BO835" s="2">
        <f t="shared" ref="BO835:BO898" si="133">AX835  / 1000000</f>
        <v>1007.325</v>
      </c>
      <c r="BP835" s="2">
        <f t="shared" ref="BP835:BP898" si="134">AY835  / 1000000</f>
        <v>0</v>
      </c>
      <c r="BQ835" s="2">
        <f t="shared" ref="BQ835:BQ898" si="135">BA835  / 1000000</f>
        <v>1950</v>
      </c>
      <c r="BR835" s="2">
        <f t="shared" ref="BR835:BR898" si="136">BB835  / 1000000</f>
        <v>0</v>
      </c>
      <c r="BS835" s="2">
        <f t="shared" ref="BS835:BS898" si="137">BD835  / 1000000</f>
        <v>2000</v>
      </c>
      <c r="BT835" s="2">
        <f t="shared" ref="BT835:BT898" si="138">BE835  / 1000000</f>
        <v>0</v>
      </c>
      <c r="BU835" s="2">
        <f t="shared" ref="BU835:BU898" si="139">BG835  / 1000000</f>
        <v>1456.231</v>
      </c>
      <c r="BV835" s="2">
        <f t="shared" ref="BV835:BV898" si="140">BH835  / 1000000</f>
        <v>0</v>
      </c>
    </row>
    <row r="836" spans="1:74" x14ac:dyDescent="0.25">
      <c r="A836">
        <v>16</v>
      </c>
      <c r="B836" t="s">
        <v>0</v>
      </c>
      <c r="C836" t="s">
        <v>668</v>
      </c>
      <c r="D836">
        <v>2020</v>
      </c>
      <c r="E836" t="s">
        <v>1</v>
      </c>
      <c r="F836" t="s">
        <v>2</v>
      </c>
      <c r="G836">
        <v>2</v>
      </c>
      <c r="H836" t="s">
        <v>3</v>
      </c>
      <c r="I836" t="s">
        <v>683</v>
      </c>
      <c r="J836" t="s">
        <v>334</v>
      </c>
      <c r="K836" t="s">
        <v>754</v>
      </c>
      <c r="L836" t="s">
        <v>755</v>
      </c>
      <c r="M836" t="s">
        <v>756</v>
      </c>
      <c r="N836" t="s">
        <v>800</v>
      </c>
      <c r="O836" t="s">
        <v>37</v>
      </c>
      <c r="P836" t="s">
        <v>834</v>
      </c>
      <c r="Q836" t="s">
        <v>243</v>
      </c>
      <c r="R836">
        <v>0</v>
      </c>
      <c r="S836" t="s">
        <v>7</v>
      </c>
      <c r="T836">
        <v>161</v>
      </c>
      <c r="U836" t="s">
        <v>337</v>
      </c>
      <c r="V836" t="s">
        <v>4022</v>
      </c>
      <c r="W836" t="s">
        <v>2583</v>
      </c>
      <c r="X836">
        <v>4</v>
      </c>
      <c r="Y836" t="s">
        <v>2584</v>
      </c>
      <c r="Z836">
        <v>1</v>
      </c>
      <c r="AA836" t="s">
        <v>924</v>
      </c>
      <c r="AB836" t="s">
        <v>1593</v>
      </c>
      <c r="AC836" s="10">
        <v>0.1</v>
      </c>
      <c r="AD836" s="10">
        <v>0.1</v>
      </c>
      <c r="AE836" s="10">
        <v>100</v>
      </c>
      <c r="AF836" s="10">
        <v>0.8</v>
      </c>
      <c r="AG836" s="10">
        <v>0</v>
      </c>
      <c r="AH836" s="10">
        <v>0</v>
      </c>
      <c r="AI836" s="10">
        <v>0.1</v>
      </c>
      <c r="AJ836" s="10">
        <v>0</v>
      </c>
      <c r="AK836" s="10">
        <v>0</v>
      </c>
      <c r="AL836" s="10">
        <v>0</v>
      </c>
      <c r="AM836" s="10">
        <v>0</v>
      </c>
      <c r="AN836" s="10">
        <v>0</v>
      </c>
      <c r="AO836" s="10">
        <v>0</v>
      </c>
      <c r="AP836" s="10">
        <v>0</v>
      </c>
      <c r="AQ836" s="10">
        <v>0</v>
      </c>
      <c r="AR836" s="10">
        <v>1</v>
      </c>
      <c r="AS836" s="10">
        <v>0.1</v>
      </c>
      <c r="AT836" s="10">
        <v>10</v>
      </c>
      <c r="AU836" s="10">
        <v>87566850</v>
      </c>
      <c r="AV836" s="10">
        <v>87566850</v>
      </c>
      <c r="AW836" s="10">
        <v>100</v>
      </c>
      <c r="AX836" s="10">
        <v>1950000000</v>
      </c>
      <c r="AY836" s="10">
        <v>0</v>
      </c>
      <c r="AZ836" s="10">
        <v>0</v>
      </c>
      <c r="BA836" s="10">
        <v>1000000000</v>
      </c>
      <c r="BB836" s="10">
        <v>0</v>
      </c>
      <c r="BC836" s="10">
        <v>0</v>
      </c>
      <c r="BD836" s="10">
        <v>0</v>
      </c>
      <c r="BE836" s="10">
        <v>0</v>
      </c>
      <c r="BF836" s="10">
        <v>0</v>
      </c>
      <c r="BG836" s="10">
        <v>0</v>
      </c>
      <c r="BH836" s="10">
        <v>0</v>
      </c>
      <c r="BI836" s="10">
        <v>0</v>
      </c>
      <c r="BJ836" s="10" t="s">
        <v>9</v>
      </c>
      <c r="BK836" s="10" t="s">
        <v>9</v>
      </c>
      <c r="BL836" s="10" t="s">
        <v>9</v>
      </c>
      <c r="BM836" s="2">
        <f t="shared" si="131"/>
        <v>87.566850000000002</v>
      </c>
      <c r="BN836" s="2">
        <f t="shared" si="132"/>
        <v>87.566850000000002</v>
      </c>
      <c r="BO836" s="2">
        <f t="shared" si="133"/>
        <v>1950</v>
      </c>
      <c r="BP836" s="2">
        <f t="shared" si="134"/>
        <v>0</v>
      </c>
      <c r="BQ836" s="2">
        <f t="shared" si="135"/>
        <v>1000</v>
      </c>
      <c r="BR836" s="2">
        <f t="shared" si="136"/>
        <v>0</v>
      </c>
      <c r="BS836" s="2">
        <f t="shared" si="137"/>
        <v>0</v>
      </c>
      <c r="BT836" s="2">
        <f t="shared" si="138"/>
        <v>0</v>
      </c>
      <c r="BU836" s="2">
        <f t="shared" si="139"/>
        <v>0</v>
      </c>
      <c r="BV836" s="2">
        <f t="shared" si="140"/>
        <v>0</v>
      </c>
    </row>
    <row r="837" spans="1:74" x14ac:dyDescent="0.25">
      <c r="A837">
        <v>16</v>
      </c>
      <c r="B837" t="s">
        <v>0</v>
      </c>
      <c r="C837" t="s">
        <v>668</v>
      </c>
      <c r="D837">
        <v>2020</v>
      </c>
      <c r="E837" t="s">
        <v>1</v>
      </c>
      <c r="F837" t="s">
        <v>2</v>
      </c>
      <c r="G837">
        <v>2</v>
      </c>
      <c r="H837" t="s">
        <v>3</v>
      </c>
      <c r="I837" t="s">
        <v>683</v>
      </c>
      <c r="J837" t="s">
        <v>334</v>
      </c>
      <c r="K837" t="s">
        <v>754</v>
      </c>
      <c r="L837" t="s">
        <v>755</v>
      </c>
      <c r="M837" t="s">
        <v>756</v>
      </c>
      <c r="N837" t="s">
        <v>800</v>
      </c>
      <c r="O837" t="s">
        <v>37</v>
      </c>
      <c r="P837" t="s">
        <v>834</v>
      </c>
      <c r="Q837" t="s">
        <v>243</v>
      </c>
      <c r="R837">
        <v>0</v>
      </c>
      <c r="S837" t="s">
        <v>7</v>
      </c>
      <c r="T837">
        <v>162</v>
      </c>
      <c r="U837" t="s">
        <v>338</v>
      </c>
      <c r="V837" t="s">
        <v>4022</v>
      </c>
      <c r="W837" t="s">
        <v>2583</v>
      </c>
      <c r="X837">
        <v>1</v>
      </c>
      <c r="Y837" t="s">
        <v>2585</v>
      </c>
      <c r="Z837">
        <v>1</v>
      </c>
      <c r="AA837" t="s">
        <v>924</v>
      </c>
      <c r="AB837" t="s">
        <v>1593</v>
      </c>
      <c r="AC837" s="10">
        <v>0.5</v>
      </c>
      <c r="AD837" s="10">
        <v>0.5</v>
      </c>
      <c r="AE837" s="10">
        <v>100</v>
      </c>
      <c r="AF837" s="10">
        <v>2.5</v>
      </c>
      <c r="AG837" s="10">
        <v>0</v>
      </c>
      <c r="AH837" s="10">
        <v>0</v>
      </c>
      <c r="AI837" s="10">
        <v>2</v>
      </c>
      <c r="AJ837" s="10">
        <v>0</v>
      </c>
      <c r="AK837" s="10">
        <v>0</v>
      </c>
      <c r="AL837" s="10">
        <v>0</v>
      </c>
      <c r="AM837" s="10">
        <v>0</v>
      </c>
      <c r="AN837" s="10">
        <v>0</v>
      </c>
      <c r="AO837" s="10">
        <v>0</v>
      </c>
      <c r="AP837" s="10">
        <v>0</v>
      </c>
      <c r="AQ837" s="10">
        <v>0</v>
      </c>
      <c r="AR837" s="10">
        <v>5</v>
      </c>
      <c r="AS837" s="10">
        <v>0.5</v>
      </c>
      <c r="AT837" s="10">
        <v>10</v>
      </c>
      <c r="AU837" s="10">
        <v>78504000</v>
      </c>
      <c r="AV837" s="10">
        <v>78504000</v>
      </c>
      <c r="AW837" s="10">
        <v>100</v>
      </c>
      <c r="AX837" s="10">
        <v>700000000</v>
      </c>
      <c r="AY837" s="10">
        <v>0</v>
      </c>
      <c r="AZ837" s="10">
        <v>0</v>
      </c>
      <c r="BA837" s="10">
        <v>600000000</v>
      </c>
      <c r="BB837" s="10">
        <v>0</v>
      </c>
      <c r="BC837" s="10">
        <v>0</v>
      </c>
      <c r="BD837" s="10">
        <v>0</v>
      </c>
      <c r="BE837" s="10">
        <v>0</v>
      </c>
      <c r="BF837" s="10">
        <v>0</v>
      </c>
      <c r="BG837" s="10">
        <v>0</v>
      </c>
      <c r="BH837" s="10">
        <v>0</v>
      </c>
      <c r="BI837" s="10">
        <v>0</v>
      </c>
      <c r="BJ837" s="10" t="s">
        <v>9</v>
      </c>
      <c r="BK837" s="10" t="s">
        <v>9</v>
      </c>
      <c r="BL837" s="10" t="s">
        <v>9</v>
      </c>
      <c r="BM837" s="2">
        <f t="shared" si="131"/>
        <v>78.504000000000005</v>
      </c>
      <c r="BN837" s="2">
        <f t="shared" si="132"/>
        <v>78.504000000000005</v>
      </c>
      <c r="BO837" s="2">
        <f t="shared" si="133"/>
        <v>700</v>
      </c>
      <c r="BP837" s="2">
        <f t="shared" si="134"/>
        <v>0</v>
      </c>
      <c r="BQ837" s="2">
        <f t="shared" si="135"/>
        <v>600</v>
      </c>
      <c r="BR837" s="2">
        <f t="shared" si="136"/>
        <v>0</v>
      </c>
      <c r="BS837" s="2">
        <f t="shared" si="137"/>
        <v>0</v>
      </c>
      <c r="BT837" s="2">
        <f t="shared" si="138"/>
        <v>0</v>
      </c>
      <c r="BU837" s="2">
        <f t="shared" si="139"/>
        <v>0</v>
      </c>
      <c r="BV837" s="2">
        <f t="shared" si="140"/>
        <v>0</v>
      </c>
    </row>
    <row r="838" spans="1:74" x14ac:dyDescent="0.25">
      <c r="A838">
        <v>16</v>
      </c>
      <c r="B838" t="s">
        <v>0</v>
      </c>
      <c r="C838" t="s">
        <v>668</v>
      </c>
      <c r="D838">
        <v>2020</v>
      </c>
      <c r="E838" t="s">
        <v>1</v>
      </c>
      <c r="F838" t="s">
        <v>2</v>
      </c>
      <c r="G838">
        <v>2</v>
      </c>
      <c r="H838" t="s">
        <v>3</v>
      </c>
      <c r="I838" t="s">
        <v>683</v>
      </c>
      <c r="J838" t="s">
        <v>334</v>
      </c>
      <c r="K838" t="s">
        <v>754</v>
      </c>
      <c r="L838" t="s">
        <v>755</v>
      </c>
      <c r="M838" t="s">
        <v>756</v>
      </c>
      <c r="N838" t="s">
        <v>800</v>
      </c>
      <c r="O838" t="s">
        <v>37</v>
      </c>
      <c r="P838" t="s">
        <v>834</v>
      </c>
      <c r="Q838" t="s">
        <v>243</v>
      </c>
      <c r="R838">
        <v>0</v>
      </c>
      <c r="S838" t="s">
        <v>7</v>
      </c>
      <c r="T838">
        <v>162</v>
      </c>
      <c r="U838" t="s">
        <v>338</v>
      </c>
      <c r="V838" t="s">
        <v>4022</v>
      </c>
      <c r="W838" t="s">
        <v>2583</v>
      </c>
      <c r="X838">
        <v>2</v>
      </c>
      <c r="Y838" t="s">
        <v>2586</v>
      </c>
      <c r="Z838">
        <v>1</v>
      </c>
      <c r="AA838" t="s">
        <v>924</v>
      </c>
      <c r="AB838" t="s">
        <v>1593</v>
      </c>
      <c r="AC838" s="10">
        <v>66</v>
      </c>
      <c r="AD838" s="10">
        <v>66</v>
      </c>
      <c r="AE838" s="10">
        <v>100</v>
      </c>
      <c r="AF838" s="10">
        <v>190</v>
      </c>
      <c r="AG838" s="10">
        <v>0</v>
      </c>
      <c r="AH838" s="10">
        <v>0</v>
      </c>
      <c r="AI838" s="10">
        <v>550</v>
      </c>
      <c r="AJ838" s="10">
        <v>0</v>
      </c>
      <c r="AK838" s="10">
        <v>0</v>
      </c>
      <c r="AL838" s="10">
        <v>184</v>
      </c>
      <c r="AM838" s="10">
        <v>0</v>
      </c>
      <c r="AN838" s="10">
        <v>0</v>
      </c>
      <c r="AO838" s="10">
        <v>10</v>
      </c>
      <c r="AP838" s="10">
        <v>0</v>
      </c>
      <c r="AQ838" s="10">
        <v>0</v>
      </c>
      <c r="AR838" s="10">
        <v>1000</v>
      </c>
      <c r="AS838" s="10">
        <v>66</v>
      </c>
      <c r="AT838" s="10">
        <v>6.6</v>
      </c>
      <c r="AU838" s="10">
        <v>91259925</v>
      </c>
      <c r="AV838" s="10">
        <v>91259925</v>
      </c>
      <c r="AW838" s="10">
        <v>100</v>
      </c>
      <c r="AX838" s="10">
        <v>230000000</v>
      </c>
      <c r="AY838" s="10">
        <v>0</v>
      </c>
      <c r="AZ838" s="10">
        <v>0</v>
      </c>
      <c r="BA838" s="10">
        <v>350000000</v>
      </c>
      <c r="BB838" s="10">
        <v>0</v>
      </c>
      <c r="BC838" s="10">
        <v>0</v>
      </c>
      <c r="BD838" s="10">
        <v>300000000</v>
      </c>
      <c r="BE838" s="10">
        <v>0</v>
      </c>
      <c r="BF838" s="10">
        <v>0</v>
      </c>
      <c r="BG838" s="10">
        <v>150000000</v>
      </c>
      <c r="BH838" s="10">
        <v>0</v>
      </c>
      <c r="BI838" s="10">
        <v>0</v>
      </c>
      <c r="BJ838" s="10" t="s">
        <v>9</v>
      </c>
      <c r="BK838" s="10" t="s">
        <v>9</v>
      </c>
      <c r="BL838" s="10" t="s">
        <v>9</v>
      </c>
      <c r="BM838" s="2">
        <f t="shared" si="131"/>
        <v>91.259924999999996</v>
      </c>
      <c r="BN838" s="2">
        <f t="shared" si="132"/>
        <v>91.259924999999996</v>
      </c>
      <c r="BO838" s="2">
        <f t="shared" si="133"/>
        <v>230</v>
      </c>
      <c r="BP838" s="2">
        <f t="shared" si="134"/>
        <v>0</v>
      </c>
      <c r="BQ838" s="2">
        <f t="shared" si="135"/>
        <v>350</v>
      </c>
      <c r="BR838" s="2">
        <f t="shared" si="136"/>
        <v>0</v>
      </c>
      <c r="BS838" s="2">
        <f t="shared" si="137"/>
        <v>300</v>
      </c>
      <c r="BT838" s="2">
        <f t="shared" si="138"/>
        <v>0</v>
      </c>
      <c r="BU838" s="2">
        <f t="shared" si="139"/>
        <v>150</v>
      </c>
      <c r="BV838" s="2">
        <f t="shared" si="140"/>
        <v>0</v>
      </c>
    </row>
    <row r="839" spans="1:74" x14ac:dyDescent="0.25">
      <c r="A839">
        <v>16</v>
      </c>
      <c r="B839" t="s">
        <v>0</v>
      </c>
      <c r="C839" t="s">
        <v>668</v>
      </c>
      <c r="D839">
        <v>2020</v>
      </c>
      <c r="E839" t="s">
        <v>1</v>
      </c>
      <c r="F839" t="s">
        <v>2</v>
      </c>
      <c r="G839">
        <v>2</v>
      </c>
      <c r="H839" t="s">
        <v>3</v>
      </c>
      <c r="I839" t="s">
        <v>683</v>
      </c>
      <c r="J839" t="s">
        <v>334</v>
      </c>
      <c r="K839" t="s">
        <v>754</v>
      </c>
      <c r="L839" t="s">
        <v>755</v>
      </c>
      <c r="M839" t="s">
        <v>756</v>
      </c>
      <c r="N839" t="s">
        <v>800</v>
      </c>
      <c r="O839" t="s">
        <v>37</v>
      </c>
      <c r="P839" t="s">
        <v>834</v>
      </c>
      <c r="Q839" t="s">
        <v>243</v>
      </c>
      <c r="R839">
        <v>0</v>
      </c>
      <c r="S839" t="s">
        <v>7</v>
      </c>
      <c r="T839">
        <v>162</v>
      </c>
      <c r="U839" t="s">
        <v>338</v>
      </c>
      <c r="V839" t="s">
        <v>4022</v>
      </c>
      <c r="W839" t="s">
        <v>2583</v>
      </c>
      <c r="X839">
        <v>3</v>
      </c>
      <c r="Y839" t="s">
        <v>2587</v>
      </c>
      <c r="Z839">
        <v>1</v>
      </c>
      <c r="AA839" t="s">
        <v>924</v>
      </c>
      <c r="AB839" t="s">
        <v>1593</v>
      </c>
      <c r="AC839" s="10">
        <v>66</v>
      </c>
      <c r="AD839" s="10">
        <v>66</v>
      </c>
      <c r="AE839" s="10">
        <v>100</v>
      </c>
      <c r="AF839" s="10">
        <v>55</v>
      </c>
      <c r="AG839" s="10">
        <v>0</v>
      </c>
      <c r="AH839" s="10">
        <v>0</v>
      </c>
      <c r="AI839" s="10">
        <v>168</v>
      </c>
      <c r="AJ839" s="10">
        <v>0</v>
      </c>
      <c r="AK839" s="10">
        <v>0</v>
      </c>
      <c r="AL839" s="10">
        <v>142</v>
      </c>
      <c r="AM839" s="10">
        <v>0</v>
      </c>
      <c r="AN839" s="10">
        <v>0</v>
      </c>
      <c r="AO839" s="10">
        <v>69</v>
      </c>
      <c r="AP839" s="10">
        <v>0</v>
      </c>
      <c r="AQ839" s="10">
        <v>0</v>
      </c>
      <c r="AR839" s="10">
        <v>500</v>
      </c>
      <c r="AS839" s="10">
        <v>66</v>
      </c>
      <c r="AT839" s="10">
        <v>13.2</v>
      </c>
      <c r="AU839" s="10">
        <v>525473670</v>
      </c>
      <c r="AV839" s="10">
        <v>525473670</v>
      </c>
      <c r="AW839" s="10">
        <v>100</v>
      </c>
      <c r="AX839" s="10">
        <v>2236000000</v>
      </c>
      <c r="AY839" s="10">
        <v>0</v>
      </c>
      <c r="AZ839" s="10">
        <v>0</v>
      </c>
      <c r="BA839" s="10">
        <v>3000000000</v>
      </c>
      <c r="BB839" s="10">
        <v>0</v>
      </c>
      <c r="BC839" s="10">
        <v>0</v>
      </c>
      <c r="BD839" s="10">
        <v>2500000000</v>
      </c>
      <c r="BE839" s="10">
        <v>0</v>
      </c>
      <c r="BF839" s="10">
        <v>0</v>
      </c>
      <c r="BG839" s="10">
        <v>1200000000</v>
      </c>
      <c r="BH839" s="10">
        <v>0</v>
      </c>
      <c r="BI839" s="10">
        <v>0</v>
      </c>
      <c r="BJ839" s="10" t="s">
        <v>9</v>
      </c>
      <c r="BK839" s="10" t="s">
        <v>9</v>
      </c>
      <c r="BL839" s="10" t="s">
        <v>9</v>
      </c>
      <c r="BM839" s="2">
        <f t="shared" si="131"/>
        <v>525.47366999999997</v>
      </c>
      <c r="BN839" s="2">
        <f t="shared" si="132"/>
        <v>525.47366999999997</v>
      </c>
      <c r="BO839" s="2">
        <f t="shared" si="133"/>
        <v>2236</v>
      </c>
      <c r="BP839" s="2">
        <f t="shared" si="134"/>
        <v>0</v>
      </c>
      <c r="BQ839" s="2">
        <f t="shared" si="135"/>
        <v>3000</v>
      </c>
      <c r="BR839" s="2">
        <f t="shared" si="136"/>
        <v>0</v>
      </c>
      <c r="BS839" s="2">
        <f t="shared" si="137"/>
        <v>2500</v>
      </c>
      <c r="BT839" s="2">
        <f t="shared" si="138"/>
        <v>0</v>
      </c>
      <c r="BU839" s="2">
        <f t="shared" si="139"/>
        <v>1200</v>
      </c>
      <c r="BV839" s="2">
        <f t="shared" si="140"/>
        <v>0</v>
      </c>
    </row>
    <row r="840" spans="1:74" x14ac:dyDescent="0.25">
      <c r="A840">
        <v>16</v>
      </c>
      <c r="B840" t="s">
        <v>0</v>
      </c>
      <c r="C840" t="s">
        <v>668</v>
      </c>
      <c r="D840">
        <v>2020</v>
      </c>
      <c r="E840" t="s">
        <v>1</v>
      </c>
      <c r="F840" t="s">
        <v>2</v>
      </c>
      <c r="G840">
        <v>2</v>
      </c>
      <c r="H840" t="s">
        <v>3</v>
      </c>
      <c r="I840" t="s">
        <v>683</v>
      </c>
      <c r="J840" t="s">
        <v>334</v>
      </c>
      <c r="K840" t="s">
        <v>754</v>
      </c>
      <c r="L840" t="s">
        <v>755</v>
      </c>
      <c r="M840" t="s">
        <v>756</v>
      </c>
      <c r="N840" t="s">
        <v>800</v>
      </c>
      <c r="O840" t="s">
        <v>37</v>
      </c>
      <c r="P840" t="s">
        <v>834</v>
      </c>
      <c r="Q840" t="s">
        <v>243</v>
      </c>
      <c r="R840">
        <v>0</v>
      </c>
      <c r="S840" t="s">
        <v>7</v>
      </c>
      <c r="T840">
        <v>162</v>
      </c>
      <c r="U840" t="s">
        <v>338</v>
      </c>
      <c r="V840" t="s">
        <v>4022</v>
      </c>
      <c r="W840" t="s">
        <v>2583</v>
      </c>
      <c r="X840">
        <v>5</v>
      </c>
      <c r="Y840" t="s">
        <v>2588</v>
      </c>
      <c r="Z840">
        <v>1</v>
      </c>
      <c r="AA840" t="s">
        <v>924</v>
      </c>
      <c r="AB840" t="s">
        <v>1593</v>
      </c>
      <c r="AC840" s="10">
        <v>0</v>
      </c>
      <c r="AD840" s="10">
        <v>0</v>
      </c>
      <c r="AE840" s="10">
        <v>0</v>
      </c>
      <c r="AF840" s="10">
        <v>200</v>
      </c>
      <c r="AG840" s="10">
        <v>0</v>
      </c>
      <c r="AH840" s="10">
        <v>0</v>
      </c>
      <c r="AI840" s="10">
        <v>550</v>
      </c>
      <c r="AJ840" s="10">
        <v>0</v>
      </c>
      <c r="AK840" s="10">
        <v>0</v>
      </c>
      <c r="AL840" s="10">
        <v>240</v>
      </c>
      <c r="AM840" s="10">
        <v>0</v>
      </c>
      <c r="AN840" s="10">
        <v>0</v>
      </c>
      <c r="AO840" s="10">
        <v>10</v>
      </c>
      <c r="AP840" s="10">
        <v>0</v>
      </c>
      <c r="AQ840" s="10">
        <v>0</v>
      </c>
      <c r="AR840" s="10">
        <v>1000</v>
      </c>
      <c r="AS840" s="10">
        <v>0</v>
      </c>
      <c r="AT840" s="10">
        <v>0</v>
      </c>
      <c r="AU840" s="10">
        <v>0</v>
      </c>
      <c r="AV840" s="10">
        <v>0</v>
      </c>
      <c r="AW840" s="10">
        <v>0</v>
      </c>
      <c r="AX840" s="10">
        <v>1490000000</v>
      </c>
      <c r="AY840" s="10">
        <v>0</v>
      </c>
      <c r="AZ840" s="10">
        <v>0</v>
      </c>
      <c r="BA840" s="10">
        <v>1900000000</v>
      </c>
      <c r="BB840" s="10">
        <v>0</v>
      </c>
      <c r="BC840" s="10">
        <v>0</v>
      </c>
      <c r="BD840" s="10">
        <v>1900000000</v>
      </c>
      <c r="BE840" s="10">
        <v>0</v>
      </c>
      <c r="BF840" s="10">
        <v>0</v>
      </c>
      <c r="BG840" s="10">
        <v>1500000000</v>
      </c>
      <c r="BH840" s="10">
        <v>0</v>
      </c>
      <c r="BI840" s="10">
        <v>0</v>
      </c>
      <c r="BJ840" s="10" t="s">
        <v>9</v>
      </c>
      <c r="BK840" s="10" t="s">
        <v>9</v>
      </c>
      <c r="BL840" s="10" t="s">
        <v>9</v>
      </c>
      <c r="BM840" s="2">
        <f t="shared" si="131"/>
        <v>0</v>
      </c>
      <c r="BN840" s="2">
        <f t="shared" si="132"/>
        <v>0</v>
      </c>
      <c r="BO840" s="2">
        <f t="shared" si="133"/>
        <v>1490</v>
      </c>
      <c r="BP840" s="2">
        <f t="shared" si="134"/>
        <v>0</v>
      </c>
      <c r="BQ840" s="2">
        <f t="shared" si="135"/>
        <v>1900</v>
      </c>
      <c r="BR840" s="2">
        <f t="shared" si="136"/>
        <v>0</v>
      </c>
      <c r="BS840" s="2">
        <f t="shared" si="137"/>
        <v>1900</v>
      </c>
      <c r="BT840" s="2">
        <f t="shared" si="138"/>
        <v>0</v>
      </c>
      <c r="BU840" s="2">
        <f t="shared" si="139"/>
        <v>1500</v>
      </c>
      <c r="BV840" s="2">
        <f t="shared" si="140"/>
        <v>0</v>
      </c>
    </row>
    <row r="841" spans="1:74" x14ac:dyDescent="0.25">
      <c r="A841">
        <v>16</v>
      </c>
      <c r="B841" t="s">
        <v>0</v>
      </c>
      <c r="C841" t="s">
        <v>668</v>
      </c>
      <c r="D841">
        <v>2020</v>
      </c>
      <c r="E841" t="s">
        <v>1</v>
      </c>
      <c r="F841" t="s">
        <v>2</v>
      </c>
      <c r="G841">
        <v>2</v>
      </c>
      <c r="H841" t="s">
        <v>3</v>
      </c>
      <c r="I841" t="s">
        <v>683</v>
      </c>
      <c r="J841" t="s">
        <v>334</v>
      </c>
      <c r="K841" t="s">
        <v>754</v>
      </c>
      <c r="L841" t="s">
        <v>755</v>
      </c>
      <c r="M841" t="s">
        <v>756</v>
      </c>
      <c r="N841" t="s">
        <v>801</v>
      </c>
      <c r="O841" t="s">
        <v>52</v>
      </c>
      <c r="P841" t="s">
        <v>821</v>
      </c>
      <c r="Q841" t="s">
        <v>125</v>
      </c>
      <c r="R841">
        <v>0</v>
      </c>
      <c r="S841" t="s">
        <v>7</v>
      </c>
      <c r="T841">
        <v>198</v>
      </c>
      <c r="U841" t="s">
        <v>339</v>
      </c>
      <c r="V841" t="s">
        <v>4023</v>
      </c>
      <c r="W841" t="s">
        <v>2589</v>
      </c>
      <c r="X841">
        <v>9</v>
      </c>
      <c r="Y841" t="s">
        <v>2590</v>
      </c>
      <c r="Z841">
        <v>1</v>
      </c>
      <c r="AA841" t="s">
        <v>924</v>
      </c>
      <c r="AB841" t="s">
        <v>1593</v>
      </c>
      <c r="AC841" s="10">
        <v>1</v>
      </c>
      <c r="AD841" s="10">
        <v>0.9</v>
      </c>
      <c r="AE841" s="10">
        <v>90</v>
      </c>
      <c r="AF841" s="10">
        <v>0</v>
      </c>
      <c r="AG841" s="10">
        <v>0</v>
      </c>
      <c r="AH841" s="10">
        <v>0</v>
      </c>
      <c r="AI841" s="10">
        <v>0</v>
      </c>
      <c r="AJ841" s="10">
        <v>0</v>
      </c>
      <c r="AK841" s="10">
        <v>0</v>
      </c>
      <c r="AL841" s="10">
        <v>0</v>
      </c>
      <c r="AM841" s="10">
        <v>0</v>
      </c>
      <c r="AN841" s="10">
        <v>0</v>
      </c>
      <c r="AO841" s="10">
        <v>0</v>
      </c>
      <c r="AP841" s="10">
        <v>0</v>
      </c>
      <c r="AQ841" s="10">
        <v>0</v>
      </c>
      <c r="AR841" s="10">
        <v>1</v>
      </c>
      <c r="AS841" s="10">
        <v>0.9</v>
      </c>
      <c r="AT841" s="10">
        <v>90</v>
      </c>
      <c r="AU841" s="10">
        <v>463576000</v>
      </c>
      <c r="AV841" s="10">
        <v>424276000</v>
      </c>
      <c r="AW841" s="10">
        <v>91.52</v>
      </c>
      <c r="AX841" s="10">
        <v>0</v>
      </c>
      <c r="AY841" s="10">
        <v>0</v>
      </c>
      <c r="AZ841" s="10">
        <v>0</v>
      </c>
      <c r="BA841" s="10">
        <v>0</v>
      </c>
      <c r="BB841" s="10">
        <v>0</v>
      </c>
      <c r="BC841" s="10">
        <v>0</v>
      </c>
      <c r="BD841" s="10">
        <v>0</v>
      </c>
      <c r="BE841" s="10">
        <v>0</v>
      </c>
      <c r="BF841" s="10">
        <v>0</v>
      </c>
      <c r="BG841" s="10">
        <v>0</v>
      </c>
      <c r="BH841" s="10">
        <v>0</v>
      </c>
      <c r="BI841" s="10">
        <v>0</v>
      </c>
      <c r="BJ841" s="10" t="s">
        <v>9</v>
      </c>
      <c r="BK841" s="10" t="s">
        <v>9</v>
      </c>
      <c r="BL841" s="10" t="s">
        <v>9</v>
      </c>
      <c r="BM841" s="2">
        <f t="shared" si="131"/>
        <v>463.57600000000002</v>
      </c>
      <c r="BN841" s="2">
        <f t="shared" si="132"/>
        <v>424.27600000000001</v>
      </c>
      <c r="BO841" s="2">
        <f t="shared" si="133"/>
        <v>0</v>
      </c>
      <c r="BP841" s="2">
        <f t="shared" si="134"/>
        <v>0</v>
      </c>
      <c r="BQ841" s="2">
        <f t="shared" si="135"/>
        <v>0</v>
      </c>
      <c r="BR841" s="2">
        <f t="shared" si="136"/>
        <v>0</v>
      </c>
      <c r="BS841" s="2">
        <f t="shared" si="137"/>
        <v>0</v>
      </c>
      <c r="BT841" s="2">
        <f t="shared" si="138"/>
        <v>0</v>
      </c>
      <c r="BU841" s="2">
        <f t="shared" si="139"/>
        <v>0</v>
      </c>
      <c r="BV841" s="2">
        <f t="shared" si="140"/>
        <v>0</v>
      </c>
    </row>
    <row r="842" spans="1:74" x14ac:dyDescent="0.25">
      <c r="A842">
        <v>16</v>
      </c>
      <c r="B842" t="s">
        <v>0</v>
      </c>
      <c r="C842" t="s">
        <v>668</v>
      </c>
      <c r="D842">
        <v>2020</v>
      </c>
      <c r="E842" t="s">
        <v>1</v>
      </c>
      <c r="F842" t="s">
        <v>2</v>
      </c>
      <c r="G842">
        <v>2</v>
      </c>
      <c r="H842" t="s">
        <v>3</v>
      </c>
      <c r="I842" t="s">
        <v>683</v>
      </c>
      <c r="J842" t="s">
        <v>334</v>
      </c>
      <c r="K842" t="s">
        <v>754</v>
      </c>
      <c r="L842" t="s">
        <v>755</v>
      </c>
      <c r="M842" t="s">
        <v>756</v>
      </c>
      <c r="N842" t="s">
        <v>801</v>
      </c>
      <c r="O842" t="s">
        <v>52</v>
      </c>
      <c r="P842" t="s">
        <v>821</v>
      </c>
      <c r="Q842" t="s">
        <v>125</v>
      </c>
      <c r="R842">
        <v>0</v>
      </c>
      <c r="S842" t="s">
        <v>7</v>
      </c>
      <c r="T842">
        <v>198</v>
      </c>
      <c r="U842" t="s">
        <v>339</v>
      </c>
      <c r="V842" t="s">
        <v>4023</v>
      </c>
      <c r="W842" t="s">
        <v>2589</v>
      </c>
      <c r="X842">
        <v>10</v>
      </c>
      <c r="Y842" t="s">
        <v>2591</v>
      </c>
      <c r="Z842">
        <v>1</v>
      </c>
      <c r="AA842" t="s">
        <v>924</v>
      </c>
      <c r="AB842" t="s">
        <v>1593</v>
      </c>
      <c r="AC842" s="10">
        <v>12.5</v>
      </c>
      <c r="AD842" s="10">
        <v>12.5</v>
      </c>
      <c r="AE842" s="10">
        <v>100</v>
      </c>
      <c r="AF842" s="10">
        <v>15</v>
      </c>
      <c r="AG842" s="10">
        <v>0</v>
      </c>
      <c r="AH842" s="10">
        <v>0</v>
      </c>
      <c r="AI842" s="10">
        <v>30</v>
      </c>
      <c r="AJ842" s="10">
        <v>0</v>
      </c>
      <c r="AK842" s="10">
        <v>0</v>
      </c>
      <c r="AL842" s="10">
        <v>30</v>
      </c>
      <c r="AM842" s="10">
        <v>0</v>
      </c>
      <c r="AN842" s="10">
        <v>0</v>
      </c>
      <c r="AO842" s="10">
        <v>12.5</v>
      </c>
      <c r="AP842" s="10">
        <v>0</v>
      </c>
      <c r="AQ842" s="10">
        <v>0</v>
      </c>
      <c r="AR842" s="10">
        <v>100</v>
      </c>
      <c r="AS842" s="10">
        <v>12.5</v>
      </c>
      <c r="AT842" s="10">
        <v>12.5</v>
      </c>
      <c r="AU842" s="10">
        <v>225075000</v>
      </c>
      <c r="AV842" s="10">
        <v>219942147</v>
      </c>
      <c r="AW842" s="10">
        <v>97.72</v>
      </c>
      <c r="AX842" s="10">
        <v>801561000</v>
      </c>
      <c r="AY842" s="10">
        <v>0</v>
      </c>
      <c r="AZ842" s="10">
        <v>0</v>
      </c>
      <c r="BA842" s="10">
        <v>1011675000</v>
      </c>
      <c r="BB842" s="10">
        <v>0</v>
      </c>
      <c r="BC842" s="10">
        <v>0</v>
      </c>
      <c r="BD842" s="10">
        <v>1456674000</v>
      </c>
      <c r="BE842" s="10">
        <v>0</v>
      </c>
      <c r="BF842" s="10">
        <v>0</v>
      </c>
      <c r="BG842" s="10">
        <v>514070000</v>
      </c>
      <c r="BH842" s="10">
        <v>0</v>
      </c>
      <c r="BI842" s="10">
        <v>0</v>
      </c>
      <c r="BJ842" s="10" t="s">
        <v>9</v>
      </c>
      <c r="BK842" s="10" t="s">
        <v>9</v>
      </c>
      <c r="BL842" s="10" t="s">
        <v>9</v>
      </c>
      <c r="BM842" s="2">
        <f t="shared" si="131"/>
        <v>225.07499999999999</v>
      </c>
      <c r="BN842" s="2">
        <f t="shared" si="132"/>
        <v>219.94214700000001</v>
      </c>
      <c r="BO842" s="2">
        <f t="shared" si="133"/>
        <v>801.56100000000004</v>
      </c>
      <c r="BP842" s="2">
        <f t="shared" si="134"/>
        <v>0</v>
      </c>
      <c r="BQ842" s="2">
        <f t="shared" si="135"/>
        <v>1011.675</v>
      </c>
      <c r="BR842" s="2">
        <f t="shared" si="136"/>
        <v>0</v>
      </c>
      <c r="BS842" s="2">
        <f t="shared" si="137"/>
        <v>1456.674</v>
      </c>
      <c r="BT842" s="2">
        <f t="shared" si="138"/>
        <v>0</v>
      </c>
      <c r="BU842" s="2">
        <f t="shared" si="139"/>
        <v>514.07000000000005</v>
      </c>
      <c r="BV842" s="2">
        <f t="shared" si="140"/>
        <v>0</v>
      </c>
    </row>
    <row r="843" spans="1:74" x14ac:dyDescent="0.25">
      <c r="A843">
        <v>16</v>
      </c>
      <c r="B843" t="s">
        <v>0</v>
      </c>
      <c r="C843" t="s">
        <v>668</v>
      </c>
      <c r="D843">
        <v>2020</v>
      </c>
      <c r="E843" t="s">
        <v>1</v>
      </c>
      <c r="F843" t="s">
        <v>2</v>
      </c>
      <c r="G843">
        <v>2</v>
      </c>
      <c r="H843" t="s">
        <v>3</v>
      </c>
      <c r="I843" t="s">
        <v>683</v>
      </c>
      <c r="J843" t="s">
        <v>334</v>
      </c>
      <c r="K843" t="s">
        <v>754</v>
      </c>
      <c r="L843" t="s">
        <v>755</v>
      </c>
      <c r="M843" t="s">
        <v>756</v>
      </c>
      <c r="N843" t="s">
        <v>801</v>
      </c>
      <c r="O843" t="s">
        <v>52</v>
      </c>
      <c r="P843" t="s">
        <v>821</v>
      </c>
      <c r="Q843" t="s">
        <v>125</v>
      </c>
      <c r="R843">
        <v>0</v>
      </c>
      <c r="S843" t="s">
        <v>7</v>
      </c>
      <c r="T843">
        <v>199</v>
      </c>
      <c r="U843" t="s">
        <v>340</v>
      </c>
      <c r="V843" t="s">
        <v>4023</v>
      </c>
      <c r="W843" t="s">
        <v>2589</v>
      </c>
      <c r="X843">
        <v>4</v>
      </c>
      <c r="Y843" t="s">
        <v>2592</v>
      </c>
      <c r="Z843">
        <v>3</v>
      </c>
      <c r="AA843" t="s">
        <v>929</v>
      </c>
      <c r="AB843" t="s">
        <v>1593</v>
      </c>
      <c r="AC843" s="10">
        <v>0.05</v>
      </c>
      <c r="AD843" s="10">
        <v>0.05</v>
      </c>
      <c r="AE843" s="10">
        <v>100</v>
      </c>
      <c r="AF843" s="10">
        <v>0.2</v>
      </c>
      <c r="AG843" s="10">
        <v>0</v>
      </c>
      <c r="AH843" s="10">
        <v>0</v>
      </c>
      <c r="AI843" s="10">
        <v>0.65</v>
      </c>
      <c r="AJ843" s="10">
        <v>0</v>
      </c>
      <c r="AK843" s="10">
        <v>0</v>
      </c>
      <c r="AL843" s="10">
        <v>0.95</v>
      </c>
      <c r="AM843" s="10">
        <v>0</v>
      </c>
      <c r="AN843" s="10">
        <v>0</v>
      </c>
      <c r="AO843" s="10">
        <v>1</v>
      </c>
      <c r="AP843" s="10">
        <v>0</v>
      </c>
      <c r="AQ843" s="10">
        <v>0</v>
      </c>
      <c r="AR843" s="10" t="s">
        <v>7</v>
      </c>
      <c r="AS843" s="10" t="s">
        <v>7</v>
      </c>
      <c r="AT843" s="10" t="s">
        <v>7</v>
      </c>
      <c r="AU843" s="10">
        <v>95347000</v>
      </c>
      <c r="AV843" s="10">
        <v>95159000</v>
      </c>
      <c r="AW843" s="10">
        <v>99.8</v>
      </c>
      <c r="AX843" s="10">
        <v>68299000</v>
      </c>
      <c r="AY843" s="10">
        <v>0</v>
      </c>
      <c r="AZ843" s="10">
        <v>0</v>
      </c>
      <c r="BA843" s="10">
        <v>111701000</v>
      </c>
      <c r="BB843" s="10">
        <v>0</v>
      </c>
      <c r="BC843" s="10">
        <v>0</v>
      </c>
      <c r="BD843" s="10">
        <v>100000000</v>
      </c>
      <c r="BE843" s="10">
        <v>0</v>
      </c>
      <c r="BF843" s="10">
        <v>0</v>
      </c>
      <c r="BG843" s="10">
        <v>30000000</v>
      </c>
      <c r="BH843" s="10">
        <v>0</v>
      </c>
      <c r="BI843" s="10">
        <v>0</v>
      </c>
      <c r="BJ843" s="10" t="s">
        <v>9</v>
      </c>
      <c r="BK843" s="10" t="s">
        <v>9</v>
      </c>
      <c r="BL843" s="10" t="s">
        <v>9</v>
      </c>
      <c r="BM843" s="2">
        <f t="shared" si="131"/>
        <v>95.346999999999994</v>
      </c>
      <c r="BN843" s="2">
        <f t="shared" si="132"/>
        <v>95.159000000000006</v>
      </c>
      <c r="BO843" s="2">
        <f t="shared" si="133"/>
        <v>68.299000000000007</v>
      </c>
      <c r="BP843" s="2">
        <f t="shared" si="134"/>
        <v>0</v>
      </c>
      <c r="BQ843" s="2">
        <f t="shared" si="135"/>
        <v>111.70099999999999</v>
      </c>
      <c r="BR843" s="2">
        <f t="shared" si="136"/>
        <v>0</v>
      </c>
      <c r="BS843" s="2">
        <f t="shared" si="137"/>
        <v>100</v>
      </c>
      <c r="BT843" s="2">
        <f t="shared" si="138"/>
        <v>0</v>
      </c>
      <c r="BU843" s="2">
        <f t="shared" si="139"/>
        <v>30</v>
      </c>
      <c r="BV843" s="2">
        <f t="shared" si="140"/>
        <v>0</v>
      </c>
    </row>
    <row r="844" spans="1:74" x14ac:dyDescent="0.25">
      <c r="A844">
        <v>16</v>
      </c>
      <c r="B844" t="s">
        <v>0</v>
      </c>
      <c r="C844" t="s">
        <v>668</v>
      </c>
      <c r="D844">
        <v>2020</v>
      </c>
      <c r="E844" t="s">
        <v>1</v>
      </c>
      <c r="F844" t="s">
        <v>2</v>
      </c>
      <c r="G844">
        <v>2</v>
      </c>
      <c r="H844" t="s">
        <v>3</v>
      </c>
      <c r="I844" t="s">
        <v>683</v>
      </c>
      <c r="J844" t="s">
        <v>334</v>
      </c>
      <c r="K844" t="s">
        <v>754</v>
      </c>
      <c r="L844" t="s">
        <v>755</v>
      </c>
      <c r="M844" t="s">
        <v>756</v>
      </c>
      <c r="N844" t="s">
        <v>801</v>
      </c>
      <c r="O844" t="s">
        <v>52</v>
      </c>
      <c r="P844" t="s">
        <v>821</v>
      </c>
      <c r="Q844" t="s">
        <v>125</v>
      </c>
      <c r="R844">
        <v>0</v>
      </c>
      <c r="S844" t="s">
        <v>7</v>
      </c>
      <c r="T844">
        <v>199</v>
      </c>
      <c r="U844" t="s">
        <v>340</v>
      </c>
      <c r="V844" t="s">
        <v>4023</v>
      </c>
      <c r="W844" t="s">
        <v>2589</v>
      </c>
      <c r="X844">
        <v>5</v>
      </c>
      <c r="Y844" t="s">
        <v>2593</v>
      </c>
      <c r="Z844">
        <v>1</v>
      </c>
      <c r="AA844" t="s">
        <v>924</v>
      </c>
      <c r="AB844" t="s">
        <v>1593</v>
      </c>
      <c r="AC844" s="10">
        <v>50</v>
      </c>
      <c r="AD844" s="10">
        <v>50</v>
      </c>
      <c r="AE844" s="10">
        <v>100</v>
      </c>
      <c r="AF844" s="10">
        <v>160</v>
      </c>
      <c r="AG844" s="10">
        <v>0</v>
      </c>
      <c r="AH844" s="10">
        <v>0</v>
      </c>
      <c r="AI844" s="10">
        <v>240</v>
      </c>
      <c r="AJ844" s="10">
        <v>0</v>
      </c>
      <c r="AK844" s="10">
        <v>0</v>
      </c>
      <c r="AL844" s="10">
        <v>240</v>
      </c>
      <c r="AM844" s="10">
        <v>0</v>
      </c>
      <c r="AN844" s="10">
        <v>0</v>
      </c>
      <c r="AO844" s="10">
        <v>110</v>
      </c>
      <c r="AP844" s="10">
        <v>0</v>
      </c>
      <c r="AQ844" s="10">
        <v>0</v>
      </c>
      <c r="AR844" s="10">
        <v>800</v>
      </c>
      <c r="AS844" s="10">
        <v>50</v>
      </c>
      <c r="AT844" s="10">
        <v>6.25</v>
      </c>
      <c r="AU844" s="10">
        <v>714428327</v>
      </c>
      <c r="AV844" s="10">
        <v>706859293</v>
      </c>
      <c r="AW844" s="10">
        <v>98.94</v>
      </c>
      <c r="AX844" s="10">
        <v>699388000</v>
      </c>
      <c r="AY844" s="10">
        <v>0</v>
      </c>
      <c r="AZ844" s="10">
        <v>0</v>
      </c>
      <c r="BA844" s="10">
        <v>1010205000</v>
      </c>
      <c r="BB844" s="10">
        <v>0</v>
      </c>
      <c r="BC844" s="10">
        <v>0</v>
      </c>
      <c r="BD844" s="10">
        <v>1010205000</v>
      </c>
      <c r="BE844" s="10">
        <v>0</v>
      </c>
      <c r="BF844" s="10">
        <v>0</v>
      </c>
      <c r="BG844" s="10">
        <v>467087000</v>
      </c>
      <c r="BH844" s="10">
        <v>0</v>
      </c>
      <c r="BI844" s="10">
        <v>0</v>
      </c>
      <c r="BJ844" s="10" t="s">
        <v>9</v>
      </c>
      <c r="BK844" s="10" t="s">
        <v>9</v>
      </c>
      <c r="BL844" s="10" t="s">
        <v>9</v>
      </c>
      <c r="BM844" s="2">
        <f t="shared" si="131"/>
        <v>714.42832699999997</v>
      </c>
      <c r="BN844" s="2">
        <f t="shared" si="132"/>
        <v>706.85929299999998</v>
      </c>
      <c r="BO844" s="2">
        <f t="shared" si="133"/>
        <v>699.38800000000003</v>
      </c>
      <c r="BP844" s="2">
        <f t="shared" si="134"/>
        <v>0</v>
      </c>
      <c r="BQ844" s="2">
        <f t="shared" si="135"/>
        <v>1010.205</v>
      </c>
      <c r="BR844" s="2">
        <f t="shared" si="136"/>
        <v>0</v>
      </c>
      <c r="BS844" s="2">
        <f t="shared" si="137"/>
        <v>1010.205</v>
      </c>
      <c r="BT844" s="2">
        <f t="shared" si="138"/>
        <v>0</v>
      </c>
      <c r="BU844" s="2">
        <f t="shared" si="139"/>
        <v>467.08699999999999</v>
      </c>
      <c r="BV844" s="2">
        <f t="shared" si="140"/>
        <v>0</v>
      </c>
    </row>
    <row r="845" spans="1:74" x14ac:dyDescent="0.25">
      <c r="A845">
        <v>16</v>
      </c>
      <c r="B845" t="s">
        <v>0</v>
      </c>
      <c r="C845" t="s">
        <v>668</v>
      </c>
      <c r="D845">
        <v>2020</v>
      </c>
      <c r="E845" t="s">
        <v>1</v>
      </c>
      <c r="F845" t="s">
        <v>2</v>
      </c>
      <c r="G845">
        <v>2</v>
      </c>
      <c r="H845" t="s">
        <v>3</v>
      </c>
      <c r="I845" t="s">
        <v>683</v>
      </c>
      <c r="J845" t="s">
        <v>334</v>
      </c>
      <c r="K845" t="s">
        <v>754</v>
      </c>
      <c r="L845" t="s">
        <v>755</v>
      </c>
      <c r="M845" t="s">
        <v>756</v>
      </c>
      <c r="N845" t="s">
        <v>801</v>
      </c>
      <c r="O845" t="s">
        <v>52</v>
      </c>
      <c r="P845" t="s">
        <v>821</v>
      </c>
      <c r="Q845" t="s">
        <v>125</v>
      </c>
      <c r="R845">
        <v>0</v>
      </c>
      <c r="S845" t="s">
        <v>7</v>
      </c>
      <c r="T845">
        <v>199</v>
      </c>
      <c r="U845" t="s">
        <v>340</v>
      </c>
      <c r="V845" t="s">
        <v>4023</v>
      </c>
      <c r="W845" t="s">
        <v>2589</v>
      </c>
      <c r="X845">
        <v>6</v>
      </c>
      <c r="Y845" t="s">
        <v>2594</v>
      </c>
      <c r="Z845">
        <v>1</v>
      </c>
      <c r="AA845" t="s">
        <v>924</v>
      </c>
      <c r="AB845" t="s">
        <v>1593</v>
      </c>
      <c r="AC845" s="10">
        <v>10</v>
      </c>
      <c r="AD845" s="10">
        <v>10</v>
      </c>
      <c r="AE845" s="10">
        <v>100</v>
      </c>
      <c r="AF845" s="10">
        <v>20</v>
      </c>
      <c r="AG845" s="10">
        <v>0</v>
      </c>
      <c r="AH845" s="10">
        <v>0</v>
      </c>
      <c r="AI845" s="10">
        <v>27</v>
      </c>
      <c r="AJ845" s="10">
        <v>0</v>
      </c>
      <c r="AK845" s="10">
        <v>0</v>
      </c>
      <c r="AL845" s="10">
        <v>27</v>
      </c>
      <c r="AM845" s="10">
        <v>0</v>
      </c>
      <c r="AN845" s="10">
        <v>0</v>
      </c>
      <c r="AO845" s="10">
        <v>16</v>
      </c>
      <c r="AP845" s="10">
        <v>0</v>
      </c>
      <c r="AQ845" s="10">
        <v>0</v>
      </c>
      <c r="AR845" s="10">
        <v>100</v>
      </c>
      <c r="AS845" s="10">
        <v>10</v>
      </c>
      <c r="AT845" s="10">
        <v>10</v>
      </c>
      <c r="AU845" s="10">
        <v>109624000</v>
      </c>
      <c r="AV845" s="10">
        <v>109624000</v>
      </c>
      <c r="AW845" s="10">
        <v>100</v>
      </c>
      <c r="AX845" s="10">
        <v>349839000</v>
      </c>
      <c r="AY845" s="10">
        <v>0</v>
      </c>
      <c r="AZ845" s="10">
        <v>0</v>
      </c>
      <c r="BA845" s="10">
        <v>636720000</v>
      </c>
      <c r="BB845" s="10">
        <v>0</v>
      </c>
      <c r="BC845" s="10">
        <v>0</v>
      </c>
      <c r="BD845" s="10">
        <v>636720000</v>
      </c>
      <c r="BE845" s="10">
        <v>0</v>
      </c>
      <c r="BF845" s="10">
        <v>0</v>
      </c>
      <c r="BG845" s="10">
        <v>384721000</v>
      </c>
      <c r="BH845" s="10">
        <v>0</v>
      </c>
      <c r="BI845" s="10">
        <v>0</v>
      </c>
      <c r="BJ845" s="10" t="s">
        <v>9</v>
      </c>
      <c r="BK845" s="10" t="s">
        <v>9</v>
      </c>
      <c r="BL845" s="10" t="s">
        <v>9</v>
      </c>
      <c r="BM845" s="2">
        <f t="shared" si="131"/>
        <v>109.624</v>
      </c>
      <c r="BN845" s="2">
        <f t="shared" si="132"/>
        <v>109.624</v>
      </c>
      <c r="BO845" s="2">
        <f t="shared" si="133"/>
        <v>349.839</v>
      </c>
      <c r="BP845" s="2">
        <f t="shared" si="134"/>
        <v>0</v>
      </c>
      <c r="BQ845" s="2">
        <f t="shared" si="135"/>
        <v>636.72</v>
      </c>
      <c r="BR845" s="2">
        <f t="shared" si="136"/>
        <v>0</v>
      </c>
      <c r="BS845" s="2">
        <f t="shared" si="137"/>
        <v>636.72</v>
      </c>
      <c r="BT845" s="2">
        <f t="shared" si="138"/>
        <v>0</v>
      </c>
      <c r="BU845" s="2">
        <f t="shared" si="139"/>
        <v>384.721</v>
      </c>
      <c r="BV845" s="2">
        <f t="shared" si="140"/>
        <v>0</v>
      </c>
    </row>
    <row r="846" spans="1:74" x14ac:dyDescent="0.25">
      <c r="A846">
        <v>16</v>
      </c>
      <c r="B846" t="s">
        <v>0</v>
      </c>
      <c r="C846" t="s">
        <v>668</v>
      </c>
      <c r="D846">
        <v>2020</v>
      </c>
      <c r="E846" t="s">
        <v>1</v>
      </c>
      <c r="F846" t="s">
        <v>2</v>
      </c>
      <c r="G846">
        <v>2</v>
      </c>
      <c r="H846" t="s">
        <v>3</v>
      </c>
      <c r="I846" t="s">
        <v>683</v>
      </c>
      <c r="J846" t="s">
        <v>334</v>
      </c>
      <c r="K846" t="s">
        <v>754</v>
      </c>
      <c r="L846" t="s">
        <v>755</v>
      </c>
      <c r="M846" t="s">
        <v>756</v>
      </c>
      <c r="N846" t="s">
        <v>801</v>
      </c>
      <c r="O846" t="s">
        <v>52</v>
      </c>
      <c r="P846" t="s">
        <v>821</v>
      </c>
      <c r="Q846" t="s">
        <v>125</v>
      </c>
      <c r="R846">
        <v>0</v>
      </c>
      <c r="S846" t="s">
        <v>7</v>
      </c>
      <c r="T846">
        <v>199</v>
      </c>
      <c r="U846" t="s">
        <v>340</v>
      </c>
      <c r="V846" t="s">
        <v>4023</v>
      </c>
      <c r="W846" t="s">
        <v>2589</v>
      </c>
      <c r="X846">
        <v>7</v>
      </c>
      <c r="Y846" t="s">
        <v>2595</v>
      </c>
      <c r="Z846">
        <v>1</v>
      </c>
      <c r="AA846" t="s">
        <v>924</v>
      </c>
      <c r="AB846" t="s">
        <v>1593</v>
      </c>
      <c r="AC846" s="10">
        <v>0.5</v>
      </c>
      <c r="AD846" s="10">
        <v>0.5</v>
      </c>
      <c r="AE846" s="10">
        <v>100</v>
      </c>
      <c r="AF846" s="10">
        <v>0.6</v>
      </c>
      <c r="AG846" s="10">
        <v>0</v>
      </c>
      <c r="AH846" s="10">
        <v>0</v>
      </c>
      <c r="AI846" s="10">
        <v>2.2000000000000002</v>
      </c>
      <c r="AJ846" s="10">
        <v>0</v>
      </c>
      <c r="AK846" s="10">
        <v>0</v>
      </c>
      <c r="AL846" s="10">
        <v>2.2000000000000002</v>
      </c>
      <c r="AM846" s="10">
        <v>0</v>
      </c>
      <c r="AN846" s="10">
        <v>0</v>
      </c>
      <c r="AO846" s="10">
        <v>0.5</v>
      </c>
      <c r="AP846" s="10">
        <v>0</v>
      </c>
      <c r="AQ846" s="10">
        <v>0</v>
      </c>
      <c r="AR846" s="10">
        <v>6</v>
      </c>
      <c r="AS846" s="10">
        <v>0.5</v>
      </c>
      <c r="AT846" s="10">
        <v>8.33</v>
      </c>
      <c r="AU846" s="10">
        <v>218352000</v>
      </c>
      <c r="AV846" s="10">
        <v>200757000</v>
      </c>
      <c r="AW846" s="10">
        <v>91.94</v>
      </c>
      <c r="AX846" s="10">
        <v>482999000</v>
      </c>
      <c r="AY846" s="10">
        <v>0</v>
      </c>
      <c r="AZ846" s="10">
        <v>0</v>
      </c>
      <c r="BA846" s="10">
        <v>819000000</v>
      </c>
      <c r="BB846" s="10">
        <v>0</v>
      </c>
      <c r="BC846" s="10">
        <v>0</v>
      </c>
      <c r="BD846" s="10">
        <v>819000000</v>
      </c>
      <c r="BE846" s="10">
        <v>0</v>
      </c>
      <c r="BF846" s="10">
        <v>0</v>
      </c>
      <c r="BG846" s="10">
        <v>319001000</v>
      </c>
      <c r="BH846" s="10">
        <v>0</v>
      </c>
      <c r="BI846" s="10">
        <v>0</v>
      </c>
      <c r="BJ846" s="10" t="s">
        <v>9</v>
      </c>
      <c r="BK846" s="10" t="s">
        <v>9</v>
      </c>
      <c r="BL846" s="10" t="s">
        <v>9</v>
      </c>
      <c r="BM846" s="2">
        <f t="shared" si="131"/>
        <v>218.352</v>
      </c>
      <c r="BN846" s="2">
        <f t="shared" si="132"/>
        <v>200.75700000000001</v>
      </c>
      <c r="BO846" s="2">
        <f t="shared" si="133"/>
        <v>482.99900000000002</v>
      </c>
      <c r="BP846" s="2">
        <f t="shared" si="134"/>
        <v>0</v>
      </c>
      <c r="BQ846" s="2">
        <f t="shared" si="135"/>
        <v>819</v>
      </c>
      <c r="BR846" s="2">
        <f t="shared" si="136"/>
        <v>0</v>
      </c>
      <c r="BS846" s="2">
        <f t="shared" si="137"/>
        <v>819</v>
      </c>
      <c r="BT846" s="2">
        <f t="shared" si="138"/>
        <v>0</v>
      </c>
      <c r="BU846" s="2">
        <f t="shared" si="139"/>
        <v>319.00099999999998</v>
      </c>
      <c r="BV846" s="2">
        <f t="shared" si="140"/>
        <v>0</v>
      </c>
    </row>
    <row r="847" spans="1:74" x14ac:dyDescent="0.25">
      <c r="A847">
        <v>16</v>
      </c>
      <c r="B847" t="s">
        <v>0</v>
      </c>
      <c r="C847" t="s">
        <v>668</v>
      </c>
      <c r="D847">
        <v>2020</v>
      </c>
      <c r="E847" t="s">
        <v>1</v>
      </c>
      <c r="F847" t="s">
        <v>2</v>
      </c>
      <c r="G847">
        <v>2</v>
      </c>
      <c r="H847" t="s">
        <v>3</v>
      </c>
      <c r="I847" t="s">
        <v>683</v>
      </c>
      <c r="J847" t="s">
        <v>334</v>
      </c>
      <c r="K847" t="s">
        <v>754</v>
      </c>
      <c r="L847" t="s">
        <v>755</v>
      </c>
      <c r="M847" t="s">
        <v>756</v>
      </c>
      <c r="N847" t="s">
        <v>801</v>
      </c>
      <c r="O847" t="s">
        <v>52</v>
      </c>
      <c r="P847" t="s">
        <v>821</v>
      </c>
      <c r="Q847" t="s">
        <v>125</v>
      </c>
      <c r="R847">
        <v>0</v>
      </c>
      <c r="S847" t="s">
        <v>7</v>
      </c>
      <c r="T847">
        <v>199</v>
      </c>
      <c r="U847" t="s">
        <v>340</v>
      </c>
      <c r="V847" t="s">
        <v>4023</v>
      </c>
      <c r="W847" t="s">
        <v>2589</v>
      </c>
      <c r="X847">
        <v>8</v>
      </c>
      <c r="Y847" t="s">
        <v>2596</v>
      </c>
      <c r="Z847">
        <v>1</v>
      </c>
      <c r="AA847" t="s">
        <v>924</v>
      </c>
      <c r="AB847" t="s">
        <v>1593</v>
      </c>
      <c r="AC847" s="10">
        <v>0.5</v>
      </c>
      <c r="AD847" s="10">
        <v>0.5</v>
      </c>
      <c r="AE847" s="10">
        <v>100</v>
      </c>
      <c r="AF847" s="10">
        <v>1.4</v>
      </c>
      <c r="AG847" s="10">
        <v>0</v>
      </c>
      <c r="AH847" s="10">
        <v>0</v>
      </c>
      <c r="AI847" s="10">
        <v>3.3</v>
      </c>
      <c r="AJ847" s="10">
        <v>0</v>
      </c>
      <c r="AK847" s="10">
        <v>0</v>
      </c>
      <c r="AL847" s="10">
        <v>3.3</v>
      </c>
      <c r="AM847" s="10">
        <v>0</v>
      </c>
      <c r="AN847" s="10">
        <v>0</v>
      </c>
      <c r="AO847" s="10">
        <v>0.5</v>
      </c>
      <c r="AP847" s="10">
        <v>0</v>
      </c>
      <c r="AQ847" s="10">
        <v>0</v>
      </c>
      <c r="AR847" s="10">
        <v>9</v>
      </c>
      <c r="AS847" s="10">
        <v>0.5</v>
      </c>
      <c r="AT847" s="10">
        <v>5.56</v>
      </c>
      <c r="AU847" s="10">
        <v>156172000</v>
      </c>
      <c r="AV847" s="10">
        <v>151311000</v>
      </c>
      <c r="AW847" s="10">
        <v>96.89</v>
      </c>
      <c r="AX847" s="10">
        <v>250350000</v>
      </c>
      <c r="AY847" s="10">
        <v>0</v>
      </c>
      <c r="AZ847" s="10">
        <v>0</v>
      </c>
      <c r="BA847" s="10">
        <v>513225000</v>
      </c>
      <c r="BB847" s="10">
        <v>0</v>
      </c>
      <c r="BC847" s="10">
        <v>0</v>
      </c>
      <c r="BD847" s="10">
        <v>513225000</v>
      </c>
      <c r="BE847" s="10">
        <v>0</v>
      </c>
      <c r="BF847" s="10">
        <v>0</v>
      </c>
      <c r="BG847" s="10">
        <v>159600000</v>
      </c>
      <c r="BH847" s="10">
        <v>0</v>
      </c>
      <c r="BI847" s="10">
        <v>0</v>
      </c>
      <c r="BJ847" s="10" t="s">
        <v>9</v>
      </c>
      <c r="BK847" s="10" t="s">
        <v>9</v>
      </c>
      <c r="BL847" s="10" t="s">
        <v>9</v>
      </c>
      <c r="BM847" s="2">
        <f t="shared" si="131"/>
        <v>156.172</v>
      </c>
      <c r="BN847" s="2">
        <f t="shared" si="132"/>
        <v>151.31100000000001</v>
      </c>
      <c r="BO847" s="2">
        <f t="shared" si="133"/>
        <v>250.35</v>
      </c>
      <c r="BP847" s="2">
        <f t="shared" si="134"/>
        <v>0</v>
      </c>
      <c r="BQ847" s="2">
        <f t="shared" si="135"/>
        <v>513.22500000000002</v>
      </c>
      <c r="BR847" s="2">
        <f t="shared" si="136"/>
        <v>0</v>
      </c>
      <c r="BS847" s="2">
        <f t="shared" si="137"/>
        <v>513.22500000000002</v>
      </c>
      <c r="BT847" s="2">
        <f t="shared" si="138"/>
        <v>0</v>
      </c>
      <c r="BU847" s="2">
        <f t="shared" si="139"/>
        <v>159.6</v>
      </c>
      <c r="BV847" s="2">
        <f t="shared" si="140"/>
        <v>0</v>
      </c>
    </row>
    <row r="848" spans="1:74" x14ac:dyDescent="0.25">
      <c r="A848">
        <v>16</v>
      </c>
      <c r="B848" t="s">
        <v>0</v>
      </c>
      <c r="C848" t="s">
        <v>668</v>
      </c>
      <c r="D848">
        <v>2020</v>
      </c>
      <c r="E848" t="s">
        <v>1</v>
      </c>
      <c r="F848" t="s">
        <v>2</v>
      </c>
      <c r="G848">
        <v>2</v>
      </c>
      <c r="H848" t="s">
        <v>3</v>
      </c>
      <c r="I848" t="s">
        <v>683</v>
      </c>
      <c r="J848" t="s">
        <v>334</v>
      </c>
      <c r="K848" t="s">
        <v>754</v>
      </c>
      <c r="L848" t="s">
        <v>755</v>
      </c>
      <c r="M848" t="s">
        <v>756</v>
      </c>
      <c r="N848" t="s">
        <v>801</v>
      </c>
      <c r="O848" t="s">
        <v>52</v>
      </c>
      <c r="P848" t="s">
        <v>821</v>
      </c>
      <c r="Q848" t="s">
        <v>125</v>
      </c>
      <c r="R848">
        <v>0</v>
      </c>
      <c r="S848" t="s">
        <v>7</v>
      </c>
      <c r="T848">
        <v>200</v>
      </c>
      <c r="U848" t="s">
        <v>341</v>
      </c>
      <c r="V848" t="s">
        <v>4023</v>
      </c>
      <c r="W848" t="s">
        <v>2589</v>
      </c>
      <c r="X848">
        <v>1</v>
      </c>
      <c r="Y848" t="s">
        <v>2597</v>
      </c>
      <c r="Z848">
        <v>1</v>
      </c>
      <c r="AA848" t="s">
        <v>924</v>
      </c>
      <c r="AB848" t="s">
        <v>1593</v>
      </c>
      <c r="AC848" s="10">
        <v>66</v>
      </c>
      <c r="AD848" s="10">
        <v>66</v>
      </c>
      <c r="AE848" s="10">
        <v>100</v>
      </c>
      <c r="AF848" s="10">
        <v>109</v>
      </c>
      <c r="AG848" s="10">
        <v>0</v>
      </c>
      <c r="AH848" s="10">
        <v>0</v>
      </c>
      <c r="AI848" s="10">
        <v>172</v>
      </c>
      <c r="AJ848" s="10">
        <v>0</v>
      </c>
      <c r="AK848" s="10">
        <v>0</v>
      </c>
      <c r="AL848" s="10">
        <v>172</v>
      </c>
      <c r="AM848" s="10">
        <v>0</v>
      </c>
      <c r="AN848" s="10">
        <v>0</v>
      </c>
      <c r="AO848" s="10">
        <v>81</v>
      </c>
      <c r="AP848" s="10">
        <v>0</v>
      </c>
      <c r="AQ848" s="10">
        <v>0</v>
      </c>
      <c r="AR848" s="10">
        <v>600</v>
      </c>
      <c r="AS848" s="10">
        <v>66</v>
      </c>
      <c r="AT848" s="10">
        <v>11</v>
      </c>
      <c r="AU848" s="10">
        <v>384597000</v>
      </c>
      <c r="AV848" s="10">
        <v>384597000</v>
      </c>
      <c r="AW848" s="10">
        <v>100</v>
      </c>
      <c r="AX848" s="10">
        <v>574654000</v>
      </c>
      <c r="AY848" s="10">
        <v>0</v>
      </c>
      <c r="AZ848" s="10">
        <v>0</v>
      </c>
      <c r="BA848" s="10">
        <v>997331000</v>
      </c>
      <c r="BB848" s="10">
        <v>0</v>
      </c>
      <c r="BC848" s="10">
        <v>0</v>
      </c>
      <c r="BD848" s="10">
        <v>1029360000</v>
      </c>
      <c r="BE848" s="10">
        <v>0</v>
      </c>
      <c r="BF848" s="10">
        <v>0</v>
      </c>
      <c r="BG848" s="10">
        <v>536664000</v>
      </c>
      <c r="BH848" s="10">
        <v>0</v>
      </c>
      <c r="BI848" s="10">
        <v>0</v>
      </c>
      <c r="BJ848" s="10" t="s">
        <v>9</v>
      </c>
      <c r="BK848" s="10" t="s">
        <v>9</v>
      </c>
      <c r="BL848" s="10" t="s">
        <v>9</v>
      </c>
      <c r="BM848" s="2">
        <f t="shared" si="131"/>
        <v>384.59699999999998</v>
      </c>
      <c r="BN848" s="2">
        <f t="shared" si="132"/>
        <v>384.59699999999998</v>
      </c>
      <c r="BO848" s="2">
        <f t="shared" si="133"/>
        <v>574.654</v>
      </c>
      <c r="BP848" s="2">
        <f t="shared" si="134"/>
        <v>0</v>
      </c>
      <c r="BQ848" s="2">
        <f t="shared" si="135"/>
        <v>997.33100000000002</v>
      </c>
      <c r="BR848" s="2">
        <f t="shared" si="136"/>
        <v>0</v>
      </c>
      <c r="BS848" s="2">
        <f t="shared" si="137"/>
        <v>1029.3599999999999</v>
      </c>
      <c r="BT848" s="2">
        <f t="shared" si="138"/>
        <v>0</v>
      </c>
      <c r="BU848" s="2">
        <f t="shared" si="139"/>
        <v>536.66399999999999</v>
      </c>
      <c r="BV848" s="2">
        <f t="shared" si="140"/>
        <v>0</v>
      </c>
    </row>
    <row r="849" spans="1:74" x14ac:dyDescent="0.25">
      <c r="A849">
        <v>16</v>
      </c>
      <c r="B849" t="s">
        <v>0</v>
      </c>
      <c r="C849" t="s">
        <v>668</v>
      </c>
      <c r="D849">
        <v>2020</v>
      </c>
      <c r="E849" t="s">
        <v>1</v>
      </c>
      <c r="F849" t="s">
        <v>2</v>
      </c>
      <c r="G849">
        <v>2</v>
      </c>
      <c r="H849" t="s">
        <v>3</v>
      </c>
      <c r="I849" t="s">
        <v>683</v>
      </c>
      <c r="J849" t="s">
        <v>334</v>
      </c>
      <c r="K849" t="s">
        <v>754</v>
      </c>
      <c r="L849" t="s">
        <v>755</v>
      </c>
      <c r="M849" t="s">
        <v>756</v>
      </c>
      <c r="N849" t="s">
        <v>801</v>
      </c>
      <c r="O849" t="s">
        <v>52</v>
      </c>
      <c r="P849" t="s">
        <v>821</v>
      </c>
      <c r="Q849" t="s">
        <v>125</v>
      </c>
      <c r="R849">
        <v>0</v>
      </c>
      <c r="S849" t="s">
        <v>7</v>
      </c>
      <c r="T849">
        <v>200</v>
      </c>
      <c r="U849" t="s">
        <v>341</v>
      </c>
      <c r="V849" t="s">
        <v>4023</v>
      </c>
      <c r="W849" t="s">
        <v>2589</v>
      </c>
      <c r="X849">
        <v>2</v>
      </c>
      <c r="Y849" t="s">
        <v>2598</v>
      </c>
      <c r="Z849">
        <v>1</v>
      </c>
      <c r="AA849" t="s">
        <v>924</v>
      </c>
      <c r="AB849" t="s">
        <v>1593</v>
      </c>
      <c r="AC849" s="10">
        <v>20</v>
      </c>
      <c r="AD849" s="10">
        <v>20</v>
      </c>
      <c r="AE849" s="10">
        <v>100</v>
      </c>
      <c r="AF849" s="10">
        <v>77</v>
      </c>
      <c r="AG849" s="10">
        <v>0</v>
      </c>
      <c r="AH849" s="10">
        <v>0</v>
      </c>
      <c r="AI849" s="10">
        <v>121</v>
      </c>
      <c r="AJ849" s="10">
        <v>0</v>
      </c>
      <c r="AK849" s="10">
        <v>0</v>
      </c>
      <c r="AL849" s="10">
        <v>121</v>
      </c>
      <c r="AM849" s="10">
        <v>0</v>
      </c>
      <c r="AN849" s="10">
        <v>0</v>
      </c>
      <c r="AO849" s="10">
        <v>61</v>
      </c>
      <c r="AP849" s="10">
        <v>0</v>
      </c>
      <c r="AQ849" s="10">
        <v>0</v>
      </c>
      <c r="AR849" s="10">
        <v>400</v>
      </c>
      <c r="AS849" s="10">
        <v>20</v>
      </c>
      <c r="AT849" s="10">
        <v>5</v>
      </c>
      <c r="AU849" s="10">
        <v>140462163</v>
      </c>
      <c r="AV849" s="10">
        <v>138662000</v>
      </c>
      <c r="AW849" s="10">
        <v>98.72</v>
      </c>
      <c r="AX849" s="10">
        <v>198130000</v>
      </c>
      <c r="AY849" s="10">
        <v>0</v>
      </c>
      <c r="AZ849" s="10">
        <v>0</v>
      </c>
      <c r="BA849" s="10">
        <v>361141000</v>
      </c>
      <c r="BB849" s="10">
        <v>0</v>
      </c>
      <c r="BC849" s="10">
        <v>0</v>
      </c>
      <c r="BD849" s="10">
        <v>371274000</v>
      </c>
      <c r="BE849" s="10">
        <v>0</v>
      </c>
      <c r="BF849" s="10">
        <v>0</v>
      </c>
      <c r="BG849" s="10">
        <v>209814000</v>
      </c>
      <c r="BH849" s="10">
        <v>0</v>
      </c>
      <c r="BI849" s="10">
        <v>0</v>
      </c>
      <c r="BJ849" s="10" t="s">
        <v>9</v>
      </c>
      <c r="BK849" s="10" t="s">
        <v>9</v>
      </c>
      <c r="BL849" s="10" t="s">
        <v>9</v>
      </c>
      <c r="BM849" s="2">
        <f t="shared" si="131"/>
        <v>140.462163</v>
      </c>
      <c r="BN849" s="2">
        <f t="shared" si="132"/>
        <v>138.66200000000001</v>
      </c>
      <c r="BO849" s="2">
        <f t="shared" si="133"/>
        <v>198.13</v>
      </c>
      <c r="BP849" s="2">
        <f t="shared" si="134"/>
        <v>0</v>
      </c>
      <c r="BQ849" s="2">
        <f t="shared" si="135"/>
        <v>361.14100000000002</v>
      </c>
      <c r="BR849" s="2">
        <f t="shared" si="136"/>
        <v>0</v>
      </c>
      <c r="BS849" s="2">
        <f t="shared" si="137"/>
        <v>371.274</v>
      </c>
      <c r="BT849" s="2">
        <f t="shared" si="138"/>
        <v>0</v>
      </c>
      <c r="BU849" s="2">
        <f t="shared" si="139"/>
        <v>209.81399999999999</v>
      </c>
      <c r="BV849" s="2">
        <f t="shared" si="140"/>
        <v>0</v>
      </c>
    </row>
    <row r="850" spans="1:74" x14ac:dyDescent="0.25">
      <c r="A850">
        <v>16</v>
      </c>
      <c r="B850" t="s">
        <v>0</v>
      </c>
      <c r="C850" t="s">
        <v>668</v>
      </c>
      <c r="D850">
        <v>2020</v>
      </c>
      <c r="E850" t="s">
        <v>1</v>
      </c>
      <c r="F850" t="s">
        <v>2</v>
      </c>
      <c r="G850">
        <v>2</v>
      </c>
      <c r="H850" t="s">
        <v>3</v>
      </c>
      <c r="I850" t="s">
        <v>683</v>
      </c>
      <c r="J850" t="s">
        <v>334</v>
      </c>
      <c r="K850" t="s">
        <v>754</v>
      </c>
      <c r="L850" t="s">
        <v>755</v>
      </c>
      <c r="M850" t="s">
        <v>756</v>
      </c>
      <c r="N850" t="s">
        <v>801</v>
      </c>
      <c r="O850" t="s">
        <v>52</v>
      </c>
      <c r="P850" t="s">
        <v>821</v>
      </c>
      <c r="Q850" t="s">
        <v>125</v>
      </c>
      <c r="R850">
        <v>0</v>
      </c>
      <c r="S850" t="s">
        <v>7</v>
      </c>
      <c r="T850">
        <v>201</v>
      </c>
      <c r="U850" t="s">
        <v>342</v>
      </c>
      <c r="V850" t="s">
        <v>4023</v>
      </c>
      <c r="W850" t="s">
        <v>2589</v>
      </c>
      <c r="X850">
        <v>3</v>
      </c>
      <c r="Y850" t="s">
        <v>2599</v>
      </c>
      <c r="Z850">
        <v>1</v>
      </c>
      <c r="AA850" t="s">
        <v>924</v>
      </c>
      <c r="AB850" t="s">
        <v>1593</v>
      </c>
      <c r="AC850" s="10">
        <v>2500</v>
      </c>
      <c r="AD850" s="10">
        <v>2500</v>
      </c>
      <c r="AE850" s="10">
        <v>100</v>
      </c>
      <c r="AF850" s="10">
        <v>3500</v>
      </c>
      <c r="AG850" s="10">
        <v>0</v>
      </c>
      <c r="AH850" s="10">
        <v>0</v>
      </c>
      <c r="AI850" s="10">
        <v>5500</v>
      </c>
      <c r="AJ850" s="10">
        <v>0</v>
      </c>
      <c r="AK850" s="10">
        <v>0</v>
      </c>
      <c r="AL850" s="10">
        <v>5500</v>
      </c>
      <c r="AM850" s="10">
        <v>0</v>
      </c>
      <c r="AN850" s="10">
        <v>0</v>
      </c>
      <c r="AO850" s="10">
        <v>3000</v>
      </c>
      <c r="AP850" s="10">
        <v>0</v>
      </c>
      <c r="AQ850" s="10">
        <v>0</v>
      </c>
      <c r="AR850" s="10">
        <v>20000</v>
      </c>
      <c r="AS850" s="10">
        <v>2500</v>
      </c>
      <c r="AT850" s="10">
        <v>12.5</v>
      </c>
      <c r="AU850" s="10">
        <v>13280000</v>
      </c>
      <c r="AV850" s="10">
        <v>13280000</v>
      </c>
      <c r="AW850" s="10">
        <v>100</v>
      </c>
      <c r="AX850" s="10">
        <v>34285000</v>
      </c>
      <c r="AY850" s="10">
        <v>0</v>
      </c>
      <c r="AZ850" s="10">
        <v>0</v>
      </c>
      <c r="BA850" s="10">
        <v>248040000</v>
      </c>
      <c r="BB850" s="10">
        <v>0</v>
      </c>
      <c r="BC850" s="10">
        <v>0</v>
      </c>
      <c r="BD850" s="10">
        <v>250193000</v>
      </c>
      <c r="BE850" s="10">
        <v>0</v>
      </c>
      <c r="BF850" s="10">
        <v>0</v>
      </c>
      <c r="BG850" s="10">
        <v>82936000</v>
      </c>
      <c r="BH850" s="10">
        <v>0</v>
      </c>
      <c r="BI850" s="10">
        <v>0</v>
      </c>
      <c r="BJ850" s="10" t="s">
        <v>9</v>
      </c>
      <c r="BK850" s="10" t="s">
        <v>9</v>
      </c>
      <c r="BL850" s="10" t="s">
        <v>9</v>
      </c>
      <c r="BM850" s="2">
        <f t="shared" si="131"/>
        <v>13.28</v>
      </c>
      <c r="BN850" s="2">
        <f t="shared" si="132"/>
        <v>13.28</v>
      </c>
      <c r="BO850" s="2">
        <f t="shared" si="133"/>
        <v>34.284999999999997</v>
      </c>
      <c r="BP850" s="2">
        <f t="shared" si="134"/>
        <v>0</v>
      </c>
      <c r="BQ850" s="2">
        <f t="shared" si="135"/>
        <v>248.04</v>
      </c>
      <c r="BR850" s="2">
        <f t="shared" si="136"/>
        <v>0</v>
      </c>
      <c r="BS850" s="2">
        <f t="shared" si="137"/>
        <v>250.19300000000001</v>
      </c>
      <c r="BT850" s="2">
        <f t="shared" si="138"/>
        <v>0</v>
      </c>
      <c r="BU850" s="2">
        <f t="shared" si="139"/>
        <v>82.936000000000007</v>
      </c>
      <c r="BV850" s="2">
        <f t="shared" si="140"/>
        <v>0</v>
      </c>
    </row>
    <row r="851" spans="1:74" x14ac:dyDescent="0.25">
      <c r="A851">
        <v>16</v>
      </c>
      <c r="B851" t="s">
        <v>0</v>
      </c>
      <c r="C851" t="s">
        <v>668</v>
      </c>
      <c r="D851">
        <v>2020</v>
      </c>
      <c r="E851" t="s">
        <v>1</v>
      </c>
      <c r="F851" t="s">
        <v>2</v>
      </c>
      <c r="G851">
        <v>2</v>
      </c>
      <c r="H851" t="s">
        <v>3</v>
      </c>
      <c r="I851" t="s">
        <v>683</v>
      </c>
      <c r="J851" t="s">
        <v>334</v>
      </c>
      <c r="K851" t="s">
        <v>754</v>
      </c>
      <c r="L851" t="s">
        <v>755</v>
      </c>
      <c r="M851" t="s">
        <v>756</v>
      </c>
      <c r="N851" t="s">
        <v>801</v>
      </c>
      <c r="O851" t="s">
        <v>52</v>
      </c>
      <c r="P851" t="s">
        <v>838</v>
      </c>
      <c r="Q851" t="s">
        <v>343</v>
      </c>
      <c r="R851">
        <v>0</v>
      </c>
      <c r="S851" t="s">
        <v>7</v>
      </c>
      <c r="T851">
        <v>202</v>
      </c>
      <c r="U851" t="s">
        <v>344</v>
      </c>
      <c r="V851" t="s">
        <v>4024</v>
      </c>
      <c r="W851" t="s">
        <v>2600</v>
      </c>
      <c r="X851">
        <v>1</v>
      </c>
      <c r="Y851" t="s">
        <v>2601</v>
      </c>
      <c r="Z851">
        <v>3</v>
      </c>
      <c r="AA851" t="s">
        <v>929</v>
      </c>
      <c r="AB851" t="s">
        <v>1593</v>
      </c>
      <c r="AC851" s="10">
        <v>46</v>
      </c>
      <c r="AD851" s="10">
        <v>45.92</v>
      </c>
      <c r="AE851" s="10">
        <v>99.83</v>
      </c>
      <c r="AF851" s="10">
        <v>56</v>
      </c>
      <c r="AG851" s="10">
        <v>0</v>
      </c>
      <c r="AH851" s="10">
        <v>0</v>
      </c>
      <c r="AI851" s="10">
        <v>66</v>
      </c>
      <c r="AJ851" s="10">
        <v>0</v>
      </c>
      <c r="AK851" s="10">
        <v>0</v>
      </c>
      <c r="AL851" s="10">
        <v>74</v>
      </c>
      <c r="AM851" s="10">
        <v>0</v>
      </c>
      <c r="AN851" s="10">
        <v>0</v>
      </c>
      <c r="AO851" s="10">
        <v>75</v>
      </c>
      <c r="AP851" s="10">
        <v>0</v>
      </c>
      <c r="AQ851" s="10">
        <v>0</v>
      </c>
      <c r="AR851" s="10" t="s">
        <v>7</v>
      </c>
      <c r="AS851" s="10" t="s">
        <v>7</v>
      </c>
      <c r="AT851" s="10" t="s">
        <v>7</v>
      </c>
      <c r="AU851" s="10">
        <v>1985716202</v>
      </c>
      <c r="AV851" s="10">
        <v>835562923</v>
      </c>
      <c r="AW851" s="10">
        <v>42.08</v>
      </c>
      <c r="AX851" s="10">
        <v>11297816000</v>
      </c>
      <c r="AY851" s="10">
        <v>0</v>
      </c>
      <c r="AZ851" s="10">
        <v>0</v>
      </c>
      <c r="BA851" s="10">
        <v>3900852000</v>
      </c>
      <c r="BB851" s="10">
        <v>0</v>
      </c>
      <c r="BC851" s="10">
        <v>0</v>
      </c>
      <c r="BD851" s="10">
        <v>2782000000</v>
      </c>
      <c r="BE851" s="10">
        <v>0</v>
      </c>
      <c r="BF851" s="10">
        <v>0</v>
      </c>
      <c r="BG851" s="10">
        <v>1731000000</v>
      </c>
      <c r="BH851" s="10">
        <v>0</v>
      </c>
      <c r="BI851" s="10">
        <v>0</v>
      </c>
      <c r="BJ851" s="10" t="s">
        <v>9</v>
      </c>
      <c r="BK851" s="10" t="s">
        <v>9</v>
      </c>
      <c r="BL851" s="10" t="s">
        <v>9</v>
      </c>
      <c r="BM851" s="2">
        <f t="shared" si="131"/>
        <v>1985.7162020000001</v>
      </c>
      <c r="BN851" s="2">
        <f t="shared" si="132"/>
        <v>835.56292299999996</v>
      </c>
      <c r="BO851" s="2">
        <f t="shared" si="133"/>
        <v>11297.816000000001</v>
      </c>
      <c r="BP851" s="2">
        <f t="shared" si="134"/>
        <v>0</v>
      </c>
      <c r="BQ851" s="2">
        <f t="shared" si="135"/>
        <v>3900.8519999999999</v>
      </c>
      <c r="BR851" s="2">
        <f t="shared" si="136"/>
        <v>0</v>
      </c>
      <c r="BS851" s="2">
        <f t="shared" si="137"/>
        <v>2782</v>
      </c>
      <c r="BT851" s="2">
        <f t="shared" si="138"/>
        <v>0</v>
      </c>
      <c r="BU851" s="2">
        <f t="shared" si="139"/>
        <v>1731</v>
      </c>
      <c r="BV851" s="2">
        <f t="shared" si="140"/>
        <v>0</v>
      </c>
    </row>
    <row r="852" spans="1:74" x14ac:dyDescent="0.25">
      <c r="A852">
        <v>16</v>
      </c>
      <c r="B852" t="s">
        <v>0</v>
      </c>
      <c r="C852" t="s">
        <v>668</v>
      </c>
      <c r="D852">
        <v>2020</v>
      </c>
      <c r="E852" t="s">
        <v>1</v>
      </c>
      <c r="F852" t="s">
        <v>2</v>
      </c>
      <c r="G852">
        <v>2</v>
      </c>
      <c r="H852" t="s">
        <v>3</v>
      </c>
      <c r="I852" t="s">
        <v>683</v>
      </c>
      <c r="J852" t="s">
        <v>334</v>
      </c>
      <c r="K852" t="s">
        <v>754</v>
      </c>
      <c r="L852" t="s">
        <v>755</v>
      </c>
      <c r="M852" t="s">
        <v>756</v>
      </c>
      <c r="N852" t="s">
        <v>801</v>
      </c>
      <c r="O852" t="s">
        <v>52</v>
      </c>
      <c r="P852" t="s">
        <v>838</v>
      </c>
      <c r="Q852" t="s">
        <v>343</v>
      </c>
      <c r="R852">
        <v>0</v>
      </c>
      <c r="S852" t="s">
        <v>7</v>
      </c>
      <c r="T852">
        <v>204</v>
      </c>
      <c r="U852" t="s">
        <v>345</v>
      </c>
      <c r="V852" t="s">
        <v>4025</v>
      </c>
      <c r="W852" t="s">
        <v>2602</v>
      </c>
      <c r="X852">
        <v>1</v>
      </c>
      <c r="Y852" t="s">
        <v>2603</v>
      </c>
      <c r="Z852">
        <v>2</v>
      </c>
      <c r="AA852" t="s">
        <v>920</v>
      </c>
      <c r="AB852" t="s">
        <v>1593</v>
      </c>
      <c r="AC852" s="10">
        <v>19</v>
      </c>
      <c r="AD852" s="10">
        <v>19</v>
      </c>
      <c r="AE852" s="10">
        <v>100</v>
      </c>
      <c r="AF852" s="10">
        <v>19</v>
      </c>
      <c r="AG852" s="10">
        <v>0</v>
      </c>
      <c r="AH852" s="10">
        <v>0</v>
      </c>
      <c r="AI852" s="10">
        <v>19</v>
      </c>
      <c r="AJ852" s="10">
        <v>0</v>
      </c>
      <c r="AK852" s="10">
        <v>0</v>
      </c>
      <c r="AL852" s="10">
        <v>19</v>
      </c>
      <c r="AM852" s="10">
        <v>0</v>
      </c>
      <c r="AN852" s="10">
        <v>0</v>
      </c>
      <c r="AO852" s="10">
        <v>19</v>
      </c>
      <c r="AP852" s="10">
        <v>0</v>
      </c>
      <c r="AQ852" s="10">
        <v>0</v>
      </c>
      <c r="AR852" s="10" t="s">
        <v>7</v>
      </c>
      <c r="AS852" s="10" t="s">
        <v>7</v>
      </c>
      <c r="AT852" s="10" t="s">
        <v>7</v>
      </c>
      <c r="AU852" s="10">
        <v>6198940334</v>
      </c>
      <c r="AV852" s="10">
        <v>5434616433</v>
      </c>
      <c r="AW852" s="10">
        <v>87.67</v>
      </c>
      <c r="AX852" s="10">
        <v>19287284000</v>
      </c>
      <c r="AY852" s="10">
        <v>0</v>
      </c>
      <c r="AZ852" s="10">
        <v>0</v>
      </c>
      <c r="BA852" s="10">
        <v>32895362000</v>
      </c>
      <c r="BB852" s="10">
        <v>0</v>
      </c>
      <c r="BC852" s="10">
        <v>0</v>
      </c>
      <c r="BD852" s="10">
        <v>38955362000</v>
      </c>
      <c r="BE852" s="10">
        <v>0</v>
      </c>
      <c r="BF852" s="10">
        <v>0</v>
      </c>
      <c r="BG852" s="10">
        <v>21583222000</v>
      </c>
      <c r="BH852" s="10">
        <v>0</v>
      </c>
      <c r="BI852" s="10">
        <v>0</v>
      </c>
      <c r="BJ852" s="10" t="s">
        <v>9</v>
      </c>
      <c r="BK852" s="10" t="s">
        <v>9</v>
      </c>
      <c r="BL852" s="10" t="s">
        <v>9</v>
      </c>
      <c r="BM852" s="2">
        <f t="shared" si="131"/>
        <v>6198.9403339999999</v>
      </c>
      <c r="BN852" s="2">
        <f t="shared" si="132"/>
        <v>5434.6164330000001</v>
      </c>
      <c r="BO852" s="2">
        <f t="shared" si="133"/>
        <v>19287.284</v>
      </c>
      <c r="BP852" s="2">
        <f t="shared" si="134"/>
        <v>0</v>
      </c>
      <c r="BQ852" s="2">
        <f t="shared" si="135"/>
        <v>32895.362000000001</v>
      </c>
      <c r="BR852" s="2">
        <f t="shared" si="136"/>
        <v>0</v>
      </c>
      <c r="BS852" s="2">
        <f t="shared" si="137"/>
        <v>38955.362000000001</v>
      </c>
      <c r="BT852" s="2">
        <f t="shared" si="138"/>
        <v>0</v>
      </c>
      <c r="BU852" s="2">
        <f t="shared" si="139"/>
        <v>21583.222000000002</v>
      </c>
      <c r="BV852" s="2">
        <f t="shared" si="140"/>
        <v>0</v>
      </c>
    </row>
    <row r="853" spans="1:74" x14ac:dyDescent="0.25">
      <c r="A853">
        <v>16</v>
      </c>
      <c r="B853" t="s">
        <v>0</v>
      </c>
      <c r="C853" t="s">
        <v>668</v>
      </c>
      <c r="D853">
        <v>2020</v>
      </c>
      <c r="E853" t="s">
        <v>1</v>
      </c>
      <c r="F853" t="s">
        <v>2</v>
      </c>
      <c r="G853">
        <v>2</v>
      </c>
      <c r="H853" t="s">
        <v>3</v>
      </c>
      <c r="I853" t="s">
        <v>683</v>
      </c>
      <c r="J853" t="s">
        <v>334</v>
      </c>
      <c r="K853" t="s">
        <v>754</v>
      </c>
      <c r="L853" t="s">
        <v>755</v>
      </c>
      <c r="M853" t="s">
        <v>756</v>
      </c>
      <c r="N853" t="s">
        <v>801</v>
      </c>
      <c r="O853" t="s">
        <v>52</v>
      </c>
      <c r="P853" t="s">
        <v>838</v>
      </c>
      <c r="Q853" t="s">
        <v>343</v>
      </c>
      <c r="R853">
        <v>0</v>
      </c>
      <c r="S853" t="s">
        <v>7</v>
      </c>
      <c r="T853">
        <v>204</v>
      </c>
      <c r="U853" t="s">
        <v>345</v>
      </c>
      <c r="V853" t="s">
        <v>4025</v>
      </c>
      <c r="W853" t="s">
        <v>2602</v>
      </c>
      <c r="X853">
        <v>2</v>
      </c>
      <c r="Y853" t="s">
        <v>2604</v>
      </c>
      <c r="Z853">
        <v>1</v>
      </c>
      <c r="AA853" t="s">
        <v>924</v>
      </c>
      <c r="AB853" t="s">
        <v>1593</v>
      </c>
      <c r="AC853" s="10">
        <v>6</v>
      </c>
      <c r="AD853" s="10">
        <v>6</v>
      </c>
      <c r="AE853" s="10">
        <v>100</v>
      </c>
      <c r="AF853" s="10">
        <v>12</v>
      </c>
      <c r="AG853" s="10">
        <v>0</v>
      </c>
      <c r="AH853" s="10">
        <v>0</v>
      </c>
      <c r="AI853" s="10">
        <v>12</v>
      </c>
      <c r="AJ853" s="10">
        <v>0</v>
      </c>
      <c r="AK853" s="10">
        <v>0</v>
      </c>
      <c r="AL853" s="10">
        <v>12</v>
      </c>
      <c r="AM853" s="10">
        <v>0</v>
      </c>
      <c r="AN853" s="10">
        <v>0</v>
      </c>
      <c r="AO853" s="10">
        <v>6</v>
      </c>
      <c r="AP853" s="10">
        <v>0</v>
      </c>
      <c r="AQ853" s="10">
        <v>0</v>
      </c>
      <c r="AR853" s="10">
        <v>48</v>
      </c>
      <c r="AS853" s="10">
        <v>6</v>
      </c>
      <c r="AT853" s="10">
        <v>12.5</v>
      </c>
      <c r="AU853" s="10">
        <v>597226000</v>
      </c>
      <c r="AV853" s="10">
        <v>587239000</v>
      </c>
      <c r="AW853" s="10">
        <v>98.33</v>
      </c>
      <c r="AX853" s="10">
        <v>1162153000</v>
      </c>
      <c r="AY853" s="10">
        <v>0</v>
      </c>
      <c r="AZ853" s="10">
        <v>0</v>
      </c>
      <c r="BA853" s="10">
        <v>1250000000</v>
      </c>
      <c r="BB853" s="10">
        <v>0</v>
      </c>
      <c r="BC853" s="10">
        <v>0</v>
      </c>
      <c r="BD853" s="10">
        <v>1250000000</v>
      </c>
      <c r="BE853" s="10">
        <v>0</v>
      </c>
      <c r="BF853" s="10">
        <v>0</v>
      </c>
      <c r="BG853" s="10">
        <v>625000000</v>
      </c>
      <c r="BH853" s="10">
        <v>0</v>
      </c>
      <c r="BI853" s="10">
        <v>0</v>
      </c>
      <c r="BJ853" s="10" t="s">
        <v>9</v>
      </c>
      <c r="BK853" s="10" t="s">
        <v>9</v>
      </c>
      <c r="BL853" s="10" t="s">
        <v>9</v>
      </c>
      <c r="BM853" s="2">
        <f t="shared" si="131"/>
        <v>597.226</v>
      </c>
      <c r="BN853" s="2">
        <f t="shared" si="132"/>
        <v>587.23900000000003</v>
      </c>
      <c r="BO853" s="2">
        <f t="shared" si="133"/>
        <v>1162.153</v>
      </c>
      <c r="BP853" s="2">
        <f t="shared" si="134"/>
        <v>0</v>
      </c>
      <c r="BQ853" s="2">
        <f t="shared" si="135"/>
        <v>1250</v>
      </c>
      <c r="BR853" s="2">
        <f t="shared" si="136"/>
        <v>0</v>
      </c>
      <c r="BS853" s="2">
        <f t="shared" si="137"/>
        <v>1250</v>
      </c>
      <c r="BT853" s="2">
        <f t="shared" si="138"/>
        <v>0</v>
      </c>
      <c r="BU853" s="2">
        <f t="shared" si="139"/>
        <v>625</v>
      </c>
      <c r="BV853" s="2">
        <f t="shared" si="140"/>
        <v>0</v>
      </c>
    </row>
    <row r="854" spans="1:74" x14ac:dyDescent="0.25">
      <c r="A854">
        <v>16</v>
      </c>
      <c r="B854" t="s">
        <v>0</v>
      </c>
      <c r="C854" t="s">
        <v>668</v>
      </c>
      <c r="D854">
        <v>2020</v>
      </c>
      <c r="E854" t="s">
        <v>1</v>
      </c>
      <c r="F854" t="s">
        <v>2</v>
      </c>
      <c r="G854">
        <v>2</v>
      </c>
      <c r="H854" t="s">
        <v>3</v>
      </c>
      <c r="I854" t="s">
        <v>683</v>
      </c>
      <c r="J854" t="s">
        <v>334</v>
      </c>
      <c r="K854" t="s">
        <v>754</v>
      </c>
      <c r="L854" t="s">
        <v>755</v>
      </c>
      <c r="M854" t="s">
        <v>756</v>
      </c>
      <c r="N854" t="s">
        <v>801</v>
      </c>
      <c r="O854" t="s">
        <v>52</v>
      </c>
      <c r="P854" t="s">
        <v>838</v>
      </c>
      <c r="Q854" t="s">
        <v>343</v>
      </c>
      <c r="R854">
        <v>0</v>
      </c>
      <c r="S854" t="s">
        <v>7</v>
      </c>
      <c r="T854">
        <v>206</v>
      </c>
      <c r="U854" t="s">
        <v>346</v>
      </c>
      <c r="V854" t="s">
        <v>4026</v>
      </c>
      <c r="W854" t="s">
        <v>2605</v>
      </c>
      <c r="X854">
        <v>2</v>
      </c>
      <c r="Y854" t="s">
        <v>2606</v>
      </c>
      <c r="Z854">
        <v>1</v>
      </c>
      <c r="AA854" t="s">
        <v>924</v>
      </c>
      <c r="AB854" t="s">
        <v>1593</v>
      </c>
      <c r="AC854" s="10">
        <v>0.1</v>
      </c>
      <c r="AD854" s="10">
        <v>0</v>
      </c>
      <c r="AE854" s="10">
        <v>0</v>
      </c>
      <c r="AF854" s="10">
        <v>9.9</v>
      </c>
      <c r="AG854" s="10">
        <v>0</v>
      </c>
      <c r="AH854" s="10">
        <v>0</v>
      </c>
      <c r="AI854" s="10">
        <v>50</v>
      </c>
      <c r="AJ854" s="10">
        <v>0</v>
      </c>
      <c r="AK854" s="10">
        <v>0</v>
      </c>
      <c r="AL854" s="10">
        <v>73</v>
      </c>
      <c r="AM854" s="10">
        <v>0</v>
      </c>
      <c r="AN854" s="10">
        <v>0</v>
      </c>
      <c r="AO854" s="10">
        <v>20</v>
      </c>
      <c r="AP854" s="10">
        <v>0</v>
      </c>
      <c r="AQ854" s="10">
        <v>0</v>
      </c>
      <c r="AR854" s="10">
        <v>153</v>
      </c>
      <c r="AS854" s="10">
        <v>0</v>
      </c>
      <c r="AT854" s="10">
        <v>0</v>
      </c>
      <c r="AU854" s="10">
        <v>663215547</v>
      </c>
      <c r="AV854" s="10">
        <v>370485449</v>
      </c>
      <c r="AW854" s="10">
        <v>55.86</v>
      </c>
      <c r="AX854" s="10">
        <v>6703815000</v>
      </c>
      <c r="AY854" s="10">
        <v>0</v>
      </c>
      <c r="AZ854" s="10">
        <v>0</v>
      </c>
      <c r="BA854" s="10">
        <v>37449000000</v>
      </c>
      <c r="BB854" s="10">
        <v>0</v>
      </c>
      <c r="BC854" s="10">
        <v>0</v>
      </c>
      <c r="BD854" s="10">
        <v>33811000000</v>
      </c>
      <c r="BE854" s="10">
        <v>0</v>
      </c>
      <c r="BF854" s="10">
        <v>0</v>
      </c>
      <c r="BG854" s="10">
        <v>6000000000</v>
      </c>
      <c r="BH854" s="10">
        <v>0</v>
      </c>
      <c r="BI854" s="10">
        <v>0</v>
      </c>
      <c r="BJ854" s="10" t="s">
        <v>9</v>
      </c>
      <c r="BK854" s="10" t="s">
        <v>9</v>
      </c>
      <c r="BL854" s="10" t="s">
        <v>9</v>
      </c>
      <c r="BM854" s="2">
        <f t="shared" si="131"/>
        <v>663.21554700000002</v>
      </c>
      <c r="BN854" s="2">
        <f t="shared" si="132"/>
        <v>370.48544900000002</v>
      </c>
      <c r="BO854" s="2">
        <f t="shared" si="133"/>
        <v>6703.8149999999996</v>
      </c>
      <c r="BP854" s="2">
        <f t="shared" si="134"/>
        <v>0</v>
      </c>
      <c r="BQ854" s="2">
        <f t="shared" si="135"/>
        <v>37449</v>
      </c>
      <c r="BR854" s="2">
        <f t="shared" si="136"/>
        <v>0</v>
      </c>
      <c r="BS854" s="2">
        <f t="shared" si="137"/>
        <v>33811</v>
      </c>
      <c r="BT854" s="2">
        <f t="shared" si="138"/>
        <v>0</v>
      </c>
      <c r="BU854" s="2">
        <f t="shared" si="139"/>
        <v>6000</v>
      </c>
      <c r="BV854" s="2">
        <f t="shared" si="140"/>
        <v>0</v>
      </c>
    </row>
    <row r="855" spans="1:74" x14ac:dyDescent="0.25">
      <c r="A855">
        <v>16</v>
      </c>
      <c r="B855" t="s">
        <v>0</v>
      </c>
      <c r="C855" t="s">
        <v>668</v>
      </c>
      <c r="D855">
        <v>2020</v>
      </c>
      <c r="E855" t="s">
        <v>1</v>
      </c>
      <c r="F855" t="s">
        <v>2</v>
      </c>
      <c r="G855">
        <v>2</v>
      </c>
      <c r="H855" t="s">
        <v>3</v>
      </c>
      <c r="I855" t="s">
        <v>683</v>
      </c>
      <c r="J855" t="s">
        <v>334</v>
      </c>
      <c r="K855" t="s">
        <v>754</v>
      </c>
      <c r="L855" t="s">
        <v>755</v>
      </c>
      <c r="M855" t="s">
        <v>756</v>
      </c>
      <c r="N855" t="s">
        <v>801</v>
      </c>
      <c r="O855" t="s">
        <v>52</v>
      </c>
      <c r="P855" t="s">
        <v>838</v>
      </c>
      <c r="Q855" t="s">
        <v>343</v>
      </c>
      <c r="R855">
        <v>0</v>
      </c>
      <c r="S855" t="s">
        <v>7</v>
      </c>
      <c r="T855">
        <v>207</v>
      </c>
      <c r="U855" t="s">
        <v>347</v>
      </c>
      <c r="V855" t="s">
        <v>4026</v>
      </c>
      <c r="W855" t="s">
        <v>2605</v>
      </c>
      <c r="X855">
        <v>3</v>
      </c>
      <c r="Y855" t="s">
        <v>2607</v>
      </c>
      <c r="Z855">
        <v>1</v>
      </c>
      <c r="AA855" t="s">
        <v>924</v>
      </c>
      <c r="AB855" t="s">
        <v>1593</v>
      </c>
      <c r="AC855" s="10">
        <v>19.239999999999998</v>
      </c>
      <c r="AD855" s="10">
        <v>19.239999999999998</v>
      </c>
      <c r="AE855" s="10">
        <v>100</v>
      </c>
      <c r="AF855" s="10">
        <v>15</v>
      </c>
      <c r="AG855" s="10">
        <v>0</v>
      </c>
      <c r="AH855" s="10">
        <v>0</v>
      </c>
      <c r="AI855" s="10">
        <v>21</v>
      </c>
      <c r="AJ855" s="10">
        <v>0</v>
      </c>
      <c r="AK855" s="10">
        <v>0</v>
      </c>
      <c r="AL855" s="10">
        <v>25</v>
      </c>
      <c r="AM855" s="10">
        <v>0</v>
      </c>
      <c r="AN855" s="10">
        <v>0</v>
      </c>
      <c r="AO855" s="10">
        <v>19.760000000000002</v>
      </c>
      <c r="AP855" s="10">
        <v>0</v>
      </c>
      <c r="AQ855" s="10">
        <v>0</v>
      </c>
      <c r="AR855" s="10">
        <v>100</v>
      </c>
      <c r="AS855" s="10">
        <v>19.239999999999998</v>
      </c>
      <c r="AT855" s="10">
        <v>19.239999999999998</v>
      </c>
      <c r="AU855" s="10">
        <v>289140119</v>
      </c>
      <c r="AV855" s="10">
        <v>270181119</v>
      </c>
      <c r="AW855" s="10">
        <v>93.44</v>
      </c>
      <c r="AX855" s="10">
        <v>11225759000</v>
      </c>
      <c r="AY855" s="10">
        <v>0</v>
      </c>
      <c r="AZ855" s="10">
        <v>0</v>
      </c>
      <c r="BA855" s="10">
        <v>8400000000</v>
      </c>
      <c r="BB855" s="10">
        <v>0</v>
      </c>
      <c r="BC855" s="10">
        <v>0</v>
      </c>
      <c r="BD855" s="10">
        <v>12800000000</v>
      </c>
      <c r="BE855" s="10">
        <v>0</v>
      </c>
      <c r="BF855" s="10">
        <v>0</v>
      </c>
      <c r="BG855" s="10">
        <v>6339000000</v>
      </c>
      <c r="BH855" s="10">
        <v>0</v>
      </c>
      <c r="BI855" s="10">
        <v>0</v>
      </c>
      <c r="BJ855" s="10" t="s">
        <v>9</v>
      </c>
      <c r="BK855" s="10" t="s">
        <v>9</v>
      </c>
      <c r="BL855" s="10" t="s">
        <v>9</v>
      </c>
      <c r="BM855" s="2">
        <f t="shared" si="131"/>
        <v>289.14011900000003</v>
      </c>
      <c r="BN855" s="2">
        <f t="shared" si="132"/>
        <v>270.18111900000002</v>
      </c>
      <c r="BO855" s="2">
        <f t="shared" si="133"/>
        <v>11225.759</v>
      </c>
      <c r="BP855" s="2">
        <f t="shared" si="134"/>
        <v>0</v>
      </c>
      <c r="BQ855" s="2">
        <f t="shared" si="135"/>
        <v>8400</v>
      </c>
      <c r="BR855" s="2">
        <f t="shared" si="136"/>
        <v>0</v>
      </c>
      <c r="BS855" s="2">
        <f t="shared" si="137"/>
        <v>12800</v>
      </c>
      <c r="BT855" s="2">
        <f t="shared" si="138"/>
        <v>0</v>
      </c>
      <c r="BU855" s="2">
        <f t="shared" si="139"/>
        <v>6339</v>
      </c>
      <c r="BV855" s="2">
        <f t="shared" si="140"/>
        <v>0</v>
      </c>
    </row>
    <row r="856" spans="1:74" x14ac:dyDescent="0.25">
      <c r="A856">
        <v>16</v>
      </c>
      <c r="B856" t="s">
        <v>0</v>
      </c>
      <c r="C856" t="s">
        <v>668</v>
      </c>
      <c r="D856">
        <v>2020</v>
      </c>
      <c r="E856" t="s">
        <v>1</v>
      </c>
      <c r="F856" t="s">
        <v>2</v>
      </c>
      <c r="G856">
        <v>2</v>
      </c>
      <c r="H856" t="s">
        <v>3</v>
      </c>
      <c r="I856" t="s">
        <v>683</v>
      </c>
      <c r="J856" t="s">
        <v>334</v>
      </c>
      <c r="K856" t="s">
        <v>754</v>
      </c>
      <c r="L856" t="s">
        <v>755</v>
      </c>
      <c r="M856" t="s">
        <v>756</v>
      </c>
      <c r="N856" t="s">
        <v>801</v>
      </c>
      <c r="O856" t="s">
        <v>52</v>
      </c>
      <c r="P856" t="s">
        <v>838</v>
      </c>
      <c r="Q856" t="s">
        <v>343</v>
      </c>
      <c r="R856">
        <v>0</v>
      </c>
      <c r="S856" t="s">
        <v>7</v>
      </c>
      <c r="T856">
        <v>210</v>
      </c>
      <c r="U856" t="s">
        <v>348</v>
      </c>
      <c r="V856" t="s">
        <v>4025</v>
      </c>
      <c r="W856" t="s">
        <v>2602</v>
      </c>
      <c r="X856">
        <v>3</v>
      </c>
      <c r="Y856" t="s">
        <v>2608</v>
      </c>
      <c r="Z856">
        <v>1</v>
      </c>
      <c r="AA856" t="s">
        <v>924</v>
      </c>
      <c r="AB856" t="s">
        <v>1593</v>
      </c>
      <c r="AC856" s="10">
        <v>0.05</v>
      </c>
      <c r="AD856" s="10">
        <v>0.05</v>
      </c>
      <c r="AE856" s="10">
        <v>100</v>
      </c>
      <c r="AF856" s="10">
        <v>0.25</v>
      </c>
      <c r="AG856" s="10">
        <v>0</v>
      </c>
      <c r="AH856" s="10">
        <v>0</v>
      </c>
      <c r="AI856" s="10">
        <v>0.25</v>
      </c>
      <c r="AJ856" s="10">
        <v>0</v>
      </c>
      <c r="AK856" s="10">
        <v>0</v>
      </c>
      <c r="AL856" s="10">
        <v>0.3</v>
      </c>
      <c r="AM856" s="10">
        <v>0</v>
      </c>
      <c r="AN856" s="10">
        <v>0</v>
      </c>
      <c r="AO856" s="10">
        <v>0.15</v>
      </c>
      <c r="AP856" s="10">
        <v>0</v>
      </c>
      <c r="AQ856" s="10">
        <v>0</v>
      </c>
      <c r="AR856" s="10">
        <v>1</v>
      </c>
      <c r="AS856" s="10">
        <v>0.05</v>
      </c>
      <c r="AT856" s="10">
        <v>5</v>
      </c>
      <c r="AU856" s="10">
        <v>159235000</v>
      </c>
      <c r="AV856" s="10">
        <v>156353000</v>
      </c>
      <c r="AW856" s="10">
        <v>98.19</v>
      </c>
      <c r="AX856" s="10">
        <v>443096000</v>
      </c>
      <c r="AY856" s="10">
        <v>0</v>
      </c>
      <c r="AZ856" s="10">
        <v>0</v>
      </c>
      <c r="BA856" s="10">
        <v>523600000</v>
      </c>
      <c r="BB856" s="10">
        <v>0</v>
      </c>
      <c r="BC856" s="10">
        <v>0</v>
      </c>
      <c r="BD856" s="10">
        <v>523080000</v>
      </c>
      <c r="BE856" s="10">
        <v>0</v>
      </c>
      <c r="BF856" s="10">
        <v>0</v>
      </c>
      <c r="BG856" s="10">
        <v>224520000</v>
      </c>
      <c r="BH856" s="10">
        <v>0</v>
      </c>
      <c r="BI856" s="10">
        <v>0</v>
      </c>
      <c r="BJ856" s="10" t="s">
        <v>9</v>
      </c>
      <c r="BK856" s="10" t="s">
        <v>9</v>
      </c>
      <c r="BL856" s="10" t="s">
        <v>9</v>
      </c>
      <c r="BM856" s="2">
        <f t="shared" si="131"/>
        <v>159.23500000000001</v>
      </c>
      <c r="BN856" s="2">
        <f t="shared" si="132"/>
        <v>156.35300000000001</v>
      </c>
      <c r="BO856" s="2">
        <f t="shared" si="133"/>
        <v>443.096</v>
      </c>
      <c r="BP856" s="2">
        <f t="shared" si="134"/>
        <v>0</v>
      </c>
      <c r="BQ856" s="2">
        <f t="shared" si="135"/>
        <v>523.6</v>
      </c>
      <c r="BR856" s="2">
        <f t="shared" si="136"/>
        <v>0</v>
      </c>
      <c r="BS856" s="2">
        <f t="shared" si="137"/>
        <v>523.08000000000004</v>
      </c>
      <c r="BT856" s="2">
        <f t="shared" si="138"/>
        <v>0</v>
      </c>
      <c r="BU856" s="2">
        <f t="shared" si="139"/>
        <v>224.52</v>
      </c>
      <c r="BV856" s="2">
        <f t="shared" si="140"/>
        <v>0</v>
      </c>
    </row>
    <row r="857" spans="1:74" x14ac:dyDescent="0.25">
      <c r="A857">
        <v>16</v>
      </c>
      <c r="B857" t="s">
        <v>0</v>
      </c>
      <c r="C857" t="s">
        <v>668</v>
      </c>
      <c r="D857">
        <v>2020</v>
      </c>
      <c r="E857" t="s">
        <v>1</v>
      </c>
      <c r="F857" t="s">
        <v>2</v>
      </c>
      <c r="G857">
        <v>2</v>
      </c>
      <c r="H857" t="s">
        <v>3</v>
      </c>
      <c r="I857" t="s">
        <v>683</v>
      </c>
      <c r="J857" t="s">
        <v>334</v>
      </c>
      <c r="K857" t="s">
        <v>754</v>
      </c>
      <c r="L857" t="s">
        <v>755</v>
      </c>
      <c r="M857" t="s">
        <v>756</v>
      </c>
      <c r="N857" t="s">
        <v>801</v>
      </c>
      <c r="O857" t="s">
        <v>52</v>
      </c>
      <c r="P857" t="s">
        <v>838</v>
      </c>
      <c r="Q857" t="s">
        <v>343</v>
      </c>
      <c r="R857">
        <v>0</v>
      </c>
      <c r="S857" t="s">
        <v>7</v>
      </c>
      <c r="T857">
        <v>211</v>
      </c>
      <c r="U857" t="s">
        <v>349</v>
      </c>
      <c r="V857" t="s">
        <v>4024</v>
      </c>
      <c r="W857" t="s">
        <v>2600</v>
      </c>
      <c r="X857">
        <v>4</v>
      </c>
      <c r="Y857" t="s">
        <v>2609</v>
      </c>
      <c r="Z857">
        <v>1</v>
      </c>
      <c r="AA857" t="s">
        <v>924</v>
      </c>
      <c r="AB857" t="s">
        <v>1593</v>
      </c>
      <c r="AC857" s="10">
        <v>0.27</v>
      </c>
      <c r="AD857" s="10">
        <v>0.26</v>
      </c>
      <c r="AE857" s="10">
        <v>96.3</v>
      </c>
      <c r="AF857" s="10">
        <v>0.73</v>
      </c>
      <c r="AG857" s="10">
        <v>0</v>
      </c>
      <c r="AH857" s="10">
        <v>0</v>
      </c>
      <c r="AI857" s="10">
        <v>1</v>
      </c>
      <c r="AJ857" s="10">
        <v>0</v>
      </c>
      <c r="AK857" s="10">
        <v>0</v>
      </c>
      <c r="AL857" s="10">
        <v>1</v>
      </c>
      <c r="AM857" s="10">
        <v>0</v>
      </c>
      <c r="AN857" s="10">
        <v>0</v>
      </c>
      <c r="AO857" s="10">
        <v>1</v>
      </c>
      <c r="AP857" s="10">
        <v>0</v>
      </c>
      <c r="AQ857" s="10">
        <v>0</v>
      </c>
      <c r="AR857" s="10">
        <v>4</v>
      </c>
      <c r="AS857" s="10">
        <v>0.26</v>
      </c>
      <c r="AT857" s="10">
        <v>6.5</v>
      </c>
      <c r="AU857" s="10">
        <v>144912593</v>
      </c>
      <c r="AV857" s="10">
        <v>143476093</v>
      </c>
      <c r="AW857" s="10">
        <v>99.01</v>
      </c>
      <c r="AX857" s="10">
        <v>251240000</v>
      </c>
      <c r="AY857" s="10">
        <v>0</v>
      </c>
      <c r="AZ857" s="10">
        <v>0</v>
      </c>
      <c r="BA857" s="10">
        <v>746000000</v>
      </c>
      <c r="BB857" s="10">
        <v>0</v>
      </c>
      <c r="BC857" s="10">
        <v>0</v>
      </c>
      <c r="BD857" s="10">
        <v>746000000</v>
      </c>
      <c r="BE857" s="10">
        <v>0</v>
      </c>
      <c r="BF857" s="10">
        <v>0</v>
      </c>
      <c r="BG857" s="10">
        <v>745000000</v>
      </c>
      <c r="BH857" s="10">
        <v>0</v>
      </c>
      <c r="BI857" s="10">
        <v>0</v>
      </c>
      <c r="BJ857" s="10" t="s">
        <v>9</v>
      </c>
      <c r="BK857" s="10" t="s">
        <v>9</v>
      </c>
      <c r="BL857" s="10" t="s">
        <v>9</v>
      </c>
      <c r="BM857" s="2">
        <f t="shared" si="131"/>
        <v>144.91259299999999</v>
      </c>
      <c r="BN857" s="2">
        <f t="shared" si="132"/>
        <v>143.47609299999999</v>
      </c>
      <c r="BO857" s="2">
        <f t="shared" si="133"/>
        <v>251.24</v>
      </c>
      <c r="BP857" s="2">
        <f t="shared" si="134"/>
        <v>0</v>
      </c>
      <c r="BQ857" s="2">
        <f t="shared" si="135"/>
        <v>746</v>
      </c>
      <c r="BR857" s="2">
        <f t="shared" si="136"/>
        <v>0</v>
      </c>
      <c r="BS857" s="2">
        <f t="shared" si="137"/>
        <v>746</v>
      </c>
      <c r="BT857" s="2">
        <f t="shared" si="138"/>
        <v>0</v>
      </c>
      <c r="BU857" s="2">
        <f t="shared" si="139"/>
        <v>745</v>
      </c>
      <c r="BV857" s="2">
        <f t="shared" si="140"/>
        <v>0</v>
      </c>
    </row>
    <row r="858" spans="1:74" x14ac:dyDescent="0.25">
      <c r="A858">
        <v>16</v>
      </c>
      <c r="B858" t="s">
        <v>0</v>
      </c>
      <c r="C858" t="s">
        <v>668</v>
      </c>
      <c r="D858">
        <v>2020</v>
      </c>
      <c r="E858" t="s">
        <v>1</v>
      </c>
      <c r="F858" t="s">
        <v>2</v>
      </c>
      <c r="G858">
        <v>2</v>
      </c>
      <c r="H858" t="s">
        <v>3</v>
      </c>
      <c r="I858" t="s">
        <v>683</v>
      </c>
      <c r="J858" t="s">
        <v>334</v>
      </c>
      <c r="K858" t="s">
        <v>754</v>
      </c>
      <c r="L858" t="s">
        <v>755</v>
      </c>
      <c r="M858" t="s">
        <v>756</v>
      </c>
      <c r="N858" t="s">
        <v>801</v>
      </c>
      <c r="O858" t="s">
        <v>52</v>
      </c>
      <c r="P858" t="s">
        <v>838</v>
      </c>
      <c r="Q858" t="s">
        <v>343</v>
      </c>
      <c r="R858">
        <v>0</v>
      </c>
      <c r="S858" t="s">
        <v>7</v>
      </c>
      <c r="T858">
        <v>214</v>
      </c>
      <c r="U858" t="s">
        <v>350</v>
      </c>
      <c r="V858" t="s">
        <v>4024</v>
      </c>
      <c r="W858" t="s">
        <v>2600</v>
      </c>
      <c r="X858">
        <v>3</v>
      </c>
      <c r="Y858" t="s">
        <v>2610</v>
      </c>
      <c r="Z858">
        <v>2</v>
      </c>
      <c r="AA858" t="s">
        <v>920</v>
      </c>
      <c r="AB858" t="s">
        <v>1593</v>
      </c>
      <c r="AC858" s="10">
        <v>54</v>
      </c>
      <c r="AD858" s="10">
        <v>5.24</v>
      </c>
      <c r="AE858" s="10">
        <v>9.6999999999999993</v>
      </c>
      <c r="AF858" s="10">
        <v>590</v>
      </c>
      <c r="AG858" s="10">
        <v>0</v>
      </c>
      <c r="AH858" s="10">
        <v>0</v>
      </c>
      <c r="AI858" s="10">
        <v>590</v>
      </c>
      <c r="AJ858" s="10">
        <v>0</v>
      </c>
      <c r="AK858" s="10">
        <v>0</v>
      </c>
      <c r="AL858" s="10">
        <v>590</v>
      </c>
      <c r="AM858" s="10">
        <v>0</v>
      </c>
      <c r="AN858" s="10">
        <v>0</v>
      </c>
      <c r="AO858" s="10">
        <v>590</v>
      </c>
      <c r="AP858" s="10">
        <v>0</v>
      </c>
      <c r="AQ858" s="10">
        <v>0</v>
      </c>
      <c r="AR858" s="10" t="s">
        <v>7</v>
      </c>
      <c r="AS858" s="10" t="s">
        <v>7</v>
      </c>
      <c r="AT858" s="10" t="s">
        <v>7</v>
      </c>
      <c r="AU858" s="10">
        <v>817958593</v>
      </c>
      <c r="AV858" s="10">
        <v>755491393</v>
      </c>
      <c r="AW858" s="10">
        <v>92.36</v>
      </c>
      <c r="AX858" s="10">
        <v>8798867000</v>
      </c>
      <c r="AY858" s="10">
        <v>0</v>
      </c>
      <c r="AZ858" s="10">
        <v>0</v>
      </c>
      <c r="BA858" s="10">
        <v>11349000000</v>
      </c>
      <c r="BB858" s="10">
        <v>0</v>
      </c>
      <c r="BC858" s="10">
        <v>0</v>
      </c>
      <c r="BD858" s="10">
        <v>11350000000</v>
      </c>
      <c r="BE858" s="10">
        <v>0</v>
      </c>
      <c r="BF858" s="10">
        <v>0</v>
      </c>
      <c r="BG858" s="10">
        <v>10313000000</v>
      </c>
      <c r="BH858" s="10">
        <v>0</v>
      </c>
      <c r="BI858" s="10">
        <v>0</v>
      </c>
      <c r="BJ858" s="10" t="s">
        <v>9</v>
      </c>
      <c r="BK858" s="10" t="s">
        <v>9</v>
      </c>
      <c r="BL858" s="10" t="s">
        <v>9</v>
      </c>
      <c r="BM858" s="2">
        <f t="shared" si="131"/>
        <v>817.95859299999995</v>
      </c>
      <c r="BN858" s="2">
        <f t="shared" si="132"/>
        <v>755.49139300000002</v>
      </c>
      <c r="BO858" s="2">
        <f t="shared" si="133"/>
        <v>8798.8670000000002</v>
      </c>
      <c r="BP858" s="2">
        <f t="shared" si="134"/>
        <v>0</v>
      </c>
      <c r="BQ858" s="2">
        <f t="shared" si="135"/>
        <v>11349</v>
      </c>
      <c r="BR858" s="2">
        <f t="shared" si="136"/>
        <v>0</v>
      </c>
      <c r="BS858" s="2">
        <f t="shared" si="137"/>
        <v>11350</v>
      </c>
      <c r="BT858" s="2">
        <f t="shared" si="138"/>
        <v>0</v>
      </c>
      <c r="BU858" s="2">
        <f t="shared" si="139"/>
        <v>10313</v>
      </c>
      <c r="BV858" s="2">
        <f t="shared" si="140"/>
        <v>0</v>
      </c>
    </row>
    <row r="859" spans="1:74" x14ac:dyDescent="0.25">
      <c r="A859">
        <v>16</v>
      </c>
      <c r="B859" t="s">
        <v>0</v>
      </c>
      <c r="C859" t="s">
        <v>668</v>
      </c>
      <c r="D859">
        <v>2020</v>
      </c>
      <c r="E859" t="s">
        <v>1</v>
      </c>
      <c r="F859" t="s">
        <v>2</v>
      </c>
      <c r="G859">
        <v>2</v>
      </c>
      <c r="H859" t="s">
        <v>3</v>
      </c>
      <c r="I859" t="s">
        <v>683</v>
      </c>
      <c r="J859" t="s">
        <v>334</v>
      </c>
      <c r="K859" t="s">
        <v>754</v>
      </c>
      <c r="L859" t="s">
        <v>755</v>
      </c>
      <c r="M859" t="s">
        <v>756</v>
      </c>
      <c r="N859" t="s">
        <v>801</v>
      </c>
      <c r="O859" t="s">
        <v>52</v>
      </c>
      <c r="P859" t="s">
        <v>838</v>
      </c>
      <c r="Q859" t="s">
        <v>343</v>
      </c>
      <c r="R859">
        <v>0</v>
      </c>
      <c r="S859" t="s">
        <v>7</v>
      </c>
      <c r="T859">
        <v>215</v>
      </c>
      <c r="U859" t="s">
        <v>351</v>
      </c>
      <c r="V859" t="s">
        <v>4026</v>
      </c>
      <c r="W859" t="s">
        <v>2605</v>
      </c>
      <c r="X859">
        <v>1</v>
      </c>
      <c r="Y859" t="s">
        <v>2611</v>
      </c>
      <c r="Z859">
        <v>1</v>
      </c>
      <c r="AA859" t="s">
        <v>924</v>
      </c>
      <c r="AB859" t="s">
        <v>1593</v>
      </c>
      <c r="AC859" s="10">
        <v>0.1</v>
      </c>
      <c r="AD859" s="10">
        <v>0</v>
      </c>
      <c r="AE859" s="10">
        <v>0</v>
      </c>
      <c r="AF859" s="10">
        <v>9.9</v>
      </c>
      <c r="AG859" s="10">
        <v>0</v>
      </c>
      <c r="AH859" s="10">
        <v>0</v>
      </c>
      <c r="AI859" s="10">
        <v>20</v>
      </c>
      <c r="AJ859" s="10">
        <v>0</v>
      </c>
      <c r="AK859" s="10">
        <v>0</v>
      </c>
      <c r="AL859" s="10">
        <v>25</v>
      </c>
      <c r="AM859" s="10">
        <v>0</v>
      </c>
      <c r="AN859" s="10">
        <v>0</v>
      </c>
      <c r="AO859" s="10">
        <v>25</v>
      </c>
      <c r="AP859" s="10">
        <v>0</v>
      </c>
      <c r="AQ859" s="10">
        <v>0</v>
      </c>
      <c r="AR859" s="10">
        <v>80</v>
      </c>
      <c r="AS859" s="10">
        <v>0</v>
      </c>
      <c r="AT859" s="10">
        <v>0</v>
      </c>
      <c r="AU859" s="10">
        <v>276110000</v>
      </c>
      <c r="AV859" s="10">
        <v>266261119</v>
      </c>
      <c r="AW859" s="10">
        <v>96.43</v>
      </c>
      <c r="AX859" s="10">
        <v>1217531000</v>
      </c>
      <c r="AY859" s="10">
        <v>0</v>
      </c>
      <c r="AZ859" s="10">
        <v>0</v>
      </c>
      <c r="BA859" s="10">
        <v>27090000000</v>
      </c>
      <c r="BB859" s="10">
        <v>0</v>
      </c>
      <c r="BC859" s="10">
        <v>0</v>
      </c>
      <c r="BD859" s="10">
        <v>27090000000</v>
      </c>
      <c r="BE859" s="10">
        <v>0</v>
      </c>
      <c r="BF859" s="10">
        <v>0</v>
      </c>
      <c r="BG859" s="10">
        <v>16644000000</v>
      </c>
      <c r="BH859" s="10">
        <v>0</v>
      </c>
      <c r="BI859" s="10">
        <v>0</v>
      </c>
      <c r="BJ859" s="10" t="s">
        <v>9</v>
      </c>
      <c r="BK859" s="10" t="s">
        <v>9</v>
      </c>
      <c r="BL859" s="10" t="s">
        <v>9</v>
      </c>
      <c r="BM859" s="2">
        <f t="shared" si="131"/>
        <v>276.11</v>
      </c>
      <c r="BN859" s="2">
        <f t="shared" si="132"/>
        <v>266.26111900000001</v>
      </c>
      <c r="BO859" s="2">
        <f t="shared" si="133"/>
        <v>1217.5309999999999</v>
      </c>
      <c r="BP859" s="2">
        <f t="shared" si="134"/>
        <v>0</v>
      </c>
      <c r="BQ859" s="2">
        <f t="shared" si="135"/>
        <v>27090</v>
      </c>
      <c r="BR859" s="2">
        <f t="shared" si="136"/>
        <v>0</v>
      </c>
      <c r="BS859" s="2">
        <f t="shared" si="137"/>
        <v>27090</v>
      </c>
      <c r="BT859" s="2">
        <f t="shared" si="138"/>
        <v>0</v>
      </c>
      <c r="BU859" s="2">
        <f t="shared" si="139"/>
        <v>16644</v>
      </c>
      <c r="BV859" s="2">
        <f t="shared" si="140"/>
        <v>0</v>
      </c>
    </row>
    <row r="860" spans="1:74" x14ac:dyDescent="0.25">
      <c r="A860">
        <v>16</v>
      </c>
      <c r="B860" t="s">
        <v>0</v>
      </c>
      <c r="C860" t="s">
        <v>668</v>
      </c>
      <c r="D860">
        <v>2020</v>
      </c>
      <c r="E860" t="s">
        <v>1</v>
      </c>
      <c r="F860" t="s">
        <v>2</v>
      </c>
      <c r="G860">
        <v>2</v>
      </c>
      <c r="H860" t="s">
        <v>3</v>
      </c>
      <c r="I860" t="s">
        <v>683</v>
      </c>
      <c r="J860" t="s">
        <v>334</v>
      </c>
      <c r="K860" t="s">
        <v>754</v>
      </c>
      <c r="L860" t="s">
        <v>755</v>
      </c>
      <c r="M860" t="s">
        <v>756</v>
      </c>
      <c r="N860" t="s">
        <v>801</v>
      </c>
      <c r="O860" t="s">
        <v>52</v>
      </c>
      <c r="P860" t="s">
        <v>838</v>
      </c>
      <c r="Q860" t="s">
        <v>343</v>
      </c>
      <c r="R860">
        <v>0</v>
      </c>
      <c r="S860" t="s">
        <v>7</v>
      </c>
      <c r="T860">
        <v>216</v>
      </c>
      <c r="U860" t="s">
        <v>352</v>
      </c>
      <c r="V860" t="s">
        <v>4024</v>
      </c>
      <c r="W860" t="s">
        <v>2600</v>
      </c>
      <c r="X860">
        <v>2</v>
      </c>
      <c r="Y860" t="s">
        <v>2612</v>
      </c>
      <c r="Z860">
        <v>1</v>
      </c>
      <c r="AA860" t="s">
        <v>924</v>
      </c>
      <c r="AB860" t="s">
        <v>1593</v>
      </c>
      <c r="AC860" s="10">
        <v>5</v>
      </c>
      <c r="AD860" s="10">
        <v>5.49</v>
      </c>
      <c r="AE860" s="10">
        <v>109.8</v>
      </c>
      <c r="AF860" s="10">
        <v>50</v>
      </c>
      <c r="AG860" s="10">
        <v>0</v>
      </c>
      <c r="AH860" s="10">
        <v>0</v>
      </c>
      <c r="AI860" s="10">
        <v>150</v>
      </c>
      <c r="AJ860" s="10">
        <v>0</v>
      </c>
      <c r="AK860" s="10">
        <v>0</v>
      </c>
      <c r="AL860" s="10">
        <v>135</v>
      </c>
      <c r="AM860" s="10">
        <v>0</v>
      </c>
      <c r="AN860" s="10">
        <v>0</v>
      </c>
      <c r="AO860" s="10">
        <v>30</v>
      </c>
      <c r="AP860" s="10">
        <v>0</v>
      </c>
      <c r="AQ860" s="10">
        <v>0</v>
      </c>
      <c r="AR860" s="10">
        <v>370</v>
      </c>
      <c r="AS860" s="10">
        <v>5.49</v>
      </c>
      <c r="AT860" s="10">
        <v>1.48</v>
      </c>
      <c r="AU860" s="10">
        <v>588967593</v>
      </c>
      <c r="AV860" s="10">
        <v>543446593</v>
      </c>
      <c r="AW860" s="10">
        <v>92.27</v>
      </c>
      <c r="AX860" s="10">
        <v>5009181000</v>
      </c>
      <c r="AY860" s="10">
        <v>0</v>
      </c>
      <c r="AZ860" s="10">
        <v>0</v>
      </c>
      <c r="BA860" s="10">
        <v>18973000000</v>
      </c>
      <c r="BB860" s="10">
        <v>0</v>
      </c>
      <c r="BC860" s="10">
        <v>0</v>
      </c>
      <c r="BD860" s="10">
        <v>17075000000</v>
      </c>
      <c r="BE860" s="10">
        <v>0</v>
      </c>
      <c r="BF860" s="10">
        <v>0</v>
      </c>
      <c r="BG860" s="10">
        <v>3796000000</v>
      </c>
      <c r="BH860" s="10">
        <v>0</v>
      </c>
      <c r="BI860" s="10">
        <v>0</v>
      </c>
      <c r="BJ860" s="10" t="s">
        <v>9</v>
      </c>
      <c r="BK860" s="10" t="s">
        <v>9</v>
      </c>
      <c r="BL860" s="10" t="s">
        <v>9</v>
      </c>
      <c r="BM860" s="2">
        <f t="shared" si="131"/>
        <v>588.96759299999997</v>
      </c>
      <c r="BN860" s="2">
        <f t="shared" si="132"/>
        <v>543.44659300000001</v>
      </c>
      <c r="BO860" s="2">
        <f t="shared" si="133"/>
        <v>5009.1809999999996</v>
      </c>
      <c r="BP860" s="2">
        <f t="shared" si="134"/>
        <v>0</v>
      </c>
      <c r="BQ860" s="2">
        <f t="shared" si="135"/>
        <v>18973</v>
      </c>
      <c r="BR860" s="2">
        <f t="shared" si="136"/>
        <v>0</v>
      </c>
      <c r="BS860" s="2">
        <f t="shared" si="137"/>
        <v>17075</v>
      </c>
      <c r="BT860" s="2">
        <f t="shared" si="138"/>
        <v>0</v>
      </c>
      <c r="BU860" s="2">
        <f t="shared" si="139"/>
        <v>3796</v>
      </c>
      <c r="BV860" s="2">
        <f t="shared" si="140"/>
        <v>0</v>
      </c>
    </row>
    <row r="861" spans="1:74" x14ac:dyDescent="0.25">
      <c r="A861">
        <v>16</v>
      </c>
      <c r="B861" t="s">
        <v>0</v>
      </c>
      <c r="C861" t="s">
        <v>668</v>
      </c>
      <c r="D861">
        <v>2020</v>
      </c>
      <c r="E861" t="s">
        <v>1</v>
      </c>
      <c r="F861" t="s">
        <v>2</v>
      </c>
      <c r="G861">
        <v>2</v>
      </c>
      <c r="H861" t="s">
        <v>3</v>
      </c>
      <c r="I861" t="s">
        <v>683</v>
      </c>
      <c r="J861" t="s">
        <v>334</v>
      </c>
      <c r="K861" t="s">
        <v>754</v>
      </c>
      <c r="L861" t="s">
        <v>755</v>
      </c>
      <c r="M861" t="s">
        <v>756</v>
      </c>
      <c r="N861" t="s">
        <v>801</v>
      </c>
      <c r="O861" t="s">
        <v>52</v>
      </c>
      <c r="P861" t="s">
        <v>839</v>
      </c>
      <c r="Q861" t="s">
        <v>353</v>
      </c>
      <c r="R861">
        <v>0</v>
      </c>
      <c r="S861" t="s">
        <v>7</v>
      </c>
      <c r="T861">
        <v>219</v>
      </c>
      <c r="U861" t="s">
        <v>354</v>
      </c>
      <c r="V861" t="s">
        <v>4027</v>
      </c>
      <c r="W861" t="s">
        <v>2613</v>
      </c>
      <c r="X861">
        <v>1</v>
      </c>
      <c r="Y861" t="s">
        <v>2614</v>
      </c>
      <c r="Z861">
        <v>1</v>
      </c>
      <c r="AA861" t="s">
        <v>924</v>
      </c>
      <c r="AB861" t="s">
        <v>1593</v>
      </c>
      <c r="AC861" s="10">
        <v>21</v>
      </c>
      <c r="AD861" s="10">
        <v>20</v>
      </c>
      <c r="AE861" s="10">
        <v>95.24</v>
      </c>
      <c r="AF861" s="10">
        <v>36</v>
      </c>
      <c r="AG861" s="10">
        <v>0</v>
      </c>
      <c r="AH861" s="10">
        <v>0</v>
      </c>
      <c r="AI861" s="10">
        <v>60</v>
      </c>
      <c r="AJ861" s="10">
        <v>0</v>
      </c>
      <c r="AK861" s="10">
        <v>0</v>
      </c>
      <c r="AL861" s="10">
        <v>77</v>
      </c>
      <c r="AM861" s="10">
        <v>0</v>
      </c>
      <c r="AN861" s="10">
        <v>0</v>
      </c>
      <c r="AO861" s="10">
        <v>21</v>
      </c>
      <c r="AP861" s="10">
        <v>0</v>
      </c>
      <c r="AQ861" s="10">
        <v>0</v>
      </c>
      <c r="AR861" s="10">
        <v>215</v>
      </c>
      <c r="AS861" s="10">
        <v>20</v>
      </c>
      <c r="AT861" s="10">
        <v>9.3000000000000007</v>
      </c>
      <c r="AU861" s="10">
        <v>421260000</v>
      </c>
      <c r="AV861" s="10">
        <v>421067000</v>
      </c>
      <c r="AW861" s="10">
        <v>99.95</v>
      </c>
      <c r="AX861" s="10">
        <v>787240000</v>
      </c>
      <c r="AY861" s="10">
        <v>0</v>
      </c>
      <c r="AZ861" s="10">
        <v>0</v>
      </c>
      <c r="BA861" s="10">
        <v>1108798000</v>
      </c>
      <c r="BB861" s="10">
        <v>0</v>
      </c>
      <c r="BC861" s="10">
        <v>0</v>
      </c>
      <c r="BD861" s="10">
        <v>1167700000</v>
      </c>
      <c r="BE861" s="10">
        <v>0</v>
      </c>
      <c r="BF861" s="10">
        <v>0</v>
      </c>
      <c r="BG861" s="10">
        <v>656507000</v>
      </c>
      <c r="BH861" s="10">
        <v>0</v>
      </c>
      <c r="BI861" s="10">
        <v>0</v>
      </c>
      <c r="BJ861" s="10" t="s">
        <v>9</v>
      </c>
      <c r="BK861" s="10" t="s">
        <v>9</v>
      </c>
      <c r="BL861" s="10" t="s">
        <v>9</v>
      </c>
      <c r="BM861" s="2">
        <f t="shared" si="131"/>
        <v>421.26</v>
      </c>
      <c r="BN861" s="2">
        <f t="shared" si="132"/>
        <v>421.06700000000001</v>
      </c>
      <c r="BO861" s="2">
        <f t="shared" si="133"/>
        <v>787.24</v>
      </c>
      <c r="BP861" s="2">
        <f t="shared" si="134"/>
        <v>0</v>
      </c>
      <c r="BQ861" s="2">
        <f t="shared" si="135"/>
        <v>1108.798</v>
      </c>
      <c r="BR861" s="2">
        <f t="shared" si="136"/>
        <v>0</v>
      </c>
      <c r="BS861" s="2">
        <f t="shared" si="137"/>
        <v>1167.7</v>
      </c>
      <c r="BT861" s="2">
        <f t="shared" si="138"/>
        <v>0</v>
      </c>
      <c r="BU861" s="2">
        <f t="shared" si="139"/>
        <v>656.50699999999995</v>
      </c>
      <c r="BV861" s="2">
        <f t="shared" si="140"/>
        <v>0</v>
      </c>
    </row>
    <row r="862" spans="1:74" x14ac:dyDescent="0.25">
      <c r="A862">
        <v>16</v>
      </c>
      <c r="B862" t="s">
        <v>0</v>
      </c>
      <c r="C862" t="s">
        <v>668</v>
      </c>
      <c r="D862">
        <v>2020</v>
      </c>
      <c r="E862" t="s">
        <v>1</v>
      </c>
      <c r="F862" t="s">
        <v>2</v>
      </c>
      <c r="G862">
        <v>2</v>
      </c>
      <c r="H862" t="s">
        <v>3</v>
      </c>
      <c r="I862" t="s">
        <v>683</v>
      </c>
      <c r="J862" t="s">
        <v>334</v>
      </c>
      <c r="K862" t="s">
        <v>754</v>
      </c>
      <c r="L862" t="s">
        <v>755</v>
      </c>
      <c r="M862" t="s">
        <v>756</v>
      </c>
      <c r="N862" t="s">
        <v>801</v>
      </c>
      <c r="O862" t="s">
        <v>52</v>
      </c>
      <c r="P862" t="s">
        <v>839</v>
      </c>
      <c r="Q862" t="s">
        <v>353</v>
      </c>
      <c r="R862">
        <v>0</v>
      </c>
      <c r="S862" t="s">
        <v>7</v>
      </c>
      <c r="T862">
        <v>219</v>
      </c>
      <c r="U862" t="s">
        <v>354</v>
      </c>
      <c r="V862" t="s">
        <v>4027</v>
      </c>
      <c r="W862" t="s">
        <v>2613</v>
      </c>
      <c r="X862">
        <v>2</v>
      </c>
      <c r="Y862" t="s">
        <v>2615</v>
      </c>
      <c r="Z862">
        <v>1</v>
      </c>
      <c r="AA862" t="s">
        <v>924</v>
      </c>
      <c r="AB862" t="s">
        <v>1593</v>
      </c>
      <c r="AC862" s="10">
        <v>57</v>
      </c>
      <c r="AD862" s="10">
        <v>55</v>
      </c>
      <c r="AE862" s="10">
        <v>96.49</v>
      </c>
      <c r="AF862" s="10">
        <v>96</v>
      </c>
      <c r="AG862" s="10">
        <v>0</v>
      </c>
      <c r="AH862" s="10">
        <v>0</v>
      </c>
      <c r="AI862" s="10">
        <v>157</v>
      </c>
      <c r="AJ862" s="10">
        <v>0</v>
      </c>
      <c r="AK862" s="10">
        <v>0</v>
      </c>
      <c r="AL862" s="10">
        <v>200</v>
      </c>
      <c r="AM862" s="10">
        <v>0</v>
      </c>
      <c r="AN862" s="10">
        <v>0</v>
      </c>
      <c r="AO862" s="10">
        <v>57</v>
      </c>
      <c r="AP862" s="10">
        <v>0</v>
      </c>
      <c r="AQ862" s="10">
        <v>0</v>
      </c>
      <c r="AR862" s="10">
        <v>567</v>
      </c>
      <c r="AS862" s="10">
        <v>55</v>
      </c>
      <c r="AT862" s="10">
        <v>9.6999999999999993</v>
      </c>
      <c r="AU862" s="10">
        <v>380765000</v>
      </c>
      <c r="AV862" s="10">
        <v>375555500</v>
      </c>
      <c r="AW862" s="10">
        <v>98.63</v>
      </c>
      <c r="AX862" s="10">
        <v>683918000</v>
      </c>
      <c r="AY862" s="10">
        <v>0</v>
      </c>
      <c r="AZ862" s="10">
        <v>0</v>
      </c>
      <c r="BA862" s="10">
        <v>996652000</v>
      </c>
      <c r="BB862" s="10">
        <v>0</v>
      </c>
      <c r="BC862" s="10">
        <v>0</v>
      </c>
      <c r="BD862" s="10">
        <v>1045700000</v>
      </c>
      <c r="BE862" s="10">
        <v>0</v>
      </c>
      <c r="BF862" s="10">
        <v>0</v>
      </c>
      <c r="BG862" s="10">
        <v>616967000</v>
      </c>
      <c r="BH862" s="10">
        <v>0</v>
      </c>
      <c r="BI862" s="10">
        <v>0</v>
      </c>
      <c r="BJ862" s="10" t="s">
        <v>9</v>
      </c>
      <c r="BK862" s="10" t="s">
        <v>9</v>
      </c>
      <c r="BL862" s="10" t="s">
        <v>9</v>
      </c>
      <c r="BM862" s="2">
        <f t="shared" si="131"/>
        <v>380.76499999999999</v>
      </c>
      <c r="BN862" s="2">
        <f t="shared" si="132"/>
        <v>375.55549999999999</v>
      </c>
      <c r="BO862" s="2">
        <f t="shared" si="133"/>
        <v>683.91800000000001</v>
      </c>
      <c r="BP862" s="2">
        <f t="shared" si="134"/>
        <v>0</v>
      </c>
      <c r="BQ862" s="2">
        <f t="shared" si="135"/>
        <v>996.65200000000004</v>
      </c>
      <c r="BR862" s="2">
        <f t="shared" si="136"/>
        <v>0</v>
      </c>
      <c r="BS862" s="2">
        <f t="shared" si="137"/>
        <v>1045.7</v>
      </c>
      <c r="BT862" s="2">
        <f t="shared" si="138"/>
        <v>0</v>
      </c>
      <c r="BU862" s="2">
        <f t="shared" si="139"/>
        <v>616.96699999999998</v>
      </c>
      <c r="BV862" s="2">
        <f t="shared" si="140"/>
        <v>0</v>
      </c>
    </row>
    <row r="863" spans="1:74" x14ac:dyDescent="0.25">
      <c r="A863">
        <v>16</v>
      </c>
      <c r="B863" t="s">
        <v>0</v>
      </c>
      <c r="C863" t="s">
        <v>668</v>
      </c>
      <c r="D863">
        <v>2020</v>
      </c>
      <c r="E863" t="s">
        <v>1</v>
      </c>
      <c r="F863" t="s">
        <v>2</v>
      </c>
      <c r="G863">
        <v>2</v>
      </c>
      <c r="H863" t="s">
        <v>3</v>
      </c>
      <c r="I863" t="s">
        <v>683</v>
      </c>
      <c r="J863" t="s">
        <v>334</v>
      </c>
      <c r="K863" t="s">
        <v>754</v>
      </c>
      <c r="L863" t="s">
        <v>755</v>
      </c>
      <c r="M863" t="s">
        <v>756</v>
      </c>
      <c r="N863" t="s">
        <v>801</v>
      </c>
      <c r="O863" t="s">
        <v>52</v>
      </c>
      <c r="P863" t="s">
        <v>839</v>
      </c>
      <c r="Q863" t="s">
        <v>353</v>
      </c>
      <c r="R863">
        <v>0</v>
      </c>
      <c r="S863" t="s">
        <v>7</v>
      </c>
      <c r="T863">
        <v>219</v>
      </c>
      <c r="U863" t="s">
        <v>354</v>
      </c>
      <c r="V863" t="s">
        <v>4027</v>
      </c>
      <c r="W863" t="s">
        <v>2613</v>
      </c>
      <c r="X863">
        <v>3</v>
      </c>
      <c r="Y863" t="s">
        <v>2616</v>
      </c>
      <c r="Z863">
        <v>1</v>
      </c>
      <c r="AA863" t="s">
        <v>924</v>
      </c>
      <c r="AB863" t="s">
        <v>1593</v>
      </c>
      <c r="AC863" s="10">
        <v>22</v>
      </c>
      <c r="AD863" s="10">
        <v>21</v>
      </c>
      <c r="AE863" s="10">
        <v>95.45</v>
      </c>
      <c r="AF863" s="10">
        <v>36</v>
      </c>
      <c r="AG863" s="10">
        <v>0</v>
      </c>
      <c r="AH863" s="10">
        <v>0</v>
      </c>
      <c r="AI863" s="10">
        <v>65</v>
      </c>
      <c r="AJ863" s="10">
        <v>0</v>
      </c>
      <c r="AK863" s="10">
        <v>0</v>
      </c>
      <c r="AL863" s="10">
        <v>73</v>
      </c>
      <c r="AM863" s="10">
        <v>0</v>
      </c>
      <c r="AN863" s="10">
        <v>0</v>
      </c>
      <c r="AO863" s="10">
        <v>22</v>
      </c>
      <c r="AP863" s="10">
        <v>0</v>
      </c>
      <c r="AQ863" s="10">
        <v>0</v>
      </c>
      <c r="AR863" s="10">
        <v>218</v>
      </c>
      <c r="AS863" s="10">
        <v>21</v>
      </c>
      <c r="AT863" s="10">
        <v>9.6300000000000008</v>
      </c>
      <c r="AU863" s="10">
        <v>270135000</v>
      </c>
      <c r="AV863" s="10">
        <v>251358800</v>
      </c>
      <c r="AW863" s="10">
        <v>93.05</v>
      </c>
      <c r="AX863" s="10">
        <v>488122000</v>
      </c>
      <c r="AY863" s="10">
        <v>0</v>
      </c>
      <c r="AZ863" s="10">
        <v>0</v>
      </c>
      <c r="BA863" s="10">
        <v>731505000</v>
      </c>
      <c r="BB863" s="10">
        <v>0</v>
      </c>
      <c r="BC863" s="10">
        <v>0</v>
      </c>
      <c r="BD863" s="10">
        <v>766092000</v>
      </c>
      <c r="BE863" s="10">
        <v>0</v>
      </c>
      <c r="BF863" s="10">
        <v>0</v>
      </c>
      <c r="BG863" s="10">
        <v>408649000</v>
      </c>
      <c r="BH863" s="10">
        <v>0</v>
      </c>
      <c r="BI863" s="10">
        <v>0</v>
      </c>
      <c r="BJ863" s="10" t="s">
        <v>9</v>
      </c>
      <c r="BK863" s="10" t="s">
        <v>9</v>
      </c>
      <c r="BL863" s="10" t="s">
        <v>9</v>
      </c>
      <c r="BM863" s="2">
        <f t="shared" si="131"/>
        <v>270.13499999999999</v>
      </c>
      <c r="BN863" s="2">
        <f t="shared" si="132"/>
        <v>251.3588</v>
      </c>
      <c r="BO863" s="2">
        <f t="shared" si="133"/>
        <v>488.12200000000001</v>
      </c>
      <c r="BP863" s="2">
        <f t="shared" si="134"/>
        <v>0</v>
      </c>
      <c r="BQ863" s="2">
        <f t="shared" si="135"/>
        <v>731.505</v>
      </c>
      <c r="BR863" s="2">
        <f t="shared" si="136"/>
        <v>0</v>
      </c>
      <c r="BS863" s="2">
        <f t="shared" si="137"/>
        <v>766.09199999999998</v>
      </c>
      <c r="BT863" s="2">
        <f t="shared" si="138"/>
        <v>0</v>
      </c>
      <c r="BU863" s="2">
        <f t="shared" si="139"/>
        <v>408.649</v>
      </c>
      <c r="BV863" s="2">
        <f t="shared" si="140"/>
        <v>0</v>
      </c>
    </row>
    <row r="864" spans="1:74" x14ac:dyDescent="0.25">
      <c r="A864">
        <v>16</v>
      </c>
      <c r="B864" t="s">
        <v>0</v>
      </c>
      <c r="C864" t="s">
        <v>668</v>
      </c>
      <c r="D864">
        <v>2020</v>
      </c>
      <c r="E864" t="s">
        <v>1</v>
      </c>
      <c r="F864" t="s">
        <v>2</v>
      </c>
      <c r="G864">
        <v>2</v>
      </c>
      <c r="H864" t="s">
        <v>3</v>
      </c>
      <c r="I864" t="s">
        <v>683</v>
      </c>
      <c r="J864" t="s">
        <v>334</v>
      </c>
      <c r="K864" t="s">
        <v>754</v>
      </c>
      <c r="L864" t="s">
        <v>755</v>
      </c>
      <c r="M864" t="s">
        <v>756</v>
      </c>
      <c r="N864" t="s">
        <v>801</v>
      </c>
      <c r="O864" t="s">
        <v>52</v>
      </c>
      <c r="P864" t="s">
        <v>839</v>
      </c>
      <c r="Q864" t="s">
        <v>353</v>
      </c>
      <c r="R864">
        <v>0</v>
      </c>
      <c r="S864" t="s">
        <v>7</v>
      </c>
      <c r="T864">
        <v>219</v>
      </c>
      <c r="U864" t="s">
        <v>354</v>
      </c>
      <c r="V864" t="s">
        <v>4027</v>
      </c>
      <c r="W864" t="s">
        <v>2613</v>
      </c>
      <c r="X864">
        <v>4</v>
      </c>
      <c r="Y864" t="s">
        <v>2617</v>
      </c>
      <c r="Z864">
        <v>1</v>
      </c>
      <c r="AA864" t="s">
        <v>924</v>
      </c>
      <c r="AB864" t="s">
        <v>1593</v>
      </c>
      <c r="AC864" s="10">
        <v>12.5</v>
      </c>
      <c r="AD864" s="10">
        <v>12.5</v>
      </c>
      <c r="AE864" s="10">
        <v>100</v>
      </c>
      <c r="AF864" s="10">
        <v>25</v>
      </c>
      <c r="AG864" s="10">
        <v>0</v>
      </c>
      <c r="AH864" s="10">
        <v>0</v>
      </c>
      <c r="AI864" s="10">
        <v>25</v>
      </c>
      <c r="AJ864" s="10">
        <v>0</v>
      </c>
      <c r="AK864" s="10">
        <v>0</v>
      </c>
      <c r="AL864" s="10">
        <v>25</v>
      </c>
      <c r="AM864" s="10">
        <v>0</v>
      </c>
      <c r="AN864" s="10">
        <v>0</v>
      </c>
      <c r="AO864" s="10">
        <v>12.5</v>
      </c>
      <c r="AP864" s="10">
        <v>0</v>
      </c>
      <c r="AQ864" s="10">
        <v>0</v>
      </c>
      <c r="AR864" s="10">
        <v>100</v>
      </c>
      <c r="AS864" s="10">
        <v>12.5</v>
      </c>
      <c r="AT864" s="10">
        <v>12.5</v>
      </c>
      <c r="AU864" s="10">
        <v>200000000</v>
      </c>
      <c r="AV864" s="10">
        <v>199469000</v>
      </c>
      <c r="AW864" s="10">
        <v>99.74</v>
      </c>
      <c r="AX864" s="10">
        <v>329240000</v>
      </c>
      <c r="AY864" s="10">
        <v>0</v>
      </c>
      <c r="AZ864" s="10">
        <v>0</v>
      </c>
      <c r="BA864" s="10">
        <v>480000000</v>
      </c>
      <c r="BB864" s="10">
        <v>0</v>
      </c>
      <c r="BC864" s="10">
        <v>0</v>
      </c>
      <c r="BD864" s="10">
        <v>505000000</v>
      </c>
      <c r="BE864" s="10">
        <v>0</v>
      </c>
      <c r="BF864" s="10">
        <v>0</v>
      </c>
      <c r="BG864" s="10">
        <v>259556000</v>
      </c>
      <c r="BH864" s="10">
        <v>0</v>
      </c>
      <c r="BI864" s="10">
        <v>0</v>
      </c>
      <c r="BJ864" s="10" t="s">
        <v>9</v>
      </c>
      <c r="BK864" s="10" t="s">
        <v>9</v>
      </c>
      <c r="BL864" s="10" t="s">
        <v>9</v>
      </c>
      <c r="BM864" s="2">
        <f t="shared" si="131"/>
        <v>200</v>
      </c>
      <c r="BN864" s="2">
        <f t="shared" si="132"/>
        <v>199.46899999999999</v>
      </c>
      <c r="BO864" s="2">
        <f t="shared" si="133"/>
        <v>329.24</v>
      </c>
      <c r="BP864" s="2">
        <f t="shared" si="134"/>
        <v>0</v>
      </c>
      <c r="BQ864" s="2">
        <f t="shared" si="135"/>
        <v>480</v>
      </c>
      <c r="BR864" s="2">
        <f t="shared" si="136"/>
        <v>0</v>
      </c>
      <c r="BS864" s="2">
        <f t="shared" si="137"/>
        <v>505</v>
      </c>
      <c r="BT864" s="2">
        <f t="shared" si="138"/>
        <v>0</v>
      </c>
      <c r="BU864" s="2">
        <f t="shared" si="139"/>
        <v>259.55599999999998</v>
      </c>
      <c r="BV864" s="2">
        <f t="shared" si="140"/>
        <v>0</v>
      </c>
    </row>
    <row r="865" spans="1:74" x14ac:dyDescent="0.25">
      <c r="A865">
        <v>16</v>
      </c>
      <c r="B865" t="s">
        <v>0</v>
      </c>
      <c r="C865" t="s">
        <v>668</v>
      </c>
      <c r="D865">
        <v>2020</v>
      </c>
      <c r="E865" t="s">
        <v>1</v>
      </c>
      <c r="F865" t="s">
        <v>2</v>
      </c>
      <c r="G865">
        <v>2</v>
      </c>
      <c r="H865" t="s">
        <v>3</v>
      </c>
      <c r="I865" t="s">
        <v>683</v>
      </c>
      <c r="J865" t="s">
        <v>334</v>
      </c>
      <c r="K865" t="s">
        <v>754</v>
      </c>
      <c r="L865" t="s">
        <v>755</v>
      </c>
      <c r="M865" t="s">
        <v>756</v>
      </c>
      <c r="N865" t="s">
        <v>801</v>
      </c>
      <c r="O865" t="s">
        <v>52</v>
      </c>
      <c r="P865" t="s">
        <v>839</v>
      </c>
      <c r="Q865" t="s">
        <v>353</v>
      </c>
      <c r="R865">
        <v>0</v>
      </c>
      <c r="S865" t="s">
        <v>7</v>
      </c>
      <c r="T865">
        <v>219</v>
      </c>
      <c r="U865" t="s">
        <v>354</v>
      </c>
      <c r="V865" t="s">
        <v>4027</v>
      </c>
      <c r="W865" t="s">
        <v>2613</v>
      </c>
      <c r="X865">
        <v>5</v>
      </c>
      <c r="Y865" t="s">
        <v>2618</v>
      </c>
      <c r="Z865">
        <v>1</v>
      </c>
      <c r="AA865" t="s">
        <v>924</v>
      </c>
      <c r="AB865" t="s">
        <v>1593</v>
      </c>
      <c r="AC865" s="10">
        <v>0</v>
      </c>
      <c r="AD865" s="10">
        <v>0</v>
      </c>
      <c r="AE865" s="10">
        <v>0</v>
      </c>
      <c r="AF865" s="10">
        <v>0</v>
      </c>
      <c r="AG865" s="10">
        <v>0</v>
      </c>
      <c r="AH865" s="10">
        <v>0</v>
      </c>
      <c r="AI865" s="10">
        <v>50</v>
      </c>
      <c r="AJ865" s="10">
        <v>0</v>
      </c>
      <c r="AK865" s="10">
        <v>0</v>
      </c>
      <c r="AL865" s="10">
        <v>50</v>
      </c>
      <c r="AM865" s="10">
        <v>0</v>
      </c>
      <c r="AN865" s="10">
        <v>0</v>
      </c>
      <c r="AO865" s="10">
        <v>0</v>
      </c>
      <c r="AP865" s="10">
        <v>0</v>
      </c>
      <c r="AQ865" s="10">
        <v>0</v>
      </c>
      <c r="AR865" s="10">
        <v>100</v>
      </c>
      <c r="AS865" s="10">
        <v>0</v>
      </c>
      <c r="AT865" s="10">
        <v>0</v>
      </c>
      <c r="AU865" s="10">
        <v>0</v>
      </c>
      <c r="AV865" s="10">
        <v>0</v>
      </c>
      <c r="AW865" s="10">
        <v>0</v>
      </c>
      <c r="AX865" s="10">
        <v>0</v>
      </c>
      <c r="AY865" s="10">
        <v>0</v>
      </c>
      <c r="AZ865" s="10">
        <v>0</v>
      </c>
      <c r="BA865" s="10">
        <v>400000000</v>
      </c>
      <c r="BB865" s="10">
        <v>0</v>
      </c>
      <c r="BC865" s="10">
        <v>0</v>
      </c>
      <c r="BD865" s="10">
        <v>400000000</v>
      </c>
      <c r="BE865" s="10">
        <v>0</v>
      </c>
      <c r="BF865" s="10">
        <v>0</v>
      </c>
      <c r="BG865" s="10">
        <v>0</v>
      </c>
      <c r="BH865" s="10">
        <v>0</v>
      </c>
      <c r="BI865" s="10">
        <v>0</v>
      </c>
      <c r="BJ865" s="10" t="s">
        <v>9</v>
      </c>
      <c r="BK865" s="10" t="s">
        <v>9</v>
      </c>
      <c r="BL865" s="10" t="s">
        <v>9</v>
      </c>
      <c r="BM865" s="2">
        <f t="shared" si="131"/>
        <v>0</v>
      </c>
      <c r="BN865" s="2">
        <f t="shared" si="132"/>
        <v>0</v>
      </c>
      <c r="BO865" s="2">
        <f t="shared" si="133"/>
        <v>0</v>
      </c>
      <c r="BP865" s="2">
        <f t="shared" si="134"/>
        <v>0</v>
      </c>
      <c r="BQ865" s="2">
        <f t="shared" si="135"/>
        <v>400</v>
      </c>
      <c r="BR865" s="2">
        <f t="shared" si="136"/>
        <v>0</v>
      </c>
      <c r="BS865" s="2">
        <f t="shared" si="137"/>
        <v>400</v>
      </c>
      <c r="BT865" s="2">
        <f t="shared" si="138"/>
        <v>0</v>
      </c>
      <c r="BU865" s="2">
        <f t="shared" si="139"/>
        <v>0</v>
      </c>
      <c r="BV865" s="2">
        <f t="shared" si="140"/>
        <v>0</v>
      </c>
    </row>
    <row r="866" spans="1:74" x14ac:dyDescent="0.25">
      <c r="A866">
        <v>16</v>
      </c>
      <c r="B866" t="s">
        <v>0</v>
      </c>
      <c r="C866" t="s">
        <v>668</v>
      </c>
      <c r="D866">
        <v>2020</v>
      </c>
      <c r="E866" t="s">
        <v>1</v>
      </c>
      <c r="F866" t="s">
        <v>2</v>
      </c>
      <c r="G866">
        <v>2</v>
      </c>
      <c r="H866" t="s">
        <v>3</v>
      </c>
      <c r="I866" t="s">
        <v>683</v>
      </c>
      <c r="J866" t="s">
        <v>334</v>
      </c>
      <c r="K866" t="s">
        <v>754</v>
      </c>
      <c r="L866" t="s">
        <v>755</v>
      </c>
      <c r="M866" t="s">
        <v>756</v>
      </c>
      <c r="N866" t="s">
        <v>801</v>
      </c>
      <c r="O866" t="s">
        <v>52</v>
      </c>
      <c r="P866" t="s">
        <v>808</v>
      </c>
      <c r="Q866" t="s">
        <v>53</v>
      </c>
      <c r="R866">
        <v>0</v>
      </c>
      <c r="S866" t="s">
        <v>7</v>
      </c>
      <c r="T866">
        <v>237</v>
      </c>
      <c r="U866" t="s">
        <v>355</v>
      </c>
      <c r="V866" t="s">
        <v>4028</v>
      </c>
      <c r="W866" t="s">
        <v>2619</v>
      </c>
      <c r="X866">
        <v>1</v>
      </c>
      <c r="Y866" t="s">
        <v>2620</v>
      </c>
      <c r="Z866">
        <v>1</v>
      </c>
      <c r="AA866" t="s">
        <v>924</v>
      </c>
      <c r="AB866" t="s">
        <v>1593</v>
      </c>
      <c r="AC866" s="10">
        <v>10000</v>
      </c>
      <c r="AD866" s="10">
        <v>8177</v>
      </c>
      <c r="AE866" s="10">
        <v>81.77</v>
      </c>
      <c r="AF866" s="10">
        <v>22000</v>
      </c>
      <c r="AG866" s="10">
        <v>0</v>
      </c>
      <c r="AH866" s="10">
        <v>0</v>
      </c>
      <c r="AI866" s="10">
        <v>36800</v>
      </c>
      <c r="AJ866" s="10">
        <v>0</v>
      </c>
      <c r="AK866" s="10">
        <v>0</v>
      </c>
      <c r="AL866" s="10">
        <v>36800</v>
      </c>
      <c r="AM866" s="10">
        <v>0</v>
      </c>
      <c r="AN866" s="10">
        <v>0</v>
      </c>
      <c r="AO866" s="10">
        <v>9400</v>
      </c>
      <c r="AP866" s="10">
        <v>0</v>
      </c>
      <c r="AQ866" s="10">
        <v>0</v>
      </c>
      <c r="AR866" s="10">
        <v>115000</v>
      </c>
      <c r="AS866" s="10">
        <v>8177</v>
      </c>
      <c r="AT866" s="10">
        <v>7.11</v>
      </c>
      <c r="AU866" s="10">
        <v>1908587000</v>
      </c>
      <c r="AV866" s="10">
        <v>1899628200</v>
      </c>
      <c r="AW866" s="10">
        <v>99.53</v>
      </c>
      <c r="AX866" s="10">
        <v>3710180000</v>
      </c>
      <c r="AY866" s="10">
        <v>0</v>
      </c>
      <c r="AZ866" s="10">
        <v>0</v>
      </c>
      <c r="BA866" s="10">
        <v>4030000000</v>
      </c>
      <c r="BB866" s="10">
        <v>0</v>
      </c>
      <c r="BC866" s="10">
        <v>0</v>
      </c>
      <c r="BD866" s="10">
        <v>4130000000</v>
      </c>
      <c r="BE866" s="10">
        <v>0</v>
      </c>
      <c r="BF866" s="10">
        <v>0</v>
      </c>
      <c r="BG866" s="10">
        <v>1900000000</v>
      </c>
      <c r="BH866" s="10">
        <v>0</v>
      </c>
      <c r="BI866" s="10">
        <v>0</v>
      </c>
      <c r="BJ866" s="10" t="s">
        <v>9</v>
      </c>
      <c r="BK866" s="10" t="s">
        <v>9</v>
      </c>
      <c r="BL866" s="10" t="s">
        <v>9</v>
      </c>
      <c r="BM866" s="2">
        <f t="shared" si="131"/>
        <v>1908.587</v>
      </c>
      <c r="BN866" s="2">
        <f t="shared" si="132"/>
        <v>1899.6282000000001</v>
      </c>
      <c r="BO866" s="2">
        <f t="shared" si="133"/>
        <v>3710.18</v>
      </c>
      <c r="BP866" s="2">
        <f t="shared" si="134"/>
        <v>0</v>
      </c>
      <c r="BQ866" s="2">
        <f t="shared" si="135"/>
        <v>4030</v>
      </c>
      <c r="BR866" s="2">
        <f t="shared" si="136"/>
        <v>0</v>
      </c>
      <c r="BS866" s="2">
        <f t="shared" si="137"/>
        <v>4130</v>
      </c>
      <c r="BT866" s="2">
        <f t="shared" si="138"/>
        <v>0</v>
      </c>
      <c r="BU866" s="2">
        <f t="shared" si="139"/>
        <v>1900</v>
      </c>
      <c r="BV866" s="2">
        <f t="shared" si="140"/>
        <v>0</v>
      </c>
    </row>
    <row r="867" spans="1:74" x14ac:dyDescent="0.25">
      <c r="A867">
        <v>16</v>
      </c>
      <c r="B867" t="s">
        <v>0</v>
      </c>
      <c r="C867" t="s">
        <v>668</v>
      </c>
      <c r="D867">
        <v>2020</v>
      </c>
      <c r="E867" t="s">
        <v>1</v>
      </c>
      <c r="F867" t="s">
        <v>2</v>
      </c>
      <c r="G867">
        <v>2</v>
      </c>
      <c r="H867" t="s">
        <v>3</v>
      </c>
      <c r="I867" t="s">
        <v>683</v>
      </c>
      <c r="J867" t="s">
        <v>334</v>
      </c>
      <c r="K867" t="s">
        <v>754</v>
      </c>
      <c r="L867" t="s">
        <v>755</v>
      </c>
      <c r="M867" t="s">
        <v>756</v>
      </c>
      <c r="N867" t="s">
        <v>801</v>
      </c>
      <c r="O867" t="s">
        <v>52</v>
      </c>
      <c r="P867" t="s">
        <v>808</v>
      </c>
      <c r="Q867" t="s">
        <v>53</v>
      </c>
      <c r="R867">
        <v>0</v>
      </c>
      <c r="S867" t="s">
        <v>7</v>
      </c>
      <c r="T867">
        <v>237</v>
      </c>
      <c r="U867" t="s">
        <v>355</v>
      </c>
      <c r="V867" t="s">
        <v>4028</v>
      </c>
      <c r="W867" t="s">
        <v>2619</v>
      </c>
      <c r="X867">
        <v>2</v>
      </c>
      <c r="Y867" t="s">
        <v>2621</v>
      </c>
      <c r="Z867">
        <v>1</v>
      </c>
      <c r="AA867" t="s">
        <v>924</v>
      </c>
      <c r="AB867" t="s">
        <v>1593</v>
      </c>
      <c r="AC867" s="10">
        <v>0</v>
      </c>
      <c r="AD867" s="10">
        <v>0</v>
      </c>
      <c r="AE867" s="10">
        <v>0</v>
      </c>
      <c r="AF867" s="10">
        <v>0</v>
      </c>
      <c r="AG867" s="10">
        <v>0</v>
      </c>
      <c r="AH867" s="10">
        <v>0</v>
      </c>
      <c r="AI867" s="10">
        <v>2</v>
      </c>
      <c r="AJ867" s="10">
        <v>0</v>
      </c>
      <c r="AK867" s="10">
        <v>0</v>
      </c>
      <c r="AL867" s="10">
        <v>2</v>
      </c>
      <c r="AM867" s="10">
        <v>0</v>
      </c>
      <c r="AN867" s="10">
        <v>0</v>
      </c>
      <c r="AO867" s="10">
        <v>0</v>
      </c>
      <c r="AP867" s="10">
        <v>0</v>
      </c>
      <c r="AQ867" s="10">
        <v>0</v>
      </c>
      <c r="AR867" s="10">
        <v>4</v>
      </c>
      <c r="AS867" s="10">
        <v>0</v>
      </c>
      <c r="AT867" s="10">
        <v>0</v>
      </c>
      <c r="AU867" s="10">
        <v>0</v>
      </c>
      <c r="AV867" s="10">
        <v>0</v>
      </c>
      <c r="AW867" s="10">
        <v>0</v>
      </c>
      <c r="AX867" s="10">
        <v>0</v>
      </c>
      <c r="AY867" s="10">
        <v>0</v>
      </c>
      <c r="AZ867" s="10">
        <v>0</v>
      </c>
      <c r="BA867" s="10">
        <v>370000000</v>
      </c>
      <c r="BB867" s="10">
        <v>0</v>
      </c>
      <c r="BC867" s="10">
        <v>0</v>
      </c>
      <c r="BD867" s="10">
        <v>370000000</v>
      </c>
      <c r="BE867" s="10">
        <v>0</v>
      </c>
      <c r="BF867" s="10">
        <v>0</v>
      </c>
      <c r="BG867" s="10">
        <v>0</v>
      </c>
      <c r="BH867" s="10">
        <v>0</v>
      </c>
      <c r="BI867" s="10">
        <v>0</v>
      </c>
      <c r="BJ867" s="10" t="s">
        <v>9</v>
      </c>
      <c r="BK867" s="10" t="s">
        <v>9</v>
      </c>
      <c r="BL867" s="10" t="s">
        <v>9</v>
      </c>
      <c r="BM867" s="2">
        <f t="shared" si="131"/>
        <v>0</v>
      </c>
      <c r="BN867" s="2">
        <f t="shared" si="132"/>
        <v>0</v>
      </c>
      <c r="BO867" s="2">
        <f t="shared" si="133"/>
        <v>0</v>
      </c>
      <c r="BP867" s="2">
        <f t="shared" si="134"/>
        <v>0</v>
      </c>
      <c r="BQ867" s="2">
        <f t="shared" si="135"/>
        <v>370</v>
      </c>
      <c r="BR867" s="2">
        <f t="shared" si="136"/>
        <v>0</v>
      </c>
      <c r="BS867" s="2">
        <f t="shared" si="137"/>
        <v>370</v>
      </c>
      <c r="BT867" s="2">
        <f t="shared" si="138"/>
        <v>0</v>
      </c>
      <c r="BU867" s="2">
        <f t="shared" si="139"/>
        <v>0</v>
      </c>
      <c r="BV867" s="2">
        <f t="shared" si="140"/>
        <v>0</v>
      </c>
    </row>
    <row r="868" spans="1:74" x14ac:dyDescent="0.25">
      <c r="A868">
        <v>16</v>
      </c>
      <c r="B868" t="s">
        <v>0</v>
      </c>
      <c r="C868" t="s">
        <v>668</v>
      </c>
      <c r="D868">
        <v>2020</v>
      </c>
      <c r="E868" t="s">
        <v>1</v>
      </c>
      <c r="F868" t="s">
        <v>2</v>
      </c>
      <c r="G868">
        <v>2</v>
      </c>
      <c r="H868" t="s">
        <v>3</v>
      </c>
      <c r="I868" t="s">
        <v>683</v>
      </c>
      <c r="J868" t="s">
        <v>334</v>
      </c>
      <c r="K868" t="s">
        <v>754</v>
      </c>
      <c r="L868" t="s">
        <v>755</v>
      </c>
      <c r="M868" t="s">
        <v>756</v>
      </c>
      <c r="N868" t="s">
        <v>801</v>
      </c>
      <c r="O868" t="s">
        <v>52</v>
      </c>
      <c r="P868" t="s">
        <v>808</v>
      </c>
      <c r="Q868" t="s">
        <v>53</v>
      </c>
      <c r="R868">
        <v>0</v>
      </c>
      <c r="S868" t="s">
        <v>7</v>
      </c>
      <c r="T868">
        <v>239</v>
      </c>
      <c r="U868" t="s">
        <v>356</v>
      </c>
      <c r="V868" t="s">
        <v>4028</v>
      </c>
      <c r="W868" t="s">
        <v>2619</v>
      </c>
      <c r="X868">
        <v>3</v>
      </c>
      <c r="Y868" t="s">
        <v>2622</v>
      </c>
      <c r="Z868">
        <v>1</v>
      </c>
      <c r="AA868" t="s">
        <v>924</v>
      </c>
      <c r="AB868" t="s">
        <v>1593</v>
      </c>
      <c r="AC868" s="10">
        <v>2400</v>
      </c>
      <c r="AD868" s="10">
        <v>2642</v>
      </c>
      <c r="AE868" s="10">
        <v>110.08</v>
      </c>
      <c r="AF868" s="10">
        <v>3200</v>
      </c>
      <c r="AG868" s="10">
        <v>0</v>
      </c>
      <c r="AH868" s="10">
        <v>0</v>
      </c>
      <c r="AI868" s="10">
        <v>8100</v>
      </c>
      <c r="AJ868" s="10">
        <v>0</v>
      </c>
      <c r="AK868" s="10">
        <v>0</v>
      </c>
      <c r="AL868" s="10">
        <v>7800</v>
      </c>
      <c r="AM868" s="10">
        <v>0</v>
      </c>
      <c r="AN868" s="10">
        <v>0</v>
      </c>
      <c r="AO868" s="10">
        <v>2500</v>
      </c>
      <c r="AP868" s="10">
        <v>0</v>
      </c>
      <c r="AQ868" s="10">
        <v>0</v>
      </c>
      <c r="AR868" s="10">
        <v>24000</v>
      </c>
      <c r="AS868" s="10">
        <v>2642</v>
      </c>
      <c r="AT868" s="10">
        <v>11.01</v>
      </c>
      <c r="AU868" s="10">
        <v>251413000</v>
      </c>
      <c r="AV868" s="10">
        <v>249751280</v>
      </c>
      <c r="AW868" s="10">
        <v>99.34</v>
      </c>
      <c r="AX868" s="10">
        <v>464056000</v>
      </c>
      <c r="AY868" s="10">
        <v>0</v>
      </c>
      <c r="AZ868" s="10">
        <v>0</v>
      </c>
      <c r="BA868" s="10">
        <v>1050000000</v>
      </c>
      <c r="BB868" s="10">
        <v>0</v>
      </c>
      <c r="BC868" s="10">
        <v>0</v>
      </c>
      <c r="BD868" s="10">
        <v>1050000000</v>
      </c>
      <c r="BE868" s="10">
        <v>0</v>
      </c>
      <c r="BF868" s="10">
        <v>0</v>
      </c>
      <c r="BG868" s="10">
        <v>390000000</v>
      </c>
      <c r="BH868" s="10">
        <v>0</v>
      </c>
      <c r="BI868" s="10">
        <v>0</v>
      </c>
      <c r="BJ868" s="10" t="s">
        <v>9</v>
      </c>
      <c r="BK868" s="10" t="s">
        <v>9</v>
      </c>
      <c r="BL868" s="10" t="s">
        <v>9</v>
      </c>
      <c r="BM868" s="2">
        <f t="shared" si="131"/>
        <v>251.41300000000001</v>
      </c>
      <c r="BN868" s="2">
        <f t="shared" si="132"/>
        <v>249.75128000000001</v>
      </c>
      <c r="BO868" s="2">
        <f t="shared" si="133"/>
        <v>464.05599999999998</v>
      </c>
      <c r="BP868" s="2">
        <f t="shared" si="134"/>
        <v>0</v>
      </c>
      <c r="BQ868" s="2">
        <f t="shared" si="135"/>
        <v>1050</v>
      </c>
      <c r="BR868" s="2">
        <f t="shared" si="136"/>
        <v>0</v>
      </c>
      <c r="BS868" s="2">
        <f t="shared" si="137"/>
        <v>1050</v>
      </c>
      <c r="BT868" s="2">
        <f t="shared" si="138"/>
        <v>0</v>
      </c>
      <c r="BU868" s="2">
        <f t="shared" si="139"/>
        <v>390</v>
      </c>
      <c r="BV868" s="2">
        <f t="shared" si="140"/>
        <v>0</v>
      </c>
    </row>
    <row r="869" spans="1:74" x14ac:dyDescent="0.25">
      <c r="A869">
        <v>16</v>
      </c>
      <c r="B869" t="s">
        <v>0</v>
      </c>
      <c r="C869" t="s">
        <v>668</v>
      </c>
      <c r="D869">
        <v>2020</v>
      </c>
      <c r="E869" t="s">
        <v>1</v>
      </c>
      <c r="F869" t="s">
        <v>2</v>
      </c>
      <c r="G869">
        <v>2</v>
      </c>
      <c r="H869" t="s">
        <v>3</v>
      </c>
      <c r="I869" t="s">
        <v>683</v>
      </c>
      <c r="J869" t="s">
        <v>334</v>
      </c>
      <c r="K869" t="s">
        <v>754</v>
      </c>
      <c r="L869" t="s">
        <v>755</v>
      </c>
      <c r="M869" t="s">
        <v>756</v>
      </c>
      <c r="N869" t="s">
        <v>801</v>
      </c>
      <c r="O869" t="s">
        <v>52</v>
      </c>
      <c r="P869" t="s">
        <v>808</v>
      </c>
      <c r="Q869" t="s">
        <v>53</v>
      </c>
      <c r="R869">
        <v>0</v>
      </c>
      <c r="S869" t="s">
        <v>7</v>
      </c>
      <c r="T869">
        <v>239</v>
      </c>
      <c r="U869" t="s">
        <v>356</v>
      </c>
      <c r="V869" t="s">
        <v>4028</v>
      </c>
      <c r="W869" t="s">
        <v>2619</v>
      </c>
      <c r="X869">
        <v>4</v>
      </c>
      <c r="Y869" t="s">
        <v>2623</v>
      </c>
      <c r="Z869">
        <v>1</v>
      </c>
      <c r="AA869" t="s">
        <v>924</v>
      </c>
      <c r="AB869" t="s">
        <v>1593</v>
      </c>
      <c r="AC869" s="10">
        <v>12.5</v>
      </c>
      <c r="AD869" s="10">
        <v>11.78</v>
      </c>
      <c r="AE869" s="10">
        <v>94.24</v>
      </c>
      <c r="AF869" s="10">
        <v>25</v>
      </c>
      <c r="AG869" s="10">
        <v>0</v>
      </c>
      <c r="AH869" s="10">
        <v>0</v>
      </c>
      <c r="AI869" s="10">
        <v>25</v>
      </c>
      <c r="AJ869" s="10">
        <v>0</v>
      </c>
      <c r="AK869" s="10">
        <v>0</v>
      </c>
      <c r="AL869" s="10">
        <v>25</v>
      </c>
      <c r="AM869" s="10">
        <v>0</v>
      </c>
      <c r="AN869" s="10">
        <v>0</v>
      </c>
      <c r="AO869" s="10">
        <v>12.5</v>
      </c>
      <c r="AP869" s="10">
        <v>0</v>
      </c>
      <c r="AQ869" s="10">
        <v>0</v>
      </c>
      <c r="AR869" s="10">
        <v>100</v>
      </c>
      <c r="AS869" s="10">
        <v>11.78</v>
      </c>
      <c r="AT869" s="10">
        <v>11.78</v>
      </c>
      <c r="AU869" s="10">
        <v>250000000</v>
      </c>
      <c r="AV869" s="10">
        <v>249161000</v>
      </c>
      <c r="AW869" s="10">
        <v>99.66</v>
      </c>
      <c r="AX869" s="10">
        <v>390000000</v>
      </c>
      <c r="AY869" s="10">
        <v>0</v>
      </c>
      <c r="AZ869" s="10">
        <v>0</v>
      </c>
      <c r="BA869" s="10">
        <v>550000000</v>
      </c>
      <c r="BB869" s="10">
        <v>0</v>
      </c>
      <c r="BC869" s="10">
        <v>0</v>
      </c>
      <c r="BD869" s="10">
        <v>600000000</v>
      </c>
      <c r="BE869" s="10">
        <v>0</v>
      </c>
      <c r="BF869" s="10">
        <v>0</v>
      </c>
      <c r="BG869" s="10">
        <v>350000000</v>
      </c>
      <c r="BH869" s="10">
        <v>0</v>
      </c>
      <c r="BI869" s="10">
        <v>0</v>
      </c>
      <c r="BJ869" s="10" t="s">
        <v>9</v>
      </c>
      <c r="BK869" s="10" t="s">
        <v>9</v>
      </c>
      <c r="BL869" s="10" t="s">
        <v>9</v>
      </c>
      <c r="BM869" s="2">
        <f t="shared" si="131"/>
        <v>250</v>
      </c>
      <c r="BN869" s="2">
        <f t="shared" si="132"/>
        <v>249.161</v>
      </c>
      <c r="BO869" s="2">
        <f t="shared" si="133"/>
        <v>390</v>
      </c>
      <c r="BP869" s="2">
        <f t="shared" si="134"/>
        <v>0</v>
      </c>
      <c r="BQ869" s="2">
        <f t="shared" si="135"/>
        <v>550</v>
      </c>
      <c r="BR869" s="2">
        <f t="shared" si="136"/>
        <v>0</v>
      </c>
      <c r="BS869" s="2">
        <f t="shared" si="137"/>
        <v>600</v>
      </c>
      <c r="BT869" s="2">
        <f t="shared" si="138"/>
        <v>0</v>
      </c>
      <c r="BU869" s="2">
        <f t="shared" si="139"/>
        <v>350</v>
      </c>
      <c r="BV869" s="2">
        <f t="shared" si="140"/>
        <v>0</v>
      </c>
    </row>
    <row r="870" spans="1:74" x14ac:dyDescent="0.25">
      <c r="A870">
        <v>16</v>
      </c>
      <c r="B870" t="s">
        <v>0</v>
      </c>
      <c r="C870" t="s">
        <v>668</v>
      </c>
      <c r="D870">
        <v>2020</v>
      </c>
      <c r="E870" t="s">
        <v>1</v>
      </c>
      <c r="F870" t="s">
        <v>2</v>
      </c>
      <c r="G870">
        <v>2</v>
      </c>
      <c r="H870" t="s">
        <v>3</v>
      </c>
      <c r="I870" t="s">
        <v>683</v>
      </c>
      <c r="J870" t="s">
        <v>334</v>
      </c>
      <c r="K870" t="s">
        <v>754</v>
      </c>
      <c r="L870" t="s">
        <v>755</v>
      </c>
      <c r="M870" t="s">
        <v>756</v>
      </c>
      <c r="N870" t="s">
        <v>801</v>
      </c>
      <c r="O870" t="s">
        <v>52</v>
      </c>
      <c r="P870" t="s">
        <v>840</v>
      </c>
      <c r="Q870" t="s">
        <v>357</v>
      </c>
      <c r="R870">
        <v>0</v>
      </c>
      <c r="S870" t="s">
        <v>7</v>
      </c>
      <c r="T870">
        <v>255</v>
      </c>
      <c r="U870" t="s">
        <v>358</v>
      </c>
      <c r="V870" t="s">
        <v>4029</v>
      </c>
      <c r="W870" t="s">
        <v>2624</v>
      </c>
      <c r="X870">
        <v>3</v>
      </c>
      <c r="Y870" t="s">
        <v>2625</v>
      </c>
      <c r="Z870">
        <v>1</v>
      </c>
      <c r="AA870" t="s">
        <v>924</v>
      </c>
      <c r="AB870" t="s">
        <v>1593</v>
      </c>
      <c r="AC870" s="10">
        <v>0</v>
      </c>
      <c r="AD870" s="10">
        <v>0</v>
      </c>
      <c r="AE870" s="10">
        <v>0</v>
      </c>
      <c r="AF870" s="10">
        <v>0.2</v>
      </c>
      <c r="AG870" s="10">
        <v>0</v>
      </c>
      <c r="AH870" s="10">
        <v>0</v>
      </c>
      <c r="AI870" s="10">
        <v>0.35</v>
      </c>
      <c r="AJ870" s="10">
        <v>0</v>
      </c>
      <c r="AK870" s="10">
        <v>0</v>
      </c>
      <c r="AL870" s="10">
        <v>0.35</v>
      </c>
      <c r="AM870" s="10">
        <v>0</v>
      </c>
      <c r="AN870" s="10">
        <v>0</v>
      </c>
      <c r="AO870" s="10">
        <v>0.1</v>
      </c>
      <c r="AP870" s="10">
        <v>0</v>
      </c>
      <c r="AQ870" s="10">
        <v>0</v>
      </c>
      <c r="AR870" s="10">
        <v>1</v>
      </c>
      <c r="AS870" s="10">
        <v>0</v>
      </c>
      <c r="AT870" s="10">
        <v>0</v>
      </c>
      <c r="AU870" s="10">
        <v>0</v>
      </c>
      <c r="AV870" s="10">
        <v>0</v>
      </c>
      <c r="AW870" s="10">
        <v>0</v>
      </c>
      <c r="AX870" s="10">
        <v>3373830000</v>
      </c>
      <c r="AY870" s="10">
        <v>0</v>
      </c>
      <c r="AZ870" s="10">
        <v>0</v>
      </c>
      <c r="BA870" s="10">
        <v>5570000000</v>
      </c>
      <c r="BB870" s="10">
        <v>0</v>
      </c>
      <c r="BC870" s="10">
        <v>0</v>
      </c>
      <c r="BD870" s="10">
        <v>4800000000</v>
      </c>
      <c r="BE870" s="10">
        <v>0</v>
      </c>
      <c r="BF870" s="10">
        <v>0</v>
      </c>
      <c r="BG870" s="10">
        <v>2265000000</v>
      </c>
      <c r="BH870" s="10">
        <v>0</v>
      </c>
      <c r="BI870" s="10">
        <v>0</v>
      </c>
      <c r="BJ870" s="10" t="s">
        <v>9</v>
      </c>
      <c r="BK870" s="10" t="s">
        <v>9</v>
      </c>
      <c r="BL870" s="10" t="s">
        <v>9</v>
      </c>
      <c r="BM870" s="2">
        <f t="shared" si="131"/>
        <v>0</v>
      </c>
      <c r="BN870" s="2">
        <f t="shared" si="132"/>
        <v>0</v>
      </c>
      <c r="BO870" s="2">
        <f t="shared" si="133"/>
        <v>3373.83</v>
      </c>
      <c r="BP870" s="2">
        <f t="shared" si="134"/>
        <v>0</v>
      </c>
      <c r="BQ870" s="2">
        <f t="shared" si="135"/>
        <v>5570</v>
      </c>
      <c r="BR870" s="2">
        <f t="shared" si="136"/>
        <v>0</v>
      </c>
      <c r="BS870" s="2">
        <f t="shared" si="137"/>
        <v>4800</v>
      </c>
      <c r="BT870" s="2">
        <f t="shared" si="138"/>
        <v>0</v>
      </c>
      <c r="BU870" s="2">
        <f t="shared" si="139"/>
        <v>2265</v>
      </c>
      <c r="BV870" s="2">
        <f t="shared" si="140"/>
        <v>0</v>
      </c>
    </row>
    <row r="871" spans="1:74" x14ac:dyDescent="0.25">
      <c r="A871">
        <v>16</v>
      </c>
      <c r="B871" t="s">
        <v>0</v>
      </c>
      <c r="C871" t="s">
        <v>668</v>
      </c>
      <c r="D871">
        <v>2020</v>
      </c>
      <c r="E871" t="s">
        <v>1</v>
      </c>
      <c r="F871" t="s">
        <v>2</v>
      </c>
      <c r="G871">
        <v>2</v>
      </c>
      <c r="H871" t="s">
        <v>3</v>
      </c>
      <c r="I871" t="s">
        <v>683</v>
      </c>
      <c r="J871" t="s">
        <v>334</v>
      </c>
      <c r="K871" t="s">
        <v>754</v>
      </c>
      <c r="L871" t="s">
        <v>755</v>
      </c>
      <c r="M871" t="s">
        <v>756</v>
      </c>
      <c r="N871" t="s">
        <v>801</v>
      </c>
      <c r="O871" t="s">
        <v>52</v>
      </c>
      <c r="P871" t="s">
        <v>840</v>
      </c>
      <c r="Q871" t="s">
        <v>357</v>
      </c>
      <c r="R871">
        <v>0</v>
      </c>
      <c r="S871" t="s">
        <v>7</v>
      </c>
      <c r="T871">
        <v>256</v>
      </c>
      <c r="U871" t="s">
        <v>359</v>
      </c>
      <c r="V871" t="s">
        <v>4029</v>
      </c>
      <c r="W871" t="s">
        <v>2624</v>
      </c>
      <c r="X871">
        <v>1</v>
      </c>
      <c r="Y871" t="s">
        <v>2626</v>
      </c>
      <c r="Z871">
        <v>1</v>
      </c>
      <c r="AA871" t="s">
        <v>924</v>
      </c>
      <c r="AB871" t="s">
        <v>1593</v>
      </c>
      <c r="AC871" s="10">
        <v>3000</v>
      </c>
      <c r="AD871" s="10">
        <v>3316</v>
      </c>
      <c r="AE871" s="10">
        <v>110.53</v>
      </c>
      <c r="AF871" s="10">
        <v>5000</v>
      </c>
      <c r="AG871" s="10">
        <v>0</v>
      </c>
      <c r="AH871" s="10">
        <v>0</v>
      </c>
      <c r="AI871" s="10">
        <v>7500</v>
      </c>
      <c r="AJ871" s="10">
        <v>0</v>
      </c>
      <c r="AK871" s="10">
        <v>0</v>
      </c>
      <c r="AL871" s="10">
        <v>8000</v>
      </c>
      <c r="AM871" s="10">
        <v>0</v>
      </c>
      <c r="AN871" s="10">
        <v>0</v>
      </c>
      <c r="AO871" s="10">
        <v>4000</v>
      </c>
      <c r="AP871" s="10">
        <v>0</v>
      </c>
      <c r="AQ871" s="10">
        <v>0</v>
      </c>
      <c r="AR871" s="10">
        <v>27500</v>
      </c>
      <c r="AS871" s="10">
        <v>3316</v>
      </c>
      <c r="AT871" s="10">
        <v>12.06</v>
      </c>
      <c r="AU871" s="10">
        <v>754704800</v>
      </c>
      <c r="AV871" s="10">
        <v>745048567</v>
      </c>
      <c r="AW871" s="10">
        <v>98.72</v>
      </c>
      <c r="AX871" s="10">
        <v>1646809000</v>
      </c>
      <c r="AY871" s="10">
        <v>0</v>
      </c>
      <c r="AZ871" s="10">
        <v>0</v>
      </c>
      <c r="BA871" s="10">
        <v>2200000000</v>
      </c>
      <c r="BB871" s="10">
        <v>0</v>
      </c>
      <c r="BC871" s="10">
        <v>0</v>
      </c>
      <c r="BD871" s="10">
        <v>2300000000</v>
      </c>
      <c r="BE871" s="10">
        <v>0</v>
      </c>
      <c r="BF871" s="10">
        <v>0</v>
      </c>
      <c r="BG871" s="10">
        <v>1050000000</v>
      </c>
      <c r="BH871" s="10">
        <v>0</v>
      </c>
      <c r="BI871" s="10">
        <v>0</v>
      </c>
      <c r="BJ871" s="10" t="s">
        <v>9</v>
      </c>
      <c r="BK871" s="10" t="s">
        <v>9</v>
      </c>
      <c r="BL871" s="10" t="s">
        <v>9</v>
      </c>
      <c r="BM871" s="2">
        <f t="shared" si="131"/>
        <v>754.70479999999998</v>
      </c>
      <c r="BN871" s="2">
        <f t="shared" si="132"/>
        <v>745.04856700000005</v>
      </c>
      <c r="BO871" s="2">
        <f t="shared" si="133"/>
        <v>1646.809</v>
      </c>
      <c r="BP871" s="2">
        <f t="shared" si="134"/>
        <v>0</v>
      </c>
      <c r="BQ871" s="2">
        <f t="shared" si="135"/>
        <v>2200</v>
      </c>
      <c r="BR871" s="2">
        <f t="shared" si="136"/>
        <v>0</v>
      </c>
      <c r="BS871" s="2">
        <f t="shared" si="137"/>
        <v>2300</v>
      </c>
      <c r="BT871" s="2">
        <f t="shared" si="138"/>
        <v>0</v>
      </c>
      <c r="BU871" s="2">
        <f t="shared" si="139"/>
        <v>1050</v>
      </c>
      <c r="BV871" s="2">
        <f t="shared" si="140"/>
        <v>0</v>
      </c>
    </row>
    <row r="872" spans="1:74" x14ac:dyDescent="0.25">
      <c r="A872">
        <v>16</v>
      </c>
      <c r="B872" t="s">
        <v>0</v>
      </c>
      <c r="C872" t="s">
        <v>668</v>
      </c>
      <c r="D872">
        <v>2020</v>
      </c>
      <c r="E872" t="s">
        <v>1</v>
      </c>
      <c r="F872" t="s">
        <v>2</v>
      </c>
      <c r="G872">
        <v>2</v>
      </c>
      <c r="H872" t="s">
        <v>3</v>
      </c>
      <c r="I872" t="s">
        <v>683</v>
      </c>
      <c r="J872" t="s">
        <v>334</v>
      </c>
      <c r="K872" t="s">
        <v>754</v>
      </c>
      <c r="L872" t="s">
        <v>755</v>
      </c>
      <c r="M872" t="s">
        <v>756</v>
      </c>
      <c r="N872" t="s">
        <v>801</v>
      </c>
      <c r="O872" t="s">
        <v>52</v>
      </c>
      <c r="P872" t="s">
        <v>840</v>
      </c>
      <c r="Q872" t="s">
        <v>357</v>
      </c>
      <c r="R872">
        <v>0</v>
      </c>
      <c r="S872" t="s">
        <v>7</v>
      </c>
      <c r="T872">
        <v>256</v>
      </c>
      <c r="U872" t="s">
        <v>359</v>
      </c>
      <c r="V872" t="s">
        <v>4029</v>
      </c>
      <c r="W872" t="s">
        <v>2624</v>
      </c>
      <c r="X872">
        <v>2</v>
      </c>
      <c r="Y872" t="s">
        <v>2627</v>
      </c>
      <c r="Z872">
        <v>1</v>
      </c>
      <c r="AA872" t="s">
        <v>924</v>
      </c>
      <c r="AB872" t="s">
        <v>1593</v>
      </c>
      <c r="AC872" s="10">
        <v>12.5</v>
      </c>
      <c r="AD872" s="10">
        <v>12.5</v>
      </c>
      <c r="AE872" s="10">
        <v>100</v>
      </c>
      <c r="AF872" s="10">
        <v>25</v>
      </c>
      <c r="AG872" s="10">
        <v>0</v>
      </c>
      <c r="AH872" s="10">
        <v>0</v>
      </c>
      <c r="AI872" s="10">
        <v>25</v>
      </c>
      <c r="AJ872" s="10">
        <v>0</v>
      </c>
      <c r="AK872" s="10">
        <v>0</v>
      </c>
      <c r="AL872" s="10">
        <v>25</v>
      </c>
      <c r="AM872" s="10">
        <v>0</v>
      </c>
      <c r="AN872" s="10">
        <v>0</v>
      </c>
      <c r="AO872" s="10">
        <v>12.5</v>
      </c>
      <c r="AP872" s="10">
        <v>0</v>
      </c>
      <c r="AQ872" s="10">
        <v>0</v>
      </c>
      <c r="AR872" s="10">
        <v>100</v>
      </c>
      <c r="AS872" s="10">
        <v>12.5</v>
      </c>
      <c r="AT872" s="10">
        <v>12.5</v>
      </c>
      <c r="AU872" s="10">
        <v>295295200</v>
      </c>
      <c r="AV872" s="10">
        <v>295095000</v>
      </c>
      <c r="AW872" s="10">
        <v>99.93</v>
      </c>
      <c r="AX872" s="10">
        <v>370000000</v>
      </c>
      <c r="AY872" s="10">
        <v>0</v>
      </c>
      <c r="AZ872" s="10">
        <v>0</v>
      </c>
      <c r="BA872" s="10">
        <v>700000000</v>
      </c>
      <c r="BB872" s="10">
        <v>0</v>
      </c>
      <c r="BC872" s="10">
        <v>0</v>
      </c>
      <c r="BD872" s="10">
        <v>800000000</v>
      </c>
      <c r="BE872" s="10">
        <v>0</v>
      </c>
      <c r="BF872" s="10">
        <v>0</v>
      </c>
      <c r="BG872" s="10">
        <v>300000000</v>
      </c>
      <c r="BH872" s="10">
        <v>0</v>
      </c>
      <c r="BI872" s="10">
        <v>0</v>
      </c>
      <c r="BJ872" s="10" t="s">
        <v>9</v>
      </c>
      <c r="BK872" s="10" t="s">
        <v>9</v>
      </c>
      <c r="BL872" s="10" t="s">
        <v>9</v>
      </c>
      <c r="BM872" s="2">
        <f t="shared" si="131"/>
        <v>295.29520000000002</v>
      </c>
      <c r="BN872" s="2">
        <f t="shared" si="132"/>
        <v>295.09500000000003</v>
      </c>
      <c r="BO872" s="2">
        <f t="shared" si="133"/>
        <v>370</v>
      </c>
      <c r="BP872" s="2">
        <f t="shared" si="134"/>
        <v>0</v>
      </c>
      <c r="BQ872" s="2">
        <f t="shared" si="135"/>
        <v>700</v>
      </c>
      <c r="BR872" s="2">
        <f t="shared" si="136"/>
        <v>0</v>
      </c>
      <c r="BS872" s="2">
        <f t="shared" si="137"/>
        <v>800</v>
      </c>
      <c r="BT872" s="2">
        <f t="shared" si="138"/>
        <v>0</v>
      </c>
      <c r="BU872" s="2">
        <f t="shared" si="139"/>
        <v>300</v>
      </c>
      <c r="BV872" s="2">
        <f t="shared" si="140"/>
        <v>0</v>
      </c>
    </row>
    <row r="873" spans="1:74" x14ac:dyDescent="0.25">
      <c r="A873">
        <v>16</v>
      </c>
      <c r="B873" t="s">
        <v>0</v>
      </c>
      <c r="C873" t="s">
        <v>668</v>
      </c>
      <c r="D873">
        <v>2020</v>
      </c>
      <c r="E873" t="s">
        <v>1</v>
      </c>
      <c r="F873" t="s">
        <v>2</v>
      </c>
      <c r="G873">
        <v>2</v>
      </c>
      <c r="H873" t="s">
        <v>3</v>
      </c>
      <c r="I873" t="s">
        <v>683</v>
      </c>
      <c r="J873" t="s">
        <v>334</v>
      </c>
      <c r="K873" t="s">
        <v>754</v>
      </c>
      <c r="L873" t="s">
        <v>755</v>
      </c>
      <c r="M873" t="s">
        <v>756</v>
      </c>
      <c r="N873" t="s">
        <v>801</v>
      </c>
      <c r="O873" t="s">
        <v>52</v>
      </c>
      <c r="P873" t="s">
        <v>823</v>
      </c>
      <c r="Q873" t="s">
        <v>136</v>
      </c>
      <c r="R873">
        <v>0</v>
      </c>
      <c r="S873" t="s">
        <v>7</v>
      </c>
      <c r="T873">
        <v>268</v>
      </c>
      <c r="U873" t="s">
        <v>360</v>
      </c>
      <c r="V873" t="s">
        <v>4030</v>
      </c>
      <c r="W873" t="s">
        <v>2628</v>
      </c>
      <c r="X873">
        <v>6</v>
      </c>
      <c r="Y873" t="s">
        <v>2629</v>
      </c>
      <c r="Z873">
        <v>1</v>
      </c>
      <c r="AA873" t="s">
        <v>924</v>
      </c>
      <c r="AB873" t="s">
        <v>1593</v>
      </c>
      <c r="AC873" s="10">
        <v>1292</v>
      </c>
      <c r="AD873" s="10">
        <v>1292</v>
      </c>
      <c r="AE873" s="10">
        <v>100</v>
      </c>
      <c r="AF873" s="10">
        <v>759</v>
      </c>
      <c r="AG873" s="10">
        <v>0</v>
      </c>
      <c r="AH873" s="10">
        <v>0</v>
      </c>
      <c r="AI873" s="10">
        <v>1097</v>
      </c>
      <c r="AJ873" s="10">
        <v>0</v>
      </c>
      <c r="AK873" s="10">
        <v>0</v>
      </c>
      <c r="AL873" s="10">
        <v>370</v>
      </c>
      <c r="AM873" s="10">
        <v>0</v>
      </c>
      <c r="AN873" s="10">
        <v>0</v>
      </c>
      <c r="AO873" s="10">
        <v>482</v>
      </c>
      <c r="AP873" s="10">
        <v>0</v>
      </c>
      <c r="AQ873" s="10">
        <v>0</v>
      </c>
      <c r="AR873" s="10">
        <v>4000</v>
      </c>
      <c r="AS873" s="10">
        <v>1292</v>
      </c>
      <c r="AT873" s="10">
        <v>32.299999999999997</v>
      </c>
      <c r="AU873" s="10">
        <v>658814131</v>
      </c>
      <c r="AV873" s="10">
        <v>644978000</v>
      </c>
      <c r="AW873" s="10">
        <v>97.9</v>
      </c>
      <c r="AX873" s="10">
        <v>1294148000</v>
      </c>
      <c r="AY873" s="10">
        <v>0</v>
      </c>
      <c r="AZ873" s="10">
        <v>0</v>
      </c>
      <c r="BA873" s="10">
        <v>1847411000</v>
      </c>
      <c r="BB873" s="10">
        <v>0</v>
      </c>
      <c r="BC873" s="10">
        <v>0</v>
      </c>
      <c r="BD873" s="10">
        <v>1939781000</v>
      </c>
      <c r="BE873" s="10">
        <v>0</v>
      </c>
      <c r="BF873" s="10">
        <v>0</v>
      </c>
      <c r="BG873" s="10">
        <v>1018385000</v>
      </c>
      <c r="BH873" s="10">
        <v>0</v>
      </c>
      <c r="BI873" s="10">
        <v>0</v>
      </c>
      <c r="BJ873" s="10" t="s">
        <v>9</v>
      </c>
      <c r="BK873" s="10" t="s">
        <v>9</v>
      </c>
      <c r="BL873" s="10" t="s">
        <v>9</v>
      </c>
      <c r="BM873" s="2">
        <f t="shared" si="131"/>
        <v>658.81413099999997</v>
      </c>
      <c r="BN873" s="2">
        <f t="shared" si="132"/>
        <v>644.97799999999995</v>
      </c>
      <c r="BO873" s="2">
        <f t="shared" si="133"/>
        <v>1294.1479999999999</v>
      </c>
      <c r="BP873" s="2">
        <f t="shared" si="134"/>
        <v>0</v>
      </c>
      <c r="BQ873" s="2">
        <f t="shared" si="135"/>
        <v>1847.4110000000001</v>
      </c>
      <c r="BR873" s="2">
        <f t="shared" si="136"/>
        <v>0</v>
      </c>
      <c r="BS873" s="2">
        <f t="shared" si="137"/>
        <v>1939.7809999999999</v>
      </c>
      <c r="BT873" s="2">
        <f t="shared" si="138"/>
        <v>0</v>
      </c>
      <c r="BU873" s="2">
        <f t="shared" si="139"/>
        <v>1018.385</v>
      </c>
      <c r="BV873" s="2">
        <f t="shared" si="140"/>
        <v>0</v>
      </c>
    </row>
    <row r="874" spans="1:74" x14ac:dyDescent="0.25">
      <c r="A874">
        <v>16</v>
      </c>
      <c r="B874" t="s">
        <v>0</v>
      </c>
      <c r="C874" t="s">
        <v>668</v>
      </c>
      <c r="D874">
        <v>2020</v>
      </c>
      <c r="E874" t="s">
        <v>1</v>
      </c>
      <c r="F874" t="s">
        <v>2</v>
      </c>
      <c r="G874">
        <v>2</v>
      </c>
      <c r="H874" t="s">
        <v>3</v>
      </c>
      <c r="I874" t="s">
        <v>683</v>
      </c>
      <c r="J874" t="s">
        <v>334</v>
      </c>
      <c r="K874" t="s">
        <v>754</v>
      </c>
      <c r="L874" t="s">
        <v>755</v>
      </c>
      <c r="M874" t="s">
        <v>756</v>
      </c>
      <c r="N874" t="s">
        <v>801</v>
      </c>
      <c r="O874" t="s">
        <v>52</v>
      </c>
      <c r="P874" t="s">
        <v>823</v>
      </c>
      <c r="Q874" t="s">
        <v>136</v>
      </c>
      <c r="R874">
        <v>0</v>
      </c>
      <c r="S874" t="s">
        <v>7</v>
      </c>
      <c r="T874">
        <v>268</v>
      </c>
      <c r="U874" t="s">
        <v>360</v>
      </c>
      <c r="V874" t="s">
        <v>4030</v>
      </c>
      <c r="W874" t="s">
        <v>2628</v>
      </c>
      <c r="X874">
        <v>7</v>
      </c>
      <c r="Y874" t="s">
        <v>2630</v>
      </c>
      <c r="Z874">
        <v>2</v>
      </c>
      <c r="AA874" t="s">
        <v>920</v>
      </c>
      <c r="AB874" t="s">
        <v>1593</v>
      </c>
      <c r="AC874" s="10">
        <v>100</v>
      </c>
      <c r="AD874" s="10">
        <v>100</v>
      </c>
      <c r="AE874" s="10">
        <v>100</v>
      </c>
      <c r="AF874" s="10">
        <v>100</v>
      </c>
      <c r="AG874" s="10">
        <v>0</v>
      </c>
      <c r="AH874" s="10">
        <v>0</v>
      </c>
      <c r="AI874" s="10">
        <v>100</v>
      </c>
      <c r="AJ874" s="10">
        <v>0</v>
      </c>
      <c r="AK874" s="10">
        <v>0</v>
      </c>
      <c r="AL874" s="10">
        <v>100</v>
      </c>
      <c r="AM874" s="10">
        <v>0</v>
      </c>
      <c r="AN874" s="10">
        <v>0</v>
      </c>
      <c r="AO874" s="10">
        <v>100</v>
      </c>
      <c r="AP874" s="10">
        <v>0</v>
      </c>
      <c r="AQ874" s="10">
        <v>0</v>
      </c>
      <c r="AR874" s="10" t="s">
        <v>7</v>
      </c>
      <c r="AS874" s="10" t="s">
        <v>7</v>
      </c>
      <c r="AT874" s="10" t="s">
        <v>7</v>
      </c>
      <c r="AU874" s="10">
        <v>450000000</v>
      </c>
      <c r="AV874" s="10">
        <v>447516000</v>
      </c>
      <c r="AW874" s="10">
        <v>99.45</v>
      </c>
      <c r="AX874" s="10">
        <v>691670000</v>
      </c>
      <c r="AY874" s="10">
        <v>0</v>
      </c>
      <c r="AZ874" s="10">
        <v>0</v>
      </c>
      <c r="BA874" s="10">
        <v>900000000</v>
      </c>
      <c r="BB874" s="10">
        <v>0</v>
      </c>
      <c r="BC874" s="10">
        <v>0</v>
      </c>
      <c r="BD874" s="10">
        <v>900000000</v>
      </c>
      <c r="BE874" s="10">
        <v>0</v>
      </c>
      <c r="BF874" s="10">
        <v>0</v>
      </c>
      <c r="BG874" s="10">
        <v>450000000</v>
      </c>
      <c r="BH874" s="10">
        <v>0</v>
      </c>
      <c r="BI874" s="10">
        <v>0</v>
      </c>
      <c r="BJ874" s="10" t="s">
        <v>9</v>
      </c>
      <c r="BK874" s="10" t="s">
        <v>9</v>
      </c>
      <c r="BL874" s="10" t="s">
        <v>9</v>
      </c>
      <c r="BM874" s="2">
        <f t="shared" si="131"/>
        <v>450</v>
      </c>
      <c r="BN874" s="2">
        <f t="shared" si="132"/>
        <v>447.51600000000002</v>
      </c>
      <c r="BO874" s="2">
        <f t="shared" si="133"/>
        <v>691.67</v>
      </c>
      <c r="BP874" s="2">
        <f t="shared" si="134"/>
        <v>0</v>
      </c>
      <c r="BQ874" s="2">
        <f t="shared" si="135"/>
        <v>900</v>
      </c>
      <c r="BR874" s="2">
        <f t="shared" si="136"/>
        <v>0</v>
      </c>
      <c r="BS874" s="2">
        <f t="shared" si="137"/>
        <v>900</v>
      </c>
      <c r="BT874" s="2">
        <f t="shared" si="138"/>
        <v>0</v>
      </c>
      <c r="BU874" s="2">
        <f t="shared" si="139"/>
        <v>450</v>
      </c>
      <c r="BV874" s="2">
        <f t="shared" si="140"/>
        <v>0</v>
      </c>
    </row>
    <row r="875" spans="1:74" x14ac:dyDescent="0.25">
      <c r="A875">
        <v>16</v>
      </c>
      <c r="B875" t="s">
        <v>0</v>
      </c>
      <c r="C875" t="s">
        <v>668</v>
      </c>
      <c r="D875">
        <v>2020</v>
      </c>
      <c r="E875" t="s">
        <v>1</v>
      </c>
      <c r="F875" t="s">
        <v>2</v>
      </c>
      <c r="G875">
        <v>2</v>
      </c>
      <c r="H875" t="s">
        <v>3</v>
      </c>
      <c r="I875" t="s">
        <v>683</v>
      </c>
      <c r="J875" t="s">
        <v>334</v>
      </c>
      <c r="K875" t="s">
        <v>754</v>
      </c>
      <c r="L875" t="s">
        <v>755</v>
      </c>
      <c r="M875" t="s">
        <v>756</v>
      </c>
      <c r="N875" t="s">
        <v>801</v>
      </c>
      <c r="O875" t="s">
        <v>52</v>
      </c>
      <c r="P875" t="s">
        <v>823</v>
      </c>
      <c r="Q875" t="s">
        <v>136</v>
      </c>
      <c r="R875">
        <v>0</v>
      </c>
      <c r="S875" t="s">
        <v>7</v>
      </c>
      <c r="T875">
        <v>269</v>
      </c>
      <c r="U875" t="s">
        <v>361</v>
      </c>
      <c r="V875" t="s">
        <v>4030</v>
      </c>
      <c r="W875" t="s">
        <v>2628</v>
      </c>
      <c r="X875">
        <v>4</v>
      </c>
      <c r="Y875" t="s">
        <v>2631</v>
      </c>
      <c r="Z875">
        <v>1</v>
      </c>
      <c r="AA875" t="s">
        <v>924</v>
      </c>
      <c r="AB875" t="s">
        <v>1593</v>
      </c>
      <c r="AC875" s="10">
        <v>491</v>
      </c>
      <c r="AD875" s="10">
        <v>491</v>
      </c>
      <c r="AE875" s="10">
        <v>100</v>
      </c>
      <c r="AF875" s="10">
        <v>893</v>
      </c>
      <c r="AG875" s="10">
        <v>0</v>
      </c>
      <c r="AH875" s="10">
        <v>0</v>
      </c>
      <c r="AI875" s="10">
        <v>1272</v>
      </c>
      <c r="AJ875" s="10">
        <v>0</v>
      </c>
      <c r="AK875" s="10">
        <v>0</v>
      </c>
      <c r="AL875" s="10">
        <v>1589</v>
      </c>
      <c r="AM875" s="10">
        <v>0</v>
      </c>
      <c r="AN875" s="10">
        <v>0</v>
      </c>
      <c r="AO875" s="10">
        <v>455</v>
      </c>
      <c r="AP875" s="10">
        <v>0</v>
      </c>
      <c r="AQ875" s="10">
        <v>0</v>
      </c>
      <c r="AR875" s="10">
        <v>4700</v>
      </c>
      <c r="AS875" s="10">
        <v>491</v>
      </c>
      <c r="AT875" s="10">
        <v>10.45</v>
      </c>
      <c r="AU875" s="10">
        <v>556054131</v>
      </c>
      <c r="AV875" s="10">
        <v>535986131</v>
      </c>
      <c r="AW875" s="10">
        <v>96.39</v>
      </c>
      <c r="AX875" s="10">
        <v>1480481000</v>
      </c>
      <c r="AY875" s="10">
        <v>0</v>
      </c>
      <c r="AZ875" s="10">
        <v>0</v>
      </c>
      <c r="BA875" s="10">
        <v>1633442000</v>
      </c>
      <c r="BB875" s="10">
        <v>0</v>
      </c>
      <c r="BC875" s="10">
        <v>0</v>
      </c>
      <c r="BD875" s="10">
        <v>1710164000</v>
      </c>
      <c r="BE875" s="10">
        <v>0</v>
      </c>
      <c r="BF875" s="10">
        <v>0</v>
      </c>
      <c r="BG875" s="10">
        <v>995361000</v>
      </c>
      <c r="BH875" s="10">
        <v>0</v>
      </c>
      <c r="BI875" s="10">
        <v>0</v>
      </c>
      <c r="BJ875" s="10" t="s">
        <v>9</v>
      </c>
      <c r="BK875" s="10" t="s">
        <v>9</v>
      </c>
      <c r="BL875" s="10" t="s">
        <v>9</v>
      </c>
      <c r="BM875" s="2">
        <f t="shared" si="131"/>
        <v>556.05413099999998</v>
      </c>
      <c r="BN875" s="2">
        <f t="shared" si="132"/>
        <v>535.986131</v>
      </c>
      <c r="BO875" s="2">
        <f t="shared" si="133"/>
        <v>1480.481</v>
      </c>
      <c r="BP875" s="2">
        <f t="shared" si="134"/>
        <v>0</v>
      </c>
      <c r="BQ875" s="2">
        <f t="shared" si="135"/>
        <v>1633.442</v>
      </c>
      <c r="BR875" s="2">
        <f t="shared" si="136"/>
        <v>0</v>
      </c>
      <c r="BS875" s="2">
        <f t="shared" si="137"/>
        <v>1710.164</v>
      </c>
      <c r="BT875" s="2">
        <f t="shared" si="138"/>
        <v>0</v>
      </c>
      <c r="BU875" s="2">
        <f t="shared" si="139"/>
        <v>995.36099999999999</v>
      </c>
      <c r="BV875" s="2">
        <f t="shared" si="140"/>
        <v>0</v>
      </c>
    </row>
    <row r="876" spans="1:74" x14ac:dyDescent="0.25">
      <c r="A876">
        <v>16</v>
      </c>
      <c r="B876" t="s">
        <v>0</v>
      </c>
      <c r="C876" t="s">
        <v>668</v>
      </c>
      <c r="D876">
        <v>2020</v>
      </c>
      <c r="E876" t="s">
        <v>1</v>
      </c>
      <c r="F876" t="s">
        <v>2</v>
      </c>
      <c r="G876">
        <v>2</v>
      </c>
      <c r="H876" t="s">
        <v>3</v>
      </c>
      <c r="I876" t="s">
        <v>683</v>
      </c>
      <c r="J876" t="s">
        <v>334</v>
      </c>
      <c r="K876" t="s">
        <v>754</v>
      </c>
      <c r="L876" t="s">
        <v>755</v>
      </c>
      <c r="M876" t="s">
        <v>756</v>
      </c>
      <c r="N876" t="s">
        <v>801</v>
      </c>
      <c r="O876" t="s">
        <v>52</v>
      </c>
      <c r="P876" t="s">
        <v>823</v>
      </c>
      <c r="Q876" t="s">
        <v>136</v>
      </c>
      <c r="R876">
        <v>0</v>
      </c>
      <c r="S876" t="s">
        <v>7</v>
      </c>
      <c r="T876">
        <v>270</v>
      </c>
      <c r="U876" t="s">
        <v>362</v>
      </c>
      <c r="V876" t="s">
        <v>4030</v>
      </c>
      <c r="W876" t="s">
        <v>2628</v>
      </c>
      <c r="X876">
        <v>5</v>
      </c>
      <c r="Y876" t="s">
        <v>2632</v>
      </c>
      <c r="Z876">
        <v>2</v>
      </c>
      <c r="AA876" t="s">
        <v>920</v>
      </c>
      <c r="AB876" t="s">
        <v>1593</v>
      </c>
      <c r="AC876" s="10">
        <v>100</v>
      </c>
      <c r="AD876" s="10">
        <v>100</v>
      </c>
      <c r="AE876" s="10">
        <v>100</v>
      </c>
      <c r="AF876" s="10">
        <v>100</v>
      </c>
      <c r="AG876" s="10">
        <v>0</v>
      </c>
      <c r="AH876" s="10">
        <v>0</v>
      </c>
      <c r="AI876" s="10">
        <v>100</v>
      </c>
      <c r="AJ876" s="10">
        <v>0</v>
      </c>
      <c r="AK876" s="10">
        <v>0</v>
      </c>
      <c r="AL876" s="10">
        <v>100</v>
      </c>
      <c r="AM876" s="10">
        <v>0</v>
      </c>
      <c r="AN876" s="10">
        <v>0</v>
      </c>
      <c r="AO876" s="10">
        <v>100</v>
      </c>
      <c r="AP876" s="10">
        <v>0</v>
      </c>
      <c r="AQ876" s="10">
        <v>0</v>
      </c>
      <c r="AR876" s="10" t="s">
        <v>7</v>
      </c>
      <c r="AS876" s="10" t="s">
        <v>7</v>
      </c>
      <c r="AT876" s="10" t="s">
        <v>7</v>
      </c>
      <c r="AU876" s="10">
        <v>263410000</v>
      </c>
      <c r="AV876" s="10">
        <v>232617000</v>
      </c>
      <c r="AW876" s="10">
        <v>88.31</v>
      </c>
      <c r="AX876" s="10">
        <v>689070000</v>
      </c>
      <c r="AY876" s="10">
        <v>0</v>
      </c>
      <c r="AZ876" s="10">
        <v>0</v>
      </c>
      <c r="BA876" s="10">
        <v>722702000</v>
      </c>
      <c r="BB876" s="10">
        <v>0</v>
      </c>
      <c r="BC876" s="10">
        <v>0</v>
      </c>
      <c r="BD876" s="10">
        <v>758837000</v>
      </c>
      <c r="BE876" s="10">
        <v>0</v>
      </c>
      <c r="BF876" s="10">
        <v>0</v>
      </c>
      <c r="BG876" s="10">
        <v>848389000</v>
      </c>
      <c r="BH876" s="10">
        <v>0</v>
      </c>
      <c r="BI876" s="10">
        <v>0</v>
      </c>
      <c r="BJ876" s="10" t="s">
        <v>9</v>
      </c>
      <c r="BK876" s="10" t="s">
        <v>9</v>
      </c>
      <c r="BL876" s="10" t="s">
        <v>9</v>
      </c>
      <c r="BM876" s="2">
        <f t="shared" si="131"/>
        <v>263.41000000000003</v>
      </c>
      <c r="BN876" s="2">
        <f t="shared" si="132"/>
        <v>232.61699999999999</v>
      </c>
      <c r="BO876" s="2">
        <f t="shared" si="133"/>
        <v>689.07</v>
      </c>
      <c r="BP876" s="2">
        <f t="shared" si="134"/>
        <v>0</v>
      </c>
      <c r="BQ876" s="2">
        <f t="shared" si="135"/>
        <v>722.702</v>
      </c>
      <c r="BR876" s="2">
        <f t="shared" si="136"/>
        <v>0</v>
      </c>
      <c r="BS876" s="2">
        <f t="shared" si="137"/>
        <v>758.83699999999999</v>
      </c>
      <c r="BT876" s="2">
        <f t="shared" si="138"/>
        <v>0</v>
      </c>
      <c r="BU876" s="2">
        <f t="shared" si="139"/>
        <v>848.38900000000001</v>
      </c>
      <c r="BV876" s="2">
        <f t="shared" si="140"/>
        <v>0</v>
      </c>
    </row>
    <row r="877" spans="1:74" x14ac:dyDescent="0.25">
      <c r="A877">
        <v>16</v>
      </c>
      <c r="B877" t="s">
        <v>0</v>
      </c>
      <c r="C877" t="s">
        <v>668</v>
      </c>
      <c r="D877">
        <v>2020</v>
      </c>
      <c r="E877" t="s">
        <v>1</v>
      </c>
      <c r="F877" t="s">
        <v>2</v>
      </c>
      <c r="G877">
        <v>2</v>
      </c>
      <c r="H877" t="s">
        <v>3</v>
      </c>
      <c r="I877" t="s">
        <v>683</v>
      </c>
      <c r="J877" t="s">
        <v>334</v>
      </c>
      <c r="K877" t="s">
        <v>754</v>
      </c>
      <c r="L877" t="s">
        <v>755</v>
      </c>
      <c r="M877" t="s">
        <v>756</v>
      </c>
      <c r="N877" t="s">
        <v>801</v>
      </c>
      <c r="O877" t="s">
        <v>52</v>
      </c>
      <c r="P877" t="s">
        <v>823</v>
      </c>
      <c r="Q877" t="s">
        <v>136</v>
      </c>
      <c r="R877">
        <v>0</v>
      </c>
      <c r="S877" t="s">
        <v>7</v>
      </c>
      <c r="T877">
        <v>272</v>
      </c>
      <c r="U877" t="s">
        <v>363</v>
      </c>
      <c r="V877" t="s">
        <v>4030</v>
      </c>
      <c r="W877" t="s">
        <v>2628</v>
      </c>
      <c r="X877">
        <v>1</v>
      </c>
      <c r="Y877" t="s">
        <v>2633</v>
      </c>
      <c r="Z877">
        <v>2</v>
      </c>
      <c r="AA877" t="s">
        <v>920</v>
      </c>
      <c r="AB877" t="s">
        <v>1593</v>
      </c>
      <c r="AC877" s="10">
        <v>100</v>
      </c>
      <c r="AD877" s="10">
        <v>100</v>
      </c>
      <c r="AE877" s="10">
        <v>100</v>
      </c>
      <c r="AF877" s="10">
        <v>100</v>
      </c>
      <c r="AG877" s="10">
        <v>0</v>
      </c>
      <c r="AH877" s="10">
        <v>0</v>
      </c>
      <c r="AI877" s="10">
        <v>100</v>
      </c>
      <c r="AJ877" s="10">
        <v>0</v>
      </c>
      <c r="AK877" s="10">
        <v>0</v>
      </c>
      <c r="AL877" s="10">
        <v>100</v>
      </c>
      <c r="AM877" s="10">
        <v>0</v>
      </c>
      <c r="AN877" s="10">
        <v>0</v>
      </c>
      <c r="AO877" s="10">
        <v>100</v>
      </c>
      <c r="AP877" s="10">
        <v>0</v>
      </c>
      <c r="AQ877" s="10">
        <v>0</v>
      </c>
      <c r="AR877" s="10" t="s">
        <v>7</v>
      </c>
      <c r="AS877" s="10" t="s">
        <v>7</v>
      </c>
      <c r="AT877" s="10" t="s">
        <v>7</v>
      </c>
      <c r="AU877" s="10">
        <v>780545944</v>
      </c>
      <c r="AV877" s="10">
        <v>731213017</v>
      </c>
      <c r="AW877" s="10">
        <v>93.68</v>
      </c>
      <c r="AX877" s="10">
        <v>1564678000</v>
      </c>
      <c r="AY877" s="10">
        <v>0</v>
      </c>
      <c r="AZ877" s="10">
        <v>0</v>
      </c>
      <c r="BA877" s="10">
        <v>1976343000</v>
      </c>
      <c r="BB877" s="10">
        <v>0</v>
      </c>
      <c r="BC877" s="10">
        <v>0</v>
      </c>
      <c r="BD877" s="10">
        <v>1850347000</v>
      </c>
      <c r="BE877" s="10">
        <v>0</v>
      </c>
      <c r="BF877" s="10">
        <v>0</v>
      </c>
      <c r="BG877" s="10">
        <v>812639000</v>
      </c>
      <c r="BH877" s="10">
        <v>0</v>
      </c>
      <c r="BI877" s="10">
        <v>0</v>
      </c>
      <c r="BJ877" s="10" t="s">
        <v>9</v>
      </c>
      <c r="BK877" s="10" t="s">
        <v>9</v>
      </c>
      <c r="BL877" s="10" t="s">
        <v>9</v>
      </c>
      <c r="BM877" s="2">
        <f t="shared" si="131"/>
        <v>780.54594399999996</v>
      </c>
      <c r="BN877" s="2">
        <f t="shared" si="132"/>
        <v>731.21301700000004</v>
      </c>
      <c r="BO877" s="2">
        <f t="shared" si="133"/>
        <v>1564.6780000000001</v>
      </c>
      <c r="BP877" s="2">
        <f t="shared" si="134"/>
        <v>0</v>
      </c>
      <c r="BQ877" s="2">
        <f t="shared" si="135"/>
        <v>1976.3430000000001</v>
      </c>
      <c r="BR877" s="2">
        <f t="shared" si="136"/>
        <v>0</v>
      </c>
      <c r="BS877" s="2">
        <f t="shared" si="137"/>
        <v>1850.347</v>
      </c>
      <c r="BT877" s="2">
        <f t="shared" si="138"/>
        <v>0</v>
      </c>
      <c r="BU877" s="2">
        <f t="shared" si="139"/>
        <v>812.63900000000001</v>
      </c>
      <c r="BV877" s="2">
        <f t="shared" si="140"/>
        <v>0</v>
      </c>
    </row>
    <row r="878" spans="1:74" x14ac:dyDescent="0.25">
      <c r="A878">
        <v>16</v>
      </c>
      <c r="B878" t="s">
        <v>0</v>
      </c>
      <c r="C878" t="s">
        <v>668</v>
      </c>
      <c r="D878">
        <v>2020</v>
      </c>
      <c r="E878" t="s">
        <v>1</v>
      </c>
      <c r="F878" t="s">
        <v>2</v>
      </c>
      <c r="G878">
        <v>2</v>
      </c>
      <c r="H878" t="s">
        <v>3</v>
      </c>
      <c r="I878" t="s">
        <v>683</v>
      </c>
      <c r="J878" t="s">
        <v>334</v>
      </c>
      <c r="K878" t="s">
        <v>754</v>
      </c>
      <c r="L878" t="s">
        <v>755</v>
      </c>
      <c r="M878" t="s">
        <v>756</v>
      </c>
      <c r="N878" t="s">
        <v>801</v>
      </c>
      <c r="O878" t="s">
        <v>52</v>
      </c>
      <c r="P878" t="s">
        <v>823</v>
      </c>
      <c r="Q878" t="s">
        <v>136</v>
      </c>
      <c r="R878">
        <v>0</v>
      </c>
      <c r="S878" t="s">
        <v>7</v>
      </c>
      <c r="T878">
        <v>272</v>
      </c>
      <c r="U878" t="s">
        <v>363</v>
      </c>
      <c r="V878" t="s">
        <v>4030</v>
      </c>
      <c r="W878" t="s">
        <v>2628</v>
      </c>
      <c r="X878">
        <v>2</v>
      </c>
      <c r="Y878" t="s">
        <v>2634</v>
      </c>
      <c r="Z878">
        <v>1</v>
      </c>
      <c r="AA878" t="s">
        <v>924</v>
      </c>
      <c r="AB878" t="s">
        <v>1593</v>
      </c>
      <c r="AC878" s="10">
        <v>4</v>
      </c>
      <c r="AD878" s="10">
        <v>4</v>
      </c>
      <c r="AE878" s="10">
        <v>100</v>
      </c>
      <c r="AF878" s="10">
        <v>8</v>
      </c>
      <c r="AG878" s="10">
        <v>0</v>
      </c>
      <c r="AH878" s="10">
        <v>0</v>
      </c>
      <c r="AI878" s="10">
        <v>6</v>
      </c>
      <c r="AJ878" s="10">
        <v>0</v>
      </c>
      <c r="AK878" s="10">
        <v>0</v>
      </c>
      <c r="AL878" s="10">
        <v>7</v>
      </c>
      <c r="AM878" s="10">
        <v>0</v>
      </c>
      <c r="AN878" s="10">
        <v>0</v>
      </c>
      <c r="AO878" s="10">
        <v>4</v>
      </c>
      <c r="AP878" s="10">
        <v>0</v>
      </c>
      <c r="AQ878" s="10">
        <v>0</v>
      </c>
      <c r="AR878" s="10">
        <v>29</v>
      </c>
      <c r="AS878" s="10">
        <v>4</v>
      </c>
      <c r="AT878" s="10">
        <v>13.79</v>
      </c>
      <c r="AU878" s="10">
        <v>826840322</v>
      </c>
      <c r="AV878" s="10">
        <v>670473105</v>
      </c>
      <c r="AW878" s="10">
        <v>81.09</v>
      </c>
      <c r="AX878" s="10">
        <v>1374057000</v>
      </c>
      <c r="AY878" s="10">
        <v>0</v>
      </c>
      <c r="AZ878" s="10">
        <v>0</v>
      </c>
      <c r="BA878" s="10">
        <v>1474279000</v>
      </c>
      <c r="BB878" s="10">
        <v>0</v>
      </c>
      <c r="BC878" s="10">
        <v>0</v>
      </c>
      <c r="BD878" s="10">
        <v>1515392000</v>
      </c>
      <c r="BE878" s="10">
        <v>0</v>
      </c>
      <c r="BF878" s="10">
        <v>0</v>
      </c>
      <c r="BG878" s="10">
        <v>791006000</v>
      </c>
      <c r="BH878" s="10">
        <v>0</v>
      </c>
      <c r="BI878" s="10">
        <v>0</v>
      </c>
      <c r="BJ878" s="10" t="s">
        <v>9</v>
      </c>
      <c r="BK878" s="10" t="s">
        <v>9</v>
      </c>
      <c r="BL878" s="10" t="s">
        <v>9</v>
      </c>
      <c r="BM878" s="2">
        <f t="shared" si="131"/>
        <v>826.84032200000001</v>
      </c>
      <c r="BN878" s="2">
        <f t="shared" si="132"/>
        <v>670.47310500000003</v>
      </c>
      <c r="BO878" s="2">
        <f t="shared" si="133"/>
        <v>1374.057</v>
      </c>
      <c r="BP878" s="2">
        <f t="shared" si="134"/>
        <v>0</v>
      </c>
      <c r="BQ878" s="2">
        <f t="shared" si="135"/>
        <v>1474.279</v>
      </c>
      <c r="BR878" s="2">
        <f t="shared" si="136"/>
        <v>0</v>
      </c>
      <c r="BS878" s="2">
        <f t="shared" si="137"/>
        <v>1515.3920000000001</v>
      </c>
      <c r="BT878" s="2">
        <f t="shared" si="138"/>
        <v>0</v>
      </c>
      <c r="BU878" s="2">
        <f t="shared" si="139"/>
        <v>791.00599999999997</v>
      </c>
      <c r="BV878" s="2">
        <f t="shared" si="140"/>
        <v>0</v>
      </c>
    </row>
    <row r="879" spans="1:74" x14ac:dyDescent="0.25">
      <c r="A879">
        <v>16</v>
      </c>
      <c r="B879" t="s">
        <v>0</v>
      </c>
      <c r="C879" t="s">
        <v>668</v>
      </c>
      <c r="D879">
        <v>2020</v>
      </c>
      <c r="E879" t="s">
        <v>1</v>
      </c>
      <c r="F879" t="s">
        <v>2</v>
      </c>
      <c r="G879">
        <v>2</v>
      </c>
      <c r="H879" t="s">
        <v>3</v>
      </c>
      <c r="I879" t="s">
        <v>683</v>
      </c>
      <c r="J879" t="s">
        <v>334</v>
      </c>
      <c r="K879" t="s">
        <v>754</v>
      </c>
      <c r="L879" t="s">
        <v>755</v>
      </c>
      <c r="M879" t="s">
        <v>756</v>
      </c>
      <c r="N879" t="s">
        <v>801</v>
      </c>
      <c r="O879" t="s">
        <v>52</v>
      </c>
      <c r="P879" t="s">
        <v>823</v>
      </c>
      <c r="Q879" t="s">
        <v>136</v>
      </c>
      <c r="R879">
        <v>0</v>
      </c>
      <c r="S879" t="s">
        <v>7</v>
      </c>
      <c r="T879">
        <v>272</v>
      </c>
      <c r="U879" t="s">
        <v>363</v>
      </c>
      <c r="V879" t="s">
        <v>4030</v>
      </c>
      <c r="W879" t="s">
        <v>2628</v>
      </c>
      <c r="X879">
        <v>3</v>
      </c>
      <c r="Y879" t="s">
        <v>2635</v>
      </c>
      <c r="Z879">
        <v>1</v>
      </c>
      <c r="AA879" t="s">
        <v>924</v>
      </c>
      <c r="AB879" t="s">
        <v>1593</v>
      </c>
      <c r="AC879" s="10">
        <v>1</v>
      </c>
      <c r="AD879" s="10">
        <v>1</v>
      </c>
      <c r="AE879" s="10">
        <v>100</v>
      </c>
      <c r="AF879" s="10">
        <v>2</v>
      </c>
      <c r="AG879" s="10">
        <v>0</v>
      </c>
      <c r="AH879" s="10">
        <v>0</v>
      </c>
      <c r="AI879" s="10">
        <v>2</v>
      </c>
      <c r="AJ879" s="10">
        <v>0</v>
      </c>
      <c r="AK879" s="10">
        <v>0</v>
      </c>
      <c r="AL879" s="10">
        <v>2</v>
      </c>
      <c r="AM879" s="10">
        <v>0</v>
      </c>
      <c r="AN879" s="10">
        <v>0</v>
      </c>
      <c r="AO879" s="10">
        <v>1</v>
      </c>
      <c r="AP879" s="10">
        <v>0</v>
      </c>
      <c r="AQ879" s="10">
        <v>0</v>
      </c>
      <c r="AR879" s="10">
        <v>8</v>
      </c>
      <c r="AS879" s="10">
        <v>1</v>
      </c>
      <c r="AT879" s="10">
        <v>12.5</v>
      </c>
      <c r="AU879" s="10">
        <v>1399790000</v>
      </c>
      <c r="AV879" s="10">
        <v>1326141063</v>
      </c>
      <c r="AW879" s="10">
        <v>94.74</v>
      </c>
      <c r="AX879" s="10">
        <v>2973776000</v>
      </c>
      <c r="AY879" s="10">
        <v>0</v>
      </c>
      <c r="AZ879" s="10">
        <v>0</v>
      </c>
      <c r="BA879" s="10">
        <v>4122493000</v>
      </c>
      <c r="BB879" s="10">
        <v>0</v>
      </c>
      <c r="BC879" s="10">
        <v>0</v>
      </c>
      <c r="BD879" s="10">
        <v>4321368000</v>
      </c>
      <c r="BE879" s="10">
        <v>0</v>
      </c>
      <c r="BF879" s="10">
        <v>0</v>
      </c>
      <c r="BG879" s="10">
        <v>2112663000</v>
      </c>
      <c r="BH879" s="10">
        <v>0</v>
      </c>
      <c r="BI879" s="10">
        <v>0</v>
      </c>
      <c r="BJ879" s="10" t="s">
        <v>9</v>
      </c>
      <c r="BK879" s="10" t="s">
        <v>9</v>
      </c>
      <c r="BL879" s="10" t="s">
        <v>9</v>
      </c>
      <c r="BM879" s="2">
        <f t="shared" si="131"/>
        <v>1399.79</v>
      </c>
      <c r="BN879" s="2">
        <f t="shared" si="132"/>
        <v>1326.141063</v>
      </c>
      <c r="BO879" s="2">
        <f t="shared" si="133"/>
        <v>2973.7759999999998</v>
      </c>
      <c r="BP879" s="2">
        <f t="shared" si="134"/>
        <v>0</v>
      </c>
      <c r="BQ879" s="2">
        <f t="shared" si="135"/>
        <v>4122.4930000000004</v>
      </c>
      <c r="BR879" s="2">
        <f t="shared" si="136"/>
        <v>0</v>
      </c>
      <c r="BS879" s="2">
        <f t="shared" si="137"/>
        <v>4321.3680000000004</v>
      </c>
      <c r="BT879" s="2">
        <f t="shared" si="138"/>
        <v>0</v>
      </c>
      <c r="BU879" s="2">
        <f t="shared" si="139"/>
        <v>2112.663</v>
      </c>
      <c r="BV879" s="2">
        <f t="shared" si="140"/>
        <v>0</v>
      </c>
    </row>
    <row r="880" spans="1:74" x14ac:dyDescent="0.25">
      <c r="A880">
        <v>16</v>
      </c>
      <c r="B880" t="s">
        <v>0</v>
      </c>
      <c r="C880" t="s">
        <v>668</v>
      </c>
      <c r="D880">
        <v>2020</v>
      </c>
      <c r="E880" t="s">
        <v>1</v>
      </c>
      <c r="F880" t="s">
        <v>2</v>
      </c>
      <c r="G880">
        <v>2</v>
      </c>
      <c r="H880" t="s">
        <v>3</v>
      </c>
      <c r="I880" t="s">
        <v>683</v>
      </c>
      <c r="J880" t="s">
        <v>334</v>
      </c>
      <c r="K880" t="s">
        <v>754</v>
      </c>
      <c r="L880" t="s">
        <v>755</v>
      </c>
      <c r="M880" t="s">
        <v>756</v>
      </c>
      <c r="N880" t="s">
        <v>801</v>
      </c>
      <c r="O880" t="s">
        <v>52</v>
      </c>
      <c r="P880" t="s">
        <v>841</v>
      </c>
      <c r="Q880" t="s">
        <v>364</v>
      </c>
      <c r="R880">
        <v>0</v>
      </c>
      <c r="S880" t="s">
        <v>7</v>
      </c>
      <c r="T880">
        <v>274</v>
      </c>
      <c r="U880" t="s">
        <v>365</v>
      </c>
      <c r="V880" t="s">
        <v>4031</v>
      </c>
      <c r="W880" t="s">
        <v>2636</v>
      </c>
      <c r="X880">
        <v>1</v>
      </c>
      <c r="Y880" t="s">
        <v>2637</v>
      </c>
      <c r="Z880">
        <v>1</v>
      </c>
      <c r="AA880" t="s">
        <v>924</v>
      </c>
      <c r="AB880" t="s">
        <v>1593</v>
      </c>
      <c r="AC880" s="10">
        <v>12.5</v>
      </c>
      <c r="AD880" s="10">
        <v>11.63</v>
      </c>
      <c r="AE880" s="10">
        <v>93.04</v>
      </c>
      <c r="AF880" s="10">
        <v>25</v>
      </c>
      <c r="AG880" s="10">
        <v>0</v>
      </c>
      <c r="AH880" s="10">
        <v>0</v>
      </c>
      <c r="AI880" s="10">
        <v>25</v>
      </c>
      <c r="AJ880" s="10">
        <v>0</v>
      </c>
      <c r="AK880" s="10">
        <v>0</v>
      </c>
      <c r="AL880" s="10">
        <v>25</v>
      </c>
      <c r="AM880" s="10">
        <v>0</v>
      </c>
      <c r="AN880" s="10">
        <v>0</v>
      </c>
      <c r="AO880" s="10">
        <v>12.5</v>
      </c>
      <c r="AP880" s="10">
        <v>0</v>
      </c>
      <c r="AQ880" s="10">
        <v>0</v>
      </c>
      <c r="AR880" s="10">
        <v>100</v>
      </c>
      <c r="AS880" s="10">
        <v>11.63</v>
      </c>
      <c r="AT880" s="10">
        <v>11.63</v>
      </c>
      <c r="AU880" s="10">
        <v>553758000</v>
      </c>
      <c r="AV880" s="10">
        <v>523244900</v>
      </c>
      <c r="AW880" s="10">
        <v>94.49</v>
      </c>
      <c r="AX880" s="10">
        <v>881587000</v>
      </c>
      <c r="AY880" s="10">
        <v>0</v>
      </c>
      <c r="AZ880" s="10">
        <v>0</v>
      </c>
      <c r="BA880" s="10">
        <v>1308315000</v>
      </c>
      <c r="BB880" s="10">
        <v>0</v>
      </c>
      <c r="BC880" s="10">
        <v>0</v>
      </c>
      <c r="BD880" s="10">
        <v>1371654000</v>
      </c>
      <c r="BE880" s="10">
        <v>0</v>
      </c>
      <c r="BF880" s="10">
        <v>0</v>
      </c>
      <c r="BG880" s="10">
        <v>719039000</v>
      </c>
      <c r="BH880" s="10">
        <v>0</v>
      </c>
      <c r="BI880" s="10">
        <v>0</v>
      </c>
      <c r="BJ880" s="10" t="s">
        <v>9</v>
      </c>
      <c r="BK880" s="10" t="s">
        <v>9</v>
      </c>
      <c r="BL880" s="10" t="s">
        <v>9</v>
      </c>
      <c r="BM880" s="2">
        <f t="shared" si="131"/>
        <v>553.75800000000004</v>
      </c>
      <c r="BN880" s="2">
        <f t="shared" si="132"/>
        <v>523.24490000000003</v>
      </c>
      <c r="BO880" s="2">
        <f t="shared" si="133"/>
        <v>881.58699999999999</v>
      </c>
      <c r="BP880" s="2">
        <f t="shared" si="134"/>
        <v>0</v>
      </c>
      <c r="BQ880" s="2">
        <f t="shared" si="135"/>
        <v>1308.3150000000001</v>
      </c>
      <c r="BR880" s="2">
        <f t="shared" si="136"/>
        <v>0</v>
      </c>
      <c r="BS880" s="2">
        <f t="shared" si="137"/>
        <v>1371.654</v>
      </c>
      <c r="BT880" s="2">
        <f t="shared" si="138"/>
        <v>0</v>
      </c>
      <c r="BU880" s="2">
        <f t="shared" si="139"/>
        <v>719.03899999999999</v>
      </c>
      <c r="BV880" s="2">
        <f t="shared" si="140"/>
        <v>0</v>
      </c>
    </row>
    <row r="881" spans="1:74" x14ac:dyDescent="0.25">
      <c r="A881">
        <v>16</v>
      </c>
      <c r="B881" t="s">
        <v>0</v>
      </c>
      <c r="C881" t="s">
        <v>668</v>
      </c>
      <c r="D881">
        <v>2020</v>
      </c>
      <c r="E881" t="s">
        <v>1</v>
      </c>
      <c r="F881" t="s">
        <v>2</v>
      </c>
      <c r="G881">
        <v>2</v>
      </c>
      <c r="H881" t="s">
        <v>3</v>
      </c>
      <c r="I881" t="s">
        <v>683</v>
      </c>
      <c r="J881" t="s">
        <v>334</v>
      </c>
      <c r="K881" t="s">
        <v>754</v>
      </c>
      <c r="L881" t="s">
        <v>755</v>
      </c>
      <c r="M881" t="s">
        <v>756</v>
      </c>
      <c r="N881" t="s">
        <v>801</v>
      </c>
      <c r="O881" t="s">
        <v>52</v>
      </c>
      <c r="P881" t="s">
        <v>841</v>
      </c>
      <c r="Q881" t="s">
        <v>364</v>
      </c>
      <c r="R881">
        <v>0</v>
      </c>
      <c r="S881" t="s">
        <v>7</v>
      </c>
      <c r="T881">
        <v>274</v>
      </c>
      <c r="U881" t="s">
        <v>365</v>
      </c>
      <c r="V881" t="s">
        <v>4031</v>
      </c>
      <c r="W881" t="s">
        <v>2636</v>
      </c>
      <c r="X881">
        <v>2</v>
      </c>
      <c r="Y881" t="s">
        <v>2638</v>
      </c>
      <c r="Z881">
        <v>1</v>
      </c>
      <c r="AA881" t="s">
        <v>924</v>
      </c>
      <c r="AB881" t="s">
        <v>1593</v>
      </c>
      <c r="AC881" s="10">
        <v>12.5</v>
      </c>
      <c r="AD881" s="10">
        <v>11.63</v>
      </c>
      <c r="AE881" s="10">
        <v>93.04</v>
      </c>
      <c r="AF881" s="10">
        <v>25</v>
      </c>
      <c r="AG881" s="10">
        <v>0</v>
      </c>
      <c r="AH881" s="10">
        <v>0</v>
      </c>
      <c r="AI881" s="10">
        <v>25</v>
      </c>
      <c r="AJ881" s="10">
        <v>0</v>
      </c>
      <c r="AK881" s="10">
        <v>0</v>
      </c>
      <c r="AL881" s="10">
        <v>25</v>
      </c>
      <c r="AM881" s="10">
        <v>0</v>
      </c>
      <c r="AN881" s="10">
        <v>0</v>
      </c>
      <c r="AO881" s="10">
        <v>12.5</v>
      </c>
      <c r="AP881" s="10">
        <v>0</v>
      </c>
      <c r="AQ881" s="10">
        <v>0</v>
      </c>
      <c r="AR881" s="10">
        <v>100</v>
      </c>
      <c r="AS881" s="10">
        <v>11.63</v>
      </c>
      <c r="AT881" s="10">
        <v>11.63</v>
      </c>
      <c r="AU881" s="10">
        <v>937597000</v>
      </c>
      <c r="AV881" s="10">
        <v>926364000</v>
      </c>
      <c r="AW881" s="10">
        <v>98.8</v>
      </c>
      <c r="AX881" s="10">
        <v>1647133000</v>
      </c>
      <c r="AY881" s="10">
        <v>0</v>
      </c>
      <c r="AZ881" s="10">
        <v>0</v>
      </c>
      <c r="BA881" s="10">
        <v>2208020000</v>
      </c>
      <c r="BB881" s="10">
        <v>0</v>
      </c>
      <c r="BC881" s="10">
        <v>0</v>
      </c>
      <c r="BD881" s="10">
        <v>2316344000</v>
      </c>
      <c r="BE881" s="10">
        <v>0</v>
      </c>
      <c r="BF881" s="10">
        <v>0</v>
      </c>
      <c r="BG881" s="10">
        <v>1215000000</v>
      </c>
      <c r="BH881" s="10">
        <v>0</v>
      </c>
      <c r="BI881" s="10">
        <v>0</v>
      </c>
      <c r="BJ881" s="10" t="s">
        <v>9</v>
      </c>
      <c r="BK881" s="10" t="s">
        <v>9</v>
      </c>
      <c r="BL881" s="10" t="s">
        <v>9</v>
      </c>
      <c r="BM881" s="2">
        <f t="shared" si="131"/>
        <v>937.59699999999998</v>
      </c>
      <c r="BN881" s="2">
        <f t="shared" si="132"/>
        <v>926.36400000000003</v>
      </c>
      <c r="BO881" s="2">
        <f t="shared" si="133"/>
        <v>1647.133</v>
      </c>
      <c r="BP881" s="2">
        <f t="shared" si="134"/>
        <v>0</v>
      </c>
      <c r="BQ881" s="2">
        <f t="shared" si="135"/>
        <v>2208.02</v>
      </c>
      <c r="BR881" s="2">
        <f t="shared" si="136"/>
        <v>0</v>
      </c>
      <c r="BS881" s="2">
        <f t="shared" si="137"/>
        <v>2316.3440000000001</v>
      </c>
      <c r="BT881" s="2">
        <f t="shared" si="138"/>
        <v>0</v>
      </c>
      <c r="BU881" s="2">
        <f t="shared" si="139"/>
        <v>1215</v>
      </c>
      <c r="BV881" s="2">
        <f t="shared" si="140"/>
        <v>0</v>
      </c>
    </row>
    <row r="882" spans="1:74" x14ac:dyDescent="0.25">
      <c r="A882">
        <v>16</v>
      </c>
      <c r="B882" t="s">
        <v>0</v>
      </c>
      <c r="C882" t="s">
        <v>668</v>
      </c>
      <c r="D882">
        <v>2020</v>
      </c>
      <c r="E882" t="s">
        <v>1</v>
      </c>
      <c r="F882" t="s">
        <v>2</v>
      </c>
      <c r="G882">
        <v>2</v>
      </c>
      <c r="H882" t="s">
        <v>3</v>
      </c>
      <c r="I882" t="s">
        <v>683</v>
      </c>
      <c r="J882" t="s">
        <v>334</v>
      </c>
      <c r="K882" t="s">
        <v>754</v>
      </c>
      <c r="L882" t="s">
        <v>755</v>
      </c>
      <c r="M882" t="s">
        <v>756</v>
      </c>
      <c r="N882" t="s">
        <v>801</v>
      </c>
      <c r="O882" t="s">
        <v>52</v>
      </c>
      <c r="P882" t="s">
        <v>841</v>
      </c>
      <c r="Q882" t="s">
        <v>364</v>
      </c>
      <c r="R882">
        <v>0</v>
      </c>
      <c r="S882" t="s">
        <v>7</v>
      </c>
      <c r="T882">
        <v>274</v>
      </c>
      <c r="U882" t="s">
        <v>365</v>
      </c>
      <c r="V882" t="s">
        <v>4031</v>
      </c>
      <c r="W882" t="s">
        <v>2636</v>
      </c>
      <c r="X882">
        <v>3</v>
      </c>
      <c r="Y882" t="s">
        <v>2617</v>
      </c>
      <c r="Z882">
        <v>1</v>
      </c>
      <c r="AA882" t="s">
        <v>924</v>
      </c>
      <c r="AB882" t="s">
        <v>1593</v>
      </c>
      <c r="AC882" s="10">
        <v>12.5</v>
      </c>
      <c r="AD882" s="10">
        <v>12.04</v>
      </c>
      <c r="AE882" s="10">
        <v>96.32</v>
      </c>
      <c r="AF882" s="10">
        <v>25</v>
      </c>
      <c r="AG882" s="10">
        <v>0</v>
      </c>
      <c r="AH882" s="10">
        <v>0</v>
      </c>
      <c r="AI882" s="10">
        <v>25</v>
      </c>
      <c r="AJ882" s="10">
        <v>0</v>
      </c>
      <c r="AK882" s="10">
        <v>0</v>
      </c>
      <c r="AL882" s="10">
        <v>25</v>
      </c>
      <c r="AM882" s="10">
        <v>0</v>
      </c>
      <c r="AN882" s="10">
        <v>0</v>
      </c>
      <c r="AO882" s="10">
        <v>12.5</v>
      </c>
      <c r="AP882" s="10">
        <v>0</v>
      </c>
      <c r="AQ882" s="10">
        <v>0</v>
      </c>
      <c r="AR882" s="10">
        <v>100</v>
      </c>
      <c r="AS882" s="10">
        <v>12.04</v>
      </c>
      <c r="AT882" s="10">
        <v>12.04</v>
      </c>
      <c r="AU882" s="10">
        <v>428958000</v>
      </c>
      <c r="AV882" s="10">
        <v>426452000</v>
      </c>
      <c r="AW882" s="10">
        <v>99.41</v>
      </c>
      <c r="AX882" s="10">
        <v>1585211000</v>
      </c>
      <c r="AY882" s="10">
        <v>0</v>
      </c>
      <c r="AZ882" s="10">
        <v>0</v>
      </c>
      <c r="BA882" s="10">
        <v>970000000</v>
      </c>
      <c r="BB882" s="10">
        <v>0</v>
      </c>
      <c r="BC882" s="10">
        <v>0</v>
      </c>
      <c r="BD882" s="10">
        <v>1000000000</v>
      </c>
      <c r="BE882" s="10">
        <v>0</v>
      </c>
      <c r="BF882" s="10">
        <v>0</v>
      </c>
      <c r="BG882" s="10">
        <v>500000000</v>
      </c>
      <c r="BH882" s="10">
        <v>0</v>
      </c>
      <c r="BI882" s="10">
        <v>0</v>
      </c>
      <c r="BJ882" s="10" t="s">
        <v>9</v>
      </c>
      <c r="BK882" s="10" t="s">
        <v>9</v>
      </c>
      <c r="BL882" s="10" t="s">
        <v>9</v>
      </c>
      <c r="BM882" s="2">
        <f t="shared" si="131"/>
        <v>428.95800000000003</v>
      </c>
      <c r="BN882" s="2">
        <f t="shared" si="132"/>
        <v>426.452</v>
      </c>
      <c r="BO882" s="2">
        <f t="shared" si="133"/>
        <v>1585.211</v>
      </c>
      <c r="BP882" s="2">
        <f t="shared" si="134"/>
        <v>0</v>
      </c>
      <c r="BQ882" s="2">
        <f t="shared" si="135"/>
        <v>970</v>
      </c>
      <c r="BR882" s="2">
        <f t="shared" si="136"/>
        <v>0</v>
      </c>
      <c r="BS882" s="2">
        <f t="shared" si="137"/>
        <v>1000</v>
      </c>
      <c r="BT882" s="2">
        <f t="shared" si="138"/>
        <v>0</v>
      </c>
      <c r="BU882" s="2">
        <f t="shared" si="139"/>
        <v>500</v>
      </c>
      <c r="BV882" s="2">
        <f t="shared" si="140"/>
        <v>0</v>
      </c>
    </row>
    <row r="883" spans="1:74" x14ac:dyDescent="0.25">
      <c r="A883">
        <v>16</v>
      </c>
      <c r="B883" t="s">
        <v>0</v>
      </c>
      <c r="C883" t="s">
        <v>668</v>
      </c>
      <c r="D883">
        <v>2020</v>
      </c>
      <c r="E883" t="s">
        <v>1</v>
      </c>
      <c r="F883" t="s">
        <v>2</v>
      </c>
      <c r="G883">
        <v>2</v>
      </c>
      <c r="H883" t="s">
        <v>3</v>
      </c>
      <c r="I883" t="s">
        <v>683</v>
      </c>
      <c r="J883" t="s">
        <v>334</v>
      </c>
      <c r="K883" t="s">
        <v>754</v>
      </c>
      <c r="L883" t="s">
        <v>755</v>
      </c>
      <c r="M883" t="s">
        <v>756</v>
      </c>
      <c r="N883" t="s">
        <v>801</v>
      </c>
      <c r="O883" t="s">
        <v>52</v>
      </c>
      <c r="P883" t="s">
        <v>841</v>
      </c>
      <c r="Q883" t="s">
        <v>364</v>
      </c>
      <c r="R883">
        <v>0</v>
      </c>
      <c r="S883" t="s">
        <v>7</v>
      </c>
      <c r="T883">
        <v>274</v>
      </c>
      <c r="U883" t="s">
        <v>365</v>
      </c>
      <c r="V883" t="s">
        <v>4031</v>
      </c>
      <c r="W883" t="s">
        <v>2636</v>
      </c>
      <c r="X883">
        <v>4</v>
      </c>
      <c r="Y883" t="s">
        <v>2639</v>
      </c>
      <c r="Z883">
        <v>1</v>
      </c>
      <c r="AA883" t="s">
        <v>924</v>
      </c>
      <c r="AB883" t="s">
        <v>1593</v>
      </c>
      <c r="AC883" s="10">
        <v>0.15</v>
      </c>
      <c r="AD883" s="10">
        <v>0.15</v>
      </c>
      <c r="AE883" s="10">
        <v>100</v>
      </c>
      <c r="AF883" s="10">
        <v>0.25</v>
      </c>
      <c r="AG883" s="10">
        <v>0</v>
      </c>
      <c r="AH883" s="10">
        <v>0</v>
      </c>
      <c r="AI883" s="10">
        <v>0.24</v>
      </c>
      <c r="AJ883" s="10">
        <v>0</v>
      </c>
      <c r="AK883" s="10">
        <v>0</v>
      </c>
      <c r="AL883" s="10">
        <v>0.24</v>
      </c>
      <c r="AM883" s="10">
        <v>0</v>
      </c>
      <c r="AN883" s="10">
        <v>0</v>
      </c>
      <c r="AO883" s="10">
        <v>0.12</v>
      </c>
      <c r="AP883" s="10">
        <v>0</v>
      </c>
      <c r="AQ883" s="10">
        <v>0</v>
      </c>
      <c r="AR883" s="10">
        <v>1</v>
      </c>
      <c r="AS883" s="10">
        <v>0.15</v>
      </c>
      <c r="AT883" s="10">
        <v>15</v>
      </c>
      <c r="AU883" s="10">
        <v>1735392000</v>
      </c>
      <c r="AV883" s="10">
        <v>1347693630</v>
      </c>
      <c r="AW883" s="10">
        <v>77.66</v>
      </c>
      <c r="AX883" s="10">
        <v>2651371000</v>
      </c>
      <c r="AY883" s="10">
        <v>0</v>
      </c>
      <c r="AZ883" s="10">
        <v>0</v>
      </c>
      <c r="BA883" s="10">
        <v>3885340000</v>
      </c>
      <c r="BB883" s="10">
        <v>0</v>
      </c>
      <c r="BC883" s="10">
        <v>0</v>
      </c>
      <c r="BD883" s="10">
        <v>3994607000</v>
      </c>
      <c r="BE883" s="10">
        <v>0</v>
      </c>
      <c r="BF883" s="10">
        <v>0</v>
      </c>
      <c r="BG883" s="10">
        <v>1870670000</v>
      </c>
      <c r="BH883" s="10">
        <v>0</v>
      </c>
      <c r="BI883" s="10">
        <v>0</v>
      </c>
      <c r="BJ883" s="10" t="s">
        <v>9</v>
      </c>
      <c r="BK883" s="10" t="s">
        <v>9</v>
      </c>
      <c r="BL883" s="10" t="s">
        <v>9</v>
      </c>
      <c r="BM883" s="2">
        <f t="shared" si="131"/>
        <v>1735.3920000000001</v>
      </c>
      <c r="BN883" s="2">
        <f t="shared" si="132"/>
        <v>1347.69363</v>
      </c>
      <c r="BO883" s="2">
        <f t="shared" si="133"/>
        <v>2651.3710000000001</v>
      </c>
      <c r="BP883" s="2">
        <f t="shared" si="134"/>
        <v>0</v>
      </c>
      <c r="BQ883" s="2">
        <f t="shared" si="135"/>
        <v>3885.34</v>
      </c>
      <c r="BR883" s="2">
        <f t="shared" si="136"/>
        <v>0</v>
      </c>
      <c r="BS883" s="2">
        <f t="shared" si="137"/>
        <v>3994.607</v>
      </c>
      <c r="BT883" s="2">
        <f t="shared" si="138"/>
        <v>0</v>
      </c>
      <c r="BU883" s="2">
        <f t="shared" si="139"/>
        <v>1870.67</v>
      </c>
      <c r="BV883" s="2">
        <f t="shared" si="140"/>
        <v>0</v>
      </c>
    </row>
    <row r="884" spans="1:74" x14ac:dyDescent="0.25">
      <c r="A884">
        <v>16</v>
      </c>
      <c r="B884" t="s">
        <v>0</v>
      </c>
      <c r="C884" t="s">
        <v>668</v>
      </c>
      <c r="D884">
        <v>2020</v>
      </c>
      <c r="E884" t="s">
        <v>1</v>
      </c>
      <c r="F884" t="s">
        <v>2</v>
      </c>
      <c r="G884">
        <v>2</v>
      </c>
      <c r="H884" t="s">
        <v>3</v>
      </c>
      <c r="I884" t="s">
        <v>683</v>
      </c>
      <c r="J884" t="s">
        <v>334</v>
      </c>
      <c r="K884" t="s">
        <v>754</v>
      </c>
      <c r="L884" t="s">
        <v>755</v>
      </c>
      <c r="M884" t="s">
        <v>756</v>
      </c>
      <c r="N884" t="s">
        <v>801</v>
      </c>
      <c r="O884" t="s">
        <v>52</v>
      </c>
      <c r="P884" t="s">
        <v>841</v>
      </c>
      <c r="Q884" t="s">
        <v>364</v>
      </c>
      <c r="R884">
        <v>0</v>
      </c>
      <c r="S884" t="s">
        <v>7</v>
      </c>
      <c r="T884">
        <v>274</v>
      </c>
      <c r="U884" t="s">
        <v>365</v>
      </c>
      <c r="V884" t="s">
        <v>4031</v>
      </c>
      <c r="W884" t="s">
        <v>2636</v>
      </c>
      <c r="X884">
        <v>5</v>
      </c>
      <c r="Y884" t="s">
        <v>2640</v>
      </c>
      <c r="Z884">
        <v>1</v>
      </c>
      <c r="AA884" t="s">
        <v>924</v>
      </c>
      <c r="AB884" t="s">
        <v>1593</v>
      </c>
      <c r="AC884" s="10">
        <v>1</v>
      </c>
      <c r="AD884" s="10">
        <v>1</v>
      </c>
      <c r="AE884" s="10">
        <v>100</v>
      </c>
      <c r="AF884" s="10">
        <v>1</v>
      </c>
      <c r="AG884" s="10">
        <v>0</v>
      </c>
      <c r="AH884" s="10">
        <v>0</v>
      </c>
      <c r="AI884" s="10">
        <v>1</v>
      </c>
      <c r="AJ884" s="10">
        <v>0</v>
      </c>
      <c r="AK884" s="10">
        <v>0</v>
      </c>
      <c r="AL884" s="10">
        <v>1</v>
      </c>
      <c r="AM884" s="10">
        <v>0</v>
      </c>
      <c r="AN884" s="10">
        <v>0</v>
      </c>
      <c r="AO884" s="10">
        <v>1</v>
      </c>
      <c r="AP884" s="10">
        <v>0</v>
      </c>
      <c r="AQ884" s="10">
        <v>0</v>
      </c>
      <c r="AR884" s="10">
        <v>5</v>
      </c>
      <c r="AS884" s="10">
        <v>1</v>
      </c>
      <c r="AT884" s="10">
        <v>20</v>
      </c>
      <c r="AU884" s="10">
        <v>101225000</v>
      </c>
      <c r="AV884" s="10">
        <v>87442000</v>
      </c>
      <c r="AW884" s="10">
        <v>86.38</v>
      </c>
      <c r="AX884" s="10">
        <v>204662000</v>
      </c>
      <c r="AY884" s="10">
        <v>0</v>
      </c>
      <c r="AZ884" s="10">
        <v>0</v>
      </c>
      <c r="BA884" s="10">
        <v>245521000</v>
      </c>
      <c r="BB884" s="10">
        <v>0</v>
      </c>
      <c r="BC884" s="10">
        <v>0</v>
      </c>
      <c r="BD884" s="10">
        <v>257697000</v>
      </c>
      <c r="BE884" s="10">
        <v>0</v>
      </c>
      <c r="BF884" s="10">
        <v>0</v>
      </c>
      <c r="BG884" s="10">
        <v>135344000</v>
      </c>
      <c r="BH884" s="10">
        <v>0</v>
      </c>
      <c r="BI884" s="10">
        <v>0</v>
      </c>
      <c r="BJ884" s="10" t="s">
        <v>9</v>
      </c>
      <c r="BK884" s="10" t="s">
        <v>9</v>
      </c>
      <c r="BL884" s="10" t="s">
        <v>9</v>
      </c>
      <c r="BM884" s="2">
        <f t="shared" si="131"/>
        <v>101.22499999999999</v>
      </c>
      <c r="BN884" s="2">
        <f t="shared" si="132"/>
        <v>87.441999999999993</v>
      </c>
      <c r="BO884" s="2">
        <f t="shared" si="133"/>
        <v>204.66200000000001</v>
      </c>
      <c r="BP884" s="2">
        <f t="shared" si="134"/>
        <v>0</v>
      </c>
      <c r="BQ884" s="2">
        <f t="shared" si="135"/>
        <v>245.52099999999999</v>
      </c>
      <c r="BR884" s="2">
        <f t="shared" si="136"/>
        <v>0</v>
      </c>
      <c r="BS884" s="2">
        <f t="shared" si="137"/>
        <v>257.697</v>
      </c>
      <c r="BT884" s="2">
        <f t="shared" si="138"/>
        <v>0</v>
      </c>
      <c r="BU884" s="2">
        <f t="shared" si="139"/>
        <v>135.34399999999999</v>
      </c>
      <c r="BV884" s="2">
        <f t="shared" si="140"/>
        <v>0</v>
      </c>
    </row>
    <row r="885" spans="1:74" x14ac:dyDescent="0.25">
      <c r="A885">
        <v>16</v>
      </c>
      <c r="B885" t="s">
        <v>0</v>
      </c>
      <c r="C885" t="s">
        <v>668</v>
      </c>
      <c r="D885">
        <v>2020</v>
      </c>
      <c r="E885" t="s">
        <v>1</v>
      </c>
      <c r="F885" t="s">
        <v>2</v>
      </c>
      <c r="G885">
        <v>2</v>
      </c>
      <c r="H885" t="s">
        <v>3</v>
      </c>
      <c r="I885" t="s">
        <v>683</v>
      </c>
      <c r="J885" t="s">
        <v>334</v>
      </c>
      <c r="K885" t="s">
        <v>754</v>
      </c>
      <c r="L885" t="s">
        <v>755</v>
      </c>
      <c r="M885" t="s">
        <v>756</v>
      </c>
      <c r="N885" t="s">
        <v>801</v>
      </c>
      <c r="O885" t="s">
        <v>52</v>
      </c>
      <c r="P885" t="s">
        <v>842</v>
      </c>
      <c r="Q885" t="s">
        <v>366</v>
      </c>
      <c r="R885">
        <v>0</v>
      </c>
      <c r="S885" t="s">
        <v>7</v>
      </c>
      <c r="T885">
        <v>290</v>
      </c>
      <c r="U885" t="s">
        <v>367</v>
      </c>
      <c r="V885" t="s">
        <v>4032</v>
      </c>
      <c r="W885" t="s">
        <v>2641</v>
      </c>
      <c r="X885">
        <v>1</v>
      </c>
      <c r="Y885" t="s">
        <v>2642</v>
      </c>
      <c r="Z885">
        <v>2</v>
      </c>
      <c r="AA885" t="s">
        <v>920</v>
      </c>
      <c r="AB885" t="s">
        <v>1593</v>
      </c>
      <c r="AC885" s="10">
        <v>1</v>
      </c>
      <c r="AD885" s="10">
        <v>1</v>
      </c>
      <c r="AE885" s="10">
        <v>100</v>
      </c>
      <c r="AF885" s="10">
        <v>1</v>
      </c>
      <c r="AG885" s="10">
        <v>0</v>
      </c>
      <c r="AH885" s="10">
        <v>0</v>
      </c>
      <c r="AI885" s="10">
        <v>1</v>
      </c>
      <c r="AJ885" s="10">
        <v>0</v>
      </c>
      <c r="AK885" s="10">
        <v>0</v>
      </c>
      <c r="AL885" s="10">
        <v>1</v>
      </c>
      <c r="AM885" s="10">
        <v>0</v>
      </c>
      <c r="AN885" s="10">
        <v>0</v>
      </c>
      <c r="AO885" s="10">
        <v>1</v>
      </c>
      <c r="AP885" s="10">
        <v>0</v>
      </c>
      <c r="AQ885" s="10">
        <v>0</v>
      </c>
      <c r="AR885" s="10" t="s">
        <v>7</v>
      </c>
      <c r="AS885" s="10" t="s">
        <v>7</v>
      </c>
      <c r="AT885" s="10" t="s">
        <v>7</v>
      </c>
      <c r="AU885" s="10">
        <v>2729118190</v>
      </c>
      <c r="AV885" s="10">
        <v>2693651241</v>
      </c>
      <c r="AW885" s="10">
        <v>98.7</v>
      </c>
      <c r="AX885" s="10">
        <v>3647631000</v>
      </c>
      <c r="AY885" s="10">
        <v>0</v>
      </c>
      <c r="AZ885" s="10">
        <v>0</v>
      </c>
      <c r="BA885" s="10">
        <v>5500000000</v>
      </c>
      <c r="BB885" s="10">
        <v>0</v>
      </c>
      <c r="BC885" s="10">
        <v>0</v>
      </c>
      <c r="BD885" s="10">
        <v>5550000000</v>
      </c>
      <c r="BE885" s="10">
        <v>0</v>
      </c>
      <c r="BF885" s="10">
        <v>0</v>
      </c>
      <c r="BG885" s="10">
        <v>2812628000</v>
      </c>
      <c r="BH885" s="10">
        <v>0</v>
      </c>
      <c r="BI885" s="10">
        <v>0</v>
      </c>
      <c r="BJ885" s="10" t="s">
        <v>9</v>
      </c>
      <c r="BK885" s="10" t="s">
        <v>9</v>
      </c>
      <c r="BL885" s="10" t="s">
        <v>9</v>
      </c>
      <c r="BM885" s="2">
        <f t="shared" si="131"/>
        <v>2729.1181900000001</v>
      </c>
      <c r="BN885" s="2">
        <f t="shared" si="132"/>
        <v>2693.651241</v>
      </c>
      <c r="BO885" s="2">
        <f t="shared" si="133"/>
        <v>3647.6309999999999</v>
      </c>
      <c r="BP885" s="2">
        <f t="shared" si="134"/>
        <v>0</v>
      </c>
      <c r="BQ885" s="2">
        <f t="shared" si="135"/>
        <v>5500</v>
      </c>
      <c r="BR885" s="2">
        <f t="shared" si="136"/>
        <v>0</v>
      </c>
      <c r="BS885" s="2">
        <f t="shared" si="137"/>
        <v>5550</v>
      </c>
      <c r="BT885" s="2">
        <f t="shared" si="138"/>
        <v>0</v>
      </c>
      <c r="BU885" s="2">
        <f t="shared" si="139"/>
        <v>2812.6280000000002</v>
      </c>
      <c r="BV885" s="2">
        <f t="shared" si="140"/>
        <v>0</v>
      </c>
    </row>
    <row r="886" spans="1:74" x14ac:dyDescent="0.25">
      <c r="A886">
        <v>16</v>
      </c>
      <c r="B886" t="s">
        <v>0</v>
      </c>
      <c r="C886" t="s">
        <v>668</v>
      </c>
      <c r="D886">
        <v>2020</v>
      </c>
      <c r="E886" t="s">
        <v>1</v>
      </c>
      <c r="F886" t="s">
        <v>2</v>
      </c>
      <c r="G886">
        <v>2</v>
      </c>
      <c r="H886" t="s">
        <v>3</v>
      </c>
      <c r="I886" t="s">
        <v>683</v>
      </c>
      <c r="J886" t="s">
        <v>334</v>
      </c>
      <c r="K886" t="s">
        <v>754</v>
      </c>
      <c r="L886" t="s">
        <v>755</v>
      </c>
      <c r="M886" t="s">
        <v>756</v>
      </c>
      <c r="N886" t="s">
        <v>801</v>
      </c>
      <c r="O886" t="s">
        <v>52</v>
      </c>
      <c r="P886" t="s">
        <v>842</v>
      </c>
      <c r="Q886" t="s">
        <v>366</v>
      </c>
      <c r="R886">
        <v>0</v>
      </c>
      <c r="S886" t="s">
        <v>7</v>
      </c>
      <c r="T886">
        <v>290</v>
      </c>
      <c r="U886" t="s">
        <v>367</v>
      </c>
      <c r="V886" t="s">
        <v>4032</v>
      </c>
      <c r="W886" t="s">
        <v>2641</v>
      </c>
      <c r="X886">
        <v>2</v>
      </c>
      <c r="Y886" t="s">
        <v>2643</v>
      </c>
      <c r="Z886">
        <v>1</v>
      </c>
      <c r="AA886" t="s">
        <v>924</v>
      </c>
      <c r="AB886" t="s">
        <v>1593</v>
      </c>
      <c r="AC886" s="10">
        <v>12.5</v>
      </c>
      <c r="AD886" s="10">
        <v>11.78</v>
      </c>
      <c r="AE886" s="10">
        <v>94.24</v>
      </c>
      <c r="AF886" s="10">
        <v>25</v>
      </c>
      <c r="AG886" s="10">
        <v>0</v>
      </c>
      <c r="AH886" s="10">
        <v>0</v>
      </c>
      <c r="AI886" s="10">
        <v>25</v>
      </c>
      <c r="AJ886" s="10">
        <v>0</v>
      </c>
      <c r="AK886" s="10">
        <v>0</v>
      </c>
      <c r="AL886" s="10">
        <v>25</v>
      </c>
      <c r="AM886" s="10">
        <v>0</v>
      </c>
      <c r="AN886" s="10">
        <v>0</v>
      </c>
      <c r="AO886" s="10">
        <v>12.5</v>
      </c>
      <c r="AP886" s="10">
        <v>0</v>
      </c>
      <c r="AQ886" s="10">
        <v>0</v>
      </c>
      <c r="AR886" s="10">
        <v>100</v>
      </c>
      <c r="AS886" s="10">
        <v>11.78</v>
      </c>
      <c r="AT886" s="10">
        <v>11.78</v>
      </c>
      <c r="AU886" s="10">
        <v>200000000</v>
      </c>
      <c r="AV886" s="10">
        <v>198796000</v>
      </c>
      <c r="AW886" s="10">
        <v>99.4</v>
      </c>
      <c r="AX886" s="10">
        <v>254951000</v>
      </c>
      <c r="AY886" s="10">
        <v>0</v>
      </c>
      <c r="AZ886" s="10">
        <v>0</v>
      </c>
      <c r="BA886" s="10">
        <v>480000000</v>
      </c>
      <c r="BB886" s="10">
        <v>0</v>
      </c>
      <c r="BC886" s="10">
        <v>0</v>
      </c>
      <c r="BD886" s="10">
        <v>505000000</v>
      </c>
      <c r="BE886" s="10">
        <v>0</v>
      </c>
      <c r="BF886" s="10">
        <v>0</v>
      </c>
      <c r="BG886" s="10">
        <v>258254000</v>
      </c>
      <c r="BH886" s="10">
        <v>0</v>
      </c>
      <c r="BI886" s="10">
        <v>0</v>
      </c>
      <c r="BJ886" s="10" t="s">
        <v>9</v>
      </c>
      <c r="BK886" s="10" t="s">
        <v>9</v>
      </c>
      <c r="BL886" s="10" t="s">
        <v>9</v>
      </c>
      <c r="BM886" s="2">
        <f t="shared" si="131"/>
        <v>200</v>
      </c>
      <c r="BN886" s="2">
        <f t="shared" si="132"/>
        <v>198.79599999999999</v>
      </c>
      <c r="BO886" s="2">
        <f t="shared" si="133"/>
        <v>254.95099999999999</v>
      </c>
      <c r="BP886" s="2">
        <f t="shared" si="134"/>
        <v>0</v>
      </c>
      <c r="BQ886" s="2">
        <f t="shared" si="135"/>
        <v>480</v>
      </c>
      <c r="BR886" s="2">
        <f t="shared" si="136"/>
        <v>0</v>
      </c>
      <c r="BS886" s="2">
        <f t="shared" si="137"/>
        <v>505</v>
      </c>
      <c r="BT886" s="2">
        <f t="shared" si="138"/>
        <v>0</v>
      </c>
      <c r="BU886" s="2">
        <f t="shared" si="139"/>
        <v>258.25400000000002</v>
      </c>
      <c r="BV886" s="2">
        <f t="shared" si="140"/>
        <v>0</v>
      </c>
    </row>
    <row r="887" spans="1:74" x14ac:dyDescent="0.25">
      <c r="A887">
        <v>16</v>
      </c>
      <c r="B887" t="s">
        <v>0</v>
      </c>
      <c r="C887" t="s">
        <v>668</v>
      </c>
      <c r="D887">
        <v>2020</v>
      </c>
      <c r="E887" t="s">
        <v>1</v>
      </c>
      <c r="F887" t="s">
        <v>2</v>
      </c>
      <c r="G887">
        <v>2</v>
      </c>
      <c r="H887" t="s">
        <v>3</v>
      </c>
      <c r="I887" t="s">
        <v>683</v>
      </c>
      <c r="J887" t="s">
        <v>334</v>
      </c>
      <c r="K887" t="s">
        <v>754</v>
      </c>
      <c r="L887" t="s">
        <v>755</v>
      </c>
      <c r="M887" t="s">
        <v>756</v>
      </c>
      <c r="N887" t="s">
        <v>801</v>
      </c>
      <c r="O887" t="s">
        <v>52</v>
      </c>
      <c r="P887" t="s">
        <v>842</v>
      </c>
      <c r="Q887" t="s">
        <v>366</v>
      </c>
      <c r="R887">
        <v>0</v>
      </c>
      <c r="S887" t="s">
        <v>7</v>
      </c>
      <c r="T887">
        <v>290</v>
      </c>
      <c r="U887" t="s">
        <v>367</v>
      </c>
      <c r="V887" t="s">
        <v>4032</v>
      </c>
      <c r="W887" t="s">
        <v>2641</v>
      </c>
      <c r="X887">
        <v>3</v>
      </c>
      <c r="Y887" t="s">
        <v>2644</v>
      </c>
      <c r="Z887">
        <v>1</v>
      </c>
      <c r="AA887" t="s">
        <v>924</v>
      </c>
      <c r="AB887" t="s">
        <v>1593</v>
      </c>
      <c r="AC887" s="10">
        <v>7</v>
      </c>
      <c r="AD887" s="10">
        <v>7</v>
      </c>
      <c r="AE887" s="10">
        <v>100</v>
      </c>
      <c r="AF887" s="10">
        <v>13</v>
      </c>
      <c r="AG887" s="10">
        <v>0</v>
      </c>
      <c r="AH887" s="10">
        <v>0</v>
      </c>
      <c r="AI887" s="10">
        <v>12</v>
      </c>
      <c r="AJ887" s="10">
        <v>0</v>
      </c>
      <c r="AK887" s="10">
        <v>0</v>
      </c>
      <c r="AL887" s="10">
        <v>11</v>
      </c>
      <c r="AM887" s="10">
        <v>0</v>
      </c>
      <c r="AN887" s="10">
        <v>0</v>
      </c>
      <c r="AO887" s="10">
        <v>4</v>
      </c>
      <c r="AP887" s="10">
        <v>0</v>
      </c>
      <c r="AQ887" s="10">
        <v>0</v>
      </c>
      <c r="AR887" s="10">
        <v>47</v>
      </c>
      <c r="AS887" s="10">
        <v>7</v>
      </c>
      <c r="AT887" s="10">
        <v>14.89</v>
      </c>
      <c r="AU887" s="10">
        <v>171232872</v>
      </c>
      <c r="AV887" s="10">
        <v>164967872</v>
      </c>
      <c r="AW887" s="10">
        <v>96.34</v>
      </c>
      <c r="AX887" s="10">
        <v>364061000</v>
      </c>
      <c r="AY887" s="10">
        <v>0</v>
      </c>
      <c r="AZ887" s="10">
        <v>0</v>
      </c>
      <c r="BA887" s="10">
        <v>376712000</v>
      </c>
      <c r="BB887" s="10">
        <v>0</v>
      </c>
      <c r="BC887" s="10">
        <v>0</v>
      </c>
      <c r="BD887" s="10">
        <v>393836000</v>
      </c>
      <c r="BE887" s="10">
        <v>0</v>
      </c>
      <c r="BF887" s="10">
        <v>0</v>
      </c>
      <c r="BG887" s="10">
        <v>205479000</v>
      </c>
      <c r="BH887" s="10">
        <v>0</v>
      </c>
      <c r="BI887" s="10">
        <v>0</v>
      </c>
      <c r="BJ887" s="10" t="s">
        <v>9</v>
      </c>
      <c r="BK887" s="10" t="s">
        <v>9</v>
      </c>
      <c r="BL887" s="10" t="s">
        <v>9</v>
      </c>
      <c r="BM887" s="2">
        <f t="shared" si="131"/>
        <v>171.23287199999999</v>
      </c>
      <c r="BN887" s="2">
        <f t="shared" si="132"/>
        <v>164.967872</v>
      </c>
      <c r="BO887" s="2">
        <f t="shared" si="133"/>
        <v>364.06099999999998</v>
      </c>
      <c r="BP887" s="2">
        <f t="shared" si="134"/>
        <v>0</v>
      </c>
      <c r="BQ887" s="2">
        <f t="shared" si="135"/>
        <v>376.71199999999999</v>
      </c>
      <c r="BR887" s="2">
        <f t="shared" si="136"/>
        <v>0</v>
      </c>
      <c r="BS887" s="2">
        <f t="shared" si="137"/>
        <v>393.83600000000001</v>
      </c>
      <c r="BT887" s="2">
        <f t="shared" si="138"/>
        <v>0</v>
      </c>
      <c r="BU887" s="2">
        <f t="shared" si="139"/>
        <v>205.47900000000001</v>
      </c>
      <c r="BV887" s="2">
        <f t="shared" si="140"/>
        <v>0</v>
      </c>
    </row>
    <row r="888" spans="1:74" x14ac:dyDescent="0.25">
      <c r="A888">
        <v>16</v>
      </c>
      <c r="B888" t="s">
        <v>0</v>
      </c>
      <c r="C888" t="s">
        <v>668</v>
      </c>
      <c r="D888">
        <v>2020</v>
      </c>
      <c r="E888" t="s">
        <v>1</v>
      </c>
      <c r="F888" t="s">
        <v>2</v>
      </c>
      <c r="G888">
        <v>2</v>
      </c>
      <c r="H888" t="s">
        <v>3</v>
      </c>
      <c r="I888" t="s">
        <v>683</v>
      </c>
      <c r="J888" t="s">
        <v>334</v>
      </c>
      <c r="K888" t="s">
        <v>754</v>
      </c>
      <c r="L888" t="s">
        <v>755</v>
      </c>
      <c r="M888" t="s">
        <v>756</v>
      </c>
      <c r="N888" t="s">
        <v>798</v>
      </c>
      <c r="O888" t="s">
        <v>5</v>
      </c>
      <c r="P888" t="s">
        <v>812</v>
      </c>
      <c r="Q888" t="s">
        <v>72</v>
      </c>
      <c r="R888">
        <v>0</v>
      </c>
      <c r="S888" t="s">
        <v>7</v>
      </c>
      <c r="T888">
        <v>444</v>
      </c>
      <c r="U888" t="s">
        <v>368</v>
      </c>
      <c r="V888" t="s">
        <v>4033</v>
      </c>
      <c r="W888" t="s">
        <v>2645</v>
      </c>
      <c r="X888">
        <v>1</v>
      </c>
      <c r="Y888" t="s">
        <v>2646</v>
      </c>
      <c r="Z888">
        <v>1</v>
      </c>
      <c r="AA888" t="s">
        <v>924</v>
      </c>
      <c r="AB888" t="s">
        <v>1593</v>
      </c>
      <c r="AC888" s="10">
        <v>23</v>
      </c>
      <c r="AD888" s="10">
        <v>22.62</v>
      </c>
      <c r="AE888" s="10">
        <v>98.35</v>
      </c>
      <c r="AF888" s="10">
        <v>27</v>
      </c>
      <c r="AG888" s="10">
        <v>0</v>
      </c>
      <c r="AH888" s="10">
        <v>0</v>
      </c>
      <c r="AI888" s="10">
        <v>32</v>
      </c>
      <c r="AJ888" s="10">
        <v>0</v>
      </c>
      <c r="AK888" s="10">
        <v>0</v>
      </c>
      <c r="AL888" s="10">
        <v>14</v>
      </c>
      <c r="AM888" s="10">
        <v>0</v>
      </c>
      <c r="AN888" s="10">
        <v>0</v>
      </c>
      <c r="AO888" s="10">
        <v>4</v>
      </c>
      <c r="AP888" s="10">
        <v>0</v>
      </c>
      <c r="AQ888" s="10">
        <v>0</v>
      </c>
      <c r="AR888" s="10">
        <v>100</v>
      </c>
      <c r="AS888" s="10">
        <v>22.62</v>
      </c>
      <c r="AT888" s="10">
        <v>22.62</v>
      </c>
      <c r="AU888" s="10">
        <v>738268000</v>
      </c>
      <c r="AV888" s="10">
        <v>737370000</v>
      </c>
      <c r="AW888" s="10">
        <v>99.88</v>
      </c>
      <c r="AX888" s="10">
        <v>1617952000</v>
      </c>
      <c r="AY888" s="10">
        <v>0</v>
      </c>
      <c r="AZ888" s="10">
        <v>0</v>
      </c>
      <c r="BA888" s="10">
        <v>1762590000</v>
      </c>
      <c r="BB888" s="10">
        <v>0</v>
      </c>
      <c r="BC888" s="10">
        <v>0</v>
      </c>
      <c r="BD888" s="10">
        <v>2106755000</v>
      </c>
      <c r="BE888" s="10">
        <v>0</v>
      </c>
      <c r="BF888" s="10">
        <v>0</v>
      </c>
      <c r="BG888" s="10">
        <v>1155510000</v>
      </c>
      <c r="BH888" s="10">
        <v>0</v>
      </c>
      <c r="BI888" s="10">
        <v>0</v>
      </c>
      <c r="BJ888" s="10" t="s">
        <v>9</v>
      </c>
      <c r="BK888" s="10" t="s">
        <v>9</v>
      </c>
      <c r="BL888" s="10" t="s">
        <v>9</v>
      </c>
      <c r="BM888" s="2">
        <f t="shared" si="131"/>
        <v>738.26800000000003</v>
      </c>
      <c r="BN888" s="2">
        <f t="shared" si="132"/>
        <v>737.37</v>
      </c>
      <c r="BO888" s="2">
        <f t="shared" si="133"/>
        <v>1617.952</v>
      </c>
      <c r="BP888" s="2">
        <f t="shared" si="134"/>
        <v>0</v>
      </c>
      <c r="BQ888" s="2">
        <f t="shared" si="135"/>
        <v>1762.59</v>
      </c>
      <c r="BR888" s="2">
        <f t="shared" si="136"/>
        <v>0</v>
      </c>
      <c r="BS888" s="2">
        <f t="shared" si="137"/>
        <v>2106.7550000000001</v>
      </c>
      <c r="BT888" s="2">
        <f t="shared" si="138"/>
        <v>0</v>
      </c>
      <c r="BU888" s="2">
        <f t="shared" si="139"/>
        <v>1155.51</v>
      </c>
      <c r="BV888" s="2">
        <f t="shared" si="140"/>
        <v>0</v>
      </c>
    </row>
    <row r="889" spans="1:74" x14ac:dyDescent="0.25">
      <c r="A889">
        <v>16</v>
      </c>
      <c r="B889" t="s">
        <v>0</v>
      </c>
      <c r="C889" t="s">
        <v>668</v>
      </c>
      <c r="D889">
        <v>2020</v>
      </c>
      <c r="E889" t="s">
        <v>1</v>
      </c>
      <c r="F889" t="s">
        <v>2</v>
      </c>
      <c r="G889">
        <v>2</v>
      </c>
      <c r="H889" t="s">
        <v>3</v>
      </c>
      <c r="I889" t="s">
        <v>683</v>
      </c>
      <c r="J889" t="s">
        <v>334</v>
      </c>
      <c r="K889" t="s">
        <v>754</v>
      </c>
      <c r="L889" t="s">
        <v>755</v>
      </c>
      <c r="M889" t="s">
        <v>756</v>
      </c>
      <c r="N889" t="s">
        <v>798</v>
      </c>
      <c r="O889" t="s">
        <v>5</v>
      </c>
      <c r="P889" t="s">
        <v>812</v>
      </c>
      <c r="Q889" t="s">
        <v>72</v>
      </c>
      <c r="R889">
        <v>0</v>
      </c>
      <c r="S889" t="s">
        <v>7</v>
      </c>
      <c r="T889">
        <v>445</v>
      </c>
      <c r="U889" t="s">
        <v>369</v>
      </c>
      <c r="V889" t="s">
        <v>4033</v>
      </c>
      <c r="W889" t="s">
        <v>2645</v>
      </c>
      <c r="X889">
        <v>2</v>
      </c>
      <c r="Y889" t="s">
        <v>2647</v>
      </c>
      <c r="Z889">
        <v>1</v>
      </c>
      <c r="AA889" t="s">
        <v>924</v>
      </c>
      <c r="AB889" t="s">
        <v>1593</v>
      </c>
      <c r="AC889" s="10">
        <v>10</v>
      </c>
      <c r="AD889" s="10">
        <v>10</v>
      </c>
      <c r="AE889" s="10">
        <v>100</v>
      </c>
      <c r="AF889" s="10">
        <v>20</v>
      </c>
      <c r="AG889" s="10">
        <v>0</v>
      </c>
      <c r="AH889" s="10">
        <v>0</v>
      </c>
      <c r="AI889" s="10">
        <v>30</v>
      </c>
      <c r="AJ889" s="10">
        <v>0</v>
      </c>
      <c r="AK889" s="10">
        <v>0</v>
      </c>
      <c r="AL889" s="10">
        <v>30</v>
      </c>
      <c r="AM889" s="10">
        <v>0</v>
      </c>
      <c r="AN889" s="10">
        <v>0</v>
      </c>
      <c r="AO889" s="10">
        <v>10</v>
      </c>
      <c r="AP889" s="10">
        <v>0</v>
      </c>
      <c r="AQ889" s="10">
        <v>0</v>
      </c>
      <c r="AR889" s="10">
        <v>100</v>
      </c>
      <c r="AS889" s="10">
        <v>10</v>
      </c>
      <c r="AT889" s="10">
        <v>10</v>
      </c>
      <c r="AU889" s="10">
        <v>420544000</v>
      </c>
      <c r="AV889" s="10">
        <v>411660780</v>
      </c>
      <c r="AW889" s="10">
        <v>97.89</v>
      </c>
      <c r="AX889" s="10">
        <v>647437000</v>
      </c>
      <c r="AY889" s="10">
        <v>0</v>
      </c>
      <c r="AZ889" s="10">
        <v>0</v>
      </c>
      <c r="BA889" s="10">
        <v>574691000</v>
      </c>
      <c r="BB889" s="10">
        <v>0</v>
      </c>
      <c r="BC889" s="10">
        <v>0</v>
      </c>
      <c r="BD889" s="10">
        <v>549474000</v>
      </c>
      <c r="BE889" s="10">
        <v>0</v>
      </c>
      <c r="BF889" s="10">
        <v>0</v>
      </c>
      <c r="BG889" s="10">
        <v>297726000</v>
      </c>
      <c r="BH889" s="10">
        <v>0</v>
      </c>
      <c r="BI889" s="10">
        <v>0</v>
      </c>
      <c r="BJ889" s="10" t="s">
        <v>9</v>
      </c>
      <c r="BK889" s="10" t="s">
        <v>9</v>
      </c>
      <c r="BL889" s="10" t="s">
        <v>9</v>
      </c>
      <c r="BM889" s="2">
        <f t="shared" si="131"/>
        <v>420.54399999999998</v>
      </c>
      <c r="BN889" s="2">
        <f t="shared" si="132"/>
        <v>411.66077999999999</v>
      </c>
      <c r="BO889" s="2">
        <f t="shared" si="133"/>
        <v>647.43700000000001</v>
      </c>
      <c r="BP889" s="2">
        <f t="shared" si="134"/>
        <v>0</v>
      </c>
      <c r="BQ889" s="2">
        <f t="shared" si="135"/>
        <v>574.69100000000003</v>
      </c>
      <c r="BR889" s="2">
        <f t="shared" si="136"/>
        <v>0</v>
      </c>
      <c r="BS889" s="2">
        <f t="shared" si="137"/>
        <v>549.47400000000005</v>
      </c>
      <c r="BT889" s="2">
        <f t="shared" si="138"/>
        <v>0</v>
      </c>
      <c r="BU889" s="2">
        <f t="shared" si="139"/>
        <v>297.726</v>
      </c>
      <c r="BV889" s="2">
        <f t="shared" si="140"/>
        <v>0</v>
      </c>
    </row>
    <row r="890" spans="1:74" x14ac:dyDescent="0.25">
      <c r="A890">
        <v>16</v>
      </c>
      <c r="B890" t="s">
        <v>0</v>
      </c>
      <c r="C890" t="s">
        <v>668</v>
      </c>
      <c r="D890">
        <v>2020</v>
      </c>
      <c r="E890" t="s">
        <v>1</v>
      </c>
      <c r="F890" t="s">
        <v>2</v>
      </c>
      <c r="G890">
        <v>2</v>
      </c>
      <c r="H890" t="s">
        <v>3</v>
      </c>
      <c r="I890" t="s">
        <v>683</v>
      </c>
      <c r="J890" t="s">
        <v>334</v>
      </c>
      <c r="K890" t="s">
        <v>754</v>
      </c>
      <c r="L890" t="s">
        <v>755</v>
      </c>
      <c r="M890" t="s">
        <v>756</v>
      </c>
      <c r="N890" t="s">
        <v>798</v>
      </c>
      <c r="O890" t="s">
        <v>5</v>
      </c>
      <c r="P890" t="s">
        <v>812</v>
      </c>
      <c r="Q890" t="s">
        <v>72</v>
      </c>
      <c r="R890">
        <v>0</v>
      </c>
      <c r="S890" t="s">
        <v>7</v>
      </c>
      <c r="T890">
        <v>445</v>
      </c>
      <c r="U890" t="s">
        <v>369</v>
      </c>
      <c r="V890" t="s">
        <v>4033</v>
      </c>
      <c r="W890" t="s">
        <v>2645</v>
      </c>
      <c r="X890">
        <v>3</v>
      </c>
      <c r="Y890" t="s">
        <v>2648</v>
      </c>
      <c r="Z890">
        <v>1</v>
      </c>
      <c r="AA890" t="s">
        <v>924</v>
      </c>
      <c r="AB890" t="s">
        <v>1593</v>
      </c>
      <c r="AC890" s="10">
        <v>12.5</v>
      </c>
      <c r="AD890" s="10">
        <v>12.5</v>
      </c>
      <c r="AE890" s="10">
        <v>100</v>
      </c>
      <c r="AF890" s="10">
        <v>22</v>
      </c>
      <c r="AG890" s="10">
        <v>0</v>
      </c>
      <c r="AH890" s="10">
        <v>0</v>
      </c>
      <c r="AI890" s="10">
        <v>25</v>
      </c>
      <c r="AJ890" s="10">
        <v>0</v>
      </c>
      <c r="AK890" s="10">
        <v>0</v>
      </c>
      <c r="AL890" s="10">
        <v>28</v>
      </c>
      <c r="AM890" s="10">
        <v>0</v>
      </c>
      <c r="AN890" s="10">
        <v>0</v>
      </c>
      <c r="AO890" s="10">
        <v>12.5</v>
      </c>
      <c r="AP890" s="10">
        <v>0</v>
      </c>
      <c r="AQ890" s="10">
        <v>0</v>
      </c>
      <c r="AR890" s="10">
        <v>100</v>
      </c>
      <c r="AS890" s="10">
        <v>12.5</v>
      </c>
      <c r="AT890" s="10">
        <v>12.5</v>
      </c>
      <c r="AU890" s="10">
        <v>112347000</v>
      </c>
      <c r="AV890" s="10">
        <v>112347000</v>
      </c>
      <c r="AW890" s="10">
        <v>100</v>
      </c>
      <c r="AX890" s="10">
        <v>193980000</v>
      </c>
      <c r="AY890" s="10">
        <v>0</v>
      </c>
      <c r="AZ890" s="10">
        <v>0</v>
      </c>
      <c r="BA890" s="10">
        <v>269451000</v>
      </c>
      <c r="BB890" s="10">
        <v>0</v>
      </c>
      <c r="BC890" s="10">
        <v>0</v>
      </c>
      <c r="BD890" s="10">
        <v>282161000</v>
      </c>
      <c r="BE890" s="10">
        <v>0</v>
      </c>
      <c r="BF890" s="10">
        <v>0</v>
      </c>
      <c r="BG890" s="10">
        <v>295507000</v>
      </c>
      <c r="BH890" s="10">
        <v>0</v>
      </c>
      <c r="BI890" s="10">
        <v>0</v>
      </c>
      <c r="BJ890" s="10" t="s">
        <v>9</v>
      </c>
      <c r="BK890" s="10" t="s">
        <v>9</v>
      </c>
      <c r="BL890" s="10" t="s">
        <v>9</v>
      </c>
      <c r="BM890" s="2">
        <f t="shared" si="131"/>
        <v>112.34699999999999</v>
      </c>
      <c r="BN890" s="2">
        <f t="shared" si="132"/>
        <v>112.34699999999999</v>
      </c>
      <c r="BO890" s="2">
        <f t="shared" si="133"/>
        <v>193.98</v>
      </c>
      <c r="BP890" s="2">
        <f t="shared" si="134"/>
        <v>0</v>
      </c>
      <c r="BQ890" s="2">
        <f t="shared" si="135"/>
        <v>269.45100000000002</v>
      </c>
      <c r="BR890" s="2">
        <f t="shared" si="136"/>
        <v>0</v>
      </c>
      <c r="BS890" s="2">
        <f t="shared" si="137"/>
        <v>282.161</v>
      </c>
      <c r="BT890" s="2">
        <f t="shared" si="138"/>
        <v>0</v>
      </c>
      <c r="BU890" s="2">
        <f t="shared" si="139"/>
        <v>295.50700000000001</v>
      </c>
      <c r="BV890" s="2">
        <f t="shared" si="140"/>
        <v>0</v>
      </c>
    </row>
    <row r="891" spans="1:74" x14ac:dyDescent="0.25">
      <c r="A891">
        <v>16</v>
      </c>
      <c r="B891" t="s">
        <v>0</v>
      </c>
      <c r="C891" t="s">
        <v>668</v>
      </c>
      <c r="D891">
        <v>2020</v>
      </c>
      <c r="E891" t="s">
        <v>1</v>
      </c>
      <c r="F891" t="s">
        <v>2</v>
      </c>
      <c r="G891">
        <v>2</v>
      </c>
      <c r="H891" t="s">
        <v>3</v>
      </c>
      <c r="I891" t="s">
        <v>683</v>
      </c>
      <c r="J891" t="s">
        <v>334</v>
      </c>
      <c r="K891" t="s">
        <v>754</v>
      </c>
      <c r="L891" t="s">
        <v>755</v>
      </c>
      <c r="M891" t="s">
        <v>756</v>
      </c>
      <c r="N891" t="s">
        <v>798</v>
      </c>
      <c r="O891" t="s">
        <v>5</v>
      </c>
      <c r="P891" t="s">
        <v>812</v>
      </c>
      <c r="Q891" t="s">
        <v>72</v>
      </c>
      <c r="R891">
        <v>0</v>
      </c>
      <c r="S891" t="s">
        <v>7</v>
      </c>
      <c r="T891">
        <v>445</v>
      </c>
      <c r="U891" t="s">
        <v>369</v>
      </c>
      <c r="V891" t="s">
        <v>4033</v>
      </c>
      <c r="W891" t="s">
        <v>2645</v>
      </c>
      <c r="X891">
        <v>4</v>
      </c>
      <c r="Y891" t="s">
        <v>2649</v>
      </c>
      <c r="Z891">
        <v>1</v>
      </c>
      <c r="AA891" t="s">
        <v>924</v>
      </c>
      <c r="AB891" t="s">
        <v>1593</v>
      </c>
      <c r="AC891" s="10">
        <v>4</v>
      </c>
      <c r="AD891" s="10">
        <v>4</v>
      </c>
      <c r="AE891" s="10">
        <v>100</v>
      </c>
      <c r="AF891" s="10">
        <v>4</v>
      </c>
      <c r="AG891" s="10">
        <v>0</v>
      </c>
      <c r="AH891" s="10">
        <v>0</v>
      </c>
      <c r="AI891" s="10">
        <v>4</v>
      </c>
      <c r="AJ891" s="10">
        <v>0</v>
      </c>
      <c r="AK891" s="10">
        <v>0</v>
      </c>
      <c r="AL891" s="10">
        <v>4</v>
      </c>
      <c r="AM891" s="10">
        <v>0</v>
      </c>
      <c r="AN891" s="10">
        <v>0</v>
      </c>
      <c r="AO891" s="10">
        <v>4</v>
      </c>
      <c r="AP891" s="10">
        <v>0</v>
      </c>
      <c r="AQ891" s="10">
        <v>0</v>
      </c>
      <c r="AR891" s="10">
        <v>20</v>
      </c>
      <c r="AS891" s="10">
        <v>4</v>
      </c>
      <c r="AT891" s="10">
        <v>20</v>
      </c>
      <c r="AU891" s="10">
        <v>216982000</v>
      </c>
      <c r="AV891" s="10">
        <v>216982000</v>
      </c>
      <c r="AW891" s="10">
        <v>100</v>
      </c>
      <c r="AX891" s="10">
        <v>459072000</v>
      </c>
      <c r="AY891" s="10">
        <v>0</v>
      </c>
      <c r="AZ891" s="10">
        <v>0</v>
      </c>
      <c r="BA891" s="10">
        <v>1120639000</v>
      </c>
      <c r="BB891" s="10">
        <v>0</v>
      </c>
      <c r="BC891" s="10">
        <v>0</v>
      </c>
      <c r="BD891" s="10">
        <v>1144228000</v>
      </c>
      <c r="BE891" s="10">
        <v>0</v>
      </c>
      <c r="BF891" s="10">
        <v>0</v>
      </c>
      <c r="BG891" s="10">
        <v>668566000</v>
      </c>
      <c r="BH891" s="10">
        <v>0</v>
      </c>
      <c r="BI891" s="10">
        <v>0</v>
      </c>
      <c r="BJ891" s="10" t="s">
        <v>9</v>
      </c>
      <c r="BK891" s="10" t="s">
        <v>9</v>
      </c>
      <c r="BL891" s="10" t="s">
        <v>9</v>
      </c>
      <c r="BM891" s="2">
        <f t="shared" si="131"/>
        <v>216.982</v>
      </c>
      <c r="BN891" s="2">
        <f t="shared" si="132"/>
        <v>216.982</v>
      </c>
      <c r="BO891" s="2">
        <f t="shared" si="133"/>
        <v>459.072</v>
      </c>
      <c r="BP891" s="2">
        <f t="shared" si="134"/>
        <v>0</v>
      </c>
      <c r="BQ891" s="2">
        <f t="shared" si="135"/>
        <v>1120.6389999999999</v>
      </c>
      <c r="BR891" s="2">
        <f t="shared" si="136"/>
        <v>0</v>
      </c>
      <c r="BS891" s="2">
        <f t="shared" si="137"/>
        <v>1144.2280000000001</v>
      </c>
      <c r="BT891" s="2">
        <f t="shared" si="138"/>
        <v>0</v>
      </c>
      <c r="BU891" s="2">
        <f t="shared" si="139"/>
        <v>668.56600000000003</v>
      </c>
      <c r="BV891" s="2">
        <f t="shared" si="140"/>
        <v>0</v>
      </c>
    </row>
    <row r="892" spans="1:74" x14ac:dyDescent="0.25">
      <c r="A892">
        <v>16</v>
      </c>
      <c r="B892" t="s">
        <v>0</v>
      </c>
      <c r="C892" t="s">
        <v>668</v>
      </c>
      <c r="D892">
        <v>2020</v>
      </c>
      <c r="E892" t="s">
        <v>1</v>
      </c>
      <c r="F892" t="s">
        <v>2</v>
      </c>
      <c r="G892">
        <v>2</v>
      </c>
      <c r="H892" t="s">
        <v>3</v>
      </c>
      <c r="I892" t="s">
        <v>683</v>
      </c>
      <c r="J892" t="s">
        <v>334</v>
      </c>
      <c r="K892" t="s">
        <v>754</v>
      </c>
      <c r="L892" t="s">
        <v>755</v>
      </c>
      <c r="M892" t="s">
        <v>756</v>
      </c>
      <c r="N892" t="s">
        <v>798</v>
      </c>
      <c r="O892" t="s">
        <v>5</v>
      </c>
      <c r="P892" t="s">
        <v>812</v>
      </c>
      <c r="Q892" t="s">
        <v>72</v>
      </c>
      <c r="R892">
        <v>0</v>
      </c>
      <c r="S892" t="s">
        <v>7</v>
      </c>
      <c r="T892">
        <v>445</v>
      </c>
      <c r="U892" t="s">
        <v>369</v>
      </c>
      <c r="V892" t="s">
        <v>4033</v>
      </c>
      <c r="W892" t="s">
        <v>2645</v>
      </c>
      <c r="X892">
        <v>5</v>
      </c>
      <c r="Y892" t="s">
        <v>2650</v>
      </c>
      <c r="Z892">
        <v>1</v>
      </c>
      <c r="AA892" t="s">
        <v>924</v>
      </c>
      <c r="AB892" t="s">
        <v>1593</v>
      </c>
      <c r="AC892" s="10">
        <v>6</v>
      </c>
      <c r="AD892" s="10">
        <v>6</v>
      </c>
      <c r="AE892" s="10">
        <v>100</v>
      </c>
      <c r="AF892" s="10">
        <v>12</v>
      </c>
      <c r="AG892" s="10">
        <v>0</v>
      </c>
      <c r="AH892" s="10">
        <v>0</v>
      </c>
      <c r="AI892" s="10">
        <v>12</v>
      </c>
      <c r="AJ892" s="10">
        <v>0</v>
      </c>
      <c r="AK892" s="10">
        <v>0</v>
      </c>
      <c r="AL892" s="10">
        <v>12</v>
      </c>
      <c r="AM892" s="10">
        <v>0</v>
      </c>
      <c r="AN892" s="10">
        <v>0</v>
      </c>
      <c r="AO892" s="10">
        <v>6</v>
      </c>
      <c r="AP892" s="10">
        <v>0</v>
      </c>
      <c r="AQ892" s="10">
        <v>0</v>
      </c>
      <c r="AR892" s="10">
        <v>48</v>
      </c>
      <c r="AS892" s="10">
        <v>6</v>
      </c>
      <c r="AT892" s="10">
        <v>12.5</v>
      </c>
      <c r="AU892" s="10">
        <v>362580000</v>
      </c>
      <c r="AV892" s="10">
        <v>362580000</v>
      </c>
      <c r="AW892" s="10">
        <v>100</v>
      </c>
      <c r="AX892" s="10">
        <v>607160000</v>
      </c>
      <c r="AY892" s="10">
        <v>0</v>
      </c>
      <c r="AZ892" s="10">
        <v>0</v>
      </c>
      <c r="BA892" s="10">
        <v>893382000</v>
      </c>
      <c r="BB892" s="10">
        <v>0</v>
      </c>
      <c r="BC892" s="10">
        <v>0</v>
      </c>
      <c r="BD892" s="10">
        <v>938051000</v>
      </c>
      <c r="BE892" s="10">
        <v>0</v>
      </c>
      <c r="BF892" s="10">
        <v>0</v>
      </c>
      <c r="BG892" s="10">
        <v>886104000</v>
      </c>
      <c r="BH892" s="10">
        <v>0</v>
      </c>
      <c r="BI892" s="10">
        <v>0</v>
      </c>
      <c r="BJ892" s="10" t="s">
        <v>9</v>
      </c>
      <c r="BK892" s="10" t="s">
        <v>9</v>
      </c>
      <c r="BL892" s="10" t="s">
        <v>9</v>
      </c>
      <c r="BM892" s="2">
        <f t="shared" si="131"/>
        <v>362.58</v>
      </c>
      <c r="BN892" s="2">
        <f t="shared" si="132"/>
        <v>362.58</v>
      </c>
      <c r="BO892" s="2">
        <f t="shared" si="133"/>
        <v>607.16</v>
      </c>
      <c r="BP892" s="2">
        <f t="shared" si="134"/>
        <v>0</v>
      </c>
      <c r="BQ892" s="2">
        <f t="shared" si="135"/>
        <v>893.38199999999995</v>
      </c>
      <c r="BR892" s="2">
        <f t="shared" si="136"/>
        <v>0</v>
      </c>
      <c r="BS892" s="2">
        <f t="shared" si="137"/>
        <v>938.05100000000004</v>
      </c>
      <c r="BT892" s="2">
        <f t="shared" si="138"/>
        <v>0</v>
      </c>
      <c r="BU892" s="2">
        <f t="shared" si="139"/>
        <v>886.10400000000004</v>
      </c>
      <c r="BV892" s="2">
        <f t="shared" si="140"/>
        <v>0</v>
      </c>
    </row>
    <row r="893" spans="1:74" x14ac:dyDescent="0.25">
      <c r="A893">
        <v>16</v>
      </c>
      <c r="B893" t="s">
        <v>0</v>
      </c>
      <c r="C893" t="s">
        <v>668</v>
      </c>
      <c r="D893">
        <v>2020</v>
      </c>
      <c r="E893" t="s">
        <v>1</v>
      </c>
      <c r="F893" t="s">
        <v>2</v>
      </c>
      <c r="G893">
        <v>2</v>
      </c>
      <c r="H893" t="s">
        <v>3</v>
      </c>
      <c r="I893" t="s">
        <v>683</v>
      </c>
      <c r="J893" t="s">
        <v>334</v>
      </c>
      <c r="K893" t="s">
        <v>754</v>
      </c>
      <c r="L893" t="s">
        <v>755</v>
      </c>
      <c r="M893" t="s">
        <v>756</v>
      </c>
      <c r="N893" t="s">
        <v>798</v>
      </c>
      <c r="O893" t="s">
        <v>5</v>
      </c>
      <c r="P893" t="s">
        <v>826</v>
      </c>
      <c r="Q893" t="s">
        <v>178</v>
      </c>
      <c r="R893">
        <v>0</v>
      </c>
      <c r="S893" t="s">
        <v>7</v>
      </c>
      <c r="T893">
        <v>457</v>
      </c>
      <c r="U893" t="s">
        <v>370</v>
      </c>
      <c r="V893" t="s">
        <v>4034</v>
      </c>
      <c r="W893" t="s">
        <v>2651</v>
      </c>
      <c r="X893">
        <v>1</v>
      </c>
      <c r="Y893" t="s">
        <v>2652</v>
      </c>
      <c r="Z893">
        <v>1</v>
      </c>
      <c r="AA893" t="s">
        <v>924</v>
      </c>
      <c r="AB893" t="s">
        <v>1593</v>
      </c>
      <c r="AC893" s="10">
        <v>0.2</v>
      </c>
      <c r="AD893" s="10">
        <v>0.12</v>
      </c>
      <c r="AE893" s="10">
        <v>60</v>
      </c>
      <c r="AF893" s="10">
        <v>0.3</v>
      </c>
      <c r="AG893" s="10">
        <v>0</v>
      </c>
      <c r="AH893" s="10">
        <v>0</v>
      </c>
      <c r="AI893" s="10">
        <v>0.6</v>
      </c>
      <c r="AJ893" s="10">
        <v>0</v>
      </c>
      <c r="AK893" s="10">
        <v>0</v>
      </c>
      <c r="AL893" s="10">
        <v>0.8</v>
      </c>
      <c r="AM893" s="10">
        <v>0</v>
      </c>
      <c r="AN893" s="10">
        <v>0</v>
      </c>
      <c r="AO893" s="10">
        <v>0.1</v>
      </c>
      <c r="AP893" s="10">
        <v>0</v>
      </c>
      <c r="AQ893" s="10">
        <v>0</v>
      </c>
      <c r="AR893" s="10">
        <v>2</v>
      </c>
      <c r="AS893" s="10">
        <v>0.12</v>
      </c>
      <c r="AT893" s="10">
        <v>6</v>
      </c>
      <c r="AU893" s="10">
        <v>566596000</v>
      </c>
      <c r="AV893" s="10">
        <v>566433286</v>
      </c>
      <c r="AW893" s="10">
        <v>99.97</v>
      </c>
      <c r="AX893" s="10">
        <v>238230000</v>
      </c>
      <c r="AY893" s="10">
        <v>0</v>
      </c>
      <c r="AZ893" s="10">
        <v>0</v>
      </c>
      <c r="BA893" s="10">
        <v>416497000</v>
      </c>
      <c r="BB893" s="10">
        <v>0</v>
      </c>
      <c r="BC893" s="10">
        <v>0</v>
      </c>
      <c r="BD893" s="10">
        <v>431182000</v>
      </c>
      <c r="BE893" s="10">
        <v>0</v>
      </c>
      <c r="BF893" s="10">
        <v>0</v>
      </c>
      <c r="BG893" s="10">
        <v>284319000</v>
      </c>
      <c r="BH893" s="10">
        <v>0</v>
      </c>
      <c r="BI893" s="10">
        <v>0</v>
      </c>
      <c r="BJ893" s="10" t="s">
        <v>9</v>
      </c>
      <c r="BK893" s="10" t="s">
        <v>9</v>
      </c>
      <c r="BL893" s="10" t="s">
        <v>9</v>
      </c>
      <c r="BM893" s="2">
        <f t="shared" si="131"/>
        <v>566.596</v>
      </c>
      <c r="BN893" s="2">
        <f t="shared" si="132"/>
        <v>566.43328599999995</v>
      </c>
      <c r="BO893" s="2">
        <f t="shared" si="133"/>
        <v>238.23</v>
      </c>
      <c r="BP893" s="2">
        <f t="shared" si="134"/>
        <v>0</v>
      </c>
      <c r="BQ893" s="2">
        <f t="shared" si="135"/>
        <v>416.49700000000001</v>
      </c>
      <c r="BR893" s="2">
        <f t="shared" si="136"/>
        <v>0</v>
      </c>
      <c r="BS893" s="2">
        <f t="shared" si="137"/>
        <v>431.18200000000002</v>
      </c>
      <c r="BT893" s="2">
        <f t="shared" si="138"/>
        <v>0</v>
      </c>
      <c r="BU893" s="2">
        <f t="shared" si="139"/>
        <v>284.31900000000002</v>
      </c>
      <c r="BV893" s="2">
        <f t="shared" si="140"/>
        <v>0</v>
      </c>
    </row>
    <row r="894" spans="1:74" x14ac:dyDescent="0.25">
      <c r="A894">
        <v>16</v>
      </c>
      <c r="B894" t="s">
        <v>0</v>
      </c>
      <c r="C894" t="s">
        <v>668</v>
      </c>
      <c r="D894">
        <v>2020</v>
      </c>
      <c r="E894" t="s">
        <v>1</v>
      </c>
      <c r="F894" t="s">
        <v>2</v>
      </c>
      <c r="G894">
        <v>2</v>
      </c>
      <c r="H894" t="s">
        <v>3</v>
      </c>
      <c r="I894" t="s">
        <v>683</v>
      </c>
      <c r="J894" t="s">
        <v>334</v>
      </c>
      <c r="K894" t="s">
        <v>754</v>
      </c>
      <c r="L894" t="s">
        <v>755</v>
      </c>
      <c r="M894" t="s">
        <v>756</v>
      </c>
      <c r="N894" t="s">
        <v>798</v>
      </c>
      <c r="O894" t="s">
        <v>5</v>
      </c>
      <c r="P894" t="s">
        <v>826</v>
      </c>
      <c r="Q894" t="s">
        <v>178</v>
      </c>
      <c r="R894">
        <v>0</v>
      </c>
      <c r="S894" t="s">
        <v>7</v>
      </c>
      <c r="T894">
        <v>457</v>
      </c>
      <c r="U894" t="s">
        <v>370</v>
      </c>
      <c r="V894" t="s">
        <v>4034</v>
      </c>
      <c r="W894" t="s">
        <v>2651</v>
      </c>
      <c r="X894">
        <v>2</v>
      </c>
      <c r="Y894" t="s">
        <v>2653</v>
      </c>
      <c r="Z894">
        <v>1</v>
      </c>
      <c r="AA894" t="s">
        <v>924</v>
      </c>
      <c r="AB894" t="s">
        <v>1593</v>
      </c>
      <c r="AC894" s="10">
        <v>0.4</v>
      </c>
      <c r="AD894" s="10">
        <v>0.38</v>
      </c>
      <c r="AE894" s="10">
        <v>95</v>
      </c>
      <c r="AF894" s="10">
        <v>2</v>
      </c>
      <c r="AG894" s="10">
        <v>0</v>
      </c>
      <c r="AH894" s="10">
        <v>0</v>
      </c>
      <c r="AI894" s="10">
        <v>2.2999999999999998</v>
      </c>
      <c r="AJ894" s="10">
        <v>0</v>
      </c>
      <c r="AK894" s="10">
        <v>0</v>
      </c>
      <c r="AL894" s="10">
        <v>2.2999999999999998</v>
      </c>
      <c r="AM894" s="10">
        <v>0</v>
      </c>
      <c r="AN894" s="10">
        <v>0</v>
      </c>
      <c r="AO894" s="10">
        <v>1</v>
      </c>
      <c r="AP894" s="10">
        <v>0</v>
      </c>
      <c r="AQ894" s="10">
        <v>0</v>
      </c>
      <c r="AR894" s="10">
        <v>8</v>
      </c>
      <c r="AS894" s="10">
        <v>0.38</v>
      </c>
      <c r="AT894" s="10">
        <v>4.75</v>
      </c>
      <c r="AU894" s="10">
        <v>344404000</v>
      </c>
      <c r="AV894" s="10">
        <v>258500000</v>
      </c>
      <c r="AW894" s="10">
        <v>75.06</v>
      </c>
      <c r="AX894" s="10">
        <v>746900000</v>
      </c>
      <c r="AY894" s="10">
        <v>0</v>
      </c>
      <c r="AZ894" s="10">
        <v>0</v>
      </c>
      <c r="BA894" s="10">
        <v>937342000</v>
      </c>
      <c r="BB894" s="10">
        <v>0</v>
      </c>
      <c r="BC894" s="10">
        <v>0</v>
      </c>
      <c r="BD894" s="10">
        <v>975701000</v>
      </c>
      <c r="BE894" s="10">
        <v>0</v>
      </c>
      <c r="BF894" s="10">
        <v>0</v>
      </c>
      <c r="BG894" s="10">
        <v>546164000</v>
      </c>
      <c r="BH894" s="10">
        <v>0</v>
      </c>
      <c r="BI894" s="10">
        <v>0</v>
      </c>
      <c r="BJ894" s="10" t="s">
        <v>9</v>
      </c>
      <c r="BK894" s="10" t="s">
        <v>9</v>
      </c>
      <c r="BL894" s="10" t="s">
        <v>9</v>
      </c>
      <c r="BM894" s="2">
        <f t="shared" si="131"/>
        <v>344.404</v>
      </c>
      <c r="BN894" s="2">
        <f t="shared" si="132"/>
        <v>258.5</v>
      </c>
      <c r="BO894" s="2">
        <f t="shared" si="133"/>
        <v>746.9</v>
      </c>
      <c r="BP894" s="2">
        <f t="shared" si="134"/>
        <v>0</v>
      </c>
      <c r="BQ894" s="2">
        <f t="shared" si="135"/>
        <v>937.34199999999998</v>
      </c>
      <c r="BR894" s="2">
        <f t="shared" si="136"/>
        <v>0</v>
      </c>
      <c r="BS894" s="2">
        <f t="shared" si="137"/>
        <v>975.70100000000002</v>
      </c>
      <c r="BT894" s="2">
        <f t="shared" si="138"/>
        <v>0</v>
      </c>
      <c r="BU894" s="2">
        <f t="shared" si="139"/>
        <v>546.16399999999999</v>
      </c>
      <c r="BV894" s="2">
        <f t="shared" si="140"/>
        <v>0</v>
      </c>
    </row>
    <row r="895" spans="1:74" x14ac:dyDescent="0.25">
      <c r="A895">
        <v>16</v>
      </c>
      <c r="B895" t="s">
        <v>0</v>
      </c>
      <c r="C895" t="s">
        <v>668</v>
      </c>
      <c r="D895">
        <v>2020</v>
      </c>
      <c r="E895" t="s">
        <v>1</v>
      </c>
      <c r="F895" t="s">
        <v>2</v>
      </c>
      <c r="G895">
        <v>2</v>
      </c>
      <c r="H895" t="s">
        <v>3</v>
      </c>
      <c r="I895" t="s">
        <v>683</v>
      </c>
      <c r="J895" t="s">
        <v>334</v>
      </c>
      <c r="K895" t="s">
        <v>754</v>
      </c>
      <c r="L895" t="s">
        <v>755</v>
      </c>
      <c r="M895" t="s">
        <v>756</v>
      </c>
      <c r="N895" t="s">
        <v>798</v>
      </c>
      <c r="O895" t="s">
        <v>5</v>
      </c>
      <c r="P895" t="s">
        <v>826</v>
      </c>
      <c r="Q895" t="s">
        <v>178</v>
      </c>
      <c r="R895">
        <v>0</v>
      </c>
      <c r="S895" t="s">
        <v>7</v>
      </c>
      <c r="T895">
        <v>457</v>
      </c>
      <c r="U895" t="s">
        <v>370</v>
      </c>
      <c r="V895" t="s">
        <v>4035</v>
      </c>
      <c r="W895" t="s">
        <v>2654</v>
      </c>
      <c r="X895">
        <v>1</v>
      </c>
      <c r="Y895" t="s">
        <v>2655</v>
      </c>
      <c r="Z895">
        <v>1</v>
      </c>
      <c r="AA895" t="s">
        <v>924</v>
      </c>
      <c r="AB895" t="s">
        <v>1593</v>
      </c>
      <c r="AC895" s="10">
        <v>4</v>
      </c>
      <c r="AD895" s="10">
        <v>4</v>
      </c>
      <c r="AE895" s="10">
        <v>100</v>
      </c>
      <c r="AF895" s="10">
        <v>3</v>
      </c>
      <c r="AG895" s="10">
        <v>0</v>
      </c>
      <c r="AH895" s="10">
        <v>0</v>
      </c>
      <c r="AI895" s="10">
        <v>7</v>
      </c>
      <c r="AJ895" s="10">
        <v>0</v>
      </c>
      <c r="AK895" s="10">
        <v>0</v>
      </c>
      <c r="AL895" s="10">
        <v>6</v>
      </c>
      <c r="AM895" s="10">
        <v>0</v>
      </c>
      <c r="AN895" s="10">
        <v>0</v>
      </c>
      <c r="AO895" s="10">
        <v>4</v>
      </c>
      <c r="AP895" s="10">
        <v>0</v>
      </c>
      <c r="AQ895" s="10">
        <v>0</v>
      </c>
      <c r="AR895" s="10">
        <v>24</v>
      </c>
      <c r="AS895" s="10">
        <v>4</v>
      </c>
      <c r="AT895" s="10">
        <v>16.670000000000002</v>
      </c>
      <c r="AU895" s="10">
        <v>364736000</v>
      </c>
      <c r="AV895" s="10">
        <v>354700000</v>
      </c>
      <c r="AW895" s="10">
        <v>97.25</v>
      </c>
      <c r="AX895" s="10">
        <v>1279585000</v>
      </c>
      <c r="AY895" s="10">
        <v>0</v>
      </c>
      <c r="AZ895" s="10">
        <v>0</v>
      </c>
      <c r="BA895" s="10">
        <v>1407387000</v>
      </c>
      <c r="BB895" s="10">
        <v>0</v>
      </c>
      <c r="BC895" s="10">
        <v>0</v>
      </c>
      <c r="BD895" s="10">
        <v>1476924000</v>
      </c>
      <c r="BE895" s="10">
        <v>0</v>
      </c>
      <c r="BF895" s="10">
        <v>0</v>
      </c>
      <c r="BG895" s="10">
        <v>992892000</v>
      </c>
      <c r="BH895" s="10">
        <v>0</v>
      </c>
      <c r="BI895" s="10">
        <v>0</v>
      </c>
      <c r="BJ895" s="10" t="s">
        <v>9</v>
      </c>
      <c r="BK895" s="10" t="s">
        <v>9</v>
      </c>
      <c r="BL895" s="10" t="s">
        <v>9</v>
      </c>
      <c r="BM895" s="2">
        <f t="shared" si="131"/>
        <v>364.73599999999999</v>
      </c>
      <c r="BN895" s="2">
        <f t="shared" si="132"/>
        <v>354.7</v>
      </c>
      <c r="BO895" s="2">
        <f t="shared" si="133"/>
        <v>1279.585</v>
      </c>
      <c r="BP895" s="2">
        <f t="shared" si="134"/>
        <v>0</v>
      </c>
      <c r="BQ895" s="2">
        <f t="shared" si="135"/>
        <v>1407.3869999999999</v>
      </c>
      <c r="BR895" s="2">
        <f t="shared" si="136"/>
        <v>0</v>
      </c>
      <c r="BS895" s="2">
        <f t="shared" si="137"/>
        <v>1476.924</v>
      </c>
      <c r="BT895" s="2">
        <f t="shared" si="138"/>
        <v>0</v>
      </c>
      <c r="BU895" s="2">
        <f t="shared" si="139"/>
        <v>992.89200000000005</v>
      </c>
      <c r="BV895" s="2">
        <f t="shared" si="140"/>
        <v>0</v>
      </c>
    </row>
    <row r="896" spans="1:74" x14ac:dyDescent="0.25">
      <c r="A896">
        <v>16</v>
      </c>
      <c r="B896" t="s">
        <v>0</v>
      </c>
      <c r="C896" t="s">
        <v>668</v>
      </c>
      <c r="D896">
        <v>2020</v>
      </c>
      <c r="E896" t="s">
        <v>1</v>
      </c>
      <c r="F896" t="s">
        <v>2</v>
      </c>
      <c r="G896">
        <v>2</v>
      </c>
      <c r="H896" t="s">
        <v>3</v>
      </c>
      <c r="I896" t="s">
        <v>683</v>
      </c>
      <c r="J896" t="s">
        <v>334</v>
      </c>
      <c r="K896" t="s">
        <v>754</v>
      </c>
      <c r="L896" t="s">
        <v>755</v>
      </c>
      <c r="M896" t="s">
        <v>756</v>
      </c>
      <c r="N896" t="s">
        <v>798</v>
      </c>
      <c r="O896" t="s">
        <v>5</v>
      </c>
      <c r="P896" t="s">
        <v>826</v>
      </c>
      <c r="Q896" t="s">
        <v>178</v>
      </c>
      <c r="R896">
        <v>0</v>
      </c>
      <c r="S896" t="s">
        <v>7</v>
      </c>
      <c r="T896">
        <v>457</v>
      </c>
      <c r="U896" t="s">
        <v>370</v>
      </c>
      <c r="V896" t="s">
        <v>4035</v>
      </c>
      <c r="W896" t="s">
        <v>2654</v>
      </c>
      <c r="X896">
        <v>2</v>
      </c>
      <c r="Y896" t="s">
        <v>2656</v>
      </c>
      <c r="Z896">
        <v>1</v>
      </c>
      <c r="AA896" t="s">
        <v>924</v>
      </c>
      <c r="AB896" t="s">
        <v>1593</v>
      </c>
      <c r="AC896" s="10">
        <v>2</v>
      </c>
      <c r="AD896" s="10">
        <v>2</v>
      </c>
      <c r="AE896" s="10">
        <v>100</v>
      </c>
      <c r="AF896" s="10">
        <v>2</v>
      </c>
      <c r="AG896" s="10">
        <v>0</v>
      </c>
      <c r="AH896" s="10">
        <v>0</v>
      </c>
      <c r="AI896" s="10">
        <v>4</v>
      </c>
      <c r="AJ896" s="10">
        <v>0</v>
      </c>
      <c r="AK896" s="10">
        <v>0</v>
      </c>
      <c r="AL896" s="10">
        <v>5</v>
      </c>
      <c r="AM896" s="10">
        <v>0</v>
      </c>
      <c r="AN896" s="10">
        <v>0</v>
      </c>
      <c r="AO896" s="10">
        <v>2</v>
      </c>
      <c r="AP896" s="10">
        <v>0</v>
      </c>
      <c r="AQ896" s="10">
        <v>0</v>
      </c>
      <c r="AR896" s="10">
        <v>15</v>
      </c>
      <c r="AS896" s="10">
        <v>2</v>
      </c>
      <c r="AT896" s="10">
        <v>13.33</v>
      </c>
      <c r="AU896" s="10">
        <v>183030000</v>
      </c>
      <c r="AV896" s="10">
        <v>139406000</v>
      </c>
      <c r="AW896" s="10">
        <v>76.17</v>
      </c>
      <c r="AX896" s="10">
        <v>389090000</v>
      </c>
      <c r="AY896" s="10">
        <v>0</v>
      </c>
      <c r="AZ896" s="10">
        <v>0</v>
      </c>
      <c r="BA896" s="10">
        <v>1222978000</v>
      </c>
      <c r="BB896" s="10">
        <v>0</v>
      </c>
      <c r="BC896" s="10">
        <v>0</v>
      </c>
      <c r="BD896" s="10">
        <v>1282255000</v>
      </c>
      <c r="BE896" s="10">
        <v>0</v>
      </c>
      <c r="BF896" s="10">
        <v>0</v>
      </c>
      <c r="BG896" s="10">
        <v>965050000</v>
      </c>
      <c r="BH896" s="10">
        <v>0</v>
      </c>
      <c r="BI896" s="10">
        <v>0</v>
      </c>
      <c r="BJ896" s="10" t="s">
        <v>9</v>
      </c>
      <c r="BK896" s="10" t="s">
        <v>9</v>
      </c>
      <c r="BL896" s="10" t="s">
        <v>9</v>
      </c>
      <c r="BM896" s="2">
        <f t="shared" si="131"/>
        <v>183.03</v>
      </c>
      <c r="BN896" s="2">
        <f t="shared" si="132"/>
        <v>139.40600000000001</v>
      </c>
      <c r="BO896" s="2">
        <f t="shared" si="133"/>
        <v>389.09</v>
      </c>
      <c r="BP896" s="2">
        <f t="shared" si="134"/>
        <v>0</v>
      </c>
      <c r="BQ896" s="2">
        <f t="shared" si="135"/>
        <v>1222.9780000000001</v>
      </c>
      <c r="BR896" s="2">
        <f t="shared" si="136"/>
        <v>0</v>
      </c>
      <c r="BS896" s="2">
        <f t="shared" si="137"/>
        <v>1282.2550000000001</v>
      </c>
      <c r="BT896" s="2">
        <f t="shared" si="138"/>
        <v>0</v>
      </c>
      <c r="BU896" s="2">
        <f t="shared" si="139"/>
        <v>965.05</v>
      </c>
      <c r="BV896" s="2">
        <f t="shared" si="140"/>
        <v>0</v>
      </c>
    </row>
    <row r="897" spans="1:74" x14ac:dyDescent="0.25">
      <c r="A897">
        <v>16</v>
      </c>
      <c r="B897" t="s">
        <v>0</v>
      </c>
      <c r="C897" t="s">
        <v>668</v>
      </c>
      <c r="D897">
        <v>2020</v>
      </c>
      <c r="E897" t="s">
        <v>1</v>
      </c>
      <c r="F897" t="s">
        <v>2</v>
      </c>
      <c r="G897">
        <v>2</v>
      </c>
      <c r="H897" t="s">
        <v>3</v>
      </c>
      <c r="I897" t="s">
        <v>683</v>
      </c>
      <c r="J897" t="s">
        <v>334</v>
      </c>
      <c r="K897" t="s">
        <v>754</v>
      </c>
      <c r="L897" t="s">
        <v>755</v>
      </c>
      <c r="M897" t="s">
        <v>756</v>
      </c>
      <c r="N897" t="s">
        <v>798</v>
      </c>
      <c r="O897" t="s">
        <v>5</v>
      </c>
      <c r="P897" t="s">
        <v>826</v>
      </c>
      <c r="Q897" t="s">
        <v>178</v>
      </c>
      <c r="R897">
        <v>0</v>
      </c>
      <c r="S897" t="s">
        <v>7</v>
      </c>
      <c r="T897">
        <v>457</v>
      </c>
      <c r="U897" t="s">
        <v>370</v>
      </c>
      <c r="V897" t="s">
        <v>4035</v>
      </c>
      <c r="W897" t="s">
        <v>2654</v>
      </c>
      <c r="X897">
        <v>3</v>
      </c>
      <c r="Y897" t="s">
        <v>2657</v>
      </c>
      <c r="Z897">
        <v>1</v>
      </c>
      <c r="AA897" t="s">
        <v>924</v>
      </c>
      <c r="AB897" t="s">
        <v>1593</v>
      </c>
      <c r="AC897" s="10">
        <v>3</v>
      </c>
      <c r="AD897" s="10">
        <v>2.81</v>
      </c>
      <c r="AE897" s="10">
        <v>93.67</v>
      </c>
      <c r="AF897" s="10">
        <v>4</v>
      </c>
      <c r="AG897" s="10">
        <v>0</v>
      </c>
      <c r="AH897" s="10">
        <v>0</v>
      </c>
      <c r="AI897" s="10">
        <v>3</v>
      </c>
      <c r="AJ897" s="10">
        <v>0</v>
      </c>
      <c r="AK897" s="10">
        <v>0</v>
      </c>
      <c r="AL897" s="10">
        <v>3</v>
      </c>
      <c r="AM897" s="10">
        <v>0</v>
      </c>
      <c r="AN897" s="10">
        <v>0</v>
      </c>
      <c r="AO897" s="10">
        <v>2</v>
      </c>
      <c r="AP897" s="10">
        <v>0</v>
      </c>
      <c r="AQ897" s="10">
        <v>0</v>
      </c>
      <c r="AR897" s="10">
        <v>15</v>
      </c>
      <c r="AS897" s="10">
        <v>2.81</v>
      </c>
      <c r="AT897" s="10">
        <v>18.73</v>
      </c>
      <c r="AU897" s="10">
        <v>54022000</v>
      </c>
      <c r="AV897" s="10">
        <v>43602000</v>
      </c>
      <c r="AW897" s="10">
        <v>80.709999999999994</v>
      </c>
      <c r="AX897" s="10">
        <v>155507000</v>
      </c>
      <c r="AY897" s="10">
        <v>0</v>
      </c>
      <c r="AZ897" s="10">
        <v>0</v>
      </c>
      <c r="BA897" s="10">
        <v>402829000</v>
      </c>
      <c r="BB897" s="10">
        <v>0</v>
      </c>
      <c r="BC897" s="10">
        <v>0</v>
      </c>
      <c r="BD897" s="10">
        <v>420475000</v>
      </c>
      <c r="BE897" s="10">
        <v>0</v>
      </c>
      <c r="BF897" s="10">
        <v>0</v>
      </c>
      <c r="BG897" s="10">
        <v>300702000</v>
      </c>
      <c r="BH897" s="10">
        <v>0</v>
      </c>
      <c r="BI897" s="10">
        <v>0</v>
      </c>
      <c r="BJ897" s="10" t="s">
        <v>9</v>
      </c>
      <c r="BK897" s="10" t="s">
        <v>9</v>
      </c>
      <c r="BL897" s="10" t="s">
        <v>9</v>
      </c>
      <c r="BM897" s="2">
        <f t="shared" si="131"/>
        <v>54.021999999999998</v>
      </c>
      <c r="BN897" s="2">
        <f t="shared" si="132"/>
        <v>43.601999999999997</v>
      </c>
      <c r="BO897" s="2">
        <f t="shared" si="133"/>
        <v>155.50700000000001</v>
      </c>
      <c r="BP897" s="2">
        <f t="shared" si="134"/>
        <v>0</v>
      </c>
      <c r="BQ897" s="2">
        <f t="shared" si="135"/>
        <v>402.82900000000001</v>
      </c>
      <c r="BR897" s="2">
        <f t="shared" si="136"/>
        <v>0</v>
      </c>
      <c r="BS897" s="2">
        <f t="shared" si="137"/>
        <v>420.47500000000002</v>
      </c>
      <c r="BT897" s="2">
        <f t="shared" si="138"/>
        <v>0</v>
      </c>
      <c r="BU897" s="2">
        <f t="shared" si="139"/>
        <v>300.702</v>
      </c>
      <c r="BV897" s="2">
        <f t="shared" si="140"/>
        <v>0</v>
      </c>
    </row>
    <row r="898" spans="1:74" x14ac:dyDescent="0.25">
      <c r="A898">
        <v>16</v>
      </c>
      <c r="B898" t="s">
        <v>0</v>
      </c>
      <c r="C898" t="s">
        <v>668</v>
      </c>
      <c r="D898">
        <v>2020</v>
      </c>
      <c r="E898" t="s">
        <v>1</v>
      </c>
      <c r="F898" t="s">
        <v>2</v>
      </c>
      <c r="G898">
        <v>2</v>
      </c>
      <c r="H898" t="s">
        <v>3</v>
      </c>
      <c r="I898" t="s">
        <v>683</v>
      </c>
      <c r="J898" t="s">
        <v>334</v>
      </c>
      <c r="K898" t="s">
        <v>754</v>
      </c>
      <c r="L898" t="s">
        <v>755</v>
      </c>
      <c r="M898" t="s">
        <v>756</v>
      </c>
      <c r="N898" t="s">
        <v>798</v>
      </c>
      <c r="O898" t="s">
        <v>5</v>
      </c>
      <c r="P898" t="s">
        <v>826</v>
      </c>
      <c r="Q898" t="s">
        <v>178</v>
      </c>
      <c r="R898">
        <v>0</v>
      </c>
      <c r="S898" t="s">
        <v>7</v>
      </c>
      <c r="T898">
        <v>457</v>
      </c>
      <c r="U898" t="s">
        <v>370</v>
      </c>
      <c r="V898" t="s">
        <v>4035</v>
      </c>
      <c r="W898" t="s">
        <v>2654</v>
      </c>
      <c r="X898">
        <v>4</v>
      </c>
      <c r="Y898" t="s">
        <v>2658</v>
      </c>
      <c r="Z898">
        <v>1</v>
      </c>
      <c r="AA898" t="s">
        <v>924</v>
      </c>
      <c r="AB898" t="s">
        <v>1593</v>
      </c>
      <c r="AC898" s="10">
        <v>5</v>
      </c>
      <c r="AD898" s="10">
        <v>3.07</v>
      </c>
      <c r="AE898" s="10">
        <v>61.4</v>
      </c>
      <c r="AF898" s="10">
        <v>7</v>
      </c>
      <c r="AG898" s="10">
        <v>0</v>
      </c>
      <c r="AH898" s="10">
        <v>0</v>
      </c>
      <c r="AI898" s="10">
        <v>12</v>
      </c>
      <c r="AJ898" s="10">
        <v>0</v>
      </c>
      <c r="AK898" s="10">
        <v>0</v>
      </c>
      <c r="AL898" s="10">
        <v>9</v>
      </c>
      <c r="AM898" s="10">
        <v>0</v>
      </c>
      <c r="AN898" s="10">
        <v>0</v>
      </c>
      <c r="AO898" s="10">
        <v>5</v>
      </c>
      <c r="AP898" s="10">
        <v>0</v>
      </c>
      <c r="AQ898" s="10">
        <v>0</v>
      </c>
      <c r="AR898" s="10">
        <v>38</v>
      </c>
      <c r="AS898" s="10">
        <v>3.07</v>
      </c>
      <c r="AT898" s="10">
        <v>8.08</v>
      </c>
      <c r="AU898" s="10">
        <v>2763278000</v>
      </c>
      <c r="AV898" s="10">
        <v>2695611598</v>
      </c>
      <c r="AW898" s="10">
        <v>97.55</v>
      </c>
      <c r="AX898" s="10">
        <v>2615358000</v>
      </c>
      <c r="AY898" s="10">
        <v>0</v>
      </c>
      <c r="AZ898" s="10">
        <v>0</v>
      </c>
      <c r="BA898" s="10">
        <v>3231589000</v>
      </c>
      <c r="BB898" s="10">
        <v>0</v>
      </c>
      <c r="BC898" s="10">
        <v>0</v>
      </c>
      <c r="BD898" s="10">
        <v>3364300000</v>
      </c>
      <c r="BE898" s="10">
        <v>0</v>
      </c>
      <c r="BF898" s="10">
        <v>0</v>
      </c>
      <c r="BG898" s="10">
        <v>2248450000</v>
      </c>
      <c r="BH898" s="10">
        <v>0</v>
      </c>
      <c r="BI898" s="10">
        <v>0</v>
      </c>
      <c r="BJ898" s="10" t="s">
        <v>9</v>
      </c>
      <c r="BK898" s="10" t="s">
        <v>9</v>
      </c>
      <c r="BL898" s="10" t="s">
        <v>9</v>
      </c>
      <c r="BM898" s="2">
        <f t="shared" si="131"/>
        <v>2763.2779999999998</v>
      </c>
      <c r="BN898" s="2">
        <f t="shared" si="132"/>
        <v>2695.611598</v>
      </c>
      <c r="BO898" s="2">
        <f t="shared" si="133"/>
        <v>2615.3580000000002</v>
      </c>
      <c r="BP898" s="2">
        <f t="shared" si="134"/>
        <v>0</v>
      </c>
      <c r="BQ898" s="2">
        <f t="shared" si="135"/>
        <v>3231.5889999999999</v>
      </c>
      <c r="BR898" s="2">
        <f t="shared" si="136"/>
        <v>0</v>
      </c>
      <c r="BS898" s="2">
        <f t="shared" si="137"/>
        <v>3364.3</v>
      </c>
      <c r="BT898" s="2">
        <f t="shared" si="138"/>
        <v>0</v>
      </c>
      <c r="BU898" s="2">
        <f t="shared" si="139"/>
        <v>2248.4499999999998</v>
      </c>
      <c r="BV898" s="2">
        <f t="shared" si="140"/>
        <v>0</v>
      </c>
    </row>
    <row r="899" spans="1:74" x14ac:dyDescent="0.25">
      <c r="A899">
        <v>16</v>
      </c>
      <c r="B899" t="s">
        <v>0</v>
      </c>
      <c r="C899" t="s">
        <v>668</v>
      </c>
      <c r="D899">
        <v>2020</v>
      </c>
      <c r="E899" t="s">
        <v>1</v>
      </c>
      <c r="F899" t="s">
        <v>2</v>
      </c>
      <c r="G899">
        <v>2</v>
      </c>
      <c r="H899" t="s">
        <v>3</v>
      </c>
      <c r="I899" t="s">
        <v>683</v>
      </c>
      <c r="J899" t="s">
        <v>334</v>
      </c>
      <c r="K899" t="s">
        <v>754</v>
      </c>
      <c r="L899" t="s">
        <v>755</v>
      </c>
      <c r="M899" t="s">
        <v>756</v>
      </c>
      <c r="N899" t="s">
        <v>798</v>
      </c>
      <c r="O899" t="s">
        <v>5</v>
      </c>
      <c r="P899" t="s">
        <v>826</v>
      </c>
      <c r="Q899" t="s">
        <v>178</v>
      </c>
      <c r="R899">
        <v>0</v>
      </c>
      <c r="S899" t="s">
        <v>7</v>
      </c>
      <c r="T899">
        <v>457</v>
      </c>
      <c r="U899" t="s">
        <v>370</v>
      </c>
      <c r="V899" t="s">
        <v>4035</v>
      </c>
      <c r="W899" t="s">
        <v>2654</v>
      </c>
      <c r="X899">
        <v>5</v>
      </c>
      <c r="Y899" t="s">
        <v>2659</v>
      </c>
      <c r="Z899">
        <v>1</v>
      </c>
      <c r="AA899" t="s">
        <v>924</v>
      </c>
      <c r="AB899" t="s">
        <v>1593</v>
      </c>
      <c r="AC899" s="10">
        <v>2</v>
      </c>
      <c r="AD899" s="10">
        <v>1.95</v>
      </c>
      <c r="AE899" s="10">
        <v>97.5</v>
      </c>
      <c r="AF899" s="10">
        <v>3</v>
      </c>
      <c r="AG899" s="10">
        <v>0</v>
      </c>
      <c r="AH899" s="10">
        <v>0</v>
      </c>
      <c r="AI899" s="10">
        <v>3</v>
      </c>
      <c r="AJ899" s="10">
        <v>0</v>
      </c>
      <c r="AK899" s="10">
        <v>0</v>
      </c>
      <c r="AL899" s="10">
        <v>3</v>
      </c>
      <c r="AM899" s="10">
        <v>0</v>
      </c>
      <c r="AN899" s="10">
        <v>0</v>
      </c>
      <c r="AO899" s="10">
        <v>2</v>
      </c>
      <c r="AP899" s="10">
        <v>0</v>
      </c>
      <c r="AQ899" s="10">
        <v>0</v>
      </c>
      <c r="AR899" s="10">
        <v>13</v>
      </c>
      <c r="AS899" s="10">
        <v>1.95</v>
      </c>
      <c r="AT899" s="10">
        <v>15</v>
      </c>
      <c r="AU899" s="10">
        <v>166584000</v>
      </c>
      <c r="AV899" s="10">
        <v>122884000</v>
      </c>
      <c r="AW899" s="10">
        <v>73.77</v>
      </c>
      <c r="AX899" s="10">
        <v>232232000</v>
      </c>
      <c r="AY899" s="10">
        <v>0</v>
      </c>
      <c r="AZ899" s="10">
        <v>0</v>
      </c>
      <c r="BA899" s="10">
        <v>705668000</v>
      </c>
      <c r="BB899" s="10">
        <v>0</v>
      </c>
      <c r="BC899" s="10">
        <v>0</v>
      </c>
      <c r="BD899" s="10">
        <v>736791000</v>
      </c>
      <c r="BE899" s="10">
        <v>0</v>
      </c>
      <c r="BF899" s="10">
        <v>0</v>
      </c>
      <c r="BG899" s="10">
        <v>478432000</v>
      </c>
      <c r="BH899" s="10">
        <v>0</v>
      </c>
      <c r="BI899" s="10">
        <v>0</v>
      </c>
      <c r="BJ899" s="10" t="s">
        <v>9</v>
      </c>
      <c r="BK899" s="10" t="s">
        <v>9</v>
      </c>
      <c r="BL899" s="10" t="s">
        <v>9</v>
      </c>
      <c r="BM899" s="2">
        <f t="shared" ref="BM899:BM962" si="141">AU899 / 1000000</f>
        <v>166.584</v>
      </c>
      <c r="BN899" s="2">
        <f t="shared" ref="BN899:BN962" si="142">AV899 / 1000000</f>
        <v>122.884</v>
      </c>
      <c r="BO899" s="2">
        <f t="shared" ref="BO899:BO962" si="143">AX899  / 1000000</f>
        <v>232.232</v>
      </c>
      <c r="BP899" s="2">
        <f t="shared" ref="BP899:BP962" si="144">AY899  / 1000000</f>
        <v>0</v>
      </c>
      <c r="BQ899" s="2">
        <f t="shared" ref="BQ899:BQ962" si="145">BA899  / 1000000</f>
        <v>705.66800000000001</v>
      </c>
      <c r="BR899" s="2">
        <f t="shared" ref="BR899:BR962" si="146">BB899  / 1000000</f>
        <v>0</v>
      </c>
      <c r="BS899" s="2">
        <f t="shared" ref="BS899:BS962" si="147">BD899  / 1000000</f>
        <v>736.79100000000005</v>
      </c>
      <c r="BT899" s="2">
        <f t="shared" ref="BT899:BT962" si="148">BE899  / 1000000</f>
        <v>0</v>
      </c>
      <c r="BU899" s="2">
        <f t="shared" ref="BU899:BU962" si="149">BG899  / 1000000</f>
        <v>478.43200000000002</v>
      </c>
      <c r="BV899" s="2">
        <f t="shared" ref="BV899:BV962" si="150">BH899  / 1000000</f>
        <v>0</v>
      </c>
    </row>
    <row r="900" spans="1:74" x14ac:dyDescent="0.25">
      <c r="A900">
        <v>16</v>
      </c>
      <c r="B900" t="s">
        <v>0</v>
      </c>
      <c r="C900" t="s">
        <v>668</v>
      </c>
      <c r="D900">
        <v>2020</v>
      </c>
      <c r="E900" t="s">
        <v>1</v>
      </c>
      <c r="F900" t="s">
        <v>2</v>
      </c>
      <c r="G900">
        <v>2</v>
      </c>
      <c r="H900" t="s">
        <v>3</v>
      </c>
      <c r="I900" t="s">
        <v>683</v>
      </c>
      <c r="J900" t="s">
        <v>334</v>
      </c>
      <c r="K900" t="s">
        <v>754</v>
      </c>
      <c r="L900" t="s">
        <v>755</v>
      </c>
      <c r="M900" t="s">
        <v>756</v>
      </c>
      <c r="N900" t="s">
        <v>798</v>
      </c>
      <c r="O900" t="s">
        <v>5</v>
      </c>
      <c r="P900" t="s">
        <v>803</v>
      </c>
      <c r="Q900" t="s">
        <v>6</v>
      </c>
      <c r="R900">
        <v>0</v>
      </c>
      <c r="S900" t="s">
        <v>7</v>
      </c>
      <c r="T900">
        <v>524</v>
      </c>
      <c r="U900" t="s">
        <v>371</v>
      </c>
      <c r="V900" t="s">
        <v>4036</v>
      </c>
      <c r="W900" t="s">
        <v>2660</v>
      </c>
      <c r="X900">
        <v>1</v>
      </c>
      <c r="Y900" t="s">
        <v>2661</v>
      </c>
      <c r="Z900">
        <v>1</v>
      </c>
      <c r="AA900" t="s">
        <v>924</v>
      </c>
      <c r="AB900" t="s">
        <v>1593</v>
      </c>
      <c r="AC900" s="10">
        <v>500</v>
      </c>
      <c r="AD900" s="10">
        <v>500</v>
      </c>
      <c r="AE900" s="10">
        <v>100</v>
      </c>
      <c r="AF900" s="10">
        <v>2117</v>
      </c>
      <c r="AG900" s="10">
        <v>0</v>
      </c>
      <c r="AH900" s="10">
        <v>0</v>
      </c>
      <c r="AI900" s="10">
        <v>7017</v>
      </c>
      <c r="AJ900" s="10">
        <v>0</v>
      </c>
      <c r="AK900" s="10">
        <v>0</v>
      </c>
      <c r="AL900" s="10">
        <v>8600</v>
      </c>
      <c r="AM900" s="10">
        <v>0</v>
      </c>
      <c r="AN900" s="10">
        <v>0</v>
      </c>
      <c r="AO900" s="10">
        <v>1101</v>
      </c>
      <c r="AP900" s="10">
        <v>0</v>
      </c>
      <c r="AQ900" s="10">
        <v>0</v>
      </c>
      <c r="AR900" s="10">
        <v>19335</v>
      </c>
      <c r="AS900" s="10">
        <v>500</v>
      </c>
      <c r="AT900" s="10">
        <v>2.59</v>
      </c>
      <c r="AU900" s="10">
        <v>1161283347</v>
      </c>
      <c r="AV900" s="10">
        <v>1132811347</v>
      </c>
      <c r="AW900" s="10">
        <v>97.55</v>
      </c>
      <c r="AX900" s="10">
        <v>1690702000</v>
      </c>
      <c r="AY900" s="10">
        <v>0</v>
      </c>
      <c r="AZ900" s="10">
        <v>0</v>
      </c>
      <c r="BA900" s="10">
        <v>2844639000</v>
      </c>
      <c r="BB900" s="10">
        <v>0</v>
      </c>
      <c r="BC900" s="10">
        <v>0</v>
      </c>
      <c r="BD900" s="10">
        <v>3753540000</v>
      </c>
      <c r="BE900" s="10">
        <v>0</v>
      </c>
      <c r="BF900" s="10">
        <v>0</v>
      </c>
      <c r="BG900" s="10">
        <v>624267000</v>
      </c>
      <c r="BH900" s="10">
        <v>0</v>
      </c>
      <c r="BI900" s="10">
        <v>0</v>
      </c>
      <c r="BJ900" s="10" t="s">
        <v>9</v>
      </c>
      <c r="BK900" s="10" t="s">
        <v>9</v>
      </c>
      <c r="BL900" s="10" t="s">
        <v>9</v>
      </c>
      <c r="BM900" s="2">
        <f t="shared" si="141"/>
        <v>1161.283347</v>
      </c>
      <c r="BN900" s="2">
        <f t="shared" si="142"/>
        <v>1132.8113470000001</v>
      </c>
      <c r="BO900" s="2">
        <f t="shared" si="143"/>
        <v>1690.702</v>
      </c>
      <c r="BP900" s="2">
        <f t="shared" si="144"/>
        <v>0</v>
      </c>
      <c r="BQ900" s="2">
        <f t="shared" si="145"/>
        <v>2844.6390000000001</v>
      </c>
      <c r="BR900" s="2">
        <f t="shared" si="146"/>
        <v>0</v>
      </c>
      <c r="BS900" s="2">
        <f t="shared" si="147"/>
        <v>3753.54</v>
      </c>
      <c r="BT900" s="2">
        <f t="shared" si="148"/>
        <v>0</v>
      </c>
      <c r="BU900" s="2">
        <f t="shared" si="149"/>
        <v>624.26700000000005</v>
      </c>
      <c r="BV900" s="2">
        <f t="shared" si="150"/>
        <v>0</v>
      </c>
    </row>
    <row r="901" spans="1:74" x14ac:dyDescent="0.25">
      <c r="A901">
        <v>16</v>
      </c>
      <c r="B901" t="s">
        <v>0</v>
      </c>
      <c r="C901" t="s">
        <v>668</v>
      </c>
      <c r="D901">
        <v>2020</v>
      </c>
      <c r="E901" t="s">
        <v>1</v>
      </c>
      <c r="F901" t="s">
        <v>2</v>
      </c>
      <c r="G901">
        <v>2</v>
      </c>
      <c r="H901" t="s">
        <v>3</v>
      </c>
      <c r="I901" t="s">
        <v>683</v>
      </c>
      <c r="J901" t="s">
        <v>334</v>
      </c>
      <c r="K901" t="s">
        <v>754</v>
      </c>
      <c r="L901" t="s">
        <v>755</v>
      </c>
      <c r="M901" t="s">
        <v>756</v>
      </c>
      <c r="N901" t="s">
        <v>798</v>
      </c>
      <c r="O901" t="s">
        <v>5</v>
      </c>
      <c r="P901" t="s">
        <v>803</v>
      </c>
      <c r="Q901" t="s">
        <v>6</v>
      </c>
      <c r="R901">
        <v>0</v>
      </c>
      <c r="S901" t="s">
        <v>7</v>
      </c>
      <c r="T901">
        <v>524</v>
      </c>
      <c r="U901" t="s">
        <v>371</v>
      </c>
      <c r="V901" t="s">
        <v>4036</v>
      </c>
      <c r="W901" t="s">
        <v>2660</v>
      </c>
      <c r="X901">
        <v>2</v>
      </c>
      <c r="Y901" t="s">
        <v>2662</v>
      </c>
      <c r="Z901">
        <v>1</v>
      </c>
      <c r="AA901" t="s">
        <v>924</v>
      </c>
      <c r="AB901" t="s">
        <v>1593</v>
      </c>
      <c r="AC901" s="10">
        <v>10</v>
      </c>
      <c r="AD901" s="10">
        <v>10</v>
      </c>
      <c r="AE901" s="10">
        <v>100</v>
      </c>
      <c r="AF901" s="10">
        <v>12</v>
      </c>
      <c r="AG901" s="10">
        <v>0</v>
      </c>
      <c r="AH901" s="10">
        <v>0</v>
      </c>
      <c r="AI901" s="10">
        <v>31</v>
      </c>
      <c r="AJ901" s="10">
        <v>0</v>
      </c>
      <c r="AK901" s="10">
        <v>0</v>
      </c>
      <c r="AL901" s="10">
        <v>26</v>
      </c>
      <c r="AM901" s="10">
        <v>0</v>
      </c>
      <c r="AN901" s="10">
        <v>0</v>
      </c>
      <c r="AO901" s="10">
        <v>21</v>
      </c>
      <c r="AP901" s="10">
        <v>0</v>
      </c>
      <c r="AQ901" s="10">
        <v>0</v>
      </c>
      <c r="AR901" s="10">
        <v>100</v>
      </c>
      <c r="AS901" s="10">
        <v>10</v>
      </c>
      <c r="AT901" s="10">
        <v>10</v>
      </c>
      <c r="AU901" s="10">
        <v>104500000</v>
      </c>
      <c r="AV901" s="10">
        <v>103088000</v>
      </c>
      <c r="AW901" s="10">
        <v>98.65</v>
      </c>
      <c r="AX901" s="10">
        <v>273987000</v>
      </c>
      <c r="AY901" s="10">
        <v>0</v>
      </c>
      <c r="AZ901" s="10">
        <v>0</v>
      </c>
      <c r="BA901" s="10">
        <v>380899000</v>
      </c>
      <c r="BB901" s="10">
        <v>0</v>
      </c>
      <c r="BC901" s="10">
        <v>0</v>
      </c>
      <c r="BD901" s="10">
        <v>419574000</v>
      </c>
      <c r="BE901" s="10">
        <v>0</v>
      </c>
      <c r="BF901" s="10">
        <v>0</v>
      </c>
      <c r="BG901" s="10">
        <v>242192000</v>
      </c>
      <c r="BH901" s="10">
        <v>0</v>
      </c>
      <c r="BI901" s="10">
        <v>0</v>
      </c>
      <c r="BJ901" s="10" t="s">
        <v>9</v>
      </c>
      <c r="BK901" s="10" t="s">
        <v>9</v>
      </c>
      <c r="BL901" s="10" t="s">
        <v>9</v>
      </c>
      <c r="BM901" s="2">
        <f t="shared" si="141"/>
        <v>104.5</v>
      </c>
      <c r="BN901" s="2">
        <f t="shared" si="142"/>
        <v>103.08799999999999</v>
      </c>
      <c r="BO901" s="2">
        <f t="shared" si="143"/>
        <v>273.98700000000002</v>
      </c>
      <c r="BP901" s="2">
        <f t="shared" si="144"/>
        <v>0</v>
      </c>
      <c r="BQ901" s="2">
        <f t="shared" si="145"/>
        <v>380.899</v>
      </c>
      <c r="BR901" s="2">
        <f t="shared" si="146"/>
        <v>0</v>
      </c>
      <c r="BS901" s="2">
        <f t="shared" si="147"/>
        <v>419.57400000000001</v>
      </c>
      <c r="BT901" s="2">
        <f t="shared" si="148"/>
        <v>0</v>
      </c>
      <c r="BU901" s="2">
        <f t="shared" si="149"/>
        <v>242.19200000000001</v>
      </c>
      <c r="BV901" s="2">
        <f t="shared" si="150"/>
        <v>0</v>
      </c>
    </row>
    <row r="902" spans="1:74" x14ac:dyDescent="0.25">
      <c r="A902">
        <v>16</v>
      </c>
      <c r="B902" t="s">
        <v>0</v>
      </c>
      <c r="C902" t="s">
        <v>668</v>
      </c>
      <c r="D902">
        <v>2020</v>
      </c>
      <c r="E902" t="s">
        <v>1</v>
      </c>
      <c r="F902" t="s">
        <v>2</v>
      </c>
      <c r="G902">
        <v>2</v>
      </c>
      <c r="H902" t="s">
        <v>3</v>
      </c>
      <c r="I902" t="s">
        <v>683</v>
      </c>
      <c r="J902" t="s">
        <v>334</v>
      </c>
      <c r="K902" t="s">
        <v>754</v>
      </c>
      <c r="L902" t="s">
        <v>755</v>
      </c>
      <c r="M902" t="s">
        <v>756</v>
      </c>
      <c r="N902" t="s">
        <v>798</v>
      </c>
      <c r="O902" t="s">
        <v>5</v>
      </c>
      <c r="P902" t="s">
        <v>803</v>
      </c>
      <c r="Q902" t="s">
        <v>6</v>
      </c>
      <c r="R902">
        <v>0</v>
      </c>
      <c r="S902" t="s">
        <v>7</v>
      </c>
      <c r="T902">
        <v>524</v>
      </c>
      <c r="U902" t="s">
        <v>371</v>
      </c>
      <c r="V902" t="s">
        <v>4036</v>
      </c>
      <c r="W902" t="s">
        <v>2660</v>
      </c>
      <c r="X902">
        <v>3</v>
      </c>
      <c r="Y902" t="s">
        <v>2663</v>
      </c>
      <c r="Z902">
        <v>1</v>
      </c>
      <c r="AA902" t="s">
        <v>924</v>
      </c>
      <c r="AB902" t="s">
        <v>1593</v>
      </c>
      <c r="AC902" s="10">
        <v>10</v>
      </c>
      <c r="AD902" s="10">
        <v>10</v>
      </c>
      <c r="AE902" s="10">
        <v>100</v>
      </c>
      <c r="AF902" s="10">
        <v>12</v>
      </c>
      <c r="AG902" s="10">
        <v>0</v>
      </c>
      <c r="AH902" s="10">
        <v>0</v>
      </c>
      <c r="AI902" s="10">
        <v>31</v>
      </c>
      <c r="AJ902" s="10">
        <v>0</v>
      </c>
      <c r="AK902" s="10">
        <v>0</v>
      </c>
      <c r="AL902" s="10">
        <v>31</v>
      </c>
      <c r="AM902" s="10">
        <v>0</v>
      </c>
      <c r="AN902" s="10">
        <v>0</v>
      </c>
      <c r="AO902" s="10">
        <v>16</v>
      </c>
      <c r="AP902" s="10">
        <v>0</v>
      </c>
      <c r="AQ902" s="10">
        <v>0</v>
      </c>
      <c r="AR902" s="10">
        <v>100</v>
      </c>
      <c r="AS902" s="10">
        <v>10</v>
      </c>
      <c r="AT902" s="10">
        <v>10</v>
      </c>
      <c r="AU902" s="10">
        <v>444111653</v>
      </c>
      <c r="AV902" s="10">
        <v>437892760</v>
      </c>
      <c r="AW902" s="10">
        <v>98.6</v>
      </c>
      <c r="AX902" s="10">
        <v>781475000</v>
      </c>
      <c r="AY902" s="10">
        <v>0</v>
      </c>
      <c r="AZ902" s="10">
        <v>0</v>
      </c>
      <c r="BA902" s="10">
        <v>1068948000</v>
      </c>
      <c r="BB902" s="10">
        <v>0</v>
      </c>
      <c r="BC902" s="10">
        <v>0</v>
      </c>
      <c r="BD902" s="10">
        <v>1068948000</v>
      </c>
      <c r="BE902" s="10">
        <v>0</v>
      </c>
      <c r="BF902" s="10">
        <v>0</v>
      </c>
      <c r="BG902" s="10">
        <v>546272000</v>
      </c>
      <c r="BH902" s="10">
        <v>0</v>
      </c>
      <c r="BI902" s="10">
        <v>0</v>
      </c>
      <c r="BJ902" s="10" t="s">
        <v>9</v>
      </c>
      <c r="BK902" s="10" t="s">
        <v>9</v>
      </c>
      <c r="BL902" s="10" t="s">
        <v>9</v>
      </c>
      <c r="BM902" s="2">
        <f t="shared" si="141"/>
        <v>444.11165299999999</v>
      </c>
      <c r="BN902" s="2">
        <f t="shared" si="142"/>
        <v>437.89276000000001</v>
      </c>
      <c r="BO902" s="2">
        <f t="shared" si="143"/>
        <v>781.47500000000002</v>
      </c>
      <c r="BP902" s="2">
        <f t="shared" si="144"/>
        <v>0</v>
      </c>
      <c r="BQ902" s="2">
        <f t="shared" si="145"/>
        <v>1068.9480000000001</v>
      </c>
      <c r="BR902" s="2">
        <f t="shared" si="146"/>
        <v>0</v>
      </c>
      <c r="BS902" s="2">
        <f t="shared" si="147"/>
        <v>1068.9480000000001</v>
      </c>
      <c r="BT902" s="2">
        <f t="shared" si="148"/>
        <v>0</v>
      </c>
      <c r="BU902" s="2">
        <f t="shared" si="149"/>
        <v>546.27200000000005</v>
      </c>
      <c r="BV902" s="2">
        <f t="shared" si="150"/>
        <v>0</v>
      </c>
    </row>
    <row r="903" spans="1:74" x14ac:dyDescent="0.25">
      <c r="A903">
        <v>16</v>
      </c>
      <c r="B903" t="s">
        <v>0</v>
      </c>
      <c r="C903" t="s">
        <v>668</v>
      </c>
      <c r="D903">
        <v>2020</v>
      </c>
      <c r="E903" t="s">
        <v>1</v>
      </c>
      <c r="F903" t="s">
        <v>2</v>
      </c>
      <c r="G903">
        <v>2</v>
      </c>
      <c r="H903" t="s">
        <v>3</v>
      </c>
      <c r="I903" t="s">
        <v>683</v>
      </c>
      <c r="J903" t="s">
        <v>334</v>
      </c>
      <c r="K903" t="s">
        <v>754</v>
      </c>
      <c r="L903" t="s">
        <v>755</v>
      </c>
      <c r="M903" t="s">
        <v>756</v>
      </c>
      <c r="N903" t="s">
        <v>798</v>
      </c>
      <c r="O903" t="s">
        <v>5</v>
      </c>
      <c r="P903" t="s">
        <v>803</v>
      </c>
      <c r="Q903" t="s">
        <v>6</v>
      </c>
      <c r="R903">
        <v>0</v>
      </c>
      <c r="S903" t="s">
        <v>7</v>
      </c>
      <c r="T903">
        <v>531</v>
      </c>
      <c r="U903" t="s">
        <v>372</v>
      </c>
      <c r="V903" t="s">
        <v>4037</v>
      </c>
      <c r="W903" t="s">
        <v>2664</v>
      </c>
      <c r="X903">
        <v>1</v>
      </c>
      <c r="Y903" t="s">
        <v>2665</v>
      </c>
      <c r="Z903">
        <v>1</v>
      </c>
      <c r="AA903" t="s">
        <v>924</v>
      </c>
      <c r="AB903" t="s">
        <v>1593</v>
      </c>
      <c r="AC903" s="10">
        <v>3</v>
      </c>
      <c r="AD903" s="10">
        <v>2.8</v>
      </c>
      <c r="AE903" s="10">
        <v>93.33</v>
      </c>
      <c r="AF903" s="10">
        <v>2</v>
      </c>
      <c r="AG903" s="10">
        <v>0</v>
      </c>
      <c r="AH903" s="10">
        <v>0</v>
      </c>
      <c r="AI903" s="10">
        <v>2</v>
      </c>
      <c r="AJ903" s="10">
        <v>0</v>
      </c>
      <c r="AK903" s="10">
        <v>0</v>
      </c>
      <c r="AL903" s="10">
        <v>2</v>
      </c>
      <c r="AM903" s="10">
        <v>0</v>
      </c>
      <c r="AN903" s="10">
        <v>0</v>
      </c>
      <c r="AO903" s="10">
        <v>1</v>
      </c>
      <c r="AP903" s="10">
        <v>0</v>
      </c>
      <c r="AQ903" s="10">
        <v>0</v>
      </c>
      <c r="AR903" s="10">
        <v>10</v>
      </c>
      <c r="AS903" s="10">
        <v>2.8</v>
      </c>
      <c r="AT903" s="10">
        <v>28</v>
      </c>
      <c r="AU903" s="10">
        <v>227282000</v>
      </c>
      <c r="AV903" s="10">
        <v>227282000</v>
      </c>
      <c r="AW903" s="10">
        <v>100</v>
      </c>
      <c r="AX903" s="10">
        <v>407720000</v>
      </c>
      <c r="AY903" s="10">
        <v>0</v>
      </c>
      <c r="AZ903" s="10">
        <v>0</v>
      </c>
      <c r="BA903" s="10">
        <v>375696000</v>
      </c>
      <c r="BB903" s="10">
        <v>0</v>
      </c>
      <c r="BC903" s="10">
        <v>0</v>
      </c>
      <c r="BD903" s="10">
        <v>392050000</v>
      </c>
      <c r="BE903" s="10">
        <v>0</v>
      </c>
      <c r="BF903" s="10">
        <v>0</v>
      </c>
      <c r="BG903" s="10">
        <v>402000000</v>
      </c>
      <c r="BH903" s="10">
        <v>0</v>
      </c>
      <c r="BI903" s="10">
        <v>0</v>
      </c>
      <c r="BJ903" s="10" t="s">
        <v>9</v>
      </c>
      <c r="BK903" s="10" t="s">
        <v>9</v>
      </c>
      <c r="BL903" s="10" t="s">
        <v>9</v>
      </c>
      <c r="BM903" s="2">
        <f t="shared" si="141"/>
        <v>227.28200000000001</v>
      </c>
      <c r="BN903" s="2">
        <f t="shared" si="142"/>
        <v>227.28200000000001</v>
      </c>
      <c r="BO903" s="2">
        <f t="shared" si="143"/>
        <v>407.72</v>
      </c>
      <c r="BP903" s="2">
        <f t="shared" si="144"/>
        <v>0</v>
      </c>
      <c r="BQ903" s="2">
        <f t="shared" si="145"/>
        <v>375.69600000000003</v>
      </c>
      <c r="BR903" s="2">
        <f t="shared" si="146"/>
        <v>0</v>
      </c>
      <c r="BS903" s="2">
        <f t="shared" si="147"/>
        <v>392.05</v>
      </c>
      <c r="BT903" s="2">
        <f t="shared" si="148"/>
        <v>0</v>
      </c>
      <c r="BU903" s="2">
        <f t="shared" si="149"/>
        <v>402</v>
      </c>
      <c r="BV903" s="2">
        <f t="shared" si="150"/>
        <v>0</v>
      </c>
    </row>
    <row r="904" spans="1:74" x14ac:dyDescent="0.25">
      <c r="A904">
        <v>16</v>
      </c>
      <c r="B904" t="s">
        <v>0</v>
      </c>
      <c r="C904" t="s">
        <v>668</v>
      </c>
      <c r="D904">
        <v>2020</v>
      </c>
      <c r="E904" t="s">
        <v>1</v>
      </c>
      <c r="F904" t="s">
        <v>2</v>
      </c>
      <c r="G904">
        <v>2</v>
      </c>
      <c r="H904" t="s">
        <v>3</v>
      </c>
      <c r="I904" t="s">
        <v>683</v>
      </c>
      <c r="J904" t="s">
        <v>334</v>
      </c>
      <c r="K904" t="s">
        <v>754</v>
      </c>
      <c r="L904" t="s">
        <v>755</v>
      </c>
      <c r="M904" t="s">
        <v>756</v>
      </c>
      <c r="N904" t="s">
        <v>798</v>
      </c>
      <c r="O904" t="s">
        <v>5</v>
      </c>
      <c r="P904" t="s">
        <v>803</v>
      </c>
      <c r="Q904" t="s">
        <v>6</v>
      </c>
      <c r="R904">
        <v>0</v>
      </c>
      <c r="S904" t="s">
        <v>7</v>
      </c>
      <c r="T904">
        <v>531</v>
      </c>
      <c r="U904" t="s">
        <v>372</v>
      </c>
      <c r="V904" t="s">
        <v>4037</v>
      </c>
      <c r="W904" t="s">
        <v>2664</v>
      </c>
      <c r="X904">
        <v>2</v>
      </c>
      <c r="Y904" t="s">
        <v>2666</v>
      </c>
      <c r="Z904">
        <v>1</v>
      </c>
      <c r="AA904" t="s">
        <v>924</v>
      </c>
      <c r="AB904" t="s">
        <v>1593</v>
      </c>
      <c r="AC904" s="10">
        <v>54006</v>
      </c>
      <c r="AD904" s="10">
        <v>54006</v>
      </c>
      <c r="AE904" s="10">
        <v>100</v>
      </c>
      <c r="AF904" s="10">
        <v>146494</v>
      </c>
      <c r="AG904" s="10">
        <v>0</v>
      </c>
      <c r="AH904" s="10">
        <v>0</v>
      </c>
      <c r="AI904" s="10">
        <v>157803</v>
      </c>
      <c r="AJ904" s="10">
        <v>0</v>
      </c>
      <c r="AK904" s="10">
        <v>0</v>
      </c>
      <c r="AL904" s="10">
        <v>163468</v>
      </c>
      <c r="AM904" s="10">
        <v>0</v>
      </c>
      <c r="AN904" s="10">
        <v>0</v>
      </c>
      <c r="AO904" s="10">
        <v>78229</v>
      </c>
      <c r="AP904" s="10">
        <v>0</v>
      </c>
      <c r="AQ904" s="10">
        <v>0</v>
      </c>
      <c r="AR904" s="10">
        <v>600000</v>
      </c>
      <c r="AS904" s="10">
        <v>54006</v>
      </c>
      <c r="AT904" s="10">
        <v>9</v>
      </c>
      <c r="AU904" s="10">
        <v>864095000</v>
      </c>
      <c r="AV904" s="10">
        <v>834598933</v>
      </c>
      <c r="AW904" s="10">
        <v>96.59</v>
      </c>
      <c r="AX904" s="10">
        <v>1175796000</v>
      </c>
      <c r="AY904" s="10">
        <v>0</v>
      </c>
      <c r="AZ904" s="10">
        <v>0</v>
      </c>
      <c r="BA904" s="10">
        <v>1267500000</v>
      </c>
      <c r="BB904" s="10">
        <v>0</v>
      </c>
      <c r="BC904" s="10">
        <v>0</v>
      </c>
      <c r="BD904" s="10">
        <v>1300125000</v>
      </c>
      <c r="BE904" s="10">
        <v>0</v>
      </c>
      <c r="BF904" s="10">
        <v>0</v>
      </c>
      <c r="BG904" s="10">
        <v>1322909000</v>
      </c>
      <c r="BH904" s="10">
        <v>0</v>
      </c>
      <c r="BI904" s="10">
        <v>0</v>
      </c>
      <c r="BJ904" s="10" t="s">
        <v>9</v>
      </c>
      <c r="BK904" s="10" t="s">
        <v>9</v>
      </c>
      <c r="BL904" s="10" t="s">
        <v>9</v>
      </c>
      <c r="BM904" s="2">
        <f t="shared" si="141"/>
        <v>864.09500000000003</v>
      </c>
      <c r="BN904" s="2">
        <f t="shared" si="142"/>
        <v>834.59893299999999</v>
      </c>
      <c r="BO904" s="2">
        <f t="shared" si="143"/>
        <v>1175.796</v>
      </c>
      <c r="BP904" s="2">
        <f t="shared" si="144"/>
        <v>0</v>
      </c>
      <c r="BQ904" s="2">
        <f t="shared" si="145"/>
        <v>1267.5</v>
      </c>
      <c r="BR904" s="2">
        <f t="shared" si="146"/>
        <v>0</v>
      </c>
      <c r="BS904" s="2">
        <f t="shared" si="147"/>
        <v>1300.125</v>
      </c>
      <c r="BT904" s="2">
        <f t="shared" si="148"/>
        <v>0</v>
      </c>
      <c r="BU904" s="2">
        <f t="shared" si="149"/>
        <v>1322.9090000000001</v>
      </c>
      <c r="BV904" s="2">
        <f t="shared" si="150"/>
        <v>0</v>
      </c>
    </row>
    <row r="905" spans="1:74" x14ac:dyDescent="0.25">
      <c r="A905">
        <v>16</v>
      </c>
      <c r="B905" t="s">
        <v>0</v>
      </c>
      <c r="C905" t="s">
        <v>668</v>
      </c>
      <c r="D905">
        <v>2020</v>
      </c>
      <c r="E905" t="s">
        <v>1</v>
      </c>
      <c r="F905" t="s">
        <v>2</v>
      </c>
      <c r="G905">
        <v>2</v>
      </c>
      <c r="H905" t="s">
        <v>3</v>
      </c>
      <c r="I905" t="s">
        <v>683</v>
      </c>
      <c r="J905" t="s">
        <v>334</v>
      </c>
      <c r="K905" t="s">
        <v>754</v>
      </c>
      <c r="L905" t="s">
        <v>755</v>
      </c>
      <c r="M905" t="s">
        <v>756</v>
      </c>
      <c r="N905" t="s">
        <v>798</v>
      </c>
      <c r="O905" t="s">
        <v>5</v>
      </c>
      <c r="P905" t="s">
        <v>803</v>
      </c>
      <c r="Q905" t="s">
        <v>6</v>
      </c>
      <c r="R905">
        <v>0</v>
      </c>
      <c r="S905" t="s">
        <v>7</v>
      </c>
      <c r="T905">
        <v>531</v>
      </c>
      <c r="U905" t="s">
        <v>372</v>
      </c>
      <c r="V905" t="s">
        <v>4037</v>
      </c>
      <c r="W905" t="s">
        <v>2664</v>
      </c>
      <c r="X905">
        <v>3</v>
      </c>
      <c r="Y905" t="s">
        <v>2667</v>
      </c>
      <c r="Z905">
        <v>1</v>
      </c>
      <c r="AA905" t="s">
        <v>924</v>
      </c>
      <c r="AB905" t="s">
        <v>1593</v>
      </c>
      <c r="AC905" s="10">
        <v>28</v>
      </c>
      <c r="AD905" s="10">
        <v>27</v>
      </c>
      <c r="AE905" s="10">
        <v>96.43</v>
      </c>
      <c r="AF905" s="10">
        <v>37</v>
      </c>
      <c r="AG905" s="10">
        <v>0</v>
      </c>
      <c r="AH905" s="10">
        <v>0</v>
      </c>
      <c r="AI905" s="10">
        <v>37</v>
      </c>
      <c r="AJ905" s="10">
        <v>0</v>
      </c>
      <c r="AK905" s="10">
        <v>0</v>
      </c>
      <c r="AL905" s="10">
        <v>35</v>
      </c>
      <c r="AM905" s="10">
        <v>0</v>
      </c>
      <c r="AN905" s="10">
        <v>0</v>
      </c>
      <c r="AO905" s="10">
        <v>12</v>
      </c>
      <c r="AP905" s="10">
        <v>0</v>
      </c>
      <c r="AQ905" s="10">
        <v>0</v>
      </c>
      <c r="AR905" s="10">
        <v>149</v>
      </c>
      <c r="AS905" s="10">
        <v>27</v>
      </c>
      <c r="AT905" s="10">
        <v>18.12</v>
      </c>
      <c r="AU905" s="10">
        <v>302855000</v>
      </c>
      <c r="AV905" s="10">
        <v>277688500</v>
      </c>
      <c r="AW905" s="10">
        <v>91.69</v>
      </c>
      <c r="AX905" s="10">
        <v>522269000</v>
      </c>
      <c r="AY905" s="10">
        <v>0</v>
      </c>
      <c r="AZ905" s="10">
        <v>0</v>
      </c>
      <c r="BA905" s="10">
        <v>428260000</v>
      </c>
      <c r="BB905" s="10">
        <v>0</v>
      </c>
      <c r="BC905" s="10">
        <v>0</v>
      </c>
      <c r="BD905" s="10">
        <v>440990000</v>
      </c>
      <c r="BE905" s="10">
        <v>0</v>
      </c>
      <c r="BF905" s="10">
        <v>0</v>
      </c>
      <c r="BG905" s="10">
        <v>454103000</v>
      </c>
      <c r="BH905" s="10">
        <v>0</v>
      </c>
      <c r="BI905" s="10">
        <v>0</v>
      </c>
      <c r="BJ905" s="10" t="s">
        <v>9</v>
      </c>
      <c r="BK905" s="10" t="s">
        <v>9</v>
      </c>
      <c r="BL905" s="10" t="s">
        <v>9</v>
      </c>
      <c r="BM905" s="2">
        <f t="shared" si="141"/>
        <v>302.85500000000002</v>
      </c>
      <c r="BN905" s="2">
        <f t="shared" si="142"/>
        <v>277.68849999999998</v>
      </c>
      <c r="BO905" s="2">
        <f t="shared" si="143"/>
        <v>522.26900000000001</v>
      </c>
      <c r="BP905" s="2">
        <f t="shared" si="144"/>
        <v>0</v>
      </c>
      <c r="BQ905" s="2">
        <f t="shared" si="145"/>
        <v>428.26</v>
      </c>
      <c r="BR905" s="2">
        <f t="shared" si="146"/>
        <v>0</v>
      </c>
      <c r="BS905" s="2">
        <f t="shared" si="147"/>
        <v>440.99</v>
      </c>
      <c r="BT905" s="2">
        <f t="shared" si="148"/>
        <v>0</v>
      </c>
      <c r="BU905" s="2">
        <f t="shared" si="149"/>
        <v>454.10300000000001</v>
      </c>
      <c r="BV905" s="2">
        <f t="shared" si="150"/>
        <v>0</v>
      </c>
    </row>
    <row r="906" spans="1:74" x14ac:dyDescent="0.25">
      <c r="A906">
        <v>16</v>
      </c>
      <c r="B906" t="s">
        <v>0</v>
      </c>
      <c r="C906" t="s">
        <v>668</v>
      </c>
      <c r="D906">
        <v>2020</v>
      </c>
      <c r="E906" t="s">
        <v>1</v>
      </c>
      <c r="F906" t="s">
        <v>2</v>
      </c>
      <c r="G906">
        <v>2</v>
      </c>
      <c r="H906" t="s">
        <v>3</v>
      </c>
      <c r="I906" t="s">
        <v>683</v>
      </c>
      <c r="J906" t="s">
        <v>334</v>
      </c>
      <c r="K906" t="s">
        <v>754</v>
      </c>
      <c r="L906" t="s">
        <v>755</v>
      </c>
      <c r="M906" t="s">
        <v>756</v>
      </c>
      <c r="N906" t="s">
        <v>798</v>
      </c>
      <c r="O906" t="s">
        <v>5</v>
      </c>
      <c r="P906" t="s">
        <v>803</v>
      </c>
      <c r="Q906" t="s">
        <v>6</v>
      </c>
      <c r="R906">
        <v>0</v>
      </c>
      <c r="S906" t="s">
        <v>7</v>
      </c>
      <c r="T906">
        <v>538</v>
      </c>
      <c r="U906" t="s">
        <v>373</v>
      </c>
      <c r="V906" t="s">
        <v>4038</v>
      </c>
      <c r="W906" t="s">
        <v>2668</v>
      </c>
      <c r="X906">
        <v>1</v>
      </c>
      <c r="Y906" t="s">
        <v>2669</v>
      </c>
      <c r="Z906">
        <v>1</v>
      </c>
      <c r="AA906" t="s">
        <v>924</v>
      </c>
      <c r="AB906" t="s">
        <v>1593</v>
      </c>
      <c r="AC906" s="10">
        <v>32</v>
      </c>
      <c r="AD906" s="10">
        <v>24</v>
      </c>
      <c r="AE906" s="10">
        <v>75</v>
      </c>
      <c r="AF906" s="10">
        <v>0</v>
      </c>
      <c r="AG906" s="10">
        <v>0</v>
      </c>
      <c r="AH906" s="10">
        <v>0</v>
      </c>
      <c r="AI906" s="10">
        <v>0</v>
      </c>
      <c r="AJ906" s="10">
        <v>0</v>
      </c>
      <c r="AK906" s="10">
        <v>0</v>
      </c>
      <c r="AL906" s="10">
        <v>0</v>
      </c>
      <c r="AM906" s="10">
        <v>0</v>
      </c>
      <c r="AN906" s="10">
        <v>0</v>
      </c>
      <c r="AO906" s="10">
        <v>0</v>
      </c>
      <c r="AP906" s="10">
        <v>0</v>
      </c>
      <c r="AQ906" s="10">
        <v>0</v>
      </c>
      <c r="AR906" s="10">
        <v>32</v>
      </c>
      <c r="AS906" s="10">
        <v>24</v>
      </c>
      <c r="AT906" s="10">
        <v>75</v>
      </c>
      <c r="AU906" s="10">
        <v>11308000000</v>
      </c>
      <c r="AV906" s="10">
        <v>9964964565</v>
      </c>
      <c r="AW906" s="10">
        <v>88.12</v>
      </c>
      <c r="AX906" s="10">
        <v>0</v>
      </c>
      <c r="AY906" s="10">
        <v>0</v>
      </c>
      <c r="AZ906" s="10">
        <v>0</v>
      </c>
      <c r="BA906" s="10">
        <v>0</v>
      </c>
      <c r="BB906" s="10">
        <v>0</v>
      </c>
      <c r="BC906" s="10">
        <v>0</v>
      </c>
      <c r="BD906" s="10">
        <v>0</v>
      </c>
      <c r="BE906" s="10">
        <v>0</v>
      </c>
      <c r="BF906" s="10">
        <v>0</v>
      </c>
      <c r="BG906" s="10">
        <v>0</v>
      </c>
      <c r="BH906" s="10">
        <v>0</v>
      </c>
      <c r="BI906" s="10">
        <v>0</v>
      </c>
      <c r="BJ906" s="10" t="s">
        <v>9</v>
      </c>
      <c r="BK906" s="10" t="s">
        <v>9</v>
      </c>
      <c r="BL906" s="10" t="s">
        <v>9</v>
      </c>
      <c r="BM906" s="2">
        <f t="shared" si="141"/>
        <v>11308</v>
      </c>
      <c r="BN906" s="2">
        <f t="shared" si="142"/>
        <v>9964.9645650000002</v>
      </c>
      <c r="BO906" s="2">
        <f t="shared" si="143"/>
        <v>0</v>
      </c>
      <c r="BP906" s="2">
        <f t="shared" si="144"/>
        <v>0</v>
      </c>
      <c r="BQ906" s="2">
        <f t="shared" si="145"/>
        <v>0</v>
      </c>
      <c r="BR906" s="2">
        <f t="shared" si="146"/>
        <v>0</v>
      </c>
      <c r="BS906" s="2">
        <f t="shared" si="147"/>
        <v>0</v>
      </c>
      <c r="BT906" s="2">
        <f t="shared" si="148"/>
        <v>0</v>
      </c>
      <c r="BU906" s="2">
        <f t="shared" si="149"/>
        <v>0</v>
      </c>
      <c r="BV906" s="2">
        <f t="shared" si="150"/>
        <v>0</v>
      </c>
    </row>
    <row r="907" spans="1:74" x14ac:dyDescent="0.25">
      <c r="A907">
        <v>16</v>
      </c>
      <c r="B907" t="s">
        <v>0</v>
      </c>
      <c r="C907" t="s">
        <v>668</v>
      </c>
      <c r="D907">
        <v>2020</v>
      </c>
      <c r="E907" t="s">
        <v>1</v>
      </c>
      <c r="F907" t="s">
        <v>2</v>
      </c>
      <c r="G907">
        <v>2</v>
      </c>
      <c r="H907" t="s">
        <v>3</v>
      </c>
      <c r="I907" t="s">
        <v>683</v>
      </c>
      <c r="J907" t="s">
        <v>334</v>
      </c>
      <c r="K907" t="s">
        <v>754</v>
      </c>
      <c r="L907" t="s">
        <v>755</v>
      </c>
      <c r="M907" t="s">
        <v>756</v>
      </c>
      <c r="N907" t="s">
        <v>798</v>
      </c>
      <c r="O907" t="s">
        <v>5</v>
      </c>
      <c r="P907" t="s">
        <v>803</v>
      </c>
      <c r="Q907" t="s">
        <v>6</v>
      </c>
      <c r="R907">
        <v>0</v>
      </c>
      <c r="S907" t="s">
        <v>7</v>
      </c>
      <c r="T907">
        <v>538</v>
      </c>
      <c r="U907" t="s">
        <v>373</v>
      </c>
      <c r="V907" t="s">
        <v>4038</v>
      </c>
      <c r="W907" t="s">
        <v>2668</v>
      </c>
      <c r="X907">
        <v>2</v>
      </c>
      <c r="Y907" t="s">
        <v>2670</v>
      </c>
      <c r="Z907">
        <v>1</v>
      </c>
      <c r="AA907" t="s">
        <v>924</v>
      </c>
      <c r="AB907" t="s">
        <v>1593</v>
      </c>
      <c r="AC907" s="10">
        <v>6</v>
      </c>
      <c r="AD907" s="10">
        <v>5.75</v>
      </c>
      <c r="AE907" s="10">
        <v>95.83</v>
      </c>
      <c r="AF907" s="10">
        <v>0</v>
      </c>
      <c r="AG907" s="10">
        <v>0</v>
      </c>
      <c r="AH907" s="10">
        <v>0</v>
      </c>
      <c r="AI907" s="10">
        <v>0</v>
      </c>
      <c r="AJ907" s="10">
        <v>0</v>
      </c>
      <c r="AK907" s="10">
        <v>0</v>
      </c>
      <c r="AL907" s="10">
        <v>0</v>
      </c>
      <c r="AM907" s="10">
        <v>0</v>
      </c>
      <c r="AN907" s="10">
        <v>0</v>
      </c>
      <c r="AO907" s="10">
        <v>0</v>
      </c>
      <c r="AP907" s="10">
        <v>0</v>
      </c>
      <c r="AQ907" s="10">
        <v>0</v>
      </c>
      <c r="AR907" s="10">
        <v>6</v>
      </c>
      <c r="AS907" s="10">
        <v>5.75</v>
      </c>
      <c r="AT907" s="10">
        <v>95.83</v>
      </c>
      <c r="AU907" s="10">
        <v>1123000000</v>
      </c>
      <c r="AV907" s="10">
        <v>1075511046</v>
      </c>
      <c r="AW907" s="10">
        <v>95.77</v>
      </c>
      <c r="AX907" s="10">
        <v>0</v>
      </c>
      <c r="AY907" s="10">
        <v>0</v>
      </c>
      <c r="AZ907" s="10">
        <v>0</v>
      </c>
      <c r="BA907" s="10">
        <v>0</v>
      </c>
      <c r="BB907" s="10">
        <v>0</v>
      </c>
      <c r="BC907" s="10">
        <v>0</v>
      </c>
      <c r="BD907" s="10">
        <v>0</v>
      </c>
      <c r="BE907" s="10">
        <v>0</v>
      </c>
      <c r="BF907" s="10">
        <v>0</v>
      </c>
      <c r="BG907" s="10">
        <v>0</v>
      </c>
      <c r="BH907" s="10">
        <v>0</v>
      </c>
      <c r="BI907" s="10">
        <v>0</v>
      </c>
      <c r="BJ907" s="10" t="s">
        <v>9</v>
      </c>
      <c r="BK907" s="10" t="s">
        <v>9</v>
      </c>
      <c r="BL907" s="10" t="s">
        <v>9</v>
      </c>
      <c r="BM907" s="2">
        <f t="shared" si="141"/>
        <v>1123</v>
      </c>
      <c r="BN907" s="2">
        <f t="shared" si="142"/>
        <v>1075.5110460000001</v>
      </c>
      <c r="BO907" s="2">
        <f t="shared" si="143"/>
        <v>0</v>
      </c>
      <c r="BP907" s="2">
        <f t="shared" si="144"/>
        <v>0</v>
      </c>
      <c r="BQ907" s="2">
        <f t="shared" si="145"/>
        <v>0</v>
      </c>
      <c r="BR907" s="2">
        <f t="shared" si="146"/>
        <v>0</v>
      </c>
      <c r="BS907" s="2">
        <f t="shared" si="147"/>
        <v>0</v>
      </c>
      <c r="BT907" s="2">
        <f t="shared" si="148"/>
        <v>0</v>
      </c>
      <c r="BU907" s="2">
        <f t="shared" si="149"/>
        <v>0</v>
      </c>
      <c r="BV907" s="2">
        <f t="shared" si="150"/>
        <v>0</v>
      </c>
    </row>
    <row r="908" spans="1:74" x14ac:dyDescent="0.25">
      <c r="A908">
        <v>16</v>
      </c>
      <c r="B908" t="s">
        <v>0</v>
      </c>
      <c r="C908" t="s">
        <v>668</v>
      </c>
      <c r="D908">
        <v>2020</v>
      </c>
      <c r="E908" t="s">
        <v>1</v>
      </c>
      <c r="F908" t="s">
        <v>2</v>
      </c>
      <c r="G908">
        <v>2</v>
      </c>
      <c r="H908" t="s">
        <v>3</v>
      </c>
      <c r="I908" t="s">
        <v>683</v>
      </c>
      <c r="J908" t="s">
        <v>334</v>
      </c>
      <c r="K908" t="s">
        <v>754</v>
      </c>
      <c r="L908" t="s">
        <v>755</v>
      </c>
      <c r="M908" t="s">
        <v>756</v>
      </c>
      <c r="N908" t="s">
        <v>798</v>
      </c>
      <c r="O908" t="s">
        <v>5</v>
      </c>
      <c r="P908" t="s">
        <v>803</v>
      </c>
      <c r="Q908" t="s">
        <v>6</v>
      </c>
      <c r="R908">
        <v>0</v>
      </c>
      <c r="S908" t="s">
        <v>7</v>
      </c>
      <c r="T908">
        <v>538</v>
      </c>
      <c r="U908" t="s">
        <v>373</v>
      </c>
      <c r="V908" t="s">
        <v>4038</v>
      </c>
      <c r="W908" t="s">
        <v>2668</v>
      </c>
      <c r="X908">
        <v>3</v>
      </c>
      <c r="Y908" t="s">
        <v>2671</v>
      </c>
      <c r="Z908">
        <v>1</v>
      </c>
      <c r="AA908" t="s">
        <v>924</v>
      </c>
      <c r="AB908" t="s">
        <v>1593</v>
      </c>
      <c r="AC908" s="10">
        <v>0</v>
      </c>
      <c r="AD908" s="10">
        <v>0</v>
      </c>
      <c r="AE908" s="10">
        <v>0</v>
      </c>
      <c r="AF908" s="10">
        <v>0.82</v>
      </c>
      <c r="AG908" s="10">
        <v>0</v>
      </c>
      <c r="AH908" s="10">
        <v>0</v>
      </c>
      <c r="AI908" s="10">
        <v>0.18</v>
      </c>
      <c r="AJ908" s="10">
        <v>0</v>
      </c>
      <c r="AK908" s="10">
        <v>0</v>
      </c>
      <c r="AL908" s="10">
        <v>0</v>
      </c>
      <c r="AM908" s="10">
        <v>0</v>
      </c>
      <c r="AN908" s="10">
        <v>0</v>
      </c>
      <c r="AO908" s="10">
        <v>0</v>
      </c>
      <c r="AP908" s="10">
        <v>0</v>
      </c>
      <c r="AQ908" s="10">
        <v>0</v>
      </c>
      <c r="AR908" s="10">
        <v>1</v>
      </c>
      <c r="AS908" s="10">
        <v>0</v>
      </c>
      <c r="AT908" s="10">
        <v>0</v>
      </c>
      <c r="AU908" s="10">
        <v>0</v>
      </c>
      <c r="AV908" s="10">
        <v>0</v>
      </c>
      <c r="AW908" s="10">
        <v>0</v>
      </c>
      <c r="AX908" s="10">
        <v>9000000000</v>
      </c>
      <c r="AY908" s="10">
        <v>0</v>
      </c>
      <c r="AZ908" s="10">
        <v>0</v>
      </c>
      <c r="BA908" s="10">
        <v>2000000000</v>
      </c>
      <c r="BB908" s="10">
        <v>0</v>
      </c>
      <c r="BC908" s="10">
        <v>0</v>
      </c>
      <c r="BD908" s="10">
        <v>0</v>
      </c>
      <c r="BE908" s="10">
        <v>0</v>
      </c>
      <c r="BF908" s="10">
        <v>0</v>
      </c>
      <c r="BG908" s="10">
        <v>0</v>
      </c>
      <c r="BH908" s="10">
        <v>0</v>
      </c>
      <c r="BI908" s="10">
        <v>0</v>
      </c>
      <c r="BJ908" s="10" t="s">
        <v>9</v>
      </c>
      <c r="BK908" s="10" t="s">
        <v>9</v>
      </c>
      <c r="BL908" s="10" t="s">
        <v>9</v>
      </c>
      <c r="BM908" s="2">
        <f t="shared" si="141"/>
        <v>0</v>
      </c>
      <c r="BN908" s="2">
        <f t="shared" si="142"/>
        <v>0</v>
      </c>
      <c r="BO908" s="2">
        <f t="shared" si="143"/>
        <v>9000</v>
      </c>
      <c r="BP908" s="2">
        <f t="shared" si="144"/>
        <v>0</v>
      </c>
      <c r="BQ908" s="2">
        <f t="shared" si="145"/>
        <v>2000</v>
      </c>
      <c r="BR908" s="2">
        <f t="shared" si="146"/>
        <v>0</v>
      </c>
      <c r="BS908" s="2">
        <f t="shared" si="147"/>
        <v>0</v>
      </c>
      <c r="BT908" s="2">
        <f t="shared" si="148"/>
        <v>0</v>
      </c>
      <c r="BU908" s="2">
        <f t="shared" si="149"/>
        <v>0</v>
      </c>
      <c r="BV908" s="2">
        <f t="shared" si="150"/>
        <v>0</v>
      </c>
    </row>
    <row r="909" spans="1:74" x14ac:dyDescent="0.25">
      <c r="A909">
        <v>16</v>
      </c>
      <c r="B909" t="s">
        <v>0</v>
      </c>
      <c r="C909" t="s">
        <v>668</v>
      </c>
      <c r="D909">
        <v>2020</v>
      </c>
      <c r="E909" t="s">
        <v>1</v>
      </c>
      <c r="F909" t="s">
        <v>2</v>
      </c>
      <c r="G909">
        <v>2</v>
      </c>
      <c r="H909" t="s">
        <v>3</v>
      </c>
      <c r="I909" t="s">
        <v>683</v>
      </c>
      <c r="J909" t="s">
        <v>334</v>
      </c>
      <c r="K909" t="s">
        <v>754</v>
      </c>
      <c r="L909" t="s">
        <v>755</v>
      </c>
      <c r="M909" t="s">
        <v>756</v>
      </c>
      <c r="N909" t="s">
        <v>798</v>
      </c>
      <c r="O909" t="s">
        <v>5</v>
      </c>
      <c r="P909" t="s">
        <v>803</v>
      </c>
      <c r="Q909" t="s">
        <v>6</v>
      </c>
      <c r="R909">
        <v>0</v>
      </c>
      <c r="S909" t="s">
        <v>7</v>
      </c>
      <c r="T909">
        <v>538</v>
      </c>
      <c r="U909" t="s">
        <v>373</v>
      </c>
      <c r="V909" t="s">
        <v>4038</v>
      </c>
      <c r="W909" t="s">
        <v>2668</v>
      </c>
      <c r="X909">
        <v>4</v>
      </c>
      <c r="Y909" t="s">
        <v>2672</v>
      </c>
      <c r="Z909">
        <v>1</v>
      </c>
      <c r="AA909" t="s">
        <v>924</v>
      </c>
      <c r="AB909" t="s">
        <v>1593</v>
      </c>
      <c r="AC909" s="10">
        <v>19</v>
      </c>
      <c r="AD909" s="10">
        <v>6</v>
      </c>
      <c r="AE909" s="10">
        <v>31.58</v>
      </c>
      <c r="AF909" s="10">
        <v>23.3</v>
      </c>
      <c r="AG909" s="10">
        <v>0</v>
      </c>
      <c r="AH909" s="10">
        <v>0</v>
      </c>
      <c r="AI909" s="10">
        <v>25</v>
      </c>
      <c r="AJ909" s="10">
        <v>0</v>
      </c>
      <c r="AK909" s="10">
        <v>0</v>
      </c>
      <c r="AL909" s="10">
        <v>25</v>
      </c>
      <c r="AM909" s="10">
        <v>0</v>
      </c>
      <c r="AN909" s="10">
        <v>0</v>
      </c>
      <c r="AO909" s="10">
        <v>7.7</v>
      </c>
      <c r="AP909" s="10">
        <v>0</v>
      </c>
      <c r="AQ909" s="10">
        <v>0</v>
      </c>
      <c r="AR909" s="10">
        <v>100</v>
      </c>
      <c r="AS909" s="10">
        <v>6</v>
      </c>
      <c r="AT909" s="10">
        <v>6</v>
      </c>
      <c r="AU909" s="10">
        <v>200000000</v>
      </c>
      <c r="AV909" s="10">
        <v>194725921</v>
      </c>
      <c r="AW909" s="10">
        <v>97.37</v>
      </c>
      <c r="AX909" s="10">
        <v>700000000</v>
      </c>
      <c r="AY909" s="10">
        <v>0</v>
      </c>
      <c r="AZ909" s="10">
        <v>0</v>
      </c>
      <c r="BA909" s="10">
        <v>900000000</v>
      </c>
      <c r="BB909" s="10">
        <v>0</v>
      </c>
      <c r="BC909" s="10">
        <v>0</v>
      </c>
      <c r="BD909" s="10">
        <v>900000000</v>
      </c>
      <c r="BE909" s="10">
        <v>0</v>
      </c>
      <c r="BF909" s="10">
        <v>0</v>
      </c>
      <c r="BG909" s="10">
        <v>300000000</v>
      </c>
      <c r="BH909" s="10">
        <v>0</v>
      </c>
      <c r="BI909" s="10">
        <v>0</v>
      </c>
      <c r="BJ909" s="10" t="s">
        <v>9</v>
      </c>
      <c r="BK909" s="10" t="s">
        <v>9</v>
      </c>
      <c r="BL909" s="10" t="s">
        <v>9</v>
      </c>
      <c r="BM909" s="2">
        <f t="shared" si="141"/>
        <v>200</v>
      </c>
      <c r="BN909" s="2">
        <f t="shared" si="142"/>
        <v>194.725921</v>
      </c>
      <c r="BO909" s="2">
        <f t="shared" si="143"/>
        <v>700</v>
      </c>
      <c r="BP909" s="2">
        <f t="shared" si="144"/>
        <v>0</v>
      </c>
      <c r="BQ909" s="2">
        <f t="shared" si="145"/>
        <v>900</v>
      </c>
      <c r="BR909" s="2">
        <f t="shared" si="146"/>
        <v>0</v>
      </c>
      <c r="BS909" s="2">
        <f t="shared" si="147"/>
        <v>900</v>
      </c>
      <c r="BT909" s="2">
        <f t="shared" si="148"/>
        <v>0</v>
      </c>
      <c r="BU909" s="2">
        <f t="shared" si="149"/>
        <v>300</v>
      </c>
      <c r="BV909" s="2">
        <f t="shared" si="150"/>
        <v>0</v>
      </c>
    </row>
    <row r="910" spans="1:74" x14ac:dyDescent="0.25">
      <c r="A910">
        <v>16</v>
      </c>
      <c r="B910" t="s">
        <v>0</v>
      </c>
      <c r="C910" t="s">
        <v>668</v>
      </c>
      <c r="D910">
        <v>2020</v>
      </c>
      <c r="E910" t="s">
        <v>1</v>
      </c>
      <c r="F910" t="s">
        <v>2</v>
      </c>
      <c r="G910">
        <v>2</v>
      </c>
      <c r="H910" t="s">
        <v>3</v>
      </c>
      <c r="I910" t="s">
        <v>683</v>
      </c>
      <c r="J910" t="s">
        <v>334</v>
      </c>
      <c r="K910" t="s">
        <v>754</v>
      </c>
      <c r="L910" t="s">
        <v>755</v>
      </c>
      <c r="M910" t="s">
        <v>756</v>
      </c>
      <c r="N910" t="s">
        <v>798</v>
      </c>
      <c r="O910" t="s">
        <v>5</v>
      </c>
      <c r="P910" t="s">
        <v>803</v>
      </c>
      <c r="Q910" t="s">
        <v>6</v>
      </c>
      <c r="R910">
        <v>0</v>
      </c>
      <c r="S910" t="s">
        <v>7</v>
      </c>
      <c r="T910">
        <v>538</v>
      </c>
      <c r="U910" t="s">
        <v>373</v>
      </c>
      <c r="V910" t="s">
        <v>4038</v>
      </c>
      <c r="W910" t="s">
        <v>2668</v>
      </c>
      <c r="X910">
        <v>5</v>
      </c>
      <c r="Y910" t="s">
        <v>2673</v>
      </c>
      <c r="Z910">
        <v>1</v>
      </c>
      <c r="AA910" t="s">
        <v>924</v>
      </c>
      <c r="AB910" t="s">
        <v>1593</v>
      </c>
      <c r="AC910" s="10">
        <v>0</v>
      </c>
      <c r="AD910" s="10">
        <v>0</v>
      </c>
      <c r="AE910" s="10">
        <v>0</v>
      </c>
      <c r="AF910" s="10">
        <v>49.5</v>
      </c>
      <c r="AG910" s="10">
        <v>0</v>
      </c>
      <c r="AH910" s="10">
        <v>0</v>
      </c>
      <c r="AI910" s="10">
        <v>40.4</v>
      </c>
      <c r="AJ910" s="10">
        <v>0</v>
      </c>
      <c r="AK910" s="10">
        <v>0</v>
      </c>
      <c r="AL910" s="10">
        <v>10.1</v>
      </c>
      <c r="AM910" s="10">
        <v>0</v>
      </c>
      <c r="AN910" s="10">
        <v>0</v>
      </c>
      <c r="AO910" s="10">
        <v>0</v>
      </c>
      <c r="AP910" s="10">
        <v>0</v>
      </c>
      <c r="AQ910" s="10">
        <v>0</v>
      </c>
      <c r="AR910" s="10">
        <v>100</v>
      </c>
      <c r="AS910" s="10">
        <v>0</v>
      </c>
      <c r="AT910" s="10">
        <v>0</v>
      </c>
      <c r="AU910" s="10">
        <v>0</v>
      </c>
      <c r="AV910" s="10">
        <v>0</v>
      </c>
      <c r="AW910" s="10">
        <v>0</v>
      </c>
      <c r="AX910" s="10">
        <v>2446350000</v>
      </c>
      <c r="AY910" s="10">
        <v>0</v>
      </c>
      <c r="AZ910" s="10">
        <v>0</v>
      </c>
      <c r="BA910" s="10">
        <v>2000000000</v>
      </c>
      <c r="BB910" s="10">
        <v>0</v>
      </c>
      <c r="BC910" s="10">
        <v>0</v>
      </c>
      <c r="BD910" s="10">
        <v>500000000</v>
      </c>
      <c r="BE910" s="10">
        <v>0</v>
      </c>
      <c r="BF910" s="10">
        <v>0</v>
      </c>
      <c r="BG910" s="10">
        <v>0</v>
      </c>
      <c r="BH910" s="10">
        <v>0</v>
      </c>
      <c r="BI910" s="10">
        <v>0</v>
      </c>
      <c r="BJ910" s="10" t="s">
        <v>9</v>
      </c>
      <c r="BK910" s="10" t="s">
        <v>9</v>
      </c>
      <c r="BL910" s="10" t="s">
        <v>9</v>
      </c>
      <c r="BM910" s="2">
        <f t="shared" si="141"/>
        <v>0</v>
      </c>
      <c r="BN910" s="2">
        <f t="shared" si="142"/>
        <v>0</v>
      </c>
      <c r="BO910" s="2">
        <f t="shared" si="143"/>
        <v>2446.35</v>
      </c>
      <c r="BP910" s="2">
        <f t="shared" si="144"/>
        <v>0</v>
      </c>
      <c r="BQ910" s="2">
        <f t="shared" si="145"/>
        <v>2000</v>
      </c>
      <c r="BR910" s="2">
        <f t="shared" si="146"/>
        <v>0</v>
      </c>
      <c r="BS910" s="2">
        <f t="shared" si="147"/>
        <v>500</v>
      </c>
      <c r="BT910" s="2">
        <f t="shared" si="148"/>
        <v>0</v>
      </c>
      <c r="BU910" s="2">
        <f t="shared" si="149"/>
        <v>0</v>
      </c>
      <c r="BV910" s="2">
        <f t="shared" si="150"/>
        <v>0</v>
      </c>
    </row>
    <row r="911" spans="1:74" x14ac:dyDescent="0.25">
      <c r="A911">
        <v>16</v>
      </c>
      <c r="B911" t="s">
        <v>0</v>
      </c>
      <c r="C911" t="s">
        <v>668</v>
      </c>
      <c r="D911">
        <v>2020</v>
      </c>
      <c r="E911" t="s">
        <v>1</v>
      </c>
      <c r="F911" t="s">
        <v>2</v>
      </c>
      <c r="G911">
        <v>2</v>
      </c>
      <c r="H911" t="s">
        <v>3</v>
      </c>
      <c r="I911" t="s">
        <v>683</v>
      </c>
      <c r="J911" t="s">
        <v>334</v>
      </c>
      <c r="K911" t="s">
        <v>754</v>
      </c>
      <c r="L911" t="s">
        <v>755</v>
      </c>
      <c r="M911" t="s">
        <v>756</v>
      </c>
      <c r="N911" t="s">
        <v>798</v>
      </c>
      <c r="O911" t="s">
        <v>5</v>
      </c>
      <c r="P911" t="s">
        <v>803</v>
      </c>
      <c r="Q911" t="s">
        <v>6</v>
      </c>
      <c r="R911">
        <v>0</v>
      </c>
      <c r="S911" t="s">
        <v>7</v>
      </c>
      <c r="T911">
        <v>540</v>
      </c>
      <c r="U911" t="s">
        <v>374</v>
      </c>
      <c r="V911" t="s">
        <v>4037</v>
      </c>
      <c r="W911" t="s">
        <v>2664</v>
      </c>
      <c r="X911">
        <v>4</v>
      </c>
      <c r="Y911" t="s">
        <v>2674</v>
      </c>
      <c r="Z911">
        <v>1</v>
      </c>
      <c r="AA911" t="s">
        <v>924</v>
      </c>
      <c r="AB911" t="s">
        <v>1593</v>
      </c>
      <c r="AC911" s="10">
        <v>12</v>
      </c>
      <c r="AD911" s="10">
        <v>11</v>
      </c>
      <c r="AE911" s="10">
        <v>91.67</v>
      </c>
      <c r="AF911" s="10">
        <v>24</v>
      </c>
      <c r="AG911" s="10">
        <v>0</v>
      </c>
      <c r="AH911" s="10">
        <v>0</v>
      </c>
      <c r="AI911" s="10">
        <v>24</v>
      </c>
      <c r="AJ911" s="10">
        <v>0</v>
      </c>
      <c r="AK911" s="10">
        <v>0</v>
      </c>
      <c r="AL911" s="10">
        <v>24</v>
      </c>
      <c r="AM911" s="10">
        <v>0</v>
      </c>
      <c r="AN911" s="10">
        <v>0</v>
      </c>
      <c r="AO911" s="10">
        <v>12</v>
      </c>
      <c r="AP911" s="10">
        <v>0</v>
      </c>
      <c r="AQ911" s="10">
        <v>0</v>
      </c>
      <c r="AR911" s="10">
        <v>96</v>
      </c>
      <c r="AS911" s="10">
        <v>11</v>
      </c>
      <c r="AT911" s="10">
        <v>11.46</v>
      </c>
      <c r="AU911" s="10">
        <v>275768000</v>
      </c>
      <c r="AV911" s="10">
        <v>255995000</v>
      </c>
      <c r="AW911" s="10">
        <v>92.83</v>
      </c>
      <c r="AX911" s="10">
        <v>375215000</v>
      </c>
      <c r="AY911" s="10">
        <v>0</v>
      </c>
      <c r="AZ911" s="10">
        <v>0</v>
      </c>
      <c r="BA911" s="10">
        <v>484544000</v>
      </c>
      <c r="BB911" s="10">
        <v>0</v>
      </c>
      <c r="BC911" s="10">
        <v>0</v>
      </c>
      <c r="BD911" s="10">
        <v>497835000</v>
      </c>
      <c r="BE911" s="10">
        <v>0</v>
      </c>
      <c r="BF911" s="10">
        <v>0</v>
      </c>
      <c r="BG911" s="10">
        <v>478988000</v>
      </c>
      <c r="BH911" s="10">
        <v>0</v>
      </c>
      <c r="BI911" s="10">
        <v>0</v>
      </c>
      <c r="BJ911" s="10" t="s">
        <v>9</v>
      </c>
      <c r="BK911" s="10" t="s">
        <v>9</v>
      </c>
      <c r="BL911" s="10" t="s">
        <v>9</v>
      </c>
      <c r="BM911" s="2">
        <f t="shared" si="141"/>
        <v>275.76799999999997</v>
      </c>
      <c r="BN911" s="2">
        <f t="shared" si="142"/>
        <v>255.995</v>
      </c>
      <c r="BO911" s="2">
        <f t="shared" si="143"/>
        <v>375.21499999999997</v>
      </c>
      <c r="BP911" s="2">
        <f t="shared" si="144"/>
        <v>0</v>
      </c>
      <c r="BQ911" s="2">
        <f t="shared" si="145"/>
        <v>484.54399999999998</v>
      </c>
      <c r="BR911" s="2">
        <f t="shared" si="146"/>
        <v>0</v>
      </c>
      <c r="BS911" s="2">
        <f t="shared" si="147"/>
        <v>497.83499999999998</v>
      </c>
      <c r="BT911" s="2">
        <f t="shared" si="148"/>
        <v>0</v>
      </c>
      <c r="BU911" s="2">
        <f t="shared" si="149"/>
        <v>478.988</v>
      </c>
      <c r="BV911" s="2">
        <f t="shared" si="150"/>
        <v>0</v>
      </c>
    </row>
    <row r="912" spans="1:74" x14ac:dyDescent="0.25">
      <c r="A912">
        <v>16</v>
      </c>
      <c r="B912" t="s">
        <v>0</v>
      </c>
      <c r="C912" t="s">
        <v>668</v>
      </c>
      <c r="D912">
        <v>2020</v>
      </c>
      <c r="E912" t="s">
        <v>1</v>
      </c>
      <c r="F912" t="s">
        <v>2</v>
      </c>
      <c r="G912">
        <v>2</v>
      </c>
      <c r="H912" t="s">
        <v>3</v>
      </c>
      <c r="I912" t="s">
        <v>683</v>
      </c>
      <c r="J912" t="s">
        <v>334</v>
      </c>
      <c r="K912" t="s">
        <v>754</v>
      </c>
      <c r="L912" t="s">
        <v>755</v>
      </c>
      <c r="M912" t="s">
        <v>756</v>
      </c>
      <c r="N912" t="s">
        <v>798</v>
      </c>
      <c r="O912" t="s">
        <v>5</v>
      </c>
      <c r="P912" t="s">
        <v>803</v>
      </c>
      <c r="Q912" t="s">
        <v>6</v>
      </c>
      <c r="R912">
        <v>0</v>
      </c>
      <c r="S912" t="s">
        <v>7</v>
      </c>
      <c r="T912">
        <v>540</v>
      </c>
      <c r="U912" t="s">
        <v>374</v>
      </c>
      <c r="V912" t="s">
        <v>4039</v>
      </c>
      <c r="W912" t="s">
        <v>2675</v>
      </c>
      <c r="X912">
        <v>1</v>
      </c>
      <c r="Y912" t="s">
        <v>2676</v>
      </c>
      <c r="Z912">
        <v>1</v>
      </c>
      <c r="AA912" t="s">
        <v>924</v>
      </c>
      <c r="AB912" t="s">
        <v>1593</v>
      </c>
      <c r="AC912" s="10">
        <v>72</v>
      </c>
      <c r="AD912" s="10">
        <v>72</v>
      </c>
      <c r="AE912" s="10">
        <v>100</v>
      </c>
      <c r="AF912" s="10">
        <v>7</v>
      </c>
      <c r="AG912" s="10">
        <v>0</v>
      </c>
      <c r="AH912" s="10">
        <v>0</v>
      </c>
      <c r="AI912" s="10">
        <v>7</v>
      </c>
      <c r="AJ912" s="10">
        <v>0</v>
      </c>
      <c r="AK912" s="10">
        <v>0</v>
      </c>
      <c r="AL912" s="10">
        <v>7</v>
      </c>
      <c r="AM912" s="10">
        <v>0</v>
      </c>
      <c r="AN912" s="10">
        <v>0</v>
      </c>
      <c r="AO912" s="10">
        <v>7</v>
      </c>
      <c r="AP912" s="10">
        <v>0</v>
      </c>
      <c r="AQ912" s="10">
        <v>0</v>
      </c>
      <c r="AR912" s="10">
        <v>100</v>
      </c>
      <c r="AS912" s="10">
        <v>72</v>
      </c>
      <c r="AT912" s="10">
        <v>72</v>
      </c>
      <c r="AU912" s="10">
        <v>351264000</v>
      </c>
      <c r="AV912" s="10">
        <v>351245033</v>
      </c>
      <c r="AW912" s="10">
        <v>100</v>
      </c>
      <c r="AX912" s="10">
        <v>395906000</v>
      </c>
      <c r="AY912" s="10">
        <v>0</v>
      </c>
      <c r="AZ912" s="10">
        <v>0</v>
      </c>
      <c r="BA912" s="10">
        <v>500000000</v>
      </c>
      <c r="BB912" s="10">
        <v>0</v>
      </c>
      <c r="BC912" s="10">
        <v>0</v>
      </c>
      <c r="BD912" s="10">
        <v>500000000</v>
      </c>
      <c r="BE912" s="10">
        <v>0</v>
      </c>
      <c r="BF912" s="10">
        <v>0</v>
      </c>
      <c r="BG912" s="10">
        <v>500000000</v>
      </c>
      <c r="BH912" s="10">
        <v>0</v>
      </c>
      <c r="BI912" s="10">
        <v>0</v>
      </c>
      <c r="BJ912" s="10" t="s">
        <v>9</v>
      </c>
      <c r="BK912" s="10" t="s">
        <v>9</v>
      </c>
      <c r="BL912" s="10" t="s">
        <v>9</v>
      </c>
      <c r="BM912" s="2">
        <f t="shared" si="141"/>
        <v>351.26400000000001</v>
      </c>
      <c r="BN912" s="2">
        <f t="shared" si="142"/>
        <v>351.24503299999998</v>
      </c>
      <c r="BO912" s="2">
        <f t="shared" si="143"/>
        <v>395.90600000000001</v>
      </c>
      <c r="BP912" s="2">
        <f t="shared" si="144"/>
        <v>0</v>
      </c>
      <c r="BQ912" s="2">
        <f t="shared" si="145"/>
        <v>500</v>
      </c>
      <c r="BR912" s="2">
        <f t="shared" si="146"/>
        <v>0</v>
      </c>
      <c r="BS912" s="2">
        <f t="shared" si="147"/>
        <v>500</v>
      </c>
      <c r="BT912" s="2">
        <f t="shared" si="148"/>
        <v>0</v>
      </c>
      <c r="BU912" s="2">
        <f t="shared" si="149"/>
        <v>500</v>
      </c>
      <c r="BV912" s="2">
        <f t="shared" si="150"/>
        <v>0</v>
      </c>
    </row>
    <row r="913" spans="1:74" x14ac:dyDescent="0.25">
      <c r="A913">
        <v>16</v>
      </c>
      <c r="B913" t="s">
        <v>0</v>
      </c>
      <c r="C913" t="s">
        <v>668</v>
      </c>
      <c r="D913">
        <v>2020</v>
      </c>
      <c r="E913" t="s">
        <v>1</v>
      </c>
      <c r="F913" t="s">
        <v>2</v>
      </c>
      <c r="G913">
        <v>2</v>
      </c>
      <c r="H913" t="s">
        <v>3</v>
      </c>
      <c r="I913" t="s">
        <v>683</v>
      </c>
      <c r="J913" t="s">
        <v>334</v>
      </c>
      <c r="K913" t="s">
        <v>754</v>
      </c>
      <c r="L913" t="s">
        <v>755</v>
      </c>
      <c r="M913" t="s">
        <v>756</v>
      </c>
      <c r="N913" t="s">
        <v>798</v>
      </c>
      <c r="O913" t="s">
        <v>5</v>
      </c>
      <c r="P913" t="s">
        <v>803</v>
      </c>
      <c r="Q913" t="s">
        <v>6</v>
      </c>
      <c r="R913">
        <v>0</v>
      </c>
      <c r="S913" t="s">
        <v>7</v>
      </c>
      <c r="T913">
        <v>540</v>
      </c>
      <c r="U913" t="s">
        <v>374</v>
      </c>
      <c r="V913" t="s">
        <v>4039</v>
      </c>
      <c r="W913" t="s">
        <v>2675</v>
      </c>
      <c r="X913">
        <v>2</v>
      </c>
      <c r="Y913" t="s">
        <v>2677</v>
      </c>
      <c r="Z913">
        <v>2</v>
      </c>
      <c r="AA913" t="s">
        <v>920</v>
      </c>
      <c r="AB913" t="s">
        <v>1593</v>
      </c>
      <c r="AC913" s="10">
        <v>100</v>
      </c>
      <c r="AD913" s="10">
        <v>100</v>
      </c>
      <c r="AE913" s="10">
        <v>100</v>
      </c>
      <c r="AF913" s="10">
        <v>100</v>
      </c>
      <c r="AG913" s="10">
        <v>0</v>
      </c>
      <c r="AH913" s="10">
        <v>0</v>
      </c>
      <c r="AI913" s="10">
        <v>100</v>
      </c>
      <c r="AJ913" s="10">
        <v>0</v>
      </c>
      <c r="AK913" s="10">
        <v>0</v>
      </c>
      <c r="AL913" s="10">
        <v>100</v>
      </c>
      <c r="AM913" s="10">
        <v>0</v>
      </c>
      <c r="AN913" s="10">
        <v>0</v>
      </c>
      <c r="AO913" s="10">
        <v>100</v>
      </c>
      <c r="AP913" s="10">
        <v>0</v>
      </c>
      <c r="AQ913" s="10">
        <v>0</v>
      </c>
      <c r="AR913" s="10" t="s">
        <v>7</v>
      </c>
      <c r="AS913" s="10" t="s">
        <v>7</v>
      </c>
      <c r="AT913" s="10" t="s">
        <v>7</v>
      </c>
      <c r="AU913" s="10">
        <v>425858000</v>
      </c>
      <c r="AV913" s="10">
        <v>417426000</v>
      </c>
      <c r="AW913" s="10">
        <v>98.02</v>
      </c>
      <c r="AX913" s="10">
        <v>422896000</v>
      </c>
      <c r="AY913" s="10">
        <v>0</v>
      </c>
      <c r="AZ913" s="10">
        <v>0</v>
      </c>
      <c r="BA913" s="10">
        <v>800000000</v>
      </c>
      <c r="BB913" s="10">
        <v>0</v>
      </c>
      <c r="BC913" s="10">
        <v>0</v>
      </c>
      <c r="BD913" s="10">
        <v>800000000</v>
      </c>
      <c r="BE913" s="10">
        <v>0</v>
      </c>
      <c r="BF913" s="10">
        <v>0</v>
      </c>
      <c r="BG913" s="10">
        <v>800000000</v>
      </c>
      <c r="BH913" s="10">
        <v>0</v>
      </c>
      <c r="BI913" s="10">
        <v>0</v>
      </c>
      <c r="BJ913" s="10" t="s">
        <v>9</v>
      </c>
      <c r="BK913" s="10" t="s">
        <v>9</v>
      </c>
      <c r="BL913" s="10" t="s">
        <v>9</v>
      </c>
      <c r="BM913" s="2">
        <f t="shared" si="141"/>
        <v>425.858</v>
      </c>
      <c r="BN913" s="2">
        <f t="shared" si="142"/>
        <v>417.42599999999999</v>
      </c>
      <c r="BO913" s="2">
        <f t="shared" si="143"/>
        <v>422.89600000000002</v>
      </c>
      <c r="BP913" s="2">
        <f t="shared" si="144"/>
        <v>0</v>
      </c>
      <c r="BQ913" s="2">
        <f t="shared" si="145"/>
        <v>800</v>
      </c>
      <c r="BR913" s="2">
        <f t="shared" si="146"/>
        <v>0</v>
      </c>
      <c r="BS913" s="2">
        <f t="shared" si="147"/>
        <v>800</v>
      </c>
      <c r="BT913" s="2">
        <f t="shared" si="148"/>
        <v>0</v>
      </c>
      <c r="BU913" s="2">
        <f t="shared" si="149"/>
        <v>800</v>
      </c>
      <c r="BV913" s="2">
        <f t="shared" si="150"/>
        <v>0</v>
      </c>
    </row>
    <row r="914" spans="1:74" x14ac:dyDescent="0.25">
      <c r="A914">
        <v>16</v>
      </c>
      <c r="B914" t="s">
        <v>0</v>
      </c>
      <c r="C914" t="s">
        <v>668</v>
      </c>
      <c r="D914">
        <v>2020</v>
      </c>
      <c r="E914" t="s">
        <v>1</v>
      </c>
      <c r="F914" t="s">
        <v>2</v>
      </c>
      <c r="G914">
        <v>2</v>
      </c>
      <c r="H914" t="s">
        <v>3</v>
      </c>
      <c r="I914" t="s">
        <v>683</v>
      </c>
      <c r="J914" t="s">
        <v>334</v>
      </c>
      <c r="K914" t="s">
        <v>754</v>
      </c>
      <c r="L914" t="s">
        <v>755</v>
      </c>
      <c r="M914" t="s">
        <v>756</v>
      </c>
      <c r="N914" t="s">
        <v>798</v>
      </c>
      <c r="O914" t="s">
        <v>5</v>
      </c>
      <c r="P914" t="s">
        <v>803</v>
      </c>
      <c r="Q914" t="s">
        <v>6</v>
      </c>
      <c r="R914">
        <v>0</v>
      </c>
      <c r="S914" t="s">
        <v>7</v>
      </c>
      <c r="T914">
        <v>540</v>
      </c>
      <c r="U914" t="s">
        <v>374</v>
      </c>
      <c r="V914" t="s">
        <v>4039</v>
      </c>
      <c r="W914" t="s">
        <v>2675</v>
      </c>
      <c r="X914">
        <v>3</v>
      </c>
      <c r="Y914" t="s">
        <v>2678</v>
      </c>
      <c r="Z914">
        <v>1</v>
      </c>
      <c r="AA914" t="s">
        <v>924</v>
      </c>
      <c r="AB914" t="s">
        <v>1593</v>
      </c>
      <c r="AC914" s="10">
        <v>66</v>
      </c>
      <c r="AD914" s="10">
        <v>66</v>
      </c>
      <c r="AE914" s="10">
        <v>100</v>
      </c>
      <c r="AF914" s="10">
        <v>8.5</v>
      </c>
      <c r="AG914" s="10">
        <v>0</v>
      </c>
      <c r="AH914" s="10">
        <v>0</v>
      </c>
      <c r="AI914" s="10">
        <v>8.5</v>
      </c>
      <c r="AJ914" s="10">
        <v>0</v>
      </c>
      <c r="AK914" s="10">
        <v>0</v>
      </c>
      <c r="AL914" s="10">
        <v>8.5</v>
      </c>
      <c r="AM914" s="10">
        <v>0</v>
      </c>
      <c r="AN914" s="10">
        <v>0</v>
      </c>
      <c r="AO914" s="10">
        <v>8.5</v>
      </c>
      <c r="AP914" s="10">
        <v>0</v>
      </c>
      <c r="AQ914" s="10">
        <v>0</v>
      </c>
      <c r="AR914" s="10">
        <v>100</v>
      </c>
      <c r="AS914" s="10">
        <v>66</v>
      </c>
      <c r="AT914" s="10">
        <v>66</v>
      </c>
      <c r="AU914" s="10">
        <v>122878000</v>
      </c>
      <c r="AV914" s="10">
        <v>122859667</v>
      </c>
      <c r="AW914" s="10">
        <v>99.98</v>
      </c>
      <c r="AX914" s="10">
        <v>89865000</v>
      </c>
      <c r="AY914" s="10">
        <v>0</v>
      </c>
      <c r="AZ914" s="10">
        <v>0</v>
      </c>
      <c r="BA914" s="10">
        <v>100000000</v>
      </c>
      <c r="BB914" s="10">
        <v>0</v>
      </c>
      <c r="BC914" s="10">
        <v>0</v>
      </c>
      <c r="BD914" s="10">
        <v>100000000</v>
      </c>
      <c r="BE914" s="10">
        <v>0</v>
      </c>
      <c r="BF914" s="10">
        <v>0</v>
      </c>
      <c r="BG914" s="10">
        <v>100000000</v>
      </c>
      <c r="BH914" s="10">
        <v>0</v>
      </c>
      <c r="BI914" s="10">
        <v>0</v>
      </c>
      <c r="BJ914" s="10" t="s">
        <v>9</v>
      </c>
      <c r="BK914" s="10" t="s">
        <v>9</v>
      </c>
      <c r="BL914" s="10" t="s">
        <v>9</v>
      </c>
      <c r="BM914" s="2">
        <f t="shared" si="141"/>
        <v>122.878</v>
      </c>
      <c r="BN914" s="2">
        <f t="shared" si="142"/>
        <v>122.859667</v>
      </c>
      <c r="BO914" s="2">
        <f t="shared" si="143"/>
        <v>89.864999999999995</v>
      </c>
      <c r="BP914" s="2">
        <f t="shared" si="144"/>
        <v>0</v>
      </c>
      <c r="BQ914" s="2">
        <f t="shared" si="145"/>
        <v>100</v>
      </c>
      <c r="BR914" s="2">
        <f t="shared" si="146"/>
        <v>0</v>
      </c>
      <c r="BS914" s="2">
        <f t="shared" si="147"/>
        <v>100</v>
      </c>
      <c r="BT914" s="2">
        <f t="shared" si="148"/>
        <v>0</v>
      </c>
      <c r="BU914" s="2">
        <f t="shared" si="149"/>
        <v>100</v>
      </c>
      <c r="BV914" s="2">
        <f t="shared" si="150"/>
        <v>0</v>
      </c>
    </row>
    <row r="915" spans="1:74" x14ac:dyDescent="0.25">
      <c r="A915">
        <v>16</v>
      </c>
      <c r="B915" t="s">
        <v>0</v>
      </c>
      <c r="C915" t="s">
        <v>668</v>
      </c>
      <c r="D915">
        <v>2020</v>
      </c>
      <c r="E915" t="s">
        <v>1</v>
      </c>
      <c r="F915" t="s">
        <v>2</v>
      </c>
      <c r="G915">
        <v>2</v>
      </c>
      <c r="H915" t="s">
        <v>3</v>
      </c>
      <c r="I915" t="s">
        <v>683</v>
      </c>
      <c r="J915" t="s">
        <v>334</v>
      </c>
      <c r="K915" t="s">
        <v>754</v>
      </c>
      <c r="L915" t="s">
        <v>755</v>
      </c>
      <c r="M915" t="s">
        <v>756</v>
      </c>
      <c r="N915" t="s">
        <v>798</v>
      </c>
      <c r="O915" t="s">
        <v>5</v>
      </c>
      <c r="P915" t="s">
        <v>803</v>
      </c>
      <c r="Q915" t="s">
        <v>6</v>
      </c>
      <c r="R915">
        <v>0</v>
      </c>
      <c r="S915" t="s">
        <v>7</v>
      </c>
      <c r="T915">
        <v>540</v>
      </c>
      <c r="U915" t="s">
        <v>374</v>
      </c>
      <c r="V915" t="s">
        <v>4040</v>
      </c>
      <c r="W915" t="s">
        <v>2679</v>
      </c>
      <c r="X915">
        <v>1</v>
      </c>
      <c r="Y915" t="s">
        <v>2680</v>
      </c>
      <c r="Z915">
        <v>1</v>
      </c>
      <c r="AA915" t="s">
        <v>924</v>
      </c>
      <c r="AB915" t="s">
        <v>1593</v>
      </c>
      <c r="AC915" s="10">
        <v>0.5</v>
      </c>
      <c r="AD915" s="10">
        <v>0.41</v>
      </c>
      <c r="AE915" s="10">
        <v>82</v>
      </c>
      <c r="AF915" s="10">
        <v>3</v>
      </c>
      <c r="AG915" s="10">
        <v>0</v>
      </c>
      <c r="AH915" s="10">
        <v>0</v>
      </c>
      <c r="AI915" s="10">
        <v>3</v>
      </c>
      <c r="AJ915" s="10">
        <v>0</v>
      </c>
      <c r="AK915" s="10">
        <v>0</v>
      </c>
      <c r="AL915" s="10">
        <v>3</v>
      </c>
      <c r="AM915" s="10">
        <v>0</v>
      </c>
      <c r="AN915" s="10">
        <v>0</v>
      </c>
      <c r="AO915" s="10">
        <v>0.5</v>
      </c>
      <c r="AP915" s="10">
        <v>0</v>
      </c>
      <c r="AQ915" s="10">
        <v>0</v>
      </c>
      <c r="AR915" s="10">
        <v>10</v>
      </c>
      <c r="AS915" s="10">
        <v>0.41</v>
      </c>
      <c r="AT915" s="10">
        <v>4.0999999999999996</v>
      </c>
      <c r="AU915" s="10">
        <v>250000000</v>
      </c>
      <c r="AV915" s="10">
        <v>207064095</v>
      </c>
      <c r="AW915" s="10">
        <v>82.82</v>
      </c>
      <c r="AX915" s="10">
        <v>800000000</v>
      </c>
      <c r="AY915" s="10">
        <v>0</v>
      </c>
      <c r="AZ915" s="10">
        <v>0</v>
      </c>
      <c r="BA915" s="10">
        <v>900000000</v>
      </c>
      <c r="BB915" s="10">
        <v>0</v>
      </c>
      <c r="BC915" s="10">
        <v>0</v>
      </c>
      <c r="BD915" s="10">
        <v>900000000</v>
      </c>
      <c r="BE915" s="10">
        <v>0</v>
      </c>
      <c r="BF915" s="10">
        <v>0</v>
      </c>
      <c r="BG915" s="10">
        <v>250000000</v>
      </c>
      <c r="BH915" s="10">
        <v>0</v>
      </c>
      <c r="BI915" s="10">
        <v>0</v>
      </c>
      <c r="BJ915" s="10" t="s">
        <v>9</v>
      </c>
      <c r="BK915" s="10" t="s">
        <v>9</v>
      </c>
      <c r="BL915" s="10" t="s">
        <v>9</v>
      </c>
      <c r="BM915" s="2">
        <f t="shared" si="141"/>
        <v>250</v>
      </c>
      <c r="BN915" s="2">
        <f t="shared" si="142"/>
        <v>207.06409500000001</v>
      </c>
      <c r="BO915" s="2">
        <f t="shared" si="143"/>
        <v>800</v>
      </c>
      <c r="BP915" s="2">
        <f t="shared" si="144"/>
        <v>0</v>
      </c>
      <c r="BQ915" s="2">
        <f t="shared" si="145"/>
        <v>900</v>
      </c>
      <c r="BR915" s="2">
        <f t="shared" si="146"/>
        <v>0</v>
      </c>
      <c r="BS915" s="2">
        <f t="shared" si="147"/>
        <v>900</v>
      </c>
      <c r="BT915" s="2">
        <f t="shared" si="148"/>
        <v>0</v>
      </c>
      <c r="BU915" s="2">
        <f t="shared" si="149"/>
        <v>250</v>
      </c>
      <c r="BV915" s="2">
        <f t="shared" si="150"/>
        <v>0</v>
      </c>
    </row>
    <row r="916" spans="1:74" x14ac:dyDescent="0.25">
      <c r="A916">
        <v>16</v>
      </c>
      <c r="B916" t="s">
        <v>0</v>
      </c>
      <c r="C916" t="s">
        <v>668</v>
      </c>
      <c r="D916">
        <v>2020</v>
      </c>
      <c r="E916" t="s">
        <v>1</v>
      </c>
      <c r="F916" t="s">
        <v>2</v>
      </c>
      <c r="G916">
        <v>2</v>
      </c>
      <c r="H916" t="s">
        <v>3</v>
      </c>
      <c r="I916" t="s">
        <v>683</v>
      </c>
      <c r="J916" t="s">
        <v>334</v>
      </c>
      <c r="K916" t="s">
        <v>754</v>
      </c>
      <c r="L916" t="s">
        <v>755</v>
      </c>
      <c r="M916" t="s">
        <v>756</v>
      </c>
      <c r="N916" t="s">
        <v>798</v>
      </c>
      <c r="O916" t="s">
        <v>5</v>
      </c>
      <c r="P916" t="s">
        <v>803</v>
      </c>
      <c r="Q916" t="s">
        <v>6</v>
      </c>
      <c r="R916">
        <v>0</v>
      </c>
      <c r="S916" t="s">
        <v>7</v>
      </c>
      <c r="T916">
        <v>540</v>
      </c>
      <c r="U916" t="s">
        <v>374</v>
      </c>
      <c r="V916" t="s">
        <v>4040</v>
      </c>
      <c r="W916" t="s">
        <v>2679</v>
      </c>
      <c r="X916">
        <v>2</v>
      </c>
      <c r="Y916" t="s">
        <v>2681</v>
      </c>
      <c r="Z916">
        <v>1</v>
      </c>
      <c r="AA916" t="s">
        <v>924</v>
      </c>
      <c r="AB916" t="s">
        <v>1593</v>
      </c>
      <c r="AC916" s="10">
        <v>12.5</v>
      </c>
      <c r="AD916" s="10">
        <v>6.97</v>
      </c>
      <c r="AE916" s="10">
        <v>55.76</v>
      </c>
      <c r="AF916" s="10">
        <v>25</v>
      </c>
      <c r="AG916" s="10">
        <v>0</v>
      </c>
      <c r="AH916" s="10">
        <v>0</v>
      </c>
      <c r="AI916" s="10">
        <v>25</v>
      </c>
      <c r="AJ916" s="10">
        <v>0</v>
      </c>
      <c r="AK916" s="10">
        <v>0</v>
      </c>
      <c r="AL916" s="10">
        <v>25</v>
      </c>
      <c r="AM916" s="10">
        <v>0</v>
      </c>
      <c r="AN916" s="10">
        <v>0</v>
      </c>
      <c r="AO916" s="10">
        <v>12.5</v>
      </c>
      <c r="AP916" s="10">
        <v>0</v>
      </c>
      <c r="AQ916" s="10">
        <v>0</v>
      </c>
      <c r="AR916" s="10">
        <v>100</v>
      </c>
      <c r="AS916" s="10">
        <v>6.97</v>
      </c>
      <c r="AT916" s="10">
        <v>6.97</v>
      </c>
      <c r="AU916" s="10">
        <v>100000000</v>
      </c>
      <c r="AV916" s="10">
        <v>55776000</v>
      </c>
      <c r="AW916" s="10">
        <v>55.78</v>
      </c>
      <c r="AX916" s="10">
        <v>200000000</v>
      </c>
      <c r="AY916" s="10">
        <v>0</v>
      </c>
      <c r="AZ916" s="10">
        <v>0</v>
      </c>
      <c r="BA916" s="10">
        <v>200000000</v>
      </c>
      <c r="BB916" s="10">
        <v>0</v>
      </c>
      <c r="BC916" s="10">
        <v>0</v>
      </c>
      <c r="BD916" s="10">
        <v>200000000</v>
      </c>
      <c r="BE916" s="10">
        <v>0</v>
      </c>
      <c r="BF916" s="10">
        <v>0</v>
      </c>
      <c r="BG916" s="10">
        <v>100000000</v>
      </c>
      <c r="BH916" s="10">
        <v>0</v>
      </c>
      <c r="BI916" s="10">
        <v>0</v>
      </c>
      <c r="BJ916" s="10" t="s">
        <v>9</v>
      </c>
      <c r="BK916" s="10" t="s">
        <v>9</v>
      </c>
      <c r="BL916" s="10" t="s">
        <v>9</v>
      </c>
      <c r="BM916" s="2">
        <f t="shared" si="141"/>
        <v>100</v>
      </c>
      <c r="BN916" s="2">
        <f t="shared" si="142"/>
        <v>55.776000000000003</v>
      </c>
      <c r="BO916" s="2">
        <f t="shared" si="143"/>
        <v>200</v>
      </c>
      <c r="BP916" s="2">
        <f t="shared" si="144"/>
        <v>0</v>
      </c>
      <c r="BQ916" s="2">
        <f t="shared" si="145"/>
        <v>200</v>
      </c>
      <c r="BR916" s="2">
        <f t="shared" si="146"/>
        <v>0</v>
      </c>
      <c r="BS916" s="2">
        <f t="shared" si="147"/>
        <v>200</v>
      </c>
      <c r="BT916" s="2">
        <f t="shared" si="148"/>
        <v>0</v>
      </c>
      <c r="BU916" s="2">
        <f t="shared" si="149"/>
        <v>100</v>
      </c>
      <c r="BV916" s="2">
        <f t="shared" si="150"/>
        <v>0</v>
      </c>
    </row>
    <row r="917" spans="1:74" x14ac:dyDescent="0.25">
      <c r="A917">
        <v>16</v>
      </c>
      <c r="B917" t="s">
        <v>0</v>
      </c>
      <c r="C917" t="s">
        <v>668</v>
      </c>
      <c r="D917">
        <v>2020</v>
      </c>
      <c r="E917" t="s">
        <v>1</v>
      </c>
      <c r="F917" t="s">
        <v>2</v>
      </c>
      <c r="G917">
        <v>2</v>
      </c>
      <c r="H917" t="s">
        <v>3</v>
      </c>
      <c r="I917" t="s">
        <v>683</v>
      </c>
      <c r="J917" t="s">
        <v>334</v>
      </c>
      <c r="K917" t="s">
        <v>754</v>
      </c>
      <c r="L917" t="s">
        <v>755</v>
      </c>
      <c r="M917" t="s">
        <v>756</v>
      </c>
      <c r="N917" t="s">
        <v>798</v>
      </c>
      <c r="O917" t="s">
        <v>5</v>
      </c>
      <c r="P917" t="s">
        <v>803</v>
      </c>
      <c r="Q917" t="s">
        <v>6</v>
      </c>
      <c r="R917">
        <v>0</v>
      </c>
      <c r="S917" t="s">
        <v>7</v>
      </c>
      <c r="T917">
        <v>540</v>
      </c>
      <c r="U917" t="s">
        <v>374</v>
      </c>
      <c r="V917" t="s">
        <v>4040</v>
      </c>
      <c r="W917" t="s">
        <v>2679</v>
      </c>
      <c r="X917">
        <v>3</v>
      </c>
      <c r="Y917" t="s">
        <v>2682</v>
      </c>
      <c r="Z917">
        <v>1</v>
      </c>
      <c r="AA917" t="s">
        <v>924</v>
      </c>
      <c r="AB917" t="s">
        <v>1593</v>
      </c>
      <c r="AC917" s="10">
        <v>0.2</v>
      </c>
      <c r="AD917" s="10">
        <v>0.19</v>
      </c>
      <c r="AE917" s="10">
        <v>95</v>
      </c>
      <c r="AF917" s="10">
        <v>1</v>
      </c>
      <c r="AG917" s="10">
        <v>0</v>
      </c>
      <c r="AH917" s="10">
        <v>0</v>
      </c>
      <c r="AI917" s="10">
        <v>0.8</v>
      </c>
      <c r="AJ917" s="10">
        <v>0</v>
      </c>
      <c r="AK917" s="10">
        <v>0</v>
      </c>
      <c r="AL917" s="10">
        <v>0.8</v>
      </c>
      <c r="AM917" s="10">
        <v>0</v>
      </c>
      <c r="AN917" s="10">
        <v>0</v>
      </c>
      <c r="AO917" s="10">
        <v>0.2</v>
      </c>
      <c r="AP917" s="10">
        <v>0</v>
      </c>
      <c r="AQ917" s="10">
        <v>0</v>
      </c>
      <c r="AR917" s="10">
        <v>3</v>
      </c>
      <c r="AS917" s="10">
        <v>0.19</v>
      </c>
      <c r="AT917" s="10">
        <v>6.33</v>
      </c>
      <c r="AU917" s="10">
        <v>250000000</v>
      </c>
      <c r="AV917" s="10">
        <v>240380000</v>
      </c>
      <c r="AW917" s="10">
        <v>96.15</v>
      </c>
      <c r="AX917" s="10">
        <v>795000000</v>
      </c>
      <c r="AY917" s="10">
        <v>0</v>
      </c>
      <c r="AZ917" s="10">
        <v>0</v>
      </c>
      <c r="BA917" s="10">
        <v>700000000</v>
      </c>
      <c r="BB917" s="10">
        <v>0</v>
      </c>
      <c r="BC917" s="10">
        <v>0</v>
      </c>
      <c r="BD917" s="10">
        <v>400000000</v>
      </c>
      <c r="BE917" s="10">
        <v>0</v>
      </c>
      <c r="BF917" s="10">
        <v>0</v>
      </c>
      <c r="BG917" s="10">
        <v>250000000</v>
      </c>
      <c r="BH917" s="10">
        <v>0</v>
      </c>
      <c r="BI917" s="10">
        <v>0</v>
      </c>
      <c r="BJ917" s="10" t="s">
        <v>9</v>
      </c>
      <c r="BK917" s="10" t="s">
        <v>9</v>
      </c>
      <c r="BL917" s="10" t="s">
        <v>9</v>
      </c>
      <c r="BM917" s="2">
        <f t="shared" si="141"/>
        <v>250</v>
      </c>
      <c r="BN917" s="2">
        <f t="shared" si="142"/>
        <v>240.38</v>
      </c>
      <c r="BO917" s="2">
        <f t="shared" si="143"/>
        <v>795</v>
      </c>
      <c r="BP917" s="2">
        <f t="shared" si="144"/>
        <v>0</v>
      </c>
      <c r="BQ917" s="2">
        <f t="shared" si="145"/>
        <v>700</v>
      </c>
      <c r="BR917" s="2">
        <f t="shared" si="146"/>
        <v>0</v>
      </c>
      <c r="BS917" s="2">
        <f t="shared" si="147"/>
        <v>400</v>
      </c>
      <c r="BT917" s="2">
        <f t="shared" si="148"/>
        <v>0</v>
      </c>
      <c r="BU917" s="2">
        <f t="shared" si="149"/>
        <v>250</v>
      </c>
      <c r="BV917" s="2">
        <f t="shared" si="150"/>
        <v>0</v>
      </c>
    </row>
    <row r="918" spans="1:74" x14ac:dyDescent="0.25">
      <c r="A918">
        <v>16</v>
      </c>
      <c r="B918" t="s">
        <v>0</v>
      </c>
      <c r="C918" t="s">
        <v>668</v>
      </c>
      <c r="D918">
        <v>2020</v>
      </c>
      <c r="E918" t="s">
        <v>1</v>
      </c>
      <c r="F918" t="s">
        <v>2</v>
      </c>
      <c r="G918">
        <v>2</v>
      </c>
      <c r="H918" t="s">
        <v>3</v>
      </c>
      <c r="I918" t="s">
        <v>683</v>
      </c>
      <c r="J918" t="s">
        <v>334</v>
      </c>
      <c r="K918" t="s">
        <v>754</v>
      </c>
      <c r="L918" t="s">
        <v>755</v>
      </c>
      <c r="M918" t="s">
        <v>756</v>
      </c>
      <c r="N918" t="s">
        <v>798</v>
      </c>
      <c r="O918" t="s">
        <v>5</v>
      </c>
      <c r="P918" t="s">
        <v>803</v>
      </c>
      <c r="Q918" t="s">
        <v>6</v>
      </c>
      <c r="R918">
        <v>0</v>
      </c>
      <c r="S918" t="s">
        <v>7</v>
      </c>
      <c r="T918">
        <v>540</v>
      </c>
      <c r="U918" t="s">
        <v>374</v>
      </c>
      <c r="V918" t="s">
        <v>4040</v>
      </c>
      <c r="W918" t="s">
        <v>2679</v>
      </c>
      <c r="X918">
        <v>4</v>
      </c>
      <c r="Y918" t="s">
        <v>2683</v>
      </c>
      <c r="Z918">
        <v>1</v>
      </c>
      <c r="AA918" t="s">
        <v>924</v>
      </c>
      <c r="AB918" t="s">
        <v>1593</v>
      </c>
      <c r="AC918" s="10">
        <v>0.12</v>
      </c>
      <c r="AD918" s="10">
        <v>7.0000000000000007E-2</v>
      </c>
      <c r="AE918" s="10">
        <v>58.33</v>
      </c>
      <c r="AF918" s="10">
        <v>0.21</v>
      </c>
      <c r="AG918" s="10">
        <v>0</v>
      </c>
      <c r="AH918" s="10">
        <v>0</v>
      </c>
      <c r="AI918" s="10">
        <v>0.26</v>
      </c>
      <c r="AJ918" s="10">
        <v>0</v>
      </c>
      <c r="AK918" s="10">
        <v>0</v>
      </c>
      <c r="AL918" s="10">
        <v>0.26</v>
      </c>
      <c r="AM918" s="10">
        <v>0</v>
      </c>
      <c r="AN918" s="10">
        <v>0</v>
      </c>
      <c r="AO918" s="10">
        <v>0.15</v>
      </c>
      <c r="AP918" s="10">
        <v>0</v>
      </c>
      <c r="AQ918" s="10">
        <v>0</v>
      </c>
      <c r="AR918" s="10">
        <v>1</v>
      </c>
      <c r="AS918" s="10">
        <v>7.0000000000000007E-2</v>
      </c>
      <c r="AT918" s="10">
        <v>7</v>
      </c>
      <c r="AU918" s="10">
        <v>125000000</v>
      </c>
      <c r="AV918" s="10">
        <v>75796000</v>
      </c>
      <c r="AW918" s="10">
        <v>60.64</v>
      </c>
      <c r="AX918" s="10">
        <v>200000000</v>
      </c>
      <c r="AY918" s="10">
        <v>0</v>
      </c>
      <c r="AZ918" s="10">
        <v>0</v>
      </c>
      <c r="BA918" s="10">
        <v>250000000</v>
      </c>
      <c r="BB918" s="10">
        <v>0</v>
      </c>
      <c r="BC918" s="10">
        <v>0</v>
      </c>
      <c r="BD918" s="10">
        <v>250000000</v>
      </c>
      <c r="BE918" s="10">
        <v>0</v>
      </c>
      <c r="BF918" s="10">
        <v>0</v>
      </c>
      <c r="BG918" s="10">
        <v>125000000</v>
      </c>
      <c r="BH918" s="10">
        <v>0</v>
      </c>
      <c r="BI918" s="10">
        <v>0</v>
      </c>
      <c r="BJ918" s="10" t="s">
        <v>9</v>
      </c>
      <c r="BK918" s="10" t="s">
        <v>9</v>
      </c>
      <c r="BL918" s="10" t="s">
        <v>9</v>
      </c>
      <c r="BM918" s="2">
        <f t="shared" si="141"/>
        <v>125</v>
      </c>
      <c r="BN918" s="2">
        <f t="shared" si="142"/>
        <v>75.796000000000006</v>
      </c>
      <c r="BO918" s="2">
        <f t="shared" si="143"/>
        <v>200</v>
      </c>
      <c r="BP918" s="2">
        <f t="shared" si="144"/>
        <v>0</v>
      </c>
      <c r="BQ918" s="2">
        <f t="shared" si="145"/>
        <v>250</v>
      </c>
      <c r="BR918" s="2">
        <f t="shared" si="146"/>
        <v>0</v>
      </c>
      <c r="BS918" s="2">
        <f t="shared" si="147"/>
        <v>250</v>
      </c>
      <c r="BT918" s="2">
        <f t="shared" si="148"/>
        <v>0</v>
      </c>
      <c r="BU918" s="2">
        <f t="shared" si="149"/>
        <v>125</v>
      </c>
      <c r="BV918" s="2">
        <f t="shared" si="150"/>
        <v>0</v>
      </c>
    </row>
    <row r="919" spans="1:74" x14ac:dyDescent="0.25">
      <c r="A919">
        <v>16</v>
      </c>
      <c r="B919" t="s">
        <v>0</v>
      </c>
      <c r="C919" t="s">
        <v>668</v>
      </c>
      <c r="D919">
        <v>2020</v>
      </c>
      <c r="E919" t="s">
        <v>1</v>
      </c>
      <c r="F919" t="s">
        <v>2</v>
      </c>
      <c r="G919">
        <v>2</v>
      </c>
      <c r="H919" t="s">
        <v>3</v>
      </c>
      <c r="I919" t="s">
        <v>683</v>
      </c>
      <c r="J919" t="s">
        <v>334</v>
      </c>
      <c r="K919" t="s">
        <v>754</v>
      </c>
      <c r="L919" t="s">
        <v>755</v>
      </c>
      <c r="M919" t="s">
        <v>756</v>
      </c>
      <c r="N919" t="s">
        <v>798</v>
      </c>
      <c r="O919" t="s">
        <v>5</v>
      </c>
      <c r="P919" t="s">
        <v>803</v>
      </c>
      <c r="Q919" t="s">
        <v>6</v>
      </c>
      <c r="R919">
        <v>0</v>
      </c>
      <c r="S919" t="s">
        <v>7</v>
      </c>
      <c r="T919">
        <v>540</v>
      </c>
      <c r="U919" t="s">
        <v>374</v>
      </c>
      <c r="V919" t="s">
        <v>4040</v>
      </c>
      <c r="W919" t="s">
        <v>2679</v>
      </c>
      <c r="X919">
        <v>5</v>
      </c>
      <c r="Y919" t="s">
        <v>2684</v>
      </c>
      <c r="Z919">
        <v>1</v>
      </c>
      <c r="AA919" t="s">
        <v>924</v>
      </c>
      <c r="AB919" t="s">
        <v>1593</v>
      </c>
      <c r="AC919" s="10">
        <v>0.12</v>
      </c>
      <c r="AD919" s="10">
        <v>0.12</v>
      </c>
      <c r="AE919" s="10">
        <v>100</v>
      </c>
      <c r="AF919" s="10">
        <v>0.25</v>
      </c>
      <c r="AG919" s="10">
        <v>0</v>
      </c>
      <c r="AH919" s="10">
        <v>0</v>
      </c>
      <c r="AI919" s="10">
        <v>0.25</v>
      </c>
      <c r="AJ919" s="10">
        <v>0</v>
      </c>
      <c r="AK919" s="10">
        <v>0</v>
      </c>
      <c r="AL919" s="10">
        <v>0.25</v>
      </c>
      <c r="AM919" s="10">
        <v>0</v>
      </c>
      <c r="AN919" s="10">
        <v>0</v>
      </c>
      <c r="AO919" s="10">
        <v>0.13</v>
      </c>
      <c r="AP919" s="10">
        <v>0</v>
      </c>
      <c r="AQ919" s="10">
        <v>0</v>
      </c>
      <c r="AR919" s="10">
        <v>1</v>
      </c>
      <c r="AS919" s="10">
        <v>0.12</v>
      </c>
      <c r="AT919" s="10">
        <v>12</v>
      </c>
      <c r="AU919" s="10">
        <v>100000000</v>
      </c>
      <c r="AV919" s="10">
        <v>99899104</v>
      </c>
      <c r="AW919" s="10">
        <v>99.9</v>
      </c>
      <c r="AX919" s="10">
        <v>200000000</v>
      </c>
      <c r="AY919" s="10">
        <v>0</v>
      </c>
      <c r="AZ919" s="10">
        <v>0</v>
      </c>
      <c r="BA919" s="10">
        <v>200000000</v>
      </c>
      <c r="BB919" s="10">
        <v>0</v>
      </c>
      <c r="BC919" s="10">
        <v>0</v>
      </c>
      <c r="BD919" s="10">
        <v>200000000</v>
      </c>
      <c r="BE919" s="10">
        <v>0</v>
      </c>
      <c r="BF919" s="10">
        <v>0</v>
      </c>
      <c r="BG919" s="10">
        <v>100000000</v>
      </c>
      <c r="BH919" s="10">
        <v>0</v>
      </c>
      <c r="BI919" s="10">
        <v>0</v>
      </c>
      <c r="BJ919" s="10" t="s">
        <v>9</v>
      </c>
      <c r="BK919" s="10" t="s">
        <v>9</v>
      </c>
      <c r="BL919" s="10" t="s">
        <v>9</v>
      </c>
      <c r="BM919" s="2">
        <f t="shared" si="141"/>
        <v>100</v>
      </c>
      <c r="BN919" s="2">
        <f t="shared" si="142"/>
        <v>99.899103999999994</v>
      </c>
      <c r="BO919" s="2">
        <f t="shared" si="143"/>
        <v>200</v>
      </c>
      <c r="BP919" s="2">
        <f t="shared" si="144"/>
        <v>0</v>
      </c>
      <c r="BQ919" s="2">
        <f t="shared" si="145"/>
        <v>200</v>
      </c>
      <c r="BR919" s="2">
        <f t="shared" si="146"/>
        <v>0</v>
      </c>
      <c r="BS919" s="2">
        <f t="shared" si="147"/>
        <v>200</v>
      </c>
      <c r="BT919" s="2">
        <f t="shared" si="148"/>
        <v>0</v>
      </c>
      <c r="BU919" s="2">
        <f t="shared" si="149"/>
        <v>100</v>
      </c>
      <c r="BV919" s="2">
        <f t="shared" si="150"/>
        <v>0</v>
      </c>
    </row>
    <row r="920" spans="1:74" x14ac:dyDescent="0.25">
      <c r="A920">
        <v>16</v>
      </c>
      <c r="B920" t="s">
        <v>0</v>
      </c>
      <c r="C920" t="s">
        <v>668</v>
      </c>
      <c r="D920">
        <v>2020</v>
      </c>
      <c r="E920" t="s">
        <v>1</v>
      </c>
      <c r="F920" t="s">
        <v>2</v>
      </c>
      <c r="G920">
        <v>2</v>
      </c>
      <c r="H920" t="s">
        <v>3</v>
      </c>
      <c r="I920" t="s">
        <v>683</v>
      </c>
      <c r="J920" t="s">
        <v>334</v>
      </c>
      <c r="K920" t="s">
        <v>754</v>
      </c>
      <c r="L920" t="s">
        <v>755</v>
      </c>
      <c r="M920" t="s">
        <v>756</v>
      </c>
      <c r="N920" t="s">
        <v>798</v>
      </c>
      <c r="O920" t="s">
        <v>5</v>
      </c>
      <c r="P920" t="s">
        <v>803</v>
      </c>
      <c r="Q920" t="s">
        <v>6</v>
      </c>
      <c r="R920">
        <v>0</v>
      </c>
      <c r="S920" t="s">
        <v>7</v>
      </c>
      <c r="T920">
        <v>540</v>
      </c>
      <c r="U920" t="s">
        <v>374</v>
      </c>
      <c r="V920" t="s">
        <v>4040</v>
      </c>
      <c r="W920" t="s">
        <v>2679</v>
      </c>
      <c r="X920">
        <v>6</v>
      </c>
      <c r="Y920" t="s">
        <v>2685</v>
      </c>
      <c r="Z920">
        <v>1</v>
      </c>
      <c r="AA920" t="s">
        <v>924</v>
      </c>
      <c r="AB920" t="s">
        <v>1593</v>
      </c>
      <c r="AC920" s="10">
        <v>12.5</v>
      </c>
      <c r="AD920" s="10">
        <v>12.5</v>
      </c>
      <c r="AE920" s="10">
        <v>100</v>
      </c>
      <c r="AF920" s="10">
        <v>17</v>
      </c>
      <c r="AG920" s="10">
        <v>0</v>
      </c>
      <c r="AH920" s="10">
        <v>0</v>
      </c>
      <c r="AI920" s="10">
        <v>28</v>
      </c>
      <c r="AJ920" s="10">
        <v>0</v>
      </c>
      <c r="AK920" s="10">
        <v>0</v>
      </c>
      <c r="AL920" s="10">
        <v>28</v>
      </c>
      <c r="AM920" s="10">
        <v>0</v>
      </c>
      <c r="AN920" s="10">
        <v>0</v>
      </c>
      <c r="AO920" s="10">
        <v>14.5</v>
      </c>
      <c r="AP920" s="10">
        <v>0</v>
      </c>
      <c r="AQ920" s="10">
        <v>0</v>
      </c>
      <c r="AR920" s="10">
        <v>100</v>
      </c>
      <c r="AS920" s="10">
        <v>12.5</v>
      </c>
      <c r="AT920" s="10">
        <v>12.5</v>
      </c>
      <c r="AU920" s="10">
        <v>250000000</v>
      </c>
      <c r="AV920" s="10">
        <v>250000000</v>
      </c>
      <c r="AW920" s="10">
        <v>100</v>
      </c>
      <c r="AX920" s="10">
        <v>300000000</v>
      </c>
      <c r="AY920" s="10">
        <v>0</v>
      </c>
      <c r="AZ920" s="10">
        <v>0</v>
      </c>
      <c r="BA920" s="10">
        <v>500000000</v>
      </c>
      <c r="BB920" s="10">
        <v>0</v>
      </c>
      <c r="BC920" s="10">
        <v>0</v>
      </c>
      <c r="BD920" s="10">
        <v>500000000</v>
      </c>
      <c r="BE920" s="10">
        <v>0</v>
      </c>
      <c r="BF920" s="10">
        <v>0</v>
      </c>
      <c r="BG920" s="10">
        <v>250000000</v>
      </c>
      <c r="BH920" s="10">
        <v>0</v>
      </c>
      <c r="BI920" s="10">
        <v>0</v>
      </c>
      <c r="BJ920" s="10" t="s">
        <v>9</v>
      </c>
      <c r="BK920" s="10" t="s">
        <v>9</v>
      </c>
      <c r="BL920" s="10" t="s">
        <v>9</v>
      </c>
      <c r="BM920" s="2">
        <f t="shared" si="141"/>
        <v>250</v>
      </c>
      <c r="BN920" s="2">
        <f t="shared" si="142"/>
        <v>250</v>
      </c>
      <c r="BO920" s="2">
        <f t="shared" si="143"/>
        <v>300</v>
      </c>
      <c r="BP920" s="2">
        <f t="shared" si="144"/>
        <v>0</v>
      </c>
      <c r="BQ920" s="2">
        <f t="shared" si="145"/>
        <v>500</v>
      </c>
      <c r="BR920" s="2">
        <f t="shared" si="146"/>
        <v>0</v>
      </c>
      <c r="BS920" s="2">
        <f t="shared" si="147"/>
        <v>500</v>
      </c>
      <c r="BT920" s="2">
        <f t="shared" si="148"/>
        <v>0</v>
      </c>
      <c r="BU920" s="2">
        <f t="shared" si="149"/>
        <v>250</v>
      </c>
      <c r="BV920" s="2">
        <f t="shared" si="150"/>
        <v>0</v>
      </c>
    </row>
    <row r="921" spans="1:74" x14ac:dyDescent="0.25">
      <c r="A921">
        <v>16</v>
      </c>
      <c r="B921" t="s">
        <v>0</v>
      </c>
      <c r="C921" t="s">
        <v>668</v>
      </c>
      <c r="D921">
        <v>2020</v>
      </c>
      <c r="E921" t="s">
        <v>1</v>
      </c>
      <c r="F921" t="s">
        <v>2</v>
      </c>
      <c r="G921">
        <v>2</v>
      </c>
      <c r="H921" t="s">
        <v>3</v>
      </c>
      <c r="I921" t="s">
        <v>684</v>
      </c>
      <c r="J921" t="s">
        <v>375</v>
      </c>
      <c r="K921" t="s">
        <v>757</v>
      </c>
      <c r="L921" t="s">
        <v>724</v>
      </c>
      <c r="M921" t="s">
        <v>725</v>
      </c>
      <c r="N921" t="s">
        <v>801</v>
      </c>
      <c r="O921" t="s">
        <v>52</v>
      </c>
      <c r="P921" t="s">
        <v>808</v>
      </c>
      <c r="Q921" t="s">
        <v>53</v>
      </c>
      <c r="R921">
        <v>0</v>
      </c>
      <c r="S921" t="s">
        <v>7</v>
      </c>
      <c r="T921">
        <v>243</v>
      </c>
      <c r="U921" t="s">
        <v>376</v>
      </c>
      <c r="V921" t="s">
        <v>4041</v>
      </c>
      <c r="W921" t="s">
        <v>2686</v>
      </c>
      <c r="X921">
        <v>1</v>
      </c>
      <c r="Y921" t="s">
        <v>2687</v>
      </c>
      <c r="Z921">
        <v>2</v>
      </c>
      <c r="AA921" t="s">
        <v>920</v>
      </c>
      <c r="AB921" t="s">
        <v>1593</v>
      </c>
      <c r="AC921" s="10">
        <v>100</v>
      </c>
      <c r="AD921" s="10">
        <v>100</v>
      </c>
      <c r="AE921" s="10">
        <v>100</v>
      </c>
      <c r="AF921" s="10">
        <v>100</v>
      </c>
      <c r="AG921" s="10">
        <v>0</v>
      </c>
      <c r="AH921" s="10">
        <v>0</v>
      </c>
      <c r="AI921" s="10">
        <v>100</v>
      </c>
      <c r="AJ921" s="10">
        <v>0</v>
      </c>
      <c r="AK921" s="10">
        <v>0</v>
      </c>
      <c r="AL921" s="10">
        <v>100</v>
      </c>
      <c r="AM921" s="10">
        <v>0</v>
      </c>
      <c r="AN921" s="10">
        <v>0</v>
      </c>
      <c r="AO921" s="10">
        <v>100</v>
      </c>
      <c r="AP921" s="10">
        <v>0</v>
      </c>
      <c r="AQ921" s="10">
        <v>0</v>
      </c>
      <c r="AR921" s="10" t="s">
        <v>7</v>
      </c>
      <c r="AS921" s="10" t="s">
        <v>7</v>
      </c>
      <c r="AT921" s="10" t="s">
        <v>7</v>
      </c>
      <c r="AU921" s="10">
        <v>232150000</v>
      </c>
      <c r="AV921" s="10">
        <v>195368334</v>
      </c>
      <c r="AW921" s="10">
        <v>84.16</v>
      </c>
      <c r="AX921" s="10">
        <v>545850000</v>
      </c>
      <c r="AY921" s="10">
        <v>0</v>
      </c>
      <c r="AZ921" s="10">
        <v>0</v>
      </c>
      <c r="BA921" s="10">
        <v>756502664</v>
      </c>
      <c r="BB921" s="10">
        <v>0</v>
      </c>
      <c r="BC921" s="10">
        <v>0</v>
      </c>
      <c r="BD921" s="10">
        <v>793891051</v>
      </c>
      <c r="BE921" s="10">
        <v>0</v>
      </c>
      <c r="BF921" s="10">
        <v>0</v>
      </c>
      <c r="BG921" s="10">
        <v>784362704</v>
      </c>
      <c r="BH921" s="10">
        <v>0</v>
      </c>
      <c r="BI921" s="10">
        <v>0</v>
      </c>
      <c r="BJ921" s="10" t="s">
        <v>9</v>
      </c>
      <c r="BK921" s="10" t="s">
        <v>9</v>
      </c>
      <c r="BL921" s="10" t="s">
        <v>9</v>
      </c>
      <c r="BM921" s="2">
        <f t="shared" si="141"/>
        <v>232.15</v>
      </c>
      <c r="BN921" s="2">
        <f t="shared" si="142"/>
        <v>195.368334</v>
      </c>
      <c r="BO921" s="2">
        <f t="shared" si="143"/>
        <v>545.85</v>
      </c>
      <c r="BP921" s="2">
        <f t="shared" si="144"/>
        <v>0</v>
      </c>
      <c r="BQ921" s="2">
        <f t="shared" si="145"/>
        <v>756.50266399999998</v>
      </c>
      <c r="BR921" s="2">
        <f t="shared" si="146"/>
        <v>0</v>
      </c>
      <c r="BS921" s="2">
        <f t="shared" si="147"/>
        <v>793.89105099999995</v>
      </c>
      <c r="BT921" s="2">
        <f t="shared" si="148"/>
        <v>0</v>
      </c>
      <c r="BU921" s="2">
        <f t="shared" si="149"/>
        <v>784.36270400000001</v>
      </c>
      <c r="BV921" s="2">
        <f t="shared" si="150"/>
        <v>0</v>
      </c>
    </row>
    <row r="922" spans="1:74" x14ac:dyDescent="0.25">
      <c r="A922">
        <v>16</v>
      </c>
      <c r="B922" t="s">
        <v>0</v>
      </c>
      <c r="C922" t="s">
        <v>668</v>
      </c>
      <c r="D922">
        <v>2020</v>
      </c>
      <c r="E922" t="s">
        <v>1</v>
      </c>
      <c r="F922" t="s">
        <v>2</v>
      </c>
      <c r="G922">
        <v>2</v>
      </c>
      <c r="H922" t="s">
        <v>3</v>
      </c>
      <c r="I922" t="s">
        <v>684</v>
      </c>
      <c r="J922" t="s">
        <v>375</v>
      </c>
      <c r="K922" t="s">
        <v>757</v>
      </c>
      <c r="L922" t="s">
        <v>724</v>
      </c>
      <c r="M922" t="s">
        <v>725</v>
      </c>
      <c r="N922" t="s">
        <v>801</v>
      </c>
      <c r="O922" t="s">
        <v>52</v>
      </c>
      <c r="P922" t="s">
        <v>808</v>
      </c>
      <c r="Q922" t="s">
        <v>53</v>
      </c>
      <c r="R922">
        <v>0</v>
      </c>
      <c r="S922" t="s">
        <v>7</v>
      </c>
      <c r="T922">
        <v>245</v>
      </c>
      <c r="U922" t="s">
        <v>377</v>
      </c>
      <c r="V922" t="s">
        <v>4042</v>
      </c>
      <c r="W922" t="s">
        <v>2688</v>
      </c>
      <c r="X922">
        <v>3</v>
      </c>
      <c r="Y922" t="s">
        <v>2689</v>
      </c>
      <c r="Z922">
        <v>1</v>
      </c>
      <c r="AA922" t="s">
        <v>924</v>
      </c>
      <c r="AB922" t="s">
        <v>1593</v>
      </c>
      <c r="AC922" s="10">
        <v>1</v>
      </c>
      <c r="AD922" s="10">
        <v>1</v>
      </c>
      <c r="AE922" s="10">
        <v>100</v>
      </c>
      <c r="AF922" s="10">
        <v>3</v>
      </c>
      <c r="AG922" s="10">
        <v>0</v>
      </c>
      <c r="AH922" s="10">
        <v>0</v>
      </c>
      <c r="AI922" s="10">
        <v>3</v>
      </c>
      <c r="AJ922" s="10">
        <v>0</v>
      </c>
      <c r="AK922" s="10">
        <v>0</v>
      </c>
      <c r="AL922" s="10">
        <v>3</v>
      </c>
      <c r="AM922" s="10">
        <v>0</v>
      </c>
      <c r="AN922" s="10">
        <v>0</v>
      </c>
      <c r="AO922" s="10">
        <v>2</v>
      </c>
      <c r="AP922" s="10">
        <v>0</v>
      </c>
      <c r="AQ922" s="10">
        <v>0</v>
      </c>
      <c r="AR922" s="10">
        <v>12</v>
      </c>
      <c r="AS922" s="10">
        <v>1</v>
      </c>
      <c r="AT922" s="10">
        <v>8.33</v>
      </c>
      <c r="AU922" s="10">
        <v>190050000</v>
      </c>
      <c r="AV922" s="10">
        <v>190050000</v>
      </c>
      <c r="AW922" s="10">
        <v>100</v>
      </c>
      <c r="AX922" s="10">
        <v>940062000</v>
      </c>
      <c r="AY922" s="10">
        <v>0</v>
      </c>
      <c r="AZ922" s="10">
        <v>0</v>
      </c>
      <c r="BA922" s="10">
        <v>666338922</v>
      </c>
      <c r="BB922" s="10">
        <v>0</v>
      </c>
      <c r="BC922" s="10">
        <v>0</v>
      </c>
      <c r="BD922" s="10">
        <v>699271176</v>
      </c>
      <c r="BE922" s="10">
        <v>0</v>
      </c>
      <c r="BF922" s="10">
        <v>0</v>
      </c>
      <c r="BG922" s="10">
        <v>690878464</v>
      </c>
      <c r="BH922" s="10">
        <v>0</v>
      </c>
      <c r="BI922" s="10">
        <v>0</v>
      </c>
      <c r="BJ922" s="10" t="s">
        <v>9</v>
      </c>
      <c r="BK922" s="10" t="s">
        <v>9</v>
      </c>
      <c r="BL922" s="10" t="s">
        <v>9</v>
      </c>
      <c r="BM922" s="2">
        <f t="shared" si="141"/>
        <v>190.05</v>
      </c>
      <c r="BN922" s="2">
        <f t="shared" si="142"/>
        <v>190.05</v>
      </c>
      <c r="BO922" s="2">
        <f t="shared" si="143"/>
        <v>940.06200000000001</v>
      </c>
      <c r="BP922" s="2">
        <f t="shared" si="144"/>
        <v>0</v>
      </c>
      <c r="BQ922" s="2">
        <f t="shared" si="145"/>
        <v>666.33892200000003</v>
      </c>
      <c r="BR922" s="2">
        <f t="shared" si="146"/>
        <v>0</v>
      </c>
      <c r="BS922" s="2">
        <f t="shared" si="147"/>
        <v>699.27117599999997</v>
      </c>
      <c r="BT922" s="2">
        <f t="shared" si="148"/>
        <v>0</v>
      </c>
      <c r="BU922" s="2">
        <f t="shared" si="149"/>
        <v>690.87846400000001</v>
      </c>
      <c r="BV922" s="2">
        <f t="shared" si="150"/>
        <v>0</v>
      </c>
    </row>
    <row r="923" spans="1:74" x14ac:dyDescent="0.25">
      <c r="A923">
        <v>16</v>
      </c>
      <c r="B923" t="s">
        <v>0</v>
      </c>
      <c r="C923" t="s">
        <v>668</v>
      </c>
      <c r="D923">
        <v>2020</v>
      </c>
      <c r="E923" t="s">
        <v>1</v>
      </c>
      <c r="F923" t="s">
        <v>2</v>
      </c>
      <c r="G923">
        <v>2</v>
      </c>
      <c r="H923" t="s">
        <v>3</v>
      </c>
      <c r="I923" t="s">
        <v>684</v>
      </c>
      <c r="J923" t="s">
        <v>375</v>
      </c>
      <c r="K923" t="s">
        <v>757</v>
      </c>
      <c r="L923" t="s">
        <v>724</v>
      </c>
      <c r="M923" t="s">
        <v>725</v>
      </c>
      <c r="N923" t="s">
        <v>801</v>
      </c>
      <c r="O923" t="s">
        <v>52</v>
      </c>
      <c r="P923" t="s">
        <v>808</v>
      </c>
      <c r="Q923" t="s">
        <v>53</v>
      </c>
      <c r="R923">
        <v>0</v>
      </c>
      <c r="S923" t="s">
        <v>7</v>
      </c>
      <c r="T923">
        <v>246</v>
      </c>
      <c r="U923" t="s">
        <v>378</v>
      </c>
      <c r="V923" t="s">
        <v>4041</v>
      </c>
      <c r="W923" t="s">
        <v>2686</v>
      </c>
      <c r="X923">
        <v>3</v>
      </c>
      <c r="Y923" t="s">
        <v>2690</v>
      </c>
      <c r="Z923">
        <v>2</v>
      </c>
      <c r="AA923" t="s">
        <v>920</v>
      </c>
      <c r="AB923" t="s">
        <v>1593</v>
      </c>
      <c r="AC923" s="10">
        <v>100</v>
      </c>
      <c r="AD923" s="10">
        <v>100</v>
      </c>
      <c r="AE923" s="10">
        <v>100</v>
      </c>
      <c r="AF923" s="10">
        <v>100</v>
      </c>
      <c r="AG923" s="10">
        <v>0</v>
      </c>
      <c r="AH923" s="10">
        <v>0</v>
      </c>
      <c r="AI923" s="10">
        <v>100</v>
      </c>
      <c r="AJ923" s="10">
        <v>0</v>
      </c>
      <c r="AK923" s="10">
        <v>0</v>
      </c>
      <c r="AL923" s="10">
        <v>100</v>
      </c>
      <c r="AM923" s="10">
        <v>0</v>
      </c>
      <c r="AN923" s="10">
        <v>0</v>
      </c>
      <c r="AO923" s="10">
        <v>100</v>
      </c>
      <c r="AP923" s="10">
        <v>0</v>
      </c>
      <c r="AQ923" s="10">
        <v>0</v>
      </c>
      <c r="AR923" s="10" t="s">
        <v>7</v>
      </c>
      <c r="AS923" s="10" t="s">
        <v>7</v>
      </c>
      <c r="AT923" s="10" t="s">
        <v>7</v>
      </c>
      <c r="AU923" s="10">
        <v>1502060001</v>
      </c>
      <c r="AV923" s="10">
        <v>1292386666</v>
      </c>
      <c r="AW923" s="10">
        <v>86.04</v>
      </c>
      <c r="AX923" s="10">
        <v>2600650000</v>
      </c>
      <c r="AY923" s="10">
        <v>0</v>
      </c>
      <c r="AZ923" s="10">
        <v>0</v>
      </c>
      <c r="BA923" s="10">
        <v>2695048684</v>
      </c>
      <c r="BB923" s="10">
        <v>0</v>
      </c>
      <c r="BC923" s="10">
        <v>0</v>
      </c>
      <c r="BD923" s="10">
        <v>2828245206</v>
      </c>
      <c r="BE923" s="10">
        <v>0</v>
      </c>
      <c r="BF923" s="10">
        <v>0</v>
      </c>
      <c r="BG923" s="10">
        <v>2794300368</v>
      </c>
      <c r="BH923" s="10">
        <v>0</v>
      </c>
      <c r="BI923" s="10">
        <v>0</v>
      </c>
      <c r="BJ923" s="10" t="s">
        <v>9</v>
      </c>
      <c r="BK923" s="10" t="s">
        <v>9</v>
      </c>
      <c r="BL923" s="10" t="s">
        <v>9</v>
      </c>
      <c r="BM923" s="2">
        <f t="shared" si="141"/>
        <v>1502.0600010000001</v>
      </c>
      <c r="BN923" s="2">
        <f t="shared" si="142"/>
        <v>1292.3866660000001</v>
      </c>
      <c r="BO923" s="2">
        <f t="shared" si="143"/>
        <v>2600.65</v>
      </c>
      <c r="BP923" s="2">
        <f t="shared" si="144"/>
        <v>0</v>
      </c>
      <c r="BQ923" s="2">
        <f t="shared" si="145"/>
        <v>2695.0486839999999</v>
      </c>
      <c r="BR923" s="2">
        <f t="shared" si="146"/>
        <v>0</v>
      </c>
      <c r="BS923" s="2">
        <f t="shared" si="147"/>
        <v>2828.2452060000001</v>
      </c>
      <c r="BT923" s="2">
        <f t="shared" si="148"/>
        <v>0</v>
      </c>
      <c r="BU923" s="2">
        <f t="shared" si="149"/>
        <v>2794.3003680000002</v>
      </c>
      <c r="BV923" s="2">
        <f t="shared" si="150"/>
        <v>0</v>
      </c>
    </row>
    <row r="924" spans="1:74" x14ac:dyDescent="0.25">
      <c r="A924">
        <v>16</v>
      </c>
      <c r="B924" t="s">
        <v>0</v>
      </c>
      <c r="C924" t="s">
        <v>668</v>
      </c>
      <c r="D924">
        <v>2020</v>
      </c>
      <c r="E924" t="s">
        <v>1</v>
      </c>
      <c r="F924" t="s">
        <v>2</v>
      </c>
      <c r="G924">
        <v>2</v>
      </c>
      <c r="H924" t="s">
        <v>3</v>
      </c>
      <c r="I924" t="s">
        <v>684</v>
      </c>
      <c r="J924" t="s">
        <v>375</v>
      </c>
      <c r="K924" t="s">
        <v>757</v>
      </c>
      <c r="L924" t="s">
        <v>724</v>
      </c>
      <c r="M924" t="s">
        <v>725</v>
      </c>
      <c r="N924" t="s">
        <v>801</v>
      </c>
      <c r="O924" t="s">
        <v>52</v>
      </c>
      <c r="P924" t="s">
        <v>808</v>
      </c>
      <c r="Q924" t="s">
        <v>53</v>
      </c>
      <c r="R924">
        <v>0</v>
      </c>
      <c r="S924" t="s">
        <v>7</v>
      </c>
      <c r="T924">
        <v>247</v>
      </c>
      <c r="U924" t="s">
        <v>379</v>
      </c>
      <c r="V924" t="s">
        <v>4042</v>
      </c>
      <c r="W924" t="s">
        <v>2688</v>
      </c>
      <c r="X924">
        <v>1</v>
      </c>
      <c r="Y924" t="s">
        <v>2691</v>
      </c>
      <c r="Z924">
        <v>1</v>
      </c>
      <c r="AA924" t="s">
        <v>924</v>
      </c>
      <c r="AB924" t="s">
        <v>1593</v>
      </c>
      <c r="AC924" s="10">
        <v>10</v>
      </c>
      <c r="AD924" s="10">
        <v>10</v>
      </c>
      <c r="AE924" s="10">
        <v>100</v>
      </c>
      <c r="AF924" s="10">
        <v>25</v>
      </c>
      <c r="AG924" s="10">
        <v>0</v>
      </c>
      <c r="AH924" s="10">
        <v>0</v>
      </c>
      <c r="AI924" s="10">
        <v>25</v>
      </c>
      <c r="AJ924" s="10">
        <v>0</v>
      </c>
      <c r="AK924" s="10">
        <v>0</v>
      </c>
      <c r="AL924" s="10">
        <v>25</v>
      </c>
      <c r="AM924" s="10">
        <v>0</v>
      </c>
      <c r="AN924" s="10">
        <v>0</v>
      </c>
      <c r="AO924" s="10">
        <v>15</v>
      </c>
      <c r="AP924" s="10">
        <v>0</v>
      </c>
      <c r="AQ924" s="10">
        <v>0</v>
      </c>
      <c r="AR924" s="10">
        <v>100</v>
      </c>
      <c r="AS924" s="10">
        <v>10</v>
      </c>
      <c r="AT924" s="10">
        <v>10</v>
      </c>
      <c r="AU924" s="10">
        <v>1287015550</v>
      </c>
      <c r="AV924" s="10">
        <v>1268886665</v>
      </c>
      <c r="AW924" s="10">
        <v>98.59</v>
      </c>
      <c r="AX924" s="10">
        <v>2971452200</v>
      </c>
      <c r="AY924" s="10">
        <v>0</v>
      </c>
      <c r="AZ924" s="10">
        <v>0</v>
      </c>
      <c r="BA924" s="10">
        <v>2377190297</v>
      </c>
      <c r="BB924" s="10">
        <v>0</v>
      </c>
      <c r="BC924" s="10">
        <v>0</v>
      </c>
      <c r="BD924" s="10">
        <v>2494677408</v>
      </c>
      <c r="BE924" s="10">
        <v>0</v>
      </c>
      <c r="BF924" s="10">
        <v>0</v>
      </c>
      <c r="BG924" s="10">
        <v>2464736079</v>
      </c>
      <c r="BH924" s="10">
        <v>0</v>
      </c>
      <c r="BI924" s="10">
        <v>0</v>
      </c>
      <c r="BJ924" s="10" t="s">
        <v>9</v>
      </c>
      <c r="BK924" s="10" t="s">
        <v>9</v>
      </c>
      <c r="BL924" s="10" t="s">
        <v>9</v>
      </c>
      <c r="BM924" s="2">
        <f t="shared" si="141"/>
        <v>1287.0155500000001</v>
      </c>
      <c r="BN924" s="2">
        <f t="shared" si="142"/>
        <v>1268.886665</v>
      </c>
      <c r="BO924" s="2">
        <f t="shared" si="143"/>
        <v>2971.4522000000002</v>
      </c>
      <c r="BP924" s="2">
        <f t="shared" si="144"/>
        <v>0</v>
      </c>
      <c r="BQ924" s="2">
        <f t="shared" si="145"/>
        <v>2377.1902970000001</v>
      </c>
      <c r="BR924" s="2">
        <f t="shared" si="146"/>
        <v>0</v>
      </c>
      <c r="BS924" s="2">
        <f t="shared" si="147"/>
        <v>2494.677408</v>
      </c>
      <c r="BT924" s="2">
        <f t="shared" si="148"/>
        <v>0</v>
      </c>
      <c r="BU924" s="2">
        <f t="shared" si="149"/>
        <v>2464.7360789999998</v>
      </c>
      <c r="BV924" s="2">
        <f t="shared" si="150"/>
        <v>0</v>
      </c>
    </row>
    <row r="925" spans="1:74" x14ac:dyDescent="0.25">
      <c r="A925">
        <v>16</v>
      </c>
      <c r="B925" t="s">
        <v>0</v>
      </c>
      <c r="C925" t="s">
        <v>668</v>
      </c>
      <c r="D925">
        <v>2020</v>
      </c>
      <c r="E925" t="s">
        <v>1</v>
      </c>
      <c r="F925" t="s">
        <v>2</v>
      </c>
      <c r="G925">
        <v>2</v>
      </c>
      <c r="H925" t="s">
        <v>3</v>
      </c>
      <c r="I925" t="s">
        <v>684</v>
      </c>
      <c r="J925" t="s">
        <v>375</v>
      </c>
      <c r="K925" t="s">
        <v>757</v>
      </c>
      <c r="L925" t="s">
        <v>724</v>
      </c>
      <c r="M925" t="s">
        <v>725</v>
      </c>
      <c r="N925" t="s">
        <v>801</v>
      </c>
      <c r="O925" t="s">
        <v>52</v>
      </c>
      <c r="P925" t="s">
        <v>808</v>
      </c>
      <c r="Q925" t="s">
        <v>53</v>
      </c>
      <c r="R925">
        <v>0</v>
      </c>
      <c r="S925" t="s">
        <v>7</v>
      </c>
      <c r="T925">
        <v>252</v>
      </c>
      <c r="U925" t="s">
        <v>380</v>
      </c>
      <c r="V925" t="s">
        <v>4041</v>
      </c>
      <c r="W925" t="s">
        <v>2686</v>
      </c>
      <c r="X925">
        <v>2</v>
      </c>
      <c r="Y925" t="s">
        <v>2692</v>
      </c>
      <c r="Z925">
        <v>2</v>
      </c>
      <c r="AA925" t="s">
        <v>920</v>
      </c>
      <c r="AB925" t="s">
        <v>1593</v>
      </c>
      <c r="AC925" s="10">
        <v>100</v>
      </c>
      <c r="AD925" s="10">
        <v>100</v>
      </c>
      <c r="AE925" s="10">
        <v>100</v>
      </c>
      <c r="AF925" s="10">
        <v>100</v>
      </c>
      <c r="AG925" s="10">
        <v>0</v>
      </c>
      <c r="AH925" s="10">
        <v>0</v>
      </c>
      <c r="AI925" s="10">
        <v>100</v>
      </c>
      <c r="AJ925" s="10">
        <v>0</v>
      </c>
      <c r="AK925" s="10">
        <v>0</v>
      </c>
      <c r="AL925" s="10">
        <v>100</v>
      </c>
      <c r="AM925" s="10">
        <v>0</v>
      </c>
      <c r="AN925" s="10">
        <v>0</v>
      </c>
      <c r="AO925" s="10">
        <v>100</v>
      </c>
      <c r="AP925" s="10">
        <v>0</v>
      </c>
      <c r="AQ925" s="10">
        <v>0</v>
      </c>
      <c r="AR925" s="10" t="s">
        <v>7</v>
      </c>
      <c r="AS925" s="10" t="s">
        <v>7</v>
      </c>
      <c r="AT925" s="10" t="s">
        <v>7</v>
      </c>
      <c r="AU925" s="10">
        <v>3929109998</v>
      </c>
      <c r="AV925" s="10">
        <v>3717493104</v>
      </c>
      <c r="AW925" s="10">
        <v>94.61</v>
      </c>
      <c r="AX925" s="10">
        <v>5063220000</v>
      </c>
      <c r="AY925" s="10">
        <v>0</v>
      </c>
      <c r="AZ925" s="10">
        <v>0</v>
      </c>
      <c r="BA925" s="10">
        <v>5328934686</v>
      </c>
      <c r="BB925" s="10">
        <v>0</v>
      </c>
      <c r="BC925" s="10">
        <v>0</v>
      </c>
      <c r="BD925" s="10">
        <v>5592304907</v>
      </c>
      <c r="BE925" s="10">
        <v>0</v>
      </c>
      <c r="BF925" s="10">
        <v>0</v>
      </c>
      <c r="BG925" s="10">
        <v>5525185591</v>
      </c>
      <c r="BH925" s="10">
        <v>0</v>
      </c>
      <c r="BI925" s="10">
        <v>0</v>
      </c>
      <c r="BJ925" s="10" t="s">
        <v>9</v>
      </c>
      <c r="BK925" s="10" t="s">
        <v>9</v>
      </c>
      <c r="BL925" s="10" t="s">
        <v>9</v>
      </c>
      <c r="BM925" s="2">
        <f t="shared" si="141"/>
        <v>3929.1099979999999</v>
      </c>
      <c r="BN925" s="2">
        <f t="shared" si="142"/>
        <v>3717.4931040000001</v>
      </c>
      <c r="BO925" s="2">
        <f t="shared" si="143"/>
        <v>5063.22</v>
      </c>
      <c r="BP925" s="2">
        <f t="shared" si="144"/>
        <v>0</v>
      </c>
      <c r="BQ925" s="2">
        <f t="shared" si="145"/>
        <v>5328.9346859999996</v>
      </c>
      <c r="BR925" s="2">
        <f t="shared" si="146"/>
        <v>0</v>
      </c>
      <c r="BS925" s="2">
        <f t="shared" si="147"/>
        <v>5592.3049069999997</v>
      </c>
      <c r="BT925" s="2">
        <f t="shared" si="148"/>
        <v>0</v>
      </c>
      <c r="BU925" s="2">
        <f t="shared" si="149"/>
        <v>5525.1855910000004</v>
      </c>
      <c r="BV925" s="2">
        <f t="shared" si="150"/>
        <v>0</v>
      </c>
    </row>
    <row r="926" spans="1:74" x14ac:dyDescent="0.25">
      <c r="A926">
        <v>16</v>
      </c>
      <c r="B926" t="s">
        <v>0</v>
      </c>
      <c r="C926" t="s">
        <v>668</v>
      </c>
      <c r="D926">
        <v>2020</v>
      </c>
      <c r="E926" t="s">
        <v>1</v>
      </c>
      <c r="F926" t="s">
        <v>2</v>
      </c>
      <c r="G926">
        <v>2</v>
      </c>
      <c r="H926" t="s">
        <v>3</v>
      </c>
      <c r="I926" t="s">
        <v>684</v>
      </c>
      <c r="J926" t="s">
        <v>375</v>
      </c>
      <c r="K926" t="s">
        <v>757</v>
      </c>
      <c r="L926" t="s">
        <v>724</v>
      </c>
      <c r="M926" t="s">
        <v>725</v>
      </c>
      <c r="N926" t="s">
        <v>801</v>
      </c>
      <c r="O926" t="s">
        <v>52</v>
      </c>
      <c r="P926" t="s">
        <v>808</v>
      </c>
      <c r="Q926" t="s">
        <v>53</v>
      </c>
      <c r="R926">
        <v>0</v>
      </c>
      <c r="S926" t="s">
        <v>7</v>
      </c>
      <c r="T926">
        <v>252</v>
      </c>
      <c r="U926" t="s">
        <v>380</v>
      </c>
      <c r="V926" t="s">
        <v>4041</v>
      </c>
      <c r="W926" t="s">
        <v>2686</v>
      </c>
      <c r="X926">
        <v>4</v>
      </c>
      <c r="Y926" t="s">
        <v>2693</v>
      </c>
      <c r="Z926">
        <v>2</v>
      </c>
      <c r="AA926" t="s">
        <v>920</v>
      </c>
      <c r="AB926" t="s">
        <v>1593</v>
      </c>
      <c r="AC926" s="10">
        <v>100</v>
      </c>
      <c r="AD926" s="10">
        <v>100</v>
      </c>
      <c r="AE926" s="10">
        <v>100</v>
      </c>
      <c r="AF926" s="10">
        <v>100</v>
      </c>
      <c r="AG926" s="10">
        <v>0</v>
      </c>
      <c r="AH926" s="10">
        <v>0</v>
      </c>
      <c r="AI926" s="10">
        <v>100</v>
      </c>
      <c r="AJ926" s="10">
        <v>0</v>
      </c>
      <c r="AK926" s="10">
        <v>0</v>
      </c>
      <c r="AL926" s="10">
        <v>100</v>
      </c>
      <c r="AM926" s="10">
        <v>0</v>
      </c>
      <c r="AN926" s="10">
        <v>0</v>
      </c>
      <c r="AO926" s="10">
        <v>100</v>
      </c>
      <c r="AP926" s="10">
        <v>0</v>
      </c>
      <c r="AQ926" s="10">
        <v>0</v>
      </c>
      <c r="AR926" s="10" t="s">
        <v>7</v>
      </c>
      <c r="AS926" s="10" t="s">
        <v>7</v>
      </c>
      <c r="AT926" s="10" t="s">
        <v>7</v>
      </c>
      <c r="AU926" s="10">
        <v>692180001</v>
      </c>
      <c r="AV926" s="10">
        <v>610140000</v>
      </c>
      <c r="AW926" s="10">
        <v>88.15</v>
      </c>
      <c r="AX926" s="10">
        <v>1111500000</v>
      </c>
      <c r="AY926" s="10">
        <v>0</v>
      </c>
      <c r="AZ926" s="10">
        <v>0</v>
      </c>
      <c r="BA926" s="10">
        <v>1037684189</v>
      </c>
      <c r="BB926" s="10">
        <v>0</v>
      </c>
      <c r="BC926" s="10">
        <v>0</v>
      </c>
      <c r="BD926" s="10">
        <v>1088969320</v>
      </c>
      <c r="BE926" s="10">
        <v>0</v>
      </c>
      <c r="BF926" s="10">
        <v>0</v>
      </c>
      <c r="BG926" s="10">
        <v>1075899419</v>
      </c>
      <c r="BH926" s="10">
        <v>0</v>
      </c>
      <c r="BI926" s="10">
        <v>0</v>
      </c>
      <c r="BJ926" s="10" t="s">
        <v>9</v>
      </c>
      <c r="BK926" s="10" t="s">
        <v>9</v>
      </c>
      <c r="BL926" s="10" t="s">
        <v>9</v>
      </c>
      <c r="BM926" s="2">
        <f t="shared" si="141"/>
        <v>692.18000099999995</v>
      </c>
      <c r="BN926" s="2">
        <f t="shared" si="142"/>
        <v>610.14</v>
      </c>
      <c r="BO926" s="2">
        <f t="shared" si="143"/>
        <v>1111.5</v>
      </c>
      <c r="BP926" s="2">
        <f t="shared" si="144"/>
        <v>0</v>
      </c>
      <c r="BQ926" s="2">
        <f t="shared" si="145"/>
        <v>1037.6841890000001</v>
      </c>
      <c r="BR926" s="2">
        <f t="shared" si="146"/>
        <v>0</v>
      </c>
      <c r="BS926" s="2">
        <f t="shared" si="147"/>
        <v>1088.9693199999999</v>
      </c>
      <c r="BT926" s="2">
        <f t="shared" si="148"/>
        <v>0</v>
      </c>
      <c r="BU926" s="2">
        <f t="shared" si="149"/>
        <v>1075.8994190000001</v>
      </c>
      <c r="BV926" s="2">
        <f t="shared" si="150"/>
        <v>0</v>
      </c>
    </row>
    <row r="927" spans="1:74" x14ac:dyDescent="0.25">
      <c r="A927">
        <v>16</v>
      </c>
      <c r="B927" t="s">
        <v>0</v>
      </c>
      <c r="C927" t="s">
        <v>668</v>
      </c>
      <c r="D927">
        <v>2020</v>
      </c>
      <c r="E927" t="s">
        <v>1</v>
      </c>
      <c r="F927" t="s">
        <v>2</v>
      </c>
      <c r="G927">
        <v>2</v>
      </c>
      <c r="H927" t="s">
        <v>3</v>
      </c>
      <c r="I927" t="s">
        <v>684</v>
      </c>
      <c r="J927" t="s">
        <v>375</v>
      </c>
      <c r="K927" t="s">
        <v>757</v>
      </c>
      <c r="L927" t="s">
        <v>724</v>
      </c>
      <c r="M927" t="s">
        <v>725</v>
      </c>
      <c r="N927" t="s">
        <v>801</v>
      </c>
      <c r="O927" t="s">
        <v>52</v>
      </c>
      <c r="P927" t="s">
        <v>808</v>
      </c>
      <c r="Q927" t="s">
        <v>53</v>
      </c>
      <c r="R927">
        <v>0</v>
      </c>
      <c r="S927" t="s">
        <v>7</v>
      </c>
      <c r="T927">
        <v>253</v>
      </c>
      <c r="U927" t="s">
        <v>381</v>
      </c>
      <c r="V927" t="s">
        <v>4042</v>
      </c>
      <c r="W927" t="s">
        <v>2688</v>
      </c>
      <c r="X927">
        <v>2</v>
      </c>
      <c r="Y927" t="s">
        <v>2694</v>
      </c>
      <c r="Z927">
        <v>1</v>
      </c>
      <c r="AA927" t="s">
        <v>924</v>
      </c>
      <c r="AB927" t="s">
        <v>1593</v>
      </c>
      <c r="AC927" s="10">
        <v>10</v>
      </c>
      <c r="AD927" s="10">
        <v>10</v>
      </c>
      <c r="AE927" s="10">
        <v>100</v>
      </c>
      <c r="AF927" s="10">
        <v>24</v>
      </c>
      <c r="AG927" s="10">
        <v>0</v>
      </c>
      <c r="AH927" s="10">
        <v>0</v>
      </c>
      <c r="AI927" s="10">
        <v>26</v>
      </c>
      <c r="AJ927" s="10">
        <v>0</v>
      </c>
      <c r="AK927" s="10">
        <v>0</v>
      </c>
      <c r="AL927" s="10">
        <v>26</v>
      </c>
      <c r="AM927" s="10">
        <v>0</v>
      </c>
      <c r="AN927" s="10">
        <v>0</v>
      </c>
      <c r="AO927" s="10">
        <v>14</v>
      </c>
      <c r="AP927" s="10">
        <v>0</v>
      </c>
      <c r="AQ927" s="10">
        <v>0</v>
      </c>
      <c r="AR927" s="10">
        <v>100</v>
      </c>
      <c r="AS927" s="10">
        <v>10</v>
      </c>
      <c r="AT927" s="10">
        <v>10</v>
      </c>
      <c r="AU927" s="10">
        <v>437810575</v>
      </c>
      <c r="AV927" s="10">
        <v>422871000</v>
      </c>
      <c r="AW927" s="10">
        <v>96.59</v>
      </c>
      <c r="AX927" s="10">
        <v>1088485800</v>
      </c>
      <c r="AY927" s="10">
        <v>0</v>
      </c>
      <c r="AZ927" s="10">
        <v>0</v>
      </c>
      <c r="BA927" s="10">
        <v>888284224</v>
      </c>
      <c r="BB927" s="10">
        <v>0</v>
      </c>
      <c r="BC927" s="10">
        <v>0</v>
      </c>
      <c r="BD927" s="10">
        <v>932185608</v>
      </c>
      <c r="BE927" s="10">
        <v>0</v>
      </c>
      <c r="BF927" s="10">
        <v>0</v>
      </c>
      <c r="BG927" s="10">
        <v>920997438</v>
      </c>
      <c r="BH927" s="10">
        <v>0</v>
      </c>
      <c r="BI927" s="10">
        <v>0</v>
      </c>
      <c r="BJ927" s="10" t="s">
        <v>9</v>
      </c>
      <c r="BK927" s="10" t="s">
        <v>9</v>
      </c>
      <c r="BL927" s="10" t="s">
        <v>9</v>
      </c>
      <c r="BM927" s="2">
        <f t="shared" si="141"/>
        <v>437.81057499999997</v>
      </c>
      <c r="BN927" s="2">
        <f t="shared" si="142"/>
        <v>422.87099999999998</v>
      </c>
      <c r="BO927" s="2">
        <f t="shared" si="143"/>
        <v>1088.4857999999999</v>
      </c>
      <c r="BP927" s="2">
        <f t="shared" si="144"/>
        <v>0</v>
      </c>
      <c r="BQ927" s="2">
        <f t="shared" si="145"/>
        <v>888.28422399999999</v>
      </c>
      <c r="BR927" s="2">
        <f t="shared" si="146"/>
        <v>0</v>
      </c>
      <c r="BS927" s="2">
        <f t="shared" si="147"/>
        <v>932.185608</v>
      </c>
      <c r="BT927" s="2">
        <f t="shared" si="148"/>
        <v>0</v>
      </c>
      <c r="BU927" s="2">
        <f t="shared" si="149"/>
        <v>920.99743799999999</v>
      </c>
      <c r="BV927" s="2">
        <f t="shared" si="150"/>
        <v>0</v>
      </c>
    </row>
    <row r="928" spans="1:74" x14ac:dyDescent="0.25">
      <c r="A928">
        <v>16</v>
      </c>
      <c r="B928" t="s">
        <v>0</v>
      </c>
      <c r="C928" t="s">
        <v>668</v>
      </c>
      <c r="D928">
        <v>2020</v>
      </c>
      <c r="E928" t="s">
        <v>1</v>
      </c>
      <c r="F928" t="s">
        <v>2</v>
      </c>
      <c r="G928">
        <v>2</v>
      </c>
      <c r="H928" t="s">
        <v>3</v>
      </c>
      <c r="I928" t="s">
        <v>684</v>
      </c>
      <c r="J928" t="s">
        <v>375</v>
      </c>
      <c r="K928" t="s">
        <v>757</v>
      </c>
      <c r="L928" t="s">
        <v>724</v>
      </c>
      <c r="M928" t="s">
        <v>725</v>
      </c>
      <c r="N928" t="s">
        <v>798</v>
      </c>
      <c r="O928" t="s">
        <v>5</v>
      </c>
      <c r="P928" t="s">
        <v>803</v>
      </c>
      <c r="Q928" t="s">
        <v>6</v>
      </c>
      <c r="R928">
        <v>0</v>
      </c>
      <c r="S928" t="s">
        <v>7</v>
      </c>
      <c r="T928">
        <v>526</v>
      </c>
      <c r="U928" t="s">
        <v>77</v>
      </c>
      <c r="V928" t="s">
        <v>4043</v>
      </c>
      <c r="W928" t="s">
        <v>2695</v>
      </c>
      <c r="X928">
        <v>2</v>
      </c>
      <c r="Y928" t="s">
        <v>2696</v>
      </c>
      <c r="Z928">
        <v>2</v>
      </c>
      <c r="AA928" t="s">
        <v>920</v>
      </c>
      <c r="AB928" t="s">
        <v>1593</v>
      </c>
      <c r="AC928" s="10">
        <v>100</v>
      </c>
      <c r="AD928" s="10">
        <v>100</v>
      </c>
      <c r="AE928" s="10">
        <v>100</v>
      </c>
      <c r="AF928" s="10">
        <v>100</v>
      </c>
      <c r="AG928" s="10">
        <v>0</v>
      </c>
      <c r="AH928" s="10">
        <v>0</v>
      </c>
      <c r="AI928" s="10">
        <v>100</v>
      </c>
      <c r="AJ928" s="10">
        <v>0</v>
      </c>
      <c r="AK928" s="10">
        <v>0</v>
      </c>
      <c r="AL928" s="10">
        <v>100</v>
      </c>
      <c r="AM928" s="10">
        <v>0</v>
      </c>
      <c r="AN928" s="10">
        <v>0</v>
      </c>
      <c r="AO928" s="10">
        <v>100</v>
      </c>
      <c r="AP928" s="10">
        <v>0</v>
      </c>
      <c r="AQ928" s="10">
        <v>0</v>
      </c>
      <c r="AR928" s="10" t="s">
        <v>7</v>
      </c>
      <c r="AS928" s="10" t="s">
        <v>7</v>
      </c>
      <c r="AT928" s="10" t="s">
        <v>7</v>
      </c>
      <c r="AU928" s="10">
        <v>81000000</v>
      </c>
      <c r="AV928" s="10">
        <v>81000000</v>
      </c>
      <c r="AW928" s="10">
        <v>100</v>
      </c>
      <c r="AX928" s="10">
        <v>289750000</v>
      </c>
      <c r="AY928" s="10">
        <v>0</v>
      </c>
      <c r="AZ928" s="10">
        <v>0</v>
      </c>
      <c r="BA928" s="10">
        <v>384663245</v>
      </c>
      <c r="BB928" s="10">
        <v>0</v>
      </c>
      <c r="BC928" s="10">
        <v>0</v>
      </c>
      <c r="BD928" s="10">
        <v>339628920</v>
      </c>
      <c r="BE928" s="10">
        <v>0</v>
      </c>
      <c r="BF928" s="10">
        <v>0</v>
      </c>
      <c r="BG928" s="10">
        <v>374657123</v>
      </c>
      <c r="BH928" s="10">
        <v>0</v>
      </c>
      <c r="BI928" s="10">
        <v>0</v>
      </c>
      <c r="BJ928" s="10" t="s">
        <v>9</v>
      </c>
      <c r="BK928" s="10" t="s">
        <v>9</v>
      </c>
      <c r="BL928" s="10" t="s">
        <v>9</v>
      </c>
      <c r="BM928" s="2">
        <f t="shared" si="141"/>
        <v>81</v>
      </c>
      <c r="BN928" s="2">
        <f t="shared" si="142"/>
        <v>81</v>
      </c>
      <c r="BO928" s="2">
        <f t="shared" si="143"/>
        <v>289.75</v>
      </c>
      <c r="BP928" s="2">
        <f t="shared" si="144"/>
        <v>0</v>
      </c>
      <c r="BQ928" s="2">
        <f t="shared" si="145"/>
        <v>384.66324500000002</v>
      </c>
      <c r="BR928" s="2">
        <f t="shared" si="146"/>
        <v>0</v>
      </c>
      <c r="BS928" s="2">
        <f t="shared" si="147"/>
        <v>339.62891999999999</v>
      </c>
      <c r="BT928" s="2">
        <f t="shared" si="148"/>
        <v>0</v>
      </c>
      <c r="BU928" s="2">
        <f t="shared" si="149"/>
        <v>374.65712300000001</v>
      </c>
      <c r="BV928" s="2">
        <f t="shared" si="150"/>
        <v>0</v>
      </c>
    </row>
    <row r="929" spans="1:74" x14ac:dyDescent="0.25">
      <c r="A929">
        <v>16</v>
      </c>
      <c r="B929" t="s">
        <v>0</v>
      </c>
      <c r="C929" t="s">
        <v>668</v>
      </c>
      <c r="D929">
        <v>2020</v>
      </c>
      <c r="E929" t="s">
        <v>1</v>
      </c>
      <c r="F929" t="s">
        <v>2</v>
      </c>
      <c r="G929">
        <v>2</v>
      </c>
      <c r="H929" t="s">
        <v>3</v>
      </c>
      <c r="I929" t="s">
        <v>684</v>
      </c>
      <c r="J929" t="s">
        <v>375</v>
      </c>
      <c r="K929" t="s">
        <v>757</v>
      </c>
      <c r="L929" t="s">
        <v>724</v>
      </c>
      <c r="M929" t="s">
        <v>725</v>
      </c>
      <c r="N929" t="s">
        <v>798</v>
      </c>
      <c r="O929" t="s">
        <v>5</v>
      </c>
      <c r="P929" t="s">
        <v>803</v>
      </c>
      <c r="Q929" t="s">
        <v>6</v>
      </c>
      <c r="R929">
        <v>0</v>
      </c>
      <c r="S929" t="s">
        <v>7</v>
      </c>
      <c r="T929">
        <v>526</v>
      </c>
      <c r="U929" t="s">
        <v>77</v>
      </c>
      <c r="V929" t="s">
        <v>4043</v>
      </c>
      <c r="W929" t="s">
        <v>2695</v>
      </c>
      <c r="X929">
        <v>3</v>
      </c>
      <c r="Y929" t="s">
        <v>2697</v>
      </c>
      <c r="Z929">
        <v>2</v>
      </c>
      <c r="AA929" t="s">
        <v>920</v>
      </c>
      <c r="AB929" t="s">
        <v>1593</v>
      </c>
      <c r="AC929" s="10">
        <v>100</v>
      </c>
      <c r="AD929" s="10">
        <v>100</v>
      </c>
      <c r="AE929" s="10">
        <v>100</v>
      </c>
      <c r="AF929" s="10">
        <v>100</v>
      </c>
      <c r="AG929" s="10">
        <v>0</v>
      </c>
      <c r="AH929" s="10">
        <v>0</v>
      </c>
      <c r="AI929" s="10">
        <v>100</v>
      </c>
      <c r="AJ929" s="10">
        <v>0</v>
      </c>
      <c r="AK929" s="10">
        <v>0</v>
      </c>
      <c r="AL929" s="10">
        <v>100</v>
      </c>
      <c r="AM929" s="10">
        <v>0</v>
      </c>
      <c r="AN929" s="10">
        <v>0</v>
      </c>
      <c r="AO929" s="10">
        <v>100</v>
      </c>
      <c r="AP929" s="10">
        <v>0</v>
      </c>
      <c r="AQ929" s="10">
        <v>0</v>
      </c>
      <c r="AR929" s="10" t="s">
        <v>7</v>
      </c>
      <c r="AS929" s="10" t="s">
        <v>7</v>
      </c>
      <c r="AT929" s="10" t="s">
        <v>7</v>
      </c>
      <c r="AU929" s="10">
        <v>876564244</v>
      </c>
      <c r="AV929" s="10">
        <v>876564244</v>
      </c>
      <c r="AW929" s="10">
        <v>100</v>
      </c>
      <c r="AX929" s="10">
        <v>2578207000</v>
      </c>
      <c r="AY929" s="10">
        <v>0</v>
      </c>
      <c r="AZ929" s="10">
        <v>0</v>
      </c>
      <c r="BA929" s="10">
        <v>1898228856</v>
      </c>
      <c r="BB929" s="10">
        <v>0</v>
      </c>
      <c r="BC929" s="10">
        <v>0</v>
      </c>
      <c r="BD929" s="10">
        <v>2016458567</v>
      </c>
      <c r="BE929" s="10">
        <v>0</v>
      </c>
      <c r="BF929" s="10">
        <v>0</v>
      </c>
      <c r="BG929" s="10">
        <v>1889518603</v>
      </c>
      <c r="BH929" s="10">
        <v>0</v>
      </c>
      <c r="BI929" s="10">
        <v>0</v>
      </c>
      <c r="BJ929" s="10" t="s">
        <v>9</v>
      </c>
      <c r="BK929" s="10" t="s">
        <v>9</v>
      </c>
      <c r="BL929" s="10" t="s">
        <v>9</v>
      </c>
      <c r="BM929" s="2">
        <f t="shared" si="141"/>
        <v>876.56424400000003</v>
      </c>
      <c r="BN929" s="2">
        <f t="shared" si="142"/>
        <v>876.56424400000003</v>
      </c>
      <c r="BO929" s="2">
        <f t="shared" si="143"/>
        <v>2578.2069999999999</v>
      </c>
      <c r="BP929" s="2">
        <f t="shared" si="144"/>
        <v>0</v>
      </c>
      <c r="BQ929" s="2">
        <f t="shared" si="145"/>
        <v>1898.228856</v>
      </c>
      <c r="BR929" s="2">
        <f t="shared" si="146"/>
        <v>0</v>
      </c>
      <c r="BS929" s="2">
        <f t="shared" si="147"/>
        <v>2016.4585669999999</v>
      </c>
      <c r="BT929" s="2">
        <f t="shared" si="148"/>
        <v>0</v>
      </c>
      <c r="BU929" s="2">
        <f t="shared" si="149"/>
        <v>1889.518603</v>
      </c>
      <c r="BV929" s="2">
        <f t="shared" si="150"/>
        <v>0</v>
      </c>
    </row>
    <row r="930" spans="1:74" x14ac:dyDescent="0.25">
      <c r="A930">
        <v>16</v>
      </c>
      <c r="B930" t="s">
        <v>0</v>
      </c>
      <c r="C930" t="s">
        <v>668</v>
      </c>
      <c r="D930">
        <v>2020</v>
      </c>
      <c r="E930" t="s">
        <v>1</v>
      </c>
      <c r="F930" t="s">
        <v>2</v>
      </c>
      <c r="G930">
        <v>2</v>
      </c>
      <c r="H930" t="s">
        <v>3</v>
      </c>
      <c r="I930" t="s">
        <v>684</v>
      </c>
      <c r="J930" t="s">
        <v>375</v>
      </c>
      <c r="K930" t="s">
        <v>757</v>
      </c>
      <c r="L930" t="s">
        <v>724</v>
      </c>
      <c r="M930" t="s">
        <v>725</v>
      </c>
      <c r="N930" t="s">
        <v>798</v>
      </c>
      <c r="O930" t="s">
        <v>5</v>
      </c>
      <c r="P930" t="s">
        <v>803</v>
      </c>
      <c r="Q930" t="s">
        <v>6</v>
      </c>
      <c r="R930">
        <v>0</v>
      </c>
      <c r="S930" t="s">
        <v>7</v>
      </c>
      <c r="T930">
        <v>526</v>
      </c>
      <c r="U930" t="s">
        <v>77</v>
      </c>
      <c r="V930" t="s">
        <v>4043</v>
      </c>
      <c r="W930" t="s">
        <v>2695</v>
      </c>
      <c r="X930">
        <v>4</v>
      </c>
      <c r="Y930" t="s">
        <v>2698</v>
      </c>
      <c r="Z930">
        <v>2</v>
      </c>
      <c r="AA930" t="s">
        <v>920</v>
      </c>
      <c r="AB930" t="s">
        <v>1593</v>
      </c>
      <c r="AC930" s="10">
        <v>100</v>
      </c>
      <c r="AD930" s="10">
        <v>100</v>
      </c>
      <c r="AE930" s="10">
        <v>100</v>
      </c>
      <c r="AF930" s="10">
        <v>100</v>
      </c>
      <c r="AG930" s="10">
        <v>0</v>
      </c>
      <c r="AH930" s="10">
        <v>0</v>
      </c>
      <c r="AI930" s="10">
        <v>100</v>
      </c>
      <c r="AJ930" s="10">
        <v>0</v>
      </c>
      <c r="AK930" s="10">
        <v>0</v>
      </c>
      <c r="AL930" s="10">
        <v>100</v>
      </c>
      <c r="AM930" s="10">
        <v>0</v>
      </c>
      <c r="AN930" s="10">
        <v>0</v>
      </c>
      <c r="AO930" s="10">
        <v>100</v>
      </c>
      <c r="AP930" s="10">
        <v>0</v>
      </c>
      <c r="AQ930" s="10">
        <v>0</v>
      </c>
      <c r="AR930" s="10" t="s">
        <v>7</v>
      </c>
      <c r="AS930" s="10" t="s">
        <v>7</v>
      </c>
      <c r="AT930" s="10" t="s">
        <v>7</v>
      </c>
      <c r="AU930" s="10">
        <v>336783630</v>
      </c>
      <c r="AV930" s="10">
        <v>336783630</v>
      </c>
      <c r="AW930" s="10">
        <v>100</v>
      </c>
      <c r="AX930" s="10">
        <v>100000000</v>
      </c>
      <c r="AY930" s="10">
        <v>0</v>
      </c>
      <c r="AZ930" s="10">
        <v>0</v>
      </c>
      <c r="BA930" s="10">
        <v>626635211</v>
      </c>
      <c r="BB930" s="10">
        <v>0</v>
      </c>
      <c r="BC930" s="10">
        <v>0</v>
      </c>
      <c r="BD930" s="10">
        <v>668445734</v>
      </c>
      <c r="BE930" s="10">
        <v>0</v>
      </c>
      <c r="BF930" s="10">
        <v>0</v>
      </c>
      <c r="BG930" s="10">
        <v>675363809</v>
      </c>
      <c r="BH930" s="10">
        <v>0</v>
      </c>
      <c r="BI930" s="10">
        <v>0</v>
      </c>
      <c r="BJ930" s="10" t="s">
        <v>9</v>
      </c>
      <c r="BK930" s="10" t="s">
        <v>9</v>
      </c>
      <c r="BL930" s="10" t="s">
        <v>9</v>
      </c>
      <c r="BM930" s="2">
        <f t="shared" si="141"/>
        <v>336.78363000000002</v>
      </c>
      <c r="BN930" s="2">
        <f t="shared" si="142"/>
        <v>336.78363000000002</v>
      </c>
      <c r="BO930" s="2">
        <f t="shared" si="143"/>
        <v>100</v>
      </c>
      <c r="BP930" s="2">
        <f t="shared" si="144"/>
        <v>0</v>
      </c>
      <c r="BQ930" s="2">
        <f t="shared" si="145"/>
        <v>626.63521100000003</v>
      </c>
      <c r="BR930" s="2">
        <f t="shared" si="146"/>
        <v>0</v>
      </c>
      <c r="BS930" s="2">
        <f t="shared" si="147"/>
        <v>668.44573400000002</v>
      </c>
      <c r="BT930" s="2">
        <f t="shared" si="148"/>
        <v>0</v>
      </c>
      <c r="BU930" s="2">
        <f t="shared" si="149"/>
        <v>675.36380899999995</v>
      </c>
      <c r="BV930" s="2">
        <f t="shared" si="150"/>
        <v>0</v>
      </c>
    </row>
    <row r="931" spans="1:74" x14ac:dyDescent="0.25">
      <c r="A931">
        <v>16</v>
      </c>
      <c r="B931" t="s">
        <v>0</v>
      </c>
      <c r="C931" t="s">
        <v>668</v>
      </c>
      <c r="D931">
        <v>2020</v>
      </c>
      <c r="E931" t="s">
        <v>1</v>
      </c>
      <c r="F931" t="s">
        <v>2</v>
      </c>
      <c r="G931">
        <v>2</v>
      </c>
      <c r="H931" t="s">
        <v>3</v>
      </c>
      <c r="I931" t="s">
        <v>684</v>
      </c>
      <c r="J931" t="s">
        <v>375</v>
      </c>
      <c r="K931" t="s">
        <v>757</v>
      </c>
      <c r="L931" t="s">
        <v>724</v>
      </c>
      <c r="M931" t="s">
        <v>725</v>
      </c>
      <c r="N931" t="s">
        <v>798</v>
      </c>
      <c r="O931" t="s">
        <v>5</v>
      </c>
      <c r="P931" t="s">
        <v>803</v>
      </c>
      <c r="Q931" t="s">
        <v>6</v>
      </c>
      <c r="R931">
        <v>0</v>
      </c>
      <c r="S931" t="s">
        <v>7</v>
      </c>
      <c r="T931">
        <v>526</v>
      </c>
      <c r="U931" t="s">
        <v>77</v>
      </c>
      <c r="V931" t="s">
        <v>4044</v>
      </c>
      <c r="W931" t="s">
        <v>2699</v>
      </c>
      <c r="X931">
        <v>1</v>
      </c>
      <c r="Y931" t="s">
        <v>2700</v>
      </c>
      <c r="Z931">
        <v>1</v>
      </c>
      <c r="AA931" t="s">
        <v>924</v>
      </c>
      <c r="AB931" t="s">
        <v>1593</v>
      </c>
      <c r="AC931" s="10">
        <v>0.5</v>
      </c>
      <c r="AD931" s="10">
        <v>0.19</v>
      </c>
      <c r="AE931" s="10">
        <v>38</v>
      </c>
      <c r="AF931" s="10">
        <v>0</v>
      </c>
      <c r="AG931" s="10">
        <v>0</v>
      </c>
      <c r="AH931" s="10">
        <v>0</v>
      </c>
      <c r="AI931" s="10">
        <v>0</v>
      </c>
      <c r="AJ931" s="10">
        <v>0</v>
      </c>
      <c r="AK931" s="10">
        <v>0</v>
      </c>
      <c r="AL931" s="10">
        <v>0.5</v>
      </c>
      <c r="AM931" s="10">
        <v>0</v>
      </c>
      <c r="AN931" s="10">
        <v>0</v>
      </c>
      <c r="AO931" s="10">
        <v>0</v>
      </c>
      <c r="AP931" s="10">
        <v>0</v>
      </c>
      <c r="AQ931" s="10">
        <v>0</v>
      </c>
      <c r="AR931" s="10">
        <v>1</v>
      </c>
      <c r="AS931" s="10">
        <v>0.19</v>
      </c>
      <c r="AT931" s="10">
        <v>19</v>
      </c>
      <c r="AU931" s="10">
        <v>4071139</v>
      </c>
      <c r="AV931" s="10">
        <v>0</v>
      </c>
      <c r="AW931" s="10">
        <v>0</v>
      </c>
      <c r="AX931" s="10">
        <v>0</v>
      </c>
      <c r="AY931" s="10">
        <v>0</v>
      </c>
      <c r="AZ931" s="10">
        <v>0</v>
      </c>
      <c r="BA931" s="10">
        <v>0</v>
      </c>
      <c r="BB931" s="10">
        <v>0</v>
      </c>
      <c r="BC931" s="10">
        <v>0</v>
      </c>
      <c r="BD931" s="10">
        <v>97493760</v>
      </c>
      <c r="BE931" s="10">
        <v>0</v>
      </c>
      <c r="BF931" s="10">
        <v>0</v>
      </c>
      <c r="BG931" s="10">
        <v>0</v>
      </c>
      <c r="BH931" s="10">
        <v>0</v>
      </c>
      <c r="BI931" s="10">
        <v>0</v>
      </c>
      <c r="BJ931" s="10" t="s">
        <v>9</v>
      </c>
      <c r="BK931" s="10" t="s">
        <v>9</v>
      </c>
      <c r="BL931" s="10" t="s">
        <v>9</v>
      </c>
      <c r="BM931" s="2">
        <f t="shared" si="141"/>
        <v>4.0711389999999996</v>
      </c>
      <c r="BN931" s="2">
        <f t="shared" si="142"/>
        <v>0</v>
      </c>
      <c r="BO931" s="2">
        <f t="shared" si="143"/>
        <v>0</v>
      </c>
      <c r="BP931" s="2">
        <f t="shared" si="144"/>
        <v>0</v>
      </c>
      <c r="BQ931" s="2">
        <f t="shared" si="145"/>
        <v>0</v>
      </c>
      <c r="BR931" s="2">
        <f t="shared" si="146"/>
        <v>0</v>
      </c>
      <c r="BS931" s="2">
        <f t="shared" si="147"/>
        <v>97.493759999999995</v>
      </c>
      <c r="BT931" s="2">
        <f t="shared" si="148"/>
        <v>0</v>
      </c>
      <c r="BU931" s="2">
        <f t="shared" si="149"/>
        <v>0</v>
      </c>
      <c r="BV931" s="2">
        <f t="shared" si="150"/>
        <v>0</v>
      </c>
    </row>
    <row r="932" spans="1:74" x14ac:dyDescent="0.25">
      <c r="A932">
        <v>16</v>
      </c>
      <c r="B932" t="s">
        <v>0</v>
      </c>
      <c r="C932" t="s">
        <v>668</v>
      </c>
      <c r="D932">
        <v>2020</v>
      </c>
      <c r="E932" t="s">
        <v>1</v>
      </c>
      <c r="F932" t="s">
        <v>2</v>
      </c>
      <c r="G932">
        <v>2</v>
      </c>
      <c r="H932" t="s">
        <v>3</v>
      </c>
      <c r="I932" t="s">
        <v>684</v>
      </c>
      <c r="J932" t="s">
        <v>375</v>
      </c>
      <c r="K932" t="s">
        <v>757</v>
      </c>
      <c r="L932" t="s">
        <v>724</v>
      </c>
      <c r="M932" t="s">
        <v>725</v>
      </c>
      <c r="N932" t="s">
        <v>798</v>
      </c>
      <c r="O932" t="s">
        <v>5</v>
      </c>
      <c r="P932" t="s">
        <v>803</v>
      </c>
      <c r="Q932" t="s">
        <v>6</v>
      </c>
      <c r="R932">
        <v>0</v>
      </c>
      <c r="S932" t="s">
        <v>7</v>
      </c>
      <c r="T932">
        <v>526</v>
      </c>
      <c r="U932" t="s">
        <v>77</v>
      </c>
      <c r="V932" t="s">
        <v>4044</v>
      </c>
      <c r="W932" t="s">
        <v>2699</v>
      </c>
      <c r="X932">
        <v>2</v>
      </c>
      <c r="Y932" t="s">
        <v>2701</v>
      </c>
      <c r="Z932">
        <v>2</v>
      </c>
      <c r="AA932" t="s">
        <v>920</v>
      </c>
      <c r="AB932" t="s">
        <v>1593</v>
      </c>
      <c r="AC932" s="10">
        <v>100</v>
      </c>
      <c r="AD932" s="10">
        <v>96</v>
      </c>
      <c r="AE932" s="10">
        <v>96</v>
      </c>
      <c r="AF932" s="10">
        <v>100</v>
      </c>
      <c r="AG932" s="10">
        <v>0</v>
      </c>
      <c r="AH932" s="10">
        <v>0</v>
      </c>
      <c r="AI932" s="10">
        <v>100</v>
      </c>
      <c r="AJ932" s="10">
        <v>0</v>
      </c>
      <c r="AK932" s="10">
        <v>0</v>
      </c>
      <c r="AL932" s="10">
        <v>100</v>
      </c>
      <c r="AM932" s="10">
        <v>0</v>
      </c>
      <c r="AN932" s="10">
        <v>0</v>
      </c>
      <c r="AO932" s="10">
        <v>100</v>
      </c>
      <c r="AP932" s="10">
        <v>0</v>
      </c>
      <c r="AQ932" s="10">
        <v>0</v>
      </c>
      <c r="AR932" s="10" t="s">
        <v>7</v>
      </c>
      <c r="AS932" s="10" t="s">
        <v>7</v>
      </c>
      <c r="AT932" s="10" t="s">
        <v>7</v>
      </c>
      <c r="AU932" s="10">
        <v>81000000</v>
      </c>
      <c r="AV932" s="10">
        <v>81000000</v>
      </c>
      <c r="AW932" s="10">
        <v>100</v>
      </c>
      <c r="AX932" s="10">
        <v>167000000</v>
      </c>
      <c r="AY932" s="10">
        <v>0</v>
      </c>
      <c r="AZ932" s="10">
        <v>0</v>
      </c>
      <c r="BA932" s="10">
        <v>141161385</v>
      </c>
      <c r="BB932" s="10">
        <v>0</v>
      </c>
      <c r="BC932" s="10">
        <v>0</v>
      </c>
      <c r="BD932" s="10">
        <v>140161853</v>
      </c>
      <c r="BE932" s="10">
        <v>0</v>
      </c>
      <c r="BF932" s="10">
        <v>0</v>
      </c>
      <c r="BG932" s="10">
        <v>146359959</v>
      </c>
      <c r="BH932" s="10">
        <v>0</v>
      </c>
      <c r="BI932" s="10">
        <v>0</v>
      </c>
      <c r="BJ932" s="10" t="s">
        <v>9</v>
      </c>
      <c r="BK932" s="10" t="s">
        <v>9</v>
      </c>
      <c r="BL932" s="10" t="s">
        <v>9</v>
      </c>
      <c r="BM932" s="2">
        <f t="shared" si="141"/>
        <v>81</v>
      </c>
      <c r="BN932" s="2">
        <f t="shared" si="142"/>
        <v>81</v>
      </c>
      <c r="BO932" s="2">
        <f t="shared" si="143"/>
        <v>167</v>
      </c>
      <c r="BP932" s="2">
        <f t="shared" si="144"/>
        <v>0</v>
      </c>
      <c r="BQ932" s="2">
        <f t="shared" si="145"/>
        <v>141.161385</v>
      </c>
      <c r="BR932" s="2">
        <f t="shared" si="146"/>
        <v>0</v>
      </c>
      <c r="BS932" s="2">
        <f t="shared" si="147"/>
        <v>140.16185300000001</v>
      </c>
      <c r="BT932" s="2">
        <f t="shared" si="148"/>
        <v>0</v>
      </c>
      <c r="BU932" s="2">
        <f t="shared" si="149"/>
        <v>146.359959</v>
      </c>
      <c r="BV932" s="2">
        <f t="shared" si="150"/>
        <v>0</v>
      </c>
    </row>
    <row r="933" spans="1:74" x14ac:dyDescent="0.25">
      <c r="A933">
        <v>16</v>
      </c>
      <c r="B933" t="s">
        <v>0</v>
      </c>
      <c r="C933" t="s">
        <v>668</v>
      </c>
      <c r="D933">
        <v>2020</v>
      </c>
      <c r="E933" t="s">
        <v>1</v>
      </c>
      <c r="F933" t="s">
        <v>2</v>
      </c>
      <c r="G933">
        <v>2</v>
      </c>
      <c r="H933" t="s">
        <v>3</v>
      </c>
      <c r="I933" t="s">
        <v>684</v>
      </c>
      <c r="J933" t="s">
        <v>375</v>
      </c>
      <c r="K933" t="s">
        <v>757</v>
      </c>
      <c r="L933" t="s">
        <v>724</v>
      </c>
      <c r="M933" t="s">
        <v>725</v>
      </c>
      <c r="N933" t="s">
        <v>798</v>
      </c>
      <c r="O933" t="s">
        <v>5</v>
      </c>
      <c r="P933" t="s">
        <v>803</v>
      </c>
      <c r="Q933" t="s">
        <v>6</v>
      </c>
      <c r="R933">
        <v>0</v>
      </c>
      <c r="S933" t="s">
        <v>7</v>
      </c>
      <c r="T933">
        <v>526</v>
      </c>
      <c r="U933" t="s">
        <v>77</v>
      </c>
      <c r="V933" t="s">
        <v>4044</v>
      </c>
      <c r="W933" t="s">
        <v>2699</v>
      </c>
      <c r="X933">
        <v>3</v>
      </c>
      <c r="Y933" t="s">
        <v>2702</v>
      </c>
      <c r="Z933">
        <v>2</v>
      </c>
      <c r="AA933" t="s">
        <v>920</v>
      </c>
      <c r="AB933" t="s">
        <v>1593</v>
      </c>
      <c r="AC933" s="10">
        <v>100</v>
      </c>
      <c r="AD933" s="10">
        <v>87</v>
      </c>
      <c r="AE933" s="10">
        <v>87</v>
      </c>
      <c r="AF933" s="10">
        <v>100</v>
      </c>
      <c r="AG933" s="10">
        <v>0</v>
      </c>
      <c r="AH933" s="10">
        <v>0</v>
      </c>
      <c r="AI933" s="10">
        <v>100</v>
      </c>
      <c r="AJ933" s="10">
        <v>0</v>
      </c>
      <c r="AK933" s="10">
        <v>0</v>
      </c>
      <c r="AL933" s="10">
        <v>100</v>
      </c>
      <c r="AM933" s="10">
        <v>0</v>
      </c>
      <c r="AN933" s="10">
        <v>0</v>
      </c>
      <c r="AO933" s="10">
        <v>100</v>
      </c>
      <c r="AP933" s="10">
        <v>0</v>
      </c>
      <c r="AQ933" s="10">
        <v>0</v>
      </c>
      <c r="AR933" s="10" t="s">
        <v>7</v>
      </c>
      <c r="AS933" s="10" t="s">
        <v>7</v>
      </c>
      <c r="AT933" s="10" t="s">
        <v>7</v>
      </c>
      <c r="AU933" s="10">
        <v>982328982</v>
      </c>
      <c r="AV933" s="10">
        <v>964936446</v>
      </c>
      <c r="AW933" s="10">
        <v>98.23</v>
      </c>
      <c r="AX933" s="10">
        <v>1730700000</v>
      </c>
      <c r="AY933" s="10">
        <v>0</v>
      </c>
      <c r="AZ933" s="10">
        <v>0</v>
      </c>
      <c r="BA933" s="10">
        <v>1456365144</v>
      </c>
      <c r="BB933" s="10">
        <v>0</v>
      </c>
      <c r="BC933" s="10">
        <v>0</v>
      </c>
      <c r="BD933" s="10">
        <v>1446052948</v>
      </c>
      <c r="BE933" s="10">
        <v>0</v>
      </c>
      <c r="BF933" s="10">
        <v>0</v>
      </c>
      <c r="BG933" s="10">
        <v>1509998775</v>
      </c>
      <c r="BH933" s="10">
        <v>0</v>
      </c>
      <c r="BI933" s="10">
        <v>0</v>
      </c>
      <c r="BJ933" s="10" t="s">
        <v>9</v>
      </c>
      <c r="BK933" s="10" t="s">
        <v>9</v>
      </c>
      <c r="BL933" s="10" t="s">
        <v>9</v>
      </c>
      <c r="BM933" s="2">
        <f t="shared" si="141"/>
        <v>982.328982</v>
      </c>
      <c r="BN933" s="2">
        <f t="shared" si="142"/>
        <v>964.93644600000005</v>
      </c>
      <c r="BO933" s="2">
        <f t="shared" si="143"/>
        <v>1730.7</v>
      </c>
      <c r="BP933" s="2">
        <f t="shared" si="144"/>
        <v>0</v>
      </c>
      <c r="BQ933" s="2">
        <f t="shared" si="145"/>
        <v>1456.3651440000001</v>
      </c>
      <c r="BR933" s="2">
        <f t="shared" si="146"/>
        <v>0</v>
      </c>
      <c r="BS933" s="2">
        <f t="shared" si="147"/>
        <v>1446.052948</v>
      </c>
      <c r="BT933" s="2">
        <f t="shared" si="148"/>
        <v>0</v>
      </c>
      <c r="BU933" s="2">
        <f t="shared" si="149"/>
        <v>1509.998775</v>
      </c>
      <c r="BV933" s="2">
        <f t="shared" si="150"/>
        <v>0</v>
      </c>
    </row>
    <row r="934" spans="1:74" x14ac:dyDescent="0.25">
      <c r="A934">
        <v>16</v>
      </c>
      <c r="B934" t="s">
        <v>0</v>
      </c>
      <c r="C934" t="s">
        <v>668</v>
      </c>
      <c r="D934">
        <v>2020</v>
      </c>
      <c r="E934" t="s">
        <v>1</v>
      </c>
      <c r="F934" t="s">
        <v>2</v>
      </c>
      <c r="G934">
        <v>2</v>
      </c>
      <c r="H934" t="s">
        <v>3</v>
      </c>
      <c r="I934" t="s">
        <v>684</v>
      </c>
      <c r="J934" t="s">
        <v>375</v>
      </c>
      <c r="K934" t="s">
        <v>757</v>
      </c>
      <c r="L934" t="s">
        <v>724</v>
      </c>
      <c r="M934" t="s">
        <v>725</v>
      </c>
      <c r="N934" t="s">
        <v>798</v>
      </c>
      <c r="O934" t="s">
        <v>5</v>
      </c>
      <c r="P934" t="s">
        <v>803</v>
      </c>
      <c r="Q934" t="s">
        <v>6</v>
      </c>
      <c r="R934">
        <v>0</v>
      </c>
      <c r="S934" t="s">
        <v>7</v>
      </c>
      <c r="T934">
        <v>526</v>
      </c>
      <c r="U934" t="s">
        <v>77</v>
      </c>
      <c r="V934" t="s">
        <v>4044</v>
      </c>
      <c r="W934" t="s">
        <v>2699</v>
      </c>
      <c r="X934">
        <v>4</v>
      </c>
      <c r="Y934" t="s">
        <v>2703</v>
      </c>
      <c r="Z934">
        <v>3</v>
      </c>
      <c r="AA934" t="s">
        <v>929</v>
      </c>
      <c r="AB934" t="s">
        <v>1593</v>
      </c>
      <c r="AC934" s="10">
        <v>0.1</v>
      </c>
      <c r="AD934" s="10">
        <v>0.08</v>
      </c>
      <c r="AE934" s="10">
        <v>80</v>
      </c>
      <c r="AF934" s="10">
        <v>0.4</v>
      </c>
      <c r="AG934" s="10">
        <v>0</v>
      </c>
      <c r="AH934" s="10">
        <v>0</v>
      </c>
      <c r="AI934" s="10">
        <v>0.7</v>
      </c>
      <c r="AJ934" s="10">
        <v>0</v>
      </c>
      <c r="AK934" s="10">
        <v>0</v>
      </c>
      <c r="AL934" s="10">
        <v>0.9</v>
      </c>
      <c r="AM934" s="10">
        <v>0</v>
      </c>
      <c r="AN934" s="10">
        <v>0</v>
      </c>
      <c r="AO934" s="10">
        <v>1</v>
      </c>
      <c r="AP934" s="10">
        <v>0</v>
      </c>
      <c r="AQ934" s="10">
        <v>0</v>
      </c>
      <c r="AR934" s="10" t="s">
        <v>7</v>
      </c>
      <c r="AS934" s="10" t="s">
        <v>7</v>
      </c>
      <c r="AT934" s="10" t="s">
        <v>7</v>
      </c>
      <c r="AU934" s="10">
        <v>48000000</v>
      </c>
      <c r="AV934" s="10">
        <v>48000000</v>
      </c>
      <c r="AW934" s="10">
        <v>100</v>
      </c>
      <c r="AX934" s="10">
        <v>90000000</v>
      </c>
      <c r="AY934" s="10">
        <v>0</v>
      </c>
      <c r="AZ934" s="10">
        <v>0</v>
      </c>
      <c r="BA934" s="10">
        <v>79401665</v>
      </c>
      <c r="BB934" s="10">
        <v>0</v>
      </c>
      <c r="BC934" s="10">
        <v>0</v>
      </c>
      <c r="BD934" s="10">
        <v>78839439</v>
      </c>
      <c r="BE934" s="10">
        <v>0</v>
      </c>
      <c r="BF934" s="10">
        <v>0</v>
      </c>
      <c r="BG934" s="10">
        <v>82325848</v>
      </c>
      <c r="BH934" s="10">
        <v>0</v>
      </c>
      <c r="BI934" s="10">
        <v>0</v>
      </c>
      <c r="BJ934" s="10" t="s">
        <v>9</v>
      </c>
      <c r="BK934" s="10" t="s">
        <v>9</v>
      </c>
      <c r="BL934" s="10" t="s">
        <v>9</v>
      </c>
      <c r="BM934" s="2">
        <f t="shared" si="141"/>
        <v>48</v>
      </c>
      <c r="BN934" s="2">
        <f t="shared" si="142"/>
        <v>48</v>
      </c>
      <c r="BO934" s="2">
        <f t="shared" si="143"/>
        <v>90</v>
      </c>
      <c r="BP934" s="2">
        <f t="shared" si="144"/>
        <v>0</v>
      </c>
      <c r="BQ934" s="2">
        <f t="shared" si="145"/>
        <v>79.401664999999994</v>
      </c>
      <c r="BR934" s="2">
        <f t="shared" si="146"/>
        <v>0</v>
      </c>
      <c r="BS934" s="2">
        <f t="shared" si="147"/>
        <v>78.839438999999999</v>
      </c>
      <c r="BT934" s="2">
        <f t="shared" si="148"/>
        <v>0</v>
      </c>
      <c r="BU934" s="2">
        <f t="shared" si="149"/>
        <v>82.325847999999993</v>
      </c>
      <c r="BV934" s="2">
        <f t="shared" si="150"/>
        <v>0</v>
      </c>
    </row>
    <row r="935" spans="1:74" x14ac:dyDescent="0.25">
      <c r="A935">
        <v>16</v>
      </c>
      <c r="B935" t="s">
        <v>0</v>
      </c>
      <c r="C935" t="s">
        <v>668</v>
      </c>
      <c r="D935">
        <v>2020</v>
      </c>
      <c r="E935" t="s">
        <v>1</v>
      </c>
      <c r="F935" t="s">
        <v>2</v>
      </c>
      <c r="G935">
        <v>2</v>
      </c>
      <c r="H935" t="s">
        <v>3</v>
      </c>
      <c r="I935" t="s">
        <v>684</v>
      </c>
      <c r="J935" t="s">
        <v>375</v>
      </c>
      <c r="K935" t="s">
        <v>757</v>
      </c>
      <c r="L935" t="s">
        <v>724</v>
      </c>
      <c r="M935" t="s">
        <v>725</v>
      </c>
      <c r="N935" t="s">
        <v>798</v>
      </c>
      <c r="O935" t="s">
        <v>5</v>
      </c>
      <c r="P935" t="s">
        <v>803</v>
      </c>
      <c r="Q935" t="s">
        <v>6</v>
      </c>
      <c r="R935">
        <v>0</v>
      </c>
      <c r="S935" t="s">
        <v>7</v>
      </c>
      <c r="T935">
        <v>526</v>
      </c>
      <c r="U935" t="s">
        <v>77</v>
      </c>
      <c r="V935" t="s">
        <v>4044</v>
      </c>
      <c r="W935" t="s">
        <v>2699</v>
      </c>
      <c r="X935">
        <v>5</v>
      </c>
      <c r="Y935" t="s">
        <v>2704</v>
      </c>
      <c r="Z935">
        <v>3</v>
      </c>
      <c r="AA935" t="s">
        <v>929</v>
      </c>
      <c r="AB935" t="s">
        <v>1593</v>
      </c>
      <c r="AC935" s="10">
        <v>0.1</v>
      </c>
      <c r="AD935" s="10">
        <v>0.09</v>
      </c>
      <c r="AE935" s="10">
        <v>90</v>
      </c>
      <c r="AF935" s="10">
        <v>0.4</v>
      </c>
      <c r="AG935" s="10">
        <v>0</v>
      </c>
      <c r="AH935" s="10">
        <v>0</v>
      </c>
      <c r="AI935" s="10">
        <v>0.7</v>
      </c>
      <c r="AJ935" s="10">
        <v>0</v>
      </c>
      <c r="AK935" s="10">
        <v>0</v>
      </c>
      <c r="AL935" s="10">
        <v>0.9</v>
      </c>
      <c r="AM935" s="10">
        <v>0</v>
      </c>
      <c r="AN935" s="10">
        <v>0</v>
      </c>
      <c r="AO935" s="10">
        <v>1</v>
      </c>
      <c r="AP935" s="10">
        <v>0</v>
      </c>
      <c r="AQ935" s="10">
        <v>0</v>
      </c>
      <c r="AR935" s="10" t="s">
        <v>7</v>
      </c>
      <c r="AS935" s="10" t="s">
        <v>7</v>
      </c>
      <c r="AT935" s="10" t="s">
        <v>7</v>
      </c>
      <c r="AU935" s="10">
        <v>33000000</v>
      </c>
      <c r="AV935" s="10">
        <v>33000000</v>
      </c>
      <c r="AW935" s="10">
        <v>100</v>
      </c>
      <c r="AX935" s="10">
        <v>121200000</v>
      </c>
      <c r="AY935" s="10">
        <v>0</v>
      </c>
      <c r="AZ935" s="10">
        <v>0</v>
      </c>
      <c r="BA935" s="10">
        <v>48523844</v>
      </c>
      <c r="BB935" s="10">
        <v>0</v>
      </c>
      <c r="BC935" s="10">
        <v>0</v>
      </c>
      <c r="BD935" s="10">
        <v>48180257</v>
      </c>
      <c r="BE935" s="10">
        <v>0</v>
      </c>
      <c r="BF935" s="10">
        <v>0</v>
      </c>
      <c r="BG935" s="10">
        <v>50311399</v>
      </c>
      <c r="BH935" s="10">
        <v>0</v>
      </c>
      <c r="BI935" s="10">
        <v>0</v>
      </c>
      <c r="BJ935" s="10" t="s">
        <v>9</v>
      </c>
      <c r="BK935" s="10" t="s">
        <v>9</v>
      </c>
      <c r="BL935" s="10" t="s">
        <v>9</v>
      </c>
      <c r="BM935" s="2">
        <f t="shared" si="141"/>
        <v>33</v>
      </c>
      <c r="BN935" s="2">
        <f t="shared" si="142"/>
        <v>33</v>
      </c>
      <c r="BO935" s="2">
        <f t="shared" si="143"/>
        <v>121.2</v>
      </c>
      <c r="BP935" s="2">
        <f t="shared" si="144"/>
        <v>0</v>
      </c>
      <c r="BQ935" s="2">
        <f t="shared" si="145"/>
        <v>48.523843999999997</v>
      </c>
      <c r="BR935" s="2">
        <f t="shared" si="146"/>
        <v>0</v>
      </c>
      <c r="BS935" s="2">
        <f t="shared" si="147"/>
        <v>48.180256999999997</v>
      </c>
      <c r="BT935" s="2">
        <f t="shared" si="148"/>
        <v>0</v>
      </c>
      <c r="BU935" s="2">
        <f t="shared" si="149"/>
        <v>50.311399000000002</v>
      </c>
      <c r="BV935" s="2">
        <f t="shared" si="150"/>
        <v>0</v>
      </c>
    </row>
    <row r="936" spans="1:74" x14ac:dyDescent="0.25">
      <c r="A936">
        <v>16</v>
      </c>
      <c r="B936" t="s">
        <v>0</v>
      </c>
      <c r="C936" t="s">
        <v>668</v>
      </c>
      <c r="D936">
        <v>2020</v>
      </c>
      <c r="E936" t="s">
        <v>1</v>
      </c>
      <c r="F936" t="s">
        <v>2</v>
      </c>
      <c r="G936">
        <v>2</v>
      </c>
      <c r="H936" t="s">
        <v>3</v>
      </c>
      <c r="I936" t="s">
        <v>684</v>
      </c>
      <c r="J936" t="s">
        <v>375</v>
      </c>
      <c r="K936" t="s">
        <v>757</v>
      </c>
      <c r="L936" t="s">
        <v>724</v>
      </c>
      <c r="M936" t="s">
        <v>725</v>
      </c>
      <c r="N936" t="s">
        <v>798</v>
      </c>
      <c r="O936" t="s">
        <v>5</v>
      </c>
      <c r="P936" t="s">
        <v>803</v>
      </c>
      <c r="Q936" t="s">
        <v>6</v>
      </c>
      <c r="R936">
        <v>0</v>
      </c>
      <c r="S936" t="s">
        <v>7</v>
      </c>
      <c r="T936">
        <v>527</v>
      </c>
      <c r="U936" t="s">
        <v>78</v>
      </c>
      <c r="V936" t="s">
        <v>4045</v>
      </c>
      <c r="W936" t="s">
        <v>2705</v>
      </c>
      <c r="X936">
        <v>1</v>
      </c>
      <c r="Y936" t="s">
        <v>2706</v>
      </c>
      <c r="Z936">
        <v>2</v>
      </c>
      <c r="AA936" t="s">
        <v>920</v>
      </c>
      <c r="AB936" t="s">
        <v>1593</v>
      </c>
      <c r="AC936" s="10">
        <v>1</v>
      </c>
      <c r="AD936" s="10">
        <v>1</v>
      </c>
      <c r="AE936" s="10">
        <v>100</v>
      </c>
      <c r="AF936" s="10">
        <v>1</v>
      </c>
      <c r="AG936" s="10">
        <v>0</v>
      </c>
      <c r="AH936" s="10">
        <v>0</v>
      </c>
      <c r="AI936" s="10">
        <v>1</v>
      </c>
      <c r="AJ936" s="10">
        <v>0</v>
      </c>
      <c r="AK936" s="10">
        <v>0</v>
      </c>
      <c r="AL936" s="10">
        <v>1</v>
      </c>
      <c r="AM936" s="10">
        <v>0</v>
      </c>
      <c r="AN936" s="10">
        <v>0</v>
      </c>
      <c r="AO936" s="10">
        <v>1</v>
      </c>
      <c r="AP936" s="10">
        <v>0</v>
      </c>
      <c r="AQ936" s="10">
        <v>0</v>
      </c>
      <c r="AR936" s="10" t="s">
        <v>7</v>
      </c>
      <c r="AS936" s="10" t="s">
        <v>7</v>
      </c>
      <c r="AT936" s="10" t="s">
        <v>7</v>
      </c>
      <c r="AU936" s="10">
        <v>49516000</v>
      </c>
      <c r="AV936" s="10">
        <v>49516000</v>
      </c>
      <c r="AW936" s="10">
        <v>100</v>
      </c>
      <c r="AX936" s="10">
        <v>284738000</v>
      </c>
      <c r="AY936" s="10">
        <v>0</v>
      </c>
      <c r="AZ936" s="10">
        <v>0</v>
      </c>
      <c r="BA936" s="10">
        <v>79429677</v>
      </c>
      <c r="BB936" s="10">
        <v>0</v>
      </c>
      <c r="BC936" s="10">
        <v>0</v>
      </c>
      <c r="BD936" s="10">
        <v>83355305</v>
      </c>
      <c r="BE936" s="10">
        <v>0</v>
      </c>
      <c r="BF936" s="10">
        <v>0</v>
      </c>
      <c r="BG936" s="10">
        <v>82354867</v>
      </c>
      <c r="BH936" s="10">
        <v>0</v>
      </c>
      <c r="BI936" s="10">
        <v>0</v>
      </c>
      <c r="BJ936" s="10" t="s">
        <v>9</v>
      </c>
      <c r="BK936" s="10" t="s">
        <v>9</v>
      </c>
      <c r="BL936" s="10" t="s">
        <v>9</v>
      </c>
      <c r="BM936" s="2">
        <f t="shared" si="141"/>
        <v>49.515999999999998</v>
      </c>
      <c r="BN936" s="2">
        <f t="shared" si="142"/>
        <v>49.515999999999998</v>
      </c>
      <c r="BO936" s="2">
        <f t="shared" si="143"/>
        <v>284.738</v>
      </c>
      <c r="BP936" s="2">
        <f t="shared" si="144"/>
        <v>0</v>
      </c>
      <c r="BQ936" s="2">
        <f t="shared" si="145"/>
        <v>79.429676999999998</v>
      </c>
      <c r="BR936" s="2">
        <f t="shared" si="146"/>
        <v>0</v>
      </c>
      <c r="BS936" s="2">
        <f t="shared" si="147"/>
        <v>83.355305000000001</v>
      </c>
      <c r="BT936" s="2">
        <f t="shared" si="148"/>
        <v>0</v>
      </c>
      <c r="BU936" s="2">
        <f t="shared" si="149"/>
        <v>82.354866999999999</v>
      </c>
      <c r="BV936" s="2">
        <f t="shared" si="150"/>
        <v>0</v>
      </c>
    </row>
    <row r="937" spans="1:74" x14ac:dyDescent="0.25">
      <c r="A937">
        <v>16</v>
      </c>
      <c r="B937" t="s">
        <v>0</v>
      </c>
      <c r="C937" t="s">
        <v>668</v>
      </c>
      <c r="D937">
        <v>2020</v>
      </c>
      <c r="E937" t="s">
        <v>1</v>
      </c>
      <c r="F937" t="s">
        <v>2</v>
      </c>
      <c r="G937">
        <v>2</v>
      </c>
      <c r="H937" t="s">
        <v>3</v>
      </c>
      <c r="I937" t="s">
        <v>684</v>
      </c>
      <c r="J937" t="s">
        <v>375</v>
      </c>
      <c r="K937" t="s">
        <v>757</v>
      </c>
      <c r="L937" t="s">
        <v>724</v>
      </c>
      <c r="M937" t="s">
        <v>725</v>
      </c>
      <c r="N937" t="s">
        <v>798</v>
      </c>
      <c r="O937" t="s">
        <v>5</v>
      </c>
      <c r="P937" t="s">
        <v>803</v>
      </c>
      <c r="Q937" t="s">
        <v>6</v>
      </c>
      <c r="R937">
        <v>0</v>
      </c>
      <c r="S937" t="s">
        <v>7</v>
      </c>
      <c r="T937">
        <v>527</v>
      </c>
      <c r="U937" t="s">
        <v>78</v>
      </c>
      <c r="V937" t="s">
        <v>4045</v>
      </c>
      <c r="W937" t="s">
        <v>2705</v>
      </c>
      <c r="X937">
        <v>2</v>
      </c>
      <c r="Y937" t="s">
        <v>2707</v>
      </c>
      <c r="Z937">
        <v>1</v>
      </c>
      <c r="AA937" t="s">
        <v>924</v>
      </c>
      <c r="AB937" t="s">
        <v>1593</v>
      </c>
      <c r="AC937" s="10">
        <v>20</v>
      </c>
      <c r="AD937" s="10">
        <v>20</v>
      </c>
      <c r="AE937" s="10">
        <v>100</v>
      </c>
      <c r="AF937" s="10">
        <v>30</v>
      </c>
      <c r="AG937" s="10">
        <v>0</v>
      </c>
      <c r="AH937" s="10">
        <v>0</v>
      </c>
      <c r="AI937" s="10">
        <v>20</v>
      </c>
      <c r="AJ937" s="10">
        <v>0</v>
      </c>
      <c r="AK937" s="10">
        <v>0</v>
      </c>
      <c r="AL937" s="10">
        <v>20</v>
      </c>
      <c r="AM937" s="10">
        <v>0</v>
      </c>
      <c r="AN937" s="10">
        <v>0</v>
      </c>
      <c r="AO937" s="10">
        <v>10</v>
      </c>
      <c r="AP937" s="10">
        <v>0</v>
      </c>
      <c r="AQ937" s="10">
        <v>0</v>
      </c>
      <c r="AR937" s="10">
        <v>100</v>
      </c>
      <c r="AS937" s="10">
        <v>20</v>
      </c>
      <c r="AT937" s="10">
        <v>20</v>
      </c>
      <c r="AU937" s="10">
        <v>47300000</v>
      </c>
      <c r="AV937" s="10">
        <v>47300000</v>
      </c>
      <c r="AW937" s="10">
        <v>100</v>
      </c>
      <c r="AX937" s="10">
        <v>135700000</v>
      </c>
      <c r="AY937" s="10">
        <v>0</v>
      </c>
      <c r="AZ937" s="10">
        <v>0</v>
      </c>
      <c r="BA937" s="10">
        <v>73981585</v>
      </c>
      <c r="BB937" s="10">
        <v>0</v>
      </c>
      <c r="BC937" s="10">
        <v>0</v>
      </c>
      <c r="BD937" s="10">
        <v>77637953</v>
      </c>
      <c r="BE937" s="10">
        <v>0</v>
      </c>
      <c r="BF937" s="10">
        <v>0</v>
      </c>
      <c r="BG937" s="10">
        <v>76706135</v>
      </c>
      <c r="BH937" s="10">
        <v>0</v>
      </c>
      <c r="BI937" s="10">
        <v>0</v>
      </c>
      <c r="BJ937" s="10" t="s">
        <v>9</v>
      </c>
      <c r="BK937" s="10" t="s">
        <v>9</v>
      </c>
      <c r="BL937" s="10" t="s">
        <v>9</v>
      </c>
      <c r="BM937" s="2">
        <f t="shared" si="141"/>
        <v>47.3</v>
      </c>
      <c r="BN937" s="2">
        <f t="shared" si="142"/>
        <v>47.3</v>
      </c>
      <c r="BO937" s="2">
        <f t="shared" si="143"/>
        <v>135.69999999999999</v>
      </c>
      <c r="BP937" s="2">
        <f t="shared" si="144"/>
        <v>0</v>
      </c>
      <c r="BQ937" s="2">
        <f t="shared" si="145"/>
        <v>73.981584999999995</v>
      </c>
      <c r="BR937" s="2">
        <f t="shared" si="146"/>
        <v>0</v>
      </c>
      <c r="BS937" s="2">
        <f t="shared" si="147"/>
        <v>77.637952999999996</v>
      </c>
      <c r="BT937" s="2">
        <f t="shared" si="148"/>
        <v>0</v>
      </c>
      <c r="BU937" s="2">
        <f t="shared" si="149"/>
        <v>76.706135000000003</v>
      </c>
      <c r="BV937" s="2">
        <f t="shared" si="150"/>
        <v>0</v>
      </c>
    </row>
    <row r="938" spans="1:74" x14ac:dyDescent="0.25">
      <c r="A938">
        <v>16</v>
      </c>
      <c r="B938" t="s">
        <v>0</v>
      </c>
      <c r="C938" t="s">
        <v>668</v>
      </c>
      <c r="D938">
        <v>2020</v>
      </c>
      <c r="E938" t="s">
        <v>1</v>
      </c>
      <c r="F938" t="s">
        <v>2</v>
      </c>
      <c r="G938">
        <v>2</v>
      </c>
      <c r="H938" t="s">
        <v>3</v>
      </c>
      <c r="I938" t="s">
        <v>684</v>
      </c>
      <c r="J938" t="s">
        <v>375</v>
      </c>
      <c r="K938" t="s">
        <v>757</v>
      </c>
      <c r="L938" t="s">
        <v>724</v>
      </c>
      <c r="M938" t="s">
        <v>725</v>
      </c>
      <c r="N938" t="s">
        <v>798</v>
      </c>
      <c r="O938" t="s">
        <v>5</v>
      </c>
      <c r="P938" t="s">
        <v>803</v>
      </c>
      <c r="Q938" t="s">
        <v>6</v>
      </c>
      <c r="R938">
        <v>0</v>
      </c>
      <c r="S938" t="s">
        <v>7</v>
      </c>
      <c r="T938">
        <v>527</v>
      </c>
      <c r="U938" t="s">
        <v>78</v>
      </c>
      <c r="V938" t="s">
        <v>4045</v>
      </c>
      <c r="W938" t="s">
        <v>2705</v>
      </c>
      <c r="X938">
        <v>3</v>
      </c>
      <c r="Y938" t="s">
        <v>2708</v>
      </c>
      <c r="Z938">
        <v>3</v>
      </c>
      <c r="AA938" t="s">
        <v>929</v>
      </c>
      <c r="AB938" t="s">
        <v>1593</v>
      </c>
      <c r="AC938" s="10">
        <v>80</v>
      </c>
      <c r="AD938" s="10">
        <v>80</v>
      </c>
      <c r="AE938" s="10">
        <v>100</v>
      </c>
      <c r="AF938" s="10">
        <v>85</v>
      </c>
      <c r="AG938" s="10">
        <v>0</v>
      </c>
      <c r="AH938" s="10">
        <v>0</v>
      </c>
      <c r="AI938" s="10">
        <v>87</v>
      </c>
      <c r="AJ938" s="10">
        <v>0</v>
      </c>
      <c r="AK938" s="10">
        <v>0</v>
      </c>
      <c r="AL938" s="10">
        <v>89</v>
      </c>
      <c r="AM938" s="10">
        <v>0</v>
      </c>
      <c r="AN938" s="10">
        <v>0</v>
      </c>
      <c r="AO938" s="10">
        <v>90</v>
      </c>
      <c r="AP938" s="10">
        <v>0</v>
      </c>
      <c r="AQ938" s="10">
        <v>0</v>
      </c>
      <c r="AR938" s="10" t="s">
        <v>7</v>
      </c>
      <c r="AS938" s="10" t="s">
        <v>7</v>
      </c>
      <c r="AT938" s="10" t="s">
        <v>7</v>
      </c>
      <c r="AU938" s="10">
        <v>3643878844</v>
      </c>
      <c r="AV938" s="10">
        <v>3494744942</v>
      </c>
      <c r="AW938" s="10">
        <v>95.91</v>
      </c>
      <c r="AX938" s="10">
        <v>2892462000</v>
      </c>
      <c r="AY938" s="10">
        <v>0</v>
      </c>
      <c r="AZ938" s="10">
        <v>0</v>
      </c>
      <c r="BA938" s="10">
        <v>2871460185</v>
      </c>
      <c r="BB938" s="10">
        <v>0</v>
      </c>
      <c r="BC938" s="10">
        <v>0</v>
      </c>
      <c r="BD938" s="10">
        <v>3013375436</v>
      </c>
      <c r="BE938" s="10">
        <v>0</v>
      </c>
      <c r="BF938" s="10">
        <v>0</v>
      </c>
      <c r="BG938" s="10">
        <v>2977208650</v>
      </c>
      <c r="BH938" s="10">
        <v>0</v>
      </c>
      <c r="BI938" s="10">
        <v>0</v>
      </c>
      <c r="BJ938" s="10" t="s">
        <v>9</v>
      </c>
      <c r="BK938" s="10" t="s">
        <v>9</v>
      </c>
      <c r="BL938" s="10" t="s">
        <v>9</v>
      </c>
      <c r="BM938" s="2">
        <f t="shared" si="141"/>
        <v>3643.8788439999998</v>
      </c>
      <c r="BN938" s="2">
        <f t="shared" si="142"/>
        <v>3494.7449419999998</v>
      </c>
      <c r="BO938" s="2">
        <f t="shared" si="143"/>
        <v>2892.462</v>
      </c>
      <c r="BP938" s="2">
        <f t="shared" si="144"/>
        <v>0</v>
      </c>
      <c r="BQ938" s="2">
        <f t="shared" si="145"/>
        <v>2871.4601849999999</v>
      </c>
      <c r="BR938" s="2">
        <f t="shared" si="146"/>
        <v>0</v>
      </c>
      <c r="BS938" s="2">
        <f t="shared" si="147"/>
        <v>3013.3754359999998</v>
      </c>
      <c r="BT938" s="2">
        <f t="shared" si="148"/>
        <v>0</v>
      </c>
      <c r="BU938" s="2">
        <f t="shared" si="149"/>
        <v>2977.20865</v>
      </c>
      <c r="BV938" s="2">
        <f t="shared" si="150"/>
        <v>0</v>
      </c>
    </row>
    <row r="939" spans="1:74" x14ac:dyDescent="0.25">
      <c r="A939">
        <v>16</v>
      </c>
      <c r="B939" t="s">
        <v>0</v>
      </c>
      <c r="C939" t="s">
        <v>668</v>
      </c>
      <c r="D939">
        <v>2020</v>
      </c>
      <c r="E939" t="s">
        <v>1</v>
      </c>
      <c r="F939" t="s">
        <v>2</v>
      </c>
      <c r="G939">
        <v>2</v>
      </c>
      <c r="H939" t="s">
        <v>3</v>
      </c>
      <c r="I939" t="s">
        <v>684</v>
      </c>
      <c r="J939" t="s">
        <v>375</v>
      </c>
      <c r="K939" t="s">
        <v>757</v>
      </c>
      <c r="L939" t="s">
        <v>724</v>
      </c>
      <c r="M939" t="s">
        <v>725</v>
      </c>
      <c r="N939" t="s">
        <v>798</v>
      </c>
      <c r="O939" t="s">
        <v>5</v>
      </c>
      <c r="P939" t="s">
        <v>803</v>
      </c>
      <c r="Q939" t="s">
        <v>6</v>
      </c>
      <c r="R939">
        <v>0</v>
      </c>
      <c r="S939" t="s">
        <v>7</v>
      </c>
      <c r="T939">
        <v>527</v>
      </c>
      <c r="U939" t="s">
        <v>78</v>
      </c>
      <c r="V939" t="s">
        <v>4045</v>
      </c>
      <c r="W939" t="s">
        <v>2705</v>
      </c>
      <c r="X939">
        <v>4</v>
      </c>
      <c r="Y939" t="s">
        <v>2709</v>
      </c>
      <c r="Z939">
        <v>3</v>
      </c>
      <c r="AA939" t="s">
        <v>929</v>
      </c>
      <c r="AB939" t="s">
        <v>1593</v>
      </c>
      <c r="AC939" s="10">
        <v>80</v>
      </c>
      <c r="AD939" s="10">
        <v>80</v>
      </c>
      <c r="AE939" s="10">
        <v>100</v>
      </c>
      <c r="AF939" s="10">
        <v>90</v>
      </c>
      <c r="AG939" s="10">
        <v>0</v>
      </c>
      <c r="AH939" s="10">
        <v>0</v>
      </c>
      <c r="AI939" s="10">
        <v>90</v>
      </c>
      <c r="AJ939" s="10">
        <v>0</v>
      </c>
      <c r="AK939" s="10">
        <v>0</v>
      </c>
      <c r="AL939" s="10">
        <v>95</v>
      </c>
      <c r="AM939" s="10">
        <v>0</v>
      </c>
      <c r="AN939" s="10">
        <v>0</v>
      </c>
      <c r="AO939" s="10">
        <v>100</v>
      </c>
      <c r="AP939" s="10">
        <v>0</v>
      </c>
      <c r="AQ939" s="10">
        <v>0</v>
      </c>
      <c r="AR939" s="10" t="s">
        <v>7</v>
      </c>
      <c r="AS939" s="10" t="s">
        <v>7</v>
      </c>
      <c r="AT939" s="10" t="s">
        <v>7</v>
      </c>
      <c r="AU939" s="10">
        <v>147261000</v>
      </c>
      <c r="AV939" s="10">
        <v>147261000</v>
      </c>
      <c r="AW939" s="10">
        <v>100</v>
      </c>
      <c r="AX939" s="10">
        <v>934600000</v>
      </c>
      <c r="AY939" s="10">
        <v>0</v>
      </c>
      <c r="AZ939" s="10">
        <v>0</v>
      </c>
      <c r="BA939" s="10">
        <v>599827459</v>
      </c>
      <c r="BB939" s="10">
        <v>0</v>
      </c>
      <c r="BC939" s="10">
        <v>0</v>
      </c>
      <c r="BD939" s="10">
        <v>629472538</v>
      </c>
      <c r="BE939" s="10">
        <v>0</v>
      </c>
      <c r="BF939" s="10">
        <v>0</v>
      </c>
      <c r="BG939" s="10">
        <v>621917555</v>
      </c>
      <c r="BH939" s="10">
        <v>0</v>
      </c>
      <c r="BI939" s="10">
        <v>0</v>
      </c>
      <c r="BJ939" s="10" t="s">
        <v>9</v>
      </c>
      <c r="BK939" s="10" t="s">
        <v>9</v>
      </c>
      <c r="BL939" s="10" t="s">
        <v>9</v>
      </c>
      <c r="BM939" s="2">
        <f t="shared" si="141"/>
        <v>147.261</v>
      </c>
      <c r="BN939" s="2">
        <f t="shared" si="142"/>
        <v>147.261</v>
      </c>
      <c r="BO939" s="2">
        <f t="shared" si="143"/>
        <v>934.6</v>
      </c>
      <c r="BP939" s="2">
        <f t="shared" si="144"/>
        <v>0</v>
      </c>
      <c r="BQ939" s="2">
        <f t="shared" si="145"/>
        <v>599.82745899999998</v>
      </c>
      <c r="BR939" s="2">
        <f t="shared" si="146"/>
        <v>0</v>
      </c>
      <c r="BS939" s="2">
        <f t="shared" si="147"/>
        <v>629.47253799999999</v>
      </c>
      <c r="BT939" s="2">
        <f t="shared" si="148"/>
        <v>0</v>
      </c>
      <c r="BU939" s="2">
        <f t="shared" si="149"/>
        <v>621.91755499999999</v>
      </c>
      <c r="BV939" s="2">
        <f t="shared" si="150"/>
        <v>0</v>
      </c>
    </row>
    <row r="940" spans="1:74" x14ac:dyDescent="0.25">
      <c r="A940">
        <v>16</v>
      </c>
      <c r="B940" t="s">
        <v>0</v>
      </c>
      <c r="C940" t="s">
        <v>668</v>
      </c>
      <c r="D940">
        <v>2020</v>
      </c>
      <c r="E940" t="s">
        <v>1</v>
      </c>
      <c r="F940" t="s">
        <v>2</v>
      </c>
      <c r="G940">
        <v>2</v>
      </c>
      <c r="H940" t="s">
        <v>3</v>
      </c>
      <c r="I940" t="s">
        <v>684</v>
      </c>
      <c r="J940" t="s">
        <v>375</v>
      </c>
      <c r="K940" t="s">
        <v>757</v>
      </c>
      <c r="L940" t="s">
        <v>724</v>
      </c>
      <c r="M940" t="s">
        <v>725</v>
      </c>
      <c r="N940" t="s">
        <v>798</v>
      </c>
      <c r="O940" t="s">
        <v>5</v>
      </c>
      <c r="P940" t="s">
        <v>803</v>
      </c>
      <c r="Q940" t="s">
        <v>6</v>
      </c>
      <c r="R940">
        <v>0</v>
      </c>
      <c r="S940" t="s">
        <v>7</v>
      </c>
      <c r="T940">
        <v>528</v>
      </c>
      <c r="U940" t="s">
        <v>79</v>
      </c>
      <c r="V940" t="s">
        <v>4043</v>
      </c>
      <c r="W940" t="s">
        <v>2695</v>
      </c>
      <c r="X940">
        <v>1</v>
      </c>
      <c r="Y940" t="s">
        <v>2710</v>
      </c>
      <c r="Z940">
        <v>2</v>
      </c>
      <c r="AA940" t="s">
        <v>920</v>
      </c>
      <c r="AB940" t="s">
        <v>1593</v>
      </c>
      <c r="AC940" s="10">
        <v>100</v>
      </c>
      <c r="AD940" s="10">
        <v>100</v>
      </c>
      <c r="AE940" s="10">
        <v>100</v>
      </c>
      <c r="AF940" s="10">
        <v>100</v>
      </c>
      <c r="AG940" s="10">
        <v>0</v>
      </c>
      <c r="AH940" s="10">
        <v>0</v>
      </c>
      <c r="AI940" s="10">
        <v>100</v>
      </c>
      <c r="AJ940" s="10">
        <v>0</v>
      </c>
      <c r="AK940" s="10">
        <v>0</v>
      </c>
      <c r="AL940" s="10">
        <v>100</v>
      </c>
      <c r="AM940" s="10">
        <v>0</v>
      </c>
      <c r="AN940" s="10">
        <v>0</v>
      </c>
      <c r="AO940" s="10">
        <v>100</v>
      </c>
      <c r="AP940" s="10">
        <v>0</v>
      </c>
      <c r="AQ940" s="10">
        <v>0</v>
      </c>
      <c r="AR940" s="10" t="s">
        <v>7</v>
      </c>
      <c r="AS940" s="10" t="s">
        <v>7</v>
      </c>
      <c r="AT940" s="10" t="s">
        <v>7</v>
      </c>
      <c r="AU940" s="10">
        <v>375395334</v>
      </c>
      <c r="AV940" s="10">
        <v>375395334</v>
      </c>
      <c r="AW940" s="10">
        <v>100</v>
      </c>
      <c r="AX940" s="10">
        <v>1032043000</v>
      </c>
      <c r="AY940" s="10">
        <v>0</v>
      </c>
      <c r="AZ940" s="10">
        <v>0</v>
      </c>
      <c r="BA940" s="10">
        <v>869993680</v>
      </c>
      <c r="BB940" s="10">
        <v>0</v>
      </c>
      <c r="BC940" s="10">
        <v>0</v>
      </c>
      <c r="BD940" s="10">
        <v>941781817</v>
      </c>
      <c r="BE940" s="10">
        <v>0</v>
      </c>
      <c r="BF940" s="10">
        <v>0</v>
      </c>
      <c r="BG940" s="10">
        <v>979171454</v>
      </c>
      <c r="BH940" s="10">
        <v>0</v>
      </c>
      <c r="BI940" s="10">
        <v>0</v>
      </c>
      <c r="BJ940" s="10" t="s">
        <v>9</v>
      </c>
      <c r="BK940" s="10" t="s">
        <v>9</v>
      </c>
      <c r="BL940" s="10" t="s">
        <v>9</v>
      </c>
      <c r="BM940" s="2">
        <f t="shared" si="141"/>
        <v>375.39533399999999</v>
      </c>
      <c r="BN940" s="2">
        <f t="shared" si="142"/>
        <v>375.39533399999999</v>
      </c>
      <c r="BO940" s="2">
        <f t="shared" si="143"/>
        <v>1032.0429999999999</v>
      </c>
      <c r="BP940" s="2">
        <f t="shared" si="144"/>
        <v>0</v>
      </c>
      <c r="BQ940" s="2">
        <f t="shared" si="145"/>
        <v>869.99368000000004</v>
      </c>
      <c r="BR940" s="2">
        <f t="shared" si="146"/>
        <v>0</v>
      </c>
      <c r="BS940" s="2">
        <f t="shared" si="147"/>
        <v>941.78181700000005</v>
      </c>
      <c r="BT940" s="2">
        <f t="shared" si="148"/>
        <v>0</v>
      </c>
      <c r="BU940" s="2">
        <f t="shared" si="149"/>
        <v>979.17145400000004</v>
      </c>
      <c r="BV940" s="2">
        <f t="shared" si="150"/>
        <v>0</v>
      </c>
    </row>
    <row r="941" spans="1:74" x14ac:dyDescent="0.25">
      <c r="A941">
        <v>16</v>
      </c>
      <c r="B941" t="s">
        <v>0</v>
      </c>
      <c r="C941" t="s">
        <v>668</v>
      </c>
      <c r="D941">
        <v>2020</v>
      </c>
      <c r="E941" t="s">
        <v>1</v>
      </c>
      <c r="F941" t="s">
        <v>2</v>
      </c>
      <c r="G941">
        <v>2</v>
      </c>
      <c r="H941" t="s">
        <v>3</v>
      </c>
      <c r="I941" t="s">
        <v>685</v>
      </c>
      <c r="J941" t="s">
        <v>382</v>
      </c>
      <c r="K941" t="s">
        <v>758</v>
      </c>
      <c r="L941" t="s">
        <v>759</v>
      </c>
      <c r="M941" t="s">
        <v>760</v>
      </c>
      <c r="N941" t="s">
        <v>801</v>
      </c>
      <c r="O941" t="s">
        <v>52</v>
      </c>
      <c r="P941" t="s">
        <v>843</v>
      </c>
      <c r="Q941" t="s">
        <v>383</v>
      </c>
      <c r="R941">
        <v>0</v>
      </c>
      <c r="S941" t="s">
        <v>7</v>
      </c>
      <c r="T941">
        <v>222</v>
      </c>
      <c r="U941" t="s">
        <v>384</v>
      </c>
      <c r="V941" t="s">
        <v>4046</v>
      </c>
      <c r="W941" t="s">
        <v>2711</v>
      </c>
      <c r="X941">
        <v>2</v>
      </c>
      <c r="Y941" t="s">
        <v>2712</v>
      </c>
      <c r="Z941">
        <v>2</v>
      </c>
      <c r="AA941" t="s">
        <v>920</v>
      </c>
      <c r="AB941" t="s">
        <v>1593</v>
      </c>
      <c r="AC941" s="10">
        <v>100</v>
      </c>
      <c r="AD941" s="10">
        <v>76</v>
      </c>
      <c r="AE941" s="10">
        <v>76</v>
      </c>
      <c r="AF941" s="10">
        <v>100</v>
      </c>
      <c r="AG941" s="10">
        <v>0</v>
      </c>
      <c r="AH941" s="10">
        <v>0</v>
      </c>
      <c r="AI941" s="10">
        <v>100</v>
      </c>
      <c r="AJ941" s="10">
        <v>0</v>
      </c>
      <c r="AK941" s="10">
        <v>0</v>
      </c>
      <c r="AL941" s="10">
        <v>100</v>
      </c>
      <c r="AM941" s="10">
        <v>0</v>
      </c>
      <c r="AN941" s="10">
        <v>0</v>
      </c>
      <c r="AO941" s="10">
        <v>100</v>
      </c>
      <c r="AP941" s="10">
        <v>0</v>
      </c>
      <c r="AQ941" s="10">
        <v>0</v>
      </c>
      <c r="AR941" s="10" t="s">
        <v>7</v>
      </c>
      <c r="AS941" s="10" t="s">
        <v>7</v>
      </c>
      <c r="AT941" s="10" t="s">
        <v>7</v>
      </c>
      <c r="AU941" s="10">
        <v>1079944581</v>
      </c>
      <c r="AV941" s="10">
        <v>1057281229</v>
      </c>
      <c r="AW941" s="10">
        <v>97.9</v>
      </c>
      <c r="AX941" s="10">
        <v>1561000000</v>
      </c>
      <c r="AY941" s="10">
        <v>0</v>
      </c>
      <c r="AZ941" s="10">
        <v>0</v>
      </c>
      <c r="BA941" s="10">
        <v>1641467500</v>
      </c>
      <c r="BB941" s="10">
        <v>0</v>
      </c>
      <c r="BC941" s="10">
        <v>0</v>
      </c>
      <c r="BD941" s="10">
        <v>1619130631</v>
      </c>
      <c r="BE941" s="10">
        <v>0</v>
      </c>
      <c r="BF941" s="10">
        <v>0</v>
      </c>
      <c r="BG941" s="10">
        <v>700730642</v>
      </c>
      <c r="BH941" s="10">
        <v>0</v>
      </c>
      <c r="BI941" s="10">
        <v>0</v>
      </c>
      <c r="BJ941" s="10" t="s">
        <v>9</v>
      </c>
      <c r="BK941" s="10" t="s">
        <v>9</v>
      </c>
      <c r="BL941" s="10" t="s">
        <v>9</v>
      </c>
      <c r="BM941" s="2">
        <f t="shared" si="141"/>
        <v>1079.944581</v>
      </c>
      <c r="BN941" s="2">
        <f t="shared" si="142"/>
        <v>1057.2812289999999</v>
      </c>
      <c r="BO941" s="2">
        <f t="shared" si="143"/>
        <v>1561</v>
      </c>
      <c r="BP941" s="2">
        <f t="shared" si="144"/>
        <v>0</v>
      </c>
      <c r="BQ941" s="2">
        <f t="shared" si="145"/>
        <v>1641.4675</v>
      </c>
      <c r="BR941" s="2">
        <f t="shared" si="146"/>
        <v>0</v>
      </c>
      <c r="BS941" s="2">
        <f t="shared" si="147"/>
        <v>1619.130631</v>
      </c>
      <c r="BT941" s="2">
        <f t="shared" si="148"/>
        <v>0</v>
      </c>
      <c r="BU941" s="2">
        <f t="shared" si="149"/>
        <v>700.73064199999999</v>
      </c>
      <c r="BV941" s="2">
        <f t="shared" si="150"/>
        <v>0</v>
      </c>
    </row>
    <row r="942" spans="1:74" x14ac:dyDescent="0.25">
      <c r="A942">
        <v>16</v>
      </c>
      <c r="B942" t="s">
        <v>0</v>
      </c>
      <c r="C942" t="s">
        <v>668</v>
      </c>
      <c r="D942">
        <v>2020</v>
      </c>
      <c r="E942" t="s">
        <v>1</v>
      </c>
      <c r="F942" t="s">
        <v>2</v>
      </c>
      <c r="G942">
        <v>2</v>
      </c>
      <c r="H942" t="s">
        <v>3</v>
      </c>
      <c r="I942" t="s">
        <v>685</v>
      </c>
      <c r="J942" t="s">
        <v>382</v>
      </c>
      <c r="K942" t="s">
        <v>758</v>
      </c>
      <c r="L942" t="s">
        <v>759</v>
      </c>
      <c r="M942" t="s">
        <v>760</v>
      </c>
      <c r="N942" t="s">
        <v>801</v>
      </c>
      <c r="O942" t="s">
        <v>52</v>
      </c>
      <c r="P942" t="s">
        <v>843</v>
      </c>
      <c r="Q942" t="s">
        <v>383</v>
      </c>
      <c r="R942">
        <v>0</v>
      </c>
      <c r="S942" t="s">
        <v>7</v>
      </c>
      <c r="T942">
        <v>223</v>
      </c>
      <c r="U942" t="s">
        <v>385</v>
      </c>
      <c r="V942" t="s">
        <v>4046</v>
      </c>
      <c r="W942" t="s">
        <v>2711</v>
      </c>
      <c r="X942">
        <v>1</v>
      </c>
      <c r="Y942" t="s">
        <v>2713</v>
      </c>
      <c r="Z942">
        <v>2</v>
      </c>
      <c r="AA942" t="s">
        <v>920</v>
      </c>
      <c r="AB942" t="s">
        <v>1593</v>
      </c>
      <c r="AC942" s="10">
        <v>100</v>
      </c>
      <c r="AD942" s="10">
        <v>81</v>
      </c>
      <c r="AE942" s="10">
        <v>81</v>
      </c>
      <c r="AF942" s="10">
        <v>100</v>
      </c>
      <c r="AG942" s="10">
        <v>0</v>
      </c>
      <c r="AH942" s="10">
        <v>0</v>
      </c>
      <c r="AI942" s="10">
        <v>100</v>
      </c>
      <c r="AJ942" s="10">
        <v>0</v>
      </c>
      <c r="AK942" s="10">
        <v>0</v>
      </c>
      <c r="AL942" s="10">
        <v>100</v>
      </c>
      <c r="AM942" s="10">
        <v>0</v>
      </c>
      <c r="AN942" s="10">
        <v>0</v>
      </c>
      <c r="AO942" s="10">
        <v>100</v>
      </c>
      <c r="AP942" s="10">
        <v>0</v>
      </c>
      <c r="AQ942" s="10">
        <v>0</v>
      </c>
      <c r="AR942" s="10" t="s">
        <v>7</v>
      </c>
      <c r="AS942" s="10" t="s">
        <v>7</v>
      </c>
      <c r="AT942" s="10" t="s">
        <v>7</v>
      </c>
      <c r="AU942" s="10">
        <v>3317648460</v>
      </c>
      <c r="AV942" s="10">
        <v>2758816853</v>
      </c>
      <c r="AW942" s="10">
        <v>83.16</v>
      </c>
      <c r="AX942" s="10">
        <v>5271000000</v>
      </c>
      <c r="AY942" s="10">
        <v>0</v>
      </c>
      <c r="AZ942" s="10">
        <v>0</v>
      </c>
      <c r="BA942" s="10">
        <v>7540000000</v>
      </c>
      <c r="BB942" s="10">
        <v>0</v>
      </c>
      <c r="BC942" s="10">
        <v>0</v>
      </c>
      <c r="BD942" s="10">
        <v>6200000000</v>
      </c>
      <c r="BE942" s="10">
        <v>0</v>
      </c>
      <c r="BF942" s="10">
        <v>0</v>
      </c>
      <c r="BG942" s="10">
        <v>1080000000</v>
      </c>
      <c r="BH942" s="10">
        <v>0</v>
      </c>
      <c r="BI942" s="10">
        <v>0</v>
      </c>
      <c r="BJ942" s="10" t="s">
        <v>9</v>
      </c>
      <c r="BK942" s="10" t="s">
        <v>9</v>
      </c>
      <c r="BL942" s="10" t="s">
        <v>9</v>
      </c>
      <c r="BM942" s="2">
        <f t="shared" si="141"/>
        <v>3317.6484599999999</v>
      </c>
      <c r="BN942" s="2">
        <f t="shared" si="142"/>
        <v>2758.8168529999998</v>
      </c>
      <c r="BO942" s="2">
        <f t="shared" si="143"/>
        <v>5271</v>
      </c>
      <c r="BP942" s="2">
        <f t="shared" si="144"/>
        <v>0</v>
      </c>
      <c r="BQ942" s="2">
        <f t="shared" si="145"/>
        <v>7540</v>
      </c>
      <c r="BR942" s="2">
        <f t="shared" si="146"/>
        <v>0</v>
      </c>
      <c r="BS942" s="2">
        <f t="shared" si="147"/>
        <v>6200</v>
      </c>
      <c r="BT942" s="2">
        <f t="shared" si="148"/>
        <v>0</v>
      </c>
      <c r="BU942" s="2">
        <f t="shared" si="149"/>
        <v>1080</v>
      </c>
      <c r="BV942" s="2">
        <f t="shared" si="150"/>
        <v>0</v>
      </c>
    </row>
    <row r="943" spans="1:74" x14ac:dyDescent="0.25">
      <c r="A943">
        <v>16</v>
      </c>
      <c r="B943" t="s">
        <v>0</v>
      </c>
      <c r="C943" t="s">
        <v>668</v>
      </c>
      <c r="D943">
        <v>2020</v>
      </c>
      <c r="E943" t="s">
        <v>1</v>
      </c>
      <c r="F943" t="s">
        <v>2</v>
      </c>
      <c r="G943">
        <v>2</v>
      </c>
      <c r="H943" t="s">
        <v>3</v>
      </c>
      <c r="I943" t="s">
        <v>685</v>
      </c>
      <c r="J943" t="s">
        <v>382</v>
      </c>
      <c r="K943" t="s">
        <v>758</v>
      </c>
      <c r="L943" t="s">
        <v>759</v>
      </c>
      <c r="M943" t="s">
        <v>760</v>
      </c>
      <c r="N943" t="s">
        <v>801</v>
      </c>
      <c r="O943" t="s">
        <v>52</v>
      </c>
      <c r="P943" t="s">
        <v>843</v>
      </c>
      <c r="Q943" t="s">
        <v>383</v>
      </c>
      <c r="R943">
        <v>0</v>
      </c>
      <c r="S943" t="s">
        <v>7</v>
      </c>
      <c r="T943">
        <v>224</v>
      </c>
      <c r="U943" t="s">
        <v>386</v>
      </c>
      <c r="V943" t="s">
        <v>4046</v>
      </c>
      <c r="W943" t="s">
        <v>2711</v>
      </c>
      <c r="X943">
        <v>5</v>
      </c>
      <c r="Y943" t="s">
        <v>2714</v>
      </c>
      <c r="Z943">
        <v>2</v>
      </c>
      <c r="AA943" t="s">
        <v>920</v>
      </c>
      <c r="AB943" t="s">
        <v>1593</v>
      </c>
      <c r="AC943" s="10">
        <v>100</v>
      </c>
      <c r="AD943" s="10">
        <v>70</v>
      </c>
      <c r="AE943" s="10">
        <v>70</v>
      </c>
      <c r="AF943" s="10">
        <v>100</v>
      </c>
      <c r="AG943" s="10">
        <v>0</v>
      </c>
      <c r="AH943" s="10">
        <v>0</v>
      </c>
      <c r="AI943" s="10">
        <v>100</v>
      </c>
      <c r="AJ943" s="10">
        <v>0</v>
      </c>
      <c r="AK943" s="10">
        <v>0</v>
      </c>
      <c r="AL943" s="10">
        <v>100</v>
      </c>
      <c r="AM943" s="10">
        <v>0</v>
      </c>
      <c r="AN943" s="10">
        <v>0</v>
      </c>
      <c r="AO943" s="10">
        <v>100</v>
      </c>
      <c r="AP943" s="10">
        <v>0</v>
      </c>
      <c r="AQ943" s="10">
        <v>0</v>
      </c>
      <c r="AR943" s="10" t="s">
        <v>7</v>
      </c>
      <c r="AS943" s="10" t="s">
        <v>7</v>
      </c>
      <c r="AT943" s="10" t="s">
        <v>7</v>
      </c>
      <c r="AU943" s="10">
        <v>4169064197</v>
      </c>
      <c r="AV943" s="10">
        <v>4027821042</v>
      </c>
      <c r="AW943" s="10">
        <v>96.61</v>
      </c>
      <c r="AX943" s="10">
        <v>4375000000</v>
      </c>
      <c r="AY943" s="10">
        <v>0</v>
      </c>
      <c r="AZ943" s="10">
        <v>0</v>
      </c>
      <c r="BA943" s="10">
        <v>3800000000</v>
      </c>
      <c r="BB943" s="10">
        <v>0</v>
      </c>
      <c r="BC943" s="10">
        <v>0</v>
      </c>
      <c r="BD943" s="10">
        <v>1800000000</v>
      </c>
      <c r="BE943" s="10">
        <v>0</v>
      </c>
      <c r="BF943" s="10">
        <v>0</v>
      </c>
      <c r="BG943" s="10">
        <v>800000000</v>
      </c>
      <c r="BH943" s="10">
        <v>0</v>
      </c>
      <c r="BI943" s="10">
        <v>0</v>
      </c>
      <c r="BJ943" s="10" t="s">
        <v>9</v>
      </c>
      <c r="BK943" s="10" t="s">
        <v>9</v>
      </c>
      <c r="BL943" s="10" t="s">
        <v>9</v>
      </c>
      <c r="BM943" s="2">
        <f t="shared" si="141"/>
        <v>4169.0641969999997</v>
      </c>
      <c r="BN943" s="2">
        <f t="shared" si="142"/>
        <v>4027.821042</v>
      </c>
      <c r="BO943" s="2">
        <f t="shared" si="143"/>
        <v>4375</v>
      </c>
      <c r="BP943" s="2">
        <f t="shared" si="144"/>
        <v>0</v>
      </c>
      <c r="BQ943" s="2">
        <f t="shared" si="145"/>
        <v>3800</v>
      </c>
      <c r="BR943" s="2">
        <f t="shared" si="146"/>
        <v>0</v>
      </c>
      <c r="BS943" s="2">
        <f t="shared" si="147"/>
        <v>1800</v>
      </c>
      <c r="BT943" s="2">
        <f t="shared" si="148"/>
        <v>0</v>
      </c>
      <c r="BU943" s="2">
        <f t="shared" si="149"/>
        <v>800</v>
      </c>
      <c r="BV943" s="2">
        <f t="shared" si="150"/>
        <v>0</v>
      </c>
    </row>
    <row r="944" spans="1:74" x14ac:dyDescent="0.25">
      <c r="A944">
        <v>16</v>
      </c>
      <c r="B944" t="s">
        <v>0</v>
      </c>
      <c r="C944" t="s">
        <v>668</v>
      </c>
      <c r="D944">
        <v>2020</v>
      </c>
      <c r="E944" t="s">
        <v>1</v>
      </c>
      <c r="F944" t="s">
        <v>2</v>
      </c>
      <c r="G944">
        <v>2</v>
      </c>
      <c r="H944" t="s">
        <v>3</v>
      </c>
      <c r="I944" t="s">
        <v>685</v>
      </c>
      <c r="J944" t="s">
        <v>382</v>
      </c>
      <c r="K944" t="s">
        <v>758</v>
      </c>
      <c r="L944" t="s">
        <v>759</v>
      </c>
      <c r="M944" t="s">
        <v>760</v>
      </c>
      <c r="N944" t="s">
        <v>801</v>
      </c>
      <c r="O944" t="s">
        <v>52</v>
      </c>
      <c r="P944" t="s">
        <v>843</v>
      </c>
      <c r="Q944" t="s">
        <v>383</v>
      </c>
      <c r="R944">
        <v>0</v>
      </c>
      <c r="S944" t="s">
        <v>7</v>
      </c>
      <c r="T944">
        <v>224</v>
      </c>
      <c r="U944" t="s">
        <v>386</v>
      </c>
      <c r="V944" t="s">
        <v>4046</v>
      </c>
      <c r="W944" t="s">
        <v>2711</v>
      </c>
      <c r="X944">
        <v>6</v>
      </c>
      <c r="Y944" t="s">
        <v>2715</v>
      </c>
      <c r="Z944">
        <v>2</v>
      </c>
      <c r="AA944" t="s">
        <v>920</v>
      </c>
      <c r="AB944" t="s">
        <v>1593</v>
      </c>
      <c r="AC944" s="10">
        <v>100</v>
      </c>
      <c r="AD944" s="10">
        <v>43</v>
      </c>
      <c r="AE944" s="10">
        <v>43</v>
      </c>
      <c r="AF944" s="10">
        <v>100</v>
      </c>
      <c r="AG944" s="10">
        <v>0</v>
      </c>
      <c r="AH944" s="10">
        <v>0</v>
      </c>
      <c r="AI944" s="10">
        <v>100</v>
      </c>
      <c r="AJ944" s="10">
        <v>0</v>
      </c>
      <c r="AK944" s="10">
        <v>0</v>
      </c>
      <c r="AL944" s="10">
        <v>100</v>
      </c>
      <c r="AM944" s="10">
        <v>0</v>
      </c>
      <c r="AN944" s="10">
        <v>0</v>
      </c>
      <c r="AO944" s="10">
        <v>100</v>
      </c>
      <c r="AP944" s="10">
        <v>0</v>
      </c>
      <c r="AQ944" s="10">
        <v>0</v>
      </c>
      <c r="AR944" s="10" t="s">
        <v>7</v>
      </c>
      <c r="AS944" s="10" t="s">
        <v>7</v>
      </c>
      <c r="AT944" s="10" t="s">
        <v>7</v>
      </c>
      <c r="AU944" s="10">
        <v>5768613000</v>
      </c>
      <c r="AV944" s="10">
        <v>5653984391</v>
      </c>
      <c r="AW944" s="10">
        <v>98.01</v>
      </c>
      <c r="AX944" s="10">
        <v>4000000000</v>
      </c>
      <c r="AY944" s="10">
        <v>0</v>
      </c>
      <c r="AZ944" s="10">
        <v>0</v>
      </c>
      <c r="BA944" s="10">
        <v>3974046403</v>
      </c>
      <c r="BB944" s="10">
        <v>0</v>
      </c>
      <c r="BC944" s="10">
        <v>0</v>
      </c>
      <c r="BD944" s="10">
        <v>3450000000</v>
      </c>
      <c r="BE944" s="10">
        <v>0</v>
      </c>
      <c r="BF944" s="10">
        <v>0</v>
      </c>
      <c r="BG944" s="10">
        <v>787812500</v>
      </c>
      <c r="BH944" s="10">
        <v>0</v>
      </c>
      <c r="BI944" s="10">
        <v>0</v>
      </c>
      <c r="BJ944" s="10" t="s">
        <v>9</v>
      </c>
      <c r="BK944" s="10" t="s">
        <v>9</v>
      </c>
      <c r="BL944" s="10" t="s">
        <v>9</v>
      </c>
      <c r="BM944" s="2">
        <f t="shared" si="141"/>
        <v>5768.6130000000003</v>
      </c>
      <c r="BN944" s="2">
        <f t="shared" si="142"/>
        <v>5653.984391</v>
      </c>
      <c r="BO944" s="2">
        <f t="shared" si="143"/>
        <v>4000</v>
      </c>
      <c r="BP944" s="2">
        <f t="shared" si="144"/>
        <v>0</v>
      </c>
      <c r="BQ944" s="2">
        <f t="shared" si="145"/>
        <v>3974.0464029999998</v>
      </c>
      <c r="BR944" s="2">
        <f t="shared" si="146"/>
        <v>0</v>
      </c>
      <c r="BS944" s="2">
        <f t="shared" si="147"/>
        <v>3450</v>
      </c>
      <c r="BT944" s="2">
        <f t="shared" si="148"/>
        <v>0</v>
      </c>
      <c r="BU944" s="2">
        <f t="shared" si="149"/>
        <v>787.8125</v>
      </c>
      <c r="BV944" s="2">
        <f t="shared" si="150"/>
        <v>0</v>
      </c>
    </row>
    <row r="945" spans="1:74" x14ac:dyDescent="0.25">
      <c r="A945">
        <v>16</v>
      </c>
      <c r="B945" t="s">
        <v>0</v>
      </c>
      <c r="C945" t="s">
        <v>668</v>
      </c>
      <c r="D945">
        <v>2020</v>
      </c>
      <c r="E945" t="s">
        <v>1</v>
      </c>
      <c r="F945" t="s">
        <v>2</v>
      </c>
      <c r="G945">
        <v>2</v>
      </c>
      <c r="H945" t="s">
        <v>3</v>
      </c>
      <c r="I945" t="s">
        <v>685</v>
      </c>
      <c r="J945" t="s">
        <v>382</v>
      </c>
      <c r="K945" t="s">
        <v>758</v>
      </c>
      <c r="L945" t="s">
        <v>759</v>
      </c>
      <c r="M945" t="s">
        <v>760</v>
      </c>
      <c r="N945" t="s">
        <v>801</v>
      </c>
      <c r="O945" t="s">
        <v>52</v>
      </c>
      <c r="P945" t="s">
        <v>843</v>
      </c>
      <c r="Q945" t="s">
        <v>383</v>
      </c>
      <c r="R945">
        <v>0</v>
      </c>
      <c r="S945" t="s">
        <v>7</v>
      </c>
      <c r="T945">
        <v>224</v>
      </c>
      <c r="U945" t="s">
        <v>386</v>
      </c>
      <c r="V945" t="s">
        <v>4046</v>
      </c>
      <c r="W945" t="s">
        <v>2711</v>
      </c>
      <c r="X945">
        <v>7</v>
      </c>
      <c r="Y945" t="s">
        <v>2716</v>
      </c>
      <c r="Z945">
        <v>1</v>
      </c>
      <c r="AA945" t="s">
        <v>924</v>
      </c>
      <c r="AB945" t="s">
        <v>1593</v>
      </c>
      <c r="AC945" s="10">
        <v>0</v>
      </c>
      <c r="AD945" s="10">
        <v>0</v>
      </c>
      <c r="AE945" s="10">
        <v>0</v>
      </c>
      <c r="AF945" s="10">
        <v>30</v>
      </c>
      <c r="AG945" s="10">
        <v>0</v>
      </c>
      <c r="AH945" s="10">
        <v>0</v>
      </c>
      <c r="AI945" s="10">
        <v>10</v>
      </c>
      <c r="AJ945" s="10">
        <v>0</v>
      </c>
      <c r="AK945" s="10">
        <v>0</v>
      </c>
      <c r="AL945" s="10">
        <v>60</v>
      </c>
      <c r="AM945" s="10">
        <v>0</v>
      </c>
      <c r="AN945" s="10">
        <v>0</v>
      </c>
      <c r="AO945" s="10">
        <v>0</v>
      </c>
      <c r="AP945" s="10">
        <v>0</v>
      </c>
      <c r="AQ945" s="10">
        <v>0</v>
      </c>
      <c r="AR945" s="10">
        <v>100</v>
      </c>
      <c r="AS945" s="10">
        <v>0</v>
      </c>
      <c r="AT945" s="10">
        <v>0</v>
      </c>
      <c r="AU945" s="10">
        <v>0</v>
      </c>
      <c r="AV945" s="10">
        <v>0</v>
      </c>
      <c r="AW945" s="10">
        <v>0</v>
      </c>
      <c r="AX945" s="10">
        <v>4085000000</v>
      </c>
      <c r="AY945" s="10">
        <v>0</v>
      </c>
      <c r="AZ945" s="10">
        <v>0</v>
      </c>
      <c r="BA945" s="10">
        <v>1106292140</v>
      </c>
      <c r="BB945" s="10">
        <v>0</v>
      </c>
      <c r="BC945" s="10">
        <v>0</v>
      </c>
      <c r="BD945" s="10">
        <v>8106292141</v>
      </c>
      <c r="BE945" s="10">
        <v>0</v>
      </c>
      <c r="BF945" s="10">
        <v>0</v>
      </c>
      <c r="BG945" s="10">
        <v>0</v>
      </c>
      <c r="BH945" s="10">
        <v>0</v>
      </c>
      <c r="BI945" s="10">
        <v>0</v>
      </c>
      <c r="BJ945" s="10" t="s">
        <v>9</v>
      </c>
      <c r="BK945" s="10" t="s">
        <v>9</v>
      </c>
      <c r="BL945" s="10" t="s">
        <v>9</v>
      </c>
      <c r="BM945" s="2">
        <f t="shared" si="141"/>
        <v>0</v>
      </c>
      <c r="BN945" s="2">
        <f t="shared" si="142"/>
        <v>0</v>
      </c>
      <c r="BO945" s="2">
        <f t="shared" si="143"/>
        <v>4085</v>
      </c>
      <c r="BP945" s="2">
        <f t="shared" si="144"/>
        <v>0</v>
      </c>
      <c r="BQ945" s="2">
        <f t="shared" si="145"/>
        <v>1106.29214</v>
      </c>
      <c r="BR945" s="2">
        <f t="shared" si="146"/>
        <v>0</v>
      </c>
      <c r="BS945" s="2">
        <f t="shared" si="147"/>
        <v>8106.2921409999999</v>
      </c>
      <c r="BT945" s="2">
        <f t="shared" si="148"/>
        <v>0</v>
      </c>
      <c r="BU945" s="2">
        <f t="shared" si="149"/>
        <v>0</v>
      </c>
      <c r="BV945" s="2">
        <f t="shared" si="150"/>
        <v>0</v>
      </c>
    </row>
    <row r="946" spans="1:74" x14ac:dyDescent="0.25">
      <c r="A946">
        <v>16</v>
      </c>
      <c r="B946" t="s">
        <v>0</v>
      </c>
      <c r="C946" t="s">
        <v>668</v>
      </c>
      <c r="D946">
        <v>2020</v>
      </c>
      <c r="E946" t="s">
        <v>1</v>
      </c>
      <c r="F946" t="s">
        <v>2</v>
      </c>
      <c r="G946">
        <v>2</v>
      </c>
      <c r="H946" t="s">
        <v>3</v>
      </c>
      <c r="I946" t="s">
        <v>685</v>
      </c>
      <c r="J946" t="s">
        <v>382</v>
      </c>
      <c r="K946" t="s">
        <v>758</v>
      </c>
      <c r="L946" t="s">
        <v>759</v>
      </c>
      <c r="M946" t="s">
        <v>760</v>
      </c>
      <c r="N946" t="s">
        <v>801</v>
      </c>
      <c r="O946" t="s">
        <v>52</v>
      </c>
      <c r="P946" t="s">
        <v>843</v>
      </c>
      <c r="Q946" t="s">
        <v>383</v>
      </c>
      <c r="R946">
        <v>0</v>
      </c>
      <c r="S946" t="s">
        <v>7</v>
      </c>
      <c r="T946">
        <v>224</v>
      </c>
      <c r="U946" t="s">
        <v>386</v>
      </c>
      <c r="V946" t="s">
        <v>4046</v>
      </c>
      <c r="W946" t="s">
        <v>2711</v>
      </c>
      <c r="X946">
        <v>8</v>
      </c>
      <c r="Y946" t="s">
        <v>2717</v>
      </c>
      <c r="Z946">
        <v>2</v>
      </c>
      <c r="AA946" t="s">
        <v>920</v>
      </c>
      <c r="AB946" t="s">
        <v>1593</v>
      </c>
      <c r="AC946" s="10">
        <v>100</v>
      </c>
      <c r="AD946" s="10">
        <v>35</v>
      </c>
      <c r="AE946" s="10">
        <v>35</v>
      </c>
      <c r="AF946" s="10">
        <v>100</v>
      </c>
      <c r="AG946" s="10">
        <v>0</v>
      </c>
      <c r="AH946" s="10">
        <v>0</v>
      </c>
      <c r="AI946" s="10">
        <v>100</v>
      </c>
      <c r="AJ946" s="10">
        <v>0</v>
      </c>
      <c r="AK946" s="10">
        <v>0</v>
      </c>
      <c r="AL946" s="10">
        <v>100</v>
      </c>
      <c r="AM946" s="10">
        <v>0</v>
      </c>
      <c r="AN946" s="10">
        <v>0</v>
      </c>
      <c r="AO946" s="10">
        <v>100</v>
      </c>
      <c r="AP946" s="10">
        <v>0</v>
      </c>
      <c r="AQ946" s="10">
        <v>0</v>
      </c>
      <c r="AR946" s="10" t="s">
        <v>7</v>
      </c>
      <c r="AS946" s="10" t="s">
        <v>7</v>
      </c>
      <c r="AT946" s="10" t="s">
        <v>7</v>
      </c>
      <c r="AU946" s="10">
        <v>3414982075</v>
      </c>
      <c r="AV946" s="10">
        <v>2917323223</v>
      </c>
      <c r="AW946" s="10">
        <v>85.43</v>
      </c>
      <c r="AX946" s="10">
        <v>1774000000</v>
      </c>
      <c r="AY946" s="10">
        <v>0</v>
      </c>
      <c r="AZ946" s="10">
        <v>0</v>
      </c>
      <c r="BA946" s="10">
        <v>1865321192</v>
      </c>
      <c r="BB946" s="10">
        <v>0</v>
      </c>
      <c r="BC946" s="10">
        <v>0</v>
      </c>
      <c r="BD946" s="10">
        <v>1951125967</v>
      </c>
      <c r="BE946" s="10">
        <v>0</v>
      </c>
      <c r="BF946" s="10">
        <v>0</v>
      </c>
      <c r="BG946" s="10">
        <v>850581502</v>
      </c>
      <c r="BH946" s="10">
        <v>0</v>
      </c>
      <c r="BI946" s="10">
        <v>0</v>
      </c>
      <c r="BJ946" s="10" t="s">
        <v>9</v>
      </c>
      <c r="BK946" s="10" t="s">
        <v>9</v>
      </c>
      <c r="BL946" s="10" t="s">
        <v>9</v>
      </c>
      <c r="BM946" s="2">
        <f t="shared" si="141"/>
        <v>3414.9820749999999</v>
      </c>
      <c r="BN946" s="2">
        <f t="shared" si="142"/>
        <v>2917.3232229999999</v>
      </c>
      <c r="BO946" s="2">
        <f t="shared" si="143"/>
        <v>1774</v>
      </c>
      <c r="BP946" s="2">
        <f t="shared" si="144"/>
        <v>0</v>
      </c>
      <c r="BQ946" s="2">
        <f t="shared" si="145"/>
        <v>1865.3211920000001</v>
      </c>
      <c r="BR946" s="2">
        <f t="shared" si="146"/>
        <v>0</v>
      </c>
      <c r="BS946" s="2">
        <f t="shared" si="147"/>
        <v>1951.1259669999999</v>
      </c>
      <c r="BT946" s="2">
        <f t="shared" si="148"/>
        <v>0</v>
      </c>
      <c r="BU946" s="2">
        <f t="shared" si="149"/>
        <v>850.581502</v>
      </c>
      <c r="BV946" s="2">
        <f t="shared" si="150"/>
        <v>0</v>
      </c>
    </row>
    <row r="947" spans="1:74" x14ac:dyDescent="0.25">
      <c r="A947">
        <v>16</v>
      </c>
      <c r="B947" t="s">
        <v>0</v>
      </c>
      <c r="C947" t="s">
        <v>668</v>
      </c>
      <c r="D947">
        <v>2020</v>
      </c>
      <c r="E947" t="s">
        <v>1</v>
      </c>
      <c r="F947" t="s">
        <v>2</v>
      </c>
      <c r="G947">
        <v>2</v>
      </c>
      <c r="H947" t="s">
        <v>3</v>
      </c>
      <c r="I947" t="s">
        <v>685</v>
      </c>
      <c r="J947" t="s">
        <v>382</v>
      </c>
      <c r="K947" t="s">
        <v>758</v>
      </c>
      <c r="L947" t="s">
        <v>759</v>
      </c>
      <c r="M947" t="s">
        <v>760</v>
      </c>
      <c r="N947" t="s">
        <v>801</v>
      </c>
      <c r="O947" t="s">
        <v>52</v>
      </c>
      <c r="P947" t="s">
        <v>843</v>
      </c>
      <c r="Q947" t="s">
        <v>383</v>
      </c>
      <c r="R947">
        <v>0</v>
      </c>
      <c r="S947" t="s">
        <v>7</v>
      </c>
      <c r="T947">
        <v>224</v>
      </c>
      <c r="U947" t="s">
        <v>386</v>
      </c>
      <c r="V947" t="s">
        <v>4046</v>
      </c>
      <c r="W947" t="s">
        <v>2711</v>
      </c>
      <c r="X947">
        <v>9</v>
      </c>
      <c r="Y947" t="s">
        <v>2718</v>
      </c>
      <c r="Z947">
        <v>2</v>
      </c>
      <c r="AA947" t="s">
        <v>920</v>
      </c>
      <c r="AB947" t="s">
        <v>1593</v>
      </c>
      <c r="AC947" s="10">
        <v>100</v>
      </c>
      <c r="AD947" s="10">
        <v>15</v>
      </c>
      <c r="AE947" s="10">
        <v>15</v>
      </c>
      <c r="AF947" s="10">
        <v>100</v>
      </c>
      <c r="AG947" s="10">
        <v>0</v>
      </c>
      <c r="AH947" s="10">
        <v>0</v>
      </c>
      <c r="AI947" s="10">
        <v>100</v>
      </c>
      <c r="AJ947" s="10">
        <v>0</v>
      </c>
      <c r="AK947" s="10">
        <v>0</v>
      </c>
      <c r="AL947" s="10">
        <v>100</v>
      </c>
      <c r="AM947" s="10">
        <v>0</v>
      </c>
      <c r="AN947" s="10">
        <v>0</v>
      </c>
      <c r="AO947" s="10">
        <v>100</v>
      </c>
      <c r="AP947" s="10">
        <v>0</v>
      </c>
      <c r="AQ947" s="10">
        <v>0</v>
      </c>
      <c r="AR947" s="10" t="s">
        <v>7</v>
      </c>
      <c r="AS947" s="10" t="s">
        <v>7</v>
      </c>
      <c r="AT947" s="10" t="s">
        <v>7</v>
      </c>
      <c r="AU947" s="10">
        <v>1308100000</v>
      </c>
      <c r="AV947" s="10">
        <v>1003000000</v>
      </c>
      <c r="AW947" s="10">
        <v>76.680000000000007</v>
      </c>
      <c r="AX947" s="10">
        <v>5113000000</v>
      </c>
      <c r="AY947" s="10">
        <v>0</v>
      </c>
      <c r="AZ947" s="10">
        <v>0</v>
      </c>
      <c r="BA947" s="10">
        <v>5680880163</v>
      </c>
      <c r="BB947" s="10">
        <v>0</v>
      </c>
      <c r="BC947" s="10">
        <v>0</v>
      </c>
      <c r="BD947" s="10">
        <v>4887365688</v>
      </c>
      <c r="BE947" s="10">
        <v>0</v>
      </c>
      <c r="BF947" s="10">
        <v>0</v>
      </c>
      <c r="BG947" s="10">
        <v>1090854699</v>
      </c>
      <c r="BH947" s="10">
        <v>0</v>
      </c>
      <c r="BI947" s="10">
        <v>0</v>
      </c>
      <c r="BJ947" s="10" t="s">
        <v>9</v>
      </c>
      <c r="BK947" s="10" t="s">
        <v>9</v>
      </c>
      <c r="BL947" s="10" t="s">
        <v>9</v>
      </c>
      <c r="BM947" s="2">
        <f t="shared" si="141"/>
        <v>1308.0999999999999</v>
      </c>
      <c r="BN947" s="2">
        <f t="shared" si="142"/>
        <v>1003</v>
      </c>
      <c r="BO947" s="2">
        <f t="shared" si="143"/>
        <v>5113</v>
      </c>
      <c r="BP947" s="2">
        <f t="shared" si="144"/>
        <v>0</v>
      </c>
      <c r="BQ947" s="2">
        <f t="shared" si="145"/>
        <v>5680.8801629999998</v>
      </c>
      <c r="BR947" s="2">
        <f t="shared" si="146"/>
        <v>0</v>
      </c>
      <c r="BS947" s="2">
        <f t="shared" si="147"/>
        <v>4887.3656879999999</v>
      </c>
      <c r="BT947" s="2">
        <f t="shared" si="148"/>
        <v>0</v>
      </c>
      <c r="BU947" s="2">
        <f t="shared" si="149"/>
        <v>1090.854699</v>
      </c>
      <c r="BV947" s="2">
        <f t="shared" si="150"/>
        <v>0</v>
      </c>
    </row>
    <row r="948" spans="1:74" x14ac:dyDescent="0.25">
      <c r="A948">
        <v>16</v>
      </c>
      <c r="B948" t="s">
        <v>0</v>
      </c>
      <c r="C948" t="s">
        <v>668</v>
      </c>
      <c r="D948">
        <v>2020</v>
      </c>
      <c r="E948" t="s">
        <v>1</v>
      </c>
      <c r="F948" t="s">
        <v>2</v>
      </c>
      <c r="G948">
        <v>2</v>
      </c>
      <c r="H948" t="s">
        <v>3</v>
      </c>
      <c r="I948" t="s">
        <v>685</v>
      </c>
      <c r="J948" t="s">
        <v>382</v>
      </c>
      <c r="K948" t="s">
        <v>758</v>
      </c>
      <c r="L948" t="s">
        <v>759</v>
      </c>
      <c r="M948" t="s">
        <v>760</v>
      </c>
      <c r="N948" t="s">
        <v>801</v>
      </c>
      <c r="O948" t="s">
        <v>52</v>
      </c>
      <c r="P948" t="s">
        <v>843</v>
      </c>
      <c r="Q948" t="s">
        <v>383</v>
      </c>
      <c r="R948">
        <v>0</v>
      </c>
      <c r="S948" t="s">
        <v>7</v>
      </c>
      <c r="T948">
        <v>225</v>
      </c>
      <c r="U948" t="s">
        <v>387</v>
      </c>
      <c r="V948" t="s">
        <v>4046</v>
      </c>
      <c r="W948" t="s">
        <v>2711</v>
      </c>
      <c r="X948">
        <v>3</v>
      </c>
      <c r="Y948" t="s">
        <v>2719</v>
      </c>
      <c r="Z948">
        <v>1</v>
      </c>
      <c r="AA948" t="s">
        <v>924</v>
      </c>
      <c r="AB948" t="s">
        <v>1593</v>
      </c>
      <c r="AC948" s="10">
        <v>0</v>
      </c>
      <c r="AD948" s="10">
        <v>0</v>
      </c>
      <c r="AE948" s="10">
        <v>0</v>
      </c>
      <c r="AF948" s="10">
        <v>0.9</v>
      </c>
      <c r="AG948" s="10">
        <v>0</v>
      </c>
      <c r="AH948" s="10">
        <v>0</v>
      </c>
      <c r="AI948" s="10">
        <v>0.6</v>
      </c>
      <c r="AJ948" s="10">
        <v>0</v>
      </c>
      <c r="AK948" s="10">
        <v>0</v>
      </c>
      <c r="AL948" s="10">
        <v>1.5</v>
      </c>
      <c r="AM948" s="10">
        <v>0</v>
      </c>
      <c r="AN948" s="10">
        <v>0</v>
      </c>
      <c r="AO948" s="10">
        <v>0</v>
      </c>
      <c r="AP948" s="10">
        <v>0</v>
      </c>
      <c r="AQ948" s="10">
        <v>0</v>
      </c>
      <c r="AR948" s="10">
        <v>3</v>
      </c>
      <c r="AS948" s="10">
        <v>0</v>
      </c>
      <c r="AT948" s="10">
        <v>0</v>
      </c>
      <c r="AU948" s="10">
        <v>0</v>
      </c>
      <c r="AV948" s="10">
        <v>0</v>
      </c>
      <c r="AW948" s="10">
        <v>0</v>
      </c>
      <c r="AX948" s="10">
        <v>500000000</v>
      </c>
      <c r="AY948" s="10">
        <v>0</v>
      </c>
      <c r="AZ948" s="10">
        <v>0</v>
      </c>
      <c r="BA948" s="10">
        <v>11750000000</v>
      </c>
      <c r="BB948" s="10">
        <v>0</v>
      </c>
      <c r="BC948" s="10">
        <v>0</v>
      </c>
      <c r="BD948" s="10">
        <v>16293109493</v>
      </c>
      <c r="BE948" s="10">
        <v>0</v>
      </c>
      <c r="BF948" s="10">
        <v>0</v>
      </c>
      <c r="BG948" s="10">
        <v>0</v>
      </c>
      <c r="BH948" s="10">
        <v>0</v>
      </c>
      <c r="BI948" s="10">
        <v>0</v>
      </c>
      <c r="BJ948" s="10" t="s">
        <v>9</v>
      </c>
      <c r="BK948" s="10" t="s">
        <v>9</v>
      </c>
      <c r="BL948" s="10" t="s">
        <v>9</v>
      </c>
      <c r="BM948" s="2">
        <f t="shared" si="141"/>
        <v>0</v>
      </c>
      <c r="BN948" s="2">
        <f t="shared" si="142"/>
        <v>0</v>
      </c>
      <c r="BO948" s="2">
        <f t="shared" si="143"/>
        <v>500</v>
      </c>
      <c r="BP948" s="2">
        <f t="shared" si="144"/>
        <v>0</v>
      </c>
      <c r="BQ948" s="2">
        <f t="shared" si="145"/>
        <v>11750</v>
      </c>
      <c r="BR948" s="2">
        <f t="shared" si="146"/>
        <v>0</v>
      </c>
      <c r="BS948" s="2">
        <f t="shared" si="147"/>
        <v>16293.109493</v>
      </c>
      <c r="BT948" s="2">
        <f t="shared" si="148"/>
        <v>0</v>
      </c>
      <c r="BU948" s="2">
        <f t="shared" si="149"/>
        <v>0</v>
      </c>
      <c r="BV948" s="2">
        <f t="shared" si="150"/>
        <v>0</v>
      </c>
    </row>
    <row r="949" spans="1:74" x14ac:dyDescent="0.25">
      <c r="A949">
        <v>16</v>
      </c>
      <c r="B949" t="s">
        <v>0</v>
      </c>
      <c r="C949" t="s">
        <v>668</v>
      </c>
      <c r="D949">
        <v>2020</v>
      </c>
      <c r="E949" t="s">
        <v>1</v>
      </c>
      <c r="F949" t="s">
        <v>2</v>
      </c>
      <c r="G949">
        <v>2</v>
      </c>
      <c r="H949" t="s">
        <v>3</v>
      </c>
      <c r="I949" t="s">
        <v>685</v>
      </c>
      <c r="J949" t="s">
        <v>382</v>
      </c>
      <c r="K949" t="s">
        <v>758</v>
      </c>
      <c r="L949" t="s">
        <v>759</v>
      </c>
      <c r="M949" t="s">
        <v>760</v>
      </c>
      <c r="N949" t="s">
        <v>801</v>
      </c>
      <c r="O949" t="s">
        <v>52</v>
      </c>
      <c r="P949" t="s">
        <v>843</v>
      </c>
      <c r="Q949" t="s">
        <v>383</v>
      </c>
      <c r="R949">
        <v>0</v>
      </c>
      <c r="S949" t="s">
        <v>7</v>
      </c>
      <c r="T949">
        <v>226</v>
      </c>
      <c r="U949" t="s">
        <v>388</v>
      </c>
      <c r="V949" t="s">
        <v>4046</v>
      </c>
      <c r="W949" t="s">
        <v>2711</v>
      </c>
      <c r="X949">
        <v>4</v>
      </c>
      <c r="Y949" t="s">
        <v>2720</v>
      </c>
      <c r="Z949">
        <v>1</v>
      </c>
      <c r="AA949" t="s">
        <v>924</v>
      </c>
      <c r="AB949" t="s">
        <v>1593</v>
      </c>
      <c r="AC949" s="10">
        <v>0.3</v>
      </c>
      <c r="AD949" s="10">
        <v>0.3</v>
      </c>
      <c r="AE949" s="10">
        <v>100</v>
      </c>
      <c r="AF949" s="10">
        <v>0.1</v>
      </c>
      <c r="AG949" s="10">
        <v>0</v>
      </c>
      <c r="AH949" s="10">
        <v>0</v>
      </c>
      <c r="AI949" s="10">
        <v>3.1</v>
      </c>
      <c r="AJ949" s="10">
        <v>0</v>
      </c>
      <c r="AK949" s="10">
        <v>0</v>
      </c>
      <c r="AL949" s="10">
        <v>2.4500000000000002</v>
      </c>
      <c r="AM949" s="10">
        <v>0</v>
      </c>
      <c r="AN949" s="10">
        <v>0</v>
      </c>
      <c r="AO949" s="10">
        <v>0.05</v>
      </c>
      <c r="AP949" s="10">
        <v>0</v>
      </c>
      <c r="AQ949" s="10">
        <v>0</v>
      </c>
      <c r="AR949" s="10">
        <v>6</v>
      </c>
      <c r="AS949" s="10">
        <v>0.3</v>
      </c>
      <c r="AT949" s="10">
        <v>5</v>
      </c>
      <c r="AU949" s="10">
        <v>3232479404</v>
      </c>
      <c r="AV949" s="10">
        <v>2239632103</v>
      </c>
      <c r="AW949" s="10">
        <v>69.290000000000006</v>
      </c>
      <c r="AX949" s="10">
        <v>12648000000</v>
      </c>
      <c r="AY949" s="10">
        <v>0</v>
      </c>
      <c r="AZ949" s="10">
        <v>0</v>
      </c>
      <c r="BA949" s="10">
        <v>14291164836</v>
      </c>
      <c r="BB949" s="10">
        <v>0</v>
      </c>
      <c r="BC949" s="10">
        <v>0</v>
      </c>
      <c r="BD949" s="10">
        <v>822811429</v>
      </c>
      <c r="BE949" s="10">
        <v>0</v>
      </c>
      <c r="BF949" s="10">
        <v>0</v>
      </c>
      <c r="BG949" s="10">
        <v>313775000</v>
      </c>
      <c r="BH949" s="10">
        <v>0</v>
      </c>
      <c r="BI949" s="10">
        <v>0</v>
      </c>
      <c r="BJ949" s="10" t="s">
        <v>9</v>
      </c>
      <c r="BK949" s="10" t="s">
        <v>9</v>
      </c>
      <c r="BL949" s="10" t="s">
        <v>9</v>
      </c>
      <c r="BM949" s="2">
        <f t="shared" si="141"/>
        <v>3232.4794040000002</v>
      </c>
      <c r="BN949" s="2">
        <f t="shared" si="142"/>
        <v>2239.6321029999999</v>
      </c>
      <c r="BO949" s="2">
        <f t="shared" si="143"/>
        <v>12648</v>
      </c>
      <c r="BP949" s="2">
        <f t="shared" si="144"/>
        <v>0</v>
      </c>
      <c r="BQ949" s="2">
        <f t="shared" si="145"/>
        <v>14291.164836</v>
      </c>
      <c r="BR949" s="2">
        <f t="shared" si="146"/>
        <v>0</v>
      </c>
      <c r="BS949" s="2">
        <f t="shared" si="147"/>
        <v>822.81142899999998</v>
      </c>
      <c r="BT949" s="2">
        <f t="shared" si="148"/>
        <v>0</v>
      </c>
      <c r="BU949" s="2">
        <f t="shared" si="149"/>
        <v>313.77499999999998</v>
      </c>
      <c r="BV949" s="2">
        <f t="shared" si="150"/>
        <v>0</v>
      </c>
    </row>
    <row r="950" spans="1:74" x14ac:dyDescent="0.25">
      <c r="A950">
        <v>16</v>
      </c>
      <c r="B950" t="s">
        <v>0</v>
      </c>
      <c r="C950" t="s">
        <v>668</v>
      </c>
      <c r="D950">
        <v>2020</v>
      </c>
      <c r="E950" t="s">
        <v>1</v>
      </c>
      <c r="F950" t="s">
        <v>2</v>
      </c>
      <c r="G950">
        <v>2</v>
      </c>
      <c r="H950" t="s">
        <v>3</v>
      </c>
      <c r="I950" t="s">
        <v>685</v>
      </c>
      <c r="J950" t="s">
        <v>382</v>
      </c>
      <c r="K950" t="s">
        <v>758</v>
      </c>
      <c r="L950" t="s">
        <v>759</v>
      </c>
      <c r="M950" t="s">
        <v>760</v>
      </c>
      <c r="N950" t="s">
        <v>798</v>
      </c>
      <c r="O950" t="s">
        <v>5</v>
      </c>
      <c r="P950" t="s">
        <v>803</v>
      </c>
      <c r="Q950" t="s">
        <v>6</v>
      </c>
      <c r="R950">
        <v>0</v>
      </c>
      <c r="S950" t="s">
        <v>7</v>
      </c>
      <c r="T950">
        <v>516</v>
      </c>
      <c r="U950" t="s">
        <v>389</v>
      </c>
      <c r="V950" t="s">
        <v>4047</v>
      </c>
      <c r="W950" t="s">
        <v>2721</v>
      </c>
      <c r="X950">
        <v>1</v>
      </c>
      <c r="Y950" t="s">
        <v>2722</v>
      </c>
      <c r="Z950">
        <v>2</v>
      </c>
      <c r="AA950" t="s">
        <v>920</v>
      </c>
      <c r="AB950" t="s">
        <v>1593</v>
      </c>
      <c r="AC950" s="10">
        <v>1</v>
      </c>
      <c r="AD950" s="10">
        <v>0.92</v>
      </c>
      <c r="AE950" s="10">
        <v>92</v>
      </c>
      <c r="AF950" s="10">
        <v>1</v>
      </c>
      <c r="AG950" s="10">
        <v>0</v>
      </c>
      <c r="AH950" s="10">
        <v>0</v>
      </c>
      <c r="AI950" s="10">
        <v>1</v>
      </c>
      <c r="AJ950" s="10">
        <v>0</v>
      </c>
      <c r="AK950" s="10">
        <v>0</v>
      </c>
      <c r="AL950" s="10">
        <v>1</v>
      </c>
      <c r="AM950" s="10">
        <v>0</v>
      </c>
      <c r="AN950" s="10">
        <v>0</v>
      </c>
      <c r="AO950" s="10">
        <v>1</v>
      </c>
      <c r="AP950" s="10">
        <v>0</v>
      </c>
      <c r="AQ950" s="10">
        <v>0</v>
      </c>
      <c r="AR950" s="10" t="s">
        <v>7</v>
      </c>
      <c r="AS950" s="10" t="s">
        <v>7</v>
      </c>
      <c r="AT950" s="10" t="s">
        <v>7</v>
      </c>
      <c r="AU950" s="10">
        <v>1815007419</v>
      </c>
      <c r="AV950" s="10">
        <v>1812893326</v>
      </c>
      <c r="AW950" s="10">
        <v>99.88</v>
      </c>
      <c r="AX950" s="10">
        <v>7977000000</v>
      </c>
      <c r="AY950" s="10">
        <v>0</v>
      </c>
      <c r="AZ950" s="10">
        <v>0</v>
      </c>
      <c r="BA950" s="10">
        <v>7947926959</v>
      </c>
      <c r="BB950" s="10">
        <v>0</v>
      </c>
      <c r="BC950" s="10">
        <v>0</v>
      </c>
      <c r="BD950" s="10">
        <v>8019969148</v>
      </c>
      <c r="BE950" s="10">
        <v>0</v>
      </c>
      <c r="BF950" s="10">
        <v>0</v>
      </c>
      <c r="BG950" s="10">
        <v>2170055360</v>
      </c>
      <c r="BH950" s="10">
        <v>0</v>
      </c>
      <c r="BI950" s="10">
        <v>0</v>
      </c>
      <c r="BJ950" s="10" t="s">
        <v>9</v>
      </c>
      <c r="BK950" s="10" t="s">
        <v>9</v>
      </c>
      <c r="BL950" s="10" t="s">
        <v>9</v>
      </c>
      <c r="BM950" s="2">
        <f t="shared" si="141"/>
        <v>1815.007419</v>
      </c>
      <c r="BN950" s="2">
        <f t="shared" si="142"/>
        <v>1812.8933259999999</v>
      </c>
      <c r="BO950" s="2">
        <f t="shared" si="143"/>
        <v>7977</v>
      </c>
      <c r="BP950" s="2">
        <f t="shared" si="144"/>
        <v>0</v>
      </c>
      <c r="BQ950" s="2">
        <f t="shared" si="145"/>
        <v>7947.9269590000004</v>
      </c>
      <c r="BR950" s="2">
        <f t="shared" si="146"/>
        <v>0</v>
      </c>
      <c r="BS950" s="2">
        <f t="shared" si="147"/>
        <v>8019.9691480000001</v>
      </c>
      <c r="BT950" s="2">
        <f t="shared" si="148"/>
        <v>0</v>
      </c>
      <c r="BU950" s="2">
        <f t="shared" si="149"/>
        <v>2170.0553599999998</v>
      </c>
      <c r="BV950" s="2">
        <f t="shared" si="150"/>
        <v>0</v>
      </c>
    </row>
    <row r="951" spans="1:74" x14ac:dyDescent="0.25">
      <c r="A951">
        <v>16</v>
      </c>
      <c r="B951" t="s">
        <v>0</v>
      </c>
      <c r="C951" t="s">
        <v>668</v>
      </c>
      <c r="D951">
        <v>2020</v>
      </c>
      <c r="E951" t="s">
        <v>1</v>
      </c>
      <c r="F951" t="s">
        <v>2</v>
      </c>
      <c r="G951">
        <v>2</v>
      </c>
      <c r="H951" t="s">
        <v>3</v>
      </c>
      <c r="I951" t="s">
        <v>685</v>
      </c>
      <c r="J951" t="s">
        <v>382</v>
      </c>
      <c r="K951" t="s">
        <v>758</v>
      </c>
      <c r="L951" t="s">
        <v>759</v>
      </c>
      <c r="M951" t="s">
        <v>760</v>
      </c>
      <c r="N951" t="s">
        <v>798</v>
      </c>
      <c r="O951" t="s">
        <v>5</v>
      </c>
      <c r="P951" t="s">
        <v>803</v>
      </c>
      <c r="Q951" t="s">
        <v>6</v>
      </c>
      <c r="R951">
        <v>0</v>
      </c>
      <c r="S951" t="s">
        <v>7</v>
      </c>
      <c r="T951">
        <v>516</v>
      </c>
      <c r="U951" t="s">
        <v>389</v>
      </c>
      <c r="V951" t="s">
        <v>4047</v>
      </c>
      <c r="W951" t="s">
        <v>2721</v>
      </c>
      <c r="X951">
        <v>2</v>
      </c>
      <c r="Y951" t="s">
        <v>2723</v>
      </c>
      <c r="Z951">
        <v>1</v>
      </c>
      <c r="AA951" t="s">
        <v>924</v>
      </c>
      <c r="AB951" t="s">
        <v>1593</v>
      </c>
      <c r="AC951" s="10">
        <v>0.3</v>
      </c>
      <c r="AD951" s="10">
        <v>0.1</v>
      </c>
      <c r="AE951" s="10">
        <v>33.33</v>
      </c>
      <c r="AF951" s="10">
        <v>0.5</v>
      </c>
      <c r="AG951" s="10">
        <v>0</v>
      </c>
      <c r="AH951" s="10">
        <v>0</v>
      </c>
      <c r="AI951" s="10">
        <v>0.1</v>
      </c>
      <c r="AJ951" s="10">
        <v>0</v>
      </c>
      <c r="AK951" s="10">
        <v>0</v>
      </c>
      <c r="AL951" s="10">
        <v>0.1</v>
      </c>
      <c r="AM951" s="10">
        <v>0</v>
      </c>
      <c r="AN951" s="10">
        <v>0</v>
      </c>
      <c r="AO951" s="10">
        <v>0</v>
      </c>
      <c r="AP951" s="10">
        <v>0</v>
      </c>
      <c r="AQ951" s="10">
        <v>0</v>
      </c>
      <c r="AR951" s="10">
        <v>1</v>
      </c>
      <c r="AS951" s="10">
        <v>0.1</v>
      </c>
      <c r="AT951" s="10">
        <v>10</v>
      </c>
      <c r="AU951" s="10">
        <v>700000000</v>
      </c>
      <c r="AV951" s="10">
        <v>700000000</v>
      </c>
      <c r="AW951" s="10">
        <v>100</v>
      </c>
      <c r="AX951" s="10">
        <v>780000000</v>
      </c>
      <c r="AY951" s="10">
        <v>0</v>
      </c>
      <c r="AZ951" s="10">
        <v>0</v>
      </c>
      <c r="BA951" s="10">
        <v>80000000</v>
      </c>
      <c r="BB951" s="10">
        <v>0</v>
      </c>
      <c r="BC951" s="10">
        <v>0</v>
      </c>
      <c r="BD951" s="10">
        <v>80000000</v>
      </c>
      <c r="BE951" s="10">
        <v>0</v>
      </c>
      <c r="BF951" s="10">
        <v>0</v>
      </c>
      <c r="BG951" s="10">
        <v>0</v>
      </c>
      <c r="BH951" s="10">
        <v>0</v>
      </c>
      <c r="BI951" s="10">
        <v>0</v>
      </c>
      <c r="BJ951" s="10" t="s">
        <v>9</v>
      </c>
      <c r="BK951" s="10" t="s">
        <v>9</v>
      </c>
      <c r="BL951" s="10" t="s">
        <v>9</v>
      </c>
      <c r="BM951" s="2">
        <f t="shared" si="141"/>
        <v>700</v>
      </c>
      <c r="BN951" s="2">
        <f t="shared" si="142"/>
        <v>700</v>
      </c>
      <c r="BO951" s="2">
        <f t="shared" si="143"/>
        <v>780</v>
      </c>
      <c r="BP951" s="2">
        <f t="shared" si="144"/>
        <v>0</v>
      </c>
      <c r="BQ951" s="2">
        <f t="shared" si="145"/>
        <v>80</v>
      </c>
      <c r="BR951" s="2">
        <f t="shared" si="146"/>
        <v>0</v>
      </c>
      <c r="BS951" s="2">
        <f t="shared" si="147"/>
        <v>80</v>
      </c>
      <c r="BT951" s="2">
        <f t="shared" si="148"/>
        <v>0</v>
      </c>
      <c r="BU951" s="2">
        <f t="shared" si="149"/>
        <v>0</v>
      </c>
      <c r="BV951" s="2">
        <f t="shared" si="150"/>
        <v>0</v>
      </c>
    </row>
    <row r="952" spans="1:74" x14ac:dyDescent="0.25">
      <c r="A952">
        <v>16</v>
      </c>
      <c r="B952" t="s">
        <v>0</v>
      </c>
      <c r="C952" t="s">
        <v>668</v>
      </c>
      <c r="D952">
        <v>2020</v>
      </c>
      <c r="E952" t="s">
        <v>1</v>
      </c>
      <c r="F952" t="s">
        <v>2</v>
      </c>
      <c r="G952">
        <v>2</v>
      </c>
      <c r="H952" t="s">
        <v>3</v>
      </c>
      <c r="I952" t="s">
        <v>685</v>
      </c>
      <c r="J952" t="s">
        <v>382</v>
      </c>
      <c r="K952" t="s">
        <v>758</v>
      </c>
      <c r="L952" t="s">
        <v>759</v>
      </c>
      <c r="M952" t="s">
        <v>760</v>
      </c>
      <c r="N952" t="s">
        <v>798</v>
      </c>
      <c r="O952" t="s">
        <v>5</v>
      </c>
      <c r="P952" t="s">
        <v>803</v>
      </c>
      <c r="Q952" t="s">
        <v>6</v>
      </c>
      <c r="R952">
        <v>0</v>
      </c>
      <c r="S952" t="s">
        <v>7</v>
      </c>
      <c r="T952">
        <v>517</v>
      </c>
      <c r="U952" t="s">
        <v>390</v>
      </c>
      <c r="V952" t="s">
        <v>4048</v>
      </c>
      <c r="W952" t="s">
        <v>2724</v>
      </c>
      <c r="X952">
        <v>1</v>
      </c>
      <c r="Y952" t="s">
        <v>2725</v>
      </c>
      <c r="Z952">
        <v>2</v>
      </c>
      <c r="AA952" t="s">
        <v>920</v>
      </c>
      <c r="AB952" t="s">
        <v>1593</v>
      </c>
      <c r="AC952" s="10">
        <v>100</v>
      </c>
      <c r="AD952" s="10">
        <v>46</v>
      </c>
      <c r="AE952" s="10">
        <v>46</v>
      </c>
      <c r="AF952" s="10">
        <v>100</v>
      </c>
      <c r="AG952" s="10">
        <v>0</v>
      </c>
      <c r="AH952" s="10">
        <v>0</v>
      </c>
      <c r="AI952" s="10">
        <v>100</v>
      </c>
      <c r="AJ952" s="10">
        <v>0</v>
      </c>
      <c r="AK952" s="10">
        <v>0</v>
      </c>
      <c r="AL952" s="10">
        <v>100</v>
      </c>
      <c r="AM952" s="10">
        <v>0</v>
      </c>
      <c r="AN952" s="10">
        <v>0</v>
      </c>
      <c r="AO952" s="10">
        <v>100</v>
      </c>
      <c r="AP952" s="10">
        <v>0</v>
      </c>
      <c r="AQ952" s="10">
        <v>0</v>
      </c>
      <c r="AR952" s="10" t="s">
        <v>7</v>
      </c>
      <c r="AS952" s="10" t="s">
        <v>7</v>
      </c>
      <c r="AT952" s="10" t="s">
        <v>7</v>
      </c>
      <c r="AU952" s="10">
        <v>643851730</v>
      </c>
      <c r="AV952" s="10">
        <v>643851730</v>
      </c>
      <c r="AW952" s="10">
        <v>100</v>
      </c>
      <c r="AX952" s="10">
        <v>787000000</v>
      </c>
      <c r="AY952" s="10">
        <v>0</v>
      </c>
      <c r="AZ952" s="10">
        <v>0</v>
      </c>
      <c r="BA952" s="10">
        <v>811075560</v>
      </c>
      <c r="BB952" s="10">
        <v>0</v>
      </c>
      <c r="BC952" s="10">
        <v>0</v>
      </c>
      <c r="BD952" s="10">
        <v>835407827</v>
      </c>
      <c r="BE952" s="10">
        <v>0</v>
      </c>
      <c r="BF952" s="10">
        <v>0</v>
      </c>
      <c r="BG952" s="10">
        <v>97383920</v>
      </c>
      <c r="BH952" s="10">
        <v>0</v>
      </c>
      <c r="BI952" s="10">
        <v>0</v>
      </c>
      <c r="BJ952" s="10" t="s">
        <v>9</v>
      </c>
      <c r="BK952" s="10" t="s">
        <v>9</v>
      </c>
      <c r="BL952" s="10" t="s">
        <v>9</v>
      </c>
      <c r="BM952" s="2">
        <f t="shared" si="141"/>
        <v>643.85172999999998</v>
      </c>
      <c r="BN952" s="2">
        <f t="shared" si="142"/>
        <v>643.85172999999998</v>
      </c>
      <c r="BO952" s="2">
        <f t="shared" si="143"/>
        <v>787</v>
      </c>
      <c r="BP952" s="2">
        <f t="shared" si="144"/>
        <v>0</v>
      </c>
      <c r="BQ952" s="2">
        <f t="shared" si="145"/>
        <v>811.07556</v>
      </c>
      <c r="BR952" s="2">
        <f t="shared" si="146"/>
        <v>0</v>
      </c>
      <c r="BS952" s="2">
        <f t="shared" si="147"/>
        <v>835.407827</v>
      </c>
      <c r="BT952" s="2">
        <f t="shared" si="148"/>
        <v>0</v>
      </c>
      <c r="BU952" s="2">
        <f t="shared" si="149"/>
        <v>97.383920000000003</v>
      </c>
      <c r="BV952" s="2">
        <f t="shared" si="150"/>
        <v>0</v>
      </c>
    </row>
    <row r="953" spans="1:74" x14ac:dyDescent="0.25">
      <c r="A953">
        <v>16</v>
      </c>
      <c r="B953" t="s">
        <v>0</v>
      </c>
      <c r="C953" t="s">
        <v>668</v>
      </c>
      <c r="D953">
        <v>2020</v>
      </c>
      <c r="E953" t="s">
        <v>1</v>
      </c>
      <c r="F953" t="s">
        <v>2</v>
      </c>
      <c r="G953">
        <v>2</v>
      </c>
      <c r="H953" t="s">
        <v>3</v>
      </c>
      <c r="I953" t="s">
        <v>685</v>
      </c>
      <c r="J953" t="s">
        <v>382</v>
      </c>
      <c r="K953" t="s">
        <v>758</v>
      </c>
      <c r="L953" t="s">
        <v>759</v>
      </c>
      <c r="M953" t="s">
        <v>760</v>
      </c>
      <c r="N953" t="s">
        <v>798</v>
      </c>
      <c r="O953" t="s">
        <v>5</v>
      </c>
      <c r="P953" t="s">
        <v>803</v>
      </c>
      <c r="Q953" t="s">
        <v>6</v>
      </c>
      <c r="R953">
        <v>0</v>
      </c>
      <c r="S953" t="s">
        <v>7</v>
      </c>
      <c r="T953">
        <v>517</v>
      </c>
      <c r="U953" t="s">
        <v>390</v>
      </c>
      <c r="V953" t="s">
        <v>4048</v>
      </c>
      <c r="W953" t="s">
        <v>2724</v>
      </c>
      <c r="X953">
        <v>2</v>
      </c>
      <c r="Y953" t="s">
        <v>2726</v>
      </c>
      <c r="Z953">
        <v>2</v>
      </c>
      <c r="AA953" t="s">
        <v>920</v>
      </c>
      <c r="AB953" t="s">
        <v>1593</v>
      </c>
      <c r="AC953" s="10">
        <v>100</v>
      </c>
      <c r="AD953" s="10">
        <v>46</v>
      </c>
      <c r="AE953" s="10">
        <v>46</v>
      </c>
      <c r="AF953" s="10">
        <v>100</v>
      </c>
      <c r="AG953" s="10">
        <v>0</v>
      </c>
      <c r="AH953" s="10">
        <v>0</v>
      </c>
      <c r="AI953" s="10">
        <v>100</v>
      </c>
      <c r="AJ953" s="10">
        <v>0</v>
      </c>
      <c r="AK953" s="10">
        <v>0</v>
      </c>
      <c r="AL953" s="10">
        <v>100</v>
      </c>
      <c r="AM953" s="10">
        <v>0</v>
      </c>
      <c r="AN953" s="10">
        <v>0</v>
      </c>
      <c r="AO953" s="10">
        <v>100</v>
      </c>
      <c r="AP953" s="10">
        <v>0</v>
      </c>
      <c r="AQ953" s="10">
        <v>0</v>
      </c>
      <c r="AR953" s="10" t="s">
        <v>7</v>
      </c>
      <c r="AS953" s="10" t="s">
        <v>7</v>
      </c>
      <c r="AT953" s="10" t="s">
        <v>7</v>
      </c>
      <c r="AU953" s="10">
        <v>3866147397</v>
      </c>
      <c r="AV953" s="10">
        <v>3373022429</v>
      </c>
      <c r="AW953" s="10">
        <v>87.24</v>
      </c>
      <c r="AX953" s="10">
        <v>5683000000</v>
      </c>
      <c r="AY953" s="10">
        <v>0</v>
      </c>
      <c r="AZ953" s="10">
        <v>0</v>
      </c>
      <c r="BA953" s="10">
        <v>4544922827</v>
      </c>
      <c r="BB953" s="10">
        <v>0</v>
      </c>
      <c r="BC953" s="10">
        <v>0</v>
      </c>
      <c r="BD953" s="10">
        <v>4396785119</v>
      </c>
      <c r="BE953" s="10">
        <v>0</v>
      </c>
      <c r="BF953" s="10">
        <v>0</v>
      </c>
      <c r="BG953" s="10">
        <v>455640302</v>
      </c>
      <c r="BH953" s="10">
        <v>0</v>
      </c>
      <c r="BI953" s="10">
        <v>0</v>
      </c>
      <c r="BJ953" s="10" t="s">
        <v>9</v>
      </c>
      <c r="BK953" s="10" t="s">
        <v>9</v>
      </c>
      <c r="BL953" s="10" t="s">
        <v>9</v>
      </c>
      <c r="BM953" s="2">
        <f t="shared" si="141"/>
        <v>3866.1473970000002</v>
      </c>
      <c r="BN953" s="2">
        <f t="shared" si="142"/>
        <v>3373.0224290000001</v>
      </c>
      <c r="BO953" s="2">
        <f t="shared" si="143"/>
        <v>5683</v>
      </c>
      <c r="BP953" s="2">
        <f t="shared" si="144"/>
        <v>0</v>
      </c>
      <c r="BQ953" s="2">
        <f t="shared" si="145"/>
        <v>4544.9228270000003</v>
      </c>
      <c r="BR953" s="2">
        <f t="shared" si="146"/>
        <v>0</v>
      </c>
      <c r="BS953" s="2">
        <f t="shared" si="147"/>
        <v>4396.7851190000001</v>
      </c>
      <c r="BT953" s="2">
        <f t="shared" si="148"/>
        <v>0</v>
      </c>
      <c r="BU953" s="2">
        <f t="shared" si="149"/>
        <v>455.64030200000002</v>
      </c>
      <c r="BV953" s="2">
        <f t="shared" si="150"/>
        <v>0</v>
      </c>
    </row>
    <row r="954" spans="1:74" x14ac:dyDescent="0.25">
      <c r="A954">
        <v>16</v>
      </c>
      <c r="B954" t="s">
        <v>0</v>
      </c>
      <c r="C954" t="s">
        <v>668</v>
      </c>
      <c r="D954">
        <v>2020</v>
      </c>
      <c r="E954" t="s">
        <v>1</v>
      </c>
      <c r="F954" t="s">
        <v>2</v>
      </c>
      <c r="G954">
        <v>2</v>
      </c>
      <c r="H954" t="s">
        <v>3</v>
      </c>
      <c r="I954" t="s">
        <v>685</v>
      </c>
      <c r="J954" t="s">
        <v>382</v>
      </c>
      <c r="K954" t="s">
        <v>758</v>
      </c>
      <c r="L954" t="s">
        <v>759</v>
      </c>
      <c r="M954" t="s">
        <v>760</v>
      </c>
      <c r="N954" t="s">
        <v>798</v>
      </c>
      <c r="O954" t="s">
        <v>5</v>
      </c>
      <c r="P954" t="s">
        <v>803</v>
      </c>
      <c r="Q954" t="s">
        <v>6</v>
      </c>
      <c r="R954">
        <v>0</v>
      </c>
      <c r="S954" t="s">
        <v>7</v>
      </c>
      <c r="T954">
        <v>517</v>
      </c>
      <c r="U954" t="s">
        <v>390</v>
      </c>
      <c r="V954" t="s">
        <v>4048</v>
      </c>
      <c r="W954" t="s">
        <v>2724</v>
      </c>
      <c r="X954">
        <v>3</v>
      </c>
      <c r="Y954" t="s">
        <v>2727</v>
      </c>
      <c r="Z954">
        <v>1</v>
      </c>
      <c r="AA954" t="s">
        <v>924</v>
      </c>
      <c r="AB954" t="s">
        <v>1593</v>
      </c>
      <c r="AC954" s="10">
        <v>0.05</v>
      </c>
      <c r="AD954" s="10">
        <v>0.04</v>
      </c>
      <c r="AE954" s="10">
        <v>80</v>
      </c>
      <c r="AF954" s="10">
        <v>0.9</v>
      </c>
      <c r="AG954" s="10">
        <v>0</v>
      </c>
      <c r="AH954" s="10">
        <v>0</v>
      </c>
      <c r="AI954" s="10">
        <v>1</v>
      </c>
      <c r="AJ954" s="10">
        <v>0</v>
      </c>
      <c r="AK954" s="10">
        <v>0</v>
      </c>
      <c r="AL954" s="10">
        <v>1</v>
      </c>
      <c r="AM954" s="10">
        <v>0</v>
      </c>
      <c r="AN954" s="10">
        <v>0</v>
      </c>
      <c r="AO954" s="10">
        <v>0.05</v>
      </c>
      <c r="AP954" s="10">
        <v>0</v>
      </c>
      <c r="AQ954" s="10">
        <v>0</v>
      </c>
      <c r="AR954" s="10">
        <v>3</v>
      </c>
      <c r="AS954" s="10">
        <v>0.04</v>
      </c>
      <c r="AT954" s="10">
        <v>1.33</v>
      </c>
      <c r="AU954" s="10">
        <v>69801940</v>
      </c>
      <c r="AV954" s="10">
        <v>69801940</v>
      </c>
      <c r="AW954" s="10">
        <v>100</v>
      </c>
      <c r="AX954" s="10">
        <v>1446000000</v>
      </c>
      <c r="AY954" s="10">
        <v>0</v>
      </c>
      <c r="AZ954" s="10">
        <v>0</v>
      </c>
      <c r="BA954" s="10">
        <v>1489357546</v>
      </c>
      <c r="BB954" s="10">
        <v>0</v>
      </c>
      <c r="BC954" s="10">
        <v>0</v>
      </c>
      <c r="BD954" s="10">
        <v>1534038272</v>
      </c>
      <c r="BE954" s="10">
        <v>0</v>
      </c>
      <c r="BF954" s="10">
        <v>0</v>
      </c>
      <c r="BG954" s="10">
        <v>1345388503</v>
      </c>
      <c r="BH954" s="10">
        <v>0</v>
      </c>
      <c r="BI954" s="10">
        <v>0</v>
      </c>
      <c r="BJ954" s="10" t="s">
        <v>9</v>
      </c>
      <c r="BK954" s="10" t="s">
        <v>9</v>
      </c>
      <c r="BL954" s="10" t="s">
        <v>9</v>
      </c>
      <c r="BM954" s="2">
        <f t="shared" si="141"/>
        <v>69.801940000000002</v>
      </c>
      <c r="BN954" s="2">
        <f t="shared" si="142"/>
        <v>69.801940000000002</v>
      </c>
      <c r="BO954" s="2">
        <f t="shared" si="143"/>
        <v>1446</v>
      </c>
      <c r="BP954" s="2">
        <f t="shared" si="144"/>
        <v>0</v>
      </c>
      <c r="BQ954" s="2">
        <f t="shared" si="145"/>
        <v>1489.357546</v>
      </c>
      <c r="BR954" s="2">
        <f t="shared" si="146"/>
        <v>0</v>
      </c>
      <c r="BS954" s="2">
        <f t="shared" si="147"/>
        <v>1534.038272</v>
      </c>
      <c r="BT954" s="2">
        <f t="shared" si="148"/>
        <v>0</v>
      </c>
      <c r="BU954" s="2">
        <f t="shared" si="149"/>
        <v>1345.3885029999999</v>
      </c>
      <c r="BV954" s="2">
        <f t="shared" si="150"/>
        <v>0</v>
      </c>
    </row>
    <row r="955" spans="1:74" x14ac:dyDescent="0.25">
      <c r="A955">
        <v>16</v>
      </c>
      <c r="B955" t="s">
        <v>0</v>
      </c>
      <c r="C955" t="s">
        <v>668</v>
      </c>
      <c r="D955">
        <v>2020</v>
      </c>
      <c r="E955" t="s">
        <v>1</v>
      </c>
      <c r="F955" t="s">
        <v>2</v>
      </c>
      <c r="G955">
        <v>2</v>
      </c>
      <c r="H955" t="s">
        <v>3</v>
      </c>
      <c r="I955" t="s">
        <v>686</v>
      </c>
      <c r="J955" t="s">
        <v>391</v>
      </c>
      <c r="K955" t="s">
        <v>761</v>
      </c>
      <c r="L955" t="s">
        <v>762</v>
      </c>
      <c r="M955" t="s">
        <v>763</v>
      </c>
      <c r="N955" t="s">
        <v>798</v>
      </c>
      <c r="O955" t="s">
        <v>5</v>
      </c>
      <c r="P955" t="s">
        <v>805</v>
      </c>
      <c r="Q955" t="s">
        <v>18</v>
      </c>
      <c r="R955">
        <v>0</v>
      </c>
      <c r="S955" t="s">
        <v>7</v>
      </c>
      <c r="T955">
        <v>429</v>
      </c>
      <c r="U955" t="s">
        <v>392</v>
      </c>
      <c r="V955" t="s">
        <v>4049</v>
      </c>
      <c r="W955" t="s">
        <v>2728</v>
      </c>
      <c r="X955">
        <v>1</v>
      </c>
      <c r="Y955" t="s">
        <v>2729</v>
      </c>
      <c r="Z955">
        <v>2</v>
      </c>
      <c r="AA955" t="s">
        <v>920</v>
      </c>
      <c r="AB955" t="s">
        <v>1593</v>
      </c>
      <c r="AC955" s="10">
        <v>0</v>
      </c>
      <c r="AD955" s="10">
        <v>0</v>
      </c>
      <c r="AE955" s="10">
        <v>0</v>
      </c>
      <c r="AF955" s="10">
        <v>30</v>
      </c>
      <c r="AG955" s="10">
        <v>0</v>
      </c>
      <c r="AH955" s="10">
        <v>0</v>
      </c>
      <c r="AI955" s="10">
        <v>30</v>
      </c>
      <c r="AJ955" s="10">
        <v>0</v>
      </c>
      <c r="AK955" s="10">
        <v>0</v>
      </c>
      <c r="AL955" s="10">
        <v>30</v>
      </c>
      <c r="AM955" s="10">
        <v>0</v>
      </c>
      <c r="AN955" s="10">
        <v>0</v>
      </c>
      <c r="AO955" s="10">
        <v>30</v>
      </c>
      <c r="AP955" s="10">
        <v>0</v>
      </c>
      <c r="AQ955" s="10">
        <v>0</v>
      </c>
      <c r="AR955" s="10" t="s">
        <v>7</v>
      </c>
      <c r="AS955" s="10" t="s">
        <v>7</v>
      </c>
      <c r="AT955" s="10" t="s">
        <v>7</v>
      </c>
      <c r="AU955" s="10">
        <v>0</v>
      </c>
      <c r="AV955" s="10">
        <v>0</v>
      </c>
      <c r="AW955" s="10">
        <v>0</v>
      </c>
      <c r="AX955" s="10">
        <v>100000000</v>
      </c>
      <c r="AY955" s="10">
        <v>0</v>
      </c>
      <c r="AZ955" s="10">
        <v>0</v>
      </c>
      <c r="BA955" s="10">
        <v>50000000</v>
      </c>
      <c r="BB955" s="10">
        <v>0</v>
      </c>
      <c r="BC955" s="10">
        <v>0</v>
      </c>
      <c r="BD955" s="10">
        <v>50000000</v>
      </c>
      <c r="BE955" s="10">
        <v>0</v>
      </c>
      <c r="BF955" s="10">
        <v>0</v>
      </c>
      <c r="BG955" s="10">
        <v>50000000</v>
      </c>
      <c r="BH955" s="10">
        <v>0</v>
      </c>
      <c r="BI955" s="10">
        <v>0</v>
      </c>
      <c r="BJ955" s="10" t="s">
        <v>9</v>
      </c>
      <c r="BK955" s="10" t="s">
        <v>9</v>
      </c>
      <c r="BL955" s="10" t="s">
        <v>9</v>
      </c>
      <c r="BM955" s="2">
        <f t="shared" si="141"/>
        <v>0</v>
      </c>
      <c r="BN955" s="2">
        <f t="shared" si="142"/>
        <v>0</v>
      </c>
      <c r="BO955" s="2">
        <f t="shared" si="143"/>
        <v>100</v>
      </c>
      <c r="BP955" s="2">
        <f t="shared" si="144"/>
        <v>0</v>
      </c>
      <c r="BQ955" s="2">
        <f t="shared" si="145"/>
        <v>50</v>
      </c>
      <c r="BR955" s="2">
        <f t="shared" si="146"/>
        <v>0</v>
      </c>
      <c r="BS955" s="2">
        <f t="shared" si="147"/>
        <v>50</v>
      </c>
      <c r="BT955" s="2">
        <f t="shared" si="148"/>
        <v>0</v>
      </c>
      <c r="BU955" s="2">
        <f t="shared" si="149"/>
        <v>50</v>
      </c>
      <c r="BV955" s="2">
        <f t="shared" si="150"/>
        <v>0</v>
      </c>
    </row>
    <row r="956" spans="1:74" x14ac:dyDescent="0.25">
      <c r="A956">
        <v>16</v>
      </c>
      <c r="B956" t="s">
        <v>0</v>
      </c>
      <c r="C956" t="s">
        <v>668</v>
      </c>
      <c r="D956">
        <v>2020</v>
      </c>
      <c r="E956" t="s">
        <v>1</v>
      </c>
      <c r="F956" t="s">
        <v>2</v>
      </c>
      <c r="G956">
        <v>2</v>
      </c>
      <c r="H956" t="s">
        <v>3</v>
      </c>
      <c r="I956" t="s">
        <v>686</v>
      </c>
      <c r="J956" t="s">
        <v>391</v>
      </c>
      <c r="K956" t="s">
        <v>761</v>
      </c>
      <c r="L956" t="s">
        <v>762</v>
      </c>
      <c r="M956" t="s">
        <v>763</v>
      </c>
      <c r="N956" t="s">
        <v>798</v>
      </c>
      <c r="O956" t="s">
        <v>5</v>
      </c>
      <c r="P956" t="s">
        <v>805</v>
      </c>
      <c r="Q956" t="s">
        <v>18</v>
      </c>
      <c r="R956">
        <v>0</v>
      </c>
      <c r="S956" t="s">
        <v>7</v>
      </c>
      <c r="T956">
        <v>429</v>
      </c>
      <c r="U956" t="s">
        <v>392</v>
      </c>
      <c r="V956" t="s">
        <v>4049</v>
      </c>
      <c r="W956" t="s">
        <v>2728</v>
      </c>
      <c r="X956">
        <v>2</v>
      </c>
      <c r="Y956" t="s">
        <v>2730</v>
      </c>
      <c r="Z956">
        <v>2</v>
      </c>
      <c r="AA956" t="s">
        <v>920</v>
      </c>
      <c r="AB956" t="s">
        <v>1593</v>
      </c>
      <c r="AC956" s="10">
        <v>0</v>
      </c>
      <c r="AD956" s="10">
        <v>0</v>
      </c>
      <c r="AE956" s="10">
        <v>0</v>
      </c>
      <c r="AF956" s="10">
        <v>100</v>
      </c>
      <c r="AG956" s="10">
        <v>0</v>
      </c>
      <c r="AH956" s="10">
        <v>0</v>
      </c>
      <c r="AI956" s="10">
        <v>100</v>
      </c>
      <c r="AJ956" s="10">
        <v>0</v>
      </c>
      <c r="AK956" s="10">
        <v>0</v>
      </c>
      <c r="AL956" s="10">
        <v>100</v>
      </c>
      <c r="AM956" s="10">
        <v>0</v>
      </c>
      <c r="AN956" s="10">
        <v>0</v>
      </c>
      <c r="AO956" s="10">
        <v>100</v>
      </c>
      <c r="AP956" s="10">
        <v>0</v>
      </c>
      <c r="AQ956" s="10">
        <v>0</v>
      </c>
      <c r="AR956" s="10" t="s">
        <v>7</v>
      </c>
      <c r="AS956" s="10" t="s">
        <v>7</v>
      </c>
      <c r="AT956" s="10" t="s">
        <v>7</v>
      </c>
      <c r="AU956" s="10">
        <v>0</v>
      </c>
      <c r="AV956" s="10">
        <v>0</v>
      </c>
      <c r="AW956" s="10">
        <v>0</v>
      </c>
      <c r="AX956" s="10">
        <v>100000000</v>
      </c>
      <c r="AY956" s="10">
        <v>0</v>
      </c>
      <c r="AZ956" s="10">
        <v>0</v>
      </c>
      <c r="BA956" s="10">
        <v>50000000</v>
      </c>
      <c r="BB956" s="10">
        <v>0</v>
      </c>
      <c r="BC956" s="10">
        <v>0</v>
      </c>
      <c r="BD956" s="10">
        <v>50000000</v>
      </c>
      <c r="BE956" s="10">
        <v>0</v>
      </c>
      <c r="BF956" s="10">
        <v>0</v>
      </c>
      <c r="BG956" s="10">
        <v>50000000</v>
      </c>
      <c r="BH956" s="10">
        <v>0</v>
      </c>
      <c r="BI956" s="10">
        <v>0</v>
      </c>
      <c r="BJ956" s="10" t="s">
        <v>9</v>
      </c>
      <c r="BK956" s="10" t="s">
        <v>9</v>
      </c>
      <c r="BL956" s="10" t="s">
        <v>9</v>
      </c>
      <c r="BM956" s="2">
        <f t="shared" si="141"/>
        <v>0</v>
      </c>
      <c r="BN956" s="2">
        <f t="shared" si="142"/>
        <v>0</v>
      </c>
      <c r="BO956" s="2">
        <f t="shared" si="143"/>
        <v>100</v>
      </c>
      <c r="BP956" s="2">
        <f t="shared" si="144"/>
        <v>0</v>
      </c>
      <c r="BQ956" s="2">
        <f t="shared" si="145"/>
        <v>50</v>
      </c>
      <c r="BR956" s="2">
        <f t="shared" si="146"/>
        <v>0</v>
      </c>
      <c r="BS956" s="2">
        <f t="shared" si="147"/>
        <v>50</v>
      </c>
      <c r="BT956" s="2">
        <f t="shared" si="148"/>
        <v>0</v>
      </c>
      <c r="BU956" s="2">
        <f t="shared" si="149"/>
        <v>50</v>
      </c>
      <c r="BV956" s="2">
        <f t="shared" si="150"/>
        <v>0</v>
      </c>
    </row>
    <row r="957" spans="1:74" x14ac:dyDescent="0.25">
      <c r="A957">
        <v>16</v>
      </c>
      <c r="B957" t="s">
        <v>0</v>
      </c>
      <c r="C957" t="s">
        <v>668</v>
      </c>
      <c r="D957">
        <v>2020</v>
      </c>
      <c r="E957" t="s">
        <v>1</v>
      </c>
      <c r="F957" t="s">
        <v>2</v>
      </c>
      <c r="G957">
        <v>2</v>
      </c>
      <c r="H957" t="s">
        <v>3</v>
      </c>
      <c r="I957" t="s">
        <v>686</v>
      </c>
      <c r="J957" t="s">
        <v>391</v>
      </c>
      <c r="K957" t="s">
        <v>761</v>
      </c>
      <c r="L957" t="s">
        <v>762</v>
      </c>
      <c r="M957" t="s">
        <v>763</v>
      </c>
      <c r="N957" t="s">
        <v>798</v>
      </c>
      <c r="O957" t="s">
        <v>5</v>
      </c>
      <c r="P957" t="s">
        <v>806</v>
      </c>
      <c r="Q957" t="s">
        <v>21</v>
      </c>
      <c r="R957">
        <v>0</v>
      </c>
      <c r="S957" t="s">
        <v>7</v>
      </c>
      <c r="T957">
        <v>467</v>
      </c>
      <c r="U957" t="s">
        <v>393</v>
      </c>
      <c r="V957" t="s">
        <v>4050</v>
      </c>
      <c r="W957" t="s">
        <v>2731</v>
      </c>
      <c r="X957">
        <v>3</v>
      </c>
      <c r="Y957" t="s">
        <v>2732</v>
      </c>
      <c r="Z957">
        <v>1</v>
      </c>
      <c r="AA957" t="s">
        <v>924</v>
      </c>
      <c r="AB957" t="s">
        <v>1593</v>
      </c>
      <c r="AC957" s="10">
        <v>0</v>
      </c>
      <c r="AD957" s="10">
        <v>0</v>
      </c>
      <c r="AE957" s="10">
        <v>0</v>
      </c>
      <c r="AF957" s="10">
        <v>0.7</v>
      </c>
      <c r="AG957" s="10">
        <v>0</v>
      </c>
      <c r="AH957" s="10">
        <v>0</v>
      </c>
      <c r="AI957" s="10">
        <v>0.1</v>
      </c>
      <c r="AJ957" s="10">
        <v>0</v>
      </c>
      <c r="AK957" s="10">
        <v>0</v>
      </c>
      <c r="AL957" s="10">
        <v>0.1</v>
      </c>
      <c r="AM957" s="10">
        <v>0</v>
      </c>
      <c r="AN957" s="10">
        <v>0</v>
      </c>
      <c r="AO957" s="10">
        <v>0.1</v>
      </c>
      <c r="AP957" s="10">
        <v>0</v>
      </c>
      <c r="AQ957" s="10">
        <v>0</v>
      </c>
      <c r="AR957" s="10">
        <v>1</v>
      </c>
      <c r="AS957" s="10">
        <v>0</v>
      </c>
      <c r="AT957" s="10">
        <v>0</v>
      </c>
      <c r="AU957" s="10">
        <v>0</v>
      </c>
      <c r="AV957" s="10">
        <v>0</v>
      </c>
      <c r="AW957" s="10">
        <v>0</v>
      </c>
      <c r="AX957" s="10">
        <v>87652176</v>
      </c>
      <c r="AY957" s="10">
        <v>0</v>
      </c>
      <c r="AZ957" s="10">
        <v>0</v>
      </c>
      <c r="BA957" s="10">
        <v>10000000</v>
      </c>
      <c r="BB957" s="10">
        <v>0</v>
      </c>
      <c r="BC957" s="10">
        <v>0</v>
      </c>
      <c r="BD957" s="10">
        <v>10000000</v>
      </c>
      <c r="BE957" s="10">
        <v>0</v>
      </c>
      <c r="BF957" s="10">
        <v>0</v>
      </c>
      <c r="BG957" s="10">
        <v>10000000</v>
      </c>
      <c r="BH957" s="10">
        <v>0</v>
      </c>
      <c r="BI957" s="10">
        <v>0</v>
      </c>
      <c r="BJ957" s="10" t="s">
        <v>9</v>
      </c>
      <c r="BK957" s="10" t="s">
        <v>9</v>
      </c>
      <c r="BL957" s="10" t="s">
        <v>9</v>
      </c>
      <c r="BM957" s="2">
        <f t="shared" si="141"/>
        <v>0</v>
      </c>
      <c r="BN957" s="2">
        <f t="shared" si="142"/>
        <v>0</v>
      </c>
      <c r="BO957" s="2">
        <f t="shared" si="143"/>
        <v>87.652175999999997</v>
      </c>
      <c r="BP957" s="2">
        <f t="shared" si="144"/>
        <v>0</v>
      </c>
      <c r="BQ957" s="2">
        <f t="shared" si="145"/>
        <v>10</v>
      </c>
      <c r="BR957" s="2">
        <f t="shared" si="146"/>
        <v>0</v>
      </c>
      <c r="BS957" s="2">
        <f t="shared" si="147"/>
        <v>10</v>
      </c>
      <c r="BT957" s="2">
        <f t="shared" si="148"/>
        <v>0</v>
      </c>
      <c r="BU957" s="2">
        <f t="shared" si="149"/>
        <v>10</v>
      </c>
      <c r="BV957" s="2">
        <f t="shared" si="150"/>
        <v>0</v>
      </c>
    </row>
    <row r="958" spans="1:74" x14ac:dyDescent="0.25">
      <c r="A958">
        <v>16</v>
      </c>
      <c r="B958" t="s">
        <v>0</v>
      </c>
      <c r="C958" t="s">
        <v>668</v>
      </c>
      <c r="D958">
        <v>2020</v>
      </c>
      <c r="E958" t="s">
        <v>1</v>
      </c>
      <c r="F958" t="s">
        <v>2</v>
      </c>
      <c r="G958">
        <v>2</v>
      </c>
      <c r="H958" t="s">
        <v>3</v>
      </c>
      <c r="I958" t="s">
        <v>686</v>
      </c>
      <c r="J958" t="s">
        <v>391</v>
      </c>
      <c r="K958" t="s">
        <v>761</v>
      </c>
      <c r="L958" t="s">
        <v>762</v>
      </c>
      <c r="M958" t="s">
        <v>763</v>
      </c>
      <c r="N958" t="s">
        <v>798</v>
      </c>
      <c r="O958" t="s">
        <v>5</v>
      </c>
      <c r="P958" t="s">
        <v>806</v>
      </c>
      <c r="Q958" t="s">
        <v>21</v>
      </c>
      <c r="R958">
        <v>0</v>
      </c>
      <c r="S958" t="s">
        <v>7</v>
      </c>
      <c r="T958">
        <v>470</v>
      </c>
      <c r="U958" t="s">
        <v>394</v>
      </c>
      <c r="V958" t="s">
        <v>4050</v>
      </c>
      <c r="W958" t="s">
        <v>2731</v>
      </c>
      <c r="X958">
        <v>1</v>
      </c>
      <c r="Y958" t="s">
        <v>2733</v>
      </c>
      <c r="Z958">
        <v>2</v>
      </c>
      <c r="AA958" t="s">
        <v>920</v>
      </c>
      <c r="AB958" t="s">
        <v>1593</v>
      </c>
      <c r="AC958" s="10">
        <v>100</v>
      </c>
      <c r="AD958" s="10">
        <v>99</v>
      </c>
      <c r="AE958" s="10">
        <v>99</v>
      </c>
      <c r="AF958" s="10">
        <v>100</v>
      </c>
      <c r="AG958" s="10">
        <v>0</v>
      </c>
      <c r="AH958" s="10">
        <v>0</v>
      </c>
      <c r="AI958" s="10">
        <v>100</v>
      </c>
      <c r="AJ958" s="10">
        <v>0</v>
      </c>
      <c r="AK958" s="10">
        <v>0</v>
      </c>
      <c r="AL958" s="10">
        <v>100</v>
      </c>
      <c r="AM958" s="10">
        <v>0</v>
      </c>
      <c r="AN958" s="10">
        <v>0</v>
      </c>
      <c r="AO958" s="10">
        <v>100</v>
      </c>
      <c r="AP958" s="10">
        <v>0</v>
      </c>
      <c r="AQ958" s="10">
        <v>0</v>
      </c>
      <c r="AR958" s="10" t="s">
        <v>7</v>
      </c>
      <c r="AS958" s="10" t="s">
        <v>7</v>
      </c>
      <c r="AT958" s="10" t="s">
        <v>7</v>
      </c>
      <c r="AU958" s="10">
        <v>250000000</v>
      </c>
      <c r="AV958" s="10">
        <v>249441444</v>
      </c>
      <c r="AW958" s="10">
        <v>99.78</v>
      </c>
      <c r="AX958" s="10">
        <v>2047049401</v>
      </c>
      <c r="AY958" s="10">
        <v>0</v>
      </c>
      <c r="AZ958" s="10">
        <v>0</v>
      </c>
      <c r="BA958" s="10">
        <v>1509356263</v>
      </c>
      <c r="BB958" s="10">
        <v>0</v>
      </c>
      <c r="BC958" s="10">
        <v>0</v>
      </c>
      <c r="BD958" s="10">
        <v>1507770515</v>
      </c>
      <c r="BE958" s="10">
        <v>0</v>
      </c>
      <c r="BF958" s="10">
        <v>0</v>
      </c>
      <c r="BG958" s="10">
        <v>1702663775</v>
      </c>
      <c r="BH958" s="10">
        <v>0</v>
      </c>
      <c r="BI958" s="10">
        <v>0</v>
      </c>
      <c r="BJ958" s="10" t="s">
        <v>9</v>
      </c>
      <c r="BK958" s="10" t="s">
        <v>9</v>
      </c>
      <c r="BL958" s="10" t="s">
        <v>9</v>
      </c>
      <c r="BM958" s="2">
        <f t="shared" si="141"/>
        <v>250</v>
      </c>
      <c r="BN958" s="2">
        <f t="shared" si="142"/>
        <v>249.44144399999999</v>
      </c>
      <c r="BO958" s="2">
        <f t="shared" si="143"/>
        <v>2047.049401</v>
      </c>
      <c r="BP958" s="2">
        <f t="shared" si="144"/>
        <v>0</v>
      </c>
      <c r="BQ958" s="2">
        <f t="shared" si="145"/>
        <v>1509.3562629999999</v>
      </c>
      <c r="BR958" s="2">
        <f t="shared" si="146"/>
        <v>0</v>
      </c>
      <c r="BS958" s="2">
        <f t="shared" si="147"/>
        <v>1507.7705149999999</v>
      </c>
      <c r="BT958" s="2">
        <f t="shared" si="148"/>
        <v>0</v>
      </c>
      <c r="BU958" s="2">
        <f t="shared" si="149"/>
        <v>1702.663775</v>
      </c>
      <c r="BV958" s="2">
        <f t="shared" si="150"/>
        <v>0</v>
      </c>
    </row>
    <row r="959" spans="1:74" x14ac:dyDescent="0.25">
      <c r="A959">
        <v>16</v>
      </c>
      <c r="B959" t="s">
        <v>0</v>
      </c>
      <c r="C959" t="s">
        <v>668</v>
      </c>
      <c r="D959">
        <v>2020</v>
      </c>
      <c r="E959" t="s">
        <v>1</v>
      </c>
      <c r="F959" t="s">
        <v>2</v>
      </c>
      <c r="G959">
        <v>2</v>
      </c>
      <c r="H959" t="s">
        <v>3</v>
      </c>
      <c r="I959" t="s">
        <v>686</v>
      </c>
      <c r="J959" t="s">
        <v>391</v>
      </c>
      <c r="K959" t="s">
        <v>761</v>
      </c>
      <c r="L959" t="s">
        <v>762</v>
      </c>
      <c r="M959" t="s">
        <v>763</v>
      </c>
      <c r="N959" t="s">
        <v>798</v>
      </c>
      <c r="O959" t="s">
        <v>5</v>
      </c>
      <c r="P959" t="s">
        <v>806</v>
      </c>
      <c r="Q959" t="s">
        <v>21</v>
      </c>
      <c r="R959">
        <v>0</v>
      </c>
      <c r="S959" t="s">
        <v>7</v>
      </c>
      <c r="T959">
        <v>470</v>
      </c>
      <c r="U959" t="s">
        <v>394</v>
      </c>
      <c r="V959" t="s">
        <v>4050</v>
      </c>
      <c r="W959" t="s">
        <v>2731</v>
      </c>
      <c r="X959">
        <v>2</v>
      </c>
      <c r="Y959" t="s">
        <v>2734</v>
      </c>
      <c r="Z959">
        <v>2</v>
      </c>
      <c r="AA959" t="s">
        <v>920</v>
      </c>
      <c r="AB959" t="s">
        <v>1593</v>
      </c>
      <c r="AC959" s="10">
        <v>100</v>
      </c>
      <c r="AD959" s="10">
        <v>100</v>
      </c>
      <c r="AE959" s="10">
        <v>100</v>
      </c>
      <c r="AF959" s="10">
        <v>100</v>
      </c>
      <c r="AG959" s="10">
        <v>0</v>
      </c>
      <c r="AH959" s="10">
        <v>0</v>
      </c>
      <c r="AI959" s="10">
        <v>100</v>
      </c>
      <c r="AJ959" s="10">
        <v>0</v>
      </c>
      <c r="AK959" s="10">
        <v>0</v>
      </c>
      <c r="AL959" s="10">
        <v>100</v>
      </c>
      <c r="AM959" s="10">
        <v>0</v>
      </c>
      <c r="AN959" s="10">
        <v>0</v>
      </c>
      <c r="AO959" s="10">
        <v>100</v>
      </c>
      <c r="AP959" s="10">
        <v>0</v>
      </c>
      <c r="AQ959" s="10">
        <v>0</v>
      </c>
      <c r="AR959" s="10" t="s">
        <v>7</v>
      </c>
      <c r="AS959" s="10" t="s">
        <v>7</v>
      </c>
      <c r="AT959" s="10" t="s">
        <v>7</v>
      </c>
      <c r="AU959" s="10">
        <v>470000000</v>
      </c>
      <c r="AV959" s="10">
        <v>465475235</v>
      </c>
      <c r="AW959" s="10">
        <v>99.04</v>
      </c>
      <c r="AX959" s="10">
        <v>1606298423</v>
      </c>
      <c r="AY959" s="10">
        <v>0</v>
      </c>
      <c r="AZ959" s="10">
        <v>0</v>
      </c>
      <c r="BA959" s="10">
        <v>1740192346</v>
      </c>
      <c r="BB959" s="10">
        <v>0</v>
      </c>
      <c r="BC959" s="10">
        <v>0</v>
      </c>
      <c r="BD959" s="10">
        <v>2423675865</v>
      </c>
      <c r="BE959" s="10">
        <v>0</v>
      </c>
      <c r="BF959" s="10">
        <v>0</v>
      </c>
      <c r="BG959" s="10">
        <v>3010385497</v>
      </c>
      <c r="BH959" s="10">
        <v>0</v>
      </c>
      <c r="BI959" s="10">
        <v>0</v>
      </c>
      <c r="BJ959" s="10" t="s">
        <v>9</v>
      </c>
      <c r="BK959" s="10" t="s">
        <v>9</v>
      </c>
      <c r="BL959" s="10" t="s">
        <v>9</v>
      </c>
      <c r="BM959" s="2">
        <f t="shared" si="141"/>
        <v>470</v>
      </c>
      <c r="BN959" s="2">
        <f t="shared" si="142"/>
        <v>465.475235</v>
      </c>
      <c r="BO959" s="2">
        <f t="shared" si="143"/>
        <v>1606.298423</v>
      </c>
      <c r="BP959" s="2">
        <f t="shared" si="144"/>
        <v>0</v>
      </c>
      <c r="BQ959" s="2">
        <f t="shared" si="145"/>
        <v>1740.192346</v>
      </c>
      <c r="BR959" s="2">
        <f t="shared" si="146"/>
        <v>0</v>
      </c>
      <c r="BS959" s="2">
        <f t="shared" si="147"/>
        <v>2423.6758650000002</v>
      </c>
      <c r="BT959" s="2">
        <f t="shared" si="148"/>
        <v>0</v>
      </c>
      <c r="BU959" s="2">
        <f t="shared" si="149"/>
        <v>3010.3854970000002</v>
      </c>
      <c r="BV959" s="2">
        <f t="shared" si="150"/>
        <v>0</v>
      </c>
    </row>
    <row r="960" spans="1:74" x14ac:dyDescent="0.25">
      <c r="A960">
        <v>16</v>
      </c>
      <c r="B960" t="s">
        <v>0</v>
      </c>
      <c r="C960" t="s">
        <v>668</v>
      </c>
      <c r="D960">
        <v>2020</v>
      </c>
      <c r="E960" t="s">
        <v>1</v>
      </c>
      <c r="F960" t="s">
        <v>2</v>
      </c>
      <c r="G960">
        <v>2</v>
      </c>
      <c r="H960" t="s">
        <v>3</v>
      </c>
      <c r="I960" t="s">
        <v>686</v>
      </c>
      <c r="J960" t="s">
        <v>391</v>
      </c>
      <c r="K960" t="s">
        <v>761</v>
      </c>
      <c r="L960" t="s">
        <v>762</v>
      </c>
      <c r="M960" t="s">
        <v>763</v>
      </c>
      <c r="N960" t="s">
        <v>798</v>
      </c>
      <c r="O960" t="s">
        <v>5</v>
      </c>
      <c r="P960" t="s">
        <v>803</v>
      </c>
      <c r="Q960" t="s">
        <v>6</v>
      </c>
      <c r="R960">
        <v>0</v>
      </c>
      <c r="S960" t="s">
        <v>7</v>
      </c>
      <c r="T960">
        <v>485</v>
      </c>
      <c r="U960" t="s">
        <v>395</v>
      </c>
      <c r="V960" t="s">
        <v>4051</v>
      </c>
      <c r="W960" t="s">
        <v>2735</v>
      </c>
      <c r="X960">
        <v>8</v>
      </c>
      <c r="Y960" t="s">
        <v>2736</v>
      </c>
      <c r="Z960">
        <v>1</v>
      </c>
      <c r="AA960" t="s">
        <v>924</v>
      </c>
      <c r="AB960" t="s">
        <v>1593</v>
      </c>
      <c r="AC960" s="10">
        <v>0</v>
      </c>
      <c r="AD960" s="10">
        <v>0</v>
      </c>
      <c r="AE960" s="10">
        <v>0</v>
      </c>
      <c r="AF960" s="10">
        <v>25</v>
      </c>
      <c r="AG960" s="10">
        <v>0</v>
      </c>
      <c r="AH960" s="10">
        <v>0</v>
      </c>
      <c r="AI960" s="10">
        <v>25</v>
      </c>
      <c r="AJ960" s="10">
        <v>0</v>
      </c>
      <c r="AK960" s="10">
        <v>0</v>
      </c>
      <c r="AL960" s="10">
        <v>25</v>
      </c>
      <c r="AM960" s="10">
        <v>0</v>
      </c>
      <c r="AN960" s="10">
        <v>0</v>
      </c>
      <c r="AO960" s="10">
        <v>25</v>
      </c>
      <c r="AP960" s="10">
        <v>0</v>
      </c>
      <c r="AQ960" s="10">
        <v>0</v>
      </c>
      <c r="AR960" s="10">
        <v>100</v>
      </c>
      <c r="AS960" s="10">
        <v>0</v>
      </c>
      <c r="AT960" s="10">
        <v>0</v>
      </c>
      <c r="AU960" s="10">
        <v>0</v>
      </c>
      <c r="AV960" s="10">
        <v>0</v>
      </c>
      <c r="AW960" s="10">
        <v>0</v>
      </c>
      <c r="AX960" s="10">
        <v>55219257</v>
      </c>
      <c r="AY960" s="10">
        <v>0</v>
      </c>
      <c r="AZ960" s="10">
        <v>0</v>
      </c>
      <c r="BA960" s="10">
        <v>50000000</v>
      </c>
      <c r="BB960" s="10">
        <v>0</v>
      </c>
      <c r="BC960" s="10">
        <v>0</v>
      </c>
      <c r="BD960" s="10">
        <v>50000000</v>
      </c>
      <c r="BE960" s="10">
        <v>0</v>
      </c>
      <c r="BF960" s="10">
        <v>0</v>
      </c>
      <c r="BG960" s="10">
        <v>50000000</v>
      </c>
      <c r="BH960" s="10">
        <v>0</v>
      </c>
      <c r="BI960" s="10">
        <v>0</v>
      </c>
      <c r="BJ960" s="10" t="s">
        <v>9</v>
      </c>
      <c r="BK960" s="10" t="s">
        <v>9</v>
      </c>
      <c r="BL960" s="10" t="s">
        <v>9</v>
      </c>
      <c r="BM960" s="2">
        <f t="shared" si="141"/>
        <v>0</v>
      </c>
      <c r="BN960" s="2">
        <f t="shared" si="142"/>
        <v>0</v>
      </c>
      <c r="BO960" s="2">
        <f t="shared" si="143"/>
        <v>55.219256999999999</v>
      </c>
      <c r="BP960" s="2">
        <f t="shared" si="144"/>
        <v>0</v>
      </c>
      <c r="BQ960" s="2">
        <f t="shared" si="145"/>
        <v>50</v>
      </c>
      <c r="BR960" s="2">
        <f t="shared" si="146"/>
        <v>0</v>
      </c>
      <c r="BS960" s="2">
        <f t="shared" si="147"/>
        <v>50</v>
      </c>
      <c r="BT960" s="2">
        <f t="shared" si="148"/>
        <v>0</v>
      </c>
      <c r="BU960" s="2">
        <f t="shared" si="149"/>
        <v>50</v>
      </c>
      <c r="BV960" s="2">
        <f t="shared" si="150"/>
        <v>0</v>
      </c>
    </row>
    <row r="961" spans="1:74" x14ac:dyDescent="0.25">
      <c r="A961">
        <v>16</v>
      </c>
      <c r="B961" t="s">
        <v>0</v>
      </c>
      <c r="C961" t="s">
        <v>668</v>
      </c>
      <c r="D961">
        <v>2020</v>
      </c>
      <c r="E961" t="s">
        <v>1</v>
      </c>
      <c r="F961" t="s">
        <v>2</v>
      </c>
      <c r="G961">
        <v>2</v>
      </c>
      <c r="H961" t="s">
        <v>3</v>
      </c>
      <c r="I961" t="s">
        <v>686</v>
      </c>
      <c r="J961" t="s">
        <v>391</v>
      </c>
      <c r="K961" t="s">
        <v>761</v>
      </c>
      <c r="L961" t="s">
        <v>762</v>
      </c>
      <c r="M961" t="s">
        <v>763</v>
      </c>
      <c r="N961" t="s">
        <v>798</v>
      </c>
      <c r="O961" t="s">
        <v>5</v>
      </c>
      <c r="P961" t="s">
        <v>803</v>
      </c>
      <c r="Q961" t="s">
        <v>6</v>
      </c>
      <c r="R961">
        <v>0</v>
      </c>
      <c r="S961" t="s">
        <v>7</v>
      </c>
      <c r="T961">
        <v>486</v>
      </c>
      <c r="U961" t="s">
        <v>396</v>
      </c>
      <c r="V961" t="s">
        <v>4051</v>
      </c>
      <c r="W961" t="s">
        <v>2735</v>
      </c>
      <c r="X961">
        <v>9</v>
      </c>
      <c r="Y961" t="s">
        <v>2737</v>
      </c>
      <c r="Z961">
        <v>1</v>
      </c>
      <c r="AA961" t="s">
        <v>924</v>
      </c>
      <c r="AB961" t="s">
        <v>1593</v>
      </c>
      <c r="AC961" s="10">
        <v>10</v>
      </c>
      <c r="AD961" s="10">
        <v>10</v>
      </c>
      <c r="AE961" s="10">
        <v>100</v>
      </c>
      <c r="AF961" s="10">
        <v>30</v>
      </c>
      <c r="AG961" s="10">
        <v>0</v>
      </c>
      <c r="AH961" s="10">
        <v>0</v>
      </c>
      <c r="AI961" s="10">
        <v>20</v>
      </c>
      <c r="AJ961" s="10">
        <v>0</v>
      </c>
      <c r="AK961" s="10">
        <v>0</v>
      </c>
      <c r="AL961" s="10">
        <v>20</v>
      </c>
      <c r="AM961" s="10">
        <v>0</v>
      </c>
      <c r="AN961" s="10">
        <v>0</v>
      </c>
      <c r="AO961" s="10">
        <v>20</v>
      </c>
      <c r="AP961" s="10">
        <v>0</v>
      </c>
      <c r="AQ961" s="10">
        <v>0</v>
      </c>
      <c r="AR961" s="10">
        <v>100</v>
      </c>
      <c r="AS961" s="10">
        <v>10</v>
      </c>
      <c r="AT961" s="10">
        <v>10</v>
      </c>
      <c r="AU961" s="10">
        <v>44818938</v>
      </c>
      <c r="AV961" s="10">
        <v>44818938</v>
      </c>
      <c r="AW961" s="10">
        <v>100</v>
      </c>
      <c r="AX961" s="10">
        <v>220877028</v>
      </c>
      <c r="AY961" s="10">
        <v>0</v>
      </c>
      <c r="AZ961" s="10">
        <v>0</v>
      </c>
      <c r="BA961" s="10">
        <v>160000000</v>
      </c>
      <c r="BB961" s="10">
        <v>0</v>
      </c>
      <c r="BC961" s="10">
        <v>0</v>
      </c>
      <c r="BD961" s="10">
        <v>160000000</v>
      </c>
      <c r="BE961" s="10">
        <v>0</v>
      </c>
      <c r="BF961" s="10">
        <v>0</v>
      </c>
      <c r="BG961" s="10">
        <v>160000000</v>
      </c>
      <c r="BH961" s="10">
        <v>0</v>
      </c>
      <c r="BI961" s="10">
        <v>0</v>
      </c>
      <c r="BJ961" s="10" t="s">
        <v>9</v>
      </c>
      <c r="BK961" s="10" t="s">
        <v>9</v>
      </c>
      <c r="BL961" s="10" t="s">
        <v>9</v>
      </c>
      <c r="BM961" s="2">
        <f t="shared" si="141"/>
        <v>44.818938000000003</v>
      </c>
      <c r="BN961" s="2">
        <f t="shared" si="142"/>
        <v>44.818938000000003</v>
      </c>
      <c r="BO961" s="2">
        <f t="shared" si="143"/>
        <v>220.877028</v>
      </c>
      <c r="BP961" s="2">
        <f t="shared" si="144"/>
        <v>0</v>
      </c>
      <c r="BQ961" s="2">
        <f t="shared" si="145"/>
        <v>160</v>
      </c>
      <c r="BR961" s="2">
        <f t="shared" si="146"/>
        <v>0</v>
      </c>
      <c r="BS961" s="2">
        <f t="shared" si="147"/>
        <v>160</v>
      </c>
      <c r="BT961" s="2">
        <f t="shared" si="148"/>
        <v>0</v>
      </c>
      <c r="BU961" s="2">
        <f t="shared" si="149"/>
        <v>160</v>
      </c>
      <c r="BV961" s="2">
        <f t="shared" si="150"/>
        <v>0</v>
      </c>
    </row>
    <row r="962" spans="1:74" x14ac:dyDescent="0.25">
      <c r="A962">
        <v>16</v>
      </c>
      <c r="B962" t="s">
        <v>0</v>
      </c>
      <c r="C962" t="s">
        <v>668</v>
      </c>
      <c r="D962">
        <v>2020</v>
      </c>
      <c r="E962" t="s">
        <v>1</v>
      </c>
      <c r="F962" t="s">
        <v>2</v>
      </c>
      <c r="G962">
        <v>2</v>
      </c>
      <c r="H962" t="s">
        <v>3</v>
      </c>
      <c r="I962" t="s">
        <v>686</v>
      </c>
      <c r="J962" t="s">
        <v>391</v>
      </c>
      <c r="K962" t="s">
        <v>761</v>
      </c>
      <c r="L962" t="s">
        <v>762</v>
      </c>
      <c r="M962" t="s">
        <v>763</v>
      </c>
      <c r="N962" t="s">
        <v>798</v>
      </c>
      <c r="O962" t="s">
        <v>5</v>
      </c>
      <c r="P962" t="s">
        <v>803</v>
      </c>
      <c r="Q962" t="s">
        <v>6</v>
      </c>
      <c r="R962">
        <v>0</v>
      </c>
      <c r="S962" t="s">
        <v>7</v>
      </c>
      <c r="T962">
        <v>487</v>
      </c>
      <c r="U962" t="s">
        <v>397</v>
      </c>
      <c r="V962" t="s">
        <v>4051</v>
      </c>
      <c r="W962" t="s">
        <v>2735</v>
      </c>
      <c r="X962">
        <v>12</v>
      </c>
      <c r="Y962" t="s">
        <v>2738</v>
      </c>
      <c r="Z962">
        <v>2</v>
      </c>
      <c r="AA962" t="s">
        <v>920</v>
      </c>
      <c r="AB962" t="s">
        <v>1593</v>
      </c>
      <c r="AC962" s="10">
        <v>83</v>
      </c>
      <c r="AD962" s="10">
        <v>87.37</v>
      </c>
      <c r="AE962" s="10">
        <v>105.27</v>
      </c>
      <c r="AF962" s="10">
        <v>83</v>
      </c>
      <c r="AG962" s="10">
        <v>0</v>
      </c>
      <c r="AH962" s="10">
        <v>0</v>
      </c>
      <c r="AI962" s="10">
        <v>83</v>
      </c>
      <c r="AJ962" s="10">
        <v>0</v>
      </c>
      <c r="AK962" s="10">
        <v>0</v>
      </c>
      <c r="AL962" s="10">
        <v>83</v>
      </c>
      <c r="AM962" s="10">
        <v>0</v>
      </c>
      <c r="AN962" s="10">
        <v>0</v>
      </c>
      <c r="AO962" s="10">
        <v>83</v>
      </c>
      <c r="AP962" s="10">
        <v>0</v>
      </c>
      <c r="AQ962" s="10">
        <v>0</v>
      </c>
      <c r="AR962" s="10" t="s">
        <v>7</v>
      </c>
      <c r="AS962" s="10" t="s">
        <v>7</v>
      </c>
      <c r="AT962" s="10" t="s">
        <v>7</v>
      </c>
      <c r="AU962" s="10">
        <v>480000000</v>
      </c>
      <c r="AV962" s="10">
        <v>475439293</v>
      </c>
      <c r="AW962" s="10">
        <v>99.05</v>
      </c>
      <c r="AX962" s="10">
        <v>1055618943</v>
      </c>
      <c r="AY962" s="10">
        <v>0</v>
      </c>
      <c r="AZ962" s="10">
        <v>0</v>
      </c>
      <c r="BA962" s="10">
        <v>1137657635</v>
      </c>
      <c r="BB962" s="10">
        <v>0</v>
      </c>
      <c r="BC962" s="10">
        <v>0</v>
      </c>
      <c r="BD962" s="10">
        <v>1283500000</v>
      </c>
      <c r="BE962" s="10">
        <v>0</v>
      </c>
      <c r="BF962" s="10">
        <v>0</v>
      </c>
      <c r="BG962" s="10">
        <v>1153000000</v>
      </c>
      <c r="BH962" s="10">
        <v>0</v>
      </c>
      <c r="BI962" s="10">
        <v>0</v>
      </c>
      <c r="BJ962" s="10" t="s">
        <v>9</v>
      </c>
      <c r="BK962" s="10" t="s">
        <v>9</v>
      </c>
      <c r="BL962" s="10" t="s">
        <v>9</v>
      </c>
      <c r="BM962" s="2">
        <f t="shared" si="141"/>
        <v>480</v>
      </c>
      <c r="BN962" s="2">
        <f t="shared" si="142"/>
        <v>475.43929300000002</v>
      </c>
      <c r="BO962" s="2">
        <f t="shared" si="143"/>
        <v>1055.6189429999999</v>
      </c>
      <c r="BP962" s="2">
        <f t="shared" si="144"/>
        <v>0</v>
      </c>
      <c r="BQ962" s="2">
        <f t="shared" si="145"/>
        <v>1137.657635</v>
      </c>
      <c r="BR962" s="2">
        <f t="shared" si="146"/>
        <v>0</v>
      </c>
      <c r="BS962" s="2">
        <f t="shared" si="147"/>
        <v>1283.5</v>
      </c>
      <c r="BT962" s="2">
        <f t="shared" si="148"/>
        <v>0</v>
      </c>
      <c r="BU962" s="2">
        <f t="shared" si="149"/>
        <v>1153</v>
      </c>
      <c r="BV962" s="2">
        <f t="shared" si="150"/>
        <v>0</v>
      </c>
    </row>
    <row r="963" spans="1:74" x14ac:dyDescent="0.25">
      <c r="A963">
        <v>16</v>
      </c>
      <c r="B963" t="s">
        <v>0</v>
      </c>
      <c r="C963" t="s">
        <v>668</v>
      </c>
      <c r="D963">
        <v>2020</v>
      </c>
      <c r="E963" t="s">
        <v>1</v>
      </c>
      <c r="F963" t="s">
        <v>2</v>
      </c>
      <c r="G963">
        <v>2</v>
      </c>
      <c r="H963" t="s">
        <v>3</v>
      </c>
      <c r="I963" t="s">
        <v>686</v>
      </c>
      <c r="J963" t="s">
        <v>391</v>
      </c>
      <c r="K963" t="s">
        <v>761</v>
      </c>
      <c r="L963" t="s">
        <v>762</v>
      </c>
      <c r="M963" t="s">
        <v>763</v>
      </c>
      <c r="N963" t="s">
        <v>798</v>
      </c>
      <c r="O963" t="s">
        <v>5</v>
      </c>
      <c r="P963" t="s">
        <v>803</v>
      </c>
      <c r="Q963" t="s">
        <v>6</v>
      </c>
      <c r="R963">
        <v>0</v>
      </c>
      <c r="S963" t="s">
        <v>7</v>
      </c>
      <c r="T963">
        <v>491</v>
      </c>
      <c r="U963" t="s">
        <v>398</v>
      </c>
      <c r="V963" t="s">
        <v>4051</v>
      </c>
      <c r="W963" t="s">
        <v>2735</v>
      </c>
      <c r="X963">
        <v>11</v>
      </c>
      <c r="Y963" t="s">
        <v>2739</v>
      </c>
      <c r="Z963">
        <v>1</v>
      </c>
      <c r="AA963" t="s">
        <v>924</v>
      </c>
      <c r="AB963" t="s">
        <v>1593</v>
      </c>
      <c r="AC963" s="10">
        <v>0</v>
      </c>
      <c r="AD963" s="10">
        <v>0</v>
      </c>
      <c r="AE963" s="10">
        <v>0</v>
      </c>
      <c r="AF963" s="10">
        <v>2</v>
      </c>
      <c r="AG963" s="10">
        <v>0</v>
      </c>
      <c r="AH963" s="10">
        <v>0</v>
      </c>
      <c r="AI963" s="10">
        <v>2</v>
      </c>
      <c r="AJ963" s="10">
        <v>0</v>
      </c>
      <c r="AK963" s="10">
        <v>0</v>
      </c>
      <c r="AL963" s="10">
        <v>2</v>
      </c>
      <c r="AM963" s="10">
        <v>0</v>
      </c>
      <c r="AN963" s="10">
        <v>0</v>
      </c>
      <c r="AO963" s="10">
        <v>2</v>
      </c>
      <c r="AP963" s="10">
        <v>0</v>
      </c>
      <c r="AQ963" s="10">
        <v>0</v>
      </c>
      <c r="AR963" s="10">
        <v>8</v>
      </c>
      <c r="AS963" s="10">
        <v>0</v>
      </c>
      <c r="AT963" s="10">
        <v>0</v>
      </c>
      <c r="AU963" s="10">
        <v>0</v>
      </c>
      <c r="AV963" s="10">
        <v>0</v>
      </c>
      <c r="AW963" s="10">
        <v>0</v>
      </c>
      <c r="AX963" s="10">
        <v>55219257</v>
      </c>
      <c r="AY963" s="10">
        <v>0</v>
      </c>
      <c r="AZ963" s="10">
        <v>0</v>
      </c>
      <c r="BA963" s="10">
        <v>50000000</v>
      </c>
      <c r="BB963" s="10">
        <v>0</v>
      </c>
      <c r="BC963" s="10">
        <v>0</v>
      </c>
      <c r="BD963" s="10">
        <v>50000000</v>
      </c>
      <c r="BE963" s="10">
        <v>0</v>
      </c>
      <c r="BF963" s="10">
        <v>0</v>
      </c>
      <c r="BG963" s="10">
        <v>50000000</v>
      </c>
      <c r="BH963" s="10">
        <v>0</v>
      </c>
      <c r="BI963" s="10">
        <v>0</v>
      </c>
      <c r="BJ963" s="10" t="s">
        <v>9</v>
      </c>
      <c r="BK963" s="10" t="s">
        <v>9</v>
      </c>
      <c r="BL963" s="10" t="s">
        <v>9</v>
      </c>
      <c r="BM963" s="2">
        <f t="shared" ref="BM963:BM1026" si="151">AU963 / 1000000</f>
        <v>0</v>
      </c>
      <c r="BN963" s="2">
        <f t="shared" ref="BN963:BN1026" si="152">AV963 / 1000000</f>
        <v>0</v>
      </c>
      <c r="BO963" s="2">
        <f t="shared" ref="BO963:BO1026" si="153">AX963  / 1000000</f>
        <v>55.219256999999999</v>
      </c>
      <c r="BP963" s="2">
        <f t="shared" ref="BP963:BP1026" si="154">AY963  / 1000000</f>
        <v>0</v>
      </c>
      <c r="BQ963" s="2">
        <f t="shared" ref="BQ963:BQ1026" si="155">BA963  / 1000000</f>
        <v>50</v>
      </c>
      <c r="BR963" s="2">
        <f t="shared" ref="BR963:BR1026" si="156">BB963  / 1000000</f>
        <v>0</v>
      </c>
      <c r="BS963" s="2">
        <f t="shared" ref="BS963:BS1026" si="157">BD963  / 1000000</f>
        <v>50</v>
      </c>
      <c r="BT963" s="2">
        <f t="shared" ref="BT963:BT1026" si="158">BE963  / 1000000</f>
        <v>0</v>
      </c>
      <c r="BU963" s="2">
        <f t="shared" ref="BU963:BU1026" si="159">BG963  / 1000000</f>
        <v>50</v>
      </c>
      <c r="BV963" s="2">
        <f t="shared" ref="BV963:BV1026" si="160">BH963  / 1000000</f>
        <v>0</v>
      </c>
    </row>
    <row r="964" spans="1:74" x14ac:dyDescent="0.25">
      <c r="A964">
        <v>16</v>
      </c>
      <c r="B964" t="s">
        <v>0</v>
      </c>
      <c r="C964" t="s">
        <v>668</v>
      </c>
      <c r="D964">
        <v>2020</v>
      </c>
      <c r="E964" t="s">
        <v>1</v>
      </c>
      <c r="F964" t="s">
        <v>2</v>
      </c>
      <c r="G964">
        <v>2</v>
      </c>
      <c r="H964" t="s">
        <v>3</v>
      </c>
      <c r="I964" t="s">
        <v>686</v>
      </c>
      <c r="J964" t="s">
        <v>391</v>
      </c>
      <c r="K964" t="s">
        <v>761</v>
      </c>
      <c r="L964" t="s">
        <v>762</v>
      </c>
      <c r="M964" t="s">
        <v>763</v>
      </c>
      <c r="N964" t="s">
        <v>798</v>
      </c>
      <c r="O964" t="s">
        <v>5</v>
      </c>
      <c r="P964" t="s">
        <v>803</v>
      </c>
      <c r="Q964" t="s">
        <v>6</v>
      </c>
      <c r="R964">
        <v>0</v>
      </c>
      <c r="S964" t="s">
        <v>7</v>
      </c>
      <c r="T964">
        <v>494</v>
      </c>
      <c r="U964" t="s">
        <v>399</v>
      </c>
      <c r="V964" t="s">
        <v>4051</v>
      </c>
      <c r="W964" t="s">
        <v>2735</v>
      </c>
      <c r="X964">
        <v>5</v>
      </c>
      <c r="Y964" t="s">
        <v>2740</v>
      </c>
      <c r="Z964">
        <v>1</v>
      </c>
      <c r="AA964" t="s">
        <v>924</v>
      </c>
      <c r="AB964" t="s">
        <v>1593</v>
      </c>
      <c r="AC964" s="10">
        <v>800</v>
      </c>
      <c r="AD964" s="10">
        <v>1183</v>
      </c>
      <c r="AE964" s="10">
        <v>147.88</v>
      </c>
      <c r="AF964" s="10">
        <v>2400</v>
      </c>
      <c r="AG964" s="10">
        <v>0</v>
      </c>
      <c r="AH964" s="10">
        <v>0</v>
      </c>
      <c r="AI964" s="10">
        <v>3000</v>
      </c>
      <c r="AJ964" s="10">
        <v>0</v>
      </c>
      <c r="AK964" s="10">
        <v>0</v>
      </c>
      <c r="AL964" s="10">
        <v>2000</v>
      </c>
      <c r="AM964" s="10">
        <v>0</v>
      </c>
      <c r="AN964" s="10">
        <v>0</v>
      </c>
      <c r="AO964" s="10">
        <v>800</v>
      </c>
      <c r="AP964" s="10">
        <v>0</v>
      </c>
      <c r="AQ964" s="10">
        <v>0</v>
      </c>
      <c r="AR964" s="10">
        <v>9000</v>
      </c>
      <c r="AS964" s="10">
        <v>1183</v>
      </c>
      <c r="AT964" s="10">
        <v>13.14</v>
      </c>
      <c r="AU964" s="10">
        <v>460000000</v>
      </c>
      <c r="AV964" s="10">
        <v>456675089</v>
      </c>
      <c r="AW964" s="10">
        <v>99.28</v>
      </c>
      <c r="AX964" s="10">
        <v>386534799</v>
      </c>
      <c r="AY964" s="10">
        <v>0</v>
      </c>
      <c r="AZ964" s="10">
        <v>0</v>
      </c>
      <c r="BA964" s="10">
        <v>400000000</v>
      </c>
      <c r="BB964" s="10">
        <v>0</v>
      </c>
      <c r="BC964" s="10">
        <v>0</v>
      </c>
      <c r="BD964" s="10">
        <v>300000000</v>
      </c>
      <c r="BE964" s="10">
        <v>0</v>
      </c>
      <c r="BF964" s="10">
        <v>0</v>
      </c>
      <c r="BG964" s="10">
        <v>200000000</v>
      </c>
      <c r="BH964" s="10">
        <v>0</v>
      </c>
      <c r="BI964" s="10">
        <v>0</v>
      </c>
      <c r="BJ964" s="10" t="s">
        <v>9</v>
      </c>
      <c r="BK964" s="10" t="s">
        <v>9</v>
      </c>
      <c r="BL964" s="10" t="s">
        <v>9</v>
      </c>
      <c r="BM964" s="2">
        <f t="shared" si="151"/>
        <v>460</v>
      </c>
      <c r="BN964" s="2">
        <f t="shared" si="152"/>
        <v>456.67508900000001</v>
      </c>
      <c r="BO964" s="2">
        <f t="shared" si="153"/>
        <v>386.53479900000002</v>
      </c>
      <c r="BP964" s="2">
        <f t="shared" si="154"/>
        <v>0</v>
      </c>
      <c r="BQ964" s="2">
        <f t="shared" si="155"/>
        <v>400</v>
      </c>
      <c r="BR964" s="2">
        <f t="shared" si="156"/>
        <v>0</v>
      </c>
      <c r="BS964" s="2">
        <f t="shared" si="157"/>
        <v>300</v>
      </c>
      <c r="BT964" s="2">
        <f t="shared" si="158"/>
        <v>0</v>
      </c>
      <c r="BU964" s="2">
        <f t="shared" si="159"/>
        <v>200</v>
      </c>
      <c r="BV964" s="2">
        <f t="shared" si="160"/>
        <v>0</v>
      </c>
    </row>
    <row r="965" spans="1:74" x14ac:dyDescent="0.25">
      <c r="A965">
        <v>16</v>
      </c>
      <c r="B965" t="s">
        <v>0</v>
      </c>
      <c r="C965" t="s">
        <v>668</v>
      </c>
      <c r="D965">
        <v>2020</v>
      </c>
      <c r="E965" t="s">
        <v>1</v>
      </c>
      <c r="F965" t="s">
        <v>2</v>
      </c>
      <c r="G965">
        <v>2</v>
      </c>
      <c r="H965" t="s">
        <v>3</v>
      </c>
      <c r="I965" t="s">
        <v>686</v>
      </c>
      <c r="J965" t="s">
        <v>391</v>
      </c>
      <c r="K965" t="s">
        <v>761</v>
      </c>
      <c r="L965" t="s">
        <v>762</v>
      </c>
      <c r="M965" t="s">
        <v>763</v>
      </c>
      <c r="N965" t="s">
        <v>798</v>
      </c>
      <c r="O965" t="s">
        <v>5</v>
      </c>
      <c r="P965" t="s">
        <v>803</v>
      </c>
      <c r="Q965" t="s">
        <v>6</v>
      </c>
      <c r="R965">
        <v>0</v>
      </c>
      <c r="S965" t="s">
        <v>7</v>
      </c>
      <c r="T965">
        <v>500</v>
      </c>
      <c r="U965" t="s">
        <v>400</v>
      </c>
      <c r="V965" t="s">
        <v>4051</v>
      </c>
      <c r="W965" t="s">
        <v>2735</v>
      </c>
      <c r="X965">
        <v>2</v>
      </c>
      <c r="Y965" t="s">
        <v>2741</v>
      </c>
      <c r="Z965">
        <v>1</v>
      </c>
      <c r="AA965" t="s">
        <v>924</v>
      </c>
      <c r="AB965" t="s">
        <v>1593</v>
      </c>
      <c r="AC965" s="10">
        <v>0</v>
      </c>
      <c r="AD965" s="10">
        <v>0</v>
      </c>
      <c r="AE965" s="10">
        <v>0</v>
      </c>
      <c r="AF965" s="10">
        <v>25</v>
      </c>
      <c r="AG965" s="10">
        <v>0</v>
      </c>
      <c r="AH965" s="10">
        <v>0</v>
      </c>
      <c r="AI965" s="10">
        <v>25</v>
      </c>
      <c r="AJ965" s="10">
        <v>0</v>
      </c>
      <c r="AK965" s="10">
        <v>0</v>
      </c>
      <c r="AL965" s="10">
        <v>25</v>
      </c>
      <c r="AM965" s="10">
        <v>0</v>
      </c>
      <c r="AN965" s="10">
        <v>0</v>
      </c>
      <c r="AO965" s="10">
        <v>25</v>
      </c>
      <c r="AP965" s="10">
        <v>0</v>
      </c>
      <c r="AQ965" s="10">
        <v>0</v>
      </c>
      <c r="AR965" s="10">
        <v>100</v>
      </c>
      <c r="AS965" s="10">
        <v>0</v>
      </c>
      <c r="AT965" s="10">
        <v>0</v>
      </c>
      <c r="AU965" s="10">
        <v>0</v>
      </c>
      <c r="AV965" s="10">
        <v>0</v>
      </c>
      <c r="AW965" s="10">
        <v>0</v>
      </c>
      <c r="AX965" s="10">
        <v>88350811</v>
      </c>
      <c r="AY965" s="10">
        <v>0</v>
      </c>
      <c r="AZ965" s="10">
        <v>0</v>
      </c>
      <c r="BA965" s="10">
        <v>100000000</v>
      </c>
      <c r="BB965" s="10">
        <v>0</v>
      </c>
      <c r="BC965" s="10">
        <v>0</v>
      </c>
      <c r="BD965" s="10">
        <v>100000000</v>
      </c>
      <c r="BE965" s="10">
        <v>0</v>
      </c>
      <c r="BF965" s="10">
        <v>0</v>
      </c>
      <c r="BG965" s="10">
        <v>100000000</v>
      </c>
      <c r="BH965" s="10">
        <v>0</v>
      </c>
      <c r="BI965" s="10">
        <v>0</v>
      </c>
      <c r="BJ965" s="10" t="s">
        <v>9</v>
      </c>
      <c r="BK965" s="10" t="s">
        <v>9</v>
      </c>
      <c r="BL965" s="10" t="s">
        <v>9</v>
      </c>
      <c r="BM965" s="2">
        <f t="shared" si="151"/>
        <v>0</v>
      </c>
      <c r="BN965" s="2">
        <f t="shared" si="152"/>
        <v>0</v>
      </c>
      <c r="BO965" s="2">
        <f t="shared" si="153"/>
        <v>88.350810999999993</v>
      </c>
      <c r="BP965" s="2">
        <f t="shared" si="154"/>
        <v>0</v>
      </c>
      <c r="BQ965" s="2">
        <f t="shared" si="155"/>
        <v>100</v>
      </c>
      <c r="BR965" s="2">
        <f t="shared" si="156"/>
        <v>0</v>
      </c>
      <c r="BS965" s="2">
        <f t="shared" si="157"/>
        <v>100</v>
      </c>
      <c r="BT965" s="2">
        <f t="shared" si="158"/>
        <v>0</v>
      </c>
      <c r="BU965" s="2">
        <f t="shared" si="159"/>
        <v>100</v>
      </c>
      <c r="BV965" s="2">
        <f t="shared" si="160"/>
        <v>0</v>
      </c>
    </row>
    <row r="966" spans="1:74" x14ac:dyDescent="0.25">
      <c r="A966">
        <v>16</v>
      </c>
      <c r="B966" t="s">
        <v>0</v>
      </c>
      <c r="C966" t="s">
        <v>668</v>
      </c>
      <c r="D966">
        <v>2020</v>
      </c>
      <c r="E966" t="s">
        <v>1</v>
      </c>
      <c r="F966" t="s">
        <v>2</v>
      </c>
      <c r="G966">
        <v>2</v>
      </c>
      <c r="H966" t="s">
        <v>3</v>
      </c>
      <c r="I966" t="s">
        <v>686</v>
      </c>
      <c r="J966" t="s">
        <v>391</v>
      </c>
      <c r="K966" t="s">
        <v>761</v>
      </c>
      <c r="L966" t="s">
        <v>762</v>
      </c>
      <c r="M966" t="s">
        <v>763</v>
      </c>
      <c r="N966" t="s">
        <v>798</v>
      </c>
      <c r="O966" t="s">
        <v>5</v>
      </c>
      <c r="P966" t="s">
        <v>803</v>
      </c>
      <c r="Q966" t="s">
        <v>6</v>
      </c>
      <c r="R966">
        <v>0</v>
      </c>
      <c r="S966" t="s">
        <v>7</v>
      </c>
      <c r="T966">
        <v>501</v>
      </c>
      <c r="U966" t="s">
        <v>401</v>
      </c>
      <c r="V966" t="s">
        <v>4051</v>
      </c>
      <c r="W966" t="s">
        <v>2735</v>
      </c>
      <c r="X966">
        <v>10</v>
      </c>
      <c r="Y966" t="s">
        <v>2742</v>
      </c>
      <c r="Z966">
        <v>1</v>
      </c>
      <c r="AA966" t="s">
        <v>924</v>
      </c>
      <c r="AB966" t="s">
        <v>1593</v>
      </c>
      <c r="AC966" s="10">
        <v>0</v>
      </c>
      <c r="AD966" s="10">
        <v>0</v>
      </c>
      <c r="AE966" s="10">
        <v>0</v>
      </c>
      <c r="AF966" s="10">
        <v>25</v>
      </c>
      <c r="AG966" s="10">
        <v>0</v>
      </c>
      <c r="AH966" s="10">
        <v>0</v>
      </c>
      <c r="AI966" s="10">
        <v>25</v>
      </c>
      <c r="AJ966" s="10">
        <v>0</v>
      </c>
      <c r="AK966" s="10">
        <v>0</v>
      </c>
      <c r="AL966" s="10">
        <v>25</v>
      </c>
      <c r="AM966" s="10">
        <v>0</v>
      </c>
      <c r="AN966" s="10">
        <v>0</v>
      </c>
      <c r="AO966" s="10">
        <v>25</v>
      </c>
      <c r="AP966" s="10">
        <v>0</v>
      </c>
      <c r="AQ966" s="10">
        <v>0</v>
      </c>
      <c r="AR966" s="10">
        <v>100</v>
      </c>
      <c r="AS966" s="10">
        <v>0</v>
      </c>
      <c r="AT966" s="10">
        <v>0</v>
      </c>
      <c r="AU966" s="10">
        <v>0</v>
      </c>
      <c r="AV966" s="10">
        <v>0</v>
      </c>
      <c r="AW966" s="10">
        <v>0</v>
      </c>
      <c r="AX966" s="10">
        <v>110438514</v>
      </c>
      <c r="AY966" s="10">
        <v>0</v>
      </c>
      <c r="AZ966" s="10">
        <v>0</v>
      </c>
      <c r="BA966" s="10">
        <v>100000000</v>
      </c>
      <c r="BB966" s="10">
        <v>0</v>
      </c>
      <c r="BC966" s="10">
        <v>0</v>
      </c>
      <c r="BD966" s="10">
        <v>100000000</v>
      </c>
      <c r="BE966" s="10">
        <v>0</v>
      </c>
      <c r="BF966" s="10">
        <v>0</v>
      </c>
      <c r="BG966" s="10">
        <v>100000000</v>
      </c>
      <c r="BH966" s="10">
        <v>0</v>
      </c>
      <c r="BI966" s="10">
        <v>0</v>
      </c>
      <c r="BJ966" s="10" t="s">
        <v>9</v>
      </c>
      <c r="BK966" s="10" t="s">
        <v>9</v>
      </c>
      <c r="BL966" s="10" t="s">
        <v>9</v>
      </c>
      <c r="BM966" s="2">
        <f t="shared" si="151"/>
        <v>0</v>
      </c>
      <c r="BN966" s="2">
        <f t="shared" si="152"/>
        <v>0</v>
      </c>
      <c r="BO966" s="2">
        <f t="shared" si="153"/>
        <v>110.438514</v>
      </c>
      <c r="BP966" s="2">
        <f t="shared" si="154"/>
        <v>0</v>
      </c>
      <c r="BQ966" s="2">
        <f t="shared" si="155"/>
        <v>100</v>
      </c>
      <c r="BR966" s="2">
        <f t="shared" si="156"/>
        <v>0</v>
      </c>
      <c r="BS966" s="2">
        <f t="shared" si="157"/>
        <v>100</v>
      </c>
      <c r="BT966" s="2">
        <f t="shared" si="158"/>
        <v>0</v>
      </c>
      <c r="BU966" s="2">
        <f t="shared" si="159"/>
        <v>100</v>
      </c>
      <c r="BV966" s="2">
        <f t="shared" si="160"/>
        <v>0</v>
      </c>
    </row>
    <row r="967" spans="1:74" x14ac:dyDescent="0.25">
      <c r="A967">
        <v>16</v>
      </c>
      <c r="B967" t="s">
        <v>0</v>
      </c>
      <c r="C967" t="s">
        <v>668</v>
      </c>
      <c r="D967">
        <v>2020</v>
      </c>
      <c r="E967" t="s">
        <v>1</v>
      </c>
      <c r="F967" t="s">
        <v>2</v>
      </c>
      <c r="G967">
        <v>2</v>
      </c>
      <c r="H967" t="s">
        <v>3</v>
      </c>
      <c r="I967" t="s">
        <v>686</v>
      </c>
      <c r="J967" t="s">
        <v>391</v>
      </c>
      <c r="K967" t="s">
        <v>761</v>
      </c>
      <c r="L967" t="s">
        <v>762</v>
      </c>
      <c r="M967" t="s">
        <v>763</v>
      </c>
      <c r="N967" t="s">
        <v>798</v>
      </c>
      <c r="O967" t="s">
        <v>5</v>
      </c>
      <c r="P967" t="s">
        <v>803</v>
      </c>
      <c r="Q967" t="s">
        <v>6</v>
      </c>
      <c r="R967">
        <v>0</v>
      </c>
      <c r="S967" t="s">
        <v>7</v>
      </c>
      <c r="T967">
        <v>507</v>
      </c>
      <c r="U967" t="s">
        <v>402</v>
      </c>
      <c r="V967" t="s">
        <v>4052</v>
      </c>
      <c r="W967" t="s">
        <v>2743</v>
      </c>
      <c r="X967">
        <v>1</v>
      </c>
      <c r="Y967" t="s">
        <v>2744</v>
      </c>
      <c r="Z967">
        <v>2</v>
      </c>
      <c r="AA967" t="s">
        <v>920</v>
      </c>
      <c r="AB967" t="s">
        <v>1593</v>
      </c>
      <c r="AC967" s="10">
        <v>100</v>
      </c>
      <c r="AD967" s="10">
        <v>100</v>
      </c>
      <c r="AE967" s="10">
        <v>100</v>
      </c>
      <c r="AF967" s="10">
        <v>100</v>
      </c>
      <c r="AG967" s="10">
        <v>0</v>
      </c>
      <c r="AH967" s="10">
        <v>0</v>
      </c>
      <c r="AI967" s="10">
        <v>100</v>
      </c>
      <c r="AJ967" s="10">
        <v>0</v>
      </c>
      <c r="AK967" s="10">
        <v>0</v>
      </c>
      <c r="AL967" s="10">
        <v>100</v>
      </c>
      <c r="AM967" s="10">
        <v>0</v>
      </c>
      <c r="AN967" s="10">
        <v>0</v>
      </c>
      <c r="AO967" s="10">
        <v>100</v>
      </c>
      <c r="AP967" s="10">
        <v>0</v>
      </c>
      <c r="AQ967" s="10">
        <v>0</v>
      </c>
      <c r="AR967" s="10" t="s">
        <v>7</v>
      </c>
      <c r="AS967" s="10" t="s">
        <v>7</v>
      </c>
      <c r="AT967" s="10" t="s">
        <v>7</v>
      </c>
      <c r="AU967" s="10">
        <v>301723638</v>
      </c>
      <c r="AV967" s="10">
        <v>301674005</v>
      </c>
      <c r="AW967" s="10">
        <v>99.98</v>
      </c>
      <c r="AX967" s="10">
        <v>452829048</v>
      </c>
      <c r="AY967" s="10">
        <v>0</v>
      </c>
      <c r="AZ967" s="10">
        <v>0</v>
      </c>
      <c r="BA967" s="10">
        <v>397375533</v>
      </c>
      <c r="BB967" s="10">
        <v>0</v>
      </c>
      <c r="BC967" s="10">
        <v>0</v>
      </c>
      <c r="BD967" s="10">
        <v>408674428</v>
      </c>
      <c r="BE967" s="10">
        <v>0</v>
      </c>
      <c r="BF967" s="10">
        <v>0</v>
      </c>
      <c r="BG967" s="10">
        <v>390391382</v>
      </c>
      <c r="BH967" s="10">
        <v>0</v>
      </c>
      <c r="BI967" s="10">
        <v>0</v>
      </c>
      <c r="BJ967" s="10" t="s">
        <v>9</v>
      </c>
      <c r="BK967" s="10" t="s">
        <v>9</v>
      </c>
      <c r="BL967" s="10" t="s">
        <v>9</v>
      </c>
      <c r="BM967" s="2">
        <f t="shared" si="151"/>
        <v>301.72363799999999</v>
      </c>
      <c r="BN967" s="2">
        <f t="shared" si="152"/>
        <v>301.67400500000002</v>
      </c>
      <c r="BO967" s="2">
        <f t="shared" si="153"/>
        <v>452.829048</v>
      </c>
      <c r="BP967" s="2">
        <f t="shared" si="154"/>
        <v>0</v>
      </c>
      <c r="BQ967" s="2">
        <f t="shared" si="155"/>
        <v>397.37553300000002</v>
      </c>
      <c r="BR967" s="2">
        <f t="shared" si="156"/>
        <v>0</v>
      </c>
      <c r="BS967" s="2">
        <f t="shared" si="157"/>
        <v>408.67442799999998</v>
      </c>
      <c r="BT967" s="2">
        <f t="shared" si="158"/>
        <v>0</v>
      </c>
      <c r="BU967" s="2">
        <f t="shared" si="159"/>
        <v>390.39138200000002</v>
      </c>
      <c r="BV967" s="2">
        <f t="shared" si="160"/>
        <v>0</v>
      </c>
    </row>
    <row r="968" spans="1:74" x14ac:dyDescent="0.25">
      <c r="A968">
        <v>16</v>
      </c>
      <c r="B968" t="s">
        <v>0</v>
      </c>
      <c r="C968" t="s">
        <v>668</v>
      </c>
      <c r="D968">
        <v>2020</v>
      </c>
      <c r="E968" t="s">
        <v>1</v>
      </c>
      <c r="F968" t="s">
        <v>2</v>
      </c>
      <c r="G968">
        <v>2</v>
      </c>
      <c r="H968" t="s">
        <v>3</v>
      </c>
      <c r="I968" t="s">
        <v>686</v>
      </c>
      <c r="J968" t="s">
        <v>391</v>
      </c>
      <c r="K968" t="s">
        <v>761</v>
      </c>
      <c r="L968" t="s">
        <v>762</v>
      </c>
      <c r="M968" t="s">
        <v>763</v>
      </c>
      <c r="N968" t="s">
        <v>798</v>
      </c>
      <c r="O968" t="s">
        <v>5</v>
      </c>
      <c r="P968" t="s">
        <v>803</v>
      </c>
      <c r="Q968" t="s">
        <v>6</v>
      </c>
      <c r="R968">
        <v>0</v>
      </c>
      <c r="S968" t="s">
        <v>7</v>
      </c>
      <c r="T968">
        <v>507</v>
      </c>
      <c r="U968" t="s">
        <v>402</v>
      </c>
      <c r="V968" t="s">
        <v>4052</v>
      </c>
      <c r="W968" t="s">
        <v>2743</v>
      </c>
      <c r="X968">
        <v>2</v>
      </c>
      <c r="Y968" t="s">
        <v>2745</v>
      </c>
      <c r="Z968">
        <v>2</v>
      </c>
      <c r="AA968" t="s">
        <v>920</v>
      </c>
      <c r="AB968" t="s">
        <v>1593</v>
      </c>
      <c r="AC968" s="10">
        <v>4</v>
      </c>
      <c r="AD968" s="10">
        <v>4</v>
      </c>
      <c r="AE968" s="10">
        <v>100</v>
      </c>
      <c r="AF968" s="10">
        <v>4</v>
      </c>
      <c r="AG968" s="10">
        <v>0</v>
      </c>
      <c r="AH968" s="10">
        <v>0</v>
      </c>
      <c r="AI968" s="10">
        <v>4</v>
      </c>
      <c r="AJ968" s="10">
        <v>0</v>
      </c>
      <c r="AK968" s="10">
        <v>0</v>
      </c>
      <c r="AL968" s="10">
        <v>4</v>
      </c>
      <c r="AM968" s="10">
        <v>0</v>
      </c>
      <c r="AN968" s="10">
        <v>0</v>
      </c>
      <c r="AO968" s="10">
        <v>4</v>
      </c>
      <c r="AP968" s="10">
        <v>0</v>
      </c>
      <c r="AQ968" s="10">
        <v>0</v>
      </c>
      <c r="AR968" s="10" t="s">
        <v>7</v>
      </c>
      <c r="AS968" s="10" t="s">
        <v>7</v>
      </c>
      <c r="AT968" s="10" t="s">
        <v>7</v>
      </c>
      <c r="AU968" s="10">
        <v>125493025</v>
      </c>
      <c r="AV968" s="10">
        <v>125493025</v>
      </c>
      <c r="AW968" s="10">
        <v>100</v>
      </c>
      <c r="AX968" s="10">
        <v>342265962</v>
      </c>
      <c r="AY968" s="10">
        <v>0</v>
      </c>
      <c r="AZ968" s="10">
        <v>0</v>
      </c>
      <c r="BA968" s="10">
        <v>364754109</v>
      </c>
      <c r="BB968" s="10">
        <v>0</v>
      </c>
      <c r="BC968" s="10">
        <v>0</v>
      </c>
      <c r="BD968" s="10">
        <v>378250011</v>
      </c>
      <c r="BE968" s="10">
        <v>0</v>
      </c>
      <c r="BF968" s="10">
        <v>0</v>
      </c>
      <c r="BG968" s="10">
        <v>392245261</v>
      </c>
      <c r="BH968" s="10">
        <v>0</v>
      </c>
      <c r="BI968" s="10">
        <v>0</v>
      </c>
      <c r="BJ968" s="10" t="s">
        <v>9</v>
      </c>
      <c r="BK968" s="10" t="s">
        <v>9</v>
      </c>
      <c r="BL968" s="10" t="s">
        <v>9</v>
      </c>
      <c r="BM968" s="2">
        <f t="shared" si="151"/>
        <v>125.493025</v>
      </c>
      <c r="BN968" s="2">
        <f t="shared" si="152"/>
        <v>125.493025</v>
      </c>
      <c r="BO968" s="2">
        <f t="shared" si="153"/>
        <v>342.265962</v>
      </c>
      <c r="BP968" s="2">
        <f t="shared" si="154"/>
        <v>0</v>
      </c>
      <c r="BQ968" s="2">
        <f t="shared" si="155"/>
        <v>364.75410900000003</v>
      </c>
      <c r="BR968" s="2">
        <f t="shared" si="156"/>
        <v>0</v>
      </c>
      <c r="BS968" s="2">
        <f t="shared" si="157"/>
        <v>378.25001099999997</v>
      </c>
      <c r="BT968" s="2">
        <f t="shared" si="158"/>
        <v>0</v>
      </c>
      <c r="BU968" s="2">
        <f t="shared" si="159"/>
        <v>392.24526100000003</v>
      </c>
      <c r="BV968" s="2">
        <f t="shared" si="160"/>
        <v>0</v>
      </c>
    </row>
    <row r="969" spans="1:74" x14ac:dyDescent="0.25">
      <c r="A969">
        <v>16</v>
      </c>
      <c r="B969" t="s">
        <v>0</v>
      </c>
      <c r="C969" t="s">
        <v>668</v>
      </c>
      <c r="D969">
        <v>2020</v>
      </c>
      <c r="E969" t="s">
        <v>1</v>
      </c>
      <c r="F969" t="s">
        <v>2</v>
      </c>
      <c r="G969">
        <v>2</v>
      </c>
      <c r="H969" t="s">
        <v>3</v>
      </c>
      <c r="I969" t="s">
        <v>686</v>
      </c>
      <c r="J969" t="s">
        <v>391</v>
      </c>
      <c r="K969" t="s">
        <v>761</v>
      </c>
      <c r="L969" t="s">
        <v>762</v>
      </c>
      <c r="M969" t="s">
        <v>763</v>
      </c>
      <c r="N969" t="s">
        <v>798</v>
      </c>
      <c r="O969" t="s">
        <v>5</v>
      </c>
      <c r="P969" t="s">
        <v>803</v>
      </c>
      <c r="Q969" t="s">
        <v>6</v>
      </c>
      <c r="R969">
        <v>0</v>
      </c>
      <c r="S969" t="s">
        <v>7</v>
      </c>
      <c r="T969">
        <v>507</v>
      </c>
      <c r="U969" t="s">
        <v>402</v>
      </c>
      <c r="V969" t="s">
        <v>4052</v>
      </c>
      <c r="W969" t="s">
        <v>2743</v>
      </c>
      <c r="X969">
        <v>3</v>
      </c>
      <c r="Y969" t="s">
        <v>2746</v>
      </c>
      <c r="Z969">
        <v>1</v>
      </c>
      <c r="AA969" t="s">
        <v>924</v>
      </c>
      <c r="AB969" t="s">
        <v>1593</v>
      </c>
      <c r="AC969" s="10">
        <v>1</v>
      </c>
      <c r="AD969" s="10">
        <v>1</v>
      </c>
      <c r="AE969" s="10">
        <v>100</v>
      </c>
      <c r="AF969" s="10">
        <v>3</v>
      </c>
      <c r="AG969" s="10">
        <v>0</v>
      </c>
      <c r="AH969" s="10">
        <v>0</v>
      </c>
      <c r="AI969" s="10">
        <v>3</v>
      </c>
      <c r="AJ969" s="10">
        <v>0</v>
      </c>
      <c r="AK969" s="10">
        <v>0</v>
      </c>
      <c r="AL969" s="10">
        <v>2</v>
      </c>
      <c r="AM969" s="10">
        <v>0</v>
      </c>
      <c r="AN969" s="10">
        <v>0</v>
      </c>
      <c r="AO969" s="10">
        <v>1</v>
      </c>
      <c r="AP969" s="10">
        <v>0</v>
      </c>
      <c r="AQ969" s="10">
        <v>0</v>
      </c>
      <c r="AR969" s="10">
        <v>10</v>
      </c>
      <c r="AS969" s="10">
        <v>1</v>
      </c>
      <c r="AT969" s="10">
        <v>10</v>
      </c>
      <c r="AU969" s="10">
        <v>25098605</v>
      </c>
      <c r="AV969" s="10">
        <v>25098605</v>
      </c>
      <c r="AW969" s="10">
        <v>100</v>
      </c>
      <c r="AX969" s="10">
        <v>204904990</v>
      </c>
      <c r="AY969" s="10">
        <v>0</v>
      </c>
      <c r="AZ969" s="10">
        <v>0</v>
      </c>
      <c r="BA969" s="10">
        <v>169205113</v>
      </c>
      <c r="BB969" s="10">
        <v>0</v>
      </c>
      <c r="BC969" s="10">
        <v>0</v>
      </c>
      <c r="BD969" s="10">
        <v>169540702</v>
      </c>
      <c r="BE969" s="10">
        <v>0</v>
      </c>
      <c r="BF969" s="10">
        <v>0</v>
      </c>
      <c r="BG969" s="10">
        <v>170073707</v>
      </c>
      <c r="BH969" s="10">
        <v>0</v>
      </c>
      <c r="BI969" s="10">
        <v>0</v>
      </c>
      <c r="BJ969" s="10" t="s">
        <v>9</v>
      </c>
      <c r="BK969" s="10" t="s">
        <v>9</v>
      </c>
      <c r="BL969" s="10" t="s">
        <v>9</v>
      </c>
      <c r="BM969" s="2">
        <f t="shared" si="151"/>
        <v>25.098604999999999</v>
      </c>
      <c r="BN969" s="2">
        <f t="shared" si="152"/>
        <v>25.098604999999999</v>
      </c>
      <c r="BO969" s="2">
        <f t="shared" si="153"/>
        <v>204.90499</v>
      </c>
      <c r="BP969" s="2">
        <f t="shared" si="154"/>
        <v>0</v>
      </c>
      <c r="BQ969" s="2">
        <f t="shared" si="155"/>
        <v>169.20511300000001</v>
      </c>
      <c r="BR969" s="2">
        <f t="shared" si="156"/>
        <v>0</v>
      </c>
      <c r="BS969" s="2">
        <f t="shared" si="157"/>
        <v>169.54070200000001</v>
      </c>
      <c r="BT969" s="2">
        <f t="shared" si="158"/>
        <v>0</v>
      </c>
      <c r="BU969" s="2">
        <f t="shared" si="159"/>
        <v>170.07370700000001</v>
      </c>
      <c r="BV969" s="2">
        <f t="shared" si="160"/>
        <v>0</v>
      </c>
    </row>
    <row r="970" spans="1:74" x14ac:dyDescent="0.25">
      <c r="A970">
        <v>16</v>
      </c>
      <c r="B970" t="s">
        <v>0</v>
      </c>
      <c r="C970" t="s">
        <v>668</v>
      </c>
      <c r="D970">
        <v>2020</v>
      </c>
      <c r="E970" t="s">
        <v>1</v>
      </c>
      <c r="F970" t="s">
        <v>2</v>
      </c>
      <c r="G970">
        <v>2</v>
      </c>
      <c r="H970" t="s">
        <v>3</v>
      </c>
      <c r="I970" t="s">
        <v>686</v>
      </c>
      <c r="J970" t="s">
        <v>391</v>
      </c>
      <c r="K970" t="s">
        <v>761</v>
      </c>
      <c r="L970" t="s">
        <v>762</v>
      </c>
      <c r="M970" t="s">
        <v>763</v>
      </c>
      <c r="N970" t="s">
        <v>798</v>
      </c>
      <c r="O970" t="s">
        <v>5</v>
      </c>
      <c r="P970" t="s">
        <v>803</v>
      </c>
      <c r="Q970" t="s">
        <v>6</v>
      </c>
      <c r="R970">
        <v>0</v>
      </c>
      <c r="S970" t="s">
        <v>7</v>
      </c>
      <c r="T970">
        <v>507</v>
      </c>
      <c r="U970" t="s">
        <v>402</v>
      </c>
      <c r="V970" t="s">
        <v>4052</v>
      </c>
      <c r="W970" t="s">
        <v>2743</v>
      </c>
      <c r="X970">
        <v>4</v>
      </c>
      <c r="Y970" t="s">
        <v>2747</v>
      </c>
      <c r="Z970">
        <v>1</v>
      </c>
      <c r="AA970" t="s">
        <v>924</v>
      </c>
      <c r="AB970" t="s">
        <v>1593</v>
      </c>
      <c r="AC970" s="10">
        <v>65</v>
      </c>
      <c r="AD970" s="10">
        <v>42</v>
      </c>
      <c r="AE970" s="10">
        <v>64.62</v>
      </c>
      <c r="AF970" s="10">
        <v>10</v>
      </c>
      <c r="AG970" s="10">
        <v>0</v>
      </c>
      <c r="AH970" s="10">
        <v>0</v>
      </c>
      <c r="AI970" s="10">
        <v>15</v>
      </c>
      <c r="AJ970" s="10">
        <v>0</v>
      </c>
      <c r="AK970" s="10">
        <v>0</v>
      </c>
      <c r="AL970" s="10">
        <v>10</v>
      </c>
      <c r="AM970" s="10">
        <v>0</v>
      </c>
      <c r="AN970" s="10">
        <v>0</v>
      </c>
      <c r="AO970" s="10">
        <v>0</v>
      </c>
      <c r="AP970" s="10">
        <v>0</v>
      </c>
      <c r="AQ970" s="10">
        <v>0</v>
      </c>
      <c r="AR970" s="10">
        <v>100</v>
      </c>
      <c r="AS970" s="10">
        <v>42</v>
      </c>
      <c r="AT970" s="10">
        <v>42</v>
      </c>
      <c r="AU970" s="10">
        <v>1396684732</v>
      </c>
      <c r="AV970" s="10">
        <v>1396684732</v>
      </c>
      <c r="AW970" s="10">
        <v>100</v>
      </c>
      <c r="AX970" s="10">
        <v>400000000</v>
      </c>
      <c r="AY970" s="10">
        <v>0</v>
      </c>
      <c r="AZ970" s="10">
        <v>0</v>
      </c>
      <c r="BA970" s="10">
        <v>400000000</v>
      </c>
      <c r="BB970" s="10">
        <v>0</v>
      </c>
      <c r="BC970" s="10">
        <v>0</v>
      </c>
      <c r="BD970" s="10">
        <v>400000000</v>
      </c>
      <c r="BE970" s="10">
        <v>0</v>
      </c>
      <c r="BF970" s="10">
        <v>0</v>
      </c>
      <c r="BG970" s="10">
        <v>0</v>
      </c>
      <c r="BH970" s="10">
        <v>0</v>
      </c>
      <c r="BI970" s="10">
        <v>0</v>
      </c>
      <c r="BJ970" s="10" t="s">
        <v>9</v>
      </c>
      <c r="BK970" s="10" t="s">
        <v>9</v>
      </c>
      <c r="BL970" s="10" t="s">
        <v>9</v>
      </c>
      <c r="BM970" s="2">
        <f t="shared" si="151"/>
        <v>1396.6847319999999</v>
      </c>
      <c r="BN970" s="2">
        <f t="shared" si="152"/>
        <v>1396.6847319999999</v>
      </c>
      <c r="BO970" s="2">
        <f t="shared" si="153"/>
        <v>400</v>
      </c>
      <c r="BP970" s="2">
        <f t="shared" si="154"/>
        <v>0</v>
      </c>
      <c r="BQ970" s="2">
        <f t="shared" si="155"/>
        <v>400</v>
      </c>
      <c r="BR970" s="2">
        <f t="shared" si="156"/>
        <v>0</v>
      </c>
      <c r="BS970" s="2">
        <f t="shared" si="157"/>
        <v>400</v>
      </c>
      <c r="BT970" s="2">
        <f t="shared" si="158"/>
        <v>0</v>
      </c>
      <c r="BU970" s="2">
        <f t="shared" si="159"/>
        <v>0</v>
      </c>
      <c r="BV970" s="2">
        <f t="shared" si="160"/>
        <v>0</v>
      </c>
    </row>
    <row r="971" spans="1:74" x14ac:dyDescent="0.25">
      <c r="A971">
        <v>16</v>
      </c>
      <c r="B971" t="s">
        <v>0</v>
      </c>
      <c r="C971" t="s">
        <v>668</v>
      </c>
      <c r="D971">
        <v>2020</v>
      </c>
      <c r="E971" t="s">
        <v>1</v>
      </c>
      <c r="F971" t="s">
        <v>2</v>
      </c>
      <c r="G971">
        <v>2</v>
      </c>
      <c r="H971" t="s">
        <v>3</v>
      </c>
      <c r="I971" t="s">
        <v>686</v>
      </c>
      <c r="J971" t="s">
        <v>391</v>
      </c>
      <c r="K971" t="s">
        <v>761</v>
      </c>
      <c r="L971" t="s">
        <v>762</v>
      </c>
      <c r="M971" t="s">
        <v>763</v>
      </c>
      <c r="N971" t="s">
        <v>798</v>
      </c>
      <c r="O971" t="s">
        <v>5</v>
      </c>
      <c r="P971" t="s">
        <v>803</v>
      </c>
      <c r="Q971" t="s">
        <v>6</v>
      </c>
      <c r="R971">
        <v>0</v>
      </c>
      <c r="S971" t="s">
        <v>7</v>
      </c>
      <c r="T971">
        <v>510</v>
      </c>
      <c r="U971" t="s">
        <v>403</v>
      </c>
      <c r="V971" t="s">
        <v>4051</v>
      </c>
      <c r="W971" t="s">
        <v>2735</v>
      </c>
      <c r="X971">
        <v>1</v>
      </c>
      <c r="Y971" t="s">
        <v>2748</v>
      </c>
      <c r="Z971">
        <v>2</v>
      </c>
      <c r="AA971" t="s">
        <v>920</v>
      </c>
      <c r="AB971" t="s">
        <v>1593</v>
      </c>
      <c r="AC971" s="10">
        <v>89</v>
      </c>
      <c r="AD971" s="10">
        <v>95</v>
      </c>
      <c r="AE971" s="10">
        <v>106.74</v>
      </c>
      <c r="AF971" s="10">
        <v>89</v>
      </c>
      <c r="AG971" s="10">
        <v>0</v>
      </c>
      <c r="AH971" s="10">
        <v>0</v>
      </c>
      <c r="AI971" s="10">
        <v>89</v>
      </c>
      <c r="AJ971" s="10">
        <v>0</v>
      </c>
      <c r="AK971" s="10">
        <v>0</v>
      </c>
      <c r="AL971" s="10">
        <v>89</v>
      </c>
      <c r="AM971" s="10">
        <v>0</v>
      </c>
      <c r="AN971" s="10">
        <v>0</v>
      </c>
      <c r="AO971" s="10">
        <v>89</v>
      </c>
      <c r="AP971" s="10">
        <v>0</v>
      </c>
      <c r="AQ971" s="10">
        <v>0</v>
      </c>
      <c r="AR971" s="10" t="s">
        <v>7</v>
      </c>
      <c r="AS971" s="10" t="s">
        <v>7</v>
      </c>
      <c r="AT971" s="10" t="s">
        <v>7</v>
      </c>
      <c r="AU971" s="10">
        <v>593342732</v>
      </c>
      <c r="AV971" s="10">
        <v>559101312</v>
      </c>
      <c r="AW971" s="10">
        <v>94.23</v>
      </c>
      <c r="AX971" s="10">
        <v>1987893254</v>
      </c>
      <c r="AY971" s="10">
        <v>0</v>
      </c>
      <c r="AZ971" s="10">
        <v>0</v>
      </c>
      <c r="BA971" s="10">
        <v>3000000000</v>
      </c>
      <c r="BB971" s="10">
        <v>0</v>
      </c>
      <c r="BC971" s="10">
        <v>0</v>
      </c>
      <c r="BD971" s="10">
        <v>2908362480</v>
      </c>
      <c r="BE971" s="10">
        <v>0</v>
      </c>
      <c r="BF971" s="10">
        <v>0</v>
      </c>
      <c r="BG971" s="10">
        <v>2200288378</v>
      </c>
      <c r="BH971" s="10">
        <v>0</v>
      </c>
      <c r="BI971" s="10">
        <v>0</v>
      </c>
      <c r="BJ971" s="10" t="s">
        <v>9</v>
      </c>
      <c r="BK971" s="10" t="s">
        <v>9</v>
      </c>
      <c r="BL971" s="10" t="s">
        <v>9</v>
      </c>
      <c r="BM971" s="2">
        <f t="shared" si="151"/>
        <v>593.34273199999996</v>
      </c>
      <c r="BN971" s="2">
        <f t="shared" si="152"/>
        <v>559.10131200000001</v>
      </c>
      <c r="BO971" s="2">
        <f t="shared" si="153"/>
        <v>1987.8932540000001</v>
      </c>
      <c r="BP971" s="2">
        <f t="shared" si="154"/>
        <v>0</v>
      </c>
      <c r="BQ971" s="2">
        <f t="shared" si="155"/>
        <v>3000</v>
      </c>
      <c r="BR971" s="2">
        <f t="shared" si="156"/>
        <v>0</v>
      </c>
      <c r="BS971" s="2">
        <f t="shared" si="157"/>
        <v>2908.3624799999998</v>
      </c>
      <c r="BT971" s="2">
        <f t="shared" si="158"/>
        <v>0</v>
      </c>
      <c r="BU971" s="2">
        <f t="shared" si="159"/>
        <v>2200.2883780000002</v>
      </c>
      <c r="BV971" s="2">
        <f t="shared" si="160"/>
        <v>0</v>
      </c>
    </row>
    <row r="972" spans="1:74" x14ac:dyDescent="0.25">
      <c r="A972">
        <v>16</v>
      </c>
      <c r="B972" t="s">
        <v>0</v>
      </c>
      <c r="C972" t="s">
        <v>668</v>
      </c>
      <c r="D972">
        <v>2020</v>
      </c>
      <c r="E972" t="s">
        <v>1</v>
      </c>
      <c r="F972" t="s">
        <v>2</v>
      </c>
      <c r="G972">
        <v>2</v>
      </c>
      <c r="H972" t="s">
        <v>3</v>
      </c>
      <c r="I972" t="s">
        <v>686</v>
      </c>
      <c r="J972" t="s">
        <v>391</v>
      </c>
      <c r="K972" t="s">
        <v>761</v>
      </c>
      <c r="L972" t="s">
        <v>762</v>
      </c>
      <c r="M972" t="s">
        <v>763</v>
      </c>
      <c r="N972" t="s">
        <v>798</v>
      </c>
      <c r="O972" t="s">
        <v>5</v>
      </c>
      <c r="P972" t="s">
        <v>803</v>
      </c>
      <c r="Q972" t="s">
        <v>6</v>
      </c>
      <c r="R972">
        <v>0</v>
      </c>
      <c r="S972" t="s">
        <v>7</v>
      </c>
      <c r="T972">
        <v>514</v>
      </c>
      <c r="U972" t="s">
        <v>404</v>
      </c>
      <c r="V972" t="s">
        <v>4051</v>
      </c>
      <c r="W972" t="s">
        <v>2735</v>
      </c>
      <c r="X972">
        <v>6</v>
      </c>
      <c r="Y972" t="s">
        <v>2749</v>
      </c>
      <c r="Z972">
        <v>1</v>
      </c>
      <c r="AA972" t="s">
        <v>924</v>
      </c>
      <c r="AB972" t="s">
        <v>1593</v>
      </c>
      <c r="AC972" s="10">
        <v>0</v>
      </c>
      <c r="AD972" s="10">
        <v>0</v>
      </c>
      <c r="AE972" s="10">
        <v>0</v>
      </c>
      <c r="AF972" s="10">
        <v>1</v>
      </c>
      <c r="AG972" s="10">
        <v>0</v>
      </c>
      <c r="AH972" s="10">
        <v>0</v>
      </c>
      <c r="AI972" s="10">
        <v>1</v>
      </c>
      <c r="AJ972" s="10">
        <v>0</v>
      </c>
      <c r="AK972" s="10">
        <v>0</v>
      </c>
      <c r="AL972" s="10">
        <v>1</v>
      </c>
      <c r="AM972" s="10">
        <v>0</v>
      </c>
      <c r="AN972" s="10">
        <v>0</v>
      </c>
      <c r="AO972" s="10">
        <v>1</v>
      </c>
      <c r="AP972" s="10">
        <v>0</v>
      </c>
      <c r="AQ972" s="10">
        <v>0</v>
      </c>
      <c r="AR972" s="10">
        <v>4</v>
      </c>
      <c r="AS972" s="10">
        <v>0</v>
      </c>
      <c r="AT972" s="10">
        <v>0</v>
      </c>
      <c r="AU972" s="10">
        <v>0</v>
      </c>
      <c r="AV972" s="10">
        <v>0</v>
      </c>
      <c r="AW972" s="10">
        <v>0</v>
      </c>
      <c r="AX972" s="10">
        <v>27609629</v>
      </c>
      <c r="AY972" s="10">
        <v>0</v>
      </c>
      <c r="AZ972" s="10">
        <v>0</v>
      </c>
      <c r="BA972" s="10">
        <v>25000000</v>
      </c>
      <c r="BB972" s="10">
        <v>0</v>
      </c>
      <c r="BC972" s="10">
        <v>0</v>
      </c>
      <c r="BD972" s="10">
        <v>25000000</v>
      </c>
      <c r="BE972" s="10">
        <v>0</v>
      </c>
      <c r="BF972" s="10">
        <v>0</v>
      </c>
      <c r="BG972" s="10">
        <v>25000000</v>
      </c>
      <c r="BH972" s="10">
        <v>0</v>
      </c>
      <c r="BI972" s="10">
        <v>0</v>
      </c>
      <c r="BJ972" s="10" t="s">
        <v>9</v>
      </c>
      <c r="BK972" s="10" t="s">
        <v>9</v>
      </c>
      <c r="BL972" s="10" t="s">
        <v>9</v>
      </c>
      <c r="BM972" s="2">
        <f t="shared" si="151"/>
        <v>0</v>
      </c>
      <c r="BN972" s="2">
        <f t="shared" si="152"/>
        <v>0</v>
      </c>
      <c r="BO972" s="2">
        <f t="shared" si="153"/>
        <v>27.609629000000002</v>
      </c>
      <c r="BP972" s="2">
        <f t="shared" si="154"/>
        <v>0</v>
      </c>
      <c r="BQ972" s="2">
        <f t="shared" si="155"/>
        <v>25</v>
      </c>
      <c r="BR972" s="2">
        <f t="shared" si="156"/>
        <v>0</v>
      </c>
      <c r="BS972" s="2">
        <f t="shared" si="157"/>
        <v>25</v>
      </c>
      <c r="BT972" s="2">
        <f t="shared" si="158"/>
        <v>0</v>
      </c>
      <c r="BU972" s="2">
        <f t="shared" si="159"/>
        <v>25</v>
      </c>
      <c r="BV972" s="2">
        <f t="shared" si="160"/>
        <v>0</v>
      </c>
    </row>
    <row r="973" spans="1:74" x14ac:dyDescent="0.25">
      <c r="A973">
        <v>16</v>
      </c>
      <c r="B973" t="s">
        <v>0</v>
      </c>
      <c r="C973" t="s">
        <v>668</v>
      </c>
      <c r="D973">
        <v>2020</v>
      </c>
      <c r="E973" t="s">
        <v>1</v>
      </c>
      <c r="F973" t="s">
        <v>2</v>
      </c>
      <c r="G973">
        <v>2</v>
      </c>
      <c r="H973" t="s">
        <v>3</v>
      </c>
      <c r="I973" t="s">
        <v>686</v>
      </c>
      <c r="J973" t="s">
        <v>391</v>
      </c>
      <c r="K973" t="s">
        <v>761</v>
      </c>
      <c r="L973" t="s">
        <v>762</v>
      </c>
      <c r="M973" t="s">
        <v>763</v>
      </c>
      <c r="N973" t="s">
        <v>798</v>
      </c>
      <c r="O973" t="s">
        <v>5</v>
      </c>
      <c r="P973" t="s">
        <v>803</v>
      </c>
      <c r="Q973" t="s">
        <v>6</v>
      </c>
      <c r="R973">
        <v>0</v>
      </c>
      <c r="S973" t="s">
        <v>7</v>
      </c>
      <c r="T973">
        <v>515</v>
      </c>
      <c r="U973" t="s">
        <v>405</v>
      </c>
      <c r="V973" t="s">
        <v>4051</v>
      </c>
      <c r="W973" t="s">
        <v>2735</v>
      </c>
      <c r="X973">
        <v>3</v>
      </c>
      <c r="Y973" t="s">
        <v>2750</v>
      </c>
      <c r="Z973">
        <v>1</v>
      </c>
      <c r="AA973" t="s">
        <v>924</v>
      </c>
      <c r="AB973" t="s">
        <v>1593</v>
      </c>
      <c r="AC973" s="10">
        <v>0.2</v>
      </c>
      <c r="AD973" s="10">
        <v>0.2</v>
      </c>
      <c r="AE973" s="10">
        <v>100</v>
      </c>
      <c r="AF973" s="10">
        <v>0.8</v>
      </c>
      <c r="AG973" s="10">
        <v>0</v>
      </c>
      <c r="AH973" s="10">
        <v>0</v>
      </c>
      <c r="AI973" s="10">
        <v>0</v>
      </c>
      <c r="AJ973" s="10">
        <v>0</v>
      </c>
      <c r="AK973" s="10">
        <v>0</v>
      </c>
      <c r="AL973" s="10">
        <v>0</v>
      </c>
      <c r="AM973" s="10">
        <v>0</v>
      </c>
      <c r="AN973" s="10">
        <v>0</v>
      </c>
      <c r="AO973" s="10">
        <v>0</v>
      </c>
      <c r="AP973" s="10">
        <v>0</v>
      </c>
      <c r="AQ973" s="10">
        <v>0</v>
      </c>
      <c r="AR973" s="10">
        <v>1</v>
      </c>
      <c r="AS973" s="10">
        <v>0.2</v>
      </c>
      <c r="AT973" s="10">
        <v>20</v>
      </c>
      <c r="AU973" s="10">
        <v>59041480</v>
      </c>
      <c r="AV973" s="10">
        <v>59041480</v>
      </c>
      <c r="AW973" s="10">
        <v>100</v>
      </c>
      <c r="AX973" s="10">
        <v>66663034</v>
      </c>
      <c r="AY973" s="10">
        <v>0</v>
      </c>
      <c r="AZ973" s="10">
        <v>0</v>
      </c>
      <c r="BA973" s="10">
        <v>0</v>
      </c>
      <c r="BB973" s="10">
        <v>0</v>
      </c>
      <c r="BC973" s="10">
        <v>0</v>
      </c>
      <c r="BD973" s="10">
        <v>0</v>
      </c>
      <c r="BE973" s="10">
        <v>0</v>
      </c>
      <c r="BF973" s="10">
        <v>0</v>
      </c>
      <c r="BG973" s="10">
        <v>0</v>
      </c>
      <c r="BH973" s="10">
        <v>0</v>
      </c>
      <c r="BI973" s="10">
        <v>0</v>
      </c>
      <c r="BJ973" s="10" t="s">
        <v>9</v>
      </c>
      <c r="BK973" s="10" t="s">
        <v>9</v>
      </c>
      <c r="BL973" s="10" t="s">
        <v>9</v>
      </c>
      <c r="BM973" s="2">
        <f t="shared" si="151"/>
        <v>59.04148</v>
      </c>
      <c r="BN973" s="2">
        <f t="shared" si="152"/>
        <v>59.04148</v>
      </c>
      <c r="BO973" s="2">
        <f t="shared" si="153"/>
        <v>66.663033999999996</v>
      </c>
      <c r="BP973" s="2">
        <f t="shared" si="154"/>
        <v>0</v>
      </c>
      <c r="BQ973" s="2">
        <f t="shared" si="155"/>
        <v>0</v>
      </c>
      <c r="BR973" s="2">
        <f t="shared" si="156"/>
        <v>0</v>
      </c>
      <c r="BS973" s="2">
        <f t="shared" si="157"/>
        <v>0</v>
      </c>
      <c r="BT973" s="2">
        <f t="shared" si="158"/>
        <v>0</v>
      </c>
      <c r="BU973" s="2">
        <f t="shared" si="159"/>
        <v>0</v>
      </c>
      <c r="BV973" s="2">
        <f t="shared" si="160"/>
        <v>0</v>
      </c>
    </row>
    <row r="974" spans="1:74" x14ac:dyDescent="0.25">
      <c r="A974">
        <v>16</v>
      </c>
      <c r="B974" t="s">
        <v>0</v>
      </c>
      <c r="C974" t="s">
        <v>668</v>
      </c>
      <c r="D974">
        <v>2020</v>
      </c>
      <c r="E974" t="s">
        <v>1</v>
      </c>
      <c r="F974" t="s">
        <v>2</v>
      </c>
      <c r="G974">
        <v>2</v>
      </c>
      <c r="H974" t="s">
        <v>3</v>
      </c>
      <c r="I974" t="s">
        <v>686</v>
      </c>
      <c r="J974" t="s">
        <v>391</v>
      </c>
      <c r="K974" t="s">
        <v>761</v>
      </c>
      <c r="L974" t="s">
        <v>762</v>
      </c>
      <c r="M974" t="s">
        <v>763</v>
      </c>
      <c r="N974" t="s">
        <v>798</v>
      </c>
      <c r="O974" t="s">
        <v>5</v>
      </c>
      <c r="P974" t="s">
        <v>803</v>
      </c>
      <c r="Q974" t="s">
        <v>6</v>
      </c>
      <c r="R974">
        <v>0</v>
      </c>
      <c r="S974" t="s">
        <v>7</v>
      </c>
      <c r="T974">
        <v>533</v>
      </c>
      <c r="U974" t="s">
        <v>406</v>
      </c>
      <c r="V974" t="s">
        <v>4051</v>
      </c>
      <c r="W974" t="s">
        <v>2735</v>
      </c>
      <c r="X974">
        <v>4</v>
      </c>
      <c r="Y974" t="s">
        <v>2751</v>
      </c>
      <c r="Z974">
        <v>1</v>
      </c>
      <c r="AA974" t="s">
        <v>924</v>
      </c>
      <c r="AB974" t="s">
        <v>1593</v>
      </c>
      <c r="AC974" s="10">
        <v>0</v>
      </c>
      <c r="AD974" s="10">
        <v>0</v>
      </c>
      <c r="AE974" s="10">
        <v>0</v>
      </c>
      <c r="AF974" s="10">
        <v>1000</v>
      </c>
      <c r="AG974" s="10">
        <v>0</v>
      </c>
      <c r="AH974" s="10">
        <v>0</v>
      </c>
      <c r="AI974" s="10">
        <v>1000</v>
      </c>
      <c r="AJ974" s="10">
        <v>0</v>
      </c>
      <c r="AK974" s="10">
        <v>0</v>
      </c>
      <c r="AL974" s="10">
        <v>1000</v>
      </c>
      <c r="AM974" s="10">
        <v>0</v>
      </c>
      <c r="AN974" s="10">
        <v>0</v>
      </c>
      <c r="AO974" s="10">
        <v>1000</v>
      </c>
      <c r="AP974" s="10">
        <v>0</v>
      </c>
      <c r="AQ974" s="10">
        <v>0</v>
      </c>
      <c r="AR974" s="10">
        <v>4000</v>
      </c>
      <c r="AS974" s="10">
        <v>0</v>
      </c>
      <c r="AT974" s="10">
        <v>0</v>
      </c>
      <c r="AU974" s="10">
        <v>0</v>
      </c>
      <c r="AV974" s="10">
        <v>0</v>
      </c>
      <c r="AW974" s="10">
        <v>0</v>
      </c>
      <c r="AX974" s="10">
        <v>77306960</v>
      </c>
      <c r="AY974" s="10">
        <v>0</v>
      </c>
      <c r="AZ974" s="10">
        <v>0</v>
      </c>
      <c r="BA974" s="10">
        <v>75000000</v>
      </c>
      <c r="BB974" s="10">
        <v>0</v>
      </c>
      <c r="BC974" s="10">
        <v>0</v>
      </c>
      <c r="BD974" s="10">
        <v>50000000</v>
      </c>
      <c r="BE974" s="10">
        <v>0</v>
      </c>
      <c r="BF974" s="10">
        <v>0</v>
      </c>
      <c r="BG974" s="10">
        <v>50000000</v>
      </c>
      <c r="BH974" s="10">
        <v>0</v>
      </c>
      <c r="BI974" s="10">
        <v>0</v>
      </c>
      <c r="BJ974" s="10" t="s">
        <v>9</v>
      </c>
      <c r="BK974" s="10" t="s">
        <v>9</v>
      </c>
      <c r="BL974" s="10" t="s">
        <v>9</v>
      </c>
      <c r="BM974" s="2">
        <f t="shared" si="151"/>
        <v>0</v>
      </c>
      <c r="BN974" s="2">
        <f t="shared" si="152"/>
        <v>0</v>
      </c>
      <c r="BO974" s="2">
        <f t="shared" si="153"/>
        <v>77.306960000000004</v>
      </c>
      <c r="BP974" s="2">
        <f t="shared" si="154"/>
        <v>0</v>
      </c>
      <c r="BQ974" s="2">
        <f t="shared" si="155"/>
        <v>75</v>
      </c>
      <c r="BR974" s="2">
        <f t="shared" si="156"/>
        <v>0</v>
      </c>
      <c r="BS974" s="2">
        <f t="shared" si="157"/>
        <v>50</v>
      </c>
      <c r="BT974" s="2">
        <f t="shared" si="158"/>
        <v>0</v>
      </c>
      <c r="BU974" s="2">
        <f t="shared" si="159"/>
        <v>50</v>
      </c>
      <c r="BV974" s="2">
        <f t="shared" si="160"/>
        <v>0</v>
      </c>
    </row>
    <row r="975" spans="1:74" x14ac:dyDescent="0.25">
      <c r="A975">
        <v>16</v>
      </c>
      <c r="B975" t="s">
        <v>0</v>
      </c>
      <c r="C975" t="s">
        <v>668</v>
      </c>
      <c r="D975">
        <v>2020</v>
      </c>
      <c r="E975" t="s">
        <v>1</v>
      </c>
      <c r="F975" t="s">
        <v>2</v>
      </c>
      <c r="G975">
        <v>2</v>
      </c>
      <c r="H975" t="s">
        <v>3</v>
      </c>
      <c r="I975" t="s">
        <v>686</v>
      </c>
      <c r="J975" t="s">
        <v>391</v>
      </c>
      <c r="K975" t="s">
        <v>761</v>
      </c>
      <c r="L975" t="s">
        <v>762</v>
      </c>
      <c r="M975" t="s">
        <v>763</v>
      </c>
      <c r="N975" t="s">
        <v>798</v>
      </c>
      <c r="O975" t="s">
        <v>5</v>
      </c>
      <c r="P975" t="s">
        <v>803</v>
      </c>
      <c r="Q975" t="s">
        <v>6</v>
      </c>
      <c r="R975">
        <v>0</v>
      </c>
      <c r="S975" t="s">
        <v>7</v>
      </c>
      <c r="T975">
        <v>534</v>
      </c>
      <c r="U975" t="s">
        <v>11</v>
      </c>
      <c r="V975" t="s">
        <v>4051</v>
      </c>
      <c r="W975" t="s">
        <v>2735</v>
      </c>
      <c r="X975">
        <v>7</v>
      </c>
      <c r="Y975" t="s">
        <v>2752</v>
      </c>
      <c r="Z975">
        <v>1</v>
      </c>
      <c r="AA975" t="s">
        <v>924</v>
      </c>
      <c r="AB975" t="s">
        <v>1593</v>
      </c>
      <c r="AC975" s="10">
        <v>0</v>
      </c>
      <c r="AD975" s="10">
        <v>0</v>
      </c>
      <c r="AE975" s="10">
        <v>0</v>
      </c>
      <c r="AF975" s="10">
        <v>2500</v>
      </c>
      <c r="AG975" s="10">
        <v>0</v>
      </c>
      <c r="AH975" s="10">
        <v>0</v>
      </c>
      <c r="AI975" s="10">
        <v>2500</v>
      </c>
      <c r="AJ975" s="10">
        <v>0</v>
      </c>
      <c r="AK975" s="10">
        <v>0</v>
      </c>
      <c r="AL975" s="10">
        <v>2000</v>
      </c>
      <c r="AM975" s="10">
        <v>0</v>
      </c>
      <c r="AN975" s="10">
        <v>0</v>
      </c>
      <c r="AO975" s="10">
        <v>1000</v>
      </c>
      <c r="AP975" s="10">
        <v>0</v>
      </c>
      <c r="AQ975" s="10">
        <v>0</v>
      </c>
      <c r="AR975" s="10">
        <v>8000</v>
      </c>
      <c r="AS975" s="10">
        <v>0</v>
      </c>
      <c r="AT975" s="10">
        <v>0</v>
      </c>
      <c r="AU975" s="10">
        <v>0</v>
      </c>
      <c r="AV975" s="10">
        <v>0</v>
      </c>
      <c r="AW975" s="10">
        <v>0</v>
      </c>
      <c r="AX975" s="10">
        <v>110438514</v>
      </c>
      <c r="AY975" s="10">
        <v>0</v>
      </c>
      <c r="AZ975" s="10">
        <v>0</v>
      </c>
      <c r="BA975" s="10">
        <v>150000000</v>
      </c>
      <c r="BB975" s="10">
        <v>0</v>
      </c>
      <c r="BC975" s="10">
        <v>0</v>
      </c>
      <c r="BD975" s="10">
        <v>130000000</v>
      </c>
      <c r="BE975" s="10">
        <v>0</v>
      </c>
      <c r="BF975" s="10">
        <v>0</v>
      </c>
      <c r="BG975" s="10">
        <v>70000000</v>
      </c>
      <c r="BH975" s="10">
        <v>0</v>
      </c>
      <c r="BI975" s="10">
        <v>0</v>
      </c>
      <c r="BJ975" s="10" t="s">
        <v>9</v>
      </c>
      <c r="BK975" s="10" t="s">
        <v>9</v>
      </c>
      <c r="BL975" s="10" t="s">
        <v>9</v>
      </c>
      <c r="BM975" s="2">
        <f t="shared" si="151"/>
        <v>0</v>
      </c>
      <c r="BN975" s="2">
        <f t="shared" si="152"/>
        <v>0</v>
      </c>
      <c r="BO975" s="2">
        <f t="shared" si="153"/>
        <v>110.438514</v>
      </c>
      <c r="BP975" s="2">
        <f t="shared" si="154"/>
        <v>0</v>
      </c>
      <c r="BQ975" s="2">
        <f t="shared" si="155"/>
        <v>150</v>
      </c>
      <c r="BR975" s="2">
        <f t="shared" si="156"/>
        <v>0</v>
      </c>
      <c r="BS975" s="2">
        <f t="shared" si="157"/>
        <v>130</v>
      </c>
      <c r="BT975" s="2">
        <f t="shared" si="158"/>
        <v>0</v>
      </c>
      <c r="BU975" s="2">
        <f t="shared" si="159"/>
        <v>70</v>
      </c>
      <c r="BV975" s="2">
        <f t="shared" si="160"/>
        <v>0</v>
      </c>
    </row>
    <row r="976" spans="1:74" x14ac:dyDescent="0.25">
      <c r="A976">
        <v>16</v>
      </c>
      <c r="B976" t="s">
        <v>0</v>
      </c>
      <c r="C976" t="s">
        <v>668</v>
      </c>
      <c r="D976">
        <v>2020</v>
      </c>
      <c r="E976" t="s">
        <v>1</v>
      </c>
      <c r="F976" t="s">
        <v>2</v>
      </c>
      <c r="G976">
        <v>2</v>
      </c>
      <c r="H976" t="s">
        <v>3</v>
      </c>
      <c r="I976" t="s">
        <v>687</v>
      </c>
      <c r="J976" t="s">
        <v>407</v>
      </c>
      <c r="K976" t="s">
        <v>764</v>
      </c>
      <c r="L976" t="s">
        <v>759</v>
      </c>
      <c r="M976" t="s">
        <v>760</v>
      </c>
      <c r="N976" t="s">
        <v>799</v>
      </c>
      <c r="O976" t="s">
        <v>13</v>
      </c>
      <c r="P976" t="s">
        <v>809</v>
      </c>
      <c r="Q976" t="s">
        <v>55</v>
      </c>
      <c r="R976">
        <v>0</v>
      </c>
      <c r="S976" t="s">
        <v>7</v>
      </c>
      <c r="T976">
        <v>314</v>
      </c>
      <c r="U976" t="s">
        <v>408</v>
      </c>
      <c r="V976" t="s">
        <v>4053</v>
      </c>
      <c r="W976" t="s">
        <v>2753</v>
      </c>
      <c r="X976">
        <v>4</v>
      </c>
      <c r="Y976" t="s">
        <v>2754</v>
      </c>
      <c r="Z976">
        <v>3</v>
      </c>
      <c r="AA976" t="s">
        <v>929</v>
      </c>
      <c r="AB976" t="s">
        <v>1593</v>
      </c>
      <c r="AC976" s="10">
        <v>10</v>
      </c>
      <c r="AD976" s="10">
        <v>10</v>
      </c>
      <c r="AE976" s="10">
        <v>100</v>
      </c>
      <c r="AF976" s="10">
        <v>40</v>
      </c>
      <c r="AG976" s="10">
        <v>0</v>
      </c>
      <c r="AH976" s="10">
        <v>0</v>
      </c>
      <c r="AI976" s="10">
        <v>70</v>
      </c>
      <c r="AJ976" s="10">
        <v>0</v>
      </c>
      <c r="AK976" s="10">
        <v>0</v>
      </c>
      <c r="AL976" s="10">
        <v>90</v>
      </c>
      <c r="AM976" s="10">
        <v>0</v>
      </c>
      <c r="AN976" s="10">
        <v>0</v>
      </c>
      <c r="AO976" s="10">
        <v>100</v>
      </c>
      <c r="AP976" s="10">
        <v>0</v>
      </c>
      <c r="AQ976" s="10">
        <v>0</v>
      </c>
      <c r="AR976" s="10" t="s">
        <v>7</v>
      </c>
      <c r="AS976" s="10" t="s">
        <v>7</v>
      </c>
      <c r="AT976" s="10" t="s">
        <v>7</v>
      </c>
      <c r="AU976" s="10">
        <v>2588142728</v>
      </c>
      <c r="AV976" s="10">
        <v>2457426219</v>
      </c>
      <c r="AW976" s="10">
        <v>94.95</v>
      </c>
      <c r="AX976" s="10">
        <v>3155052000</v>
      </c>
      <c r="AY976" s="10">
        <v>0</v>
      </c>
      <c r="AZ976" s="10">
        <v>0</v>
      </c>
      <c r="BA976" s="10">
        <v>2240000000</v>
      </c>
      <c r="BB976" s="10">
        <v>0</v>
      </c>
      <c r="BC976" s="10">
        <v>0</v>
      </c>
      <c r="BD976" s="10">
        <v>2240000000</v>
      </c>
      <c r="BE976" s="10">
        <v>0</v>
      </c>
      <c r="BF976" s="10">
        <v>0</v>
      </c>
      <c r="BG976" s="10">
        <v>1864828000</v>
      </c>
      <c r="BH976" s="10">
        <v>0</v>
      </c>
      <c r="BI976" s="10">
        <v>0</v>
      </c>
      <c r="BJ976" s="10" t="s">
        <v>9</v>
      </c>
      <c r="BK976" s="10" t="s">
        <v>9</v>
      </c>
      <c r="BL976" s="10" t="s">
        <v>9</v>
      </c>
      <c r="BM976" s="2">
        <f t="shared" si="151"/>
        <v>2588.1427279999998</v>
      </c>
      <c r="BN976" s="2">
        <f t="shared" si="152"/>
        <v>2457.4262189999999</v>
      </c>
      <c r="BO976" s="2">
        <f t="shared" si="153"/>
        <v>3155.0520000000001</v>
      </c>
      <c r="BP976" s="2">
        <f t="shared" si="154"/>
        <v>0</v>
      </c>
      <c r="BQ976" s="2">
        <f t="shared" si="155"/>
        <v>2240</v>
      </c>
      <c r="BR976" s="2">
        <f t="shared" si="156"/>
        <v>0</v>
      </c>
      <c r="BS976" s="2">
        <f t="shared" si="157"/>
        <v>2240</v>
      </c>
      <c r="BT976" s="2">
        <f t="shared" si="158"/>
        <v>0</v>
      </c>
      <c r="BU976" s="2">
        <f t="shared" si="159"/>
        <v>1864.828</v>
      </c>
      <c r="BV976" s="2">
        <f t="shared" si="160"/>
        <v>0</v>
      </c>
    </row>
    <row r="977" spans="1:74" x14ac:dyDescent="0.25">
      <c r="A977">
        <v>16</v>
      </c>
      <c r="B977" t="s">
        <v>0</v>
      </c>
      <c r="C977" t="s">
        <v>668</v>
      </c>
      <c r="D977">
        <v>2020</v>
      </c>
      <c r="E977" t="s">
        <v>1</v>
      </c>
      <c r="F977" t="s">
        <v>2</v>
      </c>
      <c r="G977">
        <v>2</v>
      </c>
      <c r="H977" t="s">
        <v>3</v>
      </c>
      <c r="I977" t="s">
        <v>687</v>
      </c>
      <c r="J977" t="s">
        <v>407</v>
      </c>
      <c r="K977" t="s">
        <v>764</v>
      </c>
      <c r="L977" t="s">
        <v>759</v>
      </c>
      <c r="M977" t="s">
        <v>760</v>
      </c>
      <c r="N977" t="s">
        <v>799</v>
      </c>
      <c r="O977" t="s">
        <v>13</v>
      </c>
      <c r="P977" t="s">
        <v>809</v>
      </c>
      <c r="Q977" t="s">
        <v>55</v>
      </c>
      <c r="R977">
        <v>0</v>
      </c>
      <c r="S977" t="s">
        <v>7</v>
      </c>
      <c r="T977">
        <v>315</v>
      </c>
      <c r="U977" t="s">
        <v>409</v>
      </c>
      <c r="V977" t="s">
        <v>4053</v>
      </c>
      <c r="W977" t="s">
        <v>2753</v>
      </c>
      <c r="X977">
        <v>3</v>
      </c>
      <c r="Y977" t="s">
        <v>2755</v>
      </c>
      <c r="Z977">
        <v>3</v>
      </c>
      <c r="AA977" t="s">
        <v>929</v>
      </c>
      <c r="AB977" t="s">
        <v>1593</v>
      </c>
      <c r="AC977" s="10">
        <v>7</v>
      </c>
      <c r="AD977" s="10">
        <v>6</v>
      </c>
      <c r="AE977" s="10">
        <v>85.71</v>
      </c>
      <c r="AF977" s="10">
        <v>40</v>
      </c>
      <c r="AG977" s="10">
        <v>0</v>
      </c>
      <c r="AH977" s="10">
        <v>0</v>
      </c>
      <c r="AI977" s="10">
        <v>70</v>
      </c>
      <c r="AJ977" s="10">
        <v>0</v>
      </c>
      <c r="AK977" s="10">
        <v>0</v>
      </c>
      <c r="AL977" s="10">
        <v>90</v>
      </c>
      <c r="AM977" s="10">
        <v>0</v>
      </c>
      <c r="AN977" s="10">
        <v>0</v>
      </c>
      <c r="AO977" s="10">
        <v>100</v>
      </c>
      <c r="AP977" s="10">
        <v>0</v>
      </c>
      <c r="AQ977" s="10">
        <v>0</v>
      </c>
      <c r="AR977" s="10" t="s">
        <v>7</v>
      </c>
      <c r="AS977" s="10" t="s">
        <v>7</v>
      </c>
      <c r="AT977" s="10" t="s">
        <v>7</v>
      </c>
      <c r="AU977" s="10">
        <v>216321797</v>
      </c>
      <c r="AV977" s="10">
        <v>147890639</v>
      </c>
      <c r="AW977" s="10">
        <v>68.37</v>
      </c>
      <c r="AX977" s="10">
        <v>6781860000</v>
      </c>
      <c r="AY977" s="10">
        <v>0</v>
      </c>
      <c r="AZ977" s="10">
        <v>0</v>
      </c>
      <c r="BA977" s="10">
        <v>1400000000</v>
      </c>
      <c r="BB977" s="10">
        <v>0</v>
      </c>
      <c r="BC977" s="10">
        <v>0</v>
      </c>
      <c r="BD977" s="10">
        <v>1400000000</v>
      </c>
      <c r="BE977" s="10">
        <v>0</v>
      </c>
      <c r="BF977" s="10">
        <v>0</v>
      </c>
      <c r="BG977" s="10">
        <v>1255000000</v>
      </c>
      <c r="BH977" s="10">
        <v>0</v>
      </c>
      <c r="BI977" s="10">
        <v>0</v>
      </c>
      <c r="BJ977" s="10" t="s">
        <v>9</v>
      </c>
      <c r="BK977" s="10" t="s">
        <v>9</v>
      </c>
      <c r="BL977" s="10" t="s">
        <v>9</v>
      </c>
      <c r="BM977" s="2">
        <f t="shared" si="151"/>
        <v>216.321797</v>
      </c>
      <c r="BN977" s="2">
        <f t="shared" si="152"/>
        <v>147.89063899999999</v>
      </c>
      <c r="BO977" s="2">
        <f t="shared" si="153"/>
        <v>6781.86</v>
      </c>
      <c r="BP977" s="2">
        <f t="shared" si="154"/>
        <v>0</v>
      </c>
      <c r="BQ977" s="2">
        <f t="shared" si="155"/>
        <v>1400</v>
      </c>
      <c r="BR977" s="2">
        <f t="shared" si="156"/>
        <v>0</v>
      </c>
      <c r="BS977" s="2">
        <f t="shared" si="157"/>
        <v>1400</v>
      </c>
      <c r="BT977" s="2">
        <f t="shared" si="158"/>
        <v>0</v>
      </c>
      <c r="BU977" s="2">
        <f t="shared" si="159"/>
        <v>1255</v>
      </c>
      <c r="BV977" s="2">
        <f t="shared" si="160"/>
        <v>0</v>
      </c>
    </row>
    <row r="978" spans="1:74" x14ac:dyDescent="0.25">
      <c r="A978">
        <v>16</v>
      </c>
      <c r="B978" t="s">
        <v>0</v>
      </c>
      <c r="C978" t="s">
        <v>668</v>
      </c>
      <c r="D978">
        <v>2020</v>
      </c>
      <c r="E978" t="s">
        <v>1</v>
      </c>
      <c r="F978" t="s">
        <v>2</v>
      </c>
      <c r="G978">
        <v>2</v>
      </c>
      <c r="H978" t="s">
        <v>3</v>
      </c>
      <c r="I978" t="s">
        <v>687</v>
      </c>
      <c r="J978" t="s">
        <v>407</v>
      </c>
      <c r="K978" t="s">
        <v>764</v>
      </c>
      <c r="L978" t="s">
        <v>759</v>
      </c>
      <c r="M978" t="s">
        <v>760</v>
      </c>
      <c r="N978" t="s">
        <v>799</v>
      </c>
      <c r="O978" t="s">
        <v>13</v>
      </c>
      <c r="P978" t="s">
        <v>809</v>
      </c>
      <c r="Q978" t="s">
        <v>55</v>
      </c>
      <c r="R978">
        <v>0</v>
      </c>
      <c r="S978" t="s">
        <v>7</v>
      </c>
      <c r="T978">
        <v>316</v>
      </c>
      <c r="U978" t="s">
        <v>410</v>
      </c>
      <c r="V978" t="s">
        <v>4053</v>
      </c>
      <c r="W978" t="s">
        <v>2753</v>
      </c>
      <c r="X978">
        <v>5</v>
      </c>
      <c r="Y978" t="s">
        <v>2756</v>
      </c>
      <c r="Z978">
        <v>3</v>
      </c>
      <c r="AA978" t="s">
        <v>929</v>
      </c>
      <c r="AB978" t="s">
        <v>1593</v>
      </c>
      <c r="AC978" s="10">
        <v>0</v>
      </c>
      <c r="AD978" s="10">
        <v>0</v>
      </c>
      <c r="AE978" s="10">
        <v>0</v>
      </c>
      <c r="AF978" s="10">
        <v>40</v>
      </c>
      <c r="AG978" s="10">
        <v>0</v>
      </c>
      <c r="AH978" s="10">
        <v>0</v>
      </c>
      <c r="AI978" s="10">
        <v>70</v>
      </c>
      <c r="AJ978" s="10">
        <v>0</v>
      </c>
      <c r="AK978" s="10">
        <v>0</v>
      </c>
      <c r="AL978" s="10">
        <v>90</v>
      </c>
      <c r="AM978" s="10">
        <v>0</v>
      </c>
      <c r="AN978" s="10">
        <v>0</v>
      </c>
      <c r="AO978" s="10">
        <v>100</v>
      </c>
      <c r="AP978" s="10">
        <v>0</v>
      </c>
      <c r="AQ978" s="10">
        <v>0</v>
      </c>
      <c r="AR978" s="10" t="s">
        <v>7</v>
      </c>
      <c r="AS978" s="10" t="s">
        <v>7</v>
      </c>
      <c r="AT978" s="10" t="s">
        <v>7</v>
      </c>
      <c r="AU978" s="10">
        <v>0</v>
      </c>
      <c r="AV978" s="10">
        <v>0</v>
      </c>
      <c r="AW978" s="10">
        <v>0</v>
      </c>
      <c r="AX978" s="10">
        <v>1405083000</v>
      </c>
      <c r="AY978" s="10">
        <v>0</v>
      </c>
      <c r="AZ978" s="10">
        <v>0</v>
      </c>
      <c r="BA978" s="10">
        <v>1400000000</v>
      </c>
      <c r="BB978" s="10">
        <v>0</v>
      </c>
      <c r="BC978" s="10">
        <v>0</v>
      </c>
      <c r="BD978" s="10">
        <v>1100000000</v>
      </c>
      <c r="BE978" s="10">
        <v>0</v>
      </c>
      <c r="BF978" s="10">
        <v>0</v>
      </c>
      <c r="BG978" s="10">
        <v>910000000</v>
      </c>
      <c r="BH978" s="10">
        <v>0</v>
      </c>
      <c r="BI978" s="10">
        <v>0</v>
      </c>
      <c r="BJ978" s="10" t="s">
        <v>9</v>
      </c>
      <c r="BK978" s="10" t="s">
        <v>9</v>
      </c>
      <c r="BL978" s="10" t="s">
        <v>9</v>
      </c>
      <c r="BM978" s="2">
        <f t="shared" si="151"/>
        <v>0</v>
      </c>
      <c r="BN978" s="2">
        <f t="shared" si="152"/>
        <v>0</v>
      </c>
      <c r="BO978" s="2">
        <f t="shared" si="153"/>
        <v>1405.0830000000001</v>
      </c>
      <c r="BP978" s="2">
        <f t="shared" si="154"/>
        <v>0</v>
      </c>
      <c r="BQ978" s="2">
        <f t="shared" si="155"/>
        <v>1400</v>
      </c>
      <c r="BR978" s="2">
        <f t="shared" si="156"/>
        <v>0</v>
      </c>
      <c r="BS978" s="2">
        <f t="shared" si="157"/>
        <v>1100</v>
      </c>
      <c r="BT978" s="2">
        <f t="shared" si="158"/>
        <v>0</v>
      </c>
      <c r="BU978" s="2">
        <f t="shared" si="159"/>
        <v>910</v>
      </c>
      <c r="BV978" s="2">
        <f t="shared" si="160"/>
        <v>0</v>
      </c>
    </row>
    <row r="979" spans="1:74" x14ac:dyDescent="0.25">
      <c r="A979">
        <v>16</v>
      </c>
      <c r="B979" t="s">
        <v>0</v>
      </c>
      <c r="C979" t="s">
        <v>668</v>
      </c>
      <c r="D979">
        <v>2020</v>
      </c>
      <c r="E979" t="s">
        <v>1</v>
      </c>
      <c r="F979" t="s">
        <v>2</v>
      </c>
      <c r="G979">
        <v>2</v>
      </c>
      <c r="H979" t="s">
        <v>3</v>
      </c>
      <c r="I979" t="s">
        <v>687</v>
      </c>
      <c r="J979" t="s">
        <v>407</v>
      </c>
      <c r="K979" t="s">
        <v>764</v>
      </c>
      <c r="L979" t="s">
        <v>759</v>
      </c>
      <c r="M979" t="s">
        <v>760</v>
      </c>
      <c r="N979" t="s">
        <v>799</v>
      </c>
      <c r="O979" t="s">
        <v>13</v>
      </c>
      <c r="P979" t="s">
        <v>809</v>
      </c>
      <c r="Q979" t="s">
        <v>55</v>
      </c>
      <c r="R979">
        <v>0</v>
      </c>
      <c r="S979" t="s">
        <v>7</v>
      </c>
      <c r="T979">
        <v>317</v>
      </c>
      <c r="U979" t="s">
        <v>411</v>
      </c>
      <c r="V979" t="s">
        <v>4053</v>
      </c>
      <c r="W979" t="s">
        <v>2753</v>
      </c>
      <c r="X979">
        <v>2</v>
      </c>
      <c r="Y979" t="s">
        <v>2757</v>
      </c>
      <c r="Z979">
        <v>1</v>
      </c>
      <c r="AA979" t="s">
        <v>924</v>
      </c>
      <c r="AB979" t="s">
        <v>1593</v>
      </c>
      <c r="AC979" s="10">
        <v>50</v>
      </c>
      <c r="AD979" s="10">
        <v>43</v>
      </c>
      <c r="AE979" s="10">
        <v>86</v>
      </c>
      <c r="AF979" s="10">
        <v>3100</v>
      </c>
      <c r="AG979" s="10">
        <v>0</v>
      </c>
      <c r="AH979" s="10">
        <v>0</v>
      </c>
      <c r="AI979" s="10">
        <v>2900</v>
      </c>
      <c r="AJ979" s="10">
        <v>0</v>
      </c>
      <c r="AK979" s="10">
        <v>0</v>
      </c>
      <c r="AL979" s="10">
        <v>2950</v>
      </c>
      <c r="AM979" s="10">
        <v>0</v>
      </c>
      <c r="AN979" s="10">
        <v>0</v>
      </c>
      <c r="AO979" s="10">
        <v>1000</v>
      </c>
      <c r="AP979" s="10">
        <v>0</v>
      </c>
      <c r="AQ979" s="10">
        <v>0</v>
      </c>
      <c r="AR979" s="10">
        <v>10000</v>
      </c>
      <c r="AS979" s="10">
        <v>43</v>
      </c>
      <c r="AT979" s="10">
        <v>0.43</v>
      </c>
      <c r="AU979" s="10">
        <v>2014659462</v>
      </c>
      <c r="AV979" s="10">
        <v>1951119462</v>
      </c>
      <c r="AW979" s="10">
        <v>96.85</v>
      </c>
      <c r="AX979" s="10">
        <v>2648181000</v>
      </c>
      <c r="AY979" s="10">
        <v>0</v>
      </c>
      <c r="AZ979" s="10">
        <v>0</v>
      </c>
      <c r="BA979" s="10">
        <v>1600000000</v>
      </c>
      <c r="BB979" s="10">
        <v>0</v>
      </c>
      <c r="BC979" s="10">
        <v>0</v>
      </c>
      <c r="BD979" s="10">
        <v>1600000000</v>
      </c>
      <c r="BE979" s="10">
        <v>0</v>
      </c>
      <c r="BF979" s="10">
        <v>0</v>
      </c>
      <c r="BG979" s="10">
        <v>978000000</v>
      </c>
      <c r="BH979" s="10">
        <v>0</v>
      </c>
      <c r="BI979" s="10">
        <v>0</v>
      </c>
      <c r="BJ979" s="10" t="s">
        <v>9</v>
      </c>
      <c r="BK979" s="10" t="s">
        <v>9</v>
      </c>
      <c r="BL979" s="10" t="s">
        <v>9</v>
      </c>
      <c r="BM979" s="2">
        <f t="shared" si="151"/>
        <v>2014.6594620000001</v>
      </c>
      <c r="BN979" s="2">
        <f t="shared" si="152"/>
        <v>1951.1194620000001</v>
      </c>
      <c r="BO979" s="2">
        <f t="shared" si="153"/>
        <v>2648.181</v>
      </c>
      <c r="BP979" s="2">
        <f t="shared" si="154"/>
        <v>0</v>
      </c>
      <c r="BQ979" s="2">
        <f t="shared" si="155"/>
        <v>1600</v>
      </c>
      <c r="BR979" s="2">
        <f t="shared" si="156"/>
        <v>0</v>
      </c>
      <c r="BS979" s="2">
        <f t="shared" si="157"/>
        <v>1600</v>
      </c>
      <c r="BT979" s="2">
        <f t="shared" si="158"/>
        <v>0</v>
      </c>
      <c r="BU979" s="2">
        <f t="shared" si="159"/>
        <v>978</v>
      </c>
      <c r="BV979" s="2">
        <f t="shared" si="160"/>
        <v>0</v>
      </c>
    </row>
    <row r="980" spans="1:74" x14ac:dyDescent="0.25">
      <c r="A980">
        <v>16</v>
      </c>
      <c r="B980" t="s">
        <v>0</v>
      </c>
      <c r="C980" t="s">
        <v>668</v>
      </c>
      <c r="D980">
        <v>2020</v>
      </c>
      <c r="E980" t="s">
        <v>1</v>
      </c>
      <c r="F980" t="s">
        <v>2</v>
      </c>
      <c r="G980">
        <v>2</v>
      </c>
      <c r="H980" t="s">
        <v>3</v>
      </c>
      <c r="I980" t="s">
        <v>687</v>
      </c>
      <c r="J980" t="s">
        <v>407</v>
      </c>
      <c r="K980" t="s">
        <v>764</v>
      </c>
      <c r="L980" t="s">
        <v>759</v>
      </c>
      <c r="M980" t="s">
        <v>760</v>
      </c>
      <c r="N980" t="s">
        <v>799</v>
      </c>
      <c r="O980" t="s">
        <v>13</v>
      </c>
      <c r="P980" t="s">
        <v>809</v>
      </c>
      <c r="Q980" t="s">
        <v>55</v>
      </c>
      <c r="R980">
        <v>0</v>
      </c>
      <c r="S980" t="s">
        <v>7</v>
      </c>
      <c r="T980">
        <v>318</v>
      </c>
      <c r="U980" t="s">
        <v>412</v>
      </c>
      <c r="V980" t="s">
        <v>4053</v>
      </c>
      <c r="W980" t="s">
        <v>2753</v>
      </c>
      <c r="X980">
        <v>7</v>
      </c>
      <c r="Y980" t="s">
        <v>2758</v>
      </c>
      <c r="Z980">
        <v>2</v>
      </c>
      <c r="AA980" t="s">
        <v>920</v>
      </c>
      <c r="AB980" t="s">
        <v>1593</v>
      </c>
      <c r="AC980" s="10">
        <v>20</v>
      </c>
      <c r="AD980" s="10">
        <v>17</v>
      </c>
      <c r="AE980" s="10">
        <v>85</v>
      </c>
      <c r="AF980" s="10">
        <v>20</v>
      </c>
      <c r="AG980" s="10">
        <v>0</v>
      </c>
      <c r="AH980" s="10">
        <v>0</v>
      </c>
      <c r="AI980" s="10">
        <v>20</v>
      </c>
      <c r="AJ980" s="10">
        <v>0</v>
      </c>
      <c r="AK980" s="10">
        <v>0</v>
      </c>
      <c r="AL980" s="10">
        <v>20</v>
      </c>
      <c r="AM980" s="10">
        <v>0</v>
      </c>
      <c r="AN980" s="10">
        <v>0</v>
      </c>
      <c r="AO980" s="10">
        <v>20</v>
      </c>
      <c r="AP980" s="10">
        <v>0</v>
      </c>
      <c r="AQ980" s="10">
        <v>0</v>
      </c>
      <c r="AR980" s="10" t="s">
        <v>7</v>
      </c>
      <c r="AS980" s="10" t="s">
        <v>7</v>
      </c>
      <c r="AT980" s="10" t="s">
        <v>7</v>
      </c>
      <c r="AU980" s="10">
        <v>100000</v>
      </c>
      <c r="AV980" s="10">
        <v>0</v>
      </c>
      <c r="AW980" s="10">
        <v>0</v>
      </c>
      <c r="AX980" s="10">
        <v>10000000</v>
      </c>
      <c r="AY980" s="10">
        <v>0</v>
      </c>
      <c r="AZ980" s="10">
        <v>0</v>
      </c>
      <c r="BA980" s="10">
        <v>200000000</v>
      </c>
      <c r="BB980" s="10">
        <v>0</v>
      </c>
      <c r="BC980" s="10">
        <v>0</v>
      </c>
      <c r="BD980" s="10">
        <v>200000000</v>
      </c>
      <c r="BE980" s="10">
        <v>0</v>
      </c>
      <c r="BF980" s="10">
        <v>0</v>
      </c>
      <c r="BG980" s="10">
        <v>200000000</v>
      </c>
      <c r="BH980" s="10">
        <v>0</v>
      </c>
      <c r="BI980" s="10">
        <v>0</v>
      </c>
      <c r="BJ980" s="10" t="s">
        <v>9</v>
      </c>
      <c r="BK980" s="10" t="s">
        <v>9</v>
      </c>
      <c r="BL980" s="10" t="s">
        <v>9</v>
      </c>
      <c r="BM980" s="2">
        <f t="shared" si="151"/>
        <v>0.1</v>
      </c>
      <c r="BN980" s="2">
        <f t="shared" si="152"/>
        <v>0</v>
      </c>
      <c r="BO980" s="2">
        <f t="shared" si="153"/>
        <v>10</v>
      </c>
      <c r="BP980" s="2">
        <f t="shared" si="154"/>
        <v>0</v>
      </c>
      <c r="BQ980" s="2">
        <f t="shared" si="155"/>
        <v>200</v>
      </c>
      <c r="BR980" s="2">
        <f t="shared" si="156"/>
        <v>0</v>
      </c>
      <c r="BS980" s="2">
        <f t="shared" si="157"/>
        <v>200</v>
      </c>
      <c r="BT980" s="2">
        <f t="shared" si="158"/>
        <v>0</v>
      </c>
      <c r="BU980" s="2">
        <f t="shared" si="159"/>
        <v>200</v>
      </c>
      <c r="BV980" s="2">
        <f t="shared" si="160"/>
        <v>0</v>
      </c>
    </row>
    <row r="981" spans="1:74" x14ac:dyDescent="0.25">
      <c r="A981">
        <v>16</v>
      </c>
      <c r="B981" t="s">
        <v>0</v>
      </c>
      <c r="C981" t="s">
        <v>668</v>
      </c>
      <c r="D981">
        <v>2020</v>
      </c>
      <c r="E981" t="s">
        <v>1</v>
      </c>
      <c r="F981" t="s">
        <v>2</v>
      </c>
      <c r="G981">
        <v>2</v>
      </c>
      <c r="H981" t="s">
        <v>3</v>
      </c>
      <c r="I981" t="s">
        <v>687</v>
      </c>
      <c r="J981" t="s">
        <v>407</v>
      </c>
      <c r="K981" t="s">
        <v>764</v>
      </c>
      <c r="L981" t="s">
        <v>759</v>
      </c>
      <c r="M981" t="s">
        <v>760</v>
      </c>
      <c r="N981" t="s">
        <v>799</v>
      </c>
      <c r="O981" t="s">
        <v>13</v>
      </c>
      <c r="P981" t="s">
        <v>809</v>
      </c>
      <c r="Q981" t="s">
        <v>55</v>
      </c>
      <c r="R981">
        <v>0</v>
      </c>
      <c r="S981" t="s">
        <v>7</v>
      </c>
      <c r="T981">
        <v>319</v>
      </c>
      <c r="U981" t="s">
        <v>413</v>
      </c>
      <c r="V981" t="s">
        <v>4053</v>
      </c>
      <c r="W981" t="s">
        <v>2753</v>
      </c>
      <c r="X981">
        <v>1</v>
      </c>
      <c r="Y981" t="s">
        <v>2759</v>
      </c>
      <c r="Z981">
        <v>2</v>
      </c>
      <c r="AA981" t="s">
        <v>920</v>
      </c>
      <c r="AB981" t="s">
        <v>1593</v>
      </c>
      <c r="AC981" s="10">
        <v>800</v>
      </c>
      <c r="AD981" s="10">
        <v>800</v>
      </c>
      <c r="AE981" s="10">
        <v>100</v>
      </c>
      <c r="AF981" s="10">
        <v>800</v>
      </c>
      <c r="AG981" s="10">
        <v>0</v>
      </c>
      <c r="AH981" s="10">
        <v>0</v>
      </c>
      <c r="AI981" s="10">
        <v>800</v>
      </c>
      <c r="AJ981" s="10">
        <v>0</v>
      </c>
      <c r="AK981" s="10">
        <v>0</v>
      </c>
      <c r="AL981" s="10">
        <v>800</v>
      </c>
      <c r="AM981" s="10">
        <v>0</v>
      </c>
      <c r="AN981" s="10">
        <v>0</v>
      </c>
      <c r="AO981" s="10">
        <v>800</v>
      </c>
      <c r="AP981" s="10">
        <v>0</v>
      </c>
      <c r="AQ981" s="10">
        <v>0</v>
      </c>
      <c r="AR981" s="10" t="s">
        <v>7</v>
      </c>
      <c r="AS981" s="10" t="s">
        <v>7</v>
      </c>
      <c r="AT981" s="10" t="s">
        <v>7</v>
      </c>
      <c r="AU981" s="10">
        <v>175400000</v>
      </c>
      <c r="AV981" s="10">
        <v>138000000</v>
      </c>
      <c r="AW981" s="10">
        <v>78.680000000000007</v>
      </c>
      <c r="AX981" s="10">
        <v>187060000</v>
      </c>
      <c r="AY981" s="10">
        <v>0</v>
      </c>
      <c r="AZ981" s="10">
        <v>0</v>
      </c>
      <c r="BA981" s="10">
        <v>3000000000</v>
      </c>
      <c r="BB981" s="10">
        <v>0</v>
      </c>
      <c r="BC981" s="10">
        <v>0</v>
      </c>
      <c r="BD981" s="10">
        <v>3000000000</v>
      </c>
      <c r="BE981" s="10">
        <v>0</v>
      </c>
      <c r="BF981" s="10">
        <v>0</v>
      </c>
      <c r="BG981" s="10">
        <v>1499000000</v>
      </c>
      <c r="BH981" s="10">
        <v>0</v>
      </c>
      <c r="BI981" s="10">
        <v>0</v>
      </c>
      <c r="BJ981" s="10" t="s">
        <v>9</v>
      </c>
      <c r="BK981" s="10" t="s">
        <v>9</v>
      </c>
      <c r="BL981" s="10" t="s">
        <v>9</v>
      </c>
      <c r="BM981" s="2">
        <f t="shared" si="151"/>
        <v>175.4</v>
      </c>
      <c r="BN981" s="2">
        <f t="shared" si="152"/>
        <v>138</v>
      </c>
      <c r="BO981" s="2">
        <f t="shared" si="153"/>
        <v>187.06</v>
      </c>
      <c r="BP981" s="2">
        <f t="shared" si="154"/>
        <v>0</v>
      </c>
      <c r="BQ981" s="2">
        <f t="shared" si="155"/>
        <v>3000</v>
      </c>
      <c r="BR981" s="2">
        <f t="shared" si="156"/>
        <v>0</v>
      </c>
      <c r="BS981" s="2">
        <f t="shared" si="157"/>
        <v>3000</v>
      </c>
      <c r="BT981" s="2">
        <f t="shared" si="158"/>
        <v>0</v>
      </c>
      <c r="BU981" s="2">
        <f t="shared" si="159"/>
        <v>1499</v>
      </c>
      <c r="BV981" s="2">
        <f t="shared" si="160"/>
        <v>0</v>
      </c>
    </row>
    <row r="982" spans="1:74" x14ac:dyDescent="0.25">
      <c r="A982">
        <v>16</v>
      </c>
      <c r="B982" t="s">
        <v>0</v>
      </c>
      <c r="C982" t="s">
        <v>668</v>
      </c>
      <c r="D982">
        <v>2020</v>
      </c>
      <c r="E982" t="s">
        <v>1</v>
      </c>
      <c r="F982" t="s">
        <v>2</v>
      </c>
      <c r="G982">
        <v>2</v>
      </c>
      <c r="H982" t="s">
        <v>3</v>
      </c>
      <c r="I982" t="s">
        <v>687</v>
      </c>
      <c r="J982" t="s">
        <v>407</v>
      </c>
      <c r="K982" t="s">
        <v>764</v>
      </c>
      <c r="L982" t="s">
        <v>759</v>
      </c>
      <c r="M982" t="s">
        <v>760</v>
      </c>
      <c r="N982" t="s">
        <v>799</v>
      </c>
      <c r="O982" t="s">
        <v>13</v>
      </c>
      <c r="P982" t="s">
        <v>844</v>
      </c>
      <c r="Q982" t="s">
        <v>414</v>
      </c>
      <c r="R982">
        <v>0</v>
      </c>
      <c r="S982" t="s">
        <v>7</v>
      </c>
      <c r="T982">
        <v>337</v>
      </c>
      <c r="U982" t="s">
        <v>415</v>
      </c>
      <c r="V982" t="s">
        <v>4054</v>
      </c>
      <c r="W982" t="s">
        <v>2760</v>
      </c>
      <c r="X982">
        <v>2</v>
      </c>
      <c r="Y982" t="s">
        <v>2761</v>
      </c>
      <c r="Z982">
        <v>1</v>
      </c>
      <c r="AA982" t="s">
        <v>924</v>
      </c>
      <c r="AB982" t="s">
        <v>1593</v>
      </c>
      <c r="AC982" s="10">
        <v>30</v>
      </c>
      <c r="AD982" s="10">
        <v>30</v>
      </c>
      <c r="AE982" s="10">
        <v>100</v>
      </c>
      <c r="AF982" s="10">
        <v>60</v>
      </c>
      <c r="AG982" s="10">
        <v>0</v>
      </c>
      <c r="AH982" s="10">
        <v>0</v>
      </c>
      <c r="AI982" s="10">
        <v>80</v>
      </c>
      <c r="AJ982" s="10">
        <v>0</v>
      </c>
      <c r="AK982" s="10">
        <v>0</v>
      </c>
      <c r="AL982" s="10">
        <v>100</v>
      </c>
      <c r="AM982" s="10">
        <v>0</v>
      </c>
      <c r="AN982" s="10">
        <v>0</v>
      </c>
      <c r="AO982" s="10">
        <v>30</v>
      </c>
      <c r="AP982" s="10">
        <v>0</v>
      </c>
      <c r="AQ982" s="10">
        <v>0</v>
      </c>
      <c r="AR982" s="10">
        <v>300</v>
      </c>
      <c r="AS982" s="10">
        <v>30</v>
      </c>
      <c r="AT982" s="10">
        <v>10</v>
      </c>
      <c r="AU982" s="10">
        <v>28800000</v>
      </c>
      <c r="AV982" s="10">
        <v>28800000</v>
      </c>
      <c r="AW982" s="10">
        <v>100</v>
      </c>
      <c r="AX982" s="10">
        <v>360566000</v>
      </c>
      <c r="AY982" s="10">
        <v>0</v>
      </c>
      <c r="AZ982" s="10">
        <v>0</v>
      </c>
      <c r="BA982" s="10">
        <v>430115604</v>
      </c>
      <c r="BB982" s="10">
        <v>0</v>
      </c>
      <c r="BC982" s="10">
        <v>0</v>
      </c>
      <c r="BD982" s="10">
        <v>442357487</v>
      </c>
      <c r="BE982" s="10">
        <v>0</v>
      </c>
      <c r="BF982" s="10">
        <v>0</v>
      </c>
      <c r="BG982" s="10">
        <v>427444825</v>
      </c>
      <c r="BH982" s="10">
        <v>0</v>
      </c>
      <c r="BI982" s="10">
        <v>0</v>
      </c>
      <c r="BJ982" s="10" t="s">
        <v>9</v>
      </c>
      <c r="BK982" s="10" t="s">
        <v>9</v>
      </c>
      <c r="BL982" s="10" t="s">
        <v>9</v>
      </c>
      <c r="BM982" s="2">
        <f t="shared" si="151"/>
        <v>28.8</v>
      </c>
      <c r="BN982" s="2">
        <f t="shared" si="152"/>
        <v>28.8</v>
      </c>
      <c r="BO982" s="2">
        <f t="shared" si="153"/>
        <v>360.56599999999997</v>
      </c>
      <c r="BP982" s="2">
        <f t="shared" si="154"/>
        <v>0</v>
      </c>
      <c r="BQ982" s="2">
        <f t="shared" si="155"/>
        <v>430.11560400000002</v>
      </c>
      <c r="BR982" s="2">
        <f t="shared" si="156"/>
        <v>0</v>
      </c>
      <c r="BS982" s="2">
        <f t="shared" si="157"/>
        <v>442.35748699999999</v>
      </c>
      <c r="BT982" s="2">
        <f t="shared" si="158"/>
        <v>0</v>
      </c>
      <c r="BU982" s="2">
        <f t="shared" si="159"/>
        <v>427.44482499999998</v>
      </c>
      <c r="BV982" s="2">
        <f t="shared" si="160"/>
        <v>0</v>
      </c>
    </row>
    <row r="983" spans="1:74" x14ac:dyDescent="0.25">
      <c r="A983">
        <v>16</v>
      </c>
      <c r="B983" t="s">
        <v>0</v>
      </c>
      <c r="C983" t="s">
        <v>668</v>
      </c>
      <c r="D983">
        <v>2020</v>
      </c>
      <c r="E983" t="s">
        <v>1</v>
      </c>
      <c r="F983" t="s">
        <v>2</v>
      </c>
      <c r="G983">
        <v>2</v>
      </c>
      <c r="H983" t="s">
        <v>3</v>
      </c>
      <c r="I983" t="s">
        <v>687</v>
      </c>
      <c r="J983" t="s">
        <v>407</v>
      </c>
      <c r="K983" t="s">
        <v>764</v>
      </c>
      <c r="L983" t="s">
        <v>759</v>
      </c>
      <c r="M983" t="s">
        <v>760</v>
      </c>
      <c r="N983" t="s">
        <v>799</v>
      </c>
      <c r="O983" t="s">
        <v>13</v>
      </c>
      <c r="P983" t="s">
        <v>844</v>
      </c>
      <c r="Q983" t="s">
        <v>414</v>
      </c>
      <c r="R983">
        <v>0</v>
      </c>
      <c r="S983" t="s">
        <v>7</v>
      </c>
      <c r="T983">
        <v>338</v>
      </c>
      <c r="U983" t="s">
        <v>416</v>
      </c>
      <c r="V983" t="s">
        <v>4054</v>
      </c>
      <c r="W983" t="s">
        <v>2760</v>
      </c>
      <c r="X983">
        <v>1</v>
      </c>
      <c r="Y983" t="s">
        <v>2762</v>
      </c>
      <c r="Z983">
        <v>1</v>
      </c>
      <c r="AA983" t="s">
        <v>924</v>
      </c>
      <c r="AB983" t="s">
        <v>1593</v>
      </c>
      <c r="AC983" s="10">
        <v>92</v>
      </c>
      <c r="AD983" s="10">
        <v>92</v>
      </c>
      <c r="AE983" s="10">
        <v>100</v>
      </c>
      <c r="AF983" s="10">
        <v>220</v>
      </c>
      <c r="AG983" s="10">
        <v>0</v>
      </c>
      <c r="AH983" s="10">
        <v>0</v>
      </c>
      <c r="AI983" s="10">
        <v>250</v>
      </c>
      <c r="AJ983" s="10">
        <v>0</v>
      </c>
      <c r="AK983" s="10">
        <v>0</v>
      </c>
      <c r="AL983" s="10">
        <v>198</v>
      </c>
      <c r="AM983" s="10">
        <v>0</v>
      </c>
      <c r="AN983" s="10">
        <v>0</v>
      </c>
      <c r="AO983" s="10">
        <v>40</v>
      </c>
      <c r="AP983" s="10">
        <v>0</v>
      </c>
      <c r="AQ983" s="10">
        <v>0</v>
      </c>
      <c r="AR983" s="10">
        <v>800</v>
      </c>
      <c r="AS983" s="10">
        <v>92</v>
      </c>
      <c r="AT983" s="10">
        <v>11.5</v>
      </c>
      <c r="AU983" s="10">
        <v>37954537</v>
      </c>
      <c r="AV983" s="10">
        <v>36103149</v>
      </c>
      <c r="AW983" s="10">
        <v>95.13</v>
      </c>
      <c r="AX983" s="10">
        <v>2551734000</v>
      </c>
      <c r="AY983" s="10">
        <v>0</v>
      </c>
      <c r="AZ983" s="10">
        <v>0</v>
      </c>
      <c r="BA983" s="10">
        <v>2571865705</v>
      </c>
      <c r="BB983" s="10">
        <v>0</v>
      </c>
      <c r="BC983" s="10">
        <v>0</v>
      </c>
      <c r="BD983" s="10">
        <v>2662070929</v>
      </c>
      <c r="BE983" s="10">
        <v>0</v>
      </c>
      <c r="BF983" s="10">
        <v>0</v>
      </c>
      <c r="BG983" s="10">
        <v>2557659935</v>
      </c>
      <c r="BH983" s="10">
        <v>0</v>
      </c>
      <c r="BI983" s="10">
        <v>0</v>
      </c>
      <c r="BJ983" s="10" t="s">
        <v>9</v>
      </c>
      <c r="BK983" s="10" t="s">
        <v>9</v>
      </c>
      <c r="BL983" s="10" t="s">
        <v>9</v>
      </c>
      <c r="BM983" s="2">
        <f t="shared" si="151"/>
        <v>37.954537000000002</v>
      </c>
      <c r="BN983" s="2">
        <f t="shared" si="152"/>
        <v>36.103149000000002</v>
      </c>
      <c r="BO983" s="2">
        <f t="shared" si="153"/>
        <v>2551.7339999999999</v>
      </c>
      <c r="BP983" s="2">
        <f t="shared" si="154"/>
        <v>0</v>
      </c>
      <c r="BQ983" s="2">
        <f t="shared" si="155"/>
        <v>2571.8657050000002</v>
      </c>
      <c r="BR983" s="2">
        <f t="shared" si="156"/>
        <v>0</v>
      </c>
      <c r="BS983" s="2">
        <f t="shared" si="157"/>
        <v>2662.070929</v>
      </c>
      <c r="BT983" s="2">
        <f t="shared" si="158"/>
        <v>0</v>
      </c>
      <c r="BU983" s="2">
        <f t="shared" si="159"/>
        <v>2557.6599350000001</v>
      </c>
      <c r="BV983" s="2">
        <f t="shared" si="160"/>
        <v>0</v>
      </c>
    </row>
    <row r="984" spans="1:74" x14ac:dyDescent="0.25">
      <c r="A984">
        <v>16</v>
      </c>
      <c r="B984" t="s">
        <v>0</v>
      </c>
      <c r="C984" t="s">
        <v>668</v>
      </c>
      <c r="D984">
        <v>2020</v>
      </c>
      <c r="E984" t="s">
        <v>1</v>
      </c>
      <c r="F984" t="s">
        <v>2</v>
      </c>
      <c r="G984">
        <v>2</v>
      </c>
      <c r="H984" t="s">
        <v>3</v>
      </c>
      <c r="I984" t="s">
        <v>687</v>
      </c>
      <c r="J984" t="s">
        <v>407</v>
      </c>
      <c r="K984" t="s">
        <v>764</v>
      </c>
      <c r="L984" t="s">
        <v>759</v>
      </c>
      <c r="M984" t="s">
        <v>760</v>
      </c>
      <c r="N984" t="s">
        <v>799</v>
      </c>
      <c r="O984" t="s">
        <v>13</v>
      </c>
      <c r="P984" t="s">
        <v>844</v>
      </c>
      <c r="Q984" t="s">
        <v>414</v>
      </c>
      <c r="R984">
        <v>0</v>
      </c>
      <c r="S984" t="s">
        <v>7</v>
      </c>
      <c r="T984">
        <v>339</v>
      </c>
      <c r="U984" t="s">
        <v>417</v>
      </c>
      <c r="V984" t="s">
        <v>4054</v>
      </c>
      <c r="W984" t="s">
        <v>2760</v>
      </c>
      <c r="X984">
        <v>5</v>
      </c>
      <c r="Y984" t="s">
        <v>2763</v>
      </c>
      <c r="Z984">
        <v>1</v>
      </c>
      <c r="AA984" t="s">
        <v>924</v>
      </c>
      <c r="AB984" t="s">
        <v>1593</v>
      </c>
      <c r="AC984" s="10">
        <v>280</v>
      </c>
      <c r="AD984" s="10">
        <v>271</v>
      </c>
      <c r="AE984" s="10">
        <v>96.79</v>
      </c>
      <c r="AF984" s="10">
        <v>650</v>
      </c>
      <c r="AG984" s="10">
        <v>0</v>
      </c>
      <c r="AH984" s="10">
        <v>0</v>
      </c>
      <c r="AI984" s="10">
        <v>650</v>
      </c>
      <c r="AJ984" s="10">
        <v>0</v>
      </c>
      <c r="AK984" s="10">
        <v>0</v>
      </c>
      <c r="AL984" s="10">
        <v>650</v>
      </c>
      <c r="AM984" s="10">
        <v>0</v>
      </c>
      <c r="AN984" s="10">
        <v>0</v>
      </c>
      <c r="AO984" s="10">
        <v>300</v>
      </c>
      <c r="AP984" s="10">
        <v>0</v>
      </c>
      <c r="AQ984" s="10">
        <v>0</v>
      </c>
      <c r="AR984" s="10">
        <v>2530</v>
      </c>
      <c r="AS984" s="10">
        <v>271</v>
      </c>
      <c r="AT984" s="10">
        <v>10.71</v>
      </c>
      <c r="AU984" s="10">
        <v>6140197</v>
      </c>
      <c r="AV984" s="10">
        <v>6140197</v>
      </c>
      <c r="AW984" s="10">
        <v>100</v>
      </c>
      <c r="AX984" s="10">
        <v>857108000</v>
      </c>
      <c r="AY984" s="10">
        <v>0</v>
      </c>
      <c r="AZ984" s="10">
        <v>0</v>
      </c>
      <c r="BA984" s="10">
        <v>888944412</v>
      </c>
      <c r="BB984" s="10">
        <v>0</v>
      </c>
      <c r="BC984" s="10">
        <v>0</v>
      </c>
      <c r="BD984" s="10">
        <v>920499612</v>
      </c>
      <c r="BE984" s="10">
        <v>0</v>
      </c>
      <c r="BF984" s="10">
        <v>0</v>
      </c>
      <c r="BG984" s="10">
        <v>953253908</v>
      </c>
      <c r="BH984" s="10">
        <v>0</v>
      </c>
      <c r="BI984" s="10">
        <v>0</v>
      </c>
      <c r="BJ984" s="10" t="s">
        <v>9</v>
      </c>
      <c r="BK984" s="10" t="s">
        <v>9</v>
      </c>
      <c r="BL984" s="10" t="s">
        <v>9</v>
      </c>
      <c r="BM984" s="2">
        <f t="shared" si="151"/>
        <v>6.1401969999999997</v>
      </c>
      <c r="BN984" s="2">
        <f t="shared" si="152"/>
        <v>6.1401969999999997</v>
      </c>
      <c r="BO984" s="2">
        <f t="shared" si="153"/>
        <v>857.10799999999995</v>
      </c>
      <c r="BP984" s="2">
        <f t="shared" si="154"/>
        <v>0</v>
      </c>
      <c r="BQ984" s="2">
        <f t="shared" si="155"/>
        <v>888.94441200000006</v>
      </c>
      <c r="BR984" s="2">
        <f t="shared" si="156"/>
        <v>0</v>
      </c>
      <c r="BS984" s="2">
        <f t="shared" si="157"/>
        <v>920.49961199999996</v>
      </c>
      <c r="BT984" s="2">
        <f t="shared" si="158"/>
        <v>0</v>
      </c>
      <c r="BU984" s="2">
        <f t="shared" si="159"/>
        <v>953.25390800000002</v>
      </c>
      <c r="BV984" s="2">
        <f t="shared" si="160"/>
        <v>0</v>
      </c>
    </row>
    <row r="985" spans="1:74" x14ac:dyDescent="0.25">
      <c r="A985">
        <v>16</v>
      </c>
      <c r="B985" t="s">
        <v>0</v>
      </c>
      <c r="C985" t="s">
        <v>668</v>
      </c>
      <c r="D985">
        <v>2020</v>
      </c>
      <c r="E985" t="s">
        <v>1</v>
      </c>
      <c r="F985" t="s">
        <v>2</v>
      </c>
      <c r="G985">
        <v>2</v>
      </c>
      <c r="H985" t="s">
        <v>3</v>
      </c>
      <c r="I985" t="s">
        <v>687</v>
      </c>
      <c r="J985" t="s">
        <v>407</v>
      </c>
      <c r="K985" t="s">
        <v>764</v>
      </c>
      <c r="L985" t="s">
        <v>759</v>
      </c>
      <c r="M985" t="s">
        <v>760</v>
      </c>
      <c r="N985" t="s">
        <v>799</v>
      </c>
      <c r="O985" t="s">
        <v>13</v>
      </c>
      <c r="P985" t="s">
        <v>844</v>
      </c>
      <c r="Q985" t="s">
        <v>414</v>
      </c>
      <c r="R985">
        <v>0</v>
      </c>
      <c r="S985" t="s">
        <v>7</v>
      </c>
      <c r="T985">
        <v>339</v>
      </c>
      <c r="U985" t="s">
        <v>417</v>
      </c>
      <c r="V985" t="s">
        <v>4054</v>
      </c>
      <c r="W985" t="s">
        <v>2760</v>
      </c>
      <c r="X985">
        <v>6</v>
      </c>
      <c r="Y985" t="s">
        <v>2764</v>
      </c>
      <c r="Z985">
        <v>4</v>
      </c>
      <c r="AA985" t="s">
        <v>1031</v>
      </c>
      <c r="AB985" t="s">
        <v>1593</v>
      </c>
      <c r="AC985" s="10">
        <v>0</v>
      </c>
      <c r="AD985" s="10">
        <v>0</v>
      </c>
      <c r="AE985" s="10">
        <v>0</v>
      </c>
      <c r="AF985" s="10">
        <v>4.7</v>
      </c>
      <c r="AG985" s="10">
        <v>0</v>
      </c>
      <c r="AH985" s="10">
        <v>0</v>
      </c>
      <c r="AI985" s="10">
        <v>4.5</v>
      </c>
      <c r="AJ985" s="10">
        <v>0</v>
      </c>
      <c r="AK985" s="10">
        <v>0</v>
      </c>
      <c r="AL985" s="10">
        <v>4.3</v>
      </c>
      <c r="AM985" s="10">
        <v>0</v>
      </c>
      <c r="AN985" s="10">
        <v>0</v>
      </c>
      <c r="AO985" s="10">
        <v>4.0999999999999996</v>
      </c>
      <c r="AP985" s="10">
        <v>0</v>
      </c>
      <c r="AQ985" s="10">
        <v>0</v>
      </c>
      <c r="AR985" s="10" t="s">
        <v>7</v>
      </c>
      <c r="AS985" s="10" t="s">
        <v>7</v>
      </c>
      <c r="AT985" s="10" t="s">
        <v>7</v>
      </c>
      <c r="AU985" s="10">
        <v>0</v>
      </c>
      <c r="AV985" s="10">
        <v>0</v>
      </c>
      <c r="AW985" s="10">
        <v>0</v>
      </c>
      <c r="AX985" s="10">
        <v>346250000</v>
      </c>
      <c r="AY985" s="10">
        <v>0</v>
      </c>
      <c r="AZ985" s="10">
        <v>0</v>
      </c>
      <c r="BA985" s="10">
        <v>357650000</v>
      </c>
      <c r="BB985" s="10">
        <v>0</v>
      </c>
      <c r="BC985" s="10">
        <v>0</v>
      </c>
      <c r="BD985" s="10">
        <v>369483200</v>
      </c>
      <c r="BE985" s="10">
        <v>0</v>
      </c>
      <c r="BF985" s="10">
        <v>0</v>
      </c>
      <c r="BG985" s="10">
        <v>360552106</v>
      </c>
      <c r="BH985" s="10">
        <v>0</v>
      </c>
      <c r="BI985" s="10">
        <v>0</v>
      </c>
      <c r="BJ985" s="10" t="s">
        <v>9</v>
      </c>
      <c r="BK985" s="10" t="s">
        <v>9</v>
      </c>
      <c r="BL985" s="10" t="s">
        <v>9</v>
      </c>
      <c r="BM985" s="2">
        <f t="shared" si="151"/>
        <v>0</v>
      </c>
      <c r="BN985" s="2">
        <f t="shared" si="152"/>
        <v>0</v>
      </c>
      <c r="BO985" s="2">
        <f t="shared" si="153"/>
        <v>346.25</v>
      </c>
      <c r="BP985" s="2">
        <f t="shared" si="154"/>
        <v>0</v>
      </c>
      <c r="BQ985" s="2">
        <f t="shared" si="155"/>
        <v>357.65</v>
      </c>
      <c r="BR985" s="2">
        <f t="shared" si="156"/>
        <v>0</v>
      </c>
      <c r="BS985" s="2">
        <f t="shared" si="157"/>
        <v>369.48320000000001</v>
      </c>
      <c r="BT985" s="2">
        <f t="shared" si="158"/>
        <v>0</v>
      </c>
      <c r="BU985" s="2">
        <f t="shared" si="159"/>
        <v>360.55210599999998</v>
      </c>
      <c r="BV985" s="2">
        <f t="shared" si="160"/>
        <v>0</v>
      </c>
    </row>
    <row r="986" spans="1:74" x14ac:dyDescent="0.25">
      <c r="A986">
        <v>16</v>
      </c>
      <c r="B986" t="s">
        <v>0</v>
      </c>
      <c r="C986" t="s">
        <v>668</v>
      </c>
      <c r="D986">
        <v>2020</v>
      </c>
      <c r="E986" t="s">
        <v>1</v>
      </c>
      <c r="F986" t="s">
        <v>2</v>
      </c>
      <c r="G986">
        <v>2</v>
      </c>
      <c r="H986" t="s">
        <v>3</v>
      </c>
      <c r="I986" t="s">
        <v>687</v>
      </c>
      <c r="J986" t="s">
        <v>407</v>
      </c>
      <c r="K986" t="s">
        <v>764</v>
      </c>
      <c r="L986" t="s">
        <v>759</v>
      </c>
      <c r="M986" t="s">
        <v>760</v>
      </c>
      <c r="N986" t="s">
        <v>799</v>
      </c>
      <c r="O986" t="s">
        <v>13</v>
      </c>
      <c r="P986" t="s">
        <v>844</v>
      </c>
      <c r="Q986" t="s">
        <v>414</v>
      </c>
      <c r="R986">
        <v>0</v>
      </c>
      <c r="S986" t="s">
        <v>7</v>
      </c>
      <c r="T986">
        <v>340</v>
      </c>
      <c r="U986" t="s">
        <v>418</v>
      </c>
      <c r="V986" t="s">
        <v>4054</v>
      </c>
      <c r="W986" t="s">
        <v>2760</v>
      </c>
      <c r="X986">
        <v>4</v>
      </c>
      <c r="Y986" t="s">
        <v>2765</v>
      </c>
      <c r="Z986">
        <v>1</v>
      </c>
      <c r="AA986" t="s">
        <v>924</v>
      </c>
      <c r="AB986" t="s">
        <v>1593</v>
      </c>
      <c r="AC986" s="10">
        <v>0</v>
      </c>
      <c r="AD986" s="10">
        <v>0</v>
      </c>
      <c r="AE986" s="10">
        <v>0</v>
      </c>
      <c r="AF986" s="10">
        <v>2</v>
      </c>
      <c r="AG986" s="10">
        <v>0</v>
      </c>
      <c r="AH986" s="10">
        <v>0</v>
      </c>
      <c r="AI986" s="10">
        <v>0</v>
      </c>
      <c r="AJ986" s="10">
        <v>0</v>
      </c>
      <c r="AK986" s="10">
        <v>0</v>
      </c>
      <c r="AL986" s="10">
        <v>0</v>
      </c>
      <c r="AM986" s="10">
        <v>0</v>
      </c>
      <c r="AN986" s="10">
        <v>0</v>
      </c>
      <c r="AO986" s="10">
        <v>0</v>
      </c>
      <c r="AP986" s="10">
        <v>0</v>
      </c>
      <c r="AQ986" s="10">
        <v>0</v>
      </c>
      <c r="AR986" s="10">
        <v>2</v>
      </c>
      <c r="AS986" s="10">
        <v>0</v>
      </c>
      <c r="AT986" s="10">
        <v>0</v>
      </c>
      <c r="AU986" s="10">
        <v>0</v>
      </c>
      <c r="AV986" s="10">
        <v>0</v>
      </c>
      <c r="AW986" s="10">
        <v>0</v>
      </c>
      <c r="AX986" s="10">
        <v>500000000</v>
      </c>
      <c r="AY986" s="10">
        <v>0</v>
      </c>
      <c r="AZ986" s="10">
        <v>0</v>
      </c>
      <c r="BA986" s="10">
        <v>0</v>
      </c>
      <c r="BB986" s="10">
        <v>0</v>
      </c>
      <c r="BC986" s="10">
        <v>0</v>
      </c>
      <c r="BD986" s="10">
        <v>0</v>
      </c>
      <c r="BE986" s="10">
        <v>0</v>
      </c>
      <c r="BF986" s="10">
        <v>0</v>
      </c>
      <c r="BG986" s="10">
        <v>0</v>
      </c>
      <c r="BH986" s="10">
        <v>0</v>
      </c>
      <c r="BI986" s="10">
        <v>0</v>
      </c>
      <c r="BJ986" s="10" t="s">
        <v>9</v>
      </c>
      <c r="BK986" s="10" t="s">
        <v>9</v>
      </c>
      <c r="BL986" s="10" t="s">
        <v>9</v>
      </c>
      <c r="BM986" s="2">
        <f t="shared" si="151"/>
        <v>0</v>
      </c>
      <c r="BN986" s="2">
        <f t="shared" si="152"/>
        <v>0</v>
      </c>
      <c r="BO986" s="2">
        <f t="shared" si="153"/>
        <v>500</v>
      </c>
      <c r="BP986" s="2">
        <f t="shared" si="154"/>
        <v>0</v>
      </c>
      <c r="BQ986" s="2">
        <f t="shared" si="155"/>
        <v>0</v>
      </c>
      <c r="BR986" s="2">
        <f t="shared" si="156"/>
        <v>0</v>
      </c>
      <c r="BS986" s="2">
        <f t="shared" si="157"/>
        <v>0</v>
      </c>
      <c r="BT986" s="2">
        <f t="shared" si="158"/>
        <v>0</v>
      </c>
      <c r="BU986" s="2">
        <f t="shared" si="159"/>
        <v>0</v>
      </c>
      <c r="BV986" s="2">
        <f t="shared" si="160"/>
        <v>0</v>
      </c>
    </row>
    <row r="987" spans="1:74" x14ac:dyDescent="0.25">
      <c r="A987">
        <v>16</v>
      </c>
      <c r="B987" t="s">
        <v>0</v>
      </c>
      <c r="C987" t="s">
        <v>668</v>
      </c>
      <c r="D987">
        <v>2020</v>
      </c>
      <c r="E987" t="s">
        <v>1</v>
      </c>
      <c r="F987" t="s">
        <v>2</v>
      </c>
      <c r="G987">
        <v>2</v>
      </c>
      <c r="H987" t="s">
        <v>3</v>
      </c>
      <c r="I987" t="s">
        <v>687</v>
      </c>
      <c r="J987" t="s">
        <v>407</v>
      </c>
      <c r="K987" t="s">
        <v>764</v>
      </c>
      <c r="L987" t="s">
        <v>759</v>
      </c>
      <c r="M987" t="s">
        <v>760</v>
      </c>
      <c r="N987" t="s">
        <v>799</v>
      </c>
      <c r="O987" t="s">
        <v>13</v>
      </c>
      <c r="P987" t="s">
        <v>844</v>
      </c>
      <c r="Q987" t="s">
        <v>414</v>
      </c>
      <c r="R987">
        <v>0</v>
      </c>
      <c r="S987" t="s">
        <v>7</v>
      </c>
      <c r="T987">
        <v>341</v>
      </c>
      <c r="U987" t="s">
        <v>419</v>
      </c>
      <c r="V987" t="s">
        <v>4054</v>
      </c>
      <c r="W987" t="s">
        <v>2760</v>
      </c>
      <c r="X987">
        <v>3</v>
      </c>
      <c r="Y987" t="s">
        <v>2766</v>
      </c>
      <c r="Z987">
        <v>1</v>
      </c>
      <c r="AA987" t="s">
        <v>924</v>
      </c>
      <c r="AB987" t="s">
        <v>1593</v>
      </c>
      <c r="AC987" s="10">
        <v>100</v>
      </c>
      <c r="AD987" s="10">
        <v>100</v>
      </c>
      <c r="AE987" s="10">
        <v>100</v>
      </c>
      <c r="AF987" s="10">
        <v>400</v>
      </c>
      <c r="AG987" s="10">
        <v>0</v>
      </c>
      <c r="AH987" s="10">
        <v>0</v>
      </c>
      <c r="AI987" s="10">
        <v>450</v>
      </c>
      <c r="AJ987" s="10">
        <v>0</v>
      </c>
      <c r="AK987" s="10">
        <v>0</v>
      </c>
      <c r="AL987" s="10">
        <v>450</v>
      </c>
      <c r="AM987" s="10">
        <v>0</v>
      </c>
      <c r="AN987" s="10">
        <v>0</v>
      </c>
      <c r="AO987" s="10">
        <v>100</v>
      </c>
      <c r="AP987" s="10">
        <v>0</v>
      </c>
      <c r="AQ987" s="10">
        <v>0</v>
      </c>
      <c r="AR987" s="10">
        <v>1500</v>
      </c>
      <c r="AS987" s="10">
        <v>100</v>
      </c>
      <c r="AT987" s="10">
        <v>6.67</v>
      </c>
      <c r="AU987" s="10">
        <v>1202770766</v>
      </c>
      <c r="AV987" s="10">
        <v>1202637789</v>
      </c>
      <c r="AW987" s="10">
        <v>99.99</v>
      </c>
      <c r="AX987" s="10">
        <v>4498156000</v>
      </c>
      <c r="AY987" s="10">
        <v>0</v>
      </c>
      <c r="AZ987" s="10">
        <v>0</v>
      </c>
      <c r="BA987" s="10">
        <v>5372792987</v>
      </c>
      <c r="BB987" s="10">
        <v>0</v>
      </c>
      <c r="BC987" s="10">
        <v>0</v>
      </c>
      <c r="BD987" s="10">
        <v>6058733066</v>
      </c>
      <c r="BE987" s="10">
        <v>0</v>
      </c>
      <c r="BF987" s="10">
        <v>0</v>
      </c>
      <c r="BG987" s="10">
        <v>5802340833</v>
      </c>
      <c r="BH987" s="10">
        <v>0</v>
      </c>
      <c r="BI987" s="10">
        <v>0</v>
      </c>
      <c r="BJ987" s="10" t="s">
        <v>9</v>
      </c>
      <c r="BK987" s="10" t="s">
        <v>9</v>
      </c>
      <c r="BL987" s="10" t="s">
        <v>9</v>
      </c>
      <c r="BM987" s="2">
        <f t="shared" si="151"/>
        <v>1202.7707660000001</v>
      </c>
      <c r="BN987" s="2">
        <f t="shared" si="152"/>
        <v>1202.6377890000001</v>
      </c>
      <c r="BO987" s="2">
        <f t="shared" si="153"/>
        <v>4498.1559999999999</v>
      </c>
      <c r="BP987" s="2">
        <f t="shared" si="154"/>
        <v>0</v>
      </c>
      <c r="BQ987" s="2">
        <f t="shared" si="155"/>
        <v>5372.7929869999998</v>
      </c>
      <c r="BR987" s="2">
        <f t="shared" si="156"/>
        <v>0</v>
      </c>
      <c r="BS987" s="2">
        <f t="shared" si="157"/>
        <v>6058.7330659999998</v>
      </c>
      <c r="BT987" s="2">
        <f t="shared" si="158"/>
        <v>0</v>
      </c>
      <c r="BU987" s="2">
        <f t="shared" si="159"/>
        <v>5802.3408330000002</v>
      </c>
      <c r="BV987" s="2">
        <f t="shared" si="160"/>
        <v>0</v>
      </c>
    </row>
    <row r="988" spans="1:74" x14ac:dyDescent="0.25">
      <c r="A988">
        <v>16</v>
      </c>
      <c r="B988" t="s">
        <v>0</v>
      </c>
      <c r="C988" t="s">
        <v>668</v>
      </c>
      <c r="D988">
        <v>2020</v>
      </c>
      <c r="E988" t="s">
        <v>1</v>
      </c>
      <c r="F988" t="s">
        <v>2</v>
      </c>
      <c r="G988">
        <v>2</v>
      </c>
      <c r="H988" t="s">
        <v>3</v>
      </c>
      <c r="I988" t="s">
        <v>687</v>
      </c>
      <c r="J988" t="s">
        <v>407</v>
      </c>
      <c r="K988" t="s">
        <v>764</v>
      </c>
      <c r="L988" t="s">
        <v>759</v>
      </c>
      <c r="M988" t="s">
        <v>760</v>
      </c>
      <c r="N988" t="s">
        <v>799</v>
      </c>
      <c r="O988" t="s">
        <v>13</v>
      </c>
      <c r="P988" t="s">
        <v>845</v>
      </c>
      <c r="Q988" t="s">
        <v>420</v>
      </c>
      <c r="R988">
        <v>0</v>
      </c>
      <c r="S988" t="s">
        <v>7</v>
      </c>
      <c r="T988">
        <v>342</v>
      </c>
      <c r="U988" t="s">
        <v>421</v>
      </c>
      <c r="V988" t="s">
        <v>4055</v>
      </c>
      <c r="W988" t="s">
        <v>2767</v>
      </c>
      <c r="X988">
        <v>1</v>
      </c>
      <c r="Y988" t="s">
        <v>2768</v>
      </c>
      <c r="Z988">
        <v>3</v>
      </c>
      <c r="AA988" t="s">
        <v>929</v>
      </c>
      <c r="AB988" t="s">
        <v>1593</v>
      </c>
      <c r="AC988" s="10">
        <v>0.3</v>
      </c>
      <c r="AD988" s="10">
        <v>0.3</v>
      </c>
      <c r="AE988" s="10">
        <v>100</v>
      </c>
      <c r="AF988" s="10">
        <v>0.5</v>
      </c>
      <c r="AG988" s="10">
        <v>0</v>
      </c>
      <c r="AH988" s="10">
        <v>0</v>
      </c>
      <c r="AI988" s="10">
        <v>0.7</v>
      </c>
      <c r="AJ988" s="10">
        <v>0</v>
      </c>
      <c r="AK988" s="10">
        <v>0</v>
      </c>
      <c r="AL988" s="10">
        <v>0.95</v>
      </c>
      <c r="AM988" s="10">
        <v>0</v>
      </c>
      <c r="AN988" s="10">
        <v>0</v>
      </c>
      <c r="AO988" s="10">
        <v>1</v>
      </c>
      <c r="AP988" s="10">
        <v>0</v>
      </c>
      <c r="AQ988" s="10">
        <v>0</v>
      </c>
      <c r="AR988" s="10" t="s">
        <v>7</v>
      </c>
      <c r="AS988" s="10" t="s">
        <v>7</v>
      </c>
      <c r="AT988" s="10" t="s">
        <v>7</v>
      </c>
      <c r="AU988" s="10">
        <v>122500000</v>
      </c>
      <c r="AV988" s="10">
        <v>122500000</v>
      </c>
      <c r="AW988" s="10">
        <v>100</v>
      </c>
      <c r="AX988" s="10">
        <v>1092864000</v>
      </c>
      <c r="AY988" s="10">
        <v>0</v>
      </c>
      <c r="AZ988" s="10">
        <v>0</v>
      </c>
      <c r="BA988" s="10">
        <v>1092869000</v>
      </c>
      <c r="BB988" s="10">
        <v>0</v>
      </c>
      <c r="BC988" s="10">
        <v>0</v>
      </c>
      <c r="BD988" s="10">
        <v>1092868000</v>
      </c>
      <c r="BE988" s="10">
        <v>0</v>
      </c>
      <c r="BF988" s="10">
        <v>0</v>
      </c>
      <c r="BG988" s="10">
        <v>1000000000</v>
      </c>
      <c r="BH988" s="10">
        <v>0</v>
      </c>
      <c r="BI988" s="10">
        <v>0</v>
      </c>
      <c r="BJ988" s="10" t="s">
        <v>9</v>
      </c>
      <c r="BK988" s="10" t="s">
        <v>9</v>
      </c>
      <c r="BL988" s="10" t="s">
        <v>9</v>
      </c>
      <c r="BM988" s="2">
        <f t="shared" si="151"/>
        <v>122.5</v>
      </c>
      <c r="BN988" s="2">
        <f t="shared" si="152"/>
        <v>122.5</v>
      </c>
      <c r="BO988" s="2">
        <f t="shared" si="153"/>
        <v>1092.864</v>
      </c>
      <c r="BP988" s="2">
        <f t="shared" si="154"/>
        <v>0</v>
      </c>
      <c r="BQ988" s="2">
        <f t="shared" si="155"/>
        <v>1092.8689999999999</v>
      </c>
      <c r="BR988" s="2">
        <f t="shared" si="156"/>
        <v>0</v>
      </c>
      <c r="BS988" s="2">
        <f t="shared" si="157"/>
        <v>1092.8679999999999</v>
      </c>
      <c r="BT988" s="2">
        <f t="shared" si="158"/>
        <v>0</v>
      </c>
      <c r="BU988" s="2">
        <f t="shared" si="159"/>
        <v>1000</v>
      </c>
      <c r="BV988" s="2">
        <f t="shared" si="160"/>
        <v>0</v>
      </c>
    </row>
    <row r="989" spans="1:74" x14ac:dyDescent="0.25">
      <c r="A989">
        <v>16</v>
      </c>
      <c r="B989" t="s">
        <v>0</v>
      </c>
      <c r="C989" t="s">
        <v>668</v>
      </c>
      <c r="D989">
        <v>2020</v>
      </c>
      <c r="E989" t="s">
        <v>1</v>
      </c>
      <c r="F989" t="s">
        <v>2</v>
      </c>
      <c r="G989">
        <v>2</v>
      </c>
      <c r="H989" t="s">
        <v>3</v>
      </c>
      <c r="I989" t="s">
        <v>687</v>
      </c>
      <c r="J989" t="s">
        <v>407</v>
      </c>
      <c r="K989" t="s">
        <v>764</v>
      </c>
      <c r="L989" t="s">
        <v>759</v>
      </c>
      <c r="M989" t="s">
        <v>760</v>
      </c>
      <c r="N989" t="s">
        <v>799</v>
      </c>
      <c r="O989" t="s">
        <v>13</v>
      </c>
      <c r="P989" t="s">
        <v>845</v>
      </c>
      <c r="Q989" t="s">
        <v>420</v>
      </c>
      <c r="R989">
        <v>0</v>
      </c>
      <c r="S989" t="s">
        <v>7</v>
      </c>
      <c r="T989">
        <v>342</v>
      </c>
      <c r="U989" t="s">
        <v>421</v>
      </c>
      <c r="V989" t="s">
        <v>4055</v>
      </c>
      <c r="W989" t="s">
        <v>2767</v>
      </c>
      <c r="X989">
        <v>2</v>
      </c>
      <c r="Y989" t="s">
        <v>2769</v>
      </c>
      <c r="Z989">
        <v>1</v>
      </c>
      <c r="AA989" t="s">
        <v>924</v>
      </c>
      <c r="AB989" t="s">
        <v>1593</v>
      </c>
      <c r="AC989" s="10">
        <v>5730</v>
      </c>
      <c r="AD989" s="10">
        <v>5730</v>
      </c>
      <c r="AE989" s="10">
        <v>100</v>
      </c>
      <c r="AF989" s="10">
        <v>0</v>
      </c>
      <c r="AG989" s="10">
        <v>0</v>
      </c>
      <c r="AH989" s="10">
        <v>0</v>
      </c>
      <c r="AI989" s="10">
        <v>0</v>
      </c>
      <c r="AJ989" s="10">
        <v>0</v>
      </c>
      <c r="AK989" s="10">
        <v>0</v>
      </c>
      <c r="AL989" s="10">
        <v>0</v>
      </c>
      <c r="AM989" s="10">
        <v>0</v>
      </c>
      <c r="AN989" s="10">
        <v>0</v>
      </c>
      <c r="AO989" s="10">
        <v>0</v>
      </c>
      <c r="AP989" s="10">
        <v>0</v>
      </c>
      <c r="AQ989" s="10">
        <v>0</v>
      </c>
      <c r="AR989" s="10">
        <v>5730</v>
      </c>
      <c r="AS989" s="10">
        <v>5730</v>
      </c>
      <c r="AT989" s="10">
        <v>100</v>
      </c>
      <c r="AU989" s="10">
        <v>778538937</v>
      </c>
      <c r="AV989" s="10">
        <v>633292559</v>
      </c>
      <c r="AW989" s="10">
        <v>81.34</v>
      </c>
      <c r="AX989" s="10">
        <v>0</v>
      </c>
      <c r="AY989" s="10">
        <v>0</v>
      </c>
      <c r="AZ989" s="10">
        <v>0</v>
      </c>
      <c r="BA989" s="10">
        <v>0</v>
      </c>
      <c r="BB989" s="10">
        <v>0</v>
      </c>
      <c r="BC989" s="10">
        <v>0</v>
      </c>
      <c r="BD989" s="10">
        <v>0</v>
      </c>
      <c r="BE989" s="10">
        <v>0</v>
      </c>
      <c r="BF989" s="10">
        <v>0</v>
      </c>
      <c r="BG989" s="10">
        <v>0</v>
      </c>
      <c r="BH989" s="10">
        <v>0</v>
      </c>
      <c r="BI989" s="10">
        <v>0</v>
      </c>
      <c r="BJ989" s="10" t="s">
        <v>9</v>
      </c>
      <c r="BK989" s="10" t="s">
        <v>9</v>
      </c>
      <c r="BL989" s="10" t="s">
        <v>9</v>
      </c>
      <c r="BM989" s="2">
        <f t="shared" si="151"/>
        <v>778.53893700000003</v>
      </c>
      <c r="BN989" s="2">
        <f t="shared" si="152"/>
        <v>633.29255899999998</v>
      </c>
      <c r="BO989" s="2">
        <f t="shared" si="153"/>
        <v>0</v>
      </c>
      <c r="BP989" s="2">
        <f t="shared" si="154"/>
        <v>0</v>
      </c>
      <c r="BQ989" s="2">
        <f t="shared" si="155"/>
        <v>0</v>
      </c>
      <c r="BR989" s="2">
        <f t="shared" si="156"/>
        <v>0</v>
      </c>
      <c r="BS989" s="2">
        <f t="shared" si="157"/>
        <v>0</v>
      </c>
      <c r="BT989" s="2">
        <f t="shared" si="158"/>
        <v>0</v>
      </c>
      <c r="BU989" s="2">
        <f t="shared" si="159"/>
        <v>0</v>
      </c>
      <c r="BV989" s="2">
        <f t="shared" si="160"/>
        <v>0</v>
      </c>
    </row>
    <row r="990" spans="1:74" x14ac:dyDescent="0.25">
      <c r="A990">
        <v>16</v>
      </c>
      <c r="B990" t="s">
        <v>0</v>
      </c>
      <c r="C990" t="s">
        <v>668</v>
      </c>
      <c r="D990">
        <v>2020</v>
      </c>
      <c r="E990" t="s">
        <v>1</v>
      </c>
      <c r="F990" t="s">
        <v>2</v>
      </c>
      <c r="G990">
        <v>2</v>
      </c>
      <c r="H990" t="s">
        <v>3</v>
      </c>
      <c r="I990" t="s">
        <v>687</v>
      </c>
      <c r="J990" t="s">
        <v>407</v>
      </c>
      <c r="K990" t="s">
        <v>764</v>
      </c>
      <c r="L990" t="s">
        <v>759</v>
      </c>
      <c r="M990" t="s">
        <v>760</v>
      </c>
      <c r="N990" t="s">
        <v>799</v>
      </c>
      <c r="O990" t="s">
        <v>13</v>
      </c>
      <c r="P990" t="s">
        <v>845</v>
      </c>
      <c r="Q990" t="s">
        <v>420</v>
      </c>
      <c r="R990">
        <v>0</v>
      </c>
      <c r="S990" t="s">
        <v>7</v>
      </c>
      <c r="T990">
        <v>342</v>
      </c>
      <c r="U990" t="s">
        <v>421</v>
      </c>
      <c r="V990" t="s">
        <v>4055</v>
      </c>
      <c r="W990" t="s">
        <v>2767</v>
      </c>
      <c r="X990">
        <v>6</v>
      </c>
      <c r="Y990" t="s">
        <v>2770</v>
      </c>
      <c r="Z990">
        <v>3</v>
      </c>
      <c r="AA990" t="s">
        <v>929</v>
      </c>
      <c r="AB990" t="s">
        <v>1593</v>
      </c>
      <c r="AC990" s="10">
        <v>0</v>
      </c>
      <c r="AD990" s="10">
        <v>0</v>
      </c>
      <c r="AE990" s="10">
        <v>0</v>
      </c>
      <c r="AF990" s="10">
        <v>20</v>
      </c>
      <c r="AG990" s="10">
        <v>0</v>
      </c>
      <c r="AH990" s="10">
        <v>0</v>
      </c>
      <c r="AI990" s="10">
        <v>60</v>
      </c>
      <c r="AJ990" s="10">
        <v>0</v>
      </c>
      <c r="AK990" s="10">
        <v>0</v>
      </c>
      <c r="AL990" s="10">
        <v>95</v>
      </c>
      <c r="AM990" s="10">
        <v>0</v>
      </c>
      <c r="AN990" s="10">
        <v>0</v>
      </c>
      <c r="AO990" s="10">
        <v>100</v>
      </c>
      <c r="AP990" s="10">
        <v>0</v>
      </c>
      <c r="AQ990" s="10">
        <v>0</v>
      </c>
      <c r="AR990" s="10" t="s">
        <v>7</v>
      </c>
      <c r="AS990" s="10" t="s">
        <v>7</v>
      </c>
      <c r="AT990" s="10" t="s">
        <v>7</v>
      </c>
      <c r="AU990" s="10">
        <v>0</v>
      </c>
      <c r="AV990" s="10">
        <v>0</v>
      </c>
      <c r="AW990" s="10">
        <v>0</v>
      </c>
      <c r="AX990" s="10">
        <v>8227000000</v>
      </c>
      <c r="AY990" s="10">
        <v>0</v>
      </c>
      <c r="AZ990" s="10">
        <v>0</v>
      </c>
      <c r="BA990" s="10">
        <v>4200000000</v>
      </c>
      <c r="BB990" s="10">
        <v>0</v>
      </c>
      <c r="BC990" s="10">
        <v>0</v>
      </c>
      <c r="BD990" s="10">
        <v>1600000000</v>
      </c>
      <c r="BE990" s="10">
        <v>0</v>
      </c>
      <c r="BF990" s="10">
        <v>0</v>
      </c>
      <c r="BG990" s="10">
        <v>226891398</v>
      </c>
      <c r="BH990" s="10">
        <v>0</v>
      </c>
      <c r="BI990" s="10">
        <v>0</v>
      </c>
      <c r="BJ990" s="10" t="s">
        <v>9</v>
      </c>
      <c r="BK990" s="10" t="s">
        <v>9</v>
      </c>
      <c r="BL990" s="10" t="s">
        <v>9</v>
      </c>
      <c r="BM990" s="2">
        <f t="shared" si="151"/>
        <v>0</v>
      </c>
      <c r="BN990" s="2">
        <f t="shared" si="152"/>
        <v>0</v>
      </c>
      <c r="BO990" s="2">
        <f t="shared" si="153"/>
        <v>8227</v>
      </c>
      <c r="BP990" s="2">
        <f t="shared" si="154"/>
        <v>0</v>
      </c>
      <c r="BQ990" s="2">
        <f t="shared" si="155"/>
        <v>4200</v>
      </c>
      <c r="BR990" s="2">
        <f t="shared" si="156"/>
        <v>0</v>
      </c>
      <c r="BS990" s="2">
        <f t="shared" si="157"/>
        <v>1600</v>
      </c>
      <c r="BT990" s="2">
        <f t="shared" si="158"/>
        <v>0</v>
      </c>
      <c r="BU990" s="2">
        <f t="shared" si="159"/>
        <v>226.89139800000001</v>
      </c>
      <c r="BV990" s="2">
        <f t="shared" si="160"/>
        <v>0</v>
      </c>
    </row>
    <row r="991" spans="1:74" x14ac:dyDescent="0.25">
      <c r="A991">
        <v>16</v>
      </c>
      <c r="B991" t="s">
        <v>0</v>
      </c>
      <c r="C991" t="s">
        <v>668</v>
      </c>
      <c r="D991">
        <v>2020</v>
      </c>
      <c r="E991" t="s">
        <v>1</v>
      </c>
      <c r="F991" t="s">
        <v>2</v>
      </c>
      <c r="G991">
        <v>2</v>
      </c>
      <c r="H991" t="s">
        <v>3</v>
      </c>
      <c r="I991" t="s">
        <v>687</v>
      </c>
      <c r="J991" t="s">
        <v>407</v>
      </c>
      <c r="K991" t="s">
        <v>764</v>
      </c>
      <c r="L991" t="s">
        <v>759</v>
      </c>
      <c r="M991" t="s">
        <v>760</v>
      </c>
      <c r="N991" t="s">
        <v>799</v>
      </c>
      <c r="O991" t="s">
        <v>13</v>
      </c>
      <c r="P991" t="s">
        <v>845</v>
      </c>
      <c r="Q991" t="s">
        <v>420</v>
      </c>
      <c r="R991">
        <v>0</v>
      </c>
      <c r="S991" t="s">
        <v>7</v>
      </c>
      <c r="T991">
        <v>342</v>
      </c>
      <c r="U991" t="s">
        <v>421</v>
      </c>
      <c r="V991" t="s">
        <v>4055</v>
      </c>
      <c r="W991" t="s">
        <v>2767</v>
      </c>
      <c r="X991">
        <v>7</v>
      </c>
      <c r="Y991" t="s">
        <v>2771</v>
      </c>
      <c r="Z991">
        <v>2</v>
      </c>
      <c r="AA991" t="s">
        <v>920</v>
      </c>
      <c r="AB991" t="s">
        <v>1593</v>
      </c>
      <c r="AC991" s="10">
        <v>100</v>
      </c>
      <c r="AD991" s="10">
        <v>100</v>
      </c>
      <c r="AE991" s="10">
        <v>100</v>
      </c>
      <c r="AF991" s="10">
        <v>100</v>
      </c>
      <c r="AG991" s="10">
        <v>0</v>
      </c>
      <c r="AH991" s="10">
        <v>0</v>
      </c>
      <c r="AI991" s="10">
        <v>100</v>
      </c>
      <c r="AJ991" s="10">
        <v>0</v>
      </c>
      <c r="AK991" s="10">
        <v>0</v>
      </c>
      <c r="AL991" s="10">
        <v>100</v>
      </c>
      <c r="AM991" s="10">
        <v>0</v>
      </c>
      <c r="AN991" s="10">
        <v>0</v>
      </c>
      <c r="AO991" s="10">
        <v>100</v>
      </c>
      <c r="AP991" s="10">
        <v>0</v>
      </c>
      <c r="AQ991" s="10">
        <v>0</v>
      </c>
      <c r="AR991" s="10" t="s">
        <v>7</v>
      </c>
      <c r="AS991" s="10" t="s">
        <v>7</v>
      </c>
      <c r="AT991" s="10" t="s">
        <v>7</v>
      </c>
      <c r="AU991" s="10">
        <v>12652836920</v>
      </c>
      <c r="AV991" s="10">
        <v>12652836920</v>
      </c>
      <c r="AW991" s="10">
        <v>100</v>
      </c>
      <c r="AX991" s="10">
        <v>11135000000</v>
      </c>
      <c r="AY991" s="10">
        <v>0</v>
      </c>
      <c r="AZ991" s="10">
        <v>0</v>
      </c>
      <c r="BA991" s="10">
        <v>2300000000</v>
      </c>
      <c r="BB991" s="10">
        <v>0</v>
      </c>
      <c r="BC991" s="10">
        <v>0</v>
      </c>
      <c r="BD991" s="10">
        <v>2500000000</v>
      </c>
      <c r="BE991" s="10">
        <v>0</v>
      </c>
      <c r="BF991" s="10">
        <v>0</v>
      </c>
      <c r="BG991" s="10">
        <v>1500000000</v>
      </c>
      <c r="BH991" s="10">
        <v>0</v>
      </c>
      <c r="BI991" s="10">
        <v>0</v>
      </c>
      <c r="BJ991" s="10" t="s">
        <v>9</v>
      </c>
      <c r="BK991" s="10" t="s">
        <v>9</v>
      </c>
      <c r="BL991" s="10" t="s">
        <v>9</v>
      </c>
      <c r="BM991" s="2">
        <f t="shared" si="151"/>
        <v>12652.83692</v>
      </c>
      <c r="BN991" s="2">
        <f t="shared" si="152"/>
        <v>12652.83692</v>
      </c>
      <c r="BO991" s="2">
        <f t="shared" si="153"/>
        <v>11135</v>
      </c>
      <c r="BP991" s="2">
        <f t="shared" si="154"/>
        <v>0</v>
      </c>
      <c r="BQ991" s="2">
        <f t="shared" si="155"/>
        <v>2300</v>
      </c>
      <c r="BR991" s="2">
        <f t="shared" si="156"/>
        <v>0</v>
      </c>
      <c r="BS991" s="2">
        <f t="shared" si="157"/>
        <v>2500</v>
      </c>
      <c r="BT991" s="2">
        <f t="shared" si="158"/>
        <v>0</v>
      </c>
      <c r="BU991" s="2">
        <f t="shared" si="159"/>
        <v>1500</v>
      </c>
      <c r="BV991" s="2">
        <f t="shared" si="160"/>
        <v>0</v>
      </c>
    </row>
    <row r="992" spans="1:74" x14ac:dyDescent="0.25">
      <c r="A992">
        <v>16</v>
      </c>
      <c r="B992" t="s">
        <v>0</v>
      </c>
      <c r="C992" t="s">
        <v>668</v>
      </c>
      <c r="D992">
        <v>2020</v>
      </c>
      <c r="E992" t="s">
        <v>1</v>
      </c>
      <c r="F992" t="s">
        <v>2</v>
      </c>
      <c r="G992">
        <v>2</v>
      </c>
      <c r="H992" t="s">
        <v>3</v>
      </c>
      <c r="I992" t="s">
        <v>687</v>
      </c>
      <c r="J992" t="s">
        <v>407</v>
      </c>
      <c r="K992" t="s">
        <v>764</v>
      </c>
      <c r="L992" t="s">
        <v>759</v>
      </c>
      <c r="M992" t="s">
        <v>760</v>
      </c>
      <c r="N992" t="s">
        <v>799</v>
      </c>
      <c r="O992" t="s">
        <v>13</v>
      </c>
      <c r="P992" t="s">
        <v>845</v>
      </c>
      <c r="Q992" t="s">
        <v>420</v>
      </c>
      <c r="R992">
        <v>0</v>
      </c>
      <c r="S992" t="s">
        <v>7</v>
      </c>
      <c r="T992">
        <v>343</v>
      </c>
      <c r="U992" t="s">
        <v>422</v>
      </c>
      <c r="V992" t="s">
        <v>4055</v>
      </c>
      <c r="W992" t="s">
        <v>2767</v>
      </c>
      <c r="X992">
        <v>4</v>
      </c>
      <c r="Y992" t="s">
        <v>2772</v>
      </c>
      <c r="Z992">
        <v>2</v>
      </c>
      <c r="AA992" t="s">
        <v>920</v>
      </c>
      <c r="AB992" t="s">
        <v>1593</v>
      </c>
      <c r="AC992" s="10">
        <v>100</v>
      </c>
      <c r="AD992" s="10">
        <v>100</v>
      </c>
      <c r="AE992" s="10">
        <v>100</v>
      </c>
      <c r="AF992" s="10">
        <v>100</v>
      </c>
      <c r="AG992" s="10">
        <v>0</v>
      </c>
      <c r="AH992" s="10">
        <v>0</v>
      </c>
      <c r="AI992" s="10">
        <v>100</v>
      </c>
      <c r="AJ992" s="10">
        <v>0</v>
      </c>
      <c r="AK992" s="10">
        <v>0</v>
      </c>
      <c r="AL992" s="10">
        <v>100</v>
      </c>
      <c r="AM992" s="10">
        <v>0</v>
      </c>
      <c r="AN992" s="10">
        <v>0</v>
      </c>
      <c r="AO992" s="10">
        <v>100</v>
      </c>
      <c r="AP992" s="10">
        <v>0</v>
      </c>
      <c r="AQ992" s="10">
        <v>0</v>
      </c>
      <c r="AR992" s="10" t="s">
        <v>7</v>
      </c>
      <c r="AS992" s="10" t="s">
        <v>7</v>
      </c>
      <c r="AT992" s="10" t="s">
        <v>7</v>
      </c>
      <c r="AU992" s="10">
        <v>627294618</v>
      </c>
      <c r="AV992" s="10">
        <v>625497213</v>
      </c>
      <c r="AW992" s="10">
        <v>99.71</v>
      </c>
      <c r="AX992" s="10">
        <v>3343258000</v>
      </c>
      <c r="AY992" s="10">
        <v>0</v>
      </c>
      <c r="AZ992" s="10">
        <v>0</v>
      </c>
      <c r="BA992" s="10">
        <v>130000000</v>
      </c>
      <c r="BB992" s="10">
        <v>0</v>
      </c>
      <c r="BC992" s="10">
        <v>0</v>
      </c>
      <c r="BD992" s="10">
        <v>100000000</v>
      </c>
      <c r="BE992" s="10">
        <v>0</v>
      </c>
      <c r="BF992" s="10">
        <v>0</v>
      </c>
      <c r="BG992" s="10">
        <v>96102000</v>
      </c>
      <c r="BH992" s="10">
        <v>0</v>
      </c>
      <c r="BI992" s="10">
        <v>0</v>
      </c>
      <c r="BJ992" s="10" t="s">
        <v>9</v>
      </c>
      <c r="BK992" s="10" t="s">
        <v>9</v>
      </c>
      <c r="BL992" s="10" t="s">
        <v>9</v>
      </c>
      <c r="BM992" s="2">
        <f t="shared" si="151"/>
        <v>627.29461800000001</v>
      </c>
      <c r="BN992" s="2">
        <f t="shared" si="152"/>
        <v>625.49721299999999</v>
      </c>
      <c r="BO992" s="2">
        <f t="shared" si="153"/>
        <v>3343.2579999999998</v>
      </c>
      <c r="BP992" s="2">
        <f t="shared" si="154"/>
        <v>0</v>
      </c>
      <c r="BQ992" s="2">
        <f t="shared" si="155"/>
        <v>130</v>
      </c>
      <c r="BR992" s="2">
        <f t="shared" si="156"/>
        <v>0</v>
      </c>
      <c r="BS992" s="2">
        <f t="shared" si="157"/>
        <v>100</v>
      </c>
      <c r="BT992" s="2">
        <f t="shared" si="158"/>
        <v>0</v>
      </c>
      <c r="BU992" s="2">
        <f t="shared" si="159"/>
        <v>96.102000000000004</v>
      </c>
      <c r="BV992" s="2">
        <f t="shared" si="160"/>
        <v>0</v>
      </c>
    </row>
    <row r="993" spans="1:74" x14ac:dyDescent="0.25">
      <c r="A993">
        <v>16</v>
      </c>
      <c r="B993" t="s">
        <v>0</v>
      </c>
      <c r="C993" t="s">
        <v>668</v>
      </c>
      <c r="D993">
        <v>2020</v>
      </c>
      <c r="E993" t="s">
        <v>1</v>
      </c>
      <c r="F993" t="s">
        <v>2</v>
      </c>
      <c r="G993">
        <v>2</v>
      </c>
      <c r="H993" t="s">
        <v>3</v>
      </c>
      <c r="I993" t="s">
        <v>687</v>
      </c>
      <c r="J993" t="s">
        <v>407</v>
      </c>
      <c r="K993" t="s">
        <v>764</v>
      </c>
      <c r="L993" t="s">
        <v>759</v>
      </c>
      <c r="M993" t="s">
        <v>760</v>
      </c>
      <c r="N993" t="s">
        <v>799</v>
      </c>
      <c r="O993" t="s">
        <v>13</v>
      </c>
      <c r="P993" t="s">
        <v>845</v>
      </c>
      <c r="Q993" t="s">
        <v>420</v>
      </c>
      <c r="R993">
        <v>0</v>
      </c>
      <c r="S993" t="s">
        <v>7</v>
      </c>
      <c r="T993">
        <v>343</v>
      </c>
      <c r="U993" t="s">
        <v>422</v>
      </c>
      <c r="V993" t="s">
        <v>4055</v>
      </c>
      <c r="W993" t="s">
        <v>2767</v>
      </c>
      <c r="X993">
        <v>5</v>
      </c>
      <c r="Y993" t="s">
        <v>2773</v>
      </c>
      <c r="Z993">
        <v>2</v>
      </c>
      <c r="AA993" t="s">
        <v>920</v>
      </c>
      <c r="AB993" t="s">
        <v>1593</v>
      </c>
      <c r="AC993" s="10">
        <v>100</v>
      </c>
      <c r="AD993" s="10">
        <v>100</v>
      </c>
      <c r="AE993" s="10">
        <v>100</v>
      </c>
      <c r="AF993" s="10">
        <v>100</v>
      </c>
      <c r="AG993" s="10">
        <v>0</v>
      </c>
      <c r="AH993" s="10">
        <v>0</v>
      </c>
      <c r="AI993" s="10">
        <v>100</v>
      </c>
      <c r="AJ993" s="10">
        <v>0</v>
      </c>
      <c r="AK993" s="10">
        <v>0</v>
      </c>
      <c r="AL993" s="10">
        <v>100</v>
      </c>
      <c r="AM993" s="10">
        <v>0</v>
      </c>
      <c r="AN993" s="10">
        <v>0</v>
      </c>
      <c r="AO993" s="10">
        <v>100</v>
      </c>
      <c r="AP993" s="10">
        <v>0</v>
      </c>
      <c r="AQ993" s="10">
        <v>0</v>
      </c>
      <c r="AR993" s="10" t="s">
        <v>7</v>
      </c>
      <c r="AS993" s="10" t="s">
        <v>7</v>
      </c>
      <c r="AT993" s="10" t="s">
        <v>7</v>
      </c>
      <c r="AU993" s="10">
        <v>26000000</v>
      </c>
      <c r="AV993" s="10">
        <v>26000000</v>
      </c>
      <c r="AW993" s="10">
        <v>100</v>
      </c>
      <c r="AX993" s="10">
        <v>270000000</v>
      </c>
      <c r="AY993" s="10">
        <v>0</v>
      </c>
      <c r="AZ993" s="10">
        <v>0</v>
      </c>
      <c r="BA993" s="10">
        <v>272000000</v>
      </c>
      <c r="BB993" s="10">
        <v>0</v>
      </c>
      <c r="BC993" s="10">
        <v>0</v>
      </c>
      <c r="BD993" s="10">
        <v>242000000</v>
      </c>
      <c r="BE993" s="10">
        <v>0</v>
      </c>
      <c r="BF993" s="10">
        <v>0</v>
      </c>
      <c r="BG993" s="10">
        <v>100000000</v>
      </c>
      <c r="BH993" s="10">
        <v>0</v>
      </c>
      <c r="BI993" s="10">
        <v>0</v>
      </c>
      <c r="BJ993" s="10" t="s">
        <v>9</v>
      </c>
      <c r="BK993" s="10" t="s">
        <v>9</v>
      </c>
      <c r="BL993" s="10" t="s">
        <v>9</v>
      </c>
      <c r="BM993" s="2">
        <f t="shared" si="151"/>
        <v>26</v>
      </c>
      <c r="BN993" s="2">
        <f t="shared" si="152"/>
        <v>26</v>
      </c>
      <c r="BO993" s="2">
        <f t="shared" si="153"/>
        <v>270</v>
      </c>
      <c r="BP993" s="2">
        <f t="shared" si="154"/>
        <v>0</v>
      </c>
      <c r="BQ993" s="2">
        <f t="shared" si="155"/>
        <v>272</v>
      </c>
      <c r="BR993" s="2">
        <f t="shared" si="156"/>
        <v>0</v>
      </c>
      <c r="BS993" s="2">
        <f t="shared" si="157"/>
        <v>242</v>
      </c>
      <c r="BT993" s="2">
        <f t="shared" si="158"/>
        <v>0</v>
      </c>
      <c r="BU993" s="2">
        <f t="shared" si="159"/>
        <v>100</v>
      </c>
      <c r="BV993" s="2">
        <f t="shared" si="160"/>
        <v>0</v>
      </c>
    </row>
    <row r="994" spans="1:74" x14ac:dyDescent="0.25">
      <c r="A994">
        <v>16</v>
      </c>
      <c r="B994" t="s">
        <v>0</v>
      </c>
      <c r="C994" t="s">
        <v>668</v>
      </c>
      <c r="D994">
        <v>2020</v>
      </c>
      <c r="E994" t="s">
        <v>1</v>
      </c>
      <c r="F994" t="s">
        <v>2</v>
      </c>
      <c r="G994">
        <v>2</v>
      </c>
      <c r="H994" t="s">
        <v>3</v>
      </c>
      <c r="I994" t="s">
        <v>687</v>
      </c>
      <c r="J994" t="s">
        <v>407</v>
      </c>
      <c r="K994" t="s">
        <v>764</v>
      </c>
      <c r="L994" t="s">
        <v>759</v>
      </c>
      <c r="M994" t="s">
        <v>760</v>
      </c>
      <c r="N994" t="s">
        <v>799</v>
      </c>
      <c r="O994" t="s">
        <v>13</v>
      </c>
      <c r="P994" t="s">
        <v>845</v>
      </c>
      <c r="Q994" t="s">
        <v>420</v>
      </c>
      <c r="R994">
        <v>0</v>
      </c>
      <c r="S994" t="s">
        <v>7</v>
      </c>
      <c r="T994">
        <v>344</v>
      </c>
      <c r="U994" t="s">
        <v>423</v>
      </c>
      <c r="V994" t="s">
        <v>4055</v>
      </c>
      <c r="W994" t="s">
        <v>2767</v>
      </c>
      <c r="X994">
        <v>3</v>
      </c>
      <c r="Y994" t="s">
        <v>2774</v>
      </c>
      <c r="Z994">
        <v>2</v>
      </c>
      <c r="AA994" t="s">
        <v>920</v>
      </c>
      <c r="AB994" t="s">
        <v>1593</v>
      </c>
      <c r="AC994" s="10">
        <v>100</v>
      </c>
      <c r="AD994" s="10">
        <v>100</v>
      </c>
      <c r="AE994" s="10">
        <v>100</v>
      </c>
      <c r="AF994" s="10">
        <v>100</v>
      </c>
      <c r="AG994" s="10">
        <v>0</v>
      </c>
      <c r="AH994" s="10">
        <v>0</v>
      </c>
      <c r="AI994" s="10">
        <v>100</v>
      </c>
      <c r="AJ994" s="10">
        <v>0</v>
      </c>
      <c r="AK994" s="10">
        <v>0</v>
      </c>
      <c r="AL994" s="10">
        <v>100</v>
      </c>
      <c r="AM994" s="10">
        <v>0</v>
      </c>
      <c r="AN994" s="10">
        <v>0</v>
      </c>
      <c r="AO994" s="10">
        <v>100</v>
      </c>
      <c r="AP994" s="10">
        <v>0</v>
      </c>
      <c r="AQ994" s="10">
        <v>0</v>
      </c>
      <c r="AR994" s="10" t="s">
        <v>7</v>
      </c>
      <c r="AS994" s="10" t="s">
        <v>7</v>
      </c>
      <c r="AT994" s="10" t="s">
        <v>7</v>
      </c>
      <c r="AU994" s="10">
        <v>5834315515</v>
      </c>
      <c r="AV994" s="10">
        <v>5695961649</v>
      </c>
      <c r="AW994" s="10">
        <v>97.63</v>
      </c>
      <c r="AX994" s="10">
        <v>8986742000</v>
      </c>
      <c r="AY994" s="10">
        <v>0</v>
      </c>
      <c r="AZ994" s="10">
        <v>0</v>
      </c>
      <c r="BA994" s="10">
        <v>12350000000</v>
      </c>
      <c r="BB994" s="10">
        <v>0</v>
      </c>
      <c r="BC994" s="10">
        <v>0</v>
      </c>
      <c r="BD994" s="10">
        <v>12600000000</v>
      </c>
      <c r="BE994" s="10">
        <v>0</v>
      </c>
      <c r="BF994" s="10">
        <v>0</v>
      </c>
      <c r="BG994" s="10">
        <v>9794898000</v>
      </c>
      <c r="BH994" s="10">
        <v>0</v>
      </c>
      <c r="BI994" s="10">
        <v>0</v>
      </c>
      <c r="BJ994" s="10" t="s">
        <v>9</v>
      </c>
      <c r="BK994" s="10" t="s">
        <v>9</v>
      </c>
      <c r="BL994" s="10" t="s">
        <v>9</v>
      </c>
      <c r="BM994" s="2">
        <f t="shared" si="151"/>
        <v>5834.3155150000002</v>
      </c>
      <c r="BN994" s="2">
        <f t="shared" si="152"/>
        <v>5695.9616489999999</v>
      </c>
      <c r="BO994" s="2">
        <f t="shared" si="153"/>
        <v>8986.7420000000002</v>
      </c>
      <c r="BP994" s="2">
        <f t="shared" si="154"/>
        <v>0</v>
      </c>
      <c r="BQ994" s="2">
        <f t="shared" si="155"/>
        <v>12350</v>
      </c>
      <c r="BR994" s="2">
        <f t="shared" si="156"/>
        <v>0</v>
      </c>
      <c r="BS994" s="2">
        <f t="shared" si="157"/>
        <v>12600</v>
      </c>
      <c r="BT994" s="2">
        <f t="shared" si="158"/>
        <v>0</v>
      </c>
      <c r="BU994" s="2">
        <f t="shared" si="159"/>
        <v>9794.8979999999992</v>
      </c>
      <c r="BV994" s="2">
        <f t="shared" si="160"/>
        <v>0</v>
      </c>
    </row>
    <row r="995" spans="1:74" x14ac:dyDescent="0.25">
      <c r="A995">
        <v>16</v>
      </c>
      <c r="B995" t="s">
        <v>0</v>
      </c>
      <c r="C995" t="s">
        <v>668</v>
      </c>
      <c r="D995">
        <v>2020</v>
      </c>
      <c r="E995" t="s">
        <v>1</v>
      </c>
      <c r="F995" t="s">
        <v>2</v>
      </c>
      <c r="G995">
        <v>2</v>
      </c>
      <c r="H995" t="s">
        <v>3</v>
      </c>
      <c r="I995" t="s">
        <v>687</v>
      </c>
      <c r="J995" t="s">
        <v>407</v>
      </c>
      <c r="K995" t="s">
        <v>764</v>
      </c>
      <c r="L995" t="s">
        <v>759</v>
      </c>
      <c r="M995" t="s">
        <v>760</v>
      </c>
      <c r="N995" t="s">
        <v>799</v>
      </c>
      <c r="O995" t="s">
        <v>13</v>
      </c>
      <c r="P995" t="s">
        <v>836</v>
      </c>
      <c r="Q995" t="s">
        <v>321</v>
      </c>
      <c r="R995">
        <v>0</v>
      </c>
      <c r="S995" t="s">
        <v>7</v>
      </c>
      <c r="T995">
        <v>345</v>
      </c>
      <c r="U995" t="s">
        <v>424</v>
      </c>
      <c r="V995" t="s">
        <v>4056</v>
      </c>
      <c r="W995" t="s">
        <v>2775</v>
      </c>
      <c r="X995">
        <v>1</v>
      </c>
      <c r="Y995" t="s">
        <v>2776</v>
      </c>
      <c r="Z995">
        <v>1</v>
      </c>
      <c r="AA995" t="s">
        <v>924</v>
      </c>
      <c r="AB995" t="s">
        <v>1593</v>
      </c>
      <c r="AC995" s="10">
        <v>0</v>
      </c>
      <c r="AD995" s="10">
        <v>0</v>
      </c>
      <c r="AE995" s="10">
        <v>0</v>
      </c>
      <c r="AF995" s="10">
        <v>0</v>
      </c>
      <c r="AG995" s="10">
        <v>0</v>
      </c>
      <c r="AH995" s="10">
        <v>0</v>
      </c>
      <c r="AI995" s="10">
        <v>1</v>
      </c>
      <c r="AJ995" s="10">
        <v>0</v>
      </c>
      <c r="AK995" s="10">
        <v>0</v>
      </c>
      <c r="AL995" s="10">
        <v>0</v>
      </c>
      <c r="AM995" s="10">
        <v>0</v>
      </c>
      <c r="AN995" s="10">
        <v>0</v>
      </c>
      <c r="AO995" s="10">
        <v>0</v>
      </c>
      <c r="AP995" s="10">
        <v>0</v>
      </c>
      <c r="AQ995" s="10">
        <v>0</v>
      </c>
      <c r="AR995" s="10">
        <v>1</v>
      </c>
      <c r="AS995" s="10">
        <v>0</v>
      </c>
      <c r="AT995" s="10">
        <v>0</v>
      </c>
      <c r="AU995" s="10">
        <v>0</v>
      </c>
      <c r="AV995" s="10">
        <v>0</v>
      </c>
      <c r="AW995" s="10">
        <v>0</v>
      </c>
      <c r="AX995" s="10">
        <v>0</v>
      </c>
      <c r="AY995" s="10">
        <v>0</v>
      </c>
      <c r="AZ995" s="10">
        <v>0</v>
      </c>
      <c r="BA995" s="10">
        <v>4300000000</v>
      </c>
      <c r="BB995" s="10">
        <v>0</v>
      </c>
      <c r="BC995" s="10">
        <v>0</v>
      </c>
      <c r="BD995" s="10">
        <v>0</v>
      </c>
      <c r="BE995" s="10">
        <v>0</v>
      </c>
      <c r="BF995" s="10">
        <v>0</v>
      </c>
      <c r="BG995" s="10">
        <v>0</v>
      </c>
      <c r="BH995" s="10">
        <v>0</v>
      </c>
      <c r="BI995" s="10">
        <v>0</v>
      </c>
      <c r="BJ995" s="10" t="s">
        <v>9</v>
      </c>
      <c r="BK995" s="10" t="s">
        <v>9</v>
      </c>
      <c r="BL995" s="10" t="s">
        <v>9</v>
      </c>
      <c r="BM995" s="2">
        <f t="shared" si="151"/>
        <v>0</v>
      </c>
      <c r="BN995" s="2">
        <f t="shared" si="152"/>
        <v>0</v>
      </c>
      <c r="BO995" s="2">
        <f t="shared" si="153"/>
        <v>0</v>
      </c>
      <c r="BP995" s="2">
        <f t="shared" si="154"/>
        <v>0</v>
      </c>
      <c r="BQ995" s="2">
        <f t="shared" si="155"/>
        <v>4300</v>
      </c>
      <c r="BR995" s="2">
        <f t="shared" si="156"/>
        <v>0</v>
      </c>
      <c r="BS995" s="2">
        <f t="shared" si="157"/>
        <v>0</v>
      </c>
      <c r="BT995" s="2">
        <f t="shared" si="158"/>
        <v>0</v>
      </c>
      <c r="BU995" s="2">
        <f t="shared" si="159"/>
        <v>0</v>
      </c>
      <c r="BV995" s="2">
        <f t="shared" si="160"/>
        <v>0</v>
      </c>
    </row>
    <row r="996" spans="1:74" x14ac:dyDescent="0.25">
      <c r="A996">
        <v>16</v>
      </c>
      <c r="B996" t="s">
        <v>0</v>
      </c>
      <c r="C996" t="s">
        <v>668</v>
      </c>
      <c r="D996">
        <v>2020</v>
      </c>
      <c r="E996" t="s">
        <v>1</v>
      </c>
      <c r="F996" t="s">
        <v>2</v>
      </c>
      <c r="G996">
        <v>2</v>
      </c>
      <c r="H996" t="s">
        <v>3</v>
      </c>
      <c r="I996" t="s">
        <v>687</v>
      </c>
      <c r="J996" t="s">
        <v>407</v>
      </c>
      <c r="K996" t="s">
        <v>764</v>
      </c>
      <c r="L996" t="s">
        <v>759</v>
      </c>
      <c r="M996" t="s">
        <v>760</v>
      </c>
      <c r="N996" t="s">
        <v>799</v>
      </c>
      <c r="O996" t="s">
        <v>13</v>
      </c>
      <c r="P996" t="s">
        <v>836</v>
      </c>
      <c r="Q996" t="s">
        <v>321</v>
      </c>
      <c r="R996">
        <v>0</v>
      </c>
      <c r="S996" t="s">
        <v>7</v>
      </c>
      <c r="T996">
        <v>345</v>
      </c>
      <c r="U996" t="s">
        <v>424</v>
      </c>
      <c r="V996" t="s">
        <v>4056</v>
      </c>
      <c r="W996" t="s">
        <v>2775</v>
      </c>
      <c r="X996">
        <v>7</v>
      </c>
      <c r="Y996" t="s">
        <v>2777</v>
      </c>
      <c r="Z996">
        <v>2</v>
      </c>
      <c r="AA996" t="s">
        <v>920</v>
      </c>
      <c r="AB996" t="s">
        <v>1593</v>
      </c>
      <c r="AC996" s="10">
        <v>100</v>
      </c>
      <c r="AD996" s="10">
        <v>100</v>
      </c>
      <c r="AE996" s="10">
        <v>100</v>
      </c>
      <c r="AF996" s="10">
        <v>100</v>
      </c>
      <c r="AG996" s="10">
        <v>0</v>
      </c>
      <c r="AH996" s="10">
        <v>0</v>
      </c>
      <c r="AI996" s="10">
        <v>100</v>
      </c>
      <c r="AJ996" s="10">
        <v>0</v>
      </c>
      <c r="AK996" s="10">
        <v>0</v>
      </c>
      <c r="AL996" s="10">
        <v>100</v>
      </c>
      <c r="AM996" s="10">
        <v>0</v>
      </c>
      <c r="AN996" s="10">
        <v>0</v>
      </c>
      <c r="AO996" s="10">
        <v>100</v>
      </c>
      <c r="AP996" s="10">
        <v>0</v>
      </c>
      <c r="AQ996" s="10">
        <v>0</v>
      </c>
      <c r="AR996" s="10" t="s">
        <v>7</v>
      </c>
      <c r="AS996" s="10" t="s">
        <v>7</v>
      </c>
      <c r="AT996" s="10" t="s">
        <v>7</v>
      </c>
      <c r="AU996" s="10">
        <v>7286850909</v>
      </c>
      <c r="AV996" s="10">
        <v>6993163548</v>
      </c>
      <c r="AW996" s="10">
        <v>95.97</v>
      </c>
      <c r="AX996" s="10">
        <v>13019858000</v>
      </c>
      <c r="AY996" s="10">
        <v>0</v>
      </c>
      <c r="AZ996" s="10">
        <v>0</v>
      </c>
      <c r="BA996" s="10">
        <v>20954297569</v>
      </c>
      <c r="BB996" s="10">
        <v>0</v>
      </c>
      <c r="BC996" s="10">
        <v>0</v>
      </c>
      <c r="BD996" s="10">
        <v>19435179833</v>
      </c>
      <c r="BE996" s="10">
        <v>0</v>
      </c>
      <c r="BF996" s="10">
        <v>0</v>
      </c>
      <c r="BG996" s="10">
        <v>23704000000</v>
      </c>
      <c r="BH996" s="10">
        <v>0</v>
      </c>
      <c r="BI996" s="10">
        <v>0</v>
      </c>
      <c r="BJ996" s="10" t="s">
        <v>9</v>
      </c>
      <c r="BK996" s="10" t="s">
        <v>9</v>
      </c>
      <c r="BL996" s="10" t="s">
        <v>9</v>
      </c>
      <c r="BM996" s="2">
        <f t="shared" si="151"/>
        <v>7286.8509089999998</v>
      </c>
      <c r="BN996" s="2">
        <f t="shared" si="152"/>
        <v>6993.1635480000004</v>
      </c>
      <c r="BO996" s="2">
        <f t="shared" si="153"/>
        <v>13019.858</v>
      </c>
      <c r="BP996" s="2">
        <f t="shared" si="154"/>
        <v>0</v>
      </c>
      <c r="BQ996" s="2">
        <f t="shared" si="155"/>
        <v>20954.297568999998</v>
      </c>
      <c r="BR996" s="2">
        <f t="shared" si="156"/>
        <v>0</v>
      </c>
      <c r="BS996" s="2">
        <f t="shared" si="157"/>
        <v>19435.179832999998</v>
      </c>
      <c r="BT996" s="2">
        <f t="shared" si="158"/>
        <v>0</v>
      </c>
      <c r="BU996" s="2">
        <f t="shared" si="159"/>
        <v>23704</v>
      </c>
      <c r="BV996" s="2">
        <f t="shared" si="160"/>
        <v>0</v>
      </c>
    </row>
    <row r="997" spans="1:74" x14ac:dyDescent="0.25">
      <c r="A997">
        <v>16</v>
      </c>
      <c r="B997" t="s">
        <v>0</v>
      </c>
      <c r="C997" t="s">
        <v>668</v>
      </c>
      <c r="D997">
        <v>2020</v>
      </c>
      <c r="E997" t="s">
        <v>1</v>
      </c>
      <c r="F997" t="s">
        <v>2</v>
      </c>
      <c r="G997">
        <v>2</v>
      </c>
      <c r="H997" t="s">
        <v>3</v>
      </c>
      <c r="I997" t="s">
        <v>687</v>
      </c>
      <c r="J997" t="s">
        <v>407</v>
      </c>
      <c r="K997" t="s">
        <v>764</v>
      </c>
      <c r="L997" t="s">
        <v>759</v>
      </c>
      <c r="M997" t="s">
        <v>760</v>
      </c>
      <c r="N997" t="s">
        <v>799</v>
      </c>
      <c r="O997" t="s">
        <v>13</v>
      </c>
      <c r="P997" t="s">
        <v>836</v>
      </c>
      <c r="Q997" t="s">
        <v>321</v>
      </c>
      <c r="R997">
        <v>0</v>
      </c>
      <c r="S997" t="s">
        <v>7</v>
      </c>
      <c r="T997">
        <v>346</v>
      </c>
      <c r="U997" t="s">
        <v>425</v>
      </c>
      <c r="V997" t="s">
        <v>4057</v>
      </c>
      <c r="W997" t="s">
        <v>2778</v>
      </c>
      <c r="X997">
        <v>9</v>
      </c>
      <c r="Y997" t="s">
        <v>2779</v>
      </c>
      <c r="Z997">
        <v>3</v>
      </c>
      <c r="AA997" t="s">
        <v>929</v>
      </c>
      <c r="AB997" t="s">
        <v>1593</v>
      </c>
      <c r="AC997" s="10">
        <v>60</v>
      </c>
      <c r="AD997" s="10">
        <v>45.7</v>
      </c>
      <c r="AE997" s="10">
        <v>76.17</v>
      </c>
      <c r="AF997" s="10">
        <v>100</v>
      </c>
      <c r="AG997" s="10">
        <v>0</v>
      </c>
      <c r="AH997" s="10">
        <v>0</v>
      </c>
      <c r="AI997" s="10">
        <v>0</v>
      </c>
      <c r="AJ997" s="10">
        <v>0</v>
      </c>
      <c r="AK997" s="10">
        <v>0</v>
      </c>
      <c r="AL997" s="10">
        <v>0</v>
      </c>
      <c r="AM997" s="10">
        <v>0</v>
      </c>
      <c r="AN997" s="10">
        <v>0</v>
      </c>
      <c r="AO997" s="10">
        <v>0</v>
      </c>
      <c r="AP997" s="10">
        <v>0</v>
      </c>
      <c r="AQ997" s="10">
        <v>0</v>
      </c>
      <c r="AR997" s="10" t="s">
        <v>7</v>
      </c>
      <c r="AS997" s="10" t="s">
        <v>7</v>
      </c>
      <c r="AT997" s="10" t="s">
        <v>7</v>
      </c>
      <c r="AU997" s="10">
        <v>35005313998</v>
      </c>
      <c r="AV997" s="10">
        <v>23315160293</v>
      </c>
      <c r="AW997" s="10">
        <v>66.599999999999994</v>
      </c>
      <c r="AX997" s="10">
        <v>94084653000</v>
      </c>
      <c r="AY997" s="10">
        <v>0</v>
      </c>
      <c r="AZ997" s="10">
        <v>0</v>
      </c>
      <c r="BA997" s="10">
        <v>0</v>
      </c>
      <c r="BB997" s="10">
        <v>0</v>
      </c>
      <c r="BC997" s="10">
        <v>0</v>
      </c>
      <c r="BD997" s="10">
        <v>0</v>
      </c>
      <c r="BE997" s="10">
        <v>0</v>
      </c>
      <c r="BF997" s="10">
        <v>0</v>
      </c>
      <c r="BG997" s="10">
        <v>0</v>
      </c>
      <c r="BH997" s="10">
        <v>0</v>
      </c>
      <c r="BI997" s="10">
        <v>0</v>
      </c>
      <c r="BJ997" s="10" t="s">
        <v>9</v>
      </c>
      <c r="BK997" s="10" t="s">
        <v>9</v>
      </c>
      <c r="BL997" s="10" t="s">
        <v>9</v>
      </c>
      <c r="BM997" s="2">
        <f t="shared" si="151"/>
        <v>35005.313997999998</v>
      </c>
      <c r="BN997" s="2">
        <f t="shared" si="152"/>
        <v>23315.160293000001</v>
      </c>
      <c r="BO997" s="2">
        <f t="shared" si="153"/>
        <v>94084.653000000006</v>
      </c>
      <c r="BP997" s="2">
        <f t="shared" si="154"/>
        <v>0</v>
      </c>
      <c r="BQ997" s="2">
        <f t="shared" si="155"/>
        <v>0</v>
      </c>
      <c r="BR997" s="2">
        <f t="shared" si="156"/>
        <v>0</v>
      </c>
      <c r="BS997" s="2">
        <f t="shared" si="157"/>
        <v>0</v>
      </c>
      <c r="BT997" s="2">
        <f t="shared" si="158"/>
        <v>0</v>
      </c>
      <c r="BU997" s="2">
        <f t="shared" si="159"/>
        <v>0</v>
      </c>
      <c r="BV997" s="2">
        <f t="shared" si="160"/>
        <v>0</v>
      </c>
    </row>
    <row r="998" spans="1:74" x14ac:dyDescent="0.25">
      <c r="A998">
        <v>16</v>
      </c>
      <c r="B998" t="s">
        <v>0</v>
      </c>
      <c r="C998" t="s">
        <v>668</v>
      </c>
      <c r="D998">
        <v>2020</v>
      </c>
      <c r="E998" t="s">
        <v>1</v>
      </c>
      <c r="F998" t="s">
        <v>2</v>
      </c>
      <c r="G998">
        <v>2</v>
      </c>
      <c r="H998" t="s">
        <v>3</v>
      </c>
      <c r="I998" t="s">
        <v>687</v>
      </c>
      <c r="J998" t="s">
        <v>407</v>
      </c>
      <c r="K998" t="s">
        <v>764</v>
      </c>
      <c r="L998" t="s">
        <v>759</v>
      </c>
      <c r="M998" t="s">
        <v>760</v>
      </c>
      <c r="N998" t="s">
        <v>799</v>
      </c>
      <c r="O998" t="s">
        <v>13</v>
      </c>
      <c r="P998" t="s">
        <v>836</v>
      </c>
      <c r="Q998" t="s">
        <v>321</v>
      </c>
      <c r="R998">
        <v>0</v>
      </c>
      <c r="S998" t="s">
        <v>7</v>
      </c>
      <c r="T998">
        <v>347</v>
      </c>
      <c r="U998" t="s">
        <v>426</v>
      </c>
      <c r="V998" t="s">
        <v>4056</v>
      </c>
      <c r="W998" t="s">
        <v>2775</v>
      </c>
      <c r="X998">
        <v>3</v>
      </c>
      <c r="Y998" t="s">
        <v>2780</v>
      </c>
      <c r="Z998">
        <v>3</v>
      </c>
      <c r="AA998" t="s">
        <v>929</v>
      </c>
      <c r="AB998" t="s">
        <v>1593</v>
      </c>
      <c r="AC998" s="10">
        <v>0.4</v>
      </c>
      <c r="AD998" s="10">
        <v>0.35</v>
      </c>
      <c r="AE998" s="10">
        <v>87.5</v>
      </c>
      <c r="AF998" s="10">
        <v>2</v>
      </c>
      <c r="AG998" s="10">
        <v>0</v>
      </c>
      <c r="AH998" s="10">
        <v>0</v>
      </c>
      <c r="AI998" s="10">
        <v>0</v>
      </c>
      <c r="AJ998" s="10">
        <v>0</v>
      </c>
      <c r="AK998" s="10">
        <v>0</v>
      </c>
      <c r="AL998" s="10">
        <v>0</v>
      </c>
      <c r="AM998" s="10">
        <v>0</v>
      </c>
      <c r="AN998" s="10">
        <v>0</v>
      </c>
      <c r="AO998" s="10">
        <v>0</v>
      </c>
      <c r="AP998" s="10">
        <v>0</v>
      </c>
      <c r="AQ998" s="10">
        <v>0</v>
      </c>
      <c r="AR998" s="10" t="s">
        <v>7</v>
      </c>
      <c r="AS998" s="10" t="s">
        <v>7</v>
      </c>
      <c r="AT998" s="10" t="s">
        <v>7</v>
      </c>
      <c r="AU998" s="10">
        <v>336395342</v>
      </c>
      <c r="AV998" s="10">
        <v>290000000</v>
      </c>
      <c r="AW998" s="10">
        <v>86.21</v>
      </c>
      <c r="AX998" s="10">
        <v>1410578000</v>
      </c>
      <c r="AY998" s="10">
        <v>0</v>
      </c>
      <c r="AZ998" s="10">
        <v>0</v>
      </c>
      <c r="BA998" s="10">
        <v>0</v>
      </c>
      <c r="BB998" s="10">
        <v>0</v>
      </c>
      <c r="BC998" s="10">
        <v>0</v>
      </c>
      <c r="BD998" s="10">
        <v>0</v>
      </c>
      <c r="BE998" s="10">
        <v>0</v>
      </c>
      <c r="BF998" s="10">
        <v>0</v>
      </c>
      <c r="BG998" s="10">
        <v>0</v>
      </c>
      <c r="BH998" s="10">
        <v>0</v>
      </c>
      <c r="BI998" s="10">
        <v>0</v>
      </c>
      <c r="BJ998" s="10" t="s">
        <v>9</v>
      </c>
      <c r="BK998" s="10" t="s">
        <v>9</v>
      </c>
      <c r="BL998" s="10" t="s">
        <v>9</v>
      </c>
      <c r="BM998" s="2">
        <f t="shared" si="151"/>
        <v>336.39534200000003</v>
      </c>
      <c r="BN998" s="2">
        <f t="shared" si="152"/>
        <v>290</v>
      </c>
      <c r="BO998" s="2">
        <f t="shared" si="153"/>
        <v>1410.578</v>
      </c>
      <c r="BP998" s="2">
        <f t="shared" si="154"/>
        <v>0</v>
      </c>
      <c r="BQ998" s="2">
        <f t="shared" si="155"/>
        <v>0</v>
      </c>
      <c r="BR998" s="2">
        <f t="shared" si="156"/>
        <v>0</v>
      </c>
      <c r="BS998" s="2">
        <f t="shared" si="157"/>
        <v>0</v>
      </c>
      <c r="BT998" s="2">
        <f t="shared" si="158"/>
        <v>0</v>
      </c>
      <c r="BU998" s="2">
        <f t="shared" si="159"/>
        <v>0</v>
      </c>
      <c r="BV998" s="2">
        <f t="shared" si="160"/>
        <v>0</v>
      </c>
    </row>
    <row r="999" spans="1:74" x14ac:dyDescent="0.25">
      <c r="A999">
        <v>16</v>
      </c>
      <c r="B999" t="s">
        <v>0</v>
      </c>
      <c r="C999" t="s">
        <v>668</v>
      </c>
      <c r="D999">
        <v>2020</v>
      </c>
      <c r="E999" t="s">
        <v>1</v>
      </c>
      <c r="F999" t="s">
        <v>2</v>
      </c>
      <c r="G999">
        <v>2</v>
      </c>
      <c r="H999" t="s">
        <v>3</v>
      </c>
      <c r="I999" t="s">
        <v>687</v>
      </c>
      <c r="J999" t="s">
        <v>407</v>
      </c>
      <c r="K999" t="s">
        <v>764</v>
      </c>
      <c r="L999" t="s">
        <v>759</v>
      </c>
      <c r="M999" t="s">
        <v>760</v>
      </c>
      <c r="N999" t="s">
        <v>799</v>
      </c>
      <c r="O999" t="s">
        <v>13</v>
      </c>
      <c r="P999" t="s">
        <v>836</v>
      </c>
      <c r="Q999" t="s">
        <v>321</v>
      </c>
      <c r="R999">
        <v>0</v>
      </c>
      <c r="S999" t="s">
        <v>7</v>
      </c>
      <c r="T999">
        <v>347</v>
      </c>
      <c r="U999" t="s">
        <v>426</v>
      </c>
      <c r="V999" t="s">
        <v>4056</v>
      </c>
      <c r="W999" t="s">
        <v>2775</v>
      </c>
      <c r="X999">
        <v>4</v>
      </c>
      <c r="Y999" t="s">
        <v>2781</v>
      </c>
      <c r="Z999">
        <v>3</v>
      </c>
      <c r="AA999" t="s">
        <v>929</v>
      </c>
      <c r="AB999" t="s">
        <v>1593</v>
      </c>
      <c r="AC999" s="10">
        <v>0</v>
      </c>
      <c r="AD999" s="10">
        <v>0</v>
      </c>
      <c r="AE999" s="10">
        <v>0</v>
      </c>
      <c r="AF999" s="10">
        <v>2</v>
      </c>
      <c r="AG999" s="10">
        <v>0</v>
      </c>
      <c r="AH999" s="10">
        <v>0</v>
      </c>
      <c r="AI999" s="10">
        <v>3</v>
      </c>
      <c r="AJ999" s="10">
        <v>0</v>
      </c>
      <c r="AK999" s="10">
        <v>0</v>
      </c>
      <c r="AL999" s="10">
        <v>3</v>
      </c>
      <c r="AM999" s="10">
        <v>0</v>
      </c>
      <c r="AN999" s="10">
        <v>0</v>
      </c>
      <c r="AO999" s="10">
        <v>3</v>
      </c>
      <c r="AP999" s="10">
        <v>0</v>
      </c>
      <c r="AQ999" s="10">
        <v>0</v>
      </c>
      <c r="AR999" s="10" t="s">
        <v>7</v>
      </c>
      <c r="AS999" s="10" t="s">
        <v>7</v>
      </c>
      <c r="AT999" s="10" t="s">
        <v>7</v>
      </c>
      <c r="AU999" s="10">
        <v>0</v>
      </c>
      <c r="AV999" s="10">
        <v>0</v>
      </c>
      <c r="AW999" s="10">
        <v>0</v>
      </c>
      <c r="AX999" s="10">
        <v>109980000</v>
      </c>
      <c r="AY999" s="10">
        <v>0</v>
      </c>
      <c r="AZ999" s="10">
        <v>0</v>
      </c>
      <c r="BA999" s="10">
        <v>210000000</v>
      </c>
      <c r="BB999" s="10">
        <v>0</v>
      </c>
      <c r="BC999" s="10">
        <v>0</v>
      </c>
      <c r="BD999" s="10">
        <v>210000000</v>
      </c>
      <c r="BE999" s="10">
        <v>0</v>
      </c>
      <c r="BF999" s="10">
        <v>0</v>
      </c>
      <c r="BG999" s="10">
        <v>210000000</v>
      </c>
      <c r="BH999" s="10">
        <v>0</v>
      </c>
      <c r="BI999" s="10">
        <v>0</v>
      </c>
      <c r="BJ999" s="10" t="s">
        <v>9</v>
      </c>
      <c r="BK999" s="10" t="s">
        <v>9</v>
      </c>
      <c r="BL999" s="10" t="s">
        <v>9</v>
      </c>
      <c r="BM999" s="2">
        <f t="shared" si="151"/>
        <v>0</v>
      </c>
      <c r="BN999" s="2">
        <f t="shared" si="152"/>
        <v>0</v>
      </c>
      <c r="BO999" s="2">
        <f t="shared" si="153"/>
        <v>109.98</v>
      </c>
      <c r="BP999" s="2">
        <f t="shared" si="154"/>
        <v>0</v>
      </c>
      <c r="BQ999" s="2">
        <f t="shared" si="155"/>
        <v>210</v>
      </c>
      <c r="BR999" s="2">
        <f t="shared" si="156"/>
        <v>0</v>
      </c>
      <c r="BS999" s="2">
        <f t="shared" si="157"/>
        <v>210</v>
      </c>
      <c r="BT999" s="2">
        <f t="shared" si="158"/>
        <v>0</v>
      </c>
      <c r="BU999" s="2">
        <f t="shared" si="159"/>
        <v>210</v>
      </c>
      <c r="BV999" s="2">
        <f t="shared" si="160"/>
        <v>0</v>
      </c>
    </row>
    <row r="1000" spans="1:74" x14ac:dyDescent="0.25">
      <c r="A1000">
        <v>16</v>
      </c>
      <c r="B1000" t="s">
        <v>0</v>
      </c>
      <c r="C1000" t="s">
        <v>668</v>
      </c>
      <c r="D1000">
        <v>2020</v>
      </c>
      <c r="E1000" t="s">
        <v>1</v>
      </c>
      <c r="F1000" t="s">
        <v>2</v>
      </c>
      <c r="G1000">
        <v>2</v>
      </c>
      <c r="H1000" t="s">
        <v>3</v>
      </c>
      <c r="I1000" t="s">
        <v>687</v>
      </c>
      <c r="J1000" t="s">
        <v>407</v>
      </c>
      <c r="K1000" t="s">
        <v>764</v>
      </c>
      <c r="L1000" t="s">
        <v>759</v>
      </c>
      <c r="M1000" t="s">
        <v>760</v>
      </c>
      <c r="N1000" t="s">
        <v>799</v>
      </c>
      <c r="O1000" t="s">
        <v>13</v>
      </c>
      <c r="P1000" t="s">
        <v>836</v>
      </c>
      <c r="Q1000" t="s">
        <v>321</v>
      </c>
      <c r="R1000">
        <v>0</v>
      </c>
      <c r="S1000" t="s">
        <v>7</v>
      </c>
      <c r="T1000">
        <v>348</v>
      </c>
      <c r="U1000" t="s">
        <v>427</v>
      </c>
      <c r="V1000" t="s">
        <v>4056</v>
      </c>
      <c r="W1000" t="s">
        <v>2775</v>
      </c>
      <c r="X1000">
        <v>2</v>
      </c>
      <c r="Y1000" t="s">
        <v>2782</v>
      </c>
      <c r="Z1000">
        <v>3</v>
      </c>
      <c r="AA1000" t="s">
        <v>929</v>
      </c>
      <c r="AB1000" t="s">
        <v>1593</v>
      </c>
      <c r="AC1000" s="10">
        <v>10</v>
      </c>
      <c r="AD1000" s="10">
        <v>10</v>
      </c>
      <c r="AE1000" s="10">
        <v>100</v>
      </c>
      <c r="AF1000" s="10">
        <v>35</v>
      </c>
      <c r="AG1000" s="10">
        <v>0</v>
      </c>
      <c r="AH1000" s="10">
        <v>0</v>
      </c>
      <c r="AI1000" s="10">
        <v>60</v>
      </c>
      <c r="AJ1000" s="10">
        <v>0</v>
      </c>
      <c r="AK1000" s="10">
        <v>0</v>
      </c>
      <c r="AL1000" s="10">
        <v>85</v>
      </c>
      <c r="AM1000" s="10">
        <v>0</v>
      </c>
      <c r="AN1000" s="10">
        <v>0</v>
      </c>
      <c r="AO1000" s="10">
        <v>100</v>
      </c>
      <c r="AP1000" s="10">
        <v>0</v>
      </c>
      <c r="AQ1000" s="10">
        <v>0</v>
      </c>
      <c r="AR1000" s="10" t="s">
        <v>7</v>
      </c>
      <c r="AS1000" s="10" t="s">
        <v>7</v>
      </c>
      <c r="AT1000" s="10" t="s">
        <v>7</v>
      </c>
      <c r="AU1000" s="10">
        <v>461800000</v>
      </c>
      <c r="AV1000" s="10">
        <v>461800000</v>
      </c>
      <c r="AW1000" s="10">
        <v>100</v>
      </c>
      <c r="AX1000" s="10">
        <v>8600000000</v>
      </c>
      <c r="AY1000" s="10">
        <v>0</v>
      </c>
      <c r="AZ1000" s="10">
        <v>0</v>
      </c>
      <c r="BA1000" s="10">
        <v>45000000000</v>
      </c>
      <c r="BB1000" s="10">
        <v>0</v>
      </c>
      <c r="BC1000" s="10">
        <v>0</v>
      </c>
      <c r="BD1000" s="10">
        <v>45000000000</v>
      </c>
      <c r="BE1000" s="10">
        <v>0</v>
      </c>
      <c r="BF1000" s="10">
        <v>0</v>
      </c>
      <c r="BG1000" s="10">
        <v>323382000</v>
      </c>
      <c r="BH1000" s="10">
        <v>0</v>
      </c>
      <c r="BI1000" s="10">
        <v>0</v>
      </c>
      <c r="BJ1000" s="10" t="s">
        <v>9</v>
      </c>
      <c r="BK1000" s="10" t="s">
        <v>9</v>
      </c>
      <c r="BL1000" s="10" t="s">
        <v>9</v>
      </c>
      <c r="BM1000" s="2">
        <f t="shared" si="151"/>
        <v>461.8</v>
      </c>
      <c r="BN1000" s="2">
        <f t="shared" si="152"/>
        <v>461.8</v>
      </c>
      <c r="BO1000" s="2">
        <f t="shared" si="153"/>
        <v>8600</v>
      </c>
      <c r="BP1000" s="2">
        <f t="shared" si="154"/>
        <v>0</v>
      </c>
      <c r="BQ1000" s="2">
        <f t="shared" si="155"/>
        <v>45000</v>
      </c>
      <c r="BR1000" s="2">
        <f t="shared" si="156"/>
        <v>0</v>
      </c>
      <c r="BS1000" s="2">
        <f t="shared" si="157"/>
        <v>45000</v>
      </c>
      <c r="BT1000" s="2">
        <f t="shared" si="158"/>
        <v>0</v>
      </c>
      <c r="BU1000" s="2">
        <f t="shared" si="159"/>
        <v>323.38200000000001</v>
      </c>
      <c r="BV1000" s="2">
        <f t="shared" si="160"/>
        <v>0</v>
      </c>
    </row>
    <row r="1001" spans="1:74" x14ac:dyDescent="0.25">
      <c r="A1001">
        <v>16</v>
      </c>
      <c r="B1001" t="s">
        <v>0</v>
      </c>
      <c r="C1001" t="s">
        <v>668</v>
      </c>
      <c r="D1001">
        <v>2020</v>
      </c>
      <c r="E1001" t="s">
        <v>1</v>
      </c>
      <c r="F1001" t="s">
        <v>2</v>
      </c>
      <c r="G1001">
        <v>2</v>
      </c>
      <c r="H1001" t="s">
        <v>3</v>
      </c>
      <c r="I1001" t="s">
        <v>687</v>
      </c>
      <c r="J1001" t="s">
        <v>407</v>
      </c>
      <c r="K1001" t="s">
        <v>764</v>
      </c>
      <c r="L1001" t="s">
        <v>759</v>
      </c>
      <c r="M1001" t="s">
        <v>760</v>
      </c>
      <c r="N1001" t="s">
        <v>799</v>
      </c>
      <c r="O1001" t="s">
        <v>13</v>
      </c>
      <c r="P1001" t="s">
        <v>836</v>
      </c>
      <c r="Q1001" t="s">
        <v>321</v>
      </c>
      <c r="R1001">
        <v>0</v>
      </c>
      <c r="S1001" t="s">
        <v>7</v>
      </c>
      <c r="T1001">
        <v>349</v>
      </c>
      <c r="U1001" t="s">
        <v>428</v>
      </c>
      <c r="V1001" t="s">
        <v>4058</v>
      </c>
      <c r="W1001" t="s">
        <v>2783</v>
      </c>
      <c r="X1001">
        <v>1</v>
      </c>
      <c r="Y1001" t="s">
        <v>2784</v>
      </c>
      <c r="Z1001">
        <v>2</v>
      </c>
      <c r="AA1001" t="s">
        <v>920</v>
      </c>
      <c r="AB1001" t="s">
        <v>1593</v>
      </c>
      <c r="AC1001" s="10">
        <v>0.7</v>
      </c>
      <c r="AD1001" s="10">
        <v>0.5</v>
      </c>
      <c r="AE1001" s="10">
        <v>71.430000000000007</v>
      </c>
      <c r="AF1001" s="10">
        <v>1</v>
      </c>
      <c r="AG1001" s="10">
        <v>0</v>
      </c>
      <c r="AH1001" s="10">
        <v>0</v>
      </c>
      <c r="AI1001" s="10">
        <v>0</v>
      </c>
      <c r="AJ1001" s="10">
        <v>0</v>
      </c>
      <c r="AK1001" s="10">
        <v>0</v>
      </c>
      <c r="AL1001" s="10">
        <v>0</v>
      </c>
      <c r="AM1001" s="10">
        <v>0</v>
      </c>
      <c r="AN1001" s="10">
        <v>0</v>
      </c>
      <c r="AO1001" s="10">
        <v>0</v>
      </c>
      <c r="AP1001" s="10">
        <v>0</v>
      </c>
      <c r="AQ1001" s="10">
        <v>0</v>
      </c>
      <c r="AR1001" s="10" t="s">
        <v>7</v>
      </c>
      <c r="AS1001" s="10" t="s">
        <v>7</v>
      </c>
      <c r="AT1001" s="10" t="s">
        <v>7</v>
      </c>
      <c r="AU1001" s="10">
        <v>66000000</v>
      </c>
      <c r="AV1001" s="10">
        <v>66000000</v>
      </c>
      <c r="AW1001" s="10">
        <v>100</v>
      </c>
      <c r="AX1001" s="10">
        <v>45000000</v>
      </c>
      <c r="AY1001" s="10">
        <v>0</v>
      </c>
      <c r="AZ1001" s="10">
        <v>0</v>
      </c>
      <c r="BA1001" s="10">
        <v>0</v>
      </c>
      <c r="BB1001" s="10">
        <v>0</v>
      </c>
      <c r="BC1001" s="10">
        <v>0</v>
      </c>
      <c r="BD1001" s="10">
        <v>0</v>
      </c>
      <c r="BE1001" s="10">
        <v>0</v>
      </c>
      <c r="BF1001" s="10">
        <v>0</v>
      </c>
      <c r="BG1001" s="10">
        <v>0</v>
      </c>
      <c r="BH1001" s="10">
        <v>0</v>
      </c>
      <c r="BI1001" s="10">
        <v>0</v>
      </c>
      <c r="BJ1001" s="10" t="s">
        <v>9</v>
      </c>
      <c r="BK1001" s="10" t="s">
        <v>9</v>
      </c>
      <c r="BL1001" s="10" t="s">
        <v>9</v>
      </c>
      <c r="BM1001" s="2">
        <f t="shared" si="151"/>
        <v>66</v>
      </c>
      <c r="BN1001" s="2">
        <f t="shared" si="152"/>
        <v>66</v>
      </c>
      <c r="BO1001" s="2">
        <f t="shared" si="153"/>
        <v>45</v>
      </c>
      <c r="BP1001" s="2">
        <f t="shared" si="154"/>
        <v>0</v>
      </c>
      <c r="BQ1001" s="2">
        <f t="shared" si="155"/>
        <v>0</v>
      </c>
      <c r="BR1001" s="2">
        <f t="shared" si="156"/>
        <v>0</v>
      </c>
      <c r="BS1001" s="2">
        <f t="shared" si="157"/>
        <v>0</v>
      </c>
      <c r="BT1001" s="2">
        <f t="shared" si="158"/>
        <v>0</v>
      </c>
      <c r="BU1001" s="2">
        <f t="shared" si="159"/>
        <v>0</v>
      </c>
      <c r="BV1001" s="2">
        <f t="shared" si="160"/>
        <v>0</v>
      </c>
    </row>
    <row r="1002" spans="1:74" x14ac:dyDescent="0.25">
      <c r="A1002">
        <v>16</v>
      </c>
      <c r="B1002" t="s">
        <v>0</v>
      </c>
      <c r="C1002" t="s">
        <v>668</v>
      </c>
      <c r="D1002">
        <v>2020</v>
      </c>
      <c r="E1002" t="s">
        <v>1</v>
      </c>
      <c r="F1002" t="s">
        <v>2</v>
      </c>
      <c r="G1002">
        <v>2</v>
      </c>
      <c r="H1002" t="s">
        <v>3</v>
      </c>
      <c r="I1002" t="s">
        <v>687</v>
      </c>
      <c r="J1002" t="s">
        <v>407</v>
      </c>
      <c r="K1002" t="s">
        <v>764</v>
      </c>
      <c r="L1002" t="s">
        <v>759</v>
      </c>
      <c r="M1002" t="s">
        <v>760</v>
      </c>
      <c r="N1002" t="s">
        <v>799</v>
      </c>
      <c r="O1002" t="s">
        <v>13</v>
      </c>
      <c r="P1002" t="s">
        <v>836</v>
      </c>
      <c r="Q1002" t="s">
        <v>321</v>
      </c>
      <c r="R1002">
        <v>0</v>
      </c>
      <c r="S1002" t="s">
        <v>7</v>
      </c>
      <c r="T1002">
        <v>349</v>
      </c>
      <c r="U1002" t="s">
        <v>428</v>
      </c>
      <c r="V1002" t="s">
        <v>4058</v>
      </c>
      <c r="W1002" t="s">
        <v>2783</v>
      </c>
      <c r="X1002">
        <v>2</v>
      </c>
      <c r="Y1002" t="s">
        <v>2785</v>
      </c>
      <c r="Z1002">
        <v>3</v>
      </c>
      <c r="AA1002" t="s">
        <v>929</v>
      </c>
      <c r="AB1002" t="s">
        <v>1593</v>
      </c>
      <c r="AC1002" s="10">
        <v>0.15</v>
      </c>
      <c r="AD1002" s="10">
        <v>0.15</v>
      </c>
      <c r="AE1002" s="10">
        <v>100</v>
      </c>
      <c r="AF1002" s="10">
        <v>0.45</v>
      </c>
      <c r="AG1002" s="10">
        <v>0</v>
      </c>
      <c r="AH1002" s="10">
        <v>0</v>
      </c>
      <c r="AI1002" s="10">
        <v>0.85</v>
      </c>
      <c r="AJ1002" s="10">
        <v>0</v>
      </c>
      <c r="AK1002" s="10">
        <v>0</v>
      </c>
      <c r="AL1002" s="10">
        <v>0.9</v>
      </c>
      <c r="AM1002" s="10">
        <v>0</v>
      </c>
      <c r="AN1002" s="10">
        <v>0</v>
      </c>
      <c r="AO1002" s="10">
        <v>1</v>
      </c>
      <c r="AP1002" s="10">
        <v>0</v>
      </c>
      <c r="AQ1002" s="10">
        <v>0</v>
      </c>
      <c r="AR1002" s="10" t="s">
        <v>7</v>
      </c>
      <c r="AS1002" s="10" t="s">
        <v>7</v>
      </c>
      <c r="AT1002" s="10" t="s">
        <v>7</v>
      </c>
      <c r="AU1002" s="10">
        <v>15284189047</v>
      </c>
      <c r="AV1002" s="10">
        <v>14008444175</v>
      </c>
      <c r="AW1002" s="10">
        <v>91.65</v>
      </c>
      <c r="AX1002" s="10">
        <v>57403881000</v>
      </c>
      <c r="AY1002" s="10">
        <v>0</v>
      </c>
      <c r="AZ1002" s="10">
        <v>0</v>
      </c>
      <c r="BA1002" s="10">
        <v>6005664181</v>
      </c>
      <c r="BB1002" s="10">
        <v>0</v>
      </c>
      <c r="BC1002" s="10">
        <v>0</v>
      </c>
      <c r="BD1002" s="10">
        <v>4493900449</v>
      </c>
      <c r="BE1002" s="10">
        <v>0</v>
      </c>
      <c r="BF1002" s="10">
        <v>0</v>
      </c>
      <c r="BG1002" s="10">
        <v>1106144268</v>
      </c>
      <c r="BH1002" s="10">
        <v>0</v>
      </c>
      <c r="BI1002" s="10">
        <v>0</v>
      </c>
      <c r="BJ1002" s="10" t="s">
        <v>9</v>
      </c>
      <c r="BK1002" s="10" t="s">
        <v>9</v>
      </c>
      <c r="BL1002" s="10" t="s">
        <v>9</v>
      </c>
      <c r="BM1002" s="2">
        <f t="shared" si="151"/>
        <v>15284.189047</v>
      </c>
      <c r="BN1002" s="2">
        <f t="shared" si="152"/>
        <v>14008.444175000001</v>
      </c>
      <c r="BO1002" s="2">
        <f t="shared" si="153"/>
        <v>57403.881000000001</v>
      </c>
      <c r="BP1002" s="2">
        <f t="shared" si="154"/>
        <v>0</v>
      </c>
      <c r="BQ1002" s="2">
        <f t="shared" si="155"/>
        <v>6005.6641810000001</v>
      </c>
      <c r="BR1002" s="2">
        <f t="shared" si="156"/>
        <v>0</v>
      </c>
      <c r="BS1002" s="2">
        <f t="shared" si="157"/>
        <v>4493.9004489999998</v>
      </c>
      <c r="BT1002" s="2">
        <f t="shared" si="158"/>
        <v>0</v>
      </c>
      <c r="BU1002" s="2">
        <f t="shared" si="159"/>
        <v>1106.144268</v>
      </c>
      <c r="BV1002" s="2">
        <f t="shared" si="160"/>
        <v>0</v>
      </c>
    </row>
    <row r="1003" spans="1:74" x14ac:dyDescent="0.25">
      <c r="A1003">
        <v>16</v>
      </c>
      <c r="B1003" t="s">
        <v>0</v>
      </c>
      <c r="C1003" t="s">
        <v>668</v>
      </c>
      <c r="D1003">
        <v>2020</v>
      </c>
      <c r="E1003" t="s">
        <v>1</v>
      </c>
      <c r="F1003" t="s">
        <v>2</v>
      </c>
      <c r="G1003">
        <v>2</v>
      </c>
      <c r="H1003" t="s">
        <v>3</v>
      </c>
      <c r="I1003" t="s">
        <v>687</v>
      </c>
      <c r="J1003" t="s">
        <v>407</v>
      </c>
      <c r="K1003" t="s">
        <v>764</v>
      </c>
      <c r="L1003" t="s">
        <v>759</v>
      </c>
      <c r="M1003" t="s">
        <v>760</v>
      </c>
      <c r="N1003" t="s">
        <v>799</v>
      </c>
      <c r="O1003" t="s">
        <v>13</v>
      </c>
      <c r="P1003" t="s">
        <v>836</v>
      </c>
      <c r="Q1003" t="s">
        <v>321</v>
      </c>
      <c r="R1003">
        <v>0</v>
      </c>
      <c r="S1003" t="s">
        <v>7</v>
      </c>
      <c r="T1003">
        <v>350</v>
      </c>
      <c r="U1003" t="s">
        <v>429</v>
      </c>
      <c r="V1003" t="s">
        <v>4056</v>
      </c>
      <c r="W1003" t="s">
        <v>2775</v>
      </c>
      <c r="X1003">
        <v>5</v>
      </c>
      <c r="Y1003" t="s">
        <v>2786</v>
      </c>
      <c r="Z1003">
        <v>3</v>
      </c>
      <c r="AA1003" t="s">
        <v>929</v>
      </c>
      <c r="AB1003" t="s">
        <v>1593</v>
      </c>
      <c r="AC1003" s="10">
        <v>10</v>
      </c>
      <c r="AD1003" s="10">
        <v>10</v>
      </c>
      <c r="AE1003" s="10">
        <v>100</v>
      </c>
      <c r="AF1003" s="10">
        <v>35</v>
      </c>
      <c r="AG1003" s="10">
        <v>0</v>
      </c>
      <c r="AH1003" s="10">
        <v>0</v>
      </c>
      <c r="AI1003" s="10">
        <v>60</v>
      </c>
      <c r="AJ1003" s="10">
        <v>0</v>
      </c>
      <c r="AK1003" s="10">
        <v>0</v>
      </c>
      <c r="AL1003" s="10">
        <v>85</v>
      </c>
      <c r="AM1003" s="10">
        <v>0</v>
      </c>
      <c r="AN1003" s="10">
        <v>0</v>
      </c>
      <c r="AO1003" s="10">
        <v>100</v>
      </c>
      <c r="AP1003" s="10">
        <v>0</v>
      </c>
      <c r="AQ1003" s="10">
        <v>0</v>
      </c>
      <c r="AR1003" s="10" t="s">
        <v>7</v>
      </c>
      <c r="AS1003" s="10" t="s">
        <v>7</v>
      </c>
      <c r="AT1003" s="10" t="s">
        <v>7</v>
      </c>
      <c r="AU1003" s="10">
        <v>44000000</v>
      </c>
      <c r="AV1003" s="10">
        <v>44000000</v>
      </c>
      <c r="AW1003" s="10">
        <v>100</v>
      </c>
      <c r="AX1003" s="10">
        <v>878964000</v>
      </c>
      <c r="AY1003" s="10">
        <v>0</v>
      </c>
      <c r="AZ1003" s="10">
        <v>0</v>
      </c>
      <c r="BA1003" s="10">
        <v>767212207</v>
      </c>
      <c r="BB1003" s="10">
        <v>0</v>
      </c>
      <c r="BC1003" s="10">
        <v>0</v>
      </c>
      <c r="BD1003" s="10">
        <v>739442611</v>
      </c>
      <c r="BE1003" s="10">
        <v>0</v>
      </c>
      <c r="BF1003" s="10">
        <v>0</v>
      </c>
      <c r="BG1003" s="10">
        <v>712788595</v>
      </c>
      <c r="BH1003" s="10">
        <v>0</v>
      </c>
      <c r="BI1003" s="10">
        <v>0</v>
      </c>
      <c r="BJ1003" s="10" t="s">
        <v>9</v>
      </c>
      <c r="BK1003" s="10" t="s">
        <v>9</v>
      </c>
      <c r="BL1003" s="10" t="s">
        <v>9</v>
      </c>
      <c r="BM1003" s="2">
        <f t="shared" si="151"/>
        <v>44</v>
      </c>
      <c r="BN1003" s="2">
        <f t="shared" si="152"/>
        <v>44</v>
      </c>
      <c r="BO1003" s="2">
        <f t="shared" si="153"/>
        <v>878.96400000000006</v>
      </c>
      <c r="BP1003" s="2">
        <f t="shared" si="154"/>
        <v>0</v>
      </c>
      <c r="BQ1003" s="2">
        <f t="shared" si="155"/>
        <v>767.21220700000003</v>
      </c>
      <c r="BR1003" s="2">
        <f t="shared" si="156"/>
        <v>0</v>
      </c>
      <c r="BS1003" s="2">
        <f t="shared" si="157"/>
        <v>739.44261100000006</v>
      </c>
      <c r="BT1003" s="2">
        <f t="shared" si="158"/>
        <v>0</v>
      </c>
      <c r="BU1003" s="2">
        <f t="shared" si="159"/>
        <v>712.78859499999999</v>
      </c>
      <c r="BV1003" s="2">
        <f t="shared" si="160"/>
        <v>0</v>
      </c>
    </row>
    <row r="1004" spans="1:74" x14ac:dyDescent="0.25">
      <c r="A1004">
        <v>16</v>
      </c>
      <c r="B1004" t="s">
        <v>0</v>
      </c>
      <c r="C1004" t="s">
        <v>668</v>
      </c>
      <c r="D1004">
        <v>2020</v>
      </c>
      <c r="E1004" t="s">
        <v>1</v>
      </c>
      <c r="F1004" t="s">
        <v>2</v>
      </c>
      <c r="G1004">
        <v>2</v>
      </c>
      <c r="H1004" t="s">
        <v>3</v>
      </c>
      <c r="I1004" t="s">
        <v>687</v>
      </c>
      <c r="J1004" t="s">
        <v>407</v>
      </c>
      <c r="K1004" t="s">
        <v>764</v>
      </c>
      <c r="L1004" t="s">
        <v>759</v>
      </c>
      <c r="M1004" t="s">
        <v>760</v>
      </c>
      <c r="N1004" t="s">
        <v>799</v>
      </c>
      <c r="O1004" t="s">
        <v>13</v>
      </c>
      <c r="P1004" t="s">
        <v>836</v>
      </c>
      <c r="Q1004" t="s">
        <v>321</v>
      </c>
      <c r="R1004">
        <v>0</v>
      </c>
      <c r="S1004" t="s">
        <v>7</v>
      </c>
      <c r="T1004">
        <v>351</v>
      </c>
      <c r="U1004" t="s">
        <v>430</v>
      </c>
      <c r="V1004" t="s">
        <v>4058</v>
      </c>
      <c r="W1004" t="s">
        <v>2783</v>
      </c>
      <c r="X1004">
        <v>3</v>
      </c>
      <c r="Y1004" t="s">
        <v>2787</v>
      </c>
      <c r="Z1004">
        <v>2</v>
      </c>
      <c r="AA1004" t="s">
        <v>920</v>
      </c>
      <c r="AB1004" t="s">
        <v>1593</v>
      </c>
      <c r="AC1004" s="10">
        <v>0.85</v>
      </c>
      <c r="AD1004" s="10">
        <v>0.9</v>
      </c>
      <c r="AE1004" s="10">
        <v>105.88</v>
      </c>
      <c r="AF1004" s="10">
        <v>1</v>
      </c>
      <c r="AG1004" s="10">
        <v>0</v>
      </c>
      <c r="AH1004" s="10">
        <v>0</v>
      </c>
      <c r="AI1004" s="10">
        <v>0</v>
      </c>
      <c r="AJ1004" s="10">
        <v>0</v>
      </c>
      <c r="AK1004" s="10">
        <v>0</v>
      </c>
      <c r="AL1004" s="10">
        <v>0</v>
      </c>
      <c r="AM1004" s="10">
        <v>0</v>
      </c>
      <c r="AN1004" s="10">
        <v>0</v>
      </c>
      <c r="AO1004" s="10">
        <v>0</v>
      </c>
      <c r="AP1004" s="10">
        <v>0</v>
      </c>
      <c r="AQ1004" s="10">
        <v>0</v>
      </c>
      <c r="AR1004" s="10" t="s">
        <v>7</v>
      </c>
      <c r="AS1004" s="10" t="s">
        <v>7</v>
      </c>
      <c r="AT1004" s="10" t="s">
        <v>7</v>
      </c>
      <c r="AU1004" s="10">
        <v>215344123</v>
      </c>
      <c r="AV1004" s="10">
        <v>215344123</v>
      </c>
      <c r="AW1004" s="10">
        <v>100</v>
      </c>
      <c r="AX1004" s="10">
        <v>45000000</v>
      </c>
      <c r="AY1004" s="10">
        <v>0</v>
      </c>
      <c r="AZ1004" s="10">
        <v>0</v>
      </c>
      <c r="BA1004" s="10">
        <v>0</v>
      </c>
      <c r="BB1004" s="10">
        <v>0</v>
      </c>
      <c r="BC1004" s="10">
        <v>0</v>
      </c>
      <c r="BD1004" s="10">
        <v>0</v>
      </c>
      <c r="BE1004" s="10">
        <v>0</v>
      </c>
      <c r="BF1004" s="10">
        <v>0</v>
      </c>
      <c r="BG1004" s="10">
        <v>0</v>
      </c>
      <c r="BH1004" s="10">
        <v>0</v>
      </c>
      <c r="BI1004" s="10">
        <v>0</v>
      </c>
      <c r="BJ1004" s="10" t="s">
        <v>9</v>
      </c>
      <c r="BK1004" s="10" t="s">
        <v>9</v>
      </c>
      <c r="BL1004" s="10" t="s">
        <v>9</v>
      </c>
      <c r="BM1004" s="2">
        <f t="shared" si="151"/>
        <v>215.344123</v>
      </c>
      <c r="BN1004" s="2">
        <f t="shared" si="152"/>
        <v>215.344123</v>
      </c>
      <c r="BO1004" s="2">
        <f t="shared" si="153"/>
        <v>45</v>
      </c>
      <c r="BP1004" s="2">
        <f t="shared" si="154"/>
        <v>0</v>
      </c>
      <c r="BQ1004" s="2">
        <f t="shared" si="155"/>
        <v>0</v>
      </c>
      <c r="BR1004" s="2">
        <f t="shared" si="156"/>
        <v>0</v>
      </c>
      <c r="BS1004" s="2">
        <f t="shared" si="157"/>
        <v>0</v>
      </c>
      <c r="BT1004" s="2">
        <f t="shared" si="158"/>
        <v>0</v>
      </c>
      <c r="BU1004" s="2">
        <f t="shared" si="159"/>
        <v>0</v>
      </c>
      <c r="BV1004" s="2">
        <f t="shared" si="160"/>
        <v>0</v>
      </c>
    </row>
    <row r="1005" spans="1:74" x14ac:dyDescent="0.25">
      <c r="A1005">
        <v>16</v>
      </c>
      <c r="B1005" t="s">
        <v>0</v>
      </c>
      <c r="C1005" t="s">
        <v>668</v>
      </c>
      <c r="D1005">
        <v>2020</v>
      </c>
      <c r="E1005" t="s">
        <v>1</v>
      </c>
      <c r="F1005" t="s">
        <v>2</v>
      </c>
      <c r="G1005">
        <v>2</v>
      </c>
      <c r="H1005" t="s">
        <v>3</v>
      </c>
      <c r="I1005" t="s">
        <v>687</v>
      </c>
      <c r="J1005" t="s">
        <v>407</v>
      </c>
      <c r="K1005" t="s">
        <v>764</v>
      </c>
      <c r="L1005" t="s">
        <v>759</v>
      </c>
      <c r="M1005" t="s">
        <v>760</v>
      </c>
      <c r="N1005" t="s">
        <v>799</v>
      </c>
      <c r="O1005" t="s">
        <v>13</v>
      </c>
      <c r="P1005" t="s">
        <v>836</v>
      </c>
      <c r="Q1005" t="s">
        <v>321</v>
      </c>
      <c r="R1005">
        <v>0</v>
      </c>
      <c r="S1005" t="s">
        <v>7</v>
      </c>
      <c r="T1005">
        <v>351</v>
      </c>
      <c r="U1005" t="s">
        <v>430</v>
      </c>
      <c r="V1005" t="s">
        <v>4058</v>
      </c>
      <c r="W1005" t="s">
        <v>2783</v>
      </c>
      <c r="X1005">
        <v>4</v>
      </c>
      <c r="Y1005" t="s">
        <v>2788</v>
      </c>
      <c r="Z1005">
        <v>3</v>
      </c>
      <c r="AA1005" t="s">
        <v>929</v>
      </c>
      <c r="AB1005" t="s">
        <v>1593</v>
      </c>
      <c r="AC1005" s="10">
        <v>0.2</v>
      </c>
      <c r="AD1005" s="10">
        <v>0.2</v>
      </c>
      <c r="AE1005" s="10">
        <v>100</v>
      </c>
      <c r="AF1005" s="10">
        <v>0.5</v>
      </c>
      <c r="AG1005" s="10">
        <v>0</v>
      </c>
      <c r="AH1005" s="10">
        <v>0</v>
      </c>
      <c r="AI1005" s="10">
        <v>0.8</v>
      </c>
      <c r="AJ1005" s="10">
        <v>0</v>
      </c>
      <c r="AK1005" s="10">
        <v>0</v>
      </c>
      <c r="AL1005" s="10">
        <v>0.9</v>
      </c>
      <c r="AM1005" s="10">
        <v>0</v>
      </c>
      <c r="AN1005" s="10">
        <v>0</v>
      </c>
      <c r="AO1005" s="10">
        <v>1</v>
      </c>
      <c r="AP1005" s="10">
        <v>0</v>
      </c>
      <c r="AQ1005" s="10">
        <v>0</v>
      </c>
      <c r="AR1005" s="10" t="s">
        <v>7</v>
      </c>
      <c r="AS1005" s="10" t="s">
        <v>7</v>
      </c>
      <c r="AT1005" s="10" t="s">
        <v>7</v>
      </c>
      <c r="AU1005" s="10">
        <v>11344978598</v>
      </c>
      <c r="AV1005" s="10">
        <v>9314352315</v>
      </c>
      <c r="AW1005" s="10">
        <v>82.1</v>
      </c>
      <c r="AX1005" s="10">
        <v>116379402000</v>
      </c>
      <c r="AY1005" s="10">
        <v>0</v>
      </c>
      <c r="AZ1005" s="10">
        <v>0</v>
      </c>
      <c r="BA1005" s="10">
        <v>61100478000</v>
      </c>
      <c r="BB1005" s="10">
        <v>0</v>
      </c>
      <c r="BC1005" s="10">
        <v>0</v>
      </c>
      <c r="BD1005" s="10">
        <v>50212438148</v>
      </c>
      <c r="BE1005" s="10">
        <v>0</v>
      </c>
      <c r="BF1005" s="10">
        <v>0</v>
      </c>
      <c r="BG1005" s="10">
        <v>13069000000</v>
      </c>
      <c r="BH1005" s="10">
        <v>0</v>
      </c>
      <c r="BI1005" s="10">
        <v>0</v>
      </c>
      <c r="BJ1005" s="10" t="s">
        <v>9</v>
      </c>
      <c r="BK1005" s="10" t="s">
        <v>9</v>
      </c>
      <c r="BL1005" s="10" t="s">
        <v>9</v>
      </c>
      <c r="BM1005" s="2">
        <f t="shared" si="151"/>
        <v>11344.978598</v>
      </c>
      <c r="BN1005" s="2">
        <f t="shared" si="152"/>
        <v>9314.3523150000001</v>
      </c>
      <c r="BO1005" s="2">
        <f t="shared" si="153"/>
        <v>116379.402</v>
      </c>
      <c r="BP1005" s="2">
        <f t="shared" si="154"/>
        <v>0</v>
      </c>
      <c r="BQ1005" s="2">
        <f t="shared" si="155"/>
        <v>61100.478000000003</v>
      </c>
      <c r="BR1005" s="2">
        <f t="shared" si="156"/>
        <v>0</v>
      </c>
      <c r="BS1005" s="2">
        <f t="shared" si="157"/>
        <v>50212.438148000001</v>
      </c>
      <c r="BT1005" s="2">
        <f t="shared" si="158"/>
        <v>0</v>
      </c>
      <c r="BU1005" s="2">
        <f t="shared" si="159"/>
        <v>13069</v>
      </c>
      <c r="BV1005" s="2">
        <f t="shared" si="160"/>
        <v>0</v>
      </c>
    </row>
    <row r="1006" spans="1:74" x14ac:dyDescent="0.25">
      <c r="A1006">
        <v>16</v>
      </c>
      <c r="B1006" t="s">
        <v>0</v>
      </c>
      <c r="C1006" t="s">
        <v>668</v>
      </c>
      <c r="D1006">
        <v>2020</v>
      </c>
      <c r="E1006" t="s">
        <v>1</v>
      </c>
      <c r="F1006" t="s">
        <v>2</v>
      </c>
      <c r="G1006">
        <v>2</v>
      </c>
      <c r="H1006" t="s">
        <v>3</v>
      </c>
      <c r="I1006" t="s">
        <v>687</v>
      </c>
      <c r="J1006" t="s">
        <v>407</v>
      </c>
      <c r="K1006" t="s">
        <v>764</v>
      </c>
      <c r="L1006" t="s">
        <v>759</v>
      </c>
      <c r="M1006" t="s">
        <v>760</v>
      </c>
      <c r="N1006" t="s">
        <v>799</v>
      </c>
      <c r="O1006" t="s">
        <v>13</v>
      </c>
      <c r="P1006" t="s">
        <v>836</v>
      </c>
      <c r="Q1006" t="s">
        <v>321</v>
      </c>
      <c r="R1006">
        <v>0</v>
      </c>
      <c r="S1006" t="s">
        <v>7</v>
      </c>
      <c r="T1006">
        <v>352</v>
      </c>
      <c r="U1006" t="s">
        <v>431</v>
      </c>
      <c r="V1006" t="s">
        <v>4058</v>
      </c>
      <c r="W1006" t="s">
        <v>2783</v>
      </c>
      <c r="X1006">
        <v>8</v>
      </c>
      <c r="Y1006" t="s">
        <v>2789</v>
      </c>
      <c r="Z1006">
        <v>3</v>
      </c>
      <c r="AA1006" t="s">
        <v>929</v>
      </c>
      <c r="AB1006" t="s">
        <v>1593</v>
      </c>
      <c r="AC1006" s="10">
        <v>0</v>
      </c>
      <c r="AD1006" s="10">
        <v>0</v>
      </c>
      <c r="AE1006" s="10">
        <v>0</v>
      </c>
      <c r="AF1006" s="10">
        <v>0</v>
      </c>
      <c r="AG1006" s="10">
        <v>0</v>
      </c>
      <c r="AH1006" s="10">
        <v>0</v>
      </c>
      <c r="AI1006" s="10">
        <v>0.6</v>
      </c>
      <c r="AJ1006" s="10">
        <v>0</v>
      </c>
      <c r="AK1006" s="10">
        <v>0</v>
      </c>
      <c r="AL1006" s="10">
        <v>1</v>
      </c>
      <c r="AM1006" s="10">
        <v>0</v>
      </c>
      <c r="AN1006" s="10">
        <v>0</v>
      </c>
      <c r="AO1006" s="10">
        <v>0</v>
      </c>
      <c r="AP1006" s="10">
        <v>0</v>
      </c>
      <c r="AQ1006" s="10">
        <v>0</v>
      </c>
      <c r="AR1006" s="10" t="s">
        <v>7</v>
      </c>
      <c r="AS1006" s="10" t="s">
        <v>7</v>
      </c>
      <c r="AT1006" s="10" t="s">
        <v>7</v>
      </c>
      <c r="AU1006" s="10">
        <v>0</v>
      </c>
      <c r="AV1006" s="10">
        <v>0</v>
      </c>
      <c r="AW1006" s="10">
        <v>0</v>
      </c>
      <c r="AX1006" s="10">
        <v>0</v>
      </c>
      <c r="AY1006" s="10">
        <v>0</v>
      </c>
      <c r="AZ1006" s="10">
        <v>0</v>
      </c>
      <c r="BA1006" s="10">
        <v>6800000000</v>
      </c>
      <c r="BB1006" s="10">
        <v>0</v>
      </c>
      <c r="BC1006" s="10">
        <v>0</v>
      </c>
      <c r="BD1006" s="10">
        <v>5000000000</v>
      </c>
      <c r="BE1006" s="10">
        <v>0</v>
      </c>
      <c r="BF1006" s="10">
        <v>0</v>
      </c>
      <c r="BG1006" s="10">
        <v>0</v>
      </c>
      <c r="BH1006" s="10">
        <v>0</v>
      </c>
      <c r="BI1006" s="10">
        <v>0</v>
      </c>
      <c r="BJ1006" s="10" t="s">
        <v>9</v>
      </c>
      <c r="BK1006" s="10" t="s">
        <v>9</v>
      </c>
      <c r="BL1006" s="10" t="s">
        <v>9</v>
      </c>
      <c r="BM1006" s="2">
        <f t="shared" si="151"/>
        <v>0</v>
      </c>
      <c r="BN1006" s="2">
        <f t="shared" si="152"/>
        <v>0</v>
      </c>
      <c r="BO1006" s="2">
        <f t="shared" si="153"/>
        <v>0</v>
      </c>
      <c r="BP1006" s="2">
        <f t="shared" si="154"/>
        <v>0</v>
      </c>
      <c r="BQ1006" s="2">
        <f t="shared" si="155"/>
        <v>6800</v>
      </c>
      <c r="BR1006" s="2">
        <f t="shared" si="156"/>
        <v>0</v>
      </c>
      <c r="BS1006" s="2">
        <f t="shared" si="157"/>
        <v>5000</v>
      </c>
      <c r="BT1006" s="2">
        <f t="shared" si="158"/>
        <v>0</v>
      </c>
      <c r="BU1006" s="2">
        <f t="shared" si="159"/>
        <v>0</v>
      </c>
      <c r="BV1006" s="2">
        <f t="shared" si="160"/>
        <v>0</v>
      </c>
    </row>
    <row r="1007" spans="1:74" x14ac:dyDescent="0.25">
      <c r="A1007">
        <v>16</v>
      </c>
      <c r="B1007" t="s">
        <v>0</v>
      </c>
      <c r="C1007" t="s">
        <v>668</v>
      </c>
      <c r="D1007">
        <v>2020</v>
      </c>
      <c r="E1007" t="s">
        <v>1</v>
      </c>
      <c r="F1007" t="s">
        <v>2</v>
      </c>
      <c r="G1007">
        <v>2</v>
      </c>
      <c r="H1007" t="s">
        <v>3</v>
      </c>
      <c r="I1007" t="s">
        <v>687</v>
      </c>
      <c r="J1007" t="s">
        <v>407</v>
      </c>
      <c r="K1007" t="s">
        <v>764</v>
      </c>
      <c r="L1007" t="s">
        <v>759</v>
      </c>
      <c r="M1007" t="s">
        <v>760</v>
      </c>
      <c r="N1007" t="s">
        <v>799</v>
      </c>
      <c r="O1007" t="s">
        <v>13</v>
      </c>
      <c r="P1007" t="s">
        <v>836</v>
      </c>
      <c r="Q1007" t="s">
        <v>321</v>
      </c>
      <c r="R1007">
        <v>0</v>
      </c>
      <c r="S1007" t="s">
        <v>7</v>
      </c>
      <c r="T1007">
        <v>354</v>
      </c>
      <c r="U1007" t="s">
        <v>432</v>
      </c>
      <c r="V1007" t="s">
        <v>4059</v>
      </c>
      <c r="W1007" t="s">
        <v>2790</v>
      </c>
      <c r="X1007">
        <v>1</v>
      </c>
      <c r="Y1007" t="s">
        <v>2791</v>
      </c>
      <c r="Z1007">
        <v>3</v>
      </c>
      <c r="AA1007" t="s">
        <v>929</v>
      </c>
      <c r="AB1007" t="s">
        <v>1593</v>
      </c>
      <c r="AC1007" s="10">
        <v>9</v>
      </c>
      <c r="AD1007" s="10">
        <v>8.5</v>
      </c>
      <c r="AE1007" s="10">
        <v>94.44</v>
      </c>
      <c r="AF1007" s="10">
        <v>40</v>
      </c>
      <c r="AG1007" s="10">
        <v>0</v>
      </c>
      <c r="AH1007" s="10">
        <v>0</v>
      </c>
      <c r="AI1007" s="10">
        <v>70</v>
      </c>
      <c r="AJ1007" s="10">
        <v>0</v>
      </c>
      <c r="AK1007" s="10">
        <v>0</v>
      </c>
      <c r="AL1007" s="10">
        <v>90</v>
      </c>
      <c r="AM1007" s="10">
        <v>0</v>
      </c>
      <c r="AN1007" s="10">
        <v>0</v>
      </c>
      <c r="AO1007" s="10">
        <v>100</v>
      </c>
      <c r="AP1007" s="10">
        <v>0</v>
      </c>
      <c r="AQ1007" s="10">
        <v>0</v>
      </c>
      <c r="AR1007" s="10" t="s">
        <v>7</v>
      </c>
      <c r="AS1007" s="10" t="s">
        <v>7</v>
      </c>
      <c r="AT1007" s="10" t="s">
        <v>7</v>
      </c>
      <c r="AU1007" s="10">
        <v>3905633653</v>
      </c>
      <c r="AV1007" s="10">
        <v>3306937311</v>
      </c>
      <c r="AW1007" s="10">
        <v>84.67</v>
      </c>
      <c r="AX1007" s="10">
        <v>5486438000</v>
      </c>
      <c r="AY1007" s="10">
        <v>0</v>
      </c>
      <c r="AZ1007" s="10">
        <v>0</v>
      </c>
      <c r="BA1007" s="10">
        <v>5000000000</v>
      </c>
      <c r="BB1007" s="10">
        <v>0</v>
      </c>
      <c r="BC1007" s="10">
        <v>0</v>
      </c>
      <c r="BD1007" s="10">
        <v>5000000000</v>
      </c>
      <c r="BE1007" s="10">
        <v>0</v>
      </c>
      <c r="BF1007" s="10">
        <v>0</v>
      </c>
      <c r="BG1007" s="10">
        <v>2116000000</v>
      </c>
      <c r="BH1007" s="10">
        <v>0</v>
      </c>
      <c r="BI1007" s="10">
        <v>0</v>
      </c>
      <c r="BJ1007" s="10" t="s">
        <v>9</v>
      </c>
      <c r="BK1007" s="10" t="s">
        <v>9</v>
      </c>
      <c r="BL1007" s="10" t="s">
        <v>9</v>
      </c>
      <c r="BM1007" s="2">
        <f t="shared" si="151"/>
        <v>3905.6336529999999</v>
      </c>
      <c r="BN1007" s="2">
        <f t="shared" si="152"/>
        <v>3306.9373110000001</v>
      </c>
      <c r="BO1007" s="2">
        <f t="shared" si="153"/>
        <v>5486.4380000000001</v>
      </c>
      <c r="BP1007" s="2">
        <f t="shared" si="154"/>
        <v>0</v>
      </c>
      <c r="BQ1007" s="2">
        <f t="shared" si="155"/>
        <v>5000</v>
      </c>
      <c r="BR1007" s="2">
        <f t="shared" si="156"/>
        <v>0</v>
      </c>
      <c r="BS1007" s="2">
        <f t="shared" si="157"/>
        <v>5000</v>
      </c>
      <c r="BT1007" s="2">
        <f t="shared" si="158"/>
        <v>0</v>
      </c>
      <c r="BU1007" s="2">
        <f t="shared" si="159"/>
        <v>2116</v>
      </c>
      <c r="BV1007" s="2">
        <f t="shared" si="160"/>
        <v>0</v>
      </c>
    </row>
    <row r="1008" spans="1:74" x14ac:dyDescent="0.25">
      <c r="A1008">
        <v>16</v>
      </c>
      <c r="B1008" t="s">
        <v>0</v>
      </c>
      <c r="C1008" t="s">
        <v>668</v>
      </c>
      <c r="D1008">
        <v>2020</v>
      </c>
      <c r="E1008" t="s">
        <v>1</v>
      </c>
      <c r="F1008" t="s">
        <v>2</v>
      </c>
      <c r="G1008">
        <v>2</v>
      </c>
      <c r="H1008" t="s">
        <v>3</v>
      </c>
      <c r="I1008" t="s">
        <v>687</v>
      </c>
      <c r="J1008" t="s">
        <v>407</v>
      </c>
      <c r="K1008" t="s">
        <v>764</v>
      </c>
      <c r="L1008" t="s">
        <v>759</v>
      </c>
      <c r="M1008" t="s">
        <v>760</v>
      </c>
      <c r="N1008" t="s">
        <v>799</v>
      </c>
      <c r="O1008" t="s">
        <v>13</v>
      </c>
      <c r="P1008" t="s">
        <v>836</v>
      </c>
      <c r="Q1008" t="s">
        <v>321</v>
      </c>
      <c r="R1008">
        <v>0</v>
      </c>
      <c r="S1008" t="s">
        <v>7</v>
      </c>
      <c r="T1008">
        <v>355</v>
      </c>
      <c r="U1008" t="s">
        <v>433</v>
      </c>
      <c r="V1008" t="s">
        <v>4059</v>
      </c>
      <c r="W1008" t="s">
        <v>2790</v>
      </c>
      <c r="X1008">
        <v>2</v>
      </c>
      <c r="Y1008" t="s">
        <v>2792</v>
      </c>
      <c r="Z1008">
        <v>3</v>
      </c>
      <c r="AA1008" t="s">
        <v>929</v>
      </c>
      <c r="AB1008" t="s">
        <v>1593</v>
      </c>
      <c r="AC1008" s="10">
        <v>10</v>
      </c>
      <c r="AD1008" s="10">
        <v>9.16</v>
      </c>
      <c r="AE1008" s="10">
        <v>91.6</v>
      </c>
      <c r="AF1008" s="10">
        <v>40</v>
      </c>
      <c r="AG1008" s="10">
        <v>0</v>
      </c>
      <c r="AH1008" s="10">
        <v>0</v>
      </c>
      <c r="AI1008" s="10">
        <v>70</v>
      </c>
      <c r="AJ1008" s="10">
        <v>0</v>
      </c>
      <c r="AK1008" s="10">
        <v>0</v>
      </c>
      <c r="AL1008" s="10">
        <v>90</v>
      </c>
      <c r="AM1008" s="10">
        <v>0</v>
      </c>
      <c r="AN1008" s="10">
        <v>0</v>
      </c>
      <c r="AO1008" s="10">
        <v>100</v>
      </c>
      <c r="AP1008" s="10">
        <v>0</v>
      </c>
      <c r="AQ1008" s="10">
        <v>0</v>
      </c>
      <c r="AR1008" s="10" t="s">
        <v>7</v>
      </c>
      <c r="AS1008" s="10" t="s">
        <v>7</v>
      </c>
      <c r="AT1008" s="10" t="s">
        <v>7</v>
      </c>
      <c r="AU1008" s="10">
        <v>339250000</v>
      </c>
      <c r="AV1008" s="10">
        <v>316450000</v>
      </c>
      <c r="AW1008" s="10">
        <v>93.28</v>
      </c>
      <c r="AX1008" s="10">
        <v>764247000</v>
      </c>
      <c r="AY1008" s="10">
        <v>0</v>
      </c>
      <c r="AZ1008" s="10">
        <v>0</v>
      </c>
      <c r="BA1008" s="10">
        <v>5000000000</v>
      </c>
      <c r="BB1008" s="10">
        <v>0</v>
      </c>
      <c r="BC1008" s="10">
        <v>0</v>
      </c>
      <c r="BD1008" s="10">
        <v>5000000000</v>
      </c>
      <c r="BE1008" s="10">
        <v>0</v>
      </c>
      <c r="BF1008" s="10">
        <v>0</v>
      </c>
      <c r="BG1008" s="10">
        <v>4930236783</v>
      </c>
      <c r="BH1008" s="10">
        <v>0</v>
      </c>
      <c r="BI1008" s="10">
        <v>0</v>
      </c>
      <c r="BJ1008" s="10" t="s">
        <v>9</v>
      </c>
      <c r="BK1008" s="10" t="s">
        <v>9</v>
      </c>
      <c r="BL1008" s="10" t="s">
        <v>9</v>
      </c>
      <c r="BM1008" s="2">
        <f t="shared" si="151"/>
        <v>339.25</v>
      </c>
      <c r="BN1008" s="2">
        <f t="shared" si="152"/>
        <v>316.45</v>
      </c>
      <c r="BO1008" s="2">
        <f t="shared" si="153"/>
        <v>764.24699999999996</v>
      </c>
      <c r="BP1008" s="2">
        <f t="shared" si="154"/>
        <v>0</v>
      </c>
      <c r="BQ1008" s="2">
        <f t="shared" si="155"/>
        <v>5000</v>
      </c>
      <c r="BR1008" s="2">
        <f t="shared" si="156"/>
        <v>0</v>
      </c>
      <c r="BS1008" s="2">
        <f t="shared" si="157"/>
        <v>5000</v>
      </c>
      <c r="BT1008" s="2">
        <f t="shared" si="158"/>
        <v>0</v>
      </c>
      <c r="BU1008" s="2">
        <f t="shared" si="159"/>
        <v>4930.2367830000003</v>
      </c>
      <c r="BV1008" s="2">
        <f t="shared" si="160"/>
        <v>0</v>
      </c>
    </row>
    <row r="1009" spans="1:74" x14ac:dyDescent="0.25">
      <c r="A1009">
        <v>16</v>
      </c>
      <c r="B1009" t="s">
        <v>0</v>
      </c>
      <c r="C1009" t="s">
        <v>668</v>
      </c>
      <c r="D1009">
        <v>2020</v>
      </c>
      <c r="E1009" t="s">
        <v>1</v>
      </c>
      <c r="F1009" t="s">
        <v>2</v>
      </c>
      <c r="G1009">
        <v>2</v>
      </c>
      <c r="H1009" t="s">
        <v>3</v>
      </c>
      <c r="I1009" t="s">
        <v>687</v>
      </c>
      <c r="J1009" t="s">
        <v>407</v>
      </c>
      <c r="K1009" t="s">
        <v>764</v>
      </c>
      <c r="L1009" t="s">
        <v>759</v>
      </c>
      <c r="M1009" t="s">
        <v>760</v>
      </c>
      <c r="N1009" t="s">
        <v>799</v>
      </c>
      <c r="O1009" t="s">
        <v>13</v>
      </c>
      <c r="P1009" t="s">
        <v>836</v>
      </c>
      <c r="Q1009" t="s">
        <v>321</v>
      </c>
      <c r="R1009">
        <v>0</v>
      </c>
      <c r="S1009" t="s">
        <v>7</v>
      </c>
      <c r="T1009">
        <v>356</v>
      </c>
      <c r="U1009" t="s">
        <v>434</v>
      </c>
      <c r="V1009" t="s">
        <v>4056</v>
      </c>
      <c r="W1009" t="s">
        <v>2775</v>
      </c>
      <c r="X1009">
        <v>8</v>
      </c>
      <c r="Y1009" t="s">
        <v>2793</v>
      </c>
      <c r="Z1009">
        <v>3</v>
      </c>
      <c r="AA1009" t="s">
        <v>929</v>
      </c>
      <c r="AB1009" t="s">
        <v>1593</v>
      </c>
      <c r="AC1009" s="10">
        <v>10</v>
      </c>
      <c r="AD1009" s="10">
        <v>10</v>
      </c>
      <c r="AE1009" s="10">
        <v>100</v>
      </c>
      <c r="AF1009" s="10">
        <v>35</v>
      </c>
      <c r="AG1009" s="10">
        <v>0</v>
      </c>
      <c r="AH1009" s="10">
        <v>0</v>
      </c>
      <c r="AI1009" s="10">
        <v>60</v>
      </c>
      <c r="AJ1009" s="10">
        <v>0</v>
      </c>
      <c r="AK1009" s="10">
        <v>0</v>
      </c>
      <c r="AL1009" s="10">
        <v>85</v>
      </c>
      <c r="AM1009" s="10">
        <v>0</v>
      </c>
      <c r="AN1009" s="10">
        <v>0</v>
      </c>
      <c r="AO1009" s="10">
        <v>100</v>
      </c>
      <c r="AP1009" s="10">
        <v>0</v>
      </c>
      <c r="AQ1009" s="10">
        <v>0</v>
      </c>
      <c r="AR1009" s="10" t="s">
        <v>7</v>
      </c>
      <c r="AS1009" s="10" t="s">
        <v>7</v>
      </c>
      <c r="AT1009" s="10" t="s">
        <v>7</v>
      </c>
      <c r="AU1009" s="10">
        <v>1441979498</v>
      </c>
      <c r="AV1009" s="10">
        <v>1294496861</v>
      </c>
      <c r="AW1009" s="10">
        <v>89.77</v>
      </c>
      <c r="AX1009" s="10">
        <v>2911482000</v>
      </c>
      <c r="AY1009" s="10">
        <v>0</v>
      </c>
      <c r="AZ1009" s="10">
        <v>0</v>
      </c>
      <c r="BA1009" s="10">
        <v>2994873088</v>
      </c>
      <c r="BB1009" s="10">
        <v>0</v>
      </c>
      <c r="BC1009" s="10">
        <v>0</v>
      </c>
      <c r="BD1009" s="10">
        <v>3095840250</v>
      </c>
      <c r="BE1009" s="10">
        <v>0</v>
      </c>
      <c r="BF1009" s="10">
        <v>0</v>
      </c>
      <c r="BG1009" s="10">
        <v>3204009750</v>
      </c>
      <c r="BH1009" s="10">
        <v>0</v>
      </c>
      <c r="BI1009" s="10">
        <v>0</v>
      </c>
      <c r="BJ1009" s="10" t="s">
        <v>9</v>
      </c>
      <c r="BK1009" s="10" t="s">
        <v>9</v>
      </c>
      <c r="BL1009" s="10" t="s">
        <v>9</v>
      </c>
      <c r="BM1009" s="2">
        <f t="shared" si="151"/>
        <v>1441.9794979999999</v>
      </c>
      <c r="BN1009" s="2">
        <f t="shared" si="152"/>
        <v>1294.4968610000001</v>
      </c>
      <c r="BO1009" s="2">
        <f t="shared" si="153"/>
        <v>2911.482</v>
      </c>
      <c r="BP1009" s="2">
        <f t="shared" si="154"/>
        <v>0</v>
      </c>
      <c r="BQ1009" s="2">
        <f t="shared" si="155"/>
        <v>2994.8730879999998</v>
      </c>
      <c r="BR1009" s="2">
        <f t="shared" si="156"/>
        <v>0</v>
      </c>
      <c r="BS1009" s="2">
        <f t="shared" si="157"/>
        <v>3095.8402500000002</v>
      </c>
      <c r="BT1009" s="2">
        <f t="shared" si="158"/>
        <v>0</v>
      </c>
      <c r="BU1009" s="2">
        <f t="shared" si="159"/>
        <v>3204.0097500000002</v>
      </c>
      <c r="BV1009" s="2">
        <f t="shared" si="160"/>
        <v>0</v>
      </c>
    </row>
    <row r="1010" spans="1:74" x14ac:dyDescent="0.25">
      <c r="A1010">
        <v>16</v>
      </c>
      <c r="B1010" t="s">
        <v>0</v>
      </c>
      <c r="C1010" t="s">
        <v>668</v>
      </c>
      <c r="D1010">
        <v>2020</v>
      </c>
      <c r="E1010" t="s">
        <v>1</v>
      </c>
      <c r="F1010" t="s">
        <v>2</v>
      </c>
      <c r="G1010">
        <v>2</v>
      </c>
      <c r="H1010" t="s">
        <v>3</v>
      </c>
      <c r="I1010" t="s">
        <v>687</v>
      </c>
      <c r="J1010" t="s">
        <v>407</v>
      </c>
      <c r="K1010" t="s">
        <v>764</v>
      </c>
      <c r="L1010" t="s">
        <v>759</v>
      </c>
      <c r="M1010" t="s">
        <v>760</v>
      </c>
      <c r="N1010" t="s">
        <v>799</v>
      </c>
      <c r="O1010" t="s">
        <v>13</v>
      </c>
      <c r="P1010" t="s">
        <v>836</v>
      </c>
      <c r="Q1010" t="s">
        <v>321</v>
      </c>
      <c r="R1010">
        <v>0</v>
      </c>
      <c r="S1010" t="s">
        <v>7</v>
      </c>
      <c r="T1010">
        <v>357</v>
      </c>
      <c r="U1010" t="s">
        <v>435</v>
      </c>
      <c r="V1010" t="s">
        <v>4060</v>
      </c>
      <c r="W1010" t="s">
        <v>2794</v>
      </c>
      <c r="X1010">
        <v>1</v>
      </c>
      <c r="Y1010" t="s">
        <v>2795</v>
      </c>
      <c r="Z1010">
        <v>1</v>
      </c>
      <c r="AA1010" t="s">
        <v>924</v>
      </c>
      <c r="AB1010" t="s">
        <v>1593</v>
      </c>
      <c r="AC1010" s="10">
        <v>2</v>
      </c>
      <c r="AD1010" s="10">
        <v>2</v>
      </c>
      <c r="AE1010" s="10">
        <v>100</v>
      </c>
      <c r="AF1010" s="10">
        <v>5</v>
      </c>
      <c r="AG1010" s="10">
        <v>0</v>
      </c>
      <c r="AH1010" s="10">
        <v>0</v>
      </c>
      <c r="AI1010" s="10">
        <v>5</v>
      </c>
      <c r="AJ1010" s="10">
        <v>0</v>
      </c>
      <c r="AK1010" s="10">
        <v>0</v>
      </c>
      <c r="AL1010" s="10">
        <v>5</v>
      </c>
      <c r="AM1010" s="10">
        <v>0</v>
      </c>
      <c r="AN1010" s="10">
        <v>0</v>
      </c>
      <c r="AO1010" s="10">
        <v>5</v>
      </c>
      <c r="AP1010" s="10">
        <v>0</v>
      </c>
      <c r="AQ1010" s="10">
        <v>0</v>
      </c>
      <c r="AR1010" s="10">
        <v>22</v>
      </c>
      <c r="AS1010" s="10">
        <v>2</v>
      </c>
      <c r="AT1010" s="10">
        <v>9.09</v>
      </c>
      <c r="AU1010" s="10">
        <v>2071391795</v>
      </c>
      <c r="AV1010" s="10">
        <v>569106326</v>
      </c>
      <c r="AW1010" s="10">
        <v>27.47</v>
      </c>
      <c r="AX1010" s="10">
        <v>4520321000</v>
      </c>
      <c r="AY1010" s="10">
        <v>0</v>
      </c>
      <c r="AZ1010" s="10">
        <v>0</v>
      </c>
      <c r="BA1010" s="10">
        <v>3536769040</v>
      </c>
      <c r="BB1010" s="10">
        <v>0</v>
      </c>
      <c r="BC1010" s="10">
        <v>0</v>
      </c>
      <c r="BD1010" s="10">
        <v>3036769041</v>
      </c>
      <c r="BE1010" s="10">
        <v>0</v>
      </c>
      <c r="BF1010" s="10">
        <v>0</v>
      </c>
      <c r="BG1010" s="10">
        <v>2032000000</v>
      </c>
      <c r="BH1010" s="10">
        <v>0</v>
      </c>
      <c r="BI1010" s="10">
        <v>0</v>
      </c>
      <c r="BJ1010" s="10" t="s">
        <v>9</v>
      </c>
      <c r="BK1010" s="10" t="s">
        <v>9</v>
      </c>
      <c r="BL1010" s="10" t="s">
        <v>9</v>
      </c>
      <c r="BM1010" s="2">
        <f t="shared" si="151"/>
        <v>2071.391795</v>
      </c>
      <c r="BN1010" s="2">
        <f t="shared" si="152"/>
        <v>569.10632599999997</v>
      </c>
      <c r="BO1010" s="2">
        <f t="shared" si="153"/>
        <v>4520.3209999999999</v>
      </c>
      <c r="BP1010" s="2">
        <f t="shared" si="154"/>
        <v>0</v>
      </c>
      <c r="BQ1010" s="2">
        <f t="shared" si="155"/>
        <v>3536.7690400000001</v>
      </c>
      <c r="BR1010" s="2">
        <f t="shared" si="156"/>
        <v>0</v>
      </c>
      <c r="BS1010" s="2">
        <f t="shared" si="157"/>
        <v>3036.769041</v>
      </c>
      <c r="BT1010" s="2">
        <f t="shared" si="158"/>
        <v>0</v>
      </c>
      <c r="BU1010" s="2">
        <f t="shared" si="159"/>
        <v>2032</v>
      </c>
      <c r="BV1010" s="2">
        <f t="shared" si="160"/>
        <v>0</v>
      </c>
    </row>
    <row r="1011" spans="1:74" x14ac:dyDescent="0.25">
      <c r="A1011">
        <v>16</v>
      </c>
      <c r="B1011" t="s">
        <v>0</v>
      </c>
      <c r="C1011" t="s">
        <v>668</v>
      </c>
      <c r="D1011">
        <v>2020</v>
      </c>
      <c r="E1011" t="s">
        <v>1</v>
      </c>
      <c r="F1011" t="s">
        <v>2</v>
      </c>
      <c r="G1011">
        <v>2</v>
      </c>
      <c r="H1011" t="s">
        <v>3</v>
      </c>
      <c r="I1011" t="s">
        <v>687</v>
      </c>
      <c r="J1011" t="s">
        <v>407</v>
      </c>
      <c r="K1011" t="s">
        <v>764</v>
      </c>
      <c r="L1011" t="s">
        <v>759</v>
      </c>
      <c r="M1011" t="s">
        <v>760</v>
      </c>
      <c r="N1011" t="s">
        <v>799</v>
      </c>
      <c r="O1011" t="s">
        <v>13</v>
      </c>
      <c r="P1011" t="s">
        <v>836</v>
      </c>
      <c r="Q1011" t="s">
        <v>321</v>
      </c>
      <c r="R1011">
        <v>0</v>
      </c>
      <c r="S1011" t="s">
        <v>7</v>
      </c>
      <c r="T1011">
        <v>357</v>
      </c>
      <c r="U1011" t="s">
        <v>435</v>
      </c>
      <c r="V1011" t="s">
        <v>4060</v>
      </c>
      <c r="W1011" t="s">
        <v>2794</v>
      </c>
      <c r="X1011">
        <v>2</v>
      </c>
      <c r="Y1011" t="s">
        <v>2796</v>
      </c>
      <c r="Z1011">
        <v>1</v>
      </c>
      <c r="AA1011" t="s">
        <v>924</v>
      </c>
      <c r="AB1011" t="s">
        <v>1593</v>
      </c>
      <c r="AC1011" s="10">
        <v>0</v>
      </c>
      <c r="AD1011" s="10">
        <v>0</v>
      </c>
      <c r="AE1011" s="10">
        <v>0</v>
      </c>
      <c r="AF1011" s="10">
        <v>5</v>
      </c>
      <c r="AG1011" s="10">
        <v>0</v>
      </c>
      <c r="AH1011" s="10">
        <v>0</v>
      </c>
      <c r="AI1011" s="10">
        <v>5</v>
      </c>
      <c r="AJ1011" s="10">
        <v>0</v>
      </c>
      <c r="AK1011" s="10">
        <v>0</v>
      </c>
      <c r="AL1011" s="10">
        <v>5</v>
      </c>
      <c r="AM1011" s="10">
        <v>0</v>
      </c>
      <c r="AN1011" s="10">
        <v>0</v>
      </c>
      <c r="AO1011" s="10">
        <v>0</v>
      </c>
      <c r="AP1011" s="10">
        <v>0</v>
      </c>
      <c r="AQ1011" s="10">
        <v>0</v>
      </c>
      <c r="AR1011" s="10">
        <v>15</v>
      </c>
      <c r="AS1011" s="10">
        <v>0</v>
      </c>
      <c r="AT1011" s="10">
        <v>0</v>
      </c>
      <c r="AU1011" s="10">
        <v>0</v>
      </c>
      <c r="AV1011" s="10">
        <v>0</v>
      </c>
      <c r="AW1011" s="10">
        <v>0</v>
      </c>
      <c r="AX1011" s="10">
        <v>308048000</v>
      </c>
      <c r="AY1011" s="10">
        <v>0</v>
      </c>
      <c r="AZ1011" s="10">
        <v>0</v>
      </c>
      <c r="BA1011" s="10">
        <v>500000000</v>
      </c>
      <c r="BB1011" s="10">
        <v>0</v>
      </c>
      <c r="BC1011" s="10">
        <v>0</v>
      </c>
      <c r="BD1011" s="10">
        <v>500000000</v>
      </c>
      <c r="BE1011" s="10">
        <v>0</v>
      </c>
      <c r="BF1011" s="10">
        <v>0</v>
      </c>
      <c r="BG1011" s="10">
        <v>0</v>
      </c>
      <c r="BH1011" s="10">
        <v>0</v>
      </c>
      <c r="BI1011" s="10">
        <v>0</v>
      </c>
      <c r="BJ1011" s="10" t="s">
        <v>9</v>
      </c>
      <c r="BK1011" s="10" t="s">
        <v>9</v>
      </c>
      <c r="BL1011" s="10" t="s">
        <v>9</v>
      </c>
      <c r="BM1011" s="2">
        <f t="shared" si="151"/>
        <v>0</v>
      </c>
      <c r="BN1011" s="2">
        <f t="shared" si="152"/>
        <v>0</v>
      </c>
      <c r="BO1011" s="2">
        <f t="shared" si="153"/>
        <v>308.048</v>
      </c>
      <c r="BP1011" s="2">
        <f t="shared" si="154"/>
        <v>0</v>
      </c>
      <c r="BQ1011" s="2">
        <f t="shared" si="155"/>
        <v>500</v>
      </c>
      <c r="BR1011" s="2">
        <f t="shared" si="156"/>
        <v>0</v>
      </c>
      <c r="BS1011" s="2">
        <f t="shared" si="157"/>
        <v>500</v>
      </c>
      <c r="BT1011" s="2">
        <f t="shared" si="158"/>
        <v>0</v>
      </c>
      <c r="BU1011" s="2">
        <f t="shared" si="159"/>
        <v>0</v>
      </c>
      <c r="BV1011" s="2">
        <f t="shared" si="160"/>
        <v>0</v>
      </c>
    </row>
    <row r="1012" spans="1:74" x14ac:dyDescent="0.25">
      <c r="A1012">
        <v>16</v>
      </c>
      <c r="B1012" t="s">
        <v>0</v>
      </c>
      <c r="C1012" t="s">
        <v>668</v>
      </c>
      <c r="D1012">
        <v>2020</v>
      </c>
      <c r="E1012" t="s">
        <v>1</v>
      </c>
      <c r="F1012" t="s">
        <v>2</v>
      </c>
      <c r="G1012">
        <v>2</v>
      </c>
      <c r="H1012" t="s">
        <v>3</v>
      </c>
      <c r="I1012" t="s">
        <v>687</v>
      </c>
      <c r="J1012" t="s">
        <v>407</v>
      </c>
      <c r="K1012" t="s">
        <v>764</v>
      </c>
      <c r="L1012" t="s">
        <v>759</v>
      </c>
      <c r="M1012" t="s">
        <v>760</v>
      </c>
      <c r="N1012" t="s">
        <v>799</v>
      </c>
      <c r="O1012" t="s">
        <v>13</v>
      </c>
      <c r="P1012" t="s">
        <v>836</v>
      </c>
      <c r="Q1012" t="s">
        <v>321</v>
      </c>
      <c r="R1012">
        <v>0</v>
      </c>
      <c r="S1012" t="s">
        <v>7</v>
      </c>
      <c r="T1012">
        <v>358</v>
      </c>
      <c r="U1012" t="s">
        <v>436</v>
      </c>
      <c r="V1012" t="s">
        <v>4059</v>
      </c>
      <c r="W1012" t="s">
        <v>2790</v>
      </c>
      <c r="X1012">
        <v>6</v>
      </c>
      <c r="Y1012" t="s">
        <v>2797</v>
      </c>
      <c r="Z1012">
        <v>2</v>
      </c>
      <c r="AA1012" t="s">
        <v>920</v>
      </c>
      <c r="AB1012" t="s">
        <v>1593</v>
      </c>
      <c r="AC1012" s="10">
        <v>1</v>
      </c>
      <c r="AD1012" s="10">
        <v>1</v>
      </c>
      <c r="AE1012" s="10">
        <v>100</v>
      </c>
      <c r="AF1012" s="10">
        <v>1</v>
      </c>
      <c r="AG1012" s="10">
        <v>0</v>
      </c>
      <c r="AH1012" s="10">
        <v>0</v>
      </c>
      <c r="AI1012" s="10">
        <v>1</v>
      </c>
      <c r="AJ1012" s="10">
        <v>0</v>
      </c>
      <c r="AK1012" s="10">
        <v>0</v>
      </c>
      <c r="AL1012" s="10">
        <v>1</v>
      </c>
      <c r="AM1012" s="10">
        <v>0</v>
      </c>
      <c r="AN1012" s="10">
        <v>0</v>
      </c>
      <c r="AO1012" s="10">
        <v>1</v>
      </c>
      <c r="AP1012" s="10">
        <v>0</v>
      </c>
      <c r="AQ1012" s="10">
        <v>0</v>
      </c>
      <c r="AR1012" s="10" t="s">
        <v>7</v>
      </c>
      <c r="AS1012" s="10" t="s">
        <v>7</v>
      </c>
      <c r="AT1012" s="10" t="s">
        <v>7</v>
      </c>
      <c r="AU1012" s="10">
        <v>73032000</v>
      </c>
      <c r="AV1012" s="10">
        <v>73032000</v>
      </c>
      <c r="AW1012" s="10">
        <v>100</v>
      </c>
      <c r="AX1012" s="10">
        <v>50000000</v>
      </c>
      <c r="AY1012" s="10">
        <v>0</v>
      </c>
      <c r="AZ1012" s="10">
        <v>0</v>
      </c>
      <c r="BA1012" s="10">
        <v>150000000</v>
      </c>
      <c r="BB1012" s="10">
        <v>0</v>
      </c>
      <c r="BC1012" s="10">
        <v>0</v>
      </c>
      <c r="BD1012" s="10">
        <v>150000000</v>
      </c>
      <c r="BE1012" s="10">
        <v>0</v>
      </c>
      <c r="BF1012" s="10">
        <v>0</v>
      </c>
      <c r="BG1012" s="10">
        <v>50000000</v>
      </c>
      <c r="BH1012" s="10">
        <v>0</v>
      </c>
      <c r="BI1012" s="10">
        <v>0</v>
      </c>
      <c r="BJ1012" s="10" t="s">
        <v>9</v>
      </c>
      <c r="BK1012" s="10" t="s">
        <v>9</v>
      </c>
      <c r="BL1012" s="10" t="s">
        <v>9</v>
      </c>
      <c r="BM1012" s="2">
        <f t="shared" si="151"/>
        <v>73.031999999999996</v>
      </c>
      <c r="BN1012" s="2">
        <f t="shared" si="152"/>
        <v>73.031999999999996</v>
      </c>
      <c r="BO1012" s="2">
        <f t="shared" si="153"/>
        <v>50</v>
      </c>
      <c r="BP1012" s="2">
        <f t="shared" si="154"/>
        <v>0</v>
      </c>
      <c r="BQ1012" s="2">
        <f t="shared" si="155"/>
        <v>150</v>
      </c>
      <c r="BR1012" s="2">
        <f t="shared" si="156"/>
        <v>0</v>
      </c>
      <c r="BS1012" s="2">
        <f t="shared" si="157"/>
        <v>150</v>
      </c>
      <c r="BT1012" s="2">
        <f t="shared" si="158"/>
        <v>0</v>
      </c>
      <c r="BU1012" s="2">
        <f t="shared" si="159"/>
        <v>50</v>
      </c>
      <c r="BV1012" s="2">
        <f t="shared" si="160"/>
        <v>0</v>
      </c>
    </row>
    <row r="1013" spans="1:74" x14ac:dyDescent="0.25">
      <c r="A1013">
        <v>16</v>
      </c>
      <c r="B1013" t="s">
        <v>0</v>
      </c>
      <c r="C1013" t="s">
        <v>668</v>
      </c>
      <c r="D1013">
        <v>2020</v>
      </c>
      <c r="E1013" t="s">
        <v>1</v>
      </c>
      <c r="F1013" t="s">
        <v>2</v>
      </c>
      <c r="G1013">
        <v>2</v>
      </c>
      <c r="H1013" t="s">
        <v>3</v>
      </c>
      <c r="I1013" t="s">
        <v>687</v>
      </c>
      <c r="J1013" t="s">
        <v>407</v>
      </c>
      <c r="K1013" t="s">
        <v>764</v>
      </c>
      <c r="L1013" t="s">
        <v>759</v>
      </c>
      <c r="M1013" t="s">
        <v>760</v>
      </c>
      <c r="N1013" t="s">
        <v>799</v>
      </c>
      <c r="O1013" t="s">
        <v>13</v>
      </c>
      <c r="P1013" t="s">
        <v>836</v>
      </c>
      <c r="Q1013" t="s">
        <v>321</v>
      </c>
      <c r="R1013">
        <v>0</v>
      </c>
      <c r="S1013" t="s">
        <v>7</v>
      </c>
      <c r="T1013">
        <v>361</v>
      </c>
      <c r="U1013" t="s">
        <v>437</v>
      </c>
      <c r="V1013" t="s">
        <v>4058</v>
      </c>
      <c r="W1013" t="s">
        <v>2783</v>
      </c>
      <c r="X1013">
        <v>5</v>
      </c>
      <c r="Y1013" t="s">
        <v>2798</v>
      </c>
      <c r="Z1013">
        <v>2</v>
      </c>
      <c r="AA1013" t="s">
        <v>920</v>
      </c>
      <c r="AB1013" t="s">
        <v>1593</v>
      </c>
      <c r="AC1013" s="10">
        <v>0.85</v>
      </c>
      <c r="AD1013" s="10">
        <v>0.9</v>
      </c>
      <c r="AE1013" s="10">
        <v>105.88</v>
      </c>
      <c r="AF1013" s="10">
        <v>1</v>
      </c>
      <c r="AG1013" s="10">
        <v>0</v>
      </c>
      <c r="AH1013" s="10">
        <v>0</v>
      </c>
      <c r="AI1013" s="10">
        <v>0</v>
      </c>
      <c r="AJ1013" s="10">
        <v>0</v>
      </c>
      <c r="AK1013" s="10">
        <v>0</v>
      </c>
      <c r="AL1013" s="10">
        <v>0</v>
      </c>
      <c r="AM1013" s="10">
        <v>0</v>
      </c>
      <c r="AN1013" s="10">
        <v>0</v>
      </c>
      <c r="AO1013" s="10">
        <v>0</v>
      </c>
      <c r="AP1013" s="10">
        <v>0</v>
      </c>
      <c r="AQ1013" s="10">
        <v>0</v>
      </c>
      <c r="AR1013" s="10" t="s">
        <v>7</v>
      </c>
      <c r="AS1013" s="10" t="s">
        <v>7</v>
      </c>
      <c r="AT1013" s="10" t="s">
        <v>7</v>
      </c>
      <c r="AU1013" s="10">
        <v>11857777</v>
      </c>
      <c r="AV1013" s="10">
        <v>11857777</v>
      </c>
      <c r="AW1013" s="10">
        <v>100</v>
      </c>
      <c r="AX1013" s="10">
        <v>45000000</v>
      </c>
      <c r="AY1013" s="10">
        <v>0</v>
      </c>
      <c r="AZ1013" s="10">
        <v>0</v>
      </c>
      <c r="BA1013" s="10">
        <v>0</v>
      </c>
      <c r="BB1013" s="10">
        <v>0</v>
      </c>
      <c r="BC1013" s="10">
        <v>0</v>
      </c>
      <c r="BD1013" s="10">
        <v>0</v>
      </c>
      <c r="BE1013" s="10">
        <v>0</v>
      </c>
      <c r="BF1013" s="10">
        <v>0</v>
      </c>
      <c r="BG1013" s="10">
        <v>0</v>
      </c>
      <c r="BH1013" s="10">
        <v>0</v>
      </c>
      <c r="BI1013" s="10">
        <v>0</v>
      </c>
      <c r="BJ1013" s="10" t="s">
        <v>9</v>
      </c>
      <c r="BK1013" s="10" t="s">
        <v>9</v>
      </c>
      <c r="BL1013" s="10" t="s">
        <v>9</v>
      </c>
      <c r="BM1013" s="2">
        <f t="shared" si="151"/>
        <v>11.857777</v>
      </c>
      <c r="BN1013" s="2">
        <f t="shared" si="152"/>
        <v>11.857777</v>
      </c>
      <c r="BO1013" s="2">
        <f t="shared" si="153"/>
        <v>45</v>
      </c>
      <c r="BP1013" s="2">
        <f t="shared" si="154"/>
        <v>0</v>
      </c>
      <c r="BQ1013" s="2">
        <f t="shared" si="155"/>
        <v>0</v>
      </c>
      <c r="BR1013" s="2">
        <f t="shared" si="156"/>
        <v>0</v>
      </c>
      <c r="BS1013" s="2">
        <f t="shared" si="157"/>
        <v>0</v>
      </c>
      <c r="BT1013" s="2">
        <f t="shared" si="158"/>
        <v>0</v>
      </c>
      <c r="BU1013" s="2">
        <f t="shared" si="159"/>
        <v>0</v>
      </c>
      <c r="BV1013" s="2">
        <f t="shared" si="160"/>
        <v>0</v>
      </c>
    </row>
    <row r="1014" spans="1:74" x14ac:dyDescent="0.25">
      <c r="A1014">
        <v>16</v>
      </c>
      <c r="B1014" t="s">
        <v>0</v>
      </c>
      <c r="C1014" t="s">
        <v>668</v>
      </c>
      <c r="D1014">
        <v>2020</v>
      </c>
      <c r="E1014" t="s">
        <v>1</v>
      </c>
      <c r="F1014" t="s">
        <v>2</v>
      </c>
      <c r="G1014">
        <v>2</v>
      </c>
      <c r="H1014" t="s">
        <v>3</v>
      </c>
      <c r="I1014" t="s">
        <v>687</v>
      </c>
      <c r="J1014" t="s">
        <v>407</v>
      </c>
      <c r="K1014" t="s">
        <v>764</v>
      </c>
      <c r="L1014" t="s">
        <v>759</v>
      </c>
      <c r="M1014" t="s">
        <v>760</v>
      </c>
      <c r="N1014" t="s">
        <v>799</v>
      </c>
      <c r="O1014" t="s">
        <v>13</v>
      </c>
      <c r="P1014" t="s">
        <v>836</v>
      </c>
      <c r="Q1014" t="s">
        <v>321</v>
      </c>
      <c r="R1014">
        <v>0</v>
      </c>
      <c r="S1014" t="s">
        <v>7</v>
      </c>
      <c r="T1014">
        <v>361</v>
      </c>
      <c r="U1014" t="s">
        <v>437</v>
      </c>
      <c r="V1014" t="s">
        <v>4058</v>
      </c>
      <c r="W1014" t="s">
        <v>2783</v>
      </c>
      <c r="X1014">
        <v>6</v>
      </c>
      <c r="Y1014" t="s">
        <v>2799</v>
      </c>
      <c r="Z1014">
        <v>3</v>
      </c>
      <c r="AA1014" t="s">
        <v>929</v>
      </c>
      <c r="AB1014" t="s">
        <v>1593</v>
      </c>
      <c r="AC1014" s="10">
        <v>0.2</v>
      </c>
      <c r="AD1014" s="10">
        <v>0.2</v>
      </c>
      <c r="AE1014" s="10">
        <v>100</v>
      </c>
      <c r="AF1014" s="10">
        <v>0.5</v>
      </c>
      <c r="AG1014" s="10">
        <v>0</v>
      </c>
      <c r="AH1014" s="10">
        <v>0</v>
      </c>
      <c r="AI1014" s="10">
        <v>0.8</v>
      </c>
      <c r="AJ1014" s="10">
        <v>0</v>
      </c>
      <c r="AK1014" s="10">
        <v>0</v>
      </c>
      <c r="AL1014" s="10">
        <v>0.9</v>
      </c>
      <c r="AM1014" s="10">
        <v>0</v>
      </c>
      <c r="AN1014" s="10">
        <v>0</v>
      </c>
      <c r="AO1014" s="10">
        <v>1</v>
      </c>
      <c r="AP1014" s="10">
        <v>0</v>
      </c>
      <c r="AQ1014" s="10">
        <v>0</v>
      </c>
      <c r="AR1014" s="10" t="s">
        <v>7</v>
      </c>
      <c r="AS1014" s="10" t="s">
        <v>7</v>
      </c>
      <c r="AT1014" s="10" t="s">
        <v>7</v>
      </c>
      <c r="AU1014" s="10">
        <v>22720088022</v>
      </c>
      <c r="AV1014" s="10">
        <v>22350746490</v>
      </c>
      <c r="AW1014" s="10">
        <v>98.37</v>
      </c>
      <c r="AX1014" s="10">
        <v>6277337000</v>
      </c>
      <c r="AY1014" s="10">
        <v>0</v>
      </c>
      <c r="AZ1014" s="10">
        <v>0</v>
      </c>
      <c r="BA1014" s="10">
        <v>23206666666</v>
      </c>
      <c r="BB1014" s="10">
        <v>0</v>
      </c>
      <c r="BC1014" s="10">
        <v>0</v>
      </c>
      <c r="BD1014" s="10">
        <v>20724577039</v>
      </c>
      <c r="BE1014" s="10">
        <v>0</v>
      </c>
      <c r="BF1014" s="10">
        <v>0</v>
      </c>
      <c r="BG1014" s="10">
        <v>3796857777</v>
      </c>
      <c r="BH1014" s="10">
        <v>0</v>
      </c>
      <c r="BI1014" s="10">
        <v>0</v>
      </c>
      <c r="BJ1014" s="10" t="s">
        <v>9</v>
      </c>
      <c r="BK1014" s="10" t="s">
        <v>9</v>
      </c>
      <c r="BL1014" s="10" t="s">
        <v>9</v>
      </c>
      <c r="BM1014" s="2">
        <f t="shared" si="151"/>
        <v>22720.088022</v>
      </c>
      <c r="BN1014" s="2">
        <f t="shared" si="152"/>
        <v>22350.746490000001</v>
      </c>
      <c r="BO1014" s="2">
        <f t="shared" si="153"/>
        <v>6277.3370000000004</v>
      </c>
      <c r="BP1014" s="2">
        <f t="shared" si="154"/>
        <v>0</v>
      </c>
      <c r="BQ1014" s="2">
        <f t="shared" si="155"/>
        <v>23206.666666000001</v>
      </c>
      <c r="BR1014" s="2">
        <f t="shared" si="156"/>
        <v>0</v>
      </c>
      <c r="BS1014" s="2">
        <f t="shared" si="157"/>
        <v>20724.577039</v>
      </c>
      <c r="BT1014" s="2">
        <f t="shared" si="158"/>
        <v>0</v>
      </c>
      <c r="BU1014" s="2">
        <f t="shared" si="159"/>
        <v>3796.8577770000002</v>
      </c>
      <c r="BV1014" s="2">
        <f t="shared" si="160"/>
        <v>0</v>
      </c>
    </row>
    <row r="1015" spans="1:74" x14ac:dyDescent="0.25">
      <c r="A1015">
        <v>16</v>
      </c>
      <c r="B1015" t="s">
        <v>0</v>
      </c>
      <c r="C1015" t="s">
        <v>668</v>
      </c>
      <c r="D1015">
        <v>2020</v>
      </c>
      <c r="E1015" t="s">
        <v>1</v>
      </c>
      <c r="F1015" t="s">
        <v>2</v>
      </c>
      <c r="G1015">
        <v>2</v>
      </c>
      <c r="H1015" t="s">
        <v>3</v>
      </c>
      <c r="I1015" t="s">
        <v>687</v>
      </c>
      <c r="J1015" t="s">
        <v>407</v>
      </c>
      <c r="K1015" t="s">
        <v>764</v>
      </c>
      <c r="L1015" t="s">
        <v>759</v>
      </c>
      <c r="M1015" t="s">
        <v>760</v>
      </c>
      <c r="N1015" t="s">
        <v>799</v>
      </c>
      <c r="O1015" t="s">
        <v>13</v>
      </c>
      <c r="P1015" t="s">
        <v>836</v>
      </c>
      <c r="Q1015" t="s">
        <v>321</v>
      </c>
      <c r="R1015">
        <v>0</v>
      </c>
      <c r="S1015" t="s">
        <v>7</v>
      </c>
      <c r="T1015">
        <v>362</v>
      </c>
      <c r="U1015" t="s">
        <v>438</v>
      </c>
      <c r="V1015" t="s">
        <v>4059</v>
      </c>
      <c r="W1015" t="s">
        <v>2790</v>
      </c>
      <c r="X1015">
        <v>4</v>
      </c>
      <c r="Y1015" t="s">
        <v>2800</v>
      </c>
      <c r="Z1015">
        <v>2</v>
      </c>
      <c r="AA1015" t="s">
        <v>920</v>
      </c>
      <c r="AB1015" t="s">
        <v>1593</v>
      </c>
      <c r="AC1015" s="10">
        <v>0</v>
      </c>
      <c r="AD1015" s="10">
        <v>0</v>
      </c>
      <c r="AE1015" s="10">
        <v>0</v>
      </c>
      <c r="AF1015" s="10">
        <v>1</v>
      </c>
      <c r="AG1015" s="10">
        <v>0</v>
      </c>
      <c r="AH1015" s="10">
        <v>0</v>
      </c>
      <c r="AI1015" s="10">
        <v>1</v>
      </c>
      <c r="AJ1015" s="10">
        <v>0</v>
      </c>
      <c r="AK1015" s="10">
        <v>0</v>
      </c>
      <c r="AL1015" s="10">
        <v>1</v>
      </c>
      <c r="AM1015" s="10">
        <v>0</v>
      </c>
      <c r="AN1015" s="10">
        <v>0</v>
      </c>
      <c r="AO1015" s="10">
        <v>1</v>
      </c>
      <c r="AP1015" s="10">
        <v>0</v>
      </c>
      <c r="AQ1015" s="10">
        <v>0</v>
      </c>
      <c r="AR1015" s="10" t="s">
        <v>7</v>
      </c>
      <c r="AS1015" s="10" t="s">
        <v>7</v>
      </c>
      <c r="AT1015" s="10" t="s">
        <v>7</v>
      </c>
      <c r="AU1015" s="10">
        <v>0</v>
      </c>
      <c r="AV1015" s="10">
        <v>0</v>
      </c>
      <c r="AW1015" s="10">
        <v>0</v>
      </c>
      <c r="AX1015" s="10">
        <v>445058000</v>
      </c>
      <c r="AY1015" s="10">
        <v>0</v>
      </c>
      <c r="AZ1015" s="10">
        <v>0</v>
      </c>
      <c r="BA1015" s="10">
        <v>500000000</v>
      </c>
      <c r="BB1015" s="10">
        <v>0</v>
      </c>
      <c r="BC1015" s="10">
        <v>0</v>
      </c>
      <c r="BD1015" s="10">
        <v>500000000</v>
      </c>
      <c r="BE1015" s="10">
        <v>0</v>
      </c>
      <c r="BF1015" s="10">
        <v>0</v>
      </c>
      <c r="BG1015" s="10">
        <v>492000000</v>
      </c>
      <c r="BH1015" s="10">
        <v>0</v>
      </c>
      <c r="BI1015" s="10">
        <v>0</v>
      </c>
      <c r="BJ1015" s="10" t="s">
        <v>9</v>
      </c>
      <c r="BK1015" s="10" t="s">
        <v>9</v>
      </c>
      <c r="BL1015" s="10" t="s">
        <v>9</v>
      </c>
      <c r="BM1015" s="2">
        <f t="shared" si="151"/>
        <v>0</v>
      </c>
      <c r="BN1015" s="2">
        <f t="shared" si="152"/>
        <v>0</v>
      </c>
      <c r="BO1015" s="2">
        <f t="shared" si="153"/>
        <v>445.05799999999999</v>
      </c>
      <c r="BP1015" s="2">
        <f t="shared" si="154"/>
        <v>0</v>
      </c>
      <c r="BQ1015" s="2">
        <f t="shared" si="155"/>
        <v>500</v>
      </c>
      <c r="BR1015" s="2">
        <f t="shared" si="156"/>
        <v>0</v>
      </c>
      <c r="BS1015" s="2">
        <f t="shared" si="157"/>
        <v>500</v>
      </c>
      <c r="BT1015" s="2">
        <f t="shared" si="158"/>
        <v>0</v>
      </c>
      <c r="BU1015" s="2">
        <f t="shared" si="159"/>
        <v>492</v>
      </c>
      <c r="BV1015" s="2">
        <f t="shared" si="160"/>
        <v>0</v>
      </c>
    </row>
    <row r="1016" spans="1:74" x14ac:dyDescent="0.25">
      <c r="A1016">
        <v>16</v>
      </c>
      <c r="B1016" t="s">
        <v>0</v>
      </c>
      <c r="C1016" t="s">
        <v>668</v>
      </c>
      <c r="D1016">
        <v>2020</v>
      </c>
      <c r="E1016" t="s">
        <v>1</v>
      </c>
      <c r="F1016" t="s">
        <v>2</v>
      </c>
      <c r="G1016">
        <v>2</v>
      </c>
      <c r="H1016" t="s">
        <v>3</v>
      </c>
      <c r="I1016" t="s">
        <v>687</v>
      </c>
      <c r="J1016" t="s">
        <v>407</v>
      </c>
      <c r="K1016" t="s">
        <v>764</v>
      </c>
      <c r="L1016" t="s">
        <v>759</v>
      </c>
      <c r="M1016" t="s">
        <v>760</v>
      </c>
      <c r="N1016" t="s">
        <v>799</v>
      </c>
      <c r="O1016" t="s">
        <v>13</v>
      </c>
      <c r="P1016" t="s">
        <v>836</v>
      </c>
      <c r="Q1016" t="s">
        <v>321</v>
      </c>
      <c r="R1016">
        <v>0</v>
      </c>
      <c r="S1016" t="s">
        <v>7</v>
      </c>
      <c r="T1016">
        <v>363</v>
      </c>
      <c r="U1016" t="s">
        <v>439</v>
      </c>
      <c r="V1016" t="s">
        <v>4060</v>
      </c>
      <c r="W1016" t="s">
        <v>2794</v>
      </c>
      <c r="X1016">
        <v>3</v>
      </c>
      <c r="Y1016" t="s">
        <v>2801</v>
      </c>
      <c r="Z1016">
        <v>2</v>
      </c>
      <c r="AA1016" t="s">
        <v>920</v>
      </c>
      <c r="AB1016" t="s">
        <v>1593</v>
      </c>
      <c r="AC1016" s="10">
        <v>1</v>
      </c>
      <c r="AD1016" s="10">
        <v>0.9</v>
      </c>
      <c r="AE1016" s="10">
        <v>90</v>
      </c>
      <c r="AF1016" s="10">
        <v>1</v>
      </c>
      <c r="AG1016" s="10">
        <v>0</v>
      </c>
      <c r="AH1016" s="10">
        <v>0</v>
      </c>
      <c r="AI1016" s="10">
        <v>1</v>
      </c>
      <c r="AJ1016" s="10">
        <v>0</v>
      </c>
      <c r="AK1016" s="10">
        <v>0</v>
      </c>
      <c r="AL1016" s="10">
        <v>1</v>
      </c>
      <c r="AM1016" s="10">
        <v>0</v>
      </c>
      <c r="AN1016" s="10">
        <v>0</v>
      </c>
      <c r="AO1016" s="10">
        <v>1</v>
      </c>
      <c r="AP1016" s="10">
        <v>0</v>
      </c>
      <c r="AQ1016" s="10">
        <v>0</v>
      </c>
      <c r="AR1016" s="10" t="s">
        <v>7</v>
      </c>
      <c r="AS1016" s="10" t="s">
        <v>7</v>
      </c>
      <c r="AT1016" s="10" t="s">
        <v>7</v>
      </c>
      <c r="AU1016" s="10">
        <v>1588370829</v>
      </c>
      <c r="AV1016" s="10">
        <v>1588370828</v>
      </c>
      <c r="AW1016" s="10">
        <v>100</v>
      </c>
      <c r="AX1016" s="10">
        <v>265421000</v>
      </c>
      <c r="AY1016" s="10">
        <v>0</v>
      </c>
      <c r="AZ1016" s="10">
        <v>0</v>
      </c>
      <c r="BA1016" s="10">
        <v>371842042</v>
      </c>
      <c r="BB1016" s="10">
        <v>0</v>
      </c>
      <c r="BC1016" s="10">
        <v>0</v>
      </c>
      <c r="BD1016" s="10">
        <v>291842041</v>
      </c>
      <c r="BE1016" s="10">
        <v>0</v>
      </c>
      <c r="BF1016" s="10">
        <v>0</v>
      </c>
      <c r="BG1016" s="10">
        <v>300000000</v>
      </c>
      <c r="BH1016" s="10">
        <v>0</v>
      </c>
      <c r="BI1016" s="10">
        <v>0</v>
      </c>
      <c r="BJ1016" s="10" t="s">
        <v>9</v>
      </c>
      <c r="BK1016" s="10" t="s">
        <v>9</v>
      </c>
      <c r="BL1016" s="10" t="s">
        <v>9</v>
      </c>
      <c r="BM1016" s="2">
        <f t="shared" si="151"/>
        <v>1588.370829</v>
      </c>
      <c r="BN1016" s="2">
        <f t="shared" si="152"/>
        <v>1588.3708280000001</v>
      </c>
      <c r="BO1016" s="2">
        <f t="shared" si="153"/>
        <v>265.42099999999999</v>
      </c>
      <c r="BP1016" s="2">
        <f t="shared" si="154"/>
        <v>0</v>
      </c>
      <c r="BQ1016" s="2">
        <f t="shared" si="155"/>
        <v>371.84204199999999</v>
      </c>
      <c r="BR1016" s="2">
        <f t="shared" si="156"/>
        <v>0</v>
      </c>
      <c r="BS1016" s="2">
        <f t="shared" si="157"/>
        <v>291.84204099999999</v>
      </c>
      <c r="BT1016" s="2">
        <f t="shared" si="158"/>
        <v>0</v>
      </c>
      <c r="BU1016" s="2">
        <f t="shared" si="159"/>
        <v>300</v>
      </c>
      <c r="BV1016" s="2">
        <f t="shared" si="160"/>
        <v>0</v>
      </c>
    </row>
    <row r="1017" spans="1:74" x14ac:dyDescent="0.25">
      <c r="A1017">
        <v>16</v>
      </c>
      <c r="B1017" t="s">
        <v>0</v>
      </c>
      <c r="C1017" t="s">
        <v>668</v>
      </c>
      <c r="D1017">
        <v>2020</v>
      </c>
      <c r="E1017" t="s">
        <v>1</v>
      </c>
      <c r="F1017" t="s">
        <v>2</v>
      </c>
      <c r="G1017">
        <v>2</v>
      </c>
      <c r="H1017" t="s">
        <v>3</v>
      </c>
      <c r="I1017" t="s">
        <v>687</v>
      </c>
      <c r="J1017" t="s">
        <v>407</v>
      </c>
      <c r="K1017" t="s">
        <v>764</v>
      </c>
      <c r="L1017" t="s">
        <v>759</v>
      </c>
      <c r="M1017" t="s">
        <v>760</v>
      </c>
      <c r="N1017" t="s">
        <v>799</v>
      </c>
      <c r="O1017" t="s">
        <v>13</v>
      </c>
      <c r="P1017" t="s">
        <v>836</v>
      </c>
      <c r="Q1017" t="s">
        <v>321</v>
      </c>
      <c r="R1017">
        <v>0</v>
      </c>
      <c r="S1017" t="s">
        <v>7</v>
      </c>
      <c r="T1017">
        <v>363</v>
      </c>
      <c r="U1017" t="s">
        <v>439</v>
      </c>
      <c r="V1017" t="s">
        <v>4060</v>
      </c>
      <c r="W1017" t="s">
        <v>2794</v>
      </c>
      <c r="X1017">
        <v>4</v>
      </c>
      <c r="Y1017" t="s">
        <v>2802</v>
      </c>
      <c r="Z1017">
        <v>2</v>
      </c>
      <c r="AA1017" t="s">
        <v>920</v>
      </c>
      <c r="AB1017" t="s">
        <v>1593</v>
      </c>
      <c r="AC1017" s="10">
        <v>100</v>
      </c>
      <c r="AD1017" s="10">
        <v>74</v>
      </c>
      <c r="AE1017" s="10">
        <v>74</v>
      </c>
      <c r="AF1017" s="10">
        <v>100</v>
      </c>
      <c r="AG1017" s="10">
        <v>0</v>
      </c>
      <c r="AH1017" s="10">
        <v>0</v>
      </c>
      <c r="AI1017" s="10">
        <v>100</v>
      </c>
      <c r="AJ1017" s="10">
        <v>0</v>
      </c>
      <c r="AK1017" s="10">
        <v>0</v>
      </c>
      <c r="AL1017" s="10">
        <v>100</v>
      </c>
      <c r="AM1017" s="10">
        <v>0</v>
      </c>
      <c r="AN1017" s="10">
        <v>0</v>
      </c>
      <c r="AO1017" s="10">
        <v>100</v>
      </c>
      <c r="AP1017" s="10">
        <v>0</v>
      </c>
      <c r="AQ1017" s="10">
        <v>0</v>
      </c>
      <c r="AR1017" s="10" t="s">
        <v>7</v>
      </c>
      <c r="AS1017" s="10" t="s">
        <v>7</v>
      </c>
      <c r="AT1017" s="10" t="s">
        <v>7</v>
      </c>
      <c r="AU1017" s="10">
        <v>11000000</v>
      </c>
      <c r="AV1017" s="10">
        <v>8161570</v>
      </c>
      <c r="AW1017" s="10">
        <v>74.180000000000007</v>
      </c>
      <c r="AX1017" s="10">
        <v>4182559000</v>
      </c>
      <c r="AY1017" s="10">
        <v>0</v>
      </c>
      <c r="AZ1017" s="10">
        <v>0</v>
      </c>
      <c r="BA1017" s="10">
        <v>2000000000</v>
      </c>
      <c r="BB1017" s="10">
        <v>0</v>
      </c>
      <c r="BC1017" s="10">
        <v>0</v>
      </c>
      <c r="BD1017" s="10">
        <v>1982056170</v>
      </c>
      <c r="BE1017" s="10">
        <v>0</v>
      </c>
      <c r="BF1017" s="10">
        <v>0</v>
      </c>
      <c r="BG1017" s="10">
        <v>1845117000</v>
      </c>
      <c r="BH1017" s="10">
        <v>0</v>
      </c>
      <c r="BI1017" s="10">
        <v>0</v>
      </c>
      <c r="BJ1017" s="10" t="s">
        <v>9</v>
      </c>
      <c r="BK1017" s="10" t="s">
        <v>9</v>
      </c>
      <c r="BL1017" s="10" t="s">
        <v>9</v>
      </c>
      <c r="BM1017" s="2">
        <f t="shared" si="151"/>
        <v>11</v>
      </c>
      <c r="BN1017" s="2">
        <f t="shared" si="152"/>
        <v>8.1615699999999993</v>
      </c>
      <c r="BO1017" s="2">
        <f t="shared" si="153"/>
        <v>4182.5590000000002</v>
      </c>
      <c r="BP1017" s="2">
        <f t="shared" si="154"/>
        <v>0</v>
      </c>
      <c r="BQ1017" s="2">
        <f t="shared" si="155"/>
        <v>2000</v>
      </c>
      <c r="BR1017" s="2">
        <f t="shared" si="156"/>
        <v>0</v>
      </c>
      <c r="BS1017" s="2">
        <f t="shared" si="157"/>
        <v>1982.0561700000001</v>
      </c>
      <c r="BT1017" s="2">
        <f t="shared" si="158"/>
        <v>0</v>
      </c>
      <c r="BU1017" s="2">
        <f t="shared" si="159"/>
        <v>1845.117</v>
      </c>
      <c r="BV1017" s="2">
        <f t="shared" si="160"/>
        <v>0</v>
      </c>
    </row>
    <row r="1018" spans="1:74" x14ac:dyDescent="0.25">
      <c r="A1018">
        <v>16</v>
      </c>
      <c r="B1018" t="s">
        <v>0</v>
      </c>
      <c r="C1018" t="s">
        <v>668</v>
      </c>
      <c r="D1018">
        <v>2020</v>
      </c>
      <c r="E1018" t="s">
        <v>1</v>
      </c>
      <c r="F1018" t="s">
        <v>2</v>
      </c>
      <c r="G1018">
        <v>2</v>
      </c>
      <c r="H1018" t="s">
        <v>3</v>
      </c>
      <c r="I1018" t="s">
        <v>687</v>
      </c>
      <c r="J1018" t="s">
        <v>407</v>
      </c>
      <c r="K1018" t="s">
        <v>764</v>
      </c>
      <c r="L1018" t="s">
        <v>759</v>
      </c>
      <c r="M1018" t="s">
        <v>760</v>
      </c>
      <c r="N1018" t="s">
        <v>799</v>
      </c>
      <c r="O1018" t="s">
        <v>13</v>
      </c>
      <c r="P1018" t="s">
        <v>836</v>
      </c>
      <c r="Q1018" t="s">
        <v>321</v>
      </c>
      <c r="R1018">
        <v>0</v>
      </c>
      <c r="S1018" t="s">
        <v>7</v>
      </c>
      <c r="T1018">
        <v>365</v>
      </c>
      <c r="U1018" t="s">
        <v>440</v>
      </c>
      <c r="V1018" t="s">
        <v>4056</v>
      </c>
      <c r="W1018" t="s">
        <v>2775</v>
      </c>
      <c r="X1018">
        <v>10</v>
      </c>
      <c r="Y1018" t="s">
        <v>2803</v>
      </c>
      <c r="Z1018">
        <v>3</v>
      </c>
      <c r="AA1018" t="s">
        <v>929</v>
      </c>
      <c r="AB1018" t="s">
        <v>1593</v>
      </c>
      <c r="AC1018" s="10">
        <v>0</v>
      </c>
      <c r="AD1018" s="10">
        <v>0</v>
      </c>
      <c r="AE1018" s="10">
        <v>0</v>
      </c>
      <c r="AF1018" s="10">
        <v>2</v>
      </c>
      <c r="AG1018" s="10">
        <v>0</v>
      </c>
      <c r="AH1018" s="10">
        <v>0</v>
      </c>
      <c r="AI1018" s="10">
        <v>3</v>
      </c>
      <c r="AJ1018" s="10">
        <v>0</v>
      </c>
      <c r="AK1018" s="10">
        <v>0</v>
      </c>
      <c r="AL1018" s="10">
        <v>5</v>
      </c>
      <c r="AM1018" s="10">
        <v>0</v>
      </c>
      <c r="AN1018" s="10">
        <v>0</v>
      </c>
      <c r="AO1018" s="10">
        <v>5</v>
      </c>
      <c r="AP1018" s="10">
        <v>0</v>
      </c>
      <c r="AQ1018" s="10">
        <v>0</v>
      </c>
      <c r="AR1018" s="10" t="s">
        <v>7</v>
      </c>
      <c r="AS1018" s="10" t="s">
        <v>7</v>
      </c>
      <c r="AT1018" s="10" t="s">
        <v>7</v>
      </c>
      <c r="AU1018" s="10">
        <v>0</v>
      </c>
      <c r="AV1018" s="10">
        <v>0</v>
      </c>
      <c r="AW1018" s="10">
        <v>0</v>
      </c>
      <c r="AX1018" s="10">
        <v>387000000</v>
      </c>
      <c r="AY1018" s="10">
        <v>0</v>
      </c>
      <c r="AZ1018" s="10">
        <v>0</v>
      </c>
      <c r="BA1018" s="10">
        <v>378245000</v>
      </c>
      <c r="BB1018" s="10">
        <v>0</v>
      </c>
      <c r="BC1018" s="10">
        <v>0</v>
      </c>
      <c r="BD1018" s="10">
        <v>381743575</v>
      </c>
      <c r="BE1018" s="10">
        <v>0</v>
      </c>
      <c r="BF1018" s="10">
        <v>0</v>
      </c>
      <c r="BG1018" s="10">
        <v>339011425</v>
      </c>
      <c r="BH1018" s="10">
        <v>0</v>
      </c>
      <c r="BI1018" s="10">
        <v>0</v>
      </c>
      <c r="BJ1018" s="10" t="s">
        <v>9</v>
      </c>
      <c r="BK1018" s="10" t="s">
        <v>9</v>
      </c>
      <c r="BL1018" s="10" t="s">
        <v>9</v>
      </c>
      <c r="BM1018" s="2">
        <f t="shared" si="151"/>
        <v>0</v>
      </c>
      <c r="BN1018" s="2">
        <f t="shared" si="152"/>
        <v>0</v>
      </c>
      <c r="BO1018" s="2">
        <f t="shared" si="153"/>
        <v>387</v>
      </c>
      <c r="BP1018" s="2">
        <f t="shared" si="154"/>
        <v>0</v>
      </c>
      <c r="BQ1018" s="2">
        <f t="shared" si="155"/>
        <v>378.245</v>
      </c>
      <c r="BR1018" s="2">
        <f t="shared" si="156"/>
        <v>0</v>
      </c>
      <c r="BS1018" s="2">
        <f t="shared" si="157"/>
        <v>381.74357500000002</v>
      </c>
      <c r="BT1018" s="2">
        <f t="shared" si="158"/>
        <v>0</v>
      </c>
      <c r="BU1018" s="2">
        <f t="shared" si="159"/>
        <v>339.01142499999997</v>
      </c>
      <c r="BV1018" s="2">
        <f t="shared" si="160"/>
        <v>0</v>
      </c>
    </row>
    <row r="1019" spans="1:74" x14ac:dyDescent="0.25">
      <c r="A1019">
        <v>16</v>
      </c>
      <c r="B1019" t="s">
        <v>0</v>
      </c>
      <c r="C1019" t="s">
        <v>668</v>
      </c>
      <c r="D1019">
        <v>2020</v>
      </c>
      <c r="E1019" t="s">
        <v>1</v>
      </c>
      <c r="F1019" t="s">
        <v>2</v>
      </c>
      <c r="G1019">
        <v>2</v>
      </c>
      <c r="H1019" t="s">
        <v>3</v>
      </c>
      <c r="I1019" t="s">
        <v>687</v>
      </c>
      <c r="J1019" t="s">
        <v>407</v>
      </c>
      <c r="K1019" t="s">
        <v>764</v>
      </c>
      <c r="L1019" t="s">
        <v>759</v>
      </c>
      <c r="M1019" t="s">
        <v>760</v>
      </c>
      <c r="N1019" t="s">
        <v>799</v>
      </c>
      <c r="O1019" t="s">
        <v>13</v>
      </c>
      <c r="P1019" t="s">
        <v>836</v>
      </c>
      <c r="Q1019" t="s">
        <v>321</v>
      </c>
      <c r="R1019">
        <v>0</v>
      </c>
      <c r="S1019" t="s">
        <v>7</v>
      </c>
      <c r="T1019">
        <v>366</v>
      </c>
      <c r="U1019" t="s">
        <v>441</v>
      </c>
      <c r="V1019" t="s">
        <v>4057</v>
      </c>
      <c r="W1019" t="s">
        <v>2778</v>
      </c>
      <c r="X1019">
        <v>4</v>
      </c>
      <c r="Y1019" t="s">
        <v>2804</v>
      </c>
      <c r="Z1019">
        <v>3</v>
      </c>
      <c r="AA1019" t="s">
        <v>929</v>
      </c>
      <c r="AB1019" t="s">
        <v>1593</v>
      </c>
      <c r="AC1019" s="10">
        <v>0.1</v>
      </c>
      <c r="AD1019" s="10">
        <v>0.09</v>
      </c>
      <c r="AE1019" s="10">
        <v>90</v>
      </c>
      <c r="AF1019" s="10">
        <v>0.8</v>
      </c>
      <c r="AG1019" s="10">
        <v>0</v>
      </c>
      <c r="AH1019" s="10">
        <v>0</v>
      </c>
      <c r="AI1019" s="10">
        <v>1</v>
      </c>
      <c r="AJ1019" s="10">
        <v>0</v>
      </c>
      <c r="AK1019" s="10">
        <v>0</v>
      </c>
      <c r="AL1019" s="10">
        <v>0</v>
      </c>
      <c r="AM1019" s="10">
        <v>0</v>
      </c>
      <c r="AN1019" s="10">
        <v>0</v>
      </c>
      <c r="AO1019" s="10">
        <v>0</v>
      </c>
      <c r="AP1019" s="10">
        <v>0</v>
      </c>
      <c r="AQ1019" s="10">
        <v>0</v>
      </c>
      <c r="AR1019" s="10" t="s">
        <v>7</v>
      </c>
      <c r="AS1019" s="10" t="s">
        <v>7</v>
      </c>
      <c r="AT1019" s="10" t="s">
        <v>7</v>
      </c>
      <c r="AU1019" s="10">
        <v>10000000</v>
      </c>
      <c r="AV1019" s="10">
        <v>10000000</v>
      </c>
      <c r="AW1019" s="10">
        <v>100</v>
      </c>
      <c r="AX1019" s="10">
        <v>100000000</v>
      </c>
      <c r="AY1019" s="10">
        <v>0</v>
      </c>
      <c r="AZ1019" s="10">
        <v>0</v>
      </c>
      <c r="BA1019" s="10">
        <v>125000000</v>
      </c>
      <c r="BB1019" s="10">
        <v>0</v>
      </c>
      <c r="BC1019" s="10">
        <v>0</v>
      </c>
      <c r="BD1019" s="10">
        <v>0</v>
      </c>
      <c r="BE1019" s="10">
        <v>0</v>
      </c>
      <c r="BF1019" s="10">
        <v>0</v>
      </c>
      <c r="BG1019" s="10">
        <v>0</v>
      </c>
      <c r="BH1019" s="10">
        <v>0</v>
      </c>
      <c r="BI1019" s="10">
        <v>0</v>
      </c>
      <c r="BJ1019" s="10" t="s">
        <v>9</v>
      </c>
      <c r="BK1019" s="10" t="s">
        <v>9</v>
      </c>
      <c r="BL1019" s="10" t="s">
        <v>9</v>
      </c>
      <c r="BM1019" s="2">
        <f t="shared" si="151"/>
        <v>10</v>
      </c>
      <c r="BN1019" s="2">
        <f t="shared" si="152"/>
        <v>10</v>
      </c>
      <c r="BO1019" s="2">
        <f t="shared" si="153"/>
        <v>100</v>
      </c>
      <c r="BP1019" s="2">
        <f t="shared" si="154"/>
        <v>0</v>
      </c>
      <c r="BQ1019" s="2">
        <f t="shared" si="155"/>
        <v>125</v>
      </c>
      <c r="BR1019" s="2">
        <f t="shared" si="156"/>
        <v>0</v>
      </c>
      <c r="BS1019" s="2">
        <f t="shared" si="157"/>
        <v>0</v>
      </c>
      <c r="BT1019" s="2">
        <f t="shared" si="158"/>
        <v>0</v>
      </c>
      <c r="BU1019" s="2">
        <f t="shared" si="159"/>
        <v>0</v>
      </c>
      <c r="BV1019" s="2">
        <f t="shared" si="160"/>
        <v>0</v>
      </c>
    </row>
    <row r="1020" spans="1:74" x14ac:dyDescent="0.25">
      <c r="A1020">
        <v>16</v>
      </c>
      <c r="B1020" t="s">
        <v>0</v>
      </c>
      <c r="C1020" t="s">
        <v>668</v>
      </c>
      <c r="D1020">
        <v>2020</v>
      </c>
      <c r="E1020" t="s">
        <v>1</v>
      </c>
      <c r="F1020" t="s">
        <v>2</v>
      </c>
      <c r="G1020">
        <v>2</v>
      </c>
      <c r="H1020" t="s">
        <v>3</v>
      </c>
      <c r="I1020" t="s">
        <v>687</v>
      </c>
      <c r="J1020" t="s">
        <v>407</v>
      </c>
      <c r="K1020" t="s">
        <v>764</v>
      </c>
      <c r="L1020" t="s">
        <v>759</v>
      </c>
      <c r="M1020" t="s">
        <v>760</v>
      </c>
      <c r="N1020" t="s">
        <v>799</v>
      </c>
      <c r="O1020" t="s">
        <v>13</v>
      </c>
      <c r="P1020" t="s">
        <v>836</v>
      </c>
      <c r="Q1020" t="s">
        <v>321</v>
      </c>
      <c r="R1020">
        <v>0</v>
      </c>
      <c r="S1020" t="s">
        <v>7</v>
      </c>
      <c r="T1020">
        <v>366</v>
      </c>
      <c r="U1020" t="s">
        <v>441</v>
      </c>
      <c r="V1020" t="s">
        <v>4057</v>
      </c>
      <c r="W1020" t="s">
        <v>2778</v>
      </c>
      <c r="X1020">
        <v>5</v>
      </c>
      <c r="Y1020" t="s">
        <v>2805</v>
      </c>
      <c r="Z1020">
        <v>2</v>
      </c>
      <c r="AA1020" t="s">
        <v>920</v>
      </c>
      <c r="AB1020" t="s">
        <v>1593</v>
      </c>
      <c r="AC1020" s="10">
        <v>100</v>
      </c>
      <c r="AD1020" s="10">
        <v>100</v>
      </c>
      <c r="AE1020" s="10">
        <v>100</v>
      </c>
      <c r="AF1020" s="10">
        <v>100</v>
      </c>
      <c r="AG1020" s="10">
        <v>0</v>
      </c>
      <c r="AH1020" s="10">
        <v>0</v>
      </c>
      <c r="AI1020" s="10">
        <v>100</v>
      </c>
      <c r="AJ1020" s="10">
        <v>0</v>
      </c>
      <c r="AK1020" s="10">
        <v>0</v>
      </c>
      <c r="AL1020" s="10">
        <v>100</v>
      </c>
      <c r="AM1020" s="10">
        <v>0</v>
      </c>
      <c r="AN1020" s="10">
        <v>0</v>
      </c>
      <c r="AO1020" s="10">
        <v>100</v>
      </c>
      <c r="AP1020" s="10">
        <v>0</v>
      </c>
      <c r="AQ1020" s="10">
        <v>0</v>
      </c>
      <c r="AR1020" s="10" t="s">
        <v>7</v>
      </c>
      <c r="AS1020" s="10" t="s">
        <v>7</v>
      </c>
      <c r="AT1020" s="10" t="s">
        <v>7</v>
      </c>
      <c r="AU1020" s="10">
        <v>44753615767</v>
      </c>
      <c r="AV1020" s="10">
        <v>41454900844</v>
      </c>
      <c r="AW1020" s="10">
        <v>92.63</v>
      </c>
      <c r="AX1020" s="10">
        <v>26366737000</v>
      </c>
      <c r="AY1020" s="10">
        <v>0</v>
      </c>
      <c r="AZ1020" s="10">
        <v>0</v>
      </c>
      <c r="BA1020" s="10">
        <v>62630008544</v>
      </c>
      <c r="BB1020" s="10">
        <v>0</v>
      </c>
      <c r="BC1020" s="10">
        <v>0</v>
      </c>
      <c r="BD1020" s="10">
        <v>28822593744</v>
      </c>
      <c r="BE1020" s="10">
        <v>0</v>
      </c>
      <c r="BF1020" s="10">
        <v>0</v>
      </c>
      <c r="BG1020" s="10">
        <v>12791095000</v>
      </c>
      <c r="BH1020" s="10">
        <v>0</v>
      </c>
      <c r="BI1020" s="10">
        <v>0</v>
      </c>
      <c r="BJ1020" s="10" t="s">
        <v>9</v>
      </c>
      <c r="BK1020" s="10" t="s">
        <v>9</v>
      </c>
      <c r="BL1020" s="10" t="s">
        <v>9</v>
      </c>
      <c r="BM1020" s="2">
        <f t="shared" si="151"/>
        <v>44753.615767000003</v>
      </c>
      <c r="BN1020" s="2">
        <f t="shared" si="152"/>
        <v>41454.900844000003</v>
      </c>
      <c r="BO1020" s="2">
        <f t="shared" si="153"/>
        <v>26366.737000000001</v>
      </c>
      <c r="BP1020" s="2">
        <f t="shared" si="154"/>
        <v>0</v>
      </c>
      <c r="BQ1020" s="2">
        <f t="shared" si="155"/>
        <v>62630.008543999997</v>
      </c>
      <c r="BR1020" s="2">
        <f t="shared" si="156"/>
        <v>0</v>
      </c>
      <c r="BS1020" s="2">
        <f t="shared" si="157"/>
        <v>28822.593744000002</v>
      </c>
      <c r="BT1020" s="2">
        <f t="shared" si="158"/>
        <v>0</v>
      </c>
      <c r="BU1020" s="2">
        <f t="shared" si="159"/>
        <v>12791.094999999999</v>
      </c>
      <c r="BV1020" s="2">
        <f t="shared" si="160"/>
        <v>0</v>
      </c>
    </row>
    <row r="1021" spans="1:74" x14ac:dyDescent="0.25">
      <c r="A1021">
        <v>16</v>
      </c>
      <c r="B1021" t="s">
        <v>0</v>
      </c>
      <c r="C1021" t="s">
        <v>668</v>
      </c>
      <c r="D1021">
        <v>2020</v>
      </c>
      <c r="E1021" t="s">
        <v>1</v>
      </c>
      <c r="F1021" t="s">
        <v>2</v>
      </c>
      <c r="G1021">
        <v>2</v>
      </c>
      <c r="H1021" t="s">
        <v>3</v>
      </c>
      <c r="I1021" t="s">
        <v>687</v>
      </c>
      <c r="J1021" t="s">
        <v>407</v>
      </c>
      <c r="K1021" t="s">
        <v>764</v>
      </c>
      <c r="L1021" t="s">
        <v>759</v>
      </c>
      <c r="M1021" t="s">
        <v>760</v>
      </c>
      <c r="N1021" t="s">
        <v>799</v>
      </c>
      <c r="O1021" t="s">
        <v>13</v>
      </c>
      <c r="P1021" t="s">
        <v>836</v>
      </c>
      <c r="Q1021" t="s">
        <v>321</v>
      </c>
      <c r="R1021">
        <v>0</v>
      </c>
      <c r="S1021" t="s">
        <v>7</v>
      </c>
      <c r="T1021">
        <v>366</v>
      </c>
      <c r="U1021" t="s">
        <v>441</v>
      </c>
      <c r="V1021" t="s">
        <v>4057</v>
      </c>
      <c r="W1021" t="s">
        <v>2778</v>
      </c>
      <c r="X1021">
        <v>6</v>
      </c>
      <c r="Y1021" t="s">
        <v>2806</v>
      </c>
      <c r="Z1021">
        <v>1</v>
      </c>
      <c r="AA1021" t="s">
        <v>924</v>
      </c>
      <c r="AB1021" t="s">
        <v>1593</v>
      </c>
      <c r="AC1021" s="10">
        <v>1</v>
      </c>
      <c r="AD1021" s="10">
        <v>1</v>
      </c>
      <c r="AE1021" s="10">
        <v>100</v>
      </c>
      <c r="AF1021" s="10">
        <v>1</v>
      </c>
      <c r="AG1021" s="10">
        <v>0</v>
      </c>
      <c r="AH1021" s="10">
        <v>0</v>
      </c>
      <c r="AI1021" s="10">
        <v>1</v>
      </c>
      <c r="AJ1021" s="10">
        <v>0</v>
      </c>
      <c r="AK1021" s="10">
        <v>0</v>
      </c>
      <c r="AL1021" s="10">
        <v>0</v>
      </c>
      <c r="AM1021" s="10">
        <v>0</v>
      </c>
      <c r="AN1021" s="10">
        <v>0</v>
      </c>
      <c r="AO1021" s="10">
        <v>0</v>
      </c>
      <c r="AP1021" s="10">
        <v>0</v>
      </c>
      <c r="AQ1021" s="10">
        <v>0</v>
      </c>
      <c r="AR1021" s="10">
        <v>3</v>
      </c>
      <c r="AS1021" s="10">
        <v>1</v>
      </c>
      <c r="AT1021" s="10">
        <v>33.33</v>
      </c>
      <c r="AU1021" s="10">
        <v>10000000</v>
      </c>
      <c r="AV1021" s="10">
        <v>10000000</v>
      </c>
      <c r="AW1021" s="10">
        <v>100</v>
      </c>
      <c r="AX1021" s="10">
        <v>100000000</v>
      </c>
      <c r="AY1021" s="10">
        <v>0</v>
      </c>
      <c r="AZ1021" s="10">
        <v>0</v>
      </c>
      <c r="BA1021" s="10">
        <v>125000000</v>
      </c>
      <c r="BB1021" s="10">
        <v>0</v>
      </c>
      <c r="BC1021" s="10">
        <v>0</v>
      </c>
      <c r="BD1021" s="10">
        <v>0</v>
      </c>
      <c r="BE1021" s="10">
        <v>0</v>
      </c>
      <c r="BF1021" s="10">
        <v>0</v>
      </c>
      <c r="BG1021" s="10">
        <v>0</v>
      </c>
      <c r="BH1021" s="10">
        <v>0</v>
      </c>
      <c r="BI1021" s="10">
        <v>0</v>
      </c>
      <c r="BJ1021" s="10" t="s">
        <v>9</v>
      </c>
      <c r="BK1021" s="10" t="s">
        <v>9</v>
      </c>
      <c r="BL1021" s="10" t="s">
        <v>9</v>
      </c>
      <c r="BM1021" s="2">
        <f t="shared" si="151"/>
        <v>10</v>
      </c>
      <c r="BN1021" s="2">
        <f t="shared" si="152"/>
        <v>10</v>
      </c>
      <c r="BO1021" s="2">
        <f t="shared" si="153"/>
        <v>100</v>
      </c>
      <c r="BP1021" s="2">
        <f t="shared" si="154"/>
        <v>0</v>
      </c>
      <c r="BQ1021" s="2">
        <f t="shared" si="155"/>
        <v>125</v>
      </c>
      <c r="BR1021" s="2">
        <f t="shared" si="156"/>
        <v>0</v>
      </c>
      <c r="BS1021" s="2">
        <f t="shared" si="157"/>
        <v>0</v>
      </c>
      <c r="BT1021" s="2">
        <f t="shared" si="158"/>
        <v>0</v>
      </c>
      <c r="BU1021" s="2">
        <f t="shared" si="159"/>
        <v>0</v>
      </c>
      <c r="BV1021" s="2">
        <f t="shared" si="160"/>
        <v>0</v>
      </c>
    </row>
    <row r="1022" spans="1:74" x14ac:dyDescent="0.25">
      <c r="A1022">
        <v>16</v>
      </c>
      <c r="B1022" t="s">
        <v>0</v>
      </c>
      <c r="C1022" t="s">
        <v>668</v>
      </c>
      <c r="D1022">
        <v>2020</v>
      </c>
      <c r="E1022" t="s">
        <v>1</v>
      </c>
      <c r="F1022" t="s">
        <v>2</v>
      </c>
      <c r="G1022">
        <v>2</v>
      </c>
      <c r="H1022" t="s">
        <v>3</v>
      </c>
      <c r="I1022" t="s">
        <v>687</v>
      </c>
      <c r="J1022" t="s">
        <v>407</v>
      </c>
      <c r="K1022" t="s">
        <v>764</v>
      </c>
      <c r="L1022" t="s">
        <v>759</v>
      </c>
      <c r="M1022" t="s">
        <v>760</v>
      </c>
      <c r="N1022" t="s">
        <v>799</v>
      </c>
      <c r="O1022" t="s">
        <v>13</v>
      </c>
      <c r="P1022" t="s">
        <v>836</v>
      </c>
      <c r="Q1022" t="s">
        <v>321</v>
      </c>
      <c r="R1022">
        <v>0</v>
      </c>
      <c r="S1022" t="s">
        <v>7</v>
      </c>
      <c r="T1022">
        <v>366</v>
      </c>
      <c r="U1022" t="s">
        <v>441</v>
      </c>
      <c r="V1022" t="s">
        <v>4057</v>
      </c>
      <c r="W1022" t="s">
        <v>2778</v>
      </c>
      <c r="X1022">
        <v>7</v>
      </c>
      <c r="Y1022" t="s">
        <v>2807</v>
      </c>
      <c r="Z1022">
        <v>2</v>
      </c>
      <c r="AA1022" t="s">
        <v>920</v>
      </c>
      <c r="AB1022" t="s">
        <v>1593</v>
      </c>
      <c r="AC1022" s="10">
        <v>100</v>
      </c>
      <c r="AD1022" s="10">
        <v>100</v>
      </c>
      <c r="AE1022" s="10">
        <v>100</v>
      </c>
      <c r="AF1022" s="10">
        <v>100</v>
      </c>
      <c r="AG1022" s="10">
        <v>0</v>
      </c>
      <c r="AH1022" s="10">
        <v>0</v>
      </c>
      <c r="AI1022" s="10">
        <v>100</v>
      </c>
      <c r="AJ1022" s="10">
        <v>0</v>
      </c>
      <c r="AK1022" s="10">
        <v>0</v>
      </c>
      <c r="AL1022" s="10">
        <v>100</v>
      </c>
      <c r="AM1022" s="10">
        <v>0</v>
      </c>
      <c r="AN1022" s="10">
        <v>0</v>
      </c>
      <c r="AO1022" s="10">
        <v>100</v>
      </c>
      <c r="AP1022" s="10">
        <v>0</v>
      </c>
      <c r="AQ1022" s="10">
        <v>0</v>
      </c>
      <c r="AR1022" s="10" t="s">
        <v>7</v>
      </c>
      <c r="AS1022" s="10" t="s">
        <v>7</v>
      </c>
      <c r="AT1022" s="10" t="s">
        <v>7</v>
      </c>
      <c r="AU1022" s="10">
        <v>16831033328</v>
      </c>
      <c r="AV1022" s="10">
        <v>16694216332</v>
      </c>
      <c r="AW1022" s="10">
        <v>99.19</v>
      </c>
      <c r="AX1022" s="10">
        <v>26989766000</v>
      </c>
      <c r="AY1022" s="10">
        <v>0</v>
      </c>
      <c r="AZ1022" s="10">
        <v>0</v>
      </c>
      <c r="BA1022" s="10">
        <v>20988828618</v>
      </c>
      <c r="BB1022" s="10">
        <v>0</v>
      </c>
      <c r="BC1022" s="10">
        <v>0</v>
      </c>
      <c r="BD1022" s="10">
        <v>11039034956</v>
      </c>
      <c r="BE1022" s="10">
        <v>0</v>
      </c>
      <c r="BF1022" s="10">
        <v>0</v>
      </c>
      <c r="BG1022" s="10">
        <v>1099566654</v>
      </c>
      <c r="BH1022" s="10">
        <v>0</v>
      </c>
      <c r="BI1022" s="10">
        <v>0</v>
      </c>
      <c r="BJ1022" s="10" t="s">
        <v>9</v>
      </c>
      <c r="BK1022" s="10" t="s">
        <v>9</v>
      </c>
      <c r="BL1022" s="10" t="s">
        <v>9</v>
      </c>
      <c r="BM1022" s="2">
        <f t="shared" si="151"/>
        <v>16831.033328000001</v>
      </c>
      <c r="BN1022" s="2">
        <f t="shared" si="152"/>
        <v>16694.216332</v>
      </c>
      <c r="BO1022" s="2">
        <f t="shared" si="153"/>
        <v>26989.766</v>
      </c>
      <c r="BP1022" s="2">
        <f t="shared" si="154"/>
        <v>0</v>
      </c>
      <c r="BQ1022" s="2">
        <f t="shared" si="155"/>
        <v>20988.828618</v>
      </c>
      <c r="BR1022" s="2">
        <f t="shared" si="156"/>
        <v>0</v>
      </c>
      <c r="BS1022" s="2">
        <f t="shared" si="157"/>
        <v>11039.034956</v>
      </c>
      <c r="BT1022" s="2">
        <f t="shared" si="158"/>
        <v>0</v>
      </c>
      <c r="BU1022" s="2">
        <f t="shared" si="159"/>
        <v>1099.566654</v>
      </c>
      <c r="BV1022" s="2">
        <f t="shared" si="160"/>
        <v>0</v>
      </c>
    </row>
    <row r="1023" spans="1:74" x14ac:dyDescent="0.25">
      <c r="A1023">
        <v>16</v>
      </c>
      <c r="B1023" t="s">
        <v>0</v>
      </c>
      <c r="C1023" t="s">
        <v>668</v>
      </c>
      <c r="D1023">
        <v>2020</v>
      </c>
      <c r="E1023" t="s">
        <v>1</v>
      </c>
      <c r="F1023" t="s">
        <v>2</v>
      </c>
      <c r="G1023">
        <v>2</v>
      </c>
      <c r="H1023" t="s">
        <v>3</v>
      </c>
      <c r="I1023" t="s">
        <v>687</v>
      </c>
      <c r="J1023" t="s">
        <v>407</v>
      </c>
      <c r="K1023" t="s">
        <v>764</v>
      </c>
      <c r="L1023" t="s">
        <v>759</v>
      </c>
      <c r="M1023" t="s">
        <v>760</v>
      </c>
      <c r="N1023" t="s">
        <v>799</v>
      </c>
      <c r="O1023" t="s">
        <v>13</v>
      </c>
      <c r="P1023" t="s">
        <v>836</v>
      </c>
      <c r="Q1023" t="s">
        <v>321</v>
      </c>
      <c r="R1023">
        <v>0</v>
      </c>
      <c r="S1023" t="s">
        <v>7</v>
      </c>
      <c r="T1023">
        <v>366</v>
      </c>
      <c r="U1023" t="s">
        <v>441</v>
      </c>
      <c r="V1023" t="s">
        <v>4057</v>
      </c>
      <c r="W1023" t="s">
        <v>2778</v>
      </c>
      <c r="X1023">
        <v>8</v>
      </c>
      <c r="Y1023" t="s">
        <v>2808</v>
      </c>
      <c r="Z1023">
        <v>2</v>
      </c>
      <c r="AA1023" t="s">
        <v>920</v>
      </c>
      <c r="AB1023" t="s">
        <v>1593</v>
      </c>
      <c r="AC1023" s="10">
        <v>100</v>
      </c>
      <c r="AD1023" s="10">
        <v>100</v>
      </c>
      <c r="AE1023" s="10">
        <v>100</v>
      </c>
      <c r="AF1023" s="10">
        <v>100</v>
      </c>
      <c r="AG1023" s="10">
        <v>0</v>
      </c>
      <c r="AH1023" s="10">
        <v>0</v>
      </c>
      <c r="AI1023" s="10">
        <v>100</v>
      </c>
      <c r="AJ1023" s="10">
        <v>0</v>
      </c>
      <c r="AK1023" s="10">
        <v>0</v>
      </c>
      <c r="AL1023" s="10">
        <v>100</v>
      </c>
      <c r="AM1023" s="10">
        <v>0</v>
      </c>
      <c r="AN1023" s="10">
        <v>0</v>
      </c>
      <c r="AO1023" s="10">
        <v>100</v>
      </c>
      <c r="AP1023" s="10">
        <v>0</v>
      </c>
      <c r="AQ1023" s="10">
        <v>0</v>
      </c>
      <c r="AR1023" s="10" t="s">
        <v>7</v>
      </c>
      <c r="AS1023" s="10" t="s">
        <v>7</v>
      </c>
      <c r="AT1023" s="10" t="s">
        <v>7</v>
      </c>
      <c r="AU1023" s="10">
        <v>6204524401</v>
      </c>
      <c r="AV1023" s="10">
        <v>5985837695</v>
      </c>
      <c r="AW1023" s="10">
        <v>96.48</v>
      </c>
      <c r="AX1023" s="10">
        <v>12824534000</v>
      </c>
      <c r="AY1023" s="10">
        <v>0</v>
      </c>
      <c r="AZ1023" s="10">
        <v>0</v>
      </c>
      <c r="BA1023" s="10">
        <v>27050000000</v>
      </c>
      <c r="BB1023" s="10">
        <v>0</v>
      </c>
      <c r="BC1023" s="10">
        <v>0</v>
      </c>
      <c r="BD1023" s="10">
        <v>27000000000</v>
      </c>
      <c r="BE1023" s="10">
        <v>0</v>
      </c>
      <c r="BF1023" s="10">
        <v>0</v>
      </c>
      <c r="BG1023" s="10">
        <v>8177851655</v>
      </c>
      <c r="BH1023" s="10">
        <v>0</v>
      </c>
      <c r="BI1023" s="10">
        <v>0</v>
      </c>
      <c r="BJ1023" s="10" t="s">
        <v>9</v>
      </c>
      <c r="BK1023" s="10" t="s">
        <v>9</v>
      </c>
      <c r="BL1023" s="10" t="s">
        <v>9</v>
      </c>
      <c r="BM1023" s="2">
        <f t="shared" si="151"/>
        <v>6204.5244009999997</v>
      </c>
      <c r="BN1023" s="2">
        <f t="shared" si="152"/>
        <v>5985.8376950000002</v>
      </c>
      <c r="BO1023" s="2">
        <f t="shared" si="153"/>
        <v>12824.534</v>
      </c>
      <c r="BP1023" s="2">
        <f t="shared" si="154"/>
        <v>0</v>
      </c>
      <c r="BQ1023" s="2">
        <f t="shared" si="155"/>
        <v>27050</v>
      </c>
      <c r="BR1023" s="2">
        <f t="shared" si="156"/>
        <v>0</v>
      </c>
      <c r="BS1023" s="2">
        <f t="shared" si="157"/>
        <v>27000</v>
      </c>
      <c r="BT1023" s="2">
        <f t="shared" si="158"/>
        <v>0</v>
      </c>
      <c r="BU1023" s="2">
        <f t="shared" si="159"/>
        <v>8177.8516550000004</v>
      </c>
      <c r="BV1023" s="2">
        <f t="shared" si="160"/>
        <v>0</v>
      </c>
    </row>
    <row r="1024" spans="1:74" x14ac:dyDescent="0.25">
      <c r="A1024">
        <v>16</v>
      </c>
      <c r="B1024" t="s">
        <v>0</v>
      </c>
      <c r="C1024" t="s">
        <v>668</v>
      </c>
      <c r="D1024">
        <v>2020</v>
      </c>
      <c r="E1024" t="s">
        <v>1</v>
      </c>
      <c r="F1024" t="s">
        <v>2</v>
      </c>
      <c r="G1024">
        <v>2</v>
      </c>
      <c r="H1024" t="s">
        <v>3</v>
      </c>
      <c r="I1024" t="s">
        <v>687</v>
      </c>
      <c r="J1024" t="s">
        <v>407</v>
      </c>
      <c r="K1024" t="s">
        <v>764</v>
      </c>
      <c r="L1024" t="s">
        <v>759</v>
      </c>
      <c r="M1024" t="s">
        <v>760</v>
      </c>
      <c r="N1024" t="s">
        <v>799</v>
      </c>
      <c r="O1024" t="s">
        <v>13</v>
      </c>
      <c r="P1024" t="s">
        <v>836</v>
      </c>
      <c r="Q1024" t="s">
        <v>321</v>
      </c>
      <c r="R1024">
        <v>0</v>
      </c>
      <c r="S1024" t="s">
        <v>7</v>
      </c>
      <c r="T1024">
        <v>367</v>
      </c>
      <c r="U1024" t="s">
        <v>442</v>
      </c>
      <c r="V1024" t="s">
        <v>4059</v>
      </c>
      <c r="W1024" t="s">
        <v>2790</v>
      </c>
      <c r="X1024">
        <v>3</v>
      </c>
      <c r="Y1024" t="s">
        <v>2809</v>
      </c>
      <c r="Z1024">
        <v>3</v>
      </c>
      <c r="AA1024" t="s">
        <v>929</v>
      </c>
      <c r="AB1024" t="s">
        <v>1593</v>
      </c>
      <c r="AC1024" s="10">
        <v>4</v>
      </c>
      <c r="AD1024" s="10">
        <v>3.31</v>
      </c>
      <c r="AE1024" s="10">
        <v>82.75</v>
      </c>
      <c r="AF1024" s="10">
        <v>40</v>
      </c>
      <c r="AG1024" s="10">
        <v>0</v>
      </c>
      <c r="AH1024" s="10">
        <v>0</v>
      </c>
      <c r="AI1024" s="10">
        <v>70</v>
      </c>
      <c r="AJ1024" s="10">
        <v>0</v>
      </c>
      <c r="AK1024" s="10">
        <v>0</v>
      </c>
      <c r="AL1024" s="10">
        <v>90</v>
      </c>
      <c r="AM1024" s="10">
        <v>0</v>
      </c>
      <c r="AN1024" s="10">
        <v>0</v>
      </c>
      <c r="AO1024" s="10">
        <v>100</v>
      </c>
      <c r="AP1024" s="10">
        <v>0</v>
      </c>
      <c r="AQ1024" s="10">
        <v>0</v>
      </c>
      <c r="AR1024" s="10" t="s">
        <v>7</v>
      </c>
      <c r="AS1024" s="10" t="s">
        <v>7</v>
      </c>
      <c r="AT1024" s="10" t="s">
        <v>7</v>
      </c>
      <c r="AU1024" s="10">
        <v>100000</v>
      </c>
      <c r="AV1024" s="10">
        <v>0</v>
      </c>
      <c r="AW1024" s="10">
        <v>0</v>
      </c>
      <c r="AX1024" s="10">
        <v>3410000000</v>
      </c>
      <c r="AY1024" s="10">
        <v>0</v>
      </c>
      <c r="AZ1024" s="10">
        <v>0</v>
      </c>
      <c r="BA1024" s="10">
        <v>3800000000</v>
      </c>
      <c r="BB1024" s="10">
        <v>0</v>
      </c>
      <c r="BC1024" s="10">
        <v>0</v>
      </c>
      <c r="BD1024" s="10">
        <v>3800000000</v>
      </c>
      <c r="BE1024" s="10">
        <v>0</v>
      </c>
      <c r="BF1024" s="10">
        <v>0</v>
      </c>
      <c r="BG1024" s="10">
        <v>1869000000</v>
      </c>
      <c r="BH1024" s="10">
        <v>0</v>
      </c>
      <c r="BI1024" s="10">
        <v>0</v>
      </c>
      <c r="BJ1024" s="10" t="s">
        <v>9</v>
      </c>
      <c r="BK1024" s="10" t="s">
        <v>9</v>
      </c>
      <c r="BL1024" s="10" t="s">
        <v>9</v>
      </c>
      <c r="BM1024" s="2">
        <f t="shared" si="151"/>
        <v>0.1</v>
      </c>
      <c r="BN1024" s="2">
        <f t="shared" si="152"/>
        <v>0</v>
      </c>
      <c r="BO1024" s="2">
        <f t="shared" si="153"/>
        <v>3410</v>
      </c>
      <c r="BP1024" s="2">
        <f t="shared" si="154"/>
        <v>0</v>
      </c>
      <c r="BQ1024" s="2">
        <f t="shared" si="155"/>
        <v>3800</v>
      </c>
      <c r="BR1024" s="2">
        <f t="shared" si="156"/>
        <v>0</v>
      </c>
      <c r="BS1024" s="2">
        <f t="shared" si="157"/>
        <v>3800</v>
      </c>
      <c r="BT1024" s="2">
        <f t="shared" si="158"/>
        <v>0</v>
      </c>
      <c r="BU1024" s="2">
        <f t="shared" si="159"/>
        <v>1869</v>
      </c>
      <c r="BV1024" s="2">
        <f t="shared" si="160"/>
        <v>0</v>
      </c>
    </row>
    <row r="1025" spans="1:74" x14ac:dyDescent="0.25">
      <c r="A1025">
        <v>16</v>
      </c>
      <c r="B1025" t="s">
        <v>0</v>
      </c>
      <c r="C1025" t="s">
        <v>668</v>
      </c>
      <c r="D1025">
        <v>2020</v>
      </c>
      <c r="E1025" t="s">
        <v>1</v>
      </c>
      <c r="F1025" t="s">
        <v>2</v>
      </c>
      <c r="G1025">
        <v>2</v>
      </c>
      <c r="H1025" t="s">
        <v>3</v>
      </c>
      <c r="I1025" t="s">
        <v>687</v>
      </c>
      <c r="J1025" t="s">
        <v>407</v>
      </c>
      <c r="K1025" t="s">
        <v>764</v>
      </c>
      <c r="L1025" t="s">
        <v>759</v>
      </c>
      <c r="M1025" t="s">
        <v>760</v>
      </c>
      <c r="N1025" t="s">
        <v>799</v>
      </c>
      <c r="O1025" t="s">
        <v>13</v>
      </c>
      <c r="P1025" t="s">
        <v>836</v>
      </c>
      <c r="Q1025" t="s">
        <v>321</v>
      </c>
      <c r="R1025">
        <v>0</v>
      </c>
      <c r="S1025" t="s">
        <v>7</v>
      </c>
      <c r="T1025">
        <v>368</v>
      </c>
      <c r="U1025" t="s">
        <v>443</v>
      </c>
      <c r="V1025" t="s">
        <v>4057</v>
      </c>
      <c r="W1025" t="s">
        <v>2778</v>
      </c>
      <c r="X1025">
        <v>1</v>
      </c>
      <c r="Y1025" t="s">
        <v>2810</v>
      </c>
      <c r="Z1025">
        <v>2</v>
      </c>
      <c r="AA1025" t="s">
        <v>920</v>
      </c>
      <c r="AB1025" t="s">
        <v>1593</v>
      </c>
      <c r="AC1025" s="10">
        <v>100</v>
      </c>
      <c r="AD1025" s="10">
        <v>100</v>
      </c>
      <c r="AE1025" s="10">
        <v>100</v>
      </c>
      <c r="AF1025" s="10">
        <v>100</v>
      </c>
      <c r="AG1025" s="10">
        <v>0</v>
      </c>
      <c r="AH1025" s="10">
        <v>0</v>
      </c>
      <c r="AI1025" s="10">
        <v>100</v>
      </c>
      <c r="AJ1025" s="10">
        <v>0</v>
      </c>
      <c r="AK1025" s="10">
        <v>0</v>
      </c>
      <c r="AL1025" s="10">
        <v>100</v>
      </c>
      <c r="AM1025" s="10">
        <v>0</v>
      </c>
      <c r="AN1025" s="10">
        <v>0</v>
      </c>
      <c r="AO1025" s="10">
        <v>100</v>
      </c>
      <c r="AP1025" s="10">
        <v>0</v>
      </c>
      <c r="AQ1025" s="10">
        <v>0</v>
      </c>
      <c r="AR1025" s="10" t="s">
        <v>7</v>
      </c>
      <c r="AS1025" s="10" t="s">
        <v>7</v>
      </c>
      <c r="AT1025" s="10" t="s">
        <v>7</v>
      </c>
      <c r="AU1025" s="10">
        <v>193134667</v>
      </c>
      <c r="AV1025" s="10">
        <v>146750000</v>
      </c>
      <c r="AW1025" s="10">
        <v>75.989999999999995</v>
      </c>
      <c r="AX1025" s="10">
        <v>878592000</v>
      </c>
      <c r="AY1025" s="10">
        <v>0</v>
      </c>
      <c r="AZ1025" s="10">
        <v>0</v>
      </c>
      <c r="BA1025" s="10">
        <v>159090000</v>
      </c>
      <c r="BB1025" s="10">
        <v>0</v>
      </c>
      <c r="BC1025" s="10">
        <v>0</v>
      </c>
      <c r="BD1025" s="10">
        <v>204010000</v>
      </c>
      <c r="BE1025" s="10">
        <v>0</v>
      </c>
      <c r="BF1025" s="10">
        <v>0</v>
      </c>
      <c r="BG1025" s="10">
        <v>50000000</v>
      </c>
      <c r="BH1025" s="10">
        <v>0</v>
      </c>
      <c r="BI1025" s="10">
        <v>0</v>
      </c>
      <c r="BJ1025" s="10" t="s">
        <v>9</v>
      </c>
      <c r="BK1025" s="10" t="s">
        <v>9</v>
      </c>
      <c r="BL1025" s="10" t="s">
        <v>9</v>
      </c>
      <c r="BM1025" s="2">
        <f t="shared" si="151"/>
        <v>193.13466700000001</v>
      </c>
      <c r="BN1025" s="2">
        <f t="shared" si="152"/>
        <v>146.75</v>
      </c>
      <c r="BO1025" s="2">
        <f t="shared" si="153"/>
        <v>878.59199999999998</v>
      </c>
      <c r="BP1025" s="2">
        <f t="shared" si="154"/>
        <v>0</v>
      </c>
      <c r="BQ1025" s="2">
        <f t="shared" si="155"/>
        <v>159.09</v>
      </c>
      <c r="BR1025" s="2">
        <f t="shared" si="156"/>
        <v>0</v>
      </c>
      <c r="BS1025" s="2">
        <f t="shared" si="157"/>
        <v>204.01</v>
      </c>
      <c r="BT1025" s="2">
        <f t="shared" si="158"/>
        <v>0</v>
      </c>
      <c r="BU1025" s="2">
        <f t="shared" si="159"/>
        <v>50</v>
      </c>
      <c r="BV1025" s="2">
        <f t="shared" si="160"/>
        <v>0</v>
      </c>
    </row>
    <row r="1026" spans="1:74" x14ac:dyDescent="0.25">
      <c r="A1026">
        <v>16</v>
      </c>
      <c r="B1026" t="s">
        <v>0</v>
      </c>
      <c r="C1026" t="s">
        <v>668</v>
      </c>
      <c r="D1026">
        <v>2020</v>
      </c>
      <c r="E1026" t="s">
        <v>1</v>
      </c>
      <c r="F1026" t="s">
        <v>2</v>
      </c>
      <c r="G1026">
        <v>2</v>
      </c>
      <c r="H1026" t="s">
        <v>3</v>
      </c>
      <c r="I1026" t="s">
        <v>687</v>
      </c>
      <c r="J1026" t="s">
        <v>407</v>
      </c>
      <c r="K1026" t="s">
        <v>764</v>
      </c>
      <c r="L1026" t="s">
        <v>759</v>
      </c>
      <c r="M1026" t="s">
        <v>760</v>
      </c>
      <c r="N1026" t="s">
        <v>799</v>
      </c>
      <c r="O1026" t="s">
        <v>13</v>
      </c>
      <c r="P1026" t="s">
        <v>836</v>
      </c>
      <c r="Q1026" t="s">
        <v>321</v>
      </c>
      <c r="R1026">
        <v>0</v>
      </c>
      <c r="S1026" t="s">
        <v>7</v>
      </c>
      <c r="T1026">
        <v>368</v>
      </c>
      <c r="U1026" t="s">
        <v>443</v>
      </c>
      <c r="V1026" t="s">
        <v>4057</v>
      </c>
      <c r="W1026" t="s">
        <v>2778</v>
      </c>
      <c r="X1026">
        <v>2</v>
      </c>
      <c r="Y1026" t="s">
        <v>2811</v>
      </c>
      <c r="Z1026">
        <v>2</v>
      </c>
      <c r="AA1026" t="s">
        <v>920</v>
      </c>
      <c r="AB1026" t="s">
        <v>1593</v>
      </c>
      <c r="AC1026" s="10">
        <v>100</v>
      </c>
      <c r="AD1026" s="10">
        <v>100</v>
      </c>
      <c r="AE1026" s="10">
        <v>100</v>
      </c>
      <c r="AF1026" s="10">
        <v>100</v>
      </c>
      <c r="AG1026" s="10">
        <v>0</v>
      </c>
      <c r="AH1026" s="10">
        <v>0</v>
      </c>
      <c r="AI1026" s="10">
        <v>100</v>
      </c>
      <c r="AJ1026" s="10">
        <v>0</v>
      </c>
      <c r="AK1026" s="10">
        <v>0</v>
      </c>
      <c r="AL1026" s="10">
        <v>100</v>
      </c>
      <c r="AM1026" s="10">
        <v>0</v>
      </c>
      <c r="AN1026" s="10">
        <v>0</v>
      </c>
      <c r="AO1026" s="10">
        <v>100</v>
      </c>
      <c r="AP1026" s="10">
        <v>0</v>
      </c>
      <c r="AQ1026" s="10">
        <v>0</v>
      </c>
      <c r="AR1026" s="10" t="s">
        <v>7</v>
      </c>
      <c r="AS1026" s="10" t="s">
        <v>7</v>
      </c>
      <c r="AT1026" s="10" t="s">
        <v>7</v>
      </c>
      <c r="AU1026" s="10">
        <v>1144524531</v>
      </c>
      <c r="AV1026" s="10">
        <v>911344952</v>
      </c>
      <c r="AW1026" s="10">
        <v>79.63</v>
      </c>
      <c r="AX1026" s="10">
        <v>3143070000</v>
      </c>
      <c r="AY1026" s="10">
        <v>0</v>
      </c>
      <c r="AZ1026" s="10">
        <v>0</v>
      </c>
      <c r="BA1026" s="10">
        <v>4228065000</v>
      </c>
      <c r="BB1026" s="10">
        <v>0</v>
      </c>
      <c r="BC1026" s="10">
        <v>0</v>
      </c>
      <c r="BD1026" s="10">
        <v>4546698846</v>
      </c>
      <c r="BE1026" s="10">
        <v>0</v>
      </c>
      <c r="BF1026" s="10">
        <v>0</v>
      </c>
      <c r="BG1026" s="10">
        <v>500000000</v>
      </c>
      <c r="BH1026" s="10">
        <v>0</v>
      </c>
      <c r="BI1026" s="10">
        <v>0</v>
      </c>
      <c r="BJ1026" s="10" t="s">
        <v>9</v>
      </c>
      <c r="BK1026" s="10" t="s">
        <v>9</v>
      </c>
      <c r="BL1026" s="10" t="s">
        <v>9</v>
      </c>
      <c r="BM1026" s="2">
        <f t="shared" si="151"/>
        <v>1144.524531</v>
      </c>
      <c r="BN1026" s="2">
        <f t="shared" si="152"/>
        <v>911.34495200000003</v>
      </c>
      <c r="BO1026" s="2">
        <f t="shared" si="153"/>
        <v>3143.07</v>
      </c>
      <c r="BP1026" s="2">
        <f t="shared" si="154"/>
        <v>0</v>
      </c>
      <c r="BQ1026" s="2">
        <f t="shared" si="155"/>
        <v>4228.0649999999996</v>
      </c>
      <c r="BR1026" s="2">
        <f t="shared" si="156"/>
        <v>0</v>
      </c>
      <c r="BS1026" s="2">
        <f t="shared" si="157"/>
        <v>4546.6988460000002</v>
      </c>
      <c r="BT1026" s="2">
        <f t="shared" si="158"/>
        <v>0</v>
      </c>
      <c r="BU1026" s="2">
        <f t="shared" si="159"/>
        <v>500</v>
      </c>
      <c r="BV1026" s="2">
        <f t="shared" si="160"/>
        <v>0</v>
      </c>
    </row>
    <row r="1027" spans="1:74" x14ac:dyDescent="0.25">
      <c r="A1027">
        <v>16</v>
      </c>
      <c r="B1027" t="s">
        <v>0</v>
      </c>
      <c r="C1027" t="s">
        <v>668</v>
      </c>
      <c r="D1027">
        <v>2020</v>
      </c>
      <c r="E1027" t="s">
        <v>1</v>
      </c>
      <c r="F1027" t="s">
        <v>2</v>
      </c>
      <c r="G1027">
        <v>2</v>
      </c>
      <c r="H1027" t="s">
        <v>3</v>
      </c>
      <c r="I1027" t="s">
        <v>687</v>
      </c>
      <c r="J1027" t="s">
        <v>407</v>
      </c>
      <c r="K1027" t="s">
        <v>764</v>
      </c>
      <c r="L1027" t="s">
        <v>759</v>
      </c>
      <c r="M1027" t="s">
        <v>760</v>
      </c>
      <c r="N1027" t="s">
        <v>799</v>
      </c>
      <c r="O1027" t="s">
        <v>13</v>
      </c>
      <c r="P1027" t="s">
        <v>836</v>
      </c>
      <c r="Q1027" t="s">
        <v>321</v>
      </c>
      <c r="R1027">
        <v>0</v>
      </c>
      <c r="S1027" t="s">
        <v>7</v>
      </c>
      <c r="T1027">
        <v>369</v>
      </c>
      <c r="U1027" t="s">
        <v>279</v>
      </c>
      <c r="V1027" t="s">
        <v>4056</v>
      </c>
      <c r="W1027" t="s">
        <v>2775</v>
      </c>
      <c r="X1027">
        <v>9</v>
      </c>
      <c r="Y1027" t="s">
        <v>2812</v>
      </c>
      <c r="Z1027">
        <v>3</v>
      </c>
      <c r="AA1027" t="s">
        <v>929</v>
      </c>
      <c r="AB1027" t="s">
        <v>1593</v>
      </c>
      <c r="AC1027" s="10">
        <v>2</v>
      </c>
      <c r="AD1027" s="10">
        <v>1.53</v>
      </c>
      <c r="AE1027" s="10">
        <v>76.5</v>
      </c>
      <c r="AF1027" s="10">
        <v>4</v>
      </c>
      <c r="AG1027" s="10">
        <v>0</v>
      </c>
      <c r="AH1027" s="10">
        <v>0</v>
      </c>
      <c r="AI1027" s="10">
        <v>6</v>
      </c>
      <c r="AJ1027" s="10">
        <v>0</v>
      </c>
      <c r="AK1027" s="10">
        <v>0</v>
      </c>
      <c r="AL1027" s="10">
        <v>7</v>
      </c>
      <c r="AM1027" s="10">
        <v>0</v>
      </c>
      <c r="AN1027" s="10">
        <v>0</v>
      </c>
      <c r="AO1027" s="10">
        <v>7</v>
      </c>
      <c r="AP1027" s="10">
        <v>0</v>
      </c>
      <c r="AQ1027" s="10">
        <v>0</v>
      </c>
      <c r="AR1027" s="10" t="s">
        <v>7</v>
      </c>
      <c r="AS1027" s="10" t="s">
        <v>7</v>
      </c>
      <c r="AT1027" s="10" t="s">
        <v>7</v>
      </c>
      <c r="AU1027" s="10">
        <v>137063989</v>
      </c>
      <c r="AV1027" s="10">
        <v>107063220</v>
      </c>
      <c r="AW1027" s="10">
        <v>78.11</v>
      </c>
      <c r="AX1027" s="10">
        <v>2032072000</v>
      </c>
      <c r="AY1027" s="10">
        <v>0</v>
      </c>
      <c r="AZ1027" s="10">
        <v>0</v>
      </c>
      <c r="BA1027" s="10">
        <v>1898125322</v>
      </c>
      <c r="BB1027" s="10">
        <v>0</v>
      </c>
      <c r="BC1027" s="10">
        <v>0</v>
      </c>
      <c r="BD1027" s="10">
        <v>1581909708</v>
      </c>
      <c r="BE1027" s="10">
        <v>0</v>
      </c>
      <c r="BF1027" s="10">
        <v>0</v>
      </c>
      <c r="BG1027" s="10">
        <v>1638075770</v>
      </c>
      <c r="BH1027" s="10">
        <v>0</v>
      </c>
      <c r="BI1027" s="10">
        <v>0</v>
      </c>
      <c r="BJ1027" s="10" t="s">
        <v>9</v>
      </c>
      <c r="BK1027" s="10" t="s">
        <v>9</v>
      </c>
      <c r="BL1027" s="10" t="s">
        <v>9</v>
      </c>
      <c r="BM1027" s="2">
        <f t="shared" ref="BM1027:BM1090" si="161">AU1027 / 1000000</f>
        <v>137.06398899999999</v>
      </c>
      <c r="BN1027" s="2">
        <f t="shared" ref="BN1027:BN1090" si="162">AV1027 / 1000000</f>
        <v>107.06322</v>
      </c>
      <c r="BO1027" s="2">
        <f t="shared" ref="BO1027:BO1090" si="163">AX1027  / 1000000</f>
        <v>2032.0719999999999</v>
      </c>
      <c r="BP1027" s="2">
        <f t="shared" ref="BP1027:BP1090" si="164">AY1027  / 1000000</f>
        <v>0</v>
      </c>
      <c r="BQ1027" s="2">
        <f t="shared" ref="BQ1027:BQ1090" si="165">BA1027  / 1000000</f>
        <v>1898.1253220000001</v>
      </c>
      <c r="BR1027" s="2">
        <f t="shared" ref="BR1027:BR1090" si="166">BB1027  / 1000000</f>
        <v>0</v>
      </c>
      <c r="BS1027" s="2">
        <f t="shared" ref="BS1027:BS1090" si="167">BD1027  / 1000000</f>
        <v>1581.9097079999999</v>
      </c>
      <c r="BT1027" s="2">
        <f t="shared" ref="BT1027:BT1090" si="168">BE1027  / 1000000</f>
        <v>0</v>
      </c>
      <c r="BU1027" s="2">
        <f t="shared" ref="BU1027:BU1090" si="169">BG1027  / 1000000</f>
        <v>1638.0757699999999</v>
      </c>
      <c r="BV1027" s="2">
        <f t="shared" ref="BV1027:BV1090" si="170">BH1027  / 1000000</f>
        <v>0</v>
      </c>
    </row>
    <row r="1028" spans="1:74" x14ac:dyDescent="0.25">
      <c r="A1028">
        <v>16</v>
      </c>
      <c r="B1028" t="s">
        <v>0</v>
      </c>
      <c r="C1028" t="s">
        <v>668</v>
      </c>
      <c r="D1028">
        <v>2020</v>
      </c>
      <c r="E1028" t="s">
        <v>1</v>
      </c>
      <c r="F1028" t="s">
        <v>2</v>
      </c>
      <c r="G1028">
        <v>2</v>
      </c>
      <c r="H1028" t="s">
        <v>3</v>
      </c>
      <c r="I1028" t="s">
        <v>687</v>
      </c>
      <c r="J1028" t="s">
        <v>407</v>
      </c>
      <c r="K1028" t="s">
        <v>764</v>
      </c>
      <c r="L1028" t="s">
        <v>759</v>
      </c>
      <c r="M1028" t="s">
        <v>760</v>
      </c>
      <c r="N1028" t="s">
        <v>799</v>
      </c>
      <c r="O1028" t="s">
        <v>13</v>
      </c>
      <c r="P1028" t="s">
        <v>836</v>
      </c>
      <c r="Q1028" t="s">
        <v>321</v>
      </c>
      <c r="R1028">
        <v>0</v>
      </c>
      <c r="S1028" t="s">
        <v>7</v>
      </c>
      <c r="T1028">
        <v>370</v>
      </c>
      <c r="U1028" t="s">
        <v>444</v>
      </c>
      <c r="V1028" t="s">
        <v>4056</v>
      </c>
      <c r="W1028" t="s">
        <v>2775</v>
      </c>
      <c r="X1028">
        <v>6</v>
      </c>
      <c r="Y1028" t="s">
        <v>2813</v>
      </c>
      <c r="Z1028">
        <v>3</v>
      </c>
      <c r="AA1028" t="s">
        <v>929</v>
      </c>
      <c r="AB1028" t="s">
        <v>1593</v>
      </c>
      <c r="AC1028" s="10">
        <v>0.1</v>
      </c>
      <c r="AD1028" s="10">
        <v>0.1</v>
      </c>
      <c r="AE1028" s="10">
        <v>100</v>
      </c>
      <c r="AF1028" s="10">
        <v>0.35</v>
      </c>
      <c r="AG1028" s="10">
        <v>0</v>
      </c>
      <c r="AH1028" s="10">
        <v>0</v>
      </c>
      <c r="AI1028" s="10">
        <v>0.6</v>
      </c>
      <c r="AJ1028" s="10">
        <v>0</v>
      </c>
      <c r="AK1028" s="10">
        <v>0</v>
      </c>
      <c r="AL1028" s="10">
        <v>0.85</v>
      </c>
      <c r="AM1028" s="10">
        <v>0</v>
      </c>
      <c r="AN1028" s="10">
        <v>0</v>
      </c>
      <c r="AO1028" s="10">
        <v>1</v>
      </c>
      <c r="AP1028" s="10">
        <v>0</v>
      </c>
      <c r="AQ1028" s="10">
        <v>0</v>
      </c>
      <c r="AR1028" s="10" t="s">
        <v>7</v>
      </c>
      <c r="AS1028" s="10" t="s">
        <v>7</v>
      </c>
      <c r="AT1028" s="10" t="s">
        <v>7</v>
      </c>
      <c r="AU1028" s="10">
        <v>23572843</v>
      </c>
      <c r="AV1028" s="10">
        <v>22921635</v>
      </c>
      <c r="AW1028" s="10">
        <v>97.24</v>
      </c>
      <c r="AX1028" s="10">
        <v>920460000</v>
      </c>
      <c r="AY1028" s="10">
        <v>0</v>
      </c>
      <c r="AZ1028" s="10">
        <v>0</v>
      </c>
      <c r="BA1028" s="10">
        <v>926748010</v>
      </c>
      <c r="BB1028" s="10">
        <v>0</v>
      </c>
      <c r="BC1028" s="10">
        <v>0</v>
      </c>
      <c r="BD1028" s="10">
        <v>957606086</v>
      </c>
      <c r="BE1028" s="10">
        <v>0</v>
      </c>
      <c r="BF1028" s="10">
        <v>0</v>
      </c>
      <c r="BG1028" s="10">
        <v>940897894</v>
      </c>
      <c r="BH1028" s="10">
        <v>0</v>
      </c>
      <c r="BI1028" s="10">
        <v>0</v>
      </c>
      <c r="BJ1028" s="10" t="s">
        <v>9</v>
      </c>
      <c r="BK1028" s="10" t="s">
        <v>9</v>
      </c>
      <c r="BL1028" s="10" t="s">
        <v>9</v>
      </c>
      <c r="BM1028" s="2">
        <f t="shared" si="161"/>
        <v>23.572842999999999</v>
      </c>
      <c r="BN1028" s="2">
        <f t="shared" si="162"/>
        <v>22.921634999999998</v>
      </c>
      <c r="BO1028" s="2">
        <f t="shared" si="163"/>
        <v>920.46</v>
      </c>
      <c r="BP1028" s="2">
        <f t="shared" si="164"/>
        <v>0</v>
      </c>
      <c r="BQ1028" s="2">
        <f t="shared" si="165"/>
        <v>926.74801000000002</v>
      </c>
      <c r="BR1028" s="2">
        <f t="shared" si="166"/>
        <v>0</v>
      </c>
      <c r="BS1028" s="2">
        <f t="shared" si="167"/>
        <v>957.606086</v>
      </c>
      <c r="BT1028" s="2">
        <f t="shared" si="168"/>
        <v>0</v>
      </c>
      <c r="BU1028" s="2">
        <f t="shared" si="169"/>
        <v>940.89789399999995</v>
      </c>
      <c r="BV1028" s="2">
        <f t="shared" si="170"/>
        <v>0</v>
      </c>
    </row>
    <row r="1029" spans="1:74" x14ac:dyDescent="0.25">
      <c r="A1029">
        <v>16</v>
      </c>
      <c r="B1029" t="s">
        <v>0</v>
      </c>
      <c r="C1029" t="s">
        <v>668</v>
      </c>
      <c r="D1029">
        <v>2020</v>
      </c>
      <c r="E1029" t="s">
        <v>1</v>
      </c>
      <c r="F1029" t="s">
        <v>2</v>
      </c>
      <c r="G1029">
        <v>2</v>
      </c>
      <c r="H1029" t="s">
        <v>3</v>
      </c>
      <c r="I1029" t="s">
        <v>687</v>
      </c>
      <c r="J1029" t="s">
        <v>407</v>
      </c>
      <c r="K1029" t="s">
        <v>764</v>
      </c>
      <c r="L1029" t="s">
        <v>759</v>
      </c>
      <c r="M1029" t="s">
        <v>760</v>
      </c>
      <c r="N1029" t="s">
        <v>799</v>
      </c>
      <c r="O1029" t="s">
        <v>13</v>
      </c>
      <c r="P1029" t="s">
        <v>836</v>
      </c>
      <c r="Q1029" t="s">
        <v>321</v>
      </c>
      <c r="R1029">
        <v>0</v>
      </c>
      <c r="S1029" t="s">
        <v>7</v>
      </c>
      <c r="T1029">
        <v>371</v>
      </c>
      <c r="U1029" t="s">
        <v>445</v>
      </c>
      <c r="V1029" t="s">
        <v>4058</v>
      </c>
      <c r="W1029" t="s">
        <v>2783</v>
      </c>
      <c r="X1029">
        <v>7</v>
      </c>
      <c r="Y1029" t="s">
        <v>2814</v>
      </c>
      <c r="Z1029">
        <v>3</v>
      </c>
      <c r="AA1029" t="s">
        <v>929</v>
      </c>
      <c r="AB1029" t="s">
        <v>1593</v>
      </c>
      <c r="AC1029" s="10">
        <v>0.4</v>
      </c>
      <c r="AD1029" s="10">
        <v>0.36</v>
      </c>
      <c r="AE1029" s="10">
        <v>90</v>
      </c>
      <c r="AF1029" s="10">
        <v>0.6</v>
      </c>
      <c r="AG1029" s="10">
        <v>0</v>
      </c>
      <c r="AH1029" s="10">
        <v>0</v>
      </c>
      <c r="AI1029" s="10">
        <v>0.8</v>
      </c>
      <c r="AJ1029" s="10">
        <v>0</v>
      </c>
      <c r="AK1029" s="10">
        <v>0</v>
      </c>
      <c r="AL1029" s="10">
        <v>0.9</v>
      </c>
      <c r="AM1029" s="10">
        <v>0</v>
      </c>
      <c r="AN1029" s="10">
        <v>0</v>
      </c>
      <c r="AO1029" s="10">
        <v>1</v>
      </c>
      <c r="AP1029" s="10">
        <v>0</v>
      </c>
      <c r="AQ1029" s="10">
        <v>0</v>
      </c>
      <c r="AR1029" s="10" t="s">
        <v>7</v>
      </c>
      <c r="AS1029" s="10" t="s">
        <v>7</v>
      </c>
      <c r="AT1029" s="10" t="s">
        <v>7</v>
      </c>
      <c r="AU1029" s="10">
        <v>14199270</v>
      </c>
      <c r="AV1029" s="10">
        <v>14199270</v>
      </c>
      <c r="AW1029" s="10">
        <v>100</v>
      </c>
      <c r="AX1029" s="10">
        <v>29904920000</v>
      </c>
      <c r="AY1029" s="10">
        <v>0</v>
      </c>
      <c r="AZ1029" s="10">
        <v>0</v>
      </c>
      <c r="BA1029" s="10">
        <v>4564249532</v>
      </c>
      <c r="BB1029" s="10">
        <v>0</v>
      </c>
      <c r="BC1029" s="10">
        <v>0</v>
      </c>
      <c r="BD1029" s="10">
        <v>4030200000</v>
      </c>
      <c r="BE1029" s="10">
        <v>0</v>
      </c>
      <c r="BF1029" s="10">
        <v>0</v>
      </c>
      <c r="BG1029" s="10">
        <v>890000000</v>
      </c>
      <c r="BH1029" s="10">
        <v>0</v>
      </c>
      <c r="BI1029" s="10">
        <v>0</v>
      </c>
      <c r="BJ1029" s="10" t="s">
        <v>9</v>
      </c>
      <c r="BK1029" s="10" t="s">
        <v>9</v>
      </c>
      <c r="BL1029" s="10" t="s">
        <v>9</v>
      </c>
      <c r="BM1029" s="2">
        <f t="shared" si="161"/>
        <v>14.19927</v>
      </c>
      <c r="BN1029" s="2">
        <f t="shared" si="162"/>
        <v>14.19927</v>
      </c>
      <c r="BO1029" s="2">
        <f t="shared" si="163"/>
        <v>29904.92</v>
      </c>
      <c r="BP1029" s="2">
        <f t="shared" si="164"/>
        <v>0</v>
      </c>
      <c r="BQ1029" s="2">
        <f t="shared" si="165"/>
        <v>4564.2495319999998</v>
      </c>
      <c r="BR1029" s="2">
        <f t="shared" si="166"/>
        <v>0</v>
      </c>
      <c r="BS1029" s="2">
        <f t="shared" si="167"/>
        <v>4030.2</v>
      </c>
      <c r="BT1029" s="2">
        <f t="shared" si="168"/>
        <v>0</v>
      </c>
      <c r="BU1029" s="2">
        <f t="shared" si="169"/>
        <v>890</v>
      </c>
      <c r="BV1029" s="2">
        <f t="shared" si="170"/>
        <v>0</v>
      </c>
    </row>
    <row r="1030" spans="1:74" x14ac:dyDescent="0.25">
      <c r="A1030">
        <v>16</v>
      </c>
      <c r="B1030" t="s">
        <v>0</v>
      </c>
      <c r="C1030" t="s">
        <v>668</v>
      </c>
      <c r="D1030">
        <v>2020</v>
      </c>
      <c r="E1030" t="s">
        <v>1</v>
      </c>
      <c r="F1030" t="s">
        <v>2</v>
      </c>
      <c r="G1030">
        <v>2</v>
      </c>
      <c r="H1030" t="s">
        <v>3</v>
      </c>
      <c r="I1030" t="s">
        <v>687</v>
      </c>
      <c r="J1030" t="s">
        <v>407</v>
      </c>
      <c r="K1030" t="s">
        <v>764</v>
      </c>
      <c r="L1030" t="s">
        <v>759</v>
      </c>
      <c r="M1030" t="s">
        <v>760</v>
      </c>
      <c r="N1030" t="s">
        <v>799</v>
      </c>
      <c r="O1030" t="s">
        <v>13</v>
      </c>
      <c r="P1030" t="s">
        <v>836</v>
      </c>
      <c r="Q1030" t="s">
        <v>321</v>
      </c>
      <c r="R1030">
        <v>0</v>
      </c>
      <c r="S1030" t="s">
        <v>7</v>
      </c>
      <c r="T1030">
        <v>372</v>
      </c>
      <c r="U1030" t="s">
        <v>446</v>
      </c>
      <c r="V1030" t="s">
        <v>4057</v>
      </c>
      <c r="W1030" t="s">
        <v>2778</v>
      </c>
      <c r="X1030">
        <v>3</v>
      </c>
      <c r="Y1030" t="s">
        <v>2815</v>
      </c>
      <c r="Z1030">
        <v>1</v>
      </c>
      <c r="AA1030" t="s">
        <v>924</v>
      </c>
      <c r="AB1030" t="s">
        <v>1593</v>
      </c>
      <c r="AC1030" s="10">
        <v>0</v>
      </c>
      <c r="AD1030" s="10">
        <v>0</v>
      </c>
      <c r="AE1030" s="10">
        <v>0</v>
      </c>
      <c r="AF1030" s="10">
        <v>0</v>
      </c>
      <c r="AG1030" s="10">
        <v>0</v>
      </c>
      <c r="AH1030" s="10">
        <v>0</v>
      </c>
      <c r="AI1030" s="10">
        <v>700</v>
      </c>
      <c r="AJ1030" s="10">
        <v>0</v>
      </c>
      <c r="AK1030" s="10">
        <v>0</v>
      </c>
      <c r="AL1030" s="10">
        <v>500</v>
      </c>
      <c r="AM1030" s="10">
        <v>0</v>
      </c>
      <c r="AN1030" s="10">
        <v>0</v>
      </c>
      <c r="AO1030" s="10">
        <v>800</v>
      </c>
      <c r="AP1030" s="10">
        <v>0</v>
      </c>
      <c r="AQ1030" s="10">
        <v>0</v>
      </c>
      <c r="AR1030" s="10">
        <v>2000</v>
      </c>
      <c r="AS1030" s="10">
        <v>0</v>
      </c>
      <c r="AT1030" s="10">
        <v>0</v>
      </c>
      <c r="AU1030" s="10">
        <v>0</v>
      </c>
      <c r="AV1030" s="10">
        <v>0</v>
      </c>
      <c r="AW1030" s="10">
        <v>0</v>
      </c>
      <c r="AX1030" s="10">
        <v>0</v>
      </c>
      <c r="AY1030" s="10">
        <v>0</v>
      </c>
      <c r="AZ1030" s="10">
        <v>0</v>
      </c>
      <c r="BA1030" s="10">
        <v>10937500000</v>
      </c>
      <c r="BB1030" s="10">
        <v>0</v>
      </c>
      <c r="BC1030" s="10">
        <v>0</v>
      </c>
      <c r="BD1030" s="10">
        <v>7812500000</v>
      </c>
      <c r="BE1030" s="10">
        <v>0</v>
      </c>
      <c r="BF1030" s="10">
        <v>0</v>
      </c>
      <c r="BG1030" s="10">
        <v>3125000000</v>
      </c>
      <c r="BH1030" s="10">
        <v>0</v>
      </c>
      <c r="BI1030" s="10">
        <v>0</v>
      </c>
      <c r="BJ1030" s="10" t="s">
        <v>9</v>
      </c>
      <c r="BK1030" s="10" t="s">
        <v>9</v>
      </c>
      <c r="BL1030" s="10" t="s">
        <v>9</v>
      </c>
      <c r="BM1030" s="2">
        <f t="shared" si="161"/>
        <v>0</v>
      </c>
      <c r="BN1030" s="2">
        <f t="shared" si="162"/>
        <v>0</v>
      </c>
      <c r="BO1030" s="2">
        <f t="shared" si="163"/>
        <v>0</v>
      </c>
      <c r="BP1030" s="2">
        <f t="shared" si="164"/>
        <v>0</v>
      </c>
      <c r="BQ1030" s="2">
        <f t="shared" si="165"/>
        <v>10937.5</v>
      </c>
      <c r="BR1030" s="2">
        <f t="shared" si="166"/>
        <v>0</v>
      </c>
      <c r="BS1030" s="2">
        <f t="shared" si="167"/>
        <v>7812.5</v>
      </c>
      <c r="BT1030" s="2">
        <f t="shared" si="168"/>
        <v>0</v>
      </c>
      <c r="BU1030" s="2">
        <f t="shared" si="169"/>
        <v>3125</v>
      </c>
      <c r="BV1030" s="2">
        <f t="shared" si="170"/>
        <v>0</v>
      </c>
    </row>
    <row r="1031" spans="1:74" x14ac:dyDescent="0.25">
      <c r="A1031">
        <v>16</v>
      </c>
      <c r="B1031" t="s">
        <v>0</v>
      </c>
      <c r="C1031" t="s">
        <v>668</v>
      </c>
      <c r="D1031">
        <v>2020</v>
      </c>
      <c r="E1031" t="s">
        <v>1</v>
      </c>
      <c r="F1031" t="s">
        <v>2</v>
      </c>
      <c r="G1031">
        <v>2</v>
      </c>
      <c r="H1031" t="s">
        <v>3</v>
      </c>
      <c r="I1031" t="s">
        <v>687</v>
      </c>
      <c r="J1031" t="s">
        <v>407</v>
      </c>
      <c r="K1031" t="s">
        <v>764</v>
      </c>
      <c r="L1031" t="s">
        <v>759</v>
      </c>
      <c r="M1031" t="s">
        <v>760</v>
      </c>
      <c r="N1031" t="s">
        <v>798</v>
      </c>
      <c r="O1031" t="s">
        <v>5</v>
      </c>
      <c r="P1031" t="s">
        <v>805</v>
      </c>
      <c r="Q1031" t="s">
        <v>18</v>
      </c>
      <c r="R1031">
        <v>0</v>
      </c>
      <c r="S1031" t="s">
        <v>7</v>
      </c>
      <c r="T1031">
        <v>416</v>
      </c>
      <c r="U1031" t="s">
        <v>447</v>
      </c>
      <c r="V1031" t="s">
        <v>4061</v>
      </c>
      <c r="W1031" t="s">
        <v>2816</v>
      </c>
      <c r="X1031">
        <v>1</v>
      </c>
      <c r="Y1031" t="s">
        <v>2817</v>
      </c>
      <c r="Z1031">
        <v>2</v>
      </c>
      <c r="AA1031" t="s">
        <v>920</v>
      </c>
      <c r="AB1031" t="s">
        <v>1593</v>
      </c>
      <c r="AC1031" s="10">
        <v>100</v>
      </c>
      <c r="AD1031" s="10">
        <v>100</v>
      </c>
      <c r="AE1031" s="10">
        <v>100</v>
      </c>
      <c r="AF1031" s="10">
        <v>100</v>
      </c>
      <c r="AG1031" s="10">
        <v>0</v>
      </c>
      <c r="AH1031" s="10">
        <v>0</v>
      </c>
      <c r="AI1031" s="10">
        <v>100</v>
      </c>
      <c r="AJ1031" s="10">
        <v>0</v>
      </c>
      <c r="AK1031" s="10">
        <v>0</v>
      </c>
      <c r="AL1031" s="10">
        <v>100</v>
      </c>
      <c r="AM1031" s="10">
        <v>0</v>
      </c>
      <c r="AN1031" s="10">
        <v>0</v>
      </c>
      <c r="AO1031" s="10">
        <v>100</v>
      </c>
      <c r="AP1031" s="10">
        <v>0</v>
      </c>
      <c r="AQ1031" s="10">
        <v>0</v>
      </c>
      <c r="AR1031" s="10" t="s">
        <v>7</v>
      </c>
      <c r="AS1031" s="10" t="s">
        <v>7</v>
      </c>
      <c r="AT1031" s="10" t="s">
        <v>7</v>
      </c>
      <c r="AU1031" s="10">
        <v>17355012</v>
      </c>
      <c r="AV1031" s="10">
        <v>17355012</v>
      </c>
      <c r="AW1031" s="10">
        <v>100</v>
      </c>
      <c r="AX1031" s="10">
        <v>1045496000</v>
      </c>
      <c r="AY1031" s="10">
        <v>0</v>
      </c>
      <c r="AZ1031" s="10">
        <v>0</v>
      </c>
      <c r="BA1031" s="10">
        <v>2251031966</v>
      </c>
      <c r="BB1031" s="10">
        <v>0</v>
      </c>
      <c r="BC1031" s="10">
        <v>0</v>
      </c>
      <c r="BD1031" s="10">
        <v>2336042779</v>
      </c>
      <c r="BE1031" s="10">
        <v>0</v>
      </c>
      <c r="BF1031" s="10">
        <v>0</v>
      </c>
      <c r="BG1031" s="10">
        <v>1200895928</v>
      </c>
      <c r="BH1031" s="10">
        <v>0</v>
      </c>
      <c r="BI1031" s="10">
        <v>0</v>
      </c>
      <c r="BJ1031" s="10" t="s">
        <v>9</v>
      </c>
      <c r="BK1031" s="10" t="s">
        <v>9</v>
      </c>
      <c r="BL1031" s="10" t="s">
        <v>9</v>
      </c>
      <c r="BM1031" s="2">
        <f t="shared" si="161"/>
        <v>17.355011999999999</v>
      </c>
      <c r="BN1031" s="2">
        <f t="shared" si="162"/>
        <v>17.355011999999999</v>
      </c>
      <c r="BO1031" s="2">
        <f t="shared" si="163"/>
        <v>1045.4960000000001</v>
      </c>
      <c r="BP1031" s="2">
        <f t="shared" si="164"/>
        <v>0</v>
      </c>
      <c r="BQ1031" s="2">
        <f t="shared" si="165"/>
        <v>2251.031966</v>
      </c>
      <c r="BR1031" s="2">
        <f t="shared" si="166"/>
        <v>0</v>
      </c>
      <c r="BS1031" s="2">
        <f t="shared" si="167"/>
        <v>2336.0427789999999</v>
      </c>
      <c r="BT1031" s="2">
        <f t="shared" si="168"/>
        <v>0</v>
      </c>
      <c r="BU1031" s="2">
        <f t="shared" si="169"/>
        <v>1200.8959279999999</v>
      </c>
      <c r="BV1031" s="2">
        <f t="shared" si="170"/>
        <v>0</v>
      </c>
    </row>
    <row r="1032" spans="1:74" x14ac:dyDescent="0.25">
      <c r="A1032">
        <v>16</v>
      </c>
      <c r="B1032" t="s">
        <v>0</v>
      </c>
      <c r="C1032" t="s">
        <v>668</v>
      </c>
      <c r="D1032">
        <v>2020</v>
      </c>
      <c r="E1032" t="s">
        <v>1</v>
      </c>
      <c r="F1032" t="s">
        <v>2</v>
      </c>
      <c r="G1032">
        <v>2</v>
      </c>
      <c r="H1032" t="s">
        <v>3</v>
      </c>
      <c r="I1032" t="s">
        <v>687</v>
      </c>
      <c r="J1032" t="s">
        <v>407</v>
      </c>
      <c r="K1032" t="s">
        <v>764</v>
      </c>
      <c r="L1032" t="s">
        <v>759</v>
      </c>
      <c r="M1032" t="s">
        <v>760</v>
      </c>
      <c r="N1032" t="s">
        <v>798</v>
      </c>
      <c r="O1032" t="s">
        <v>5</v>
      </c>
      <c r="P1032" t="s">
        <v>805</v>
      </c>
      <c r="Q1032" t="s">
        <v>18</v>
      </c>
      <c r="R1032">
        <v>0</v>
      </c>
      <c r="S1032" t="s">
        <v>7</v>
      </c>
      <c r="T1032">
        <v>416</v>
      </c>
      <c r="U1032" t="s">
        <v>447</v>
      </c>
      <c r="V1032" t="s">
        <v>4061</v>
      </c>
      <c r="W1032" t="s">
        <v>2816</v>
      </c>
      <c r="X1032">
        <v>5</v>
      </c>
      <c r="Y1032" t="s">
        <v>2818</v>
      </c>
      <c r="Z1032">
        <v>2</v>
      </c>
      <c r="AA1032" t="s">
        <v>920</v>
      </c>
      <c r="AB1032" t="s">
        <v>1593</v>
      </c>
      <c r="AC1032" s="10">
        <v>7</v>
      </c>
      <c r="AD1032" s="10">
        <v>7</v>
      </c>
      <c r="AE1032" s="10">
        <v>100</v>
      </c>
      <c r="AF1032" s="10">
        <v>7</v>
      </c>
      <c r="AG1032" s="10">
        <v>0</v>
      </c>
      <c r="AH1032" s="10">
        <v>0</v>
      </c>
      <c r="AI1032" s="10">
        <v>7</v>
      </c>
      <c r="AJ1032" s="10">
        <v>0</v>
      </c>
      <c r="AK1032" s="10">
        <v>0</v>
      </c>
      <c r="AL1032" s="10">
        <v>7</v>
      </c>
      <c r="AM1032" s="10">
        <v>0</v>
      </c>
      <c r="AN1032" s="10">
        <v>0</v>
      </c>
      <c r="AO1032" s="10">
        <v>7</v>
      </c>
      <c r="AP1032" s="10">
        <v>0</v>
      </c>
      <c r="AQ1032" s="10">
        <v>0</v>
      </c>
      <c r="AR1032" s="10" t="s">
        <v>7</v>
      </c>
      <c r="AS1032" s="10" t="s">
        <v>7</v>
      </c>
      <c r="AT1032" s="10" t="s">
        <v>7</v>
      </c>
      <c r="AU1032" s="10">
        <v>1160216984</v>
      </c>
      <c r="AV1032" s="10">
        <v>1131979169</v>
      </c>
      <c r="AW1032" s="10">
        <v>97.57</v>
      </c>
      <c r="AX1032" s="10">
        <v>7675785000</v>
      </c>
      <c r="AY1032" s="10">
        <v>0</v>
      </c>
      <c r="AZ1032" s="10">
        <v>0</v>
      </c>
      <c r="BA1032" s="10">
        <v>7006388980</v>
      </c>
      <c r="BB1032" s="10">
        <v>0</v>
      </c>
      <c r="BC1032" s="10">
        <v>0</v>
      </c>
      <c r="BD1032" s="10">
        <v>7183957195</v>
      </c>
      <c r="BE1032" s="10">
        <v>0</v>
      </c>
      <c r="BF1032" s="10">
        <v>0</v>
      </c>
      <c r="BG1032" s="10">
        <v>3678833153</v>
      </c>
      <c r="BH1032" s="10">
        <v>0</v>
      </c>
      <c r="BI1032" s="10">
        <v>0</v>
      </c>
      <c r="BJ1032" s="10" t="s">
        <v>9</v>
      </c>
      <c r="BK1032" s="10" t="s">
        <v>9</v>
      </c>
      <c r="BL1032" s="10" t="s">
        <v>9</v>
      </c>
      <c r="BM1032" s="2">
        <f t="shared" si="161"/>
        <v>1160.2169839999999</v>
      </c>
      <c r="BN1032" s="2">
        <f t="shared" si="162"/>
        <v>1131.979169</v>
      </c>
      <c r="BO1032" s="2">
        <f t="shared" si="163"/>
        <v>7675.7849999999999</v>
      </c>
      <c r="BP1032" s="2">
        <f t="shared" si="164"/>
        <v>0</v>
      </c>
      <c r="BQ1032" s="2">
        <f t="shared" si="165"/>
        <v>7006.3889799999997</v>
      </c>
      <c r="BR1032" s="2">
        <f t="shared" si="166"/>
        <v>0</v>
      </c>
      <c r="BS1032" s="2">
        <f t="shared" si="167"/>
        <v>7183.957195</v>
      </c>
      <c r="BT1032" s="2">
        <f t="shared" si="168"/>
        <v>0</v>
      </c>
      <c r="BU1032" s="2">
        <f t="shared" si="169"/>
        <v>3678.833153</v>
      </c>
      <c r="BV1032" s="2">
        <f t="shared" si="170"/>
        <v>0</v>
      </c>
    </row>
    <row r="1033" spans="1:74" x14ac:dyDescent="0.25">
      <c r="A1033">
        <v>16</v>
      </c>
      <c r="B1033" t="s">
        <v>0</v>
      </c>
      <c r="C1033" t="s">
        <v>668</v>
      </c>
      <c r="D1033">
        <v>2020</v>
      </c>
      <c r="E1033" t="s">
        <v>1</v>
      </c>
      <c r="F1033" t="s">
        <v>2</v>
      </c>
      <c r="G1033">
        <v>2</v>
      </c>
      <c r="H1033" t="s">
        <v>3</v>
      </c>
      <c r="I1033" t="s">
        <v>687</v>
      </c>
      <c r="J1033" t="s">
        <v>407</v>
      </c>
      <c r="K1033" t="s">
        <v>764</v>
      </c>
      <c r="L1033" t="s">
        <v>759</v>
      </c>
      <c r="M1033" t="s">
        <v>760</v>
      </c>
      <c r="N1033" t="s">
        <v>798</v>
      </c>
      <c r="O1033" t="s">
        <v>5</v>
      </c>
      <c r="P1033" t="s">
        <v>805</v>
      </c>
      <c r="Q1033" t="s">
        <v>18</v>
      </c>
      <c r="R1033">
        <v>0</v>
      </c>
      <c r="S1033" t="s">
        <v>7</v>
      </c>
      <c r="T1033">
        <v>418</v>
      </c>
      <c r="U1033" t="s">
        <v>448</v>
      </c>
      <c r="V1033" t="s">
        <v>4061</v>
      </c>
      <c r="W1033" t="s">
        <v>2816</v>
      </c>
      <c r="X1033">
        <v>3</v>
      </c>
      <c r="Y1033" t="s">
        <v>2819</v>
      </c>
      <c r="Z1033">
        <v>1</v>
      </c>
      <c r="AA1033" t="s">
        <v>924</v>
      </c>
      <c r="AB1033" t="s">
        <v>1593</v>
      </c>
      <c r="AC1033" s="10">
        <v>10</v>
      </c>
      <c r="AD1033" s="10">
        <v>10</v>
      </c>
      <c r="AE1033" s="10">
        <v>100</v>
      </c>
      <c r="AF1033" s="10">
        <v>20</v>
      </c>
      <c r="AG1033" s="10">
        <v>0</v>
      </c>
      <c r="AH1033" s="10">
        <v>0</v>
      </c>
      <c r="AI1033" s="10">
        <v>35</v>
      </c>
      <c r="AJ1033" s="10">
        <v>0</v>
      </c>
      <c r="AK1033" s="10">
        <v>0</v>
      </c>
      <c r="AL1033" s="10">
        <v>25</v>
      </c>
      <c r="AM1033" s="10">
        <v>0</v>
      </c>
      <c r="AN1033" s="10">
        <v>0</v>
      </c>
      <c r="AO1033" s="10">
        <v>10</v>
      </c>
      <c r="AP1033" s="10">
        <v>0</v>
      </c>
      <c r="AQ1033" s="10">
        <v>0</v>
      </c>
      <c r="AR1033" s="10">
        <v>100</v>
      </c>
      <c r="AS1033" s="10">
        <v>10</v>
      </c>
      <c r="AT1033" s="10">
        <v>10</v>
      </c>
      <c r="AU1033" s="10">
        <v>6573333</v>
      </c>
      <c r="AV1033" s="10">
        <v>6573333</v>
      </c>
      <c r="AW1033" s="10">
        <v>100</v>
      </c>
      <c r="AX1033" s="10">
        <v>383455000</v>
      </c>
      <c r="AY1033" s="10">
        <v>0</v>
      </c>
      <c r="AZ1033" s="10">
        <v>0</v>
      </c>
      <c r="BA1033" s="10">
        <v>391326000</v>
      </c>
      <c r="BB1033" s="10">
        <v>0</v>
      </c>
      <c r="BC1033" s="10">
        <v>0</v>
      </c>
      <c r="BD1033" s="10">
        <v>406196388</v>
      </c>
      <c r="BE1033" s="10">
        <v>0</v>
      </c>
      <c r="BF1033" s="10">
        <v>0</v>
      </c>
      <c r="BG1033" s="10">
        <v>203230920</v>
      </c>
      <c r="BH1033" s="10">
        <v>0</v>
      </c>
      <c r="BI1033" s="10">
        <v>0</v>
      </c>
      <c r="BJ1033" s="10" t="s">
        <v>9</v>
      </c>
      <c r="BK1033" s="10" t="s">
        <v>9</v>
      </c>
      <c r="BL1033" s="10" t="s">
        <v>9</v>
      </c>
      <c r="BM1033" s="2">
        <f t="shared" si="161"/>
        <v>6.5733329999999999</v>
      </c>
      <c r="BN1033" s="2">
        <f t="shared" si="162"/>
        <v>6.5733329999999999</v>
      </c>
      <c r="BO1033" s="2">
        <f t="shared" si="163"/>
        <v>383.45499999999998</v>
      </c>
      <c r="BP1033" s="2">
        <f t="shared" si="164"/>
        <v>0</v>
      </c>
      <c r="BQ1033" s="2">
        <f t="shared" si="165"/>
        <v>391.32600000000002</v>
      </c>
      <c r="BR1033" s="2">
        <f t="shared" si="166"/>
        <v>0</v>
      </c>
      <c r="BS1033" s="2">
        <f t="shared" si="167"/>
        <v>406.19638800000001</v>
      </c>
      <c r="BT1033" s="2">
        <f t="shared" si="168"/>
        <v>0</v>
      </c>
      <c r="BU1033" s="2">
        <f t="shared" si="169"/>
        <v>203.23092</v>
      </c>
      <c r="BV1033" s="2">
        <f t="shared" si="170"/>
        <v>0</v>
      </c>
    </row>
    <row r="1034" spans="1:74" x14ac:dyDescent="0.25">
      <c r="A1034">
        <v>16</v>
      </c>
      <c r="B1034" t="s">
        <v>0</v>
      </c>
      <c r="C1034" t="s">
        <v>668</v>
      </c>
      <c r="D1034">
        <v>2020</v>
      </c>
      <c r="E1034" t="s">
        <v>1</v>
      </c>
      <c r="F1034" t="s">
        <v>2</v>
      </c>
      <c r="G1034">
        <v>2</v>
      </c>
      <c r="H1034" t="s">
        <v>3</v>
      </c>
      <c r="I1034" t="s">
        <v>687</v>
      </c>
      <c r="J1034" t="s">
        <v>407</v>
      </c>
      <c r="K1034" t="s">
        <v>764</v>
      </c>
      <c r="L1034" t="s">
        <v>759</v>
      </c>
      <c r="M1034" t="s">
        <v>760</v>
      </c>
      <c r="N1034" t="s">
        <v>798</v>
      </c>
      <c r="O1034" t="s">
        <v>5</v>
      </c>
      <c r="P1034" t="s">
        <v>805</v>
      </c>
      <c r="Q1034" t="s">
        <v>18</v>
      </c>
      <c r="R1034">
        <v>0</v>
      </c>
      <c r="S1034" t="s">
        <v>7</v>
      </c>
      <c r="T1034">
        <v>418</v>
      </c>
      <c r="U1034" t="s">
        <v>448</v>
      </c>
      <c r="V1034" t="s">
        <v>4061</v>
      </c>
      <c r="W1034" t="s">
        <v>2816</v>
      </c>
      <c r="X1034">
        <v>6</v>
      </c>
      <c r="Y1034" t="s">
        <v>2820</v>
      </c>
      <c r="Z1034">
        <v>2</v>
      </c>
      <c r="AA1034" t="s">
        <v>920</v>
      </c>
      <c r="AB1034" t="s">
        <v>1593</v>
      </c>
      <c r="AC1034" s="10">
        <v>100</v>
      </c>
      <c r="AD1034" s="10">
        <v>100</v>
      </c>
      <c r="AE1034" s="10">
        <v>100</v>
      </c>
      <c r="AF1034" s="10">
        <v>100</v>
      </c>
      <c r="AG1034" s="10">
        <v>0</v>
      </c>
      <c r="AH1034" s="10">
        <v>0</v>
      </c>
      <c r="AI1034" s="10">
        <v>100</v>
      </c>
      <c r="AJ1034" s="10">
        <v>0</v>
      </c>
      <c r="AK1034" s="10">
        <v>0</v>
      </c>
      <c r="AL1034" s="10">
        <v>100</v>
      </c>
      <c r="AM1034" s="10">
        <v>0</v>
      </c>
      <c r="AN1034" s="10">
        <v>0</v>
      </c>
      <c r="AO1034" s="10">
        <v>100</v>
      </c>
      <c r="AP1034" s="10">
        <v>0</v>
      </c>
      <c r="AQ1034" s="10">
        <v>0</v>
      </c>
      <c r="AR1034" s="10" t="s">
        <v>7</v>
      </c>
      <c r="AS1034" s="10" t="s">
        <v>7</v>
      </c>
      <c r="AT1034" s="10" t="s">
        <v>7</v>
      </c>
      <c r="AU1034" s="10">
        <v>528533137</v>
      </c>
      <c r="AV1034" s="10">
        <v>528533137</v>
      </c>
      <c r="AW1034" s="10">
        <v>100</v>
      </c>
      <c r="AX1034" s="10">
        <v>334726000</v>
      </c>
      <c r="AY1034" s="10">
        <v>0</v>
      </c>
      <c r="AZ1034" s="10">
        <v>0</v>
      </c>
      <c r="BA1034" s="10">
        <v>282914000</v>
      </c>
      <c r="BB1034" s="10">
        <v>0</v>
      </c>
      <c r="BC1034" s="10">
        <v>0</v>
      </c>
      <c r="BD1034" s="10">
        <v>295464160</v>
      </c>
      <c r="BE1034" s="10">
        <v>0</v>
      </c>
      <c r="BF1034" s="10">
        <v>0</v>
      </c>
      <c r="BG1034" s="10">
        <v>106031080</v>
      </c>
      <c r="BH1034" s="10">
        <v>0</v>
      </c>
      <c r="BI1034" s="10">
        <v>0</v>
      </c>
      <c r="BJ1034" s="10" t="s">
        <v>9</v>
      </c>
      <c r="BK1034" s="10" t="s">
        <v>9</v>
      </c>
      <c r="BL1034" s="10" t="s">
        <v>9</v>
      </c>
      <c r="BM1034" s="2">
        <f t="shared" si="161"/>
        <v>528.53313700000001</v>
      </c>
      <c r="BN1034" s="2">
        <f t="shared" si="162"/>
        <v>528.53313700000001</v>
      </c>
      <c r="BO1034" s="2">
        <f t="shared" si="163"/>
        <v>334.726</v>
      </c>
      <c r="BP1034" s="2">
        <f t="shared" si="164"/>
        <v>0</v>
      </c>
      <c r="BQ1034" s="2">
        <f t="shared" si="165"/>
        <v>282.91399999999999</v>
      </c>
      <c r="BR1034" s="2">
        <f t="shared" si="166"/>
        <v>0</v>
      </c>
      <c r="BS1034" s="2">
        <f t="shared" si="167"/>
        <v>295.46415999999999</v>
      </c>
      <c r="BT1034" s="2">
        <f t="shared" si="168"/>
        <v>0</v>
      </c>
      <c r="BU1034" s="2">
        <f t="shared" si="169"/>
        <v>106.03108</v>
      </c>
      <c r="BV1034" s="2">
        <f t="shared" si="170"/>
        <v>0</v>
      </c>
    </row>
    <row r="1035" spans="1:74" x14ac:dyDescent="0.25">
      <c r="A1035">
        <v>16</v>
      </c>
      <c r="B1035" t="s">
        <v>0</v>
      </c>
      <c r="C1035" t="s">
        <v>668</v>
      </c>
      <c r="D1035">
        <v>2020</v>
      </c>
      <c r="E1035" t="s">
        <v>1</v>
      </c>
      <c r="F1035" t="s">
        <v>2</v>
      </c>
      <c r="G1035">
        <v>2</v>
      </c>
      <c r="H1035" t="s">
        <v>3</v>
      </c>
      <c r="I1035" t="s">
        <v>687</v>
      </c>
      <c r="J1035" t="s">
        <v>407</v>
      </c>
      <c r="K1035" t="s">
        <v>764</v>
      </c>
      <c r="L1035" t="s">
        <v>759</v>
      </c>
      <c r="M1035" t="s">
        <v>760</v>
      </c>
      <c r="N1035" t="s">
        <v>798</v>
      </c>
      <c r="O1035" t="s">
        <v>5</v>
      </c>
      <c r="P1035" t="s">
        <v>805</v>
      </c>
      <c r="Q1035" t="s">
        <v>18</v>
      </c>
      <c r="R1035">
        <v>0</v>
      </c>
      <c r="S1035" t="s">
        <v>7</v>
      </c>
      <c r="T1035">
        <v>419</v>
      </c>
      <c r="U1035" t="s">
        <v>449</v>
      </c>
      <c r="V1035" t="s">
        <v>4061</v>
      </c>
      <c r="W1035" t="s">
        <v>2816</v>
      </c>
      <c r="X1035">
        <v>2</v>
      </c>
      <c r="Y1035" t="s">
        <v>2821</v>
      </c>
      <c r="Z1035">
        <v>1</v>
      </c>
      <c r="AA1035" t="s">
        <v>924</v>
      </c>
      <c r="AB1035" t="s">
        <v>1593</v>
      </c>
      <c r="AC1035" s="10">
        <v>10</v>
      </c>
      <c r="AD1035" s="10">
        <v>10</v>
      </c>
      <c r="AE1035" s="10">
        <v>100</v>
      </c>
      <c r="AF1035" s="10">
        <v>25</v>
      </c>
      <c r="AG1035" s="10">
        <v>0</v>
      </c>
      <c r="AH1035" s="10">
        <v>0</v>
      </c>
      <c r="AI1035" s="10">
        <v>25</v>
      </c>
      <c r="AJ1035" s="10">
        <v>0</v>
      </c>
      <c r="AK1035" s="10">
        <v>0</v>
      </c>
      <c r="AL1035" s="10">
        <v>25</v>
      </c>
      <c r="AM1035" s="10">
        <v>0</v>
      </c>
      <c r="AN1035" s="10">
        <v>0</v>
      </c>
      <c r="AO1035" s="10">
        <v>15</v>
      </c>
      <c r="AP1035" s="10">
        <v>0</v>
      </c>
      <c r="AQ1035" s="10">
        <v>0</v>
      </c>
      <c r="AR1035" s="10">
        <v>100</v>
      </c>
      <c r="AS1035" s="10">
        <v>10</v>
      </c>
      <c r="AT1035" s="10">
        <v>10</v>
      </c>
      <c r="AU1035" s="10">
        <v>400479052</v>
      </c>
      <c r="AV1035" s="10">
        <v>400479052</v>
      </c>
      <c r="AW1035" s="10">
        <v>100</v>
      </c>
      <c r="AX1035" s="10">
        <v>1188803000</v>
      </c>
      <c r="AY1035" s="10">
        <v>0</v>
      </c>
      <c r="AZ1035" s="10">
        <v>0</v>
      </c>
      <c r="BA1035" s="10">
        <v>476293000</v>
      </c>
      <c r="BB1035" s="10">
        <v>0</v>
      </c>
      <c r="BC1035" s="10">
        <v>0</v>
      </c>
      <c r="BD1035" s="10">
        <v>479192134</v>
      </c>
      <c r="BE1035" s="10">
        <v>0</v>
      </c>
      <c r="BF1035" s="10">
        <v>0</v>
      </c>
      <c r="BG1035" s="10">
        <v>239596067</v>
      </c>
      <c r="BH1035" s="10">
        <v>0</v>
      </c>
      <c r="BI1035" s="10">
        <v>0</v>
      </c>
      <c r="BJ1035" s="10" t="s">
        <v>9</v>
      </c>
      <c r="BK1035" s="10" t="s">
        <v>9</v>
      </c>
      <c r="BL1035" s="10" t="s">
        <v>9</v>
      </c>
      <c r="BM1035" s="2">
        <f t="shared" si="161"/>
        <v>400.47905200000002</v>
      </c>
      <c r="BN1035" s="2">
        <f t="shared" si="162"/>
        <v>400.47905200000002</v>
      </c>
      <c r="BO1035" s="2">
        <f t="shared" si="163"/>
        <v>1188.8030000000001</v>
      </c>
      <c r="BP1035" s="2">
        <f t="shared" si="164"/>
        <v>0</v>
      </c>
      <c r="BQ1035" s="2">
        <f t="shared" si="165"/>
        <v>476.29300000000001</v>
      </c>
      <c r="BR1035" s="2">
        <f t="shared" si="166"/>
        <v>0</v>
      </c>
      <c r="BS1035" s="2">
        <f t="shared" si="167"/>
        <v>479.19213400000001</v>
      </c>
      <c r="BT1035" s="2">
        <f t="shared" si="168"/>
        <v>0</v>
      </c>
      <c r="BU1035" s="2">
        <f t="shared" si="169"/>
        <v>239.59606700000001</v>
      </c>
      <c r="BV1035" s="2">
        <f t="shared" si="170"/>
        <v>0</v>
      </c>
    </row>
    <row r="1036" spans="1:74" x14ac:dyDescent="0.25">
      <c r="A1036">
        <v>16</v>
      </c>
      <c r="B1036" t="s">
        <v>0</v>
      </c>
      <c r="C1036" t="s">
        <v>668</v>
      </c>
      <c r="D1036">
        <v>2020</v>
      </c>
      <c r="E1036" t="s">
        <v>1</v>
      </c>
      <c r="F1036" t="s">
        <v>2</v>
      </c>
      <c r="G1036">
        <v>2</v>
      </c>
      <c r="H1036" t="s">
        <v>3</v>
      </c>
      <c r="I1036" t="s">
        <v>687</v>
      </c>
      <c r="J1036" t="s">
        <v>407</v>
      </c>
      <c r="K1036" t="s">
        <v>764</v>
      </c>
      <c r="L1036" t="s">
        <v>759</v>
      </c>
      <c r="M1036" t="s">
        <v>760</v>
      </c>
      <c r="N1036" t="s">
        <v>798</v>
      </c>
      <c r="O1036" t="s">
        <v>5</v>
      </c>
      <c r="P1036" t="s">
        <v>805</v>
      </c>
      <c r="Q1036" t="s">
        <v>18</v>
      </c>
      <c r="R1036">
        <v>0</v>
      </c>
      <c r="S1036" t="s">
        <v>7</v>
      </c>
      <c r="T1036">
        <v>427</v>
      </c>
      <c r="U1036" t="s">
        <v>450</v>
      </c>
      <c r="V1036" t="s">
        <v>4061</v>
      </c>
      <c r="W1036" t="s">
        <v>2816</v>
      </c>
      <c r="X1036">
        <v>4</v>
      </c>
      <c r="Y1036" t="s">
        <v>2822</v>
      </c>
      <c r="Z1036">
        <v>3</v>
      </c>
      <c r="AA1036" t="s">
        <v>929</v>
      </c>
      <c r="AB1036" t="s">
        <v>1593</v>
      </c>
      <c r="AC1036" s="10">
        <v>5</v>
      </c>
      <c r="AD1036" s="10">
        <v>5</v>
      </c>
      <c r="AE1036" s="10">
        <v>100</v>
      </c>
      <c r="AF1036" s="10">
        <v>25</v>
      </c>
      <c r="AG1036" s="10">
        <v>0</v>
      </c>
      <c r="AH1036" s="10">
        <v>0</v>
      </c>
      <c r="AI1036" s="10">
        <v>50</v>
      </c>
      <c r="AJ1036" s="10">
        <v>0</v>
      </c>
      <c r="AK1036" s="10">
        <v>0</v>
      </c>
      <c r="AL1036" s="10">
        <v>75</v>
      </c>
      <c r="AM1036" s="10">
        <v>0</v>
      </c>
      <c r="AN1036" s="10">
        <v>0</v>
      </c>
      <c r="AO1036" s="10">
        <v>100</v>
      </c>
      <c r="AP1036" s="10">
        <v>0</v>
      </c>
      <c r="AQ1036" s="10">
        <v>0</v>
      </c>
      <c r="AR1036" s="10" t="s">
        <v>7</v>
      </c>
      <c r="AS1036" s="10" t="s">
        <v>7</v>
      </c>
      <c r="AT1036" s="10" t="s">
        <v>7</v>
      </c>
      <c r="AU1036" s="10">
        <v>190532836</v>
      </c>
      <c r="AV1036" s="10">
        <v>144678623</v>
      </c>
      <c r="AW1036" s="10">
        <v>75.94</v>
      </c>
      <c r="AX1036" s="10">
        <v>2621661000</v>
      </c>
      <c r="AY1036" s="10">
        <v>0</v>
      </c>
      <c r="AZ1036" s="10">
        <v>0</v>
      </c>
      <c r="BA1036" s="10">
        <v>2444907380</v>
      </c>
      <c r="BB1036" s="10">
        <v>0</v>
      </c>
      <c r="BC1036" s="10">
        <v>0</v>
      </c>
      <c r="BD1036" s="10">
        <v>2431006036</v>
      </c>
      <c r="BE1036" s="10">
        <v>0</v>
      </c>
      <c r="BF1036" s="10">
        <v>0</v>
      </c>
      <c r="BG1036" s="10">
        <v>1262652018</v>
      </c>
      <c r="BH1036" s="10">
        <v>0</v>
      </c>
      <c r="BI1036" s="10">
        <v>0</v>
      </c>
      <c r="BJ1036" s="10" t="s">
        <v>9</v>
      </c>
      <c r="BK1036" s="10" t="s">
        <v>9</v>
      </c>
      <c r="BL1036" s="10" t="s">
        <v>9</v>
      </c>
      <c r="BM1036" s="2">
        <f t="shared" si="161"/>
        <v>190.532836</v>
      </c>
      <c r="BN1036" s="2">
        <f t="shared" si="162"/>
        <v>144.67862299999999</v>
      </c>
      <c r="BO1036" s="2">
        <f t="shared" si="163"/>
        <v>2621.6610000000001</v>
      </c>
      <c r="BP1036" s="2">
        <f t="shared" si="164"/>
        <v>0</v>
      </c>
      <c r="BQ1036" s="2">
        <f t="shared" si="165"/>
        <v>2444.9073800000001</v>
      </c>
      <c r="BR1036" s="2">
        <f t="shared" si="166"/>
        <v>0</v>
      </c>
      <c r="BS1036" s="2">
        <f t="shared" si="167"/>
        <v>2431.0060360000002</v>
      </c>
      <c r="BT1036" s="2">
        <f t="shared" si="168"/>
        <v>0</v>
      </c>
      <c r="BU1036" s="2">
        <f t="shared" si="169"/>
        <v>1262.652018</v>
      </c>
      <c r="BV1036" s="2">
        <f t="shared" si="170"/>
        <v>0</v>
      </c>
    </row>
    <row r="1037" spans="1:74" x14ac:dyDescent="0.25">
      <c r="A1037">
        <v>16</v>
      </c>
      <c r="B1037" t="s">
        <v>0</v>
      </c>
      <c r="C1037" t="s">
        <v>668</v>
      </c>
      <c r="D1037">
        <v>2020</v>
      </c>
      <c r="E1037" t="s">
        <v>1</v>
      </c>
      <c r="F1037" t="s">
        <v>2</v>
      </c>
      <c r="G1037">
        <v>2</v>
      </c>
      <c r="H1037" t="s">
        <v>3</v>
      </c>
      <c r="I1037" t="s">
        <v>687</v>
      </c>
      <c r="J1037" t="s">
        <v>407</v>
      </c>
      <c r="K1037" t="s">
        <v>764</v>
      </c>
      <c r="L1037" t="s">
        <v>759</v>
      </c>
      <c r="M1037" t="s">
        <v>760</v>
      </c>
      <c r="N1037" t="s">
        <v>798</v>
      </c>
      <c r="O1037" t="s">
        <v>5</v>
      </c>
      <c r="P1037" t="s">
        <v>826</v>
      </c>
      <c r="Q1037" t="s">
        <v>178</v>
      </c>
      <c r="R1037">
        <v>0</v>
      </c>
      <c r="S1037" t="s">
        <v>7</v>
      </c>
      <c r="T1037">
        <v>455</v>
      </c>
      <c r="U1037" t="s">
        <v>451</v>
      </c>
      <c r="V1037" t="s">
        <v>4062</v>
      </c>
      <c r="W1037" t="s">
        <v>2823</v>
      </c>
      <c r="X1037">
        <v>1</v>
      </c>
      <c r="Y1037" t="s">
        <v>2824</v>
      </c>
      <c r="Z1037">
        <v>1</v>
      </c>
      <c r="AA1037" t="s">
        <v>924</v>
      </c>
      <c r="AB1037" t="s">
        <v>1593</v>
      </c>
      <c r="AC1037" s="10">
        <v>0</v>
      </c>
      <c r="AD1037" s="10">
        <v>0</v>
      </c>
      <c r="AE1037" s="10">
        <v>0</v>
      </c>
      <c r="AF1037" s="10">
        <v>6</v>
      </c>
      <c r="AG1037" s="10">
        <v>0</v>
      </c>
      <c r="AH1037" s="10">
        <v>0</v>
      </c>
      <c r="AI1037" s="10">
        <v>4</v>
      </c>
      <c r="AJ1037" s="10">
        <v>0</v>
      </c>
      <c r="AK1037" s="10">
        <v>0</v>
      </c>
      <c r="AL1037" s="10">
        <v>4</v>
      </c>
      <c r="AM1037" s="10">
        <v>0</v>
      </c>
      <c r="AN1037" s="10">
        <v>0</v>
      </c>
      <c r="AO1037" s="10">
        <v>2</v>
      </c>
      <c r="AP1037" s="10">
        <v>0</v>
      </c>
      <c r="AQ1037" s="10">
        <v>0</v>
      </c>
      <c r="AR1037" s="10">
        <v>16</v>
      </c>
      <c r="AS1037" s="10">
        <v>0</v>
      </c>
      <c r="AT1037" s="10">
        <v>0</v>
      </c>
      <c r="AU1037" s="10">
        <v>0</v>
      </c>
      <c r="AV1037" s="10">
        <v>0</v>
      </c>
      <c r="AW1037" s="10">
        <v>0</v>
      </c>
      <c r="AX1037" s="10">
        <v>408165000</v>
      </c>
      <c r="AY1037" s="10">
        <v>0</v>
      </c>
      <c r="AZ1037" s="10">
        <v>0</v>
      </c>
      <c r="BA1037" s="10">
        <v>674000000</v>
      </c>
      <c r="BB1037" s="10">
        <v>0</v>
      </c>
      <c r="BC1037" s="10">
        <v>0</v>
      </c>
      <c r="BD1037" s="10">
        <v>700000000</v>
      </c>
      <c r="BE1037" s="10">
        <v>0</v>
      </c>
      <c r="BF1037" s="10">
        <v>0</v>
      </c>
      <c r="BG1037" s="10">
        <v>712000000</v>
      </c>
      <c r="BH1037" s="10">
        <v>0</v>
      </c>
      <c r="BI1037" s="10">
        <v>0</v>
      </c>
      <c r="BJ1037" s="10" t="s">
        <v>9</v>
      </c>
      <c r="BK1037" s="10" t="s">
        <v>9</v>
      </c>
      <c r="BL1037" s="10" t="s">
        <v>9</v>
      </c>
      <c r="BM1037" s="2">
        <f t="shared" si="161"/>
        <v>0</v>
      </c>
      <c r="BN1037" s="2">
        <f t="shared" si="162"/>
        <v>0</v>
      </c>
      <c r="BO1037" s="2">
        <f t="shared" si="163"/>
        <v>408.16500000000002</v>
      </c>
      <c r="BP1037" s="2">
        <f t="shared" si="164"/>
        <v>0</v>
      </c>
      <c r="BQ1037" s="2">
        <f t="shared" si="165"/>
        <v>674</v>
      </c>
      <c r="BR1037" s="2">
        <f t="shared" si="166"/>
        <v>0</v>
      </c>
      <c r="BS1037" s="2">
        <f t="shared" si="167"/>
        <v>700</v>
      </c>
      <c r="BT1037" s="2">
        <f t="shared" si="168"/>
        <v>0</v>
      </c>
      <c r="BU1037" s="2">
        <f t="shared" si="169"/>
        <v>712</v>
      </c>
      <c r="BV1037" s="2">
        <f t="shared" si="170"/>
        <v>0</v>
      </c>
    </row>
    <row r="1038" spans="1:74" x14ac:dyDescent="0.25">
      <c r="A1038">
        <v>16</v>
      </c>
      <c r="B1038" t="s">
        <v>0</v>
      </c>
      <c r="C1038" t="s">
        <v>668</v>
      </c>
      <c r="D1038">
        <v>2020</v>
      </c>
      <c r="E1038" t="s">
        <v>1</v>
      </c>
      <c r="F1038" t="s">
        <v>2</v>
      </c>
      <c r="G1038">
        <v>2</v>
      </c>
      <c r="H1038" t="s">
        <v>3</v>
      </c>
      <c r="I1038" t="s">
        <v>687</v>
      </c>
      <c r="J1038" t="s">
        <v>407</v>
      </c>
      <c r="K1038" t="s">
        <v>764</v>
      </c>
      <c r="L1038" t="s">
        <v>759</v>
      </c>
      <c r="M1038" t="s">
        <v>760</v>
      </c>
      <c r="N1038" t="s">
        <v>798</v>
      </c>
      <c r="O1038" t="s">
        <v>5</v>
      </c>
      <c r="P1038" t="s">
        <v>826</v>
      </c>
      <c r="Q1038" t="s">
        <v>178</v>
      </c>
      <c r="R1038">
        <v>0</v>
      </c>
      <c r="S1038" t="s">
        <v>7</v>
      </c>
      <c r="T1038">
        <v>455</v>
      </c>
      <c r="U1038" t="s">
        <v>451</v>
      </c>
      <c r="V1038" t="s">
        <v>4062</v>
      </c>
      <c r="W1038" t="s">
        <v>2823</v>
      </c>
      <c r="X1038">
        <v>4</v>
      </c>
      <c r="Y1038" t="s">
        <v>2825</v>
      </c>
      <c r="Z1038">
        <v>1</v>
      </c>
      <c r="AA1038" t="s">
        <v>924</v>
      </c>
      <c r="AB1038" t="s">
        <v>1593</v>
      </c>
      <c r="AC1038" s="10">
        <v>0</v>
      </c>
      <c r="AD1038" s="10">
        <v>0</v>
      </c>
      <c r="AE1038" s="10">
        <v>0</v>
      </c>
      <c r="AF1038" s="10">
        <v>18</v>
      </c>
      <c r="AG1038" s="10">
        <v>0</v>
      </c>
      <c r="AH1038" s="10">
        <v>0</v>
      </c>
      <c r="AI1038" s="10">
        <v>12</v>
      </c>
      <c r="AJ1038" s="10">
        <v>0</v>
      </c>
      <c r="AK1038" s="10">
        <v>0</v>
      </c>
      <c r="AL1038" s="10">
        <v>12</v>
      </c>
      <c r="AM1038" s="10">
        <v>0</v>
      </c>
      <c r="AN1038" s="10">
        <v>0</v>
      </c>
      <c r="AO1038" s="10">
        <v>12</v>
      </c>
      <c r="AP1038" s="10">
        <v>0</v>
      </c>
      <c r="AQ1038" s="10">
        <v>0</v>
      </c>
      <c r="AR1038" s="10">
        <v>54</v>
      </c>
      <c r="AS1038" s="10">
        <v>0</v>
      </c>
      <c r="AT1038" s="10">
        <v>0</v>
      </c>
      <c r="AU1038" s="10">
        <v>0</v>
      </c>
      <c r="AV1038" s="10">
        <v>0</v>
      </c>
      <c r="AW1038" s="10">
        <v>0</v>
      </c>
      <c r="AX1038" s="10">
        <v>59948000</v>
      </c>
      <c r="AY1038" s="10">
        <v>0</v>
      </c>
      <c r="AZ1038" s="10">
        <v>0</v>
      </c>
      <c r="BA1038" s="10">
        <v>127000000</v>
      </c>
      <c r="BB1038" s="10">
        <v>0</v>
      </c>
      <c r="BC1038" s="10">
        <v>0</v>
      </c>
      <c r="BD1038" s="10">
        <v>132000000</v>
      </c>
      <c r="BE1038" s="10">
        <v>0</v>
      </c>
      <c r="BF1038" s="10">
        <v>0</v>
      </c>
      <c r="BG1038" s="10">
        <v>136000000</v>
      </c>
      <c r="BH1038" s="10">
        <v>0</v>
      </c>
      <c r="BI1038" s="10">
        <v>0</v>
      </c>
      <c r="BJ1038" s="10" t="s">
        <v>9</v>
      </c>
      <c r="BK1038" s="10" t="s">
        <v>9</v>
      </c>
      <c r="BL1038" s="10" t="s">
        <v>9</v>
      </c>
      <c r="BM1038" s="2">
        <f t="shared" si="161"/>
        <v>0</v>
      </c>
      <c r="BN1038" s="2">
        <f t="shared" si="162"/>
        <v>0</v>
      </c>
      <c r="BO1038" s="2">
        <f t="shared" si="163"/>
        <v>59.948</v>
      </c>
      <c r="BP1038" s="2">
        <f t="shared" si="164"/>
        <v>0</v>
      </c>
      <c r="BQ1038" s="2">
        <f t="shared" si="165"/>
        <v>127</v>
      </c>
      <c r="BR1038" s="2">
        <f t="shared" si="166"/>
        <v>0</v>
      </c>
      <c r="BS1038" s="2">
        <f t="shared" si="167"/>
        <v>132</v>
      </c>
      <c r="BT1038" s="2">
        <f t="shared" si="168"/>
        <v>0</v>
      </c>
      <c r="BU1038" s="2">
        <f t="shared" si="169"/>
        <v>136</v>
      </c>
      <c r="BV1038" s="2">
        <f t="shared" si="170"/>
        <v>0</v>
      </c>
    </row>
    <row r="1039" spans="1:74" x14ac:dyDescent="0.25">
      <c r="A1039">
        <v>16</v>
      </c>
      <c r="B1039" t="s">
        <v>0</v>
      </c>
      <c r="C1039" t="s">
        <v>668</v>
      </c>
      <c r="D1039">
        <v>2020</v>
      </c>
      <c r="E1039" t="s">
        <v>1</v>
      </c>
      <c r="F1039" t="s">
        <v>2</v>
      </c>
      <c r="G1039">
        <v>2</v>
      </c>
      <c r="H1039" t="s">
        <v>3</v>
      </c>
      <c r="I1039" t="s">
        <v>687</v>
      </c>
      <c r="J1039" t="s">
        <v>407</v>
      </c>
      <c r="K1039" t="s">
        <v>764</v>
      </c>
      <c r="L1039" t="s">
        <v>759</v>
      </c>
      <c r="M1039" t="s">
        <v>760</v>
      </c>
      <c r="N1039" t="s">
        <v>798</v>
      </c>
      <c r="O1039" t="s">
        <v>5</v>
      </c>
      <c r="P1039" t="s">
        <v>826</v>
      </c>
      <c r="Q1039" t="s">
        <v>178</v>
      </c>
      <c r="R1039">
        <v>0</v>
      </c>
      <c r="S1039" t="s">
        <v>7</v>
      </c>
      <c r="T1039">
        <v>455</v>
      </c>
      <c r="U1039" t="s">
        <v>451</v>
      </c>
      <c r="V1039" t="s">
        <v>4062</v>
      </c>
      <c r="W1039" t="s">
        <v>2823</v>
      </c>
      <c r="X1039">
        <v>5</v>
      </c>
      <c r="Y1039" t="s">
        <v>2826</v>
      </c>
      <c r="Z1039">
        <v>1</v>
      </c>
      <c r="AA1039" t="s">
        <v>924</v>
      </c>
      <c r="AB1039" t="s">
        <v>1593</v>
      </c>
      <c r="AC1039" s="10">
        <v>48</v>
      </c>
      <c r="AD1039" s="10">
        <v>48</v>
      </c>
      <c r="AE1039" s="10">
        <v>100</v>
      </c>
      <c r="AF1039" s="10">
        <v>96</v>
      </c>
      <c r="AG1039" s="10">
        <v>0</v>
      </c>
      <c r="AH1039" s="10">
        <v>0</v>
      </c>
      <c r="AI1039" s="10">
        <v>96</v>
      </c>
      <c r="AJ1039" s="10">
        <v>0</v>
      </c>
      <c r="AK1039" s="10">
        <v>0</v>
      </c>
      <c r="AL1039" s="10">
        <v>96</v>
      </c>
      <c r="AM1039" s="10">
        <v>0</v>
      </c>
      <c r="AN1039" s="10">
        <v>0</v>
      </c>
      <c r="AO1039" s="10">
        <v>48</v>
      </c>
      <c r="AP1039" s="10">
        <v>0</v>
      </c>
      <c r="AQ1039" s="10">
        <v>0</v>
      </c>
      <c r="AR1039" s="10">
        <v>384</v>
      </c>
      <c r="AS1039" s="10">
        <v>48</v>
      </c>
      <c r="AT1039" s="10">
        <v>12.5</v>
      </c>
      <c r="AU1039" s="10">
        <v>21000000</v>
      </c>
      <c r="AV1039" s="10">
        <v>21000000</v>
      </c>
      <c r="AW1039" s="10">
        <v>100</v>
      </c>
      <c r="AX1039" s="10">
        <v>204854000</v>
      </c>
      <c r="AY1039" s="10">
        <v>0</v>
      </c>
      <c r="AZ1039" s="10">
        <v>0</v>
      </c>
      <c r="BA1039" s="10">
        <v>338500000</v>
      </c>
      <c r="BB1039" s="10">
        <v>0</v>
      </c>
      <c r="BC1039" s="10">
        <v>0</v>
      </c>
      <c r="BD1039" s="10">
        <v>350500000</v>
      </c>
      <c r="BE1039" s="10">
        <v>0</v>
      </c>
      <c r="BF1039" s="10">
        <v>0</v>
      </c>
      <c r="BG1039" s="10">
        <v>363500000</v>
      </c>
      <c r="BH1039" s="10">
        <v>0</v>
      </c>
      <c r="BI1039" s="10">
        <v>0</v>
      </c>
      <c r="BJ1039" s="10" t="s">
        <v>9</v>
      </c>
      <c r="BK1039" s="10" t="s">
        <v>9</v>
      </c>
      <c r="BL1039" s="10" t="s">
        <v>9</v>
      </c>
      <c r="BM1039" s="2">
        <f t="shared" si="161"/>
        <v>21</v>
      </c>
      <c r="BN1039" s="2">
        <f t="shared" si="162"/>
        <v>21</v>
      </c>
      <c r="BO1039" s="2">
        <f t="shared" si="163"/>
        <v>204.85400000000001</v>
      </c>
      <c r="BP1039" s="2">
        <f t="shared" si="164"/>
        <v>0</v>
      </c>
      <c r="BQ1039" s="2">
        <f t="shared" si="165"/>
        <v>338.5</v>
      </c>
      <c r="BR1039" s="2">
        <f t="shared" si="166"/>
        <v>0</v>
      </c>
      <c r="BS1039" s="2">
        <f t="shared" si="167"/>
        <v>350.5</v>
      </c>
      <c r="BT1039" s="2">
        <f t="shared" si="168"/>
        <v>0</v>
      </c>
      <c r="BU1039" s="2">
        <f t="shared" si="169"/>
        <v>363.5</v>
      </c>
      <c r="BV1039" s="2">
        <f t="shared" si="170"/>
        <v>0</v>
      </c>
    </row>
    <row r="1040" spans="1:74" x14ac:dyDescent="0.25">
      <c r="A1040">
        <v>16</v>
      </c>
      <c r="B1040" t="s">
        <v>0</v>
      </c>
      <c r="C1040" t="s">
        <v>668</v>
      </c>
      <c r="D1040">
        <v>2020</v>
      </c>
      <c r="E1040" t="s">
        <v>1</v>
      </c>
      <c r="F1040" t="s">
        <v>2</v>
      </c>
      <c r="G1040">
        <v>2</v>
      </c>
      <c r="H1040" t="s">
        <v>3</v>
      </c>
      <c r="I1040" t="s">
        <v>687</v>
      </c>
      <c r="J1040" t="s">
        <v>407</v>
      </c>
      <c r="K1040" t="s">
        <v>764</v>
      </c>
      <c r="L1040" t="s">
        <v>759</v>
      </c>
      <c r="M1040" t="s">
        <v>760</v>
      </c>
      <c r="N1040" t="s">
        <v>798</v>
      </c>
      <c r="O1040" t="s">
        <v>5</v>
      </c>
      <c r="P1040" t="s">
        <v>826</v>
      </c>
      <c r="Q1040" t="s">
        <v>178</v>
      </c>
      <c r="R1040">
        <v>0</v>
      </c>
      <c r="S1040" t="s">
        <v>7</v>
      </c>
      <c r="T1040">
        <v>456</v>
      </c>
      <c r="U1040" t="s">
        <v>452</v>
      </c>
      <c r="V1040" t="s">
        <v>4062</v>
      </c>
      <c r="W1040" t="s">
        <v>2823</v>
      </c>
      <c r="X1040">
        <v>2</v>
      </c>
      <c r="Y1040" t="s">
        <v>2827</v>
      </c>
      <c r="Z1040">
        <v>1</v>
      </c>
      <c r="AA1040" t="s">
        <v>924</v>
      </c>
      <c r="AB1040" t="s">
        <v>1593</v>
      </c>
      <c r="AC1040" s="10">
        <v>1</v>
      </c>
      <c r="AD1040" s="10">
        <v>1</v>
      </c>
      <c r="AE1040" s="10">
        <v>100</v>
      </c>
      <c r="AF1040" s="10">
        <v>2</v>
      </c>
      <c r="AG1040" s="10">
        <v>0</v>
      </c>
      <c r="AH1040" s="10">
        <v>0</v>
      </c>
      <c r="AI1040" s="10">
        <v>2</v>
      </c>
      <c r="AJ1040" s="10">
        <v>0</v>
      </c>
      <c r="AK1040" s="10">
        <v>0</v>
      </c>
      <c r="AL1040" s="10">
        <v>2</v>
      </c>
      <c r="AM1040" s="10">
        <v>0</v>
      </c>
      <c r="AN1040" s="10">
        <v>0</v>
      </c>
      <c r="AO1040" s="10">
        <v>1</v>
      </c>
      <c r="AP1040" s="10">
        <v>0</v>
      </c>
      <c r="AQ1040" s="10">
        <v>0</v>
      </c>
      <c r="AR1040" s="10">
        <v>8</v>
      </c>
      <c r="AS1040" s="10">
        <v>1</v>
      </c>
      <c r="AT1040" s="10">
        <v>12.5</v>
      </c>
      <c r="AU1040" s="10">
        <v>239000000</v>
      </c>
      <c r="AV1040" s="10">
        <v>239000000</v>
      </c>
      <c r="AW1040" s="10">
        <v>100</v>
      </c>
      <c r="AX1040" s="10">
        <v>800000000</v>
      </c>
      <c r="AY1040" s="10">
        <v>0</v>
      </c>
      <c r="AZ1040" s="10">
        <v>0</v>
      </c>
      <c r="BA1040" s="10">
        <v>770440000</v>
      </c>
      <c r="BB1040" s="10">
        <v>0</v>
      </c>
      <c r="BC1040" s="10">
        <v>0</v>
      </c>
      <c r="BD1040" s="10">
        <v>796440000</v>
      </c>
      <c r="BE1040" s="10">
        <v>0</v>
      </c>
      <c r="BF1040" s="10">
        <v>0</v>
      </c>
      <c r="BG1040" s="10">
        <v>959842800</v>
      </c>
      <c r="BH1040" s="10">
        <v>0</v>
      </c>
      <c r="BI1040" s="10">
        <v>0</v>
      </c>
      <c r="BJ1040" s="10" t="s">
        <v>9</v>
      </c>
      <c r="BK1040" s="10" t="s">
        <v>9</v>
      </c>
      <c r="BL1040" s="10" t="s">
        <v>9</v>
      </c>
      <c r="BM1040" s="2">
        <f t="shared" si="161"/>
        <v>239</v>
      </c>
      <c r="BN1040" s="2">
        <f t="shared" si="162"/>
        <v>239</v>
      </c>
      <c r="BO1040" s="2">
        <f t="shared" si="163"/>
        <v>800</v>
      </c>
      <c r="BP1040" s="2">
        <f t="shared" si="164"/>
        <v>0</v>
      </c>
      <c r="BQ1040" s="2">
        <f t="shared" si="165"/>
        <v>770.44</v>
      </c>
      <c r="BR1040" s="2">
        <f t="shared" si="166"/>
        <v>0</v>
      </c>
      <c r="BS1040" s="2">
        <f t="shared" si="167"/>
        <v>796.44</v>
      </c>
      <c r="BT1040" s="2">
        <f t="shared" si="168"/>
        <v>0</v>
      </c>
      <c r="BU1040" s="2">
        <f t="shared" si="169"/>
        <v>959.84280000000001</v>
      </c>
      <c r="BV1040" s="2">
        <f t="shared" si="170"/>
        <v>0</v>
      </c>
    </row>
    <row r="1041" spans="1:74" x14ac:dyDescent="0.25">
      <c r="A1041">
        <v>16</v>
      </c>
      <c r="B1041" t="s">
        <v>0</v>
      </c>
      <c r="C1041" t="s">
        <v>668</v>
      </c>
      <c r="D1041">
        <v>2020</v>
      </c>
      <c r="E1041" t="s">
        <v>1</v>
      </c>
      <c r="F1041" t="s">
        <v>2</v>
      </c>
      <c r="G1041">
        <v>2</v>
      </c>
      <c r="H1041" t="s">
        <v>3</v>
      </c>
      <c r="I1041" t="s">
        <v>687</v>
      </c>
      <c r="J1041" t="s">
        <v>407</v>
      </c>
      <c r="K1041" t="s">
        <v>764</v>
      </c>
      <c r="L1041" t="s">
        <v>759</v>
      </c>
      <c r="M1041" t="s">
        <v>760</v>
      </c>
      <c r="N1041" t="s">
        <v>798</v>
      </c>
      <c r="O1041" t="s">
        <v>5</v>
      </c>
      <c r="P1041" t="s">
        <v>826</v>
      </c>
      <c r="Q1041" t="s">
        <v>178</v>
      </c>
      <c r="R1041">
        <v>0</v>
      </c>
      <c r="S1041" t="s">
        <v>7</v>
      </c>
      <c r="T1041">
        <v>456</v>
      </c>
      <c r="U1041" t="s">
        <v>452</v>
      </c>
      <c r="V1041" t="s">
        <v>4062</v>
      </c>
      <c r="W1041" t="s">
        <v>2823</v>
      </c>
      <c r="X1041">
        <v>3</v>
      </c>
      <c r="Y1041" t="s">
        <v>2828</v>
      </c>
      <c r="Z1041">
        <v>2</v>
      </c>
      <c r="AA1041" t="s">
        <v>920</v>
      </c>
      <c r="AB1041" t="s">
        <v>1593</v>
      </c>
      <c r="AC1041" s="10">
        <v>0</v>
      </c>
      <c r="AD1041" s="10">
        <v>0</v>
      </c>
      <c r="AE1041" s="10">
        <v>0</v>
      </c>
      <c r="AF1041" s="10">
        <v>1</v>
      </c>
      <c r="AG1041" s="10">
        <v>0</v>
      </c>
      <c r="AH1041" s="10">
        <v>0</v>
      </c>
      <c r="AI1041" s="10">
        <v>1</v>
      </c>
      <c r="AJ1041" s="10">
        <v>0</v>
      </c>
      <c r="AK1041" s="10">
        <v>0</v>
      </c>
      <c r="AL1041" s="10">
        <v>1</v>
      </c>
      <c r="AM1041" s="10">
        <v>0</v>
      </c>
      <c r="AN1041" s="10">
        <v>0</v>
      </c>
      <c r="AO1041" s="10">
        <v>1</v>
      </c>
      <c r="AP1041" s="10">
        <v>0</v>
      </c>
      <c r="AQ1041" s="10">
        <v>0</v>
      </c>
      <c r="AR1041" s="10" t="s">
        <v>7</v>
      </c>
      <c r="AS1041" s="10" t="s">
        <v>7</v>
      </c>
      <c r="AT1041" s="10" t="s">
        <v>7</v>
      </c>
      <c r="AU1041" s="10">
        <v>0</v>
      </c>
      <c r="AV1041" s="10">
        <v>0</v>
      </c>
      <c r="AW1041" s="10">
        <v>0</v>
      </c>
      <c r="AX1041" s="10">
        <v>343724000</v>
      </c>
      <c r="AY1041" s="10">
        <v>0</v>
      </c>
      <c r="AZ1041" s="10">
        <v>0</v>
      </c>
      <c r="BA1041" s="10">
        <v>404000000</v>
      </c>
      <c r="BB1041" s="10">
        <v>0</v>
      </c>
      <c r="BC1041" s="10">
        <v>0</v>
      </c>
      <c r="BD1041" s="10">
        <v>408000000</v>
      </c>
      <c r="BE1041" s="10">
        <v>0</v>
      </c>
      <c r="BF1041" s="10">
        <v>0</v>
      </c>
      <c r="BG1041" s="10">
        <v>413000000</v>
      </c>
      <c r="BH1041" s="10">
        <v>0</v>
      </c>
      <c r="BI1041" s="10">
        <v>0</v>
      </c>
      <c r="BJ1041" s="10" t="s">
        <v>9</v>
      </c>
      <c r="BK1041" s="10" t="s">
        <v>9</v>
      </c>
      <c r="BL1041" s="10" t="s">
        <v>9</v>
      </c>
      <c r="BM1041" s="2">
        <f t="shared" si="161"/>
        <v>0</v>
      </c>
      <c r="BN1041" s="2">
        <f t="shared" si="162"/>
        <v>0</v>
      </c>
      <c r="BO1041" s="2">
        <f t="shared" si="163"/>
        <v>343.72399999999999</v>
      </c>
      <c r="BP1041" s="2">
        <f t="shared" si="164"/>
        <v>0</v>
      </c>
      <c r="BQ1041" s="2">
        <f t="shared" si="165"/>
        <v>404</v>
      </c>
      <c r="BR1041" s="2">
        <f t="shared" si="166"/>
        <v>0</v>
      </c>
      <c r="BS1041" s="2">
        <f t="shared" si="167"/>
        <v>408</v>
      </c>
      <c r="BT1041" s="2">
        <f t="shared" si="168"/>
        <v>0</v>
      </c>
      <c r="BU1041" s="2">
        <f t="shared" si="169"/>
        <v>413</v>
      </c>
      <c r="BV1041" s="2">
        <f t="shared" si="170"/>
        <v>0</v>
      </c>
    </row>
    <row r="1042" spans="1:74" x14ac:dyDescent="0.25">
      <c r="A1042">
        <v>16</v>
      </c>
      <c r="B1042" t="s">
        <v>0</v>
      </c>
      <c r="C1042" t="s">
        <v>668</v>
      </c>
      <c r="D1042">
        <v>2020</v>
      </c>
      <c r="E1042" t="s">
        <v>1</v>
      </c>
      <c r="F1042" t="s">
        <v>2</v>
      </c>
      <c r="G1042">
        <v>2</v>
      </c>
      <c r="H1042" t="s">
        <v>3</v>
      </c>
      <c r="I1042" t="s">
        <v>687</v>
      </c>
      <c r="J1042" t="s">
        <v>407</v>
      </c>
      <c r="K1042" t="s">
        <v>764</v>
      </c>
      <c r="L1042" t="s">
        <v>759</v>
      </c>
      <c r="M1042" t="s">
        <v>760</v>
      </c>
      <c r="N1042" t="s">
        <v>798</v>
      </c>
      <c r="O1042" t="s">
        <v>5</v>
      </c>
      <c r="P1042" t="s">
        <v>826</v>
      </c>
      <c r="Q1042" t="s">
        <v>178</v>
      </c>
      <c r="R1042">
        <v>0</v>
      </c>
      <c r="S1042" t="s">
        <v>7</v>
      </c>
      <c r="T1042">
        <v>456</v>
      </c>
      <c r="U1042" t="s">
        <v>452</v>
      </c>
      <c r="V1042" t="s">
        <v>4062</v>
      </c>
      <c r="W1042" t="s">
        <v>2823</v>
      </c>
      <c r="X1042">
        <v>6</v>
      </c>
      <c r="Y1042" t="s">
        <v>2829</v>
      </c>
      <c r="Z1042">
        <v>1</v>
      </c>
      <c r="AA1042" t="s">
        <v>924</v>
      </c>
      <c r="AB1042" t="s">
        <v>1593</v>
      </c>
      <c r="AC1042" s="10">
        <v>0</v>
      </c>
      <c r="AD1042" s="10">
        <v>0</v>
      </c>
      <c r="AE1042" s="10">
        <v>0</v>
      </c>
      <c r="AF1042" s="10">
        <v>1</v>
      </c>
      <c r="AG1042" s="10">
        <v>0</v>
      </c>
      <c r="AH1042" s="10">
        <v>0</v>
      </c>
      <c r="AI1042" s="10">
        <v>2</v>
      </c>
      <c r="AJ1042" s="10">
        <v>0</v>
      </c>
      <c r="AK1042" s="10">
        <v>0</v>
      </c>
      <c r="AL1042" s="10">
        <v>2</v>
      </c>
      <c r="AM1042" s="10">
        <v>0</v>
      </c>
      <c r="AN1042" s="10">
        <v>0</v>
      </c>
      <c r="AO1042" s="10">
        <v>1</v>
      </c>
      <c r="AP1042" s="10">
        <v>0</v>
      </c>
      <c r="AQ1042" s="10">
        <v>0</v>
      </c>
      <c r="AR1042" s="10">
        <v>6</v>
      </c>
      <c r="AS1042" s="10">
        <v>0</v>
      </c>
      <c r="AT1042" s="10">
        <v>0</v>
      </c>
      <c r="AU1042" s="10">
        <v>0</v>
      </c>
      <c r="AV1042" s="10">
        <v>0</v>
      </c>
      <c r="AW1042" s="10">
        <v>0</v>
      </c>
      <c r="AX1042" s="10">
        <v>40000000</v>
      </c>
      <c r="AY1042" s="10">
        <v>0</v>
      </c>
      <c r="AZ1042" s="10">
        <v>0</v>
      </c>
      <c r="BA1042" s="10">
        <v>50000000</v>
      </c>
      <c r="BB1042" s="10">
        <v>0</v>
      </c>
      <c r="BC1042" s="10">
        <v>0</v>
      </c>
      <c r="BD1042" s="10">
        <v>50000000</v>
      </c>
      <c r="BE1042" s="10">
        <v>0</v>
      </c>
      <c r="BF1042" s="10">
        <v>0</v>
      </c>
      <c r="BG1042" s="10">
        <v>40000000</v>
      </c>
      <c r="BH1042" s="10">
        <v>0</v>
      </c>
      <c r="BI1042" s="10">
        <v>0</v>
      </c>
      <c r="BJ1042" s="10" t="s">
        <v>9</v>
      </c>
      <c r="BK1042" s="10" t="s">
        <v>9</v>
      </c>
      <c r="BL1042" s="10" t="s">
        <v>9</v>
      </c>
      <c r="BM1042" s="2">
        <f t="shared" si="161"/>
        <v>0</v>
      </c>
      <c r="BN1042" s="2">
        <f t="shared" si="162"/>
        <v>0</v>
      </c>
      <c r="BO1042" s="2">
        <f t="shared" si="163"/>
        <v>40</v>
      </c>
      <c r="BP1042" s="2">
        <f t="shared" si="164"/>
        <v>0</v>
      </c>
      <c r="BQ1042" s="2">
        <f t="shared" si="165"/>
        <v>50</v>
      </c>
      <c r="BR1042" s="2">
        <f t="shared" si="166"/>
        <v>0</v>
      </c>
      <c r="BS1042" s="2">
        <f t="shared" si="167"/>
        <v>50</v>
      </c>
      <c r="BT1042" s="2">
        <f t="shared" si="168"/>
        <v>0</v>
      </c>
      <c r="BU1042" s="2">
        <f t="shared" si="169"/>
        <v>40</v>
      </c>
      <c r="BV1042" s="2">
        <f t="shared" si="170"/>
        <v>0</v>
      </c>
    </row>
    <row r="1043" spans="1:74" x14ac:dyDescent="0.25">
      <c r="A1043">
        <v>16</v>
      </c>
      <c r="B1043" t="s">
        <v>0</v>
      </c>
      <c r="C1043" t="s">
        <v>668</v>
      </c>
      <c r="D1043">
        <v>2020</v>
      </c>
      <c r="E1043" t="s">
        <v>1</v>
      </c>
      <c r="F1043" t="s">
        <v>2</v>
      </c>
      <c r="G1043">
        <v>2</v>
      </c>
      <c r="H1043" t="s">
        <v>3</v>
      </c>
      <c r="I1043" t="s">
        <v>687</v>
      </c>
      <c r="J1043" t="s">
        <v>407</v>
      </c>
      <c r="K1043" t="s">
        <v>764</v>
      </c>
      <c r="L1043" t="s">
        <v>759</v>
      </c>
      <c r="M1043" t="s">
        <v>760</v>
      </c>
      <c r="N1043" t="s">
        <v>798</v>
      </c>
      <c r="O1043" t="s">
        <v>5</v>
      </c>
      <c r="P1043" t="s">
        <v>826</v>
      </c>
      <c r="Q1043" t="s">
        <v>178</v>
      </c>
      <c r="R1043">
        <v>0</v>
      </c>
      <c r="S1043" t="s">
        <v>7</v>
      </c>
      <c r="T1043">
        <v>456</v>
      </c>
      <c r="U1043" t="s">
        <v>452</v>
      </c>
      <c r="V1043" t="s">
        <v>4062</v>
      </c>
      <c r="W1043" t="s">
        <v>2823</v>
      </c>
      <c r="X1043">
        <v>7</v>
      </c>
      <c r="Y1043" t="s">
        <v>2830</v>
      </c>
      <c r="Z1043">
        <v>1</v>
      </c>
      <c r="AA1043" t="s">
        <v>924</v>
      </c>
      <c r="AB1043" t="s">
        <v>1593</v>
      </c>
      <c r="AC1043" s="10">
        <v>0</v>
      </c>
      <c r="AD1043" s="10">
        <v>0</v>
      </c>
      <c r="AE1043" s="10">
        <v>0</v>
      </c>
      <c r="AF1043" s="10">
        <v>0.5</v>
      </c>
      <c r="AG1043" s="10">
        <v>0</v>
      </c>
      <c r="AH1043" s="10">
        <v>0</v>
      </c>
      <c r="AI1043" s="10">
        <v>0.2</v>
      </c>
      <c r="AJ1043" s="10">
        <v>0</v>
      </c>
      <c r="AK1043" s="10">
        <v>0</v>
      </c>
      <c r="AL1043" s="10">
        <v>0.2</v>
      </c>
      <c r="AM1043" s="10">
        <v>0</v>
      </c>
      <c r="AN1043" s="10">
        <v>0</v>
      </c>
      <c r="AO1043" s="10">
        <v>0.1</v>
      </c>
      <c r="AP1043" s="10">
        <v>0</v>
      </c>
      <c r="AQ1043" s="10">
        <v>0</v>
      </c>
      <c r="AR1043" s="10">
        <v>1</v>
      </c>
      <c r="AS1043" s="10">
        <v>0</v>
      </c>
      <c r="AT1043" s="10">
        <v>0</v>
      </c>
      <c r="AU1043" s="10">
        <v>0</v>
      </c>
      <c r="AV1043" s="10">
        <v>0</v>
      </c>
      <c r="AW1043" s="10">
        <v>0</v>
      </c>
      <c r="AX1043" s="10">
        <v>145406000</v>
      </c>
      <c r="AY1043" s="10">
        <v>0</v>
      </c>
      <c r="AZ1043" s="10">
        <v>0</v>
      </c>
      <c r="BA1043" s="10">
        <v>180000000</v>
      </c>
      <c r="BB1043" s="10">
        <v>0</v>
      </c>
      <c r="BC1043" s="10">
        <v>0</v>
      </c>
      <c r="BD1043" s="10">
        <v>180000000</v>
      </c>
      <c r="BE1043" s="10">
        <v>0</v>
      </c>
      <c r="BF1043" s="10">
        <v>0</v>
      </c>
      <c r="BG1043" s="10">
        <v>150000000</v>
      </c>
      <c r="BH1043" s="10">
        <v>0</v>
      </c>
      <c r="BI1043" s="10">
        <v>0</v>
      </c>
      <c r="BJ1043" s="10" t="s">
        <v>9</v>
      </c>
      <c r="BK1043" s="10" t="s">
        <v>9</v>
      </c>
      <c r="BL1043" s="10" t="s">
        <v>9</v>
      </c>
      <c r="BM1043" s="2">
        <f t="shared" si="161"/>
        <v>0</v>
      </c>
      <c r="BN1043" s="2">
        <f t="shared" si="162"/>
        <v>0</v>
      </c>
      <c r="BO1043" s="2">
        <f t="shared" si="163"/>
        <v>145.40600000000001</v>
      </c>
      <c r="BP1043" s="2">
        <f t="shared" si="164"/>
        <v>0</v>
      </c>
      <c r="BQ1043" s="2">
        <f t="shared" si="165"/>
        <v>180</v>
      </c>
      <c r="BR1043" s="2">
        <f t="shared" si="166"/>
        <v>0</v>
      </c>
      <c r="BS1043" s="2">
        <f t="shared" si="167"/>
        <v>180</v>
      </c>
      <c r="BT1043" s="2">
        <f t="shared" si="168"/>
        <v>0</v>
      </c>
      <c r="BU1043" s="2">
        <f t="shared" si="169"/>
        <v>150</v>
      </c>
      <c r="BV1043" s="2">
        <f t="shared" si="170"/>
        <v>0</v>
      </c>
    </row>
    <row r="1044" spans="1:74" x14ac:dyDescent="0.25">
      <c r="A1044">
        <v>16</v>
      </c>
      <c r="B1044" t="s">
        <v>0</v>
      </c>
      <c r="C1044" t="s">
        <v>668</v>
      </c>
      <c r="D1044">
        <v>2020</v>
      </c>
      <c r="E1044" t="s">
        <v>1</v>
      </c>
      <c r="F1044" t="s">
        <v>2</v>
      </c>
      <c r="G1044">
        <v>2</v>
      </c>
      <c r="H1044" t="s">
        <v>3</v>
      </c>
      <c r="I1044" t="s">
        <v>687</v>
      </c>
      <c r="J1044" t="s">
        <v>407</v>
      </c>
      <c r="K1044" t="s">
        <v>764</v>
      </c>
      <c r="L1044" t="s">
        <v>759</v>
      </c>
      <c r="M1044" t="s">
        <v>760</v>
      </c>
      <c r="N1044" t="s">
        <v>798</v>
      </c>
      <c r="O1044" t="s">
        <v>5</v>
      </c>
      <c r="P1044" t="s">
        <v>806</v>
      </c>
      <c r="Q1044" t="s">
        <v>21</v>
      </c>
      <c r="R1044">
        <v>0</v>
      </c>
      <c r="S1044" t="s">
        <v>7</v>
      </c>
      <c r="T1044">
        <v>471</v>
      </c>
      <c r="U1044" t="s">
        <v>453</v>
      </c>
      <c r="V1044" t="s">
        <v>4063</v>
      </c>
      <c r="W1044" t="s">
        <v>2831</v>
      </c>
      <c r="X1044">
        <v>1</v>
      </c>
      <c r="Y1044" t="s">
        <v>2832</v>
      </c>
      <c r="Z1044">
        <v>2</v>
      </c>
      <c r="AA1044" t="s">
        <v>920</v>
      </c>
      <c r="AB1044" t="s">
        <v>1593</v>
      </c>
      <c r="AC1044" s="10">
        <v>100</v>
      </c>
      <c r="AD1044" s="10">
        <v>100</v>
      </c>
      <c r="AE1044" s="10">
        <v>100</v>
      </c>
      <c r="AF1044" s="10">
        <v>100</v>
      </c>
      <c r="AG1044" s="10">
        <v>0</v>
      </c>
      <c r="AH1044" s="10">
        <v>0</v>
      </c>
      <c r="AI1044" s="10">
        <v>100</v>
      </c>
      <c r="AJ1044" s="10">
        <v>0</v>
      </c>
      <c r="AK1044" s="10">
        <v>0</v>
      </c>
      <c r="AL1044" s="10">
        <v>100</v>
      </c>
      <c r="AM1044" s="10">
        <v>0</v>
      </c>
      <c r="AN1044" s="10">
        <v>0</v>
      </c>
      <c r="AO1044" s="10">
        <v>100</v>
      </c>
      <c r="AP1044" s="10">
        <v>0</v>
      </c>
      <c r="AQ1044" s="10">
        <v>0</v>
      </c>
      <c r="AR1044" s="10" t="s">
        <v>7</v>
      </c>
      <c r="AS1044" s="10" t="s">
        <v>7</v>
      </c>
      <c r="AT1044" s="10" t="s">
        <v>7</v>
      </c>
      <c r="AU1044" s="10">
        <v>1797051889</v>
      </c>
      <c r="AV1044" s="10">
        <v>1781636045</v>
      </c>
      <c r="AW1044" s="10">
        <v>99.14</v>
      </c>
      <c r="AX1044" s="10">
        <v>6835782000</v>
      </c>
      <c r="AY1044" s="10">
        <v>0</v>
      </c>
      <c r="AZ1044" s="10">
        <v>0</v>
      </c>
      <c r="BA1044" s="10">
        <v>6669900446</v>
      </c>
      <c r="BB1044" s="10">
        <v>0</v>
      </c>
      <c r="BC1044" s="10">
        <v>0</v>
      </c>
      <c r="BD1044" s="10">
        <v>7266711260</v>
      </c>
      <c r="BE1044" s="10">
        <v>0</v>
      </c>
      <c r="BF1044" s="10">
        <v>0</v>
      </c>
      <c r="BG1044" s="10">
        <v>3618542108</v>
      </c>
      <c r="BH1044" s="10">
        <v>0</v>
      </c>
      <c r="BI1044" s="10">
        <v>0</v>
      </c>
      <c r="BJ1044" s="10" t="s">
        <v>9</v>
      </c>
      <c r="BK1044" s="10" t="s">
        <v>9</v>
      </c>
      <c r="BL1044" s="10" t="s">
        <v>9</v>
      </c>
      <c r="BM1044" s="2">
        <f t="shared" si="161"/>
        <v>1797.0518890000001</v>
      </c>
      <c r="BN1044" s="2">
        <f t="shared" si="162"/>
        <v>1781.636045</v>
      </c>
      <c r="BO1044" s="2">
        <f t="shared" si="163"/>
        <v>6835.7820000000002</v>
      </c>
      <c r="BP1044" s="2">
        <f t="shared" si="164"/>
        <v>0</v>
      </c>
      <c r="BQ1044" s="2">
        <f t="shared" si="165"/>
        <v>6669.9004459999996</v>
      </c>
      <c r="BR1044" s="2">
        <f t="shared" si="166"/>
        <v>0</v>
      </c>
      <c r="BS1044" s="2">
        <f t="shared" si="167"/>
        <v>7266.71126</v>
      </c>
      <c r="BT1044" s="2">
        <f t="shared" si="168"/>
        <v>0</v>
      </c>
      <c r="BU1044" s="2">
        <f t="shared" si="169"/>
        <v>3618.5421080000001</v>
      </c>
      <c r="BV1044" s="2">
        <f t="shared" si="170"/>
        <v>0</v>
      </c>
    </row>
    <row r="1045" spans="1:74" x14ac:dyDescent="0.25">
      <c r="A1045">
        <v>16</v>
      </c>
      <c r="B1045" t="s">
        <v>0</v>
      </c>
      <c r="C1045" t="s">
        <v>668</v>
      </c>
      <c r="D1045">
        <v>2020</v>
      </c>
      <c r="E1045" t="s">
        <v>1</v>
      </c>
      <c r="F1045" t="s">
        <v>2</v>
      </c>
      <c r="G1045">
        <v>2</v>
      </c>
      <c r="H1045" t="s">
        <v>3</v>
      </c>
      <c r="I1045" t="s">
        <v>687</v>
      </c>
      <c r="J1045" t="s">
        <v>407</v>
      </c>
      <c r="K1045" t="s">
        <v>764</v>
      </c>
      <c r="L1045" t="s">
        <v>759</v>
      </c>
      <c r="M1045" t="s">
        <v>760</v>
      </c>
      <c r="N1045" t="s">
        <v>798</v>
      </c>
      <c r="O1045" t="s">
        <v>5</v>
      </c>
      <c r="P1045" t="s">
        <v>806</v>
      </c>
      <c r="Q1045" t="s">
        <v>21</v>
      </c>
      <c r="R1045">
        <v>0</v>
      </c>
      <c r="S1045" t="s">
        <v>7</v>
      </c>
      <c r="T1045">
        <v>471</v>
      </c>
      <c r="U1045" t="s">
        <v>453</v>
      </c>
      <c r="V1045" t="s">
        <v>4063</v>
      </c>
      <c r="W1045" t="s">
        <v>2831</v>
      </c>
      <c r="X1045">
        <v>2</v>
      </c>
      <c r="Y1045" t="s">
        <v>2833</v>
      </c>
      <c r="Z1045">
        <v>2</v>
      </c>
      <c r="AA1045" t="s">
        <v>920</v>
      </c>
      <c r="AB1045" t="s">
        <v>1593</v>
      </c>
      <c r="AC1045" s="10">
        <v>100</v>
      </c>
      <c r="AD1045" s="10">
        <v>100</v>
      </c>
      <c r="AE1045" s="10">
        <v>100</v>
      </c>
      <c r="AF1045" s="10">
        <v>100</v>
      </c>
      <c r="AG1045" s="10">
        <v>0</v>
      </c>
      <c r="AH1045" s="10">
        <v>0</v>
      </c>
      <c r="AI1045" s="10">
        <v>100</v>
      </c>
      <c r="AJ1045" s="10">
        <v>0</v>
      </c>
      <c r="AK1045" s="10">
        <v>0</v>
      </c>
      <c r="AL1045" s="10">
        <v>100</v>
      </c>
      <c r="AM1045" s="10">
        <v>0</v>
      </c>
      <c r="AN1045" s="10">
        <v>0</v>
      </c>
      <c r="AO1045" s="10">
        <v>100</v>
      </c>
      <c r="AP1045" s="10">
        <v>0</v>
      </c>
      <c r="AQ1045" s="10">
        <v>0</v>
      </c>
      <c r="AR1045" s="10" t="s">
        <v>7</v>
      </c>
      <c r="AS1045" s="10" t="s">
        <v>7</v>
      </c>
      <c r="AT1045" s="10" t="s">
        <v>7</v>
      </c>
      <c r="AU1045" s="10">
        <v>541824190</v>
      </c>
      <c r="AV1045" s="10">
        <v>538708427</v>
      </c>
      <c r="AW1045" s="10">
        <v>99.43</v>
      </c>
      <c r="AX1045" s="10">
        <v>223180000</v>
      </c>
      <c r="AY1045" s="10">
        <v>0</v>
      </c>
      <c r="AZ1045" s="10">
        <v>0</v>
      </c>
      <c r="BA1045" s="10">
        <v>1702059000</v>
      </c>
      <c r="BB1045" s="10">
        <v>0</v>
      </c>
      <c r="BC1045" s="10">
        <v>0</v>
      </c>
      <c r="BD1045" s="10">
        <v>1931549000</v>
      </c>
      <c r="BE1045" s="10">
        <v>0</v>
      </c>
      <c r="BF1045" s="10">
        <v>0</v>
      </c>
      <c r="BG1045" s="10">
        <v>1014063000</v>
      </c>
      <c r="BH1045" s="10">
        <v>0</v>
      </c>
      <c r="BI1045" s="10">
        <v>0</v>
      </c>
      <c r="BJ1045" s="10" t="s">
        <v>9</v>
      </c>
      <c r="BK1045" s="10" t="s">
        <v>9</v>
      </c>
      <c r="BL1045" s="10" t="s">
        <v>9</v>
      </c>
      <c r="BM1045" s="2">
        <f t="shared" si="161"/>
        <v>541.82419000000004</v>
      </c>
      <c r="BN1045" s="2">
        <f t="shared" si="162"/>
        <v>538.70842700000003</v>
      </c>
      <c r="BO1045" s="2">
        <f t="shared" si="163"/>
        <v>223.18</v>
      </c>
      <c r="BP1045" s="2">
        <f t="shared" si="164"/>
        <v>0</v>
      </c>
      <c r="BQ1045" s="2">
        <f t="shared" si="165"/>
        <v>1702.059</v>
      </c>
      <c r="BR1045" s="2">
        <f t="shared" si="166"/>
        <v>0</v>
      </c>
      <c r="BS1045" s="2">
        <f t="shared" si="167"/>
        <v>1931.549</v>
      </c>
      <c r="BT1045" s="2">
        <f t="shared" si="168"/>
        <v>0</v>
      </c>
      <c r="BU1045" s="2">
        <f t="shared" si="169"/>
        <v>1014.063</v>
      </c>
      <c r="BV1045" s="2">
        <f t="shared" si="170"/>
        <v>0</v>
      </c>
    </row>
    <row r="1046" spans="1:74" x14ac:dyDescent="0.25">
      <c r="A1046">
        <v>16</v>
      </c>
      <c r="B1046" t="s">
        <v>0</v>
      </c>
      <c r="C1046" t="s">
        <v>668</v>
      </c>
      <c r="D1046">
        <v>2020</v>
      </c>
      <c r="E1046" t="s">
        <v>1</v>
      </c>
      <c r="F1046" t="s">
        <v>2</v>
      </c>
      <c r="G1046">
        <v>2</v>
      </c>
      <c r="H1046" t="s">
        <v>3</v>
      </c>
      <c r="I1046" t="s">
        <v>687</v>
      </c>
      <c r="J1046" t="s">
        <v>407</v>
      </c>
      <c r="K1046" t="s">
        <v>764</v>
      </c>
      <c r="L1046" t="s">
        <v>759</v>
      </c>
      <c r="M1046" t="s">
        <v>760</v>
      </c>
      <c r="N1046" t="s">
        <v>798</v>
      </c>
      <c r="O1046" t="s">
        <v>5</v>
      </c>
      <c r="P1046" t="s">
        <v>806</v>
      </c>
      <c r="Q1046" t="s">
        <v>21</v>
      </c>
      <c r="R1046">
        <v>0</v>
      </c>
      <c r="S1046" t="s">
        <v>7</v>
      </c>
      <c r="T1046">
        <v>471</v>
      </c>
      <c r="U1046" t="s">
        <v>453</v>
      </c>
      <c r="V1046" t="s">
        <v>4063</v>
      </c>
      <c r="W1046" t="s">
        <v>2831</v>
      </c>
      <c r="X1046">
        <v>3</v>
      </c>
      <c r="Y1046" t="s">
        <v>2834</v>
      </c>
      <c r="Z1046">
        <v>1</v>
      </c>
      <c r="AA1046" t="s">
        <v>924</v>
      </c>
      <c r="AB1046" t="s">
        <v>1593</v>
      </c>
      <c r="AC1046" s="10">
        <v>2</v>
      </c>
      <c r="AD1046" s="10">
        <v>2</v>
      </c>
      <c r="AE1046" s="10">
        <v>100</v>
      </c>
      <c r="AF1046" s="10">
        <v>4</v>
      </c>
      <c r="AG1046" s="10">
        <v>0</v>
      </c>
      <c r="AH1046" s="10">
        <v>0</v>
      </c>
      <c r="AI1046" s="10">
        <v>4</v>
      </c>
      <c r="AJ1046" s="10">
        <v>0</v>
      </c>
      <c r="AK1046" s="10">
        <v>0</v>
      </c>
      <c r="AL1046" s="10">
        <v>4</v>
      </c>
      <c r="AM1046" s="10">
        <v>0</v>
      </c>
      <c r="AN1046" s="10">
        <v>0</v>
      </c>
      <c r="AO1046" s="10">
        <v>2</v>
      </c>
      <c r="AP1046" s="10">
        <v>0</v>
      </c>
      <c r="AQ1046" s="10">
        <v>0</v>
      </c>
      <c r="AR1046" s="10">
        <v>16</v>
      </c>
      <c r="AS1046" s="10">
        <v>2</v>
      </c>
      <c r="AT1046" s="10">
        <v>12.5</v>
      </c>
      <c r="AU1046" s="10">
        <v>27045534</v>
      </c>
      <c r="AV1046" s="10">
        <v>25179767</v>
      </c>
      <c r="AW1046" s="10">
        <v>93.09</v>
      </c>
      <c r="AX1046" s="10">
        <v>50738000</v>
      </c>
      <c r="AY1046" s="10">
        <v>0</v>
      </c>
      <c r="AZ1046" s="10">
        <v>0</v>
      </c>
      <c r="BA1046" s="10">
        <v>17635000</v>
      </c>
      <c r="BB1046" s="10">
        <v>0</v>
      </c>
      <c r="BC1046" s="10">
        <v>0</v>
      </c>
      <c r="BD1046" s="10">
        <v>20280000</v>
      </c>
      <c r="BE1046" s="10">
        <v>0</v>
      </c>
      <c r="BF1046" s="10">
        <v>0</v>
      </c>
      <c r="BG1046" s="10">
        <v>10647000</v>
      </c>
      <c r="BH1046" s="10">
        <v>0</v>
      </c>
      <c r="BI1046" s="10">
        <v>0</v>
      </c>
      <c r="BJ1046" s="10" t="s">
        <v>9</v>
      </c>
      <c r="BK1046" s="10" t="s">
        <v>9</v>
      </c>
      <c r="BL1046" s="10" t="s">
        <v>9</v>
      </c>
      <c r="BM1046" s="2">
        <f t="shared" si="161"/>
        <v>27.045534</v>
      </c>
      <c r="BN1046" s="2">
        <f t="shared" si="162"/>
        <v>25.179766999999998</v>
      </c>
      <c r="BO1046" s="2">
        <f t="shared" si="163"/>
        <v>50.738</v>
      </c>
      <c r="BP1046" s="2">
        <f t="shared" si="164"/>
        <v>0</v>
      </c>
      <c r="BQ1046" s="2">
        <f t="shared" si="165"/>
        <v>17.635000000000002</v>
      </c>
      <c r="BR1046" s="2">
        <f t="shared" si="166"/>
        <v>0</v>
      </c>
      <c r="BS1046" s="2">
        <f t="shared" si="167"/>
        <v>20.28</v>
      </c>
      <c r="BT1046" s="2">
        <f t="shared" si="168"/>
        <v>0</v>
      </c>
      <c r="BU1046" s="2">
        <f t="shared" si="169"/>
        <v>10.647</v>
      </c>
      <c r="BV1046" s="2">
        <f t="shared" si="170"/>
        <v>0</v>
      </c>
    </row>
    <row r="1047" spans="1:74" x14ac:dyDescent="0.25">
      <c r="A1047">
        <v>16</v>
      </c>
      <c r="B1047" t="s">
        <v>0</v>
      </c>
      <c r="C1047" t="s">
        <v>668</v>
      </c>
      <c r="D1047">
        <v>2020</v>
      </c>
      <c r="E1047" t="s">
        <v>1</v>
      </c>
      <c r="F1047" t="s">
        <v>2</v>
      </c>
      <c r="G1047">
        <v>2</v>
      </c>
      <c r="H1047" t="s">
        <v>3</v>
      </c>
      <c r="I1047" t="s">
        <v>687</v>
      </c>
      <c r="J1047" t="s">
        <v>407</v>
      </c>
      <c r="K1047" t="s">
        <v>764</v>
      </c>
      <c r="L1047" t="s">
        <v>759</v>
      </c>
      <c r="M1047" t="s">
        <v>760</v>
      </c>
      <c r="N1047" t="s">
        <v>798</v>
      </c>
      <c r="O1047" t="s">
        <v>5</v>
      </c>
      <c r="P1047" t="s">
        <v>806</v>
      </c>
      <c r="Q1047" t="s">
        <v>21</v>
      </c>
      <c r="R1047">
        <v>0</v>
      </c>
      <c r="S1047" t="s">
        <v>7</v>
      </c>
      <c r="T1047">
        <v>471</v>
      </c>
      <c r="U1047" t="s">
        <v>453</v>
      </c>
      <c r="V1047" t="s">
        <v>4063</v>
      </c>
      <c r="W1047" t="s">
        <v>2831</v>
      </c>
      <c r="X1047">
        <v>4</v>
      </c>
      <c r="Y1047" t="s">
        <v>2835</v>
      </c>
      <c r="Z1047">
        <v>1</v>
      </c>
      <c r="AA1047" t="s">
        <v>924</v>
      </c>
      <c r="AB1047" t="s">
        <v>1593</v>
      </c>
      <c r="AC1047" s="10">
        <v>150</v>
      </c>
      <c r="AD1047" s="10">
        <v>150</v>
      </c>
      <c r="AE1047" s="10">
        <v>100</v>
      </c>
      <c r="AF1047" s="10">
        <v>250</v>
      </c>
      <c r="AG1047" s="10">
        <v>0</v>
      </c>
      <c r="AH1047" s="10">
        <v>0</v>
      </c>
      <c r="AI1047" s="10">
        <v>250</v>
      </c>
      <c r="AJ1047" s="10">
        <v>0</v>
      </c>
      <c r="AK1047" s="10">
        <v>0</v>
      </c>
      <c r="AL1047" s="10">
        <v>250</v>
      </c>
      <c r="AM1047" s="10">
        <v>0</v>
      </c>
      <c r="AN1047" s="10">
        <v>0</v>
      </c>
      <c r="AO1047" s="10">
        <v>200</v>
      </c>
      <c r="AP1047" s="10">
        <v>0</v>
      </c>
      <c r="AQ1047" s="10">
        <v>0</v>
      </c>
      <c r="AR1047" s="10">
        <v>1100</v>
      </c>
      <c r="AS1047" s="10">
        <v>150</v>
      </c>
      <c r="AT1047" s="10">
        <v>13.64</v>
      </c>
      <c r="AU1047" s="10">
        <v>28295523</v>
      </c>
      <c r="AV1047" s="10">
        <v>25179761</v>
      </c>
      <c r="AW1047" s="10">
        <v>88.98</v>
      </c>
      <c r="AX1047" s="10">
        <v>50738000</v>
      </c>
      <c r="AY1047" s="10">
        <v>0</v>
      </c>
      <c r="AZ1047" s="10">
        <v>0</v>
      </c>
      <c r="BA1047" s="10">
        <v>70540000</v>
      </c>
      <c r="BB1047" s="10">
        <v>0</v>
      </c>
      <c r="BC1047" s="10">
        <v>0</v>
      </c>
      <c r="BD1047" s="10">
        <v>81121000</v>
      </c>
      <c r="BE1047" s="10">
        <v>0</v>
      </c>
      <c r="BF1047" s="10">
        <v>0</v>
      </c>
      <c r="BG1047" s="10">
        <v>42589000</v>
      </c>
      <c r="BH1047" s="10">
        <v>0</v>
      </c>
      <c r="BI1047" s="10">
        <v>0</v>
      </c>
      <c r="BJ1047" s="10" t="s">
        <v>9</v>
      </c>
      <c r="BK1047" s="10" t="s">
        <v>9</v>
      </c>
      <c r="BL1047" s="10" t="s">
        <v>9</v>
      </c>
      <c r="BM1047" s="2">
        <f t="shared" si="161"/>
        <v>28.295522999999999</v>
      </c>
      <c r="BN1047" s="2">
        <f t="shared" si="162"/>
        <v>25.179760999999999</v>
      </c>
      <c r="BO1047" s="2">
        <f t="shared" si="163"/>
        <v>50.738</v>
      </c>
      <c r="BP1047" s="2">
        <f t="shared" si="164"/>
        <v>0</v>
      </c>
      <c r="BQ1047" s="2">
        <f t="shared" si="165"/>
        <v>70.540000000000006</v>
      </c>
      <c r="BR1047" s="2">
        <f t="shared" si="166"/>
        <v>0</v>
      </c>
      <c r="BS1047" s="2">
        <f t="shared" si="167"/>
        <v>81.120999999999995</v>
      </c>
      <c r="BT1047" s="2">
        <f t="shared" si="168"/>
        <v>0</v>
      </c>
      <c r="BU1047" s="2">
        <f t="shared" si="169"/>
        <v>42.588999999999999</v>
      </c>
      <c r="BV1047" s="2">
        <f t="shared" si="170"/>
        <v>0</v>
      </c>
    </row>
    <row r="1048" spans="1:74" x14ac:dyDescent="0.25">
      <c r="A1048">
        <v>16</v>
      </c>
      <c r="B1048" t="s">
        <v>0</v>
      </c>
      <c r="C1048" t="s">
        <v>668</v>
      </c>
      <c r="D1048">
        <v>2020</v>
      </c>
      <c r="E1048" t="s">
        <v>1</v>
      </c>
      <c r="F1048" t="s">
        <v>2</v>
      </c>
      <c r="G1048">
        <v>2</v>
      </c>
      <c r="H1048" t="s">
        <v>3</v>
      </c>
      <c r="I1048" t="s">
        <v>687</v>
      </c>
      <c r="J1048" t="s">
        <v>407</v>
      </c>
      <c r="K1048" t="s">
        <v>764</v>
      </c>
      <c r="L1048" t="s">
        <v>759</v>
      </c>
      <c r="M1048" t="s">
        <v>760</v>
      </c>
      <c r="N1048" t="s">
        <v>798</v>
      </c>
      <c r="O1048" t="s">
        <v>5</v>
      </c>
      <c r="P1048" t="s">
        <v>806</v>
      </c>
      <c r="Q1048" t="s">
        <v>21</v>
      </c>
      <c r="R1048">
        <v>0</v>
      </c>
      <c r="S1048" t="s">
        <v>7</v>
      </c>
      <c r="T1048">
        <v>471</v>
      </c>
      <c r="U1048" t="s">
        <v>453</v>
      </c>
      <c r="V1048" t="s">
        <v>4063</v>
      </c>
      <c r="W1048" t="s">
        <v>2831</v>
      </c>
      <c r="X1048">
        <v>5</v>
      </c>
      <c r="Y1048" t="s">
        <v>2836</v>
      </c>
      <c r="Z1048">
        <v>2</v>
      </c>
      <c r="AA1048" t="s">
        <v>920</v>
      </c>
      <c r="AB1048" t="s">
        <v>1593</v>
      </c>
      <c r="AC1048" s="10">
        <v>100</v>
      </c>
      <c r="AD1048" s="10">
        <v>100</v>
      </c>
      <c r="AE1048" s="10">
        <v>100</v>
      </c>
      <c r="AF1048" s="10">
        <v>100</v>
      </c>
      <c r="AG1048" s="10">
        <v>0</v>
      </c>
      <c r="AH1048" s="10">
        <v>0</v>
      </c>
      <c r="AI1048" s="10">
        <v>100</v>
      </c>
      <c r="AJ1048" s="10">
        <v>0</v>
      </c>
      <c r="AK1048" s="10">
        <v>0</v>
      </c>
      <c r="AL1048" s="10">
        <v>100</v>
      </c>
      <c r="AM1048" s="10">
        <v>0</v>
      </c>
      <c r="AN1048" s="10">
        <v>0</v>
      </c>
      <c r="AO1048" s="10">
        <v>100</v>
      </c>
      <c r="AP1048" s="10">
        <v>0</v>
      </c>
      <c r="AQ1048" s="10">
        <v>0</v>
      </c>
      <c r="AR1048" s="10" t="s">
        <v>7</v>
      </c>
      <c r="AS1048" s="10" t="s">
        <v>7</v>
      </c>
      <c r="AT1048" s="10" t="s">
        <v>7</v>
      </c>
      <c r="AU1048" s="10">
        <v>90851049</v>
      </c>
      <c r="AV1048" s="10">
        <v>74897056</v>
      </c>
      <c r="AW1048" s="10">
        <v>82.44</v>
      </c>
      <c r="AX1048" s="10">
        <v>521011000</v>
      </c>
      <c r="AY1048" s="10">
        <v>0</v>
      </c>
      <c r="AZ1048" s="10">
        <v>0</v>
      </c>
      <c r="BA1048" s="10">
        <v>747119000</v>
      </c>
      <c r="BB1048" s="10">
        <v>0</v>
      </c>
      <c r="BC1048" s="10">
        <v>0</v>
      </c>
      <c r="BD1048" s="10">
        <v>790760000</v>
      </c>
      <c r="BE1048" s="10">
        <v>0</v>
      </c>
      <c r="BF1048" s="10">
        <v>0</v>
      </c>
      <c r="BG1048" s="10">
        <v>401517000</v>
      </c>
      <c r="BH1048" s="10">
        <v>0</v>
      </c>
      <c r="BI1048" s="10">
        <v>0</v>
      </c>
      <c r="BJ1048" s="10" t="s">
        <v>9</v>
      </c>
      <c r="BK1048" s="10" t="s">
        <v>9</v>
      </c>
      <c r="BL1048" s="10" t="s">
        <v>9</v>
      </c>
      <c r="BM1048" s="2">
        <f t="shared" si="161"/>
        <v>90.851049000000003</v>
      </c>
      <c r="BN1048" s="2">
        <f t="shared" si="162"/>
        <v>74.897056000000006</v>
      </c>
      <c r="BO1048" s="2">
        <f t="shared" si="163"/>
        <v>521.01099999999997</v>
      </c>
      <c r="BP1048" s="2">
        <f t="shared" si="164"/>
        <v>0</v>
      </c>
      <c r="BQ1048" s="2">
        <f t="shared" si="165"/>
        <v>747.11900000000003</v>
      </c>
      <c r="BR1048" s="2">
        <f t="shared" si="166"/>
        <v>0</v>
      </c>
      <c r="BS1048" s="2">
        <f t="shared" si="167"/>
        <v>790.76</v>
      </c>
      <c r="BT1048" s="2">
        <f t="shared" si="168"/>
        <v>0</v>
      </c>
      <c r="BU1048" s="2">
        <f t="shared" si="169"/>
        <v>401.517</v>
      </c>
      <c r="BV1048" s="2">
        <f t="shared" si="170"/>
        <v>0</v>
      </c>
    </row>
    <row r="1049" spans="1:74" x14ac:dyDescent="0.25">
      <c r="A1049">
        <v>16</v>
      </c>
      <c r="B1049" t="s">
        <v>0</v>
      </c>
      <c r="C1049" t="s">
        <v>668</v>
      </c>
      <c r="D1049">
        <v>2020</v>
      </c>
      <c r="E1049" t="s">
        <v>1</v>
      </c>
      <c r="F1049" t="s">
        <v>2</v>
      </c>
      <c r="G1049">
        <v>2</v>
      </c>
      <c r="H1049" t="s">
        <v>3</v>
      </c>
      <c r="I1049" t="s">
        <v>687</v>
      </c>
      <c r="J1049" t="s">
        <v>407</v>
      </c>
      <c r="K1049" t="s">
        <v>764</v>
      </c>
      <c r="L1049" t="s">
        <v>759</v>
      </c>
      <c r="M1049" t="s">
        <v>760</v>
      </c>
      <c r="N1049" t="s">
        <v>798</v>
      </c>
      <c r="O1049" t="s">
        <v>5</v>
      </c>
      <c r="P1049" t="s">
        <v>806</v>
      </c>
      <c r="Q1049" t="s">
        <v>21</v>
      </c>
      <c r="R1049">
        <v>0</v>
      </c>
      <c r="S1049" t="s">
        <v>7</v>
      </c>
      <c r="T1049">
        <v>471</v>
      </c>
      <c r="U1049" t="s">
        <v>453</v>
      </c>
      <c r="V1049" t="s">
        <v>4063</v>
      </c>
      <c r="W1049" t="s">
        <v>2831</v>
      </c>
      <c r="X1049">
        <v>6</v>
      </c>
      <c r="Y1049" t="s">
        <v>2837</v>
      </c>
      <c r="Z1049">
        <v>2</v>
      </c>
      <c r="AA1049" t="s">
        <v>920</v>
      </c>
      <c r="AB1049" t="s">
        <v>1593</v>
      </c>
      <c r="AC1049" s="10">
        <v>100</v>
      </c>
      <c r="AD1049" s="10">
        <v>100</v>
      </c>
      <c r="AE1049" s="10">
        <v>100</v>
      </c>
      <c r="AF1049" s="10">
        <v>100</v>
      </c>
      <c r="AG1049" s="10">
        <v>0</v>
      </c>
      <c r="AH1049" s="10">
        <v>0</v>
      </c>
      <c r="AI1049" s="10">
        <v>100</v>
      </c>
      <c r="AJ1049" s="10">
        <v>0</v>
      </c>
      <c r="AK1049" s="10">
        <v>0</v>
      </c>
      <c r="AL1049" s="10">
        <v>100</v>
      </c>
      <c r="AM1049" s="10">
        <v>0</v>
      </c>
      <c r="AN1049" s="10">
        <v>0</v>
      </c>
      <c r="AO1049" s="10">
        <v>100</v>
      </c>
      <c r="AP1049" s="10">
        <v>0</v>
      </c>
      <c r="AQ1049" s="10">
        <v>0</v>
      </c>
      <c r="AR1049" s="10" t="s">
        <v>7</v>
      </c>
      <c r="AS1049" s="10" t="s">
        <v>7</v>
      </c>
      <c r="AT1049" s="10" t="s">
        <v>7</v>
      </c>
      <c r="AU1049" s="10">
        <v>24845523</v>
      </c>
      <c r="AV1049" s="10">
        <v>21729761</v>
      </c>
      <c r="AW1049" s="10">
        <v>87.44</v>
      </c>
      <c r="AX1049" s="10">
        <v>1025396000</v>
      </c>
      <c r="AY1049" s="10">
        <v>0</v>
      </c>
      <c r="AZ1049" s="10">
        <v>0</v>
      </c>
      <c r="BA1049" s="10">
        <v>350369000</v>
      </c>
      <c r="BB1049" s="10">
        <v>0</v>
      </c>
      <c r="BC1049" s="10">
        <v>0</v>
      </c>
      <c r="BD1049" s="10">
        <v>402925000</v>
      </c>
      <c r="BE1049" s="10">
        <v>0</v>
      </c>
      <c r="BF1049" s="10">
        <v>0</v>
      </c>
      <c r="BG1049" s="10">
        <v>211536000</v>
      </c>
      <c r="BH1049" s="10">
        <v>0</v>
      </c>
      <c r="BI1049" s="10">
        <v>0</v>
      </c>
      <c r="BJ1049" s="10" t="s">
        <v>9</v>
      </c>
      <c r="BK1049" s="10" t="s">
        <v>9</v>
      </c>
      <c r="BL1049" s="10" t="s">
        <v>9</v>
      </c>
      <c r="BM1049" s="2">
        <f t="shared" si="161"/>
        <v>24.845523</v>
      </c>
      <c r="BN1049" s="2">
        <f t="shared" si="162"/>
        <v>21.729761</v>
      </c>
      <c r="BO1049" s="2">
        <f t="shared" si="163"/>
        <v>1025.396</v>
      </c>
      <c r="BP1049" s="2">
        <f t="shared" si="164"/>
        <v>0</v>
      </c>
      <c r="BQ1049" s="2">
        <f t="shared" si="165"/>
        <v>350.36900000000003</v>
      </c>
      <c r="BR1049" s="2">
        <f t="shared" si="166"/>
        <v>0</v>
      </c>
      <c r="BS1049" s="2">
        <f t="shared" si="167"/>
        <v>402.92500000000001</v>
      </c>
      <c r="BT1049" s="2">
        <f t="shared" si="168"/>
        <v>0</v>
      </c>
      <c r="BU1049" s="2">
        <f t="shared" si="169"/>
        <v>211.536</v>
      </c>
      <c r="BV1049" s="2">
        <f t="shared" si="170"/>
        <v>0</v>
      </c>
    </row>
    <row r="1050" spans="1:74" x14ac:dyDescent="0.25">
      <c r="A1050">
        <v>16</v>
      </c>
      <c r="B1050" t="s">
        <v>0</v>
      </c>
      <c r="C1050" t="s">
        <v>668</v>
      </c>
      <c r="D1050">
        <v>2020</v>
      </c>
      <c r="E1050" t="s">
        <v>1</v>
      </c>
      <c r="F1050" t="s">
        <v>2</v>
      </c>
      <c r="G1050">
        <v>2</v>
      </c>
      <c r="H1050" t="s">
        <v>3</v>
      </c>
      <c r="I1050" t="s">
        <v>687</v>
      </c>
      <c r="J1050" t="s">
        <v>407</v>
      </c>
      <c r="K1050" t="s">
        <v>764</v>
      </c>
      <c r="L1050" t="s">
        <v>759</v>
      </c>
      <c r="M1050" t="s">
        <v>760</v>
      </c>
      <c r="N1050" t="s">
        <v>798</v>
      </c>
      <c r="O1050" t="s">
        <v>5</v>
      </c>
      <c r="P1050" t="s">
        <v>806</v>
      </c>
      <c r="Q1050" t="s">
        <v>21</v>
      </c>
      <c r="R1050">
        <v>0</v>
      </c>
      <c r="S1050" t="s">
        <v>7</v>
      </c>
      <c r="T1050">
        <v>471</v>
      </c>
      <c r="U1050" t="s">
        <v>453</v>
      </c>
      <c r="V1050" t="s">
        <v>4063</v>
      </c>
      <c r="W1050" t="s">
        <v>2831</v>
      </c>
      <c r="X1050">
        <v>7</v>
      </c>
      <c r="Y1050" t="s">
        <v>2838</v>
      </c>
      <c r="Z1050">
        <v>2</v>
      </c>
      <c r="AA1050" t="s">
        <v>920</v>
      </c>
      <c r="AB1050" t="s">
        <v>1593</v>
      </c>
      <c r="AC1050" s="10">
        <v>100</v>
      </c>
      <c r="AD1050" s="10">
        <v>100</v>
      </c>
      <c r="AE1050" s="10">
        <v>100</v>
      </c>
      <c r="AF1050" s="10">
        <v>100</v>
      </c>
      <c r="AG1050" s="10">
        <v>0</v>
      </c>
      <c r="AH1050" s="10">
        <v>0</v>
      </c>
      <c r="AI1050" s="10">
        <v>100</v>
      </c>
      <c r="AJ1050" s="10">
        <v>0</v>
      </c>
      <c r="AK1050" s="10">
        <v>0</v>
      </c>
      <c r="AL1050" s="10">
        <v>100</v>
      </c>
      <c r="AM1050" s="10">
        <v>0</v>
      </c>
      <c r="AN1050" s="10">
        <v>0</v>
      </c>
      <c r="AO1050" s="10">
        <v>100</v>
      </c>
      <c r="AP1050" s="10">
        <v>0</v>
      </c>
      <c r="AQ1050" s="10">
        <v>0</v>
      </c>
      <c r="AR1050" s="10" t="s">
        <v>7</v>
      </c>
      <c r="AS1050" s="10" t="s">
        <v>7</v>
      </c>
      <c r="AT1050" s="10" t="s">
        <v>7</v>
      </c>
      <c r="AU1050" s="10">
        <v>317101221</v>
      </c>
      <c r="AV1050" s="10">
        <v>301745458</v>
      </c>
      <c r="AW1050" s="10">
        <v>95.16</v>
      </c>
      <c r="AX1050" s="10">
        <v>760898000</v>
      </c>
      <c r="AY1050" s="10">
        <v>0</v>
      </c>
      <c r="AZ1050" s="10">
        <v>0</v>
      </c>
      <c r="BA1050" s="10">
        <v>1346879000</v>
      </c>
      <c r="BB1050" s="10">
        <v>0</v>
      </c>
      <c r="BC1050" s="10">
        <v>0</v>
      </c>
      <c r="BD1050" s="10">
        <v>1419514000</v>
      </c>
      <c r="BE1050" s="10">
        <v>0</v>
      </c>
      <c r="BF1050" s="10">
        <v>0</v>
      </c>
      <c r="BG1050" s="10">
        <v>745245000</v>
      </c>
      <c r="BH1050" s="10">
        <v>0</v>
      </c>
      <c r="BI1050" s="10">
        <v>0</v>
      </c>
      <c r="BJ1050" s="10" t="s">
        <v>9</v>
      </c>
      <c r="BK1050" s="10" t="s">
        <v>9</v>
      </c>
      <c r="BL1050" s="10" t="s">
        <v>9</v>
      </c>
      <c r="BM1050" s="2">
        <f t="shared" si="161"/>
        <v>317.10122100000001</v>
      </c>
      <c r="BN1050" s="2">
        <f t="shared" si="162"/>
        <v>301.74545799999999</v>
      </c>
      <c r="BO1050" s="2">
        <f t="shared" si="163"/>
        <v>760.89800000000002</v>
      </c>
      <c r="BP1050" s="2">
        <f t="shared" si="164"/>
        <v>0</v>
      </c>
      <c r="BQ1050" s="2">
        <f t="shared" si="165"/>
        <v>1346.8789999999999</v>
      </c>
      <c r="BR1050" s="2">
        <f t="shared" si="166"/>
        <v>0</v>
      </c>
      <c r="BS1050" s="2">
        <f t="shared" si="167"/>
        <v>1419.5139999999999</v>
      </c>
      <c r="BT1050" s="2">
        <f t="shared" si="168"/>
        <v>0</v>
      </c>
      <c r="BU1050" s="2">
        <f t="shared" si="169"/>
        <v>745.245</v>
      </c>
      <c r="BV1050" s="2">
        <f t="shared" si="170"/>
        <v>0</v>
      </c>
    </row>
    <row r="1051" spans="1:74" x14ac:dyDescent="0.25">
      <c r="A1051">
        <v>16</v>
      </c>
      <c r="B1051" t="s">
        <v>0</v>
      </c>
      <c r="C1051" t="s">
        <v>668</v>
      </c>
      <c r="D1051">
        <v>2020</v>
      </c>
      <c r="E1051" t="s">
        <v>1</v>
      </c>
      <c r="F1051" t="s">
        <v>2</v>
      </c>
      <c r="G1051">
        <v>2</v>
      </c>
      <c r="H1051" t="s">
        <v>3</v>
      </c>
      <c r="I1051" t="s">
        <v>687</v>
      </c>
      <c r="J1051" t="s">
        <v>407</v>
      </c>
      <c r="K1051" t="s">
        <v>764</v>
      </c>
      <c r="L1051" t="s">
        <v>759</v>
      </c>
      <c r="M1051" t="s">
        <v>760</v>
      </c>
      <c r="N1051" t="s">
        <v>798</v>
      </c>
      <c r="O1051" t="s">
        <v>5</v>
      </c>
      <c r="P1051" t="s">
        <v>806</v>
      </c>
      <c r="Q1051" t="s">
        <v>21</v>
      </c>
      <c r="R1051">
        <v>0</v>
      </c>
      <c r="S1051" t="s">
        <v>7</v>
      </c>
      <c r="T1051">
        <v>472</v>
      </c>
      <c r="U1051" t="s">
        <v>454</v>
      </c>
      <c r="V1051" t="s">
        <v>4063</v>
      </c>
      <c r="W1051" t="s">
        <v>2831</v>
      </c>
      <c r="X1051">
        <v>1</v>
      </c>
      <c r="Y1051" t="s">
        <v>2832</v>
      </c>
      <c r="Z1051">
        <v>2</v>
      </c>
      <c r="AA1051" t="s">
        <v>920</v>
      </c>
      <c r="AB1051" t="s">
        <v>1593</v>
      </c>
      <c r="AC1051" s="10">
        <v>100</v>
      </c>
      <c r="AD1051" s="10">
        <v>100</v>
      </c>
      <c r="AE1051" s="10">
        <v>100</v>
      </c>
      <c r="AF1051" s="10">
        <v>100</v>
      </c>
      <c r="AG1051" s="10">
        <v>0</v>
      </c>
      <c r="AH1051" s="10">
        <v>0</v>
      </c>
      <c r="AI1051" s="10">
        <v>100</v>
      </c>
      <c r="AJ1051" s="10">
        <v>0</v>
      </c>
      <c r="AK1051" s="10">
        <v>0</v>
      </c>
      <c r="AL1051" s="10">
        <v>100</v>
      </c>
      <c r="AM1051" s="10">
        <v>0</v>
      </c>
      <c r="AN1051" s="10">
        <v>0</v>
      </c>
      <c r="AO1051" s="10">
        <v>100</v>
      </c>
      <c r="AP1051" s="10">
        <v>0</v>
      </c>
      <c r="AQ1051" s="10">
        <v>0</v>
      </c>
      <c r="AR1051" s="10" t="s">
        <v>7</v>
      </c>
      <c r="AS1051" s="10" t="s">
        <v>7</v>
      </c>
      <c r="AT1051" s="10" t="s">
        <v>7</v>
      </c>
      <c r="AU1051" s="10">
        <v>50000000</v>
      </c>
      <c r="AV1051" s="10">
        <v>50000000</v>
      </c>
      <c r="AW1051" s="10">
        <v>100</v>
      </c>
      <c r="AX1051" s="10">
        <v>182811000</v>
      </c>
      <c r="AY1051" s="10">
        <v>0</v>
      </c>
      <c r="AZ1051" s="10">
        <v>0</v>
      </c>
      <c r="BA1051" s="10">
        <v>377739554</v>
      </c>
      <c r="BB1051" s="10">
        <v>0</v>
      </c>
      <c r="BC1051" s="10">
        <v>0</v>
      </c>
      <c r="BD1051" s="10">
        <v>389071740</v>
      </c>
      <c r="BE1051" s="10">
        <v>0</v>
      </c>
      <c r="BF1051" s="10">
        <v>0</v>
      </c>
      <c r="BG1051" s="10">
        <v>400743892</v>
      </c>
      <c r="BH1051" s="10">
        <v>0</v>
      </c>
      <c r="BI1051" s="10">
        <v>0</v>
      </c>
      <c r="BJ1051" s="10" t="s">
        <v>9</v>
      </c>
      <c r="BK1051" s="10" t="s">
        <v>9</v>
      </c>
      <c r="BL1051" s="10" t="s">
        <v>9</v>
      </c>
      <c r="BM1051" s="2">
        <f t="shared" si="161"/>
        <v>50</v>
      </c>
      <c r="BN1051" s="2">
        <f t="shared" si="162"/>
        <v>50</v>
      </c>
      <c r="BO1051" s="2">
        <f t="shared" si="163"/>
        <v>182.81100000000001</v>
      </c>
      <c r="BP1051" s="2">
        <f t="shared" si="164"/>
        <v>0</v>
      </c>
      <c r="BQ1051" s="2">
        <f t="shared" si="165"/>
        <v>377.739554</v>
      </c>
      <c r="BR1051" s="2">
        <f t="shared" si="166"/>
        <v>0</v>
      </c>
      <c r="BS1051" s="2">
        <f t="shared" si="167"/>
        <v>389.07173999999998</v>
      </c>
      <c r="BT1051" s="2">
        <f t="shared" si="168"/>
        <v>0</v>
      </c>
      <c r="BU1051" s="2">
        <f t="shared" si="169"/>
        <v>400.74389200000002</v>
      </c>
      <c r="BV1051" s="2">
        <f t="shared" si="170"/>
        <v>0</v>
      </c>
    </row>
    <row r="1052" spans="1:74" x14ac:dyDescent="0.25">
      <c r="A1052">
        <v>16</v>
      </c>
      <c r="B1052" t="s">
        <v>0</v>
      </c>
      <c r="C1052" t="s">
        <v>668</v>
      </c>
      <c r="D1052">
        <v>2020</v>
      </c>
      <c r="E1052" t="s">
        <v>1</v>
      </c>
      <c r="F1052" t="s">
        <v>2</v>
      </c>
      <c r="G1052">
        <v>2</v>
      </c>
      <c r="H1052" t="s">
        <v>3</v>
      </c>
      <c r="I1052" t="s">
        <v>688</v>
      </c>
      <c r="J1052" t="s">
        <v>455</v>
      </c>
      <c r="K1052" t="s">
        <v>765</v>
      </c>
      <c r="L1052" t="s">
        <v>736</v>
      </c>
      <c r="M1052" t="s">
        <v>737</v>
      </c>
      <c r="N1052" t="s">
        <v>800</v>
      </c>
      <c r="O1052" t="s">
        <v>37</v>
      </c>
      <c r="P1052" t="s">
        <v>824</v>
      </c>
      <c r="Q1052" t="s">
        <v>158</v>
      </c>
      <c r="R1052">
        <v>0</v>
      </c>
      <c r="S1052" t="s">
        <v>7</v>
      </c>
      <c r="T1052">
        <v>120</v>
      </c>
      <c r="U1052" t="s">
        <v>456</v>
      </c>
      <c r="V1052" t="s">
        <v>4064</v>
      </c>
      <c r="W1052" t="s">
        <v>2839</v>
      </c>
      <c r="X1052">
        <v>1</v>
      </c>
      <c r="Y1052" t="s">
        <v>2840</v>
      </c>
      <c r="Z1052">
        <v>1</v>
      </c>
      <c r="AA1052" t="s">
        <v>924</v>
      </c>
      <c r="AB1052" t="s">
        <v>1593</v>
      </c>
      <c r="AC1052" s="10">
        <v>68</v>
      </c>
      <c r="AD1052" s="10">
        <v>68</v>
      </c>
      <c r="AE1052" s="10">
        <v>100</v>
      </c>
      <c r="AF1052" s="10">
        <v>172</v>
      </c>
      <c r="AG1052" s="10">
        <v>0</v>
      </c>
      <c r="AH1052" s="10">
        <v>0</v>
      </c>
      <c r="AI1052" s="10">
        <v>204</v>
      </c>
      <c r="AJ1052" s="10">
        <v>0</v>
      </c>
      <c r="AK1052" s="10">
        <v>0</v>
      </c>
      <c r="AL1052" s="10">
        <v>144</v>
      </c>
      <c r="AM1052" s="10">
        <v>0</v>
      </c>
      <c r="AN1052" s="10">
        <v>0</v>
      </c>
      <c r="AO1052" s="10">
        <v>12</v>
      </c>
      <c r="AP1052" s="10">
        <v>0</v>
      </c>
      <c r="AQ1052" s="10">
        <v>0</v>
      </c>
      <c r="AR1052" s="10">
        <v>600</v>
      </c>
      <c r="AS1052" s="10">
        <v>68</v>
      </c>
      <c r="AT1052" s="10">
        <v>11.33</v>
      </c>
      <c r="AU1052" s="10">
        <v>247114393</v>
      </c>
      <c r="AV1052" s="10">
        <v>234789696</v>
      </c>
      <c r="AW1052" s="10">
        <v>95.01</v>
      </c>
      <c r="AX1052" s="10">
        <v>512181000</v>
      </c>
      <c r="AY1052" s="10">
        <v>0</v>
      </c>
      <c r="AZ1052" s="10">
        <v>0</v>
      </c>
      <c r="BA1052" s="10">
        <v>493032756</v>
      </c>
      <c r="BB1052" s="10">
        <v>0</v>
      </c>
      <c r="BC1052" s="10">
        <v>0</v>
      </c>
      <c r="BD1052" s="10">
        <v>434273103</v>
      </c>
      <c r="BE1052" s="10">
        <v>0</v>
      </c>
      <c r="BF1052" s="10">
        <v>0</v>
      </c>
      <c r="BG1052" s="10">
        <v>385329932</v>
      </c>
      <c r="BH1052" s="10">
        <v>0</v>
      </c>
      <c r="BI1052" s="10">
        <v>0</v>
      </c>
      <c r="BJ1052" s="10" t="s">
        <v>9</v>
      </c>
      <c r="BK1052" s="10" t="s">
        <v>9</v>
      </c>
      <c r="BL1052" s="10" t="s">
        <v>9</v>
      </c>
      <c r="BM1052" s="2">
        <f t="shared" si="161"/>
        <v>247.11439300000001</v>
      </c>
      <c r="BN1052" s="2">
        <f t="shared" si="162"/>
        <v>234.78969599999999</v>
      </c>
      <c r="BO1052" s="2">
        <f t="shared" si="163"/>
        <v>512.18100000000004</v>
      </c>
      <c r="BP1052" s="2">
        <f t="shared" si="164"/>
        <v>0</v>
      </c>
      <c r="BQ1052" s="2">
        <f t="shared" si="165"/>
        <v>493.03275600000001</v>
      </c>
      <c r="BR1052" s="2">
        <f t="shared" si="166"/>
        <v>0</v>
      </c>
      <c r="BS1052" s="2">
        <f t="shared" si="167"/>
        <v>434.27310299999999</v>
      </c>
      <c r="BT1052" s="2">
        <f t="shared" si="168"/>
        <v>0</v>
      </c>
      <c r="BU1052" s="2">
        <f t="shared" si="169"/>
        <v>385.32993199999999</v>
      </c>
      <c r="BV1052" s="2">
        <f t="shared" si="170"/>
        <v>0</v>
      </c>
    </row>
    <row r="1053" spans="1:74" x14ac:dyDescent="0.25">
      <c r="A1053">
        <v>16</v>
      </c>
      <c r="B1053" t="s">
        <v>0</v>
      </c>
      <c r="C1053" t="s">
        <v>668</v>
      </c>
      <c r="D1053">
        <v>2020</v>
      </c>
      <c r="E1053" t="s">
        <v>1</v>
      </c>
      <c r="F1053" t="s">
        <v>2</v>
      </c>
      <c r="G1053">
        <v>2</v>
      </c>
      <c r="H1053" t="s">
        <v>3</v>
      </c>
      <c r="I1053" t="s">
        <v>688</v>
      </c>
      <c r="J1053" t="s">
        <v>455</v>
      </c>
      <c r="K1053" t="s">
        <v>765</v>
      </c>
      <c r="L1053" t="s">
        <v>736</v>
      </c>
      <c r="M1053" t="s">
        <v>737</v>
      </c>
      <c r="N1053" t="s">
        <v>800</v>
      </c>
      <c r="O1053" t="s">
        <v>37</v>
      </c>
      <c r="P1053" t="s">
        <v>824</v>
      </c>
      <c r="Q1053" t="s">
        <v>158</v>
      </c>
      <c r="R1053">
        <v>0</v>
      </c>
      <c r="S1053" t="s">
        <v>7</v>
      </c>
      <c r="T1053">
        <v>120</v>
      </c>
      <c r="U1053" t="s">
        <v>456</v>
      </c>
      <c r="V1053" t="s">
        <v>4064</v>
      </c>
      <c r="W1053" t="s">
        <v>2839</v>
      </c>
      <c r="X1053">
        <v>2</v>
      </c>
      <c r="Y1053" t="s">
        <v>2841</v>
      </c>
      <c r="Z1053">
        <v>1</v>
      </c>
      <c r="AA1053" t="s">
        <v>924</v>
      </c>
      <c r="AB1053" t="s">
        <v>1593</v>
      </c>
      <c r="AC1053" s="10">
        <v>67</v>
      </c>
      <c r="AD1053" s="10">
        <v>67</v>
      </c>
      <c r="AE1053" s="10">
        <v>100</v>
      </c>
      <c r="AF1053" s="10">
        <v>333</v>
      </c>
      <c r="AG1053" s="10">
        <v>0</v>
      </c>
      <c r="AH1053" s="10">
        <v>0</v>
      </c>
      <c r="AI1053" s="10">
        <v>340</v>
      </c>
      <c r="AJ1053" s="10">
        <v>0</v>
      </c>
      <c r="AK1053" s="10">
        <v>0</v>
      </c>
      <c r="AL1053" s="10">
        <v>240</v>
      </c>
      <c r="AM1053" s="10">
        <v>0</v>
      </c>
      <c r="AN1053" s="10">
        <v>0</v>
      </c>
      <c r="AO1053" s="10">
        <v>20</v>
      </c>
      <c r="AP1053" s="10">
        <v>0</v>
      </c>
      <c r="AQ1053" s="10">
        <v>0</v>
      </c>
      <c r="AR1053" s="10">
        <v>1000</v>
      </c>
      <c r="AS1053" s="10">
        <v>67</v>
      </c>
      <c r="AT1053" s="10">
        <v>6.7</v>
      </c>
      <c r="AU1053" s="10">
        <v>399011304</v>
      </c>
      <c r="AV1053" s="10">
        <v>381868330</v>
      </c>
      <c r="AW1053" s="10">
        <v>95.7</v>
      </c>
      <c r="AX1053" s="10">
        <v>874923000</v>
      </c>
      <c r="AY1053" s="10">
        <v>0</v>
      </c>
      <c r="AZ1053" s="10">
        <v>0</v>
      </c>
      <c r="BA1053" s="10">
        <v>891591466</v>
      </c>
      <c r="BB1053" s="10">
        <v>0</v>
      </c>
      <c r="BC1053" s="10">
        <v>0</v>
      </c>
      <c r="BD1053" s="10">
        <v>785331577</v>
      </c>
      <c r="BE1053" s="10">
        <v>0</v>
      </c>
      <c r="BF1053" s="10">
        <v>0</v>
      </c>
      <c r="BG1053" s="10">
        <v>696823637</v>
      </c>
      <c r="BH1053" s="10">
        <v>0</v>
      </c>
      <c r="BI1053" s="10">
        <v>0</v>
      </c>
      <c r="BJ1053" s="10" t="s">
        <v>9</v>
      </c>
      <c r="BK1053" s="10" t="s">
        <v>9</v>
      </c>
      <c r="BL1053" s="10" t="s">
        <v>9</v>
      </c>
      <c r="BM1053" s="2">
        <f t="shared" si="161"/>
        <v>399.011304</v>
      </c>
      <c r="BN1053" s="2">
        <f t="shared" si="162"/>
        <v>381.86833000000001</v>
      </c>
      <c r="BO1053" s="2">
        <f t="shared" si="163"/>
        <v>874.923</v>
      </c>
      <c r="BP1053" s="2">
        <f t="shared" si="164"/>
        <v>0</v>
      </c>
      <c r="BQ1053" s="2">
        <f t="shared" si="165"/>
        <v>891.59146599999997</v>
      </c>
      <c r="BR1053" s="2">
        <f t="shared" si="166"/>
        <v>0</v>
      </c>
      <c r="BS1053" s="2">
        <f t="shared" si="167"/>
        <v>785.33157700000004</v>
      </c>
      <c r="BT1053" s="2">
        <f t="shared" si="168"/>
        <v>0</v>
      </c>
      <c r="BU1053" s="2">
        <f t="shared" si="169"/>
        <v>696.82363699999996</v>
      </c>
      <c r="BV1053" s="2">
        <f t="shared" si="170"/>
        <v>0</v>
      </c>
    </row>
    <row r="1054" spans="1:74" x14ac:dyDescent="0.25">
      <c r="A1054">
        <v>16</v>
      </c>
      <c r="B1054" t="s">
        <v>0</v>
      </c>
      <c r="C1054" t="s">
        <v>668</v>
      </c>
      <c r="D1054">
        <v>2020</v>
      </c>
      <c r="E1054" t="s">
        <v>1</v>
      </c>
      <c r="F1054" t="s">
        <v>2</v>
      </c>
      <c r="G1054">
        <v>2</v>
      </c>
      <c r="H1054" t="s">
        <v>3</v>
      </c>
      <c r="I1054" t="s">
        <v>688</v>
      </c>
      <c r="J1054" t="s">
        <v>455</v>
      </c>
      <c r="K1054" t="s">
        <v>765</v>
      </c>
      <c r="L1054" t="s">
        <v>736</v>
      </c>
      <c r="M1054" t="s">
        <v>737</v>
      </c>
      <c r="N1054" t="s">
        <v>800</v>
      </c>
      <c r="O1054" t="s">
        <v>37</v>
      </c>
      <c r="P1054" t="s">
        <v>824</v>
      </c>
      <c r="Q1054" t="s">
        <v>158</v>
      </c>
      <c r="R1054">
        <v>0</v>
      </c>
      <c r="S1054" t="s">
        <v>7</v>
      </c>
      <c r="T1054">
        <v>120</v>
      </c>
      <c r="U1054" t="s">
        <v>456</v>
      </c>
      <c r="V1054" t="s">
        <v>4064</v>
      </c>
      <c r="W1054" t="s">
        <v>2839</v>
      </c>
      <c r="X1054">
        <v>3</v>
      </c>
      <c r="Y1054" t="s">
        <v>2842</v>
      </c>
      <c r="Z1054">
        <v>1</v>
      </c>
      <c r="AA1054" t="s">
        <v>924</v>
      </c>
      <c r="AB1054" t="s">
        <v>1593</v>
      </c>
      <c r="AC1054" s="10">
        <v>97</v>
      </c>
      <c r="AD1054" s="10">
        <v>97</v>
      </c>
      <c r="AE1054" s="10">
        <v>100</v>
      </c>
      <c r="AF1054" s="10">
        <v>303</v>
      </c>
      <c r="AG1054" s="10">
        <v>0</v>
      </c>
      <c r="AH1054" s="10">
        <v>0</v>
      </c>
      <c r="AI1054" s="10">
        <v>340</v>
      </c>
      <c r="AJ1054" s="10">
        <v>0</v>
      </c>
      <c r="AK1054" s="10">
        <v>0</v>
      </c>
      <c r="AL1054" s="10">
        <v>240</v>
      </c>
      <c r="AM1054" s="10">
        <v>0</v>
      </c>
      <c r="AN1054" s="10">
        <v>0</v>
      </c>
      <c r="AO1054" s="10">
        <v>20</v>
      </c>
      <c r="AP1054" s="10">
        <v>0</v>
      </c>
      <c r="AQ1054" s="10">
        <v>0</v>
      </c>
      <c r="AR1054" s="10">
        <v>1000</v>
      </c>
      <c r="AS1054" s="10">
        <v>97</v>
      </c>
      <c r="AT1054" s="10">
        <v>9.6999999999999993</v>
      </c>
      <c r="AU1054" s="10">
        <v>202232029</v>
      </c>
      <c r="AV1054" s="10">
        <v>193284175</v>
      </c>
      <c r="AW1054" s="10">
        <v>95.57</v>
      </c>
      <c r="AX1054" s="10">
        <v>420531000</v>
      </c>
      <c r="AY1054" s="10">
        <v>0</v>
      </c>
      <c r="AZ1054" s="10">
        <v>0</v>
      </c>
      <c r="BA1054" s="10">
        <v>416857526</v>
      </c>
      <c r="BB1054" s="10">
        <v>0</v>
      </c>
      <c r="BC1054" s="10">
        <v>0</v>
      </c>
      <c r="BD1054" s="10">
        <v>367176438</v>
      </c>
      <c r="BE1054" s="10">
        <v>0</v>
      </c>
      <c r="BF1054" s="10">
        <v>0</v>
      </c>
      <c r="BG1054" s="10">
        <v>325795153</v>
      </c>
      <c r="BH1054" s="10">
        <v>0</v>
      </c>
      <c r="BI1054" s="10">
        <v>0</v>
      </c>
      <c r="BJ1054" s="10" t="s">
        <v>9</v>
      </c>
      <c r="BK1054" s="10" t="s">
        <v>9</v>
      </c>
      <c r="BL1054" s="10" t="s">
        <v>9</v>
      </c>
      <c r="BM1054" s="2">
        <f t="shared" si="161"/>
        <v>202.23202900000001</v>
      </c>
      <c r="BN1054" s="2">
        <f t="shared" si="162"/>
        <v>193.284175</v>
      </c>
      <c r="BO1054" s="2">
        <f t="shared" si="163"/>
        <v>420.53100000000001</v>
      </c>
      <c r="BP1054" s="2">
        <f t="shared" si="164"/>
        <v>0</v>
      </c>
      <c r="BQ1054" s="2">
        <f t="shared" si="165"/>
        <v>416.85752600000001</v>
      </c>
      <c r="BR1054" s="2">
        <f t="shared" si="166"/>
        <v>0</v>
      </c>
      <c r="BS1054" s="2">
        <f t="shared" si="167"/>
        <v>367.17643800000002</v>
      </c>
      <c r="BT1054" s="2">
        <f t="shared" si="168"/>
        <v>0</v>
      </c>
      <c r="BU1054" s="2">
        <f t="shared" si="169"/>
        <v>325.79515300000003</v>
      </c>
      <c r="BV1054" s="2">
        <f t="shared" si="170"/>
        <v>0</v>
      </c>
    </row>
    <row r="1055" spans="1:74" x14ac:dyDescent="0.25">
      <c r="A1055">
        <v>16</v>
      </c>
      <c r="B1055" t="s">
        <v>0</v>
      </c>
      <c r="C1055" t="s">
        <v>668</v>
      </c>
      <c r="D1055">
        <v>2020</v>
      </c>
      <c r="E1055" t="s">
        <v>1</v>
      </c>
      <c r="F1055" t="s">
        <v>2</v>
      </c>
      <c r="G1055">
        <v>2</v>
      </c>
      <c r="H1055" t="s">
        <v>3</v>
      </c>
      <c r="I1055" t="s">
        <v>688</v>
      </c>
      <c r="J1055" t="s">
        <v>455</v>
      </c>
      <c r="K1055" t="s">
        <v>765</v>
      </c>
      <c r="L1055" t="s">
        <v>736</v>
      </c>
      <c r="M1055" t="s">
        <v>737</v>
      </c>
      <c r="N1055" t="s">
        <v>800</v>
      </c>
      <c r="O1055" t="s">
        <v>37</v>
      </c>
      <c r="P1055" t="s">
        <v>824</v>
      </c>
      <c r="Q1055" t="s">
        <v>158</v>
      </c>
      <c r="R1055">
        <v>0</v>
      </c>
      <c r="S1055" t="s">
        <v>7</v>
      </c>
      <c r="T1055">
        <v>120</v>
      </c>
      <c r="U1055" t="s">
        <v>456</v>
      </c>
      <c r="V1055" t="s">
        <v>4064</v>
      </c>
      <c r="W1055" t="s">
        <v>2839</v>
      </c>
      <c r="X1055">
        <v>4</v>
      </c>
      <c r="Y1055" t="s">
        <v>2843</v>
      </c>
      <c r="Z1055">
        <v>1</v>
      </c>
      <c r="AA1055" t="s">
        <v>924</v>
      </c>
      <c r="AB1055" t="s">
        <v>1593</v>
      </c>
      <c r="AC1055" s="10">
        <v>1</v>
      </c>
      <c r="AD1055" s="10">
        <v>1</v>
      </c>
      <c r="AE1055" s="10">
        <v>100</v>
      </c>
      <c r="AF1055" s="10">
        <v>5</v>
      </c>
      <c r="AG1055" s="10">
        <v>0</v>
      </c>
      <c r="AH1055" s="10">
        <v>0</v>
      </c>
      <c r="AI1055" s="10">
        <v>5</v>
      </c>
      <c r="AJ1055" s="10">
        <v>0</v>
      </c>
      <c r="AK1055" s="10">
        <v>0</v>
      </c>
      <c r="AL1055" s="10">
        <v>4</v>
      </c>
      <c r="AM1055" s="10">
        <v>0</v>
      </c>
      <c r="AN1055" s="10">
        <v>0</v>
      </c>
      <c r="AO1055" s="10">
        <v>1</v>
      </c>
      <c r="AP1055" s="10">
        <v>0</v>
      </c>
      <c r="AQ1055" s="10">
        <v>0</v>
      </c>
      <c r="AR1055" s="10">
        <v>16</v>
      </c>
      <c r="AS1055" s="10">
        <v>1</v>
      </c>
      <c r="AT1055" s="10">
        <v>6.25</v>
      </c>
      <c r="AU1055" s="10">
        <v>73925050</v>
      </c>
      <c r="AV1055" s="10">
        <v>70760486</v>
      </c>
      <c r="AW1055" s="10">
        <v>95.71</v>
      </c>
      <c r="AX1055" s="10">
        <v>168804000</v>
      </c>
      <c r="AY1055" s="10">
        <v>0</v>
      </c>
      <c r="AZ1055" s="10">
        <v>0</v>
      </c>
      <c r="BA1055" s="10">
        <v>166743010</v>
      </c>
      <c r="BB1055" s="10">
        <v>0</v>
      </c>
      <c r="BC1055" s="10">
        <v>0</v>
      </c>
      <c r="BD1055" s="10">
        <v>146870575</v>
      </c>
      <c r="BE1055" s="10">
        <v>0</v>
      </c>
      <c r="BF1055" s="10">
        <v>0</v>
      </c>
      <c r="BG1055" s="10">
        <v>130318061</v>
      </c>
      <c r="BH1055" s="10">
        <v>0</v>
      </c>
      <c r="BI1055" s="10">
        <v>0</v>
      </c>
      <c r="BJ1055" s="10" t="s">
        <v>9</v>
      </c>
      <c r="BK1055" s="10" t="s">
        <v>9</v>
      </c>
      <c r="BL1055" s="10" t="s">
        <v>9</v>
      </c>
      <c r="BM1055" s="2">
        <f t="shared" si="161"/>
        <v>73.925049999999999</v>
      </c>
      <c r="BN1055" s="2">
        <f t="shared" si="162"/>
        <v>70.760486</v>
      </c>
      <c r="BO1055" s="2">
        <f t="shared" si="163"/>
        <v>168.804</v>
      </c>
      <c r="BP1055" s="2">
        <f t="shared" si="164"/>
        <v>0</v>
      </c>
      <c r="BQ1055" s="2">
        <f t="shared" si="165"/>
        <v>166.74301</v>
      </c>
      <c r="BR1055" s="2">
        <f t="shared" si="166"/>
        <v>0</v>
      </c>
      <c r="BS1055" s="2">
        <f t="shared" si="167"/>
        <v>146.870575</v>
      </c>
      <c r="BT1055" s="2">
        <f t="shared" si="168"/>
        <v>0</v>
      </c>
      <c r="BU1055" s="2">
        <f t="shared" si="169"/>
        <v>130.318061</v>
      </c>
      <c r="BV1055" s="2">
        <f t="shared" si="170"/>
        <v>0</v>
      </c>
    </row>
    <row r="1056" spans="1:74" x14ac:dyDescent="0.25">
      <c r="A1056">
        <v>16</v>
      </c>
      <c r="B1056" t="s">
        <v>0</v>
      </c>
      <c r="C1056" t="s">
        <v>668</v>
      </c>
      <c r="D1056">
        <v>2020</v>
      </c>
      <c r="E1056" t="s">
        <v>1</v>
      </c>
      <c r="F1056" t="s">
        <v>2</v>
      </c>
      <c r="G1056">
        <v>2</v>
      </c>
      <c r="H1056" t="s">
        <v>3</v>
      </c>
      <c r="I1056" t="s">
        <v>688</v>
      </c>
      <c r="J1056" t="s">
        <v>455</v>
      </c>
      <c r="K1056" t="s">
        <v>765</v>
      </c>
      <c r="L1056" t="s">
        <v>736</v>
      </c>
      <c r="M1056" t="s">
        <v>737</v>
      </c>
      <c r="N1056" t="s">
        <v>800</v>
      </c>
      <c r="O1056" t="s">
        <v>37</v>
      </c>
      <c r="P1056" t="s">
        <v>824</v>
      </c>
      <c r="Q1056" t="s">
        <v>158</v>
      </c>
      <c r="R1056">
        <v>0</v>
      </c>
      <c r="S1056" t="s">
        <v>7</v>
      </c>
      <c r="T1056">
        <v>120</v>
      </c>
      <c r="U1056" t="s">
        <v>456</v>
      </c>
      <c r="V1056" t="s">
        <v>4064</v>
      </c>
      <c r="W1056" t="s">
        <v>2839</v>
      </c>
      <c r="X1056">
        <v>5</v>
      </c>
      <c r="Y1056" t="s">
        <v>2844</v>
      </c>
      <c r="Z1056">
        <v>1</v>
      </c>
      <c r="AA1056" t="s">
        <v>924</v>
      </c>
      <c r="AB1056" t="s">
        <v>1593</v>
      </c>
      <c r="AC1056" s="10">
        <v>31</v>
      </c>
      <c r="AD1056" s="10">
        <v>31</v>
      </c>
      <c r="AE1056" s="10">
        <v>100</v>
      </c>
      <c r="AF1056" s="10">
        <v>169</v>
      </c>
      <c r="AG1056" s="10">
        <v>0</v>
      </c>
      <c r="AH1056" s="10">
        <v>0</v>
      </c>
      <c r="AI1056" s="10">
        <v>170</v>
      </c>
      <c r="AJ1056" s="10">
        <v>0</v>
      </c>
      <c r="AK1056" s="10">
        <v>0</v>
      </c>
      <c r="AL1056" s="10">
        <v>120</v>
      </c>
      <c r="AM1056" s="10">
        <v>0</v>
      </c>
      <c r="AN1056" s="10">
        <v>0</v>
      </c>
      <c r="AO1056" s="10">
        <v>10</v>
      </c>
      <c r="AP1056" s="10">
        <v>0</v>
      </c>
      <c r="AQ1056" s="10">
        <v>0</v>
      </c>
      <c r="AR1056" s="10">
        <v>500</v>
      </c>
      <c r="AS1056" s="10">
        <v>31</v>
      </c>
      <c r="AT1056" s="10">
        <v>6.2</v>
      </c>
      <c r="AU1056" s="10">
        <v>73925203</v>
      </c>
      <c r="AV1056" s="10">
        <v>70760619</v>
      </c>
      <c r="AW1056" s="10">
        <v>95.71</v>
      </c>
      <c r="AX1056" s="10">
        <v>168804000</v>
      </c>
      <c r="AY1056" s="10">
        <v>0</v>
      </c>
      <c r="AZ1056" s="10">
        <v>0</v>
      </c>
      <c r="BA1056" s="10">
        <v>166743229</v>
      </c>
      <c r="BB1056" s="10">
        <v>0</v>
      </c>
      <c r="BC1056" s="10">
        <v>0</v>
      </c>
      <c r="BD1056" s="10">
        <v>146870767</v>
      </c>
      <c r="BE1056" s="10">
        <v>0</v>
      </c>
      <c r="BF1056" s="10">
        <v>0</v>
      </c>
      <c r="BG1056" s="10">
        <v>130318231</v>
      </c>
      <c r="BH1056" s="10">
        <v>0</v>
      </c>
      <c r="BI1056" s="10">
        <v>0</v>
      </c>
      <c r="BJ1056" s="10" t="s">
        <v>9</v>
      </c>
      <c r="BK1056" s="10" t="s">
        <v>9</v>
      </c>
      <c r="BL1056" s="10" t="s">
        <v>9</v>
      </c>
      <c r="BM1056" s="2">
        <f t="shared" si="161"/>
        <v>73.925202999999996</v>
      </c>
      <c r="BN1056" s="2">
        <f t="shared" si="162"/>
        <v>70.760619000000005</v>
      </c>
      <c r="BO1056" s="2">
        <f t="shared" si="163"/>
        <v>168.804</v>
      </c>
      <c r="BP1056" s="2">
        <f t="shared" si="164"/>
        <v>0</v>
      </c>
      <c r="BQ1056" s="2">
        <f t="shared" si="165"/>
        <v>166.74322900000001</v>
      </c>
      <c r="BR1056" s="2">
        <f t="shared" si="166"/>
        <v>0</v>
      </c>
      <c r="BS1056" s="2">
        <f t="shared" si="167"/>
        <v>146.870767</v>
      </c>
      <c r="BT1056" s="2">
        <f t="shared" si="168"/>
        <v>0</v>
      </c>
      <c r="BU1056" s="2">
        <f t="shared" si="169"/>
        <v>130.318231</v>
      </c>
      <c r="BV1056" s="2">
        <f t="shared" si="170"/>
        <v>0</v>
      </c>
    </row>
    <row r="1057" spans="1:74" x14ac:dyDescent="0.25">
      <c r="A1057">
        <v>16</v>
      </c>
      <c r="B1057" t="s">
        <v>0</v>
      </c>
      <c r="C1057" t="s">
        <v>668</v>
      </c>
      <c r="D1057">
        <v>2020</v>
      </c>
      <c r="E1057" t="s">
        <v>1</v>
      </c>
      <c r="F1057" t="s">
        <v>2</v>
      </c>
      <c r="G1057">
        <v>2</v>
      </c>
      <c r="H1057" t="s">
        <v>3</v>
      </c>
      <c r="I1057" t="s">
        <v>688</v>
      </c>
      <c r="J1057" t="s">
        <v>455</v>
      </c>
      <c r="K1057" t="s">
        <v>765</v>
      </c>
      <c r="L1057" t="s">
        <v>736</v>
      </c>
      <c r="M1057" t="s">
        <v>737</v>
      </c>
      <c r="N1057" t="s">
        <v>800</v>
      </c>
      <c r="O1057" t="s">
        <v>37</v>
      </c>
      <c r="P1057" t="s">
        <v>824</v>
      </c>
      <c r="Q1057" t="s">
        <v>158</v>
      </c>
      <c r="R1057">
        <v>0</v>
      </c>
      <c r="S1057" t="s">
        <v>7</v>
      </c>
      <c r="T1057">
        <v>120</v>
      </c>
      <c r="U1057" t="s">
        <v>456</v>
      </c>
      <c r="V1057" t="s">
        <v>4064</v>
      </c>
      <c r="W1057" t="s">
        <v>2839</v>
      </c>
      <c r="X1057">
        <v>6</v>
      </c>
      <c r="Y1057" t="s">
        <v>2845</v>
      </c>
      <c r="Z1057">
        <v>1</v>
      </c>
      <c r="AA1057" t="s">
        <v>924</v>
      </c>
      <c r="AB1057" t="s">
        <v>1593</v>
      </c>
      <c r="AC1057" s="10">
        <v>6</v>
      </c>
      <c r="AD1057" s="10">
        <v>6</v>
      </c>
      <c r="AE1057" s="10">
        <v>100</v>
      </c>
      <c r="AF1057" s="10">
        <v>34</v>
      </c>
      <c r="AG1057" s="10">
        <v>0</v>
      </c>
      <c r="AH1057" s="10">
        <v>0</v>
      </c>
      <c r="AI1057" s="10">
        <v>34</v>
      </c>
      <c r="AJ1057" s="10">
        <v>0</v>
      </c>
      <c r="AK1057" s="10">
        <v>0</v>
      </c>
      <c r="AL1057" s="10">
        <v>24</v>
      </c>
      <c r="AM1057" s="10">
        <v>0</v>
      </c>
      <c r="AN1057" s="10">
        <v>0</v>
      </c>
      <c r="AO1057" s="10">
        <v>2</v>
      </c>
      <c r="AP1057" s="10">
        <v>0</v>
      </c>
      <c r="AQ1057" s="10">
        <v>0</v>
      </c>
      <c r="AR1057" s="10">
        <v>100</v>
      </c>
      <c r="AS1057" s="10">
        <v>6</v>
      </c>
      <c r="AT1057" s="10">
        <v>6</v>
      </c>
      <c r="AU1057" s="10">
        <v>67178311</v>
      </c>
      <c r="AV1057" s="10">
        <v>64205974</v>
      </c>
      <c r="AW1057" s="10">
        <v>95.58</v>
      </c>
      <c r="AX1057" s="10">
        <v>139074000</v>
      </c>
      <c r="AY1057" s="10">
        <v>0</v>
      </c>
      <c r="AZ1057" s="10">
        <v>0</v>
      </c>
      <c r="BA1057" s="10">
        <v>138473537</v>
      </c>
      <c r="BB1057" s="10">
        <v>0</v>
      </c>
      <c r="BC1057" s="10">
        <v>0</v>
      </c>
      <c r="BD1057" s="10">
        <v>121970258</v>
      </c>
      <c r="BE1057" s="10">
        <v>0</v>
      </c>
      <c r="BF1057" s="10">
        <v>0</v>
      </c>
      <c r="BG1057" s="10">
        <v>108224043</v>
      </c>
      <c r="BH1057" s="10">
        <v>0</v>
      </c>
      <c r="BI1057" s="10">
        <v>0</v>
      </c>
      <c r="BJ1057" s="10" t="s">
        <v>9</v>
      </c>
      <c r="BK1057" s="10" t="s">
        <v>9</v>
      </c>
      <c r="BL1057" s="10" t="s">
        <v>9</v>
      </c>
      <c r="BM1057" s="2">
        <f t="shared" si="161"/>
        <v>67.178310999999994</v>
      </c>
      <c r="BN1057" s="2">
        <f t="shared" si="162"/>
        <v>64.205973999999998</v>
      </c>
      <c r="BO1057" s="2">
        <f t="shared" si="163"/>
        <v>139.07400000000001</v>
      </c>
      <c r="BP1057" s="2">
        <f t="shared" si="164"/>
        <v>0</v>
      </c>
      <c r="BQ1057" s="2">
        <f t="shared" si="165"/>
        <v>138.47353699999999</v>
      </c>
      <c r="BR1057" s="2">
        <f t="shared" si="166"/>
        <v>0</v>
      </c>
      <c r="BS1057" s="2">
        <f t="shared" si="167"/>
        <v>121.970258</v>
      </c>
      <c r="BT1057" s="2">
        <f t="shared" si="168"/>
        <v>0</v>
      </c>
      <c r="BU1057" s="2">
        <f t="shared" si="169"/>
        <v>108.22404299999999</v>
      </c>
      <c r="BV1057" s="2">
        <f t="shared" si="170"/>
        <v>0</v>
      </c>
    </row>
    <row r="1058" spans="1:74" x14ac:dyDescent="0.25">
      <c r="A1058">
        <v>16</v>
      </c>
      <c r="B1058" t="s">
        <v>0</v>
      </c>
      <c r="C1058" t="s">
        <v>668</v>
      </c>
      <c r="D1058">
        <v>2020</v>
      </c>
      <c r="E1058" t="s">
        <v>1</v>
      </c>
      <c r="F1058" t="s">
        <v>2</v>
      </c>
      <c r="G1058">
        <v>2</v>
      </c>
      <c r="H1058" t="s">
        <v>3</v>
      </c>
      <c r="I1058" t="s">
        <v>688</v>
      </c>
      <c r="J1058" t="s">
        <v>455</v>
      </c>
      <c r="K1058" t="s">
        <v>765</v>
      </c>
      <c r="L1058" t="s">
        <v>736</v>
      </c>
      <c r="M1058" t="s">
        <v>737</v>
      </c>
      <c r="N1058" t="s">
        <v>800</v>
      </c>
      <c r="O1058" t="s">
        <v>37</v>
      </c>
      <c r="P1058" t="s">
        <v>824</v>
      </c>
      <c r="Q1058" t="s">
        <v>158</v>
      </c>
      <c r="R1058">
        <v>0</v>
      </c>
      <c r="S1058" t="s">
        <v>7</v>
      </c>
      <c r="T1058">
        <v>120</v>
      </c>
      <c r="U1058" t="s">
        <v>456</v>
      </c>
      <c r="V1058" t="s">
        <v>4064</v>
      </c>
      <c r="W1058" t="s">
        <v>2839</v>
      </c>
      <c r="X1058">
        <v>7</v>
      </c>
      <c r="Y1058" t="s">
        <v>2846</v>
      </c>
      <c r="Z1058">
        <v>1</v>
      </c>
      <c r="AA1058" t="s">
        <v>924</v>
      </c>
      <c r="AB1058" t="s">
        <v>1593</v>
      </c>
      <c r="AC1058" s="10">
        <v>61</v>
      </c>
      <c r="AD1058" s="10">
        <v>61</v>
      </c>
      <c r="AE1058" s="10">
        <v>100</v>
      </c>
      <c r="AF1058" s="10">
        <v>59</v>
      </c>
      <c r="AG1058" s="10">
        <v>0</v>
      </c>
      <c r="AH1058" s="10">
        <v>0</v>
      </c>
      <c r="AI1058" s="10">
        <v>102</v>
      </c>
      <c r="AJ1058" s="10">
        <v>0</v>
      </c>
      <c r="AK1058" s="10">
        <v>0</v>
      </c>
      <c r="AL1058" s="10">
        <v>72</v>
      </c>
      <c r="AM1058" s="10">
        <v>0</v>
      </c>
      <c r="AN1058" s="10">
        <v>0</v>
      </c>
      <c r="AO1058" s="10">
        <v>6</v>
      </c>
      <c r="AP1058" s="10">
        <v>0</v>
      </c>
      <c r="AQ1058" s="10">
        <v>0</v>
      </c>
      <c r="AR1058" s="10">
        <v>300</v>
      </c>
      <c r="AS1058" s="10">
        <v>61</v>
      </c>
      <c r="AT1058" s="10">
        <v>20.329999999999998</v>
      </c>
      <c r="AU1058" s="10">
        <v>335277750</v>
      </c>
      <c r="AV1058" s="10">
        <v>320858351</v>
      </c>
      <c r="AW1058" s="10">
        <v>95.7</v>
      </c>
      <c r="AX1058" s="10">
        <v>736325000</v>
      </c>
      <c r="AY1058" s="10">
        <v>0</v>
      </c>
      <c r="AZ1058" s="10">
        <v>0</v>
      </c>
      <c r="BA1058" s="10">
        <v>747199011</v>
      </c>
      <c r="BB1058" s="10">
        <v>0</v>
      </c>
      <c r="BC1058" s="10">
        <v>0</v>
      </c>
      <c r="BD1058" s="10">
        <v>658147818</v>
      </c>
      <c r="BE1058" s="10">
        <v>0</v>
      </c>
      <c r="BF1058" s="10">
        <v>0</v>
      </c>
      <c r="BG1058" s="10">
        <v>583973661</v>
      </c>
      <c r="BH1058" s="10">
        <v>0</v>
      </c>
      <c r="BI1058" s="10">
        <v>0</v>
      </c>
      <c r="BJ1058" s="10" t="s">
        <v>9</v>
      </c>
      <c r="BK1058" s="10" t="s">
        <v>9</v>
      </c>
      <c r="BL1058" s="10" t="s">
        <v>9</v>
      </c>
      <c r="BM1058" s="2">
        <f t="shared" si="161"/>
        <v>335.27775000000003</v>
      </c>
      <c r="BN1058" s="2">
        <f t="shared" si="162"/>
        <v>320.85835100000003</v>
      </c>
      <c r="BO1058" s="2">
        <f t="shared" si="163"/>
        <v>736.32500000000005</v>
      </c>
      <c r="BP1058" s="2">
        <f t="shared" si="164"/>
        <v>0</v>
      </c>
      <c r="BQ1058" s="2">
        <f t="shared" si="165"/>
        <v>747.19901100000004</v>
      </c>
      <c r="BR1058" s="2">
        <f t="shared" si="166"/>
        <v>0</v>
      </c>
      <c r="BS1058" s="2">
        <f t="shared" si="167"/>
        <v>658.14781800000003</v>
      </c>
      <c r="BT1058" s="2">
        <f t="shared" si="168"/>
        <v>0</v>
      </c>
      <c r="BU1058" s="2">
        <f t="shared" si="169"/>
        <v>583.97366099999999</v>
      </c>
      <c r="BV1058" s="2">
        <f t="shared" si="170"/>
        <v>0</v>
      </c>
    </row>
    <row r="1059" spans="1:74" x14ac:dyDescent="0.25">
      <c r="A1059">
        <v>16</v>
      </c>
      <c r="B1059" t="s">
        <v>0</v>
      </c>
      <c r="C1059" t="s">
        <v>668</v>
      </c>
      <c r="D1059">
        <v>2020</v>
      </c>
      <c r="E1059" t="s">
        <v>1</v>
      </c>
      <c r="F1059" t="s">
        <v>2</v>
      </c>
      <c r="G1059">
        <v>2</v>
      </c>
      <c r="H1059" t="s">
        <v>3</v>
      </c>
      <c r="I1059" t="s">
        <v>688</v>
      </c>
      <c r="J1059" t="s">
        <v>455</v>
      </c>
      <c r="K1059" t="s">
        <v>765</v>
      </c>
      <c r="L1059" t="s">
        <v>736</v>
      </c>
      <c r="M1059" t="s">
        <v>737</v>
      </c>
      <c r="N1059" t="s">
        <v>800</v>
      </c>
      <c r="O1059" t="s">
        <v>37</v>
      </c>
      <c r="P1059" t="s">
        <v>824</v>
      </c>
      <c r="Q1059" t="s">
        <v>158</v>
      </c>
      <c r="R1059">
        <v>0</v>
      </c>
      <c r="S1059" t="s">
        <v>7</v>
      </c>
      <c r="T1059">
        <v>121</v>
      </c>
      <c r="U1059" t="s">
        <v>457</v>
      </c>
      <c r="V1059" t="s">
        <v>4065</v>
      </c>
      <c r="W1059" t="s">
        <v>2847</v>
      </c>
      <c r="X1059">
        <v>1</v>
      </c>
      <c r="Y1059" t="s">
        <v>2848</v>
      </c>
      <c r="Z1059">
        <v>1</v>
      </c>
      <c r="AA1059" t="s">
        <v>924</v>
      </c>
      <c r="AB1059" t="s">
        <v>1593</v>
      </c>
      <c r="AC1059" s="10">
        <v>15</v>
      </c>
      <c r="AD1059" s="10">
        <v>15</v>
      </c>
      <c r="AE1059" s="10">
        <v>100</v>
      </c>
      <c r="AF1059" s="10">
        <v>25</v>
      </c>
      <c r="AG1059" s="10">
        <v>0</v>
      </c>
      <c r="AH1059" s="10">
        <v>0</v>
      </c>
      <c r="AI1059" s="10">
        <v>25</v>
      </c>
      <c r="AJ1059" s="10">
        <v>0</v>
      </c>
      <c r="AK1059" s="10">
        <v>0</v>
      </c>
      <c r="AL1059" s="10">
        <v>25</v>
      </c>
      <c r="AM1059" s="10">
        <v>0</v>
      </c>
      <c r="AN1059" s="10">
        <v>0</v>
      </c>
      <c r="AO1059" s="10">
        <v>10</v>
      </c>
      <c r="AP1059" s="10">
        <v>0</v>
      </c>
      <c r="AQ1059" s="10">
        <v>0</v>
      </c>
      <c r="AR1059" s="10">
        <v>100</v>
      </c>
      <c r="AS1059" s="10">
        <v>15</v>
      </c>
      <c r="AT1059" s="10">
        <v>15</v>
      </c>
      <c r="AU1059" s="10">
        <v>2136620435</v>
      </c>
      <c r="AV1059" s="10">
        <v>2136620435</v>
      </c>
      <c r="AW1059" s="10">
        <v>100</v>
      </c>
      <c r="AX1059" s="10">
        <v>2868552000</v>
      </c>
      <c r="AY1059" s="10">
        <v>0</v>
      </c>
      <c r="AZ1059" s="10">
        <v>0</v>
      </c>
      <c r="BA1059" s="10">
        <v>2868728923</v>
      </c>
      <c r="BB1059" s="10">
        <v>0</v>
      </c>
      <c r="BC1059" s="10">
        <v>0</v>
      </c>
      <c r="BD1059" s="10">
        <v>2868728925</v>
      </c>
      <c r="BE1059" s="10">
        <v>0</v>
      </c>
      <c r="BF1059" s="10">
        <v>0</v>
      </c>
      <c r="BG1059" s="10">
        <v>2868728922</v>
      </c>
      <c r="BH1059" s="10">
        <v>0</v>
      </c>
      <c r="BI1059" s="10">
        <v>0</v>
      </c>
      <c r="BJ1059" s="10" t="s">
        <v>9</v>
      </c>
      <c r="BK1059" s="10" t="s">
        <v>9</v>
      </c>
      <c r="BL1059" s="10" t="s">
        <v>9</v>
      </c>
      <c r="BM1059" s="2">
        <f t="shared" si="161"/>
        <v>2136.6204349999998</v>
      </c>
      <c r="BN1059" s="2">
        <f t="shared" si="162"/>
        <v>2136.6204349999998</v>
      </c>
      <c r="BO1059" s="2">
        <f t="shared" si="163"/>
        <v>2868.5520000000001</v>
      </c>
      <c r="BP1059" s="2">
        <f t="shared" si="164"/>
        <v>0</v>
      </c>
      <c r="BQ1059" s="2">
        <f t="shared" si="165"/>
        <v>2868.7289230000001</v>
      </c>
      <c r="BR1059" s="2">
        <f t="shared" si="166"/>
        <v>0</v>
      </c>
      <c r="BS1059" s="2">
        <f t="shared" si="167"/>
        <v>2868.7289249999999</v>
      </c>
      <c r="BT1059" s="2">
        <f t="shared" si="168"/>
        <v>0</v>
      </c>
      <c r="BU1059" s="2">
        <f t="shared" si="169"/>
        <v>2868.7289219999998</v>
      </c>
      <c r="BV1059" s="2">
        <f t="shared" si="170"/>
        <v>0</v>
      </c>
    </row>
    <row r="1060" spans="1:74" x14ac:dyDescent="0.25">
      <c r="A1060">
        <v>16</v>
      </c>
      <c r="B1060" t="s">
        <v>0</v>
      </c>
      <c r="C1060" t="s">
        <v>668</v>
      </c>
      <c r="D1060">
        <v>2020</v>
      </c>
      <c r="E1060" t="s">
        <v>1</v>
      </c>
      <c r="F1060" t="s">
        <v>2</v>
      </c>
      <c r="G1060">
        <v>2</v>
      </c>
      <c r="H1060" t="s">
        <v>3</v>
      </c>
      <c r="I1060" t="s">
        <v>688</v>
      </c>
      <c r="J1060" t="s">
        <v>455</v>
      </c>
      <c r="K1060" t="s">
        <v>765</v>
      </c>
      <c r="L1060" t="s">
        <v>736</v>
      </c>
      <c r="M1060" t="s">
        <v>737</v>
      </c>
      <c r="N1060" t="s">
        <v>800</v>
      </c>
      <c r="O1060" t="s">
        <v>37</v>
      </c>
      <c r="P1060" t="s">
        <v>824</v>
      </c>
      <c r="Q1060" t="s">
        <v>158</v>
      </c>
      <c r="R1060">
        <v>0</v>
      </c>
      <c r="S1060" t="s">
        <v>7</v>
      </c>
      <c r="T1060">
        <v>121</v>
      </c>
      <c r="U1060" t="s">
        <v>457</v>
      </c>
      <c r="V1060" t="s">
        <v>4065</v>
      </c>
      <c r="W1060" t="s">
        <v>2847</v>
      </c>
      <c r="X1060">
        <v>2</v>
      </c>
      <c r="Y1060" t="s">
        <v>2849</v>
      </c>
      <c r="Z1060">
        <v>1</v>
      </c>
      <c r="AA1060" t="s">
        <v>924</v>
      </c>
      <c r="AB1060" t="s">
        <v>1593</v>
      </c>
      <c r="AC1060" s="10">
        <v>15</v>
      </c>
      <c r="AD1060" s="10">
        <v>15</v>
      </c>
      <c r="AE1060" s="10">
        <v>100</v>
      </c>
      <c r="AF1060" s="10">
        <v>25</v>
      </c>
      <c r="AG1060" s="10">
        <v>0</v>
      </c>
      <c r="AH1060" s="10">
        <v>0</v>
      </c>
      <c r="AI1060" s="10">
        <v>25</v>
      </c>
      <c r="AJ1060" s="10">
        <v>0</v>
      </c>
      <c r="AK1060" s="10">
        <v>0</v>
      </c>
      <c r="AL1060" s="10">
        <v>25</v>
      </c>
      <c r="AM1060" s="10">
        <v>0</v>
      </c>
      <c r="AN1060" s="10">
        <v>0</v>
      </c>
      <c r="AO1060" s="10">
        <v>10</v>
      </c>
      <c r="AP1060" s="10">
        <v>0</v>
      </c>
      <c r="AQ1060" s="10">
        <v>0</v>
      </c>
      <c r="AR1060" s="10">
        <v>100</v>
      </c>
      <c r="AS1060" s="10">
        <v>15</v>
      </c>
      <c r="AT1060" s="10">
        <v>15</v>
      </c>
      <c r="AU1060" s="10">
        <v>45278989</v>
      </c>
      <c r="AV1060" s="10">
        <v>42387638</v>
      </c>
      <c r="AW1060" s="10">
        <v>93.62</v>
      </c>
      <c r="AX1060" s="10">
        <v>179751000</v>
      </c>
      <c r="AY1060" s="10">
        <v>0</v>
      </c>
      <c r="AZ1060" s="10">
        <v>0</v>
      </c>
      <c r="BA1060" s="10">
        <v>52966450</v>
      </c>
      <c r="BB1060" s="10">
        <v>0</v>
      </c>
      <c r="BC1060" s="10">
        <v>0</v>
      </c>
      <c r="BD1060" s="10">
        <v>52966450</v>
      </c>
      <c r="BE1060" s="10">
        <v>0</v>
      </c>
      <c r="BF1060" s="10">
        <v>0</v>
      </c>
      <c r="BG1060" s="10">
        <v>52966449</v>
      </c>
      <c r="BH1060" s="10">
        <v>0</v>
      </c>
      <c r="BI1060" s="10">
        <v>0</v>
      </c>
      <c r="BJ1060" s="10" t="s">
        <v>9</v>
      </c>
      <c r="BK1060" s="10" t="s">
        <v>9</v>
      </c>
      <c r="BL1060" s="10" t="s">
        <v>9</v>
      </c>
      <c r="BM1060" s="2">
        <f t="shared" si="161"/>
        <v>45.278989000000003</v>
      </c>
      <c r="BN1060" s="2">
        <f t="shared" si="162"/>
        <v>42.387638000000003</v>
      </c>
      <c r="BO1060" s="2">
        <f t="shared" si="163"/>
        <v>179.751</v>
      </c>
      <c r="BP1060" s="2">
        <f t="shared" si="164"/>
        <v>0</v>
      </c>
      <c r="BQ1060" s="2">
        <f t="shared" si="165"/>
        <v>52.966450000000002</v>
      </c>
      <c r="BR1060" s="2">
        <f t="shared" si="166"/>
        <v>0</v>
      </c>
      <c r="BS1060" s="2">
        <f t="shared" si="167"/>
        <v>52.966450000000002</v>
      </c>
      <c r="BT1060" s="2">
        <f t="shared" si="168"/>
        <v>0</v>
      </c>
      <c r="BU1060" s="2">
        <f t="shared" si="169"/>
        <v>52.966448999999997</v>
      </c>
      <c r="BV1060" s="2">
        <f t="shared" si="170"/>
        <v>0</v>
      </c>
    </row>
    <row r="1061" spans="1:74" x14ac:dyDescent="0.25">
      <c r="A1061">
        <v>16</v>
      </c>
      <c r="B1061" t="s">
        <v>0</v>
      </c>
      <c r="C1061" t="s">
        <v>668</v>
      </c>
      <c r="D1061">
        <v>2020</v>
      </c>
      <c r="E1061" t="s">
        <v>1</v>
      </c>
      <c r="F1061" t="s">
        <v>2</v>
      </c>
      <c r="G1061">
        <v>2</v>
      </c>
      <c r="H1061" t="s">
        <v>3</v>
      </c>
      <c r="I1061" t="s">
        <v>688</v>
      </c>
      <c r="J1061" t="s">
        <v>455</v>
      </c>
      <c r="K1061" t="s">
        <v>765</v>
      </c>
      <c r="L1061" t="s">
        <v>736</v>
      </c>
      <c r="M1061" t="s">
        <v>737</v>
      </c>
      <c r="N1061" t="s">
        <v>800</v>
      </c>
      <c r="O1061" t="s">
        <v>37</v>
      </c>
      <c r="P1061" t="s">
        <v>824</v>
      </c>
      <c r="Q1061" t="s">
        <v>158</v>
      </c>
      <c r="R1061">
        <v>0</v>
      </c>
      <c r="S1061" t="s">
        <v>7</v>
      </c>
      <c r="T1061">
        <v>121</v>
      </c>
      <c r="U1061" t="s">
        <v>457</v>
      </c>
      <c r="V1061" t="s">
        <v>4065</v>
      </c>
      <c r="W1061" t="s">
        <v>2847</v>
      </c>
      <c r="X1061">
        <v>3</v>
      </c>
      <c r="Y1061" t="s">
        <v>2850</v>
      </c>
      <c r="Z1061">
        <v>1</v>
      </c>
      <c r="AA1061" t="s">
        <v>924</v>
      </c>
      <c r="AB1061" t="s">
        <v>1593</v>
      </c>
      <c r="AC1061" s="10">
        <v>3</v>
      </c>
      <c r="AD1061" s="10">
        <v>3</v>
      </c>
      <c r="AE1061" s="10">
        <v>100</v>
      </c>
      <c r="AF1061" s="10">
        <v>20</v>
      </c>
      <c r="AG1061" s="10">
        <v>0</v>
      </c>
      <c r="AH1061" s="10">
        <v>0</v>
      </c>
      <c r="AI1061" s="10">
        <v>40</v>
      </c>
      <c r="AJ1061" s="10">
        <v>0</v>
      </c>
      <c r="AK1061" s="10">
        <v>0</v>
      </c>
      <c r="AL1061" s="10">
        <v>41</v>
      </c>
      <c r="AM1061" s="10">
        <v>0</v>
      </c>
      <c r="AN1061" s="10">
        <v>0</v>
      </c>
      <c r="AO1061" s="10">
        <v>21</v>
      </c>
      <c r="AP1061" s="10">
        <v>0</v>
      </c>
      <c r="AQ1061" s="10">
        <v>0</v>
      </c>
      <c r="AR1061" s="10">
        <v>125</v>
      </c>
      <c r="AS1061" s="10">
        <v>3</v>
      </c>
      <c r="AT1061" s="10">
        <v>2.4</v>
      </c>
      <c r="AU1061" s="10">
        <v>235233139</v>
      </c>
      <c r="AV1061" s="10">
        <v>199727954</v>
      </c>
      <c r="AW1061" s="10">
        <v>84.91</v>
      </c>
      <c r="AX1061" s="10">
        <v>510868000</v>
      </c>
      <c r="AY1061" s="10">
        <v>0</v>
      </c>
      <c r="AZ1061" s="10">
        <v>0</v>
      </c>
      <c r="BA1061" s="10">
        <v>384083872</v>
      </c>
      <c r="BB1061" s="10">
        <v>0</v>
      </c>
      <c r="BC1061" s="10">
        <v>0</v>
      </c>
      <c r="BD1061" s="10">
        <v>384083872</v>
      </c>
      <c r="BE1061" s="10">
        <v>0</v>
      </c>
      <c r="BF1061" s="10">
        <v>0</v>
      </c>
      <c r="BG1061" s="10">
        <v>384083872</v>
      </c>
      <c r="BH1061" s="10">
        <v>0</v>
      </c>
      <c r="BI1061" s="10">
        <v>0</v>
      </c>
      <c r="BJ1061" s="10" t="s">
        <v>9</v>
      </c>
      <c r="BK1061" s="10" t="s">
        <v>9</v>
      </c>
      <c r="BL1061" s="10" t="s">
        <v>9</v>
      </c>
      <c r="BM1061" s="2">
        <f t="shared" si="161"/>
        <v>235.23313899999999</v>
      </c>
      <c r="BN1061" s="2">
        <f t="shared" si="162"/>
        <v>199.72795400000001</v>
      </c>
      <c r="BO1061" s="2">
        <f t="shared" si="163"/>
        <v>510.86799999999999</v>
      </c>
      <c r="BP1061" s="2">
        <f t="shared" si="164"/>
        <v>0</v>
      </c>
      <c r="BQ1061" s="2">
        <f t="shared" si="165"/>
        <v>384.08387199999999</v>
      </c>
      <c r="BR1061" s="2">
        <f t="shared" si="166"/>
        <v>0</v>
      </c>
      <c r="BS1061" s="2">
        <f t="shared" si="167"/>
        <v>384.08387199999999</v>
      </c>
      <c r="BT1061" s="2">
        <f t="shared" si="168"/>
        <v>0</v>
      </c>
      <c r="BU1061" s="2">
        <f t="shared" si="169"/>
        <v>384.08387199999999</v>
      </c>
      <c r="BV1061" s="2">
        <f t="shared" si="170"/>
        <v>0</v>
      </c>
    </row>
    <row r="1062" spans="1:74" x14ac:dyDescent="0.25">
      <c r="A1062">
        <v>16</v>
      </c>
      <c r="B1062" t="s">
        <v>0</v>
      </c>
      <c r="C1062" t="s">
        <v>668</v>
      </c>
      <c r="D1062">
        <v>2020</v>
      </c>
      <c r="E1062" t="s">
        <v>1</v>
      </c>
      <c r="F1062" t="s">
        <v>2</v>
      </c>
      <c r="G1062">
        <v>2</v>
      </c>
      <c r="H1062" t="s">
        <v>3</v>
      </c>
      <c r="I1062" t="s">
        <v>688</v>
      </c>
      <c r="J1062" t="s">
        <v>455</v>
      </c>
      <c r="K1062" t="s">
        <v>765</v>
      </c>
      <c r="L1062" t="s">
        <v>736</v>
      </c>
      <c r="M1062" t="s">
        <v>737</v>
      </c>
      <c r="N1062" t="s">
        <v>800</v>
      </c>
      <c r="O1062" t="s">
        <v>37</v>
      </c>
      <c r="P1062" t="s">
        <v>824</v>
      </c>
      <c r="Q1062" t="s">
        <v>158</v>
      </c>
      <c r="R1062">
        <v>0</v>
      </c>
      <c r="S1062" t="s">
        <v>7</v>
      </c>
      <c r="T1062">
        <v>121</v>
      </c>
      <c r="U1062" t="s">
        <v>457</v>
      </c>
      <c r="V1062" t="s">
        <v>4065</v>
      </c>
      <c r="W1062" t="s">
        <v>2847</v>
      </c>
      <c r="X1062">
        <v>4</v>
      </c>
      <c r="Y1062" t="s">
        <v>2851</v>
      </c>
      <c r="Z1062">
        <v>1</v>
      </c>
      <c r="AA1062" t="s">
        <v>924</v>
      </c>
      <c r="AB1062" t="s">
        <v>1593</v>
      </c>
      <c r="AC1062" s="10">
        <v>208</v>
      </c>
      <c r="AD1062" s="10">
        <v>208</v>
      </c>
      <c r="AE1062" s="10">
        <v>100</v>
      </c>
      <c r="AF1062" s="10">
        <v>168</v>
      </c>
      <c r="AG1062" s="10">
        <v>0</v>
      </c>
      <c r="AH1062" s="10">
        <v>0</v>
      </c>
      <c r="AI1062" s="10">
        <v>168</v>
      </c>
      <c r="AJ1062" s="10">
        <v>0</v>
      </c>
      <c r="AK1062" s="10">
        <v>0</v>
      </c>
      <c r="AL1062" s="10">
        <v>168</v>
      </c>
      <c r="AM1062" s="10">
        <v>0</v>
      </c>
      <c r="AN1062" s="10">
        <v>0</v>
      </c>
      <c r="AO1062" s="10">
        <v>88</v>
      </c>
      <c r="AP1062" s="10">
        <v>0</v>
      </c>
      <c r="AQ1062" s="10">
        <v>0</v>
      </c>
      <c r="AR1062" s="10">
        <v>800</v>
      </c>
      <c r="AS1062" s="10">
        <v>208</v>
      </c>
      <c r="AT1062" s="10">
        <v>26</v>
      </c>
      <c r="AU1062" s="10">
        <v>140000000</v>
      </c>
      <c r="AV1062" s="10">
        <v>140000000</v>
      </c>
      <c r="AW1062" s="10">
        <v>100</v>
      </c>
      <c r="AX1062" s="10">
        <v>253639000</v>
      </c>
      <c r="AY1062" s="10">
        <v>0</v>
      </c>
      <c r="AZ1062" s="10">
        <v>0</v>
      </c>
      <c r="BA1062" s="10">
        <v>177500000</v>
      </c>
      <c r="BB1062" s="10">
        <v>0</v>
      </c>
      <c r="BC1062" s="10">
        <v>0</v>
      </c>
      <c r="BD1062" s="10">
        <v>177500000</v>
      </c>
      <c r="BE1062" s="10">
        <v>0</v>
      </c>
      <c r="BF1062" s="10">
        <v>0</v>
      </c>
      <c r="BG1062" s="10">
        <v>177500000</v>
      </c>
      <c r="BH1062" s="10">
        <v>0</v>
      </c>
      <c r="BI1062" s="10">
        <v>0</v>
      </c>
      <c r="BJ1062" s="10" t="s">
        <v>9</v>
      </c>
      <c r="BK1062" s="10" t="s">
        <v>9</v>
      </c>
      <c r="BL1062" s="10" t="s">
        <v>9</v>
      </c>
      <c r="BM1062" s="2">
        <f t="shared" si="161"/>
        <v>140</v>
      </c>
      <c r="BN1062" s="2">
        <f t="shared" si="162"/>
        <v>140</v>
      </c>
      <c r="BO1062" s="2">
        <f t="shared" si="163"/>
        <v>253.63900000000001</v>
      </c>
      <c r="BP1062" s="2">
        <f t="shared" si="164"/>
        <v>0</v>
      </c>
      <c r="BQ1062" s="2">
        <f t="shared" si="165"/>
        <v>177.5</v>
      </c>
      <c r="BR1062" s="2">
        <f t="shared" si="166"/>
        <v>0</v>
      </c>
      <c r="BS1062" s="2">
        <f t="shared" si="167"/>
        <v>177.5</v>
      </c>
      <c r="BT1062" s="2">
        <f t="shared" si="168"/>
        <v>0</v>
      </c>
      <c r="BU1062" s="2">
        <f t="shared" si="169"/>
        <v>177.5</v>
      </c>
      <c r="BV1062" s="2">
        <f t="shared" si="170"/>
        <v>0</v>
      </c>
    </row>
    <row r="1063" spans="1:74" x14ac:dyDescent="0.25">
      <c r="A1063">
        <v>16</v>
      </c>
      <c r="B1063" t="s">
        <v>0</v>
      </c>
      <c r="C1063" t="s">
        <v>668</v>
      </c>
      <c r="D1063">
        <v>2020</v>
      </c>
      <c r="E1063" t="s">
        <v>1</v>
      </c>
      <c r="F1063" t="s">
        <v>2</v>
      </c>
      <c r="G1063">
        <v>2</v>
      </c>
      <c r="H1063" t="s">
        <v>3</v>
      </c>
      <c r="I1063" t="s">
        <v>688</v>
      </c>
      <c r="J1063" t="s">
        <v>455</v>
      </c>
      <c r="K1063" t="s">
        <v>765</v>
      </c>
      <c r="L1063" t="s">
        <v>736</v>
      </c>
      <c r="M1063" t="s">
        <v>737</v>
      </c>
      <c r="N1063" t="s">
        <v>800</v>
      </c>
      <c r="O1063" t="s">
        <v>37</v>
      </c>
      <c r="P1063" t="s">
        <v>824</v>
      </c>
      <c r="Q1063" t="s">
        <v>158</v>
      </c>
      <c r="R1063">
        <v>0</v>
      </c>
      <c r="S1063" t="s">
        <v>7</v>
      </c>
      <c r="T1063">
        <v>121</v>
      </c>
      <c r="U1063" t="s">
        <v>457</v>
      </c>
      <c r="V1063" t="s">
        <v>4065</v>
      </c>
      <c r="W1063" t="s">
        <v>2847</v>
      </c>
      <c r="X1063">
        <v>5</v>
      </c>
      <c r="Y1063" t="s">
        <v>2852</v>
      </c>
      <c r="Z1063">
        <v>1</v>
      </c>
      <c r="AA1063" t="s">
        <v>924</v>
      </c>
      <c r="AB1063" t="s">
        <v>1593</v>
      </c>
      <c r="AC1063" s="10">
        <v>611</v>
      </c>
      <c r="AD1063" s="10">
        <v>611</v>
      </c>
      <c r="AE1063" s="10">
        <v>100</v>
      </c>
      <c r="AF1063" s="10">
        <v>938</v>
      </c>
      <c r="AG1063" s="10">
        <v>0</v>
      </c>
      <c r="AH1063" s="10">
        <v>0</v>
      </c>
      <c r="AI1063" s="10">
        <v>1350</v>
      </c>
      <c r="AJ1063" s="10">
        <v>0</v>
      </c>
      <c r="AK1063" s="10">
        <v>0</v>
      </c>
      <c r="AL1063" s="10">
        <v>1350</v>
      </c>
      <c r="AM1063" s="10">
        <v>0</v>
      </c>
      <c r="AN1063" s="10">
        <v>0</v>
      </c>
      <c r="AO1063" s="10">
        <v>441</v>
      </c>
      <c r="AP1063" s="10">
        <v>0</v>
      </c>
      <c r="AQ1063" s="10">
        <v>0</v>
      </c>
      <c r="AR1063" s="10">
        <v>4690</v>
      </c>
      <c r="AS1063" s="10">
        <v>611</v>
      </c>
      <c r="AT1063" s="10">
        <v>13.03</v>
      </c>
      <c r="AU1063" s="10">
        <v>45278989</v>
      </c>
      <c r="AV1063" s="10">
        <v>39553155</v>
      </c>
      <c r="AW1063" s="10">
        <v>87.35</v>
      </c>
      <c r="AX1063" s="10">
        <v>179751000</v>
      </c>
      <c r="AY1063" s="10">
        <v>0</v>
      </c>
      <c r="AZ1063" s="10">
        <v>0</v>
      </c>
      <c r="BA1063" s="10">
        <v>52966450</v>
      </c>
      <c r="BB1063" s="10">
        <v>0</v>
      </c>
      <c r="BC1063" s="10">
        <v>0</v>
      </c>
      <c r="BD1063" s="10">
        <v>52966450</v>
      </c>
      <c r="BE1063" s="10">
        <v>0</v>
      </c>
      <c r="BF1063" s="10">
        <v>0</v>
      </c>
      <c r="BG1063" s="10">
        <v>52966450</v>
      </c>
      <c r="BH1063" s="10">
        <v>0</v>
      </c>
      <c r="BI1063" s="10">
        <v>0</v>
      </c>
      <c r="BJ1063" s="10" t="s">
        <v>9</v>
      </c>
      <c r="BK1063" s="10" t="s">
        <v>9</v>
      </c>
      <c r="BL1063" s="10" t="s">
        <v>9</v>
      </c>
      <c r="BM1063" s="2">
        <f t="shared" si="161"/>
        <v>45.278989000000003</v>
      </c>
      <c r="BN1063" s="2">
        <f t="shared" si="162"/>
        <v>39.553154999999997</v>
      </c>
      <c r="BO1063" s="2">
        <f t="shared" si="163"/>
        <v>179.751</v>
      </c>
      <c r="BP1063" s="2">
        <f t="shared" si="164"/>
        <v>0</v>
      </c>
      <c r="BQ1063" s="2">
        <f t="shared" si="165"/>
        <v>52.966450000000002</v>
      </c>
      <c r="BR1063" s="2">
        <f t="shared" si="166"/>
        <v>0</v>
      </c>
      <c r="BS1063" s="2">
        <f t="shared" si="167"/>
        <v>52.966450000000002</v>
      </c>
      <c r="BT1063" s="2">
        <f t="shared" si="168"/>
        <v>0</v>
      </c>
      <c r="BU1063" s="2">
        <f t="shared" si="169"/>
        <v>52.966450000000002</v>
      </c>
      <c r="BV1063" s="2">
        <f t="shared" si="170"/>
        <v>0</v>
      </c>
    </row>
    <row r="1064" spans="1:74" x14ac:dyDescent="0.25">
      <c r="A1064">
        <v>16</v>
      </c>
      <c r="B1064" t="s">
        <v>0</v>
      </c>
      <c r="C1064" t="s">
        <v>668</v>
      </c>
      <c r="D1064">
        <v>2020</v>
      </c>
      <c r="E1064" t="s">
        <v>1</v>
      </c>
      <c r="F1064" t="s">
        <v>2</v>
      </c>
      <c r="G1064">
        <v>2</v>
      </c>
      <c r="H1064" t="s">
        <v>3</v>
      </c>
      <c r="I1064" t="s">
        <v>688</v>
      </c>
      <c r="J1064" t="s">
        <v>455</v>
      </c>
      <c r="K1064" t="s">
        <v>765</v>
      </c>
      <c r="L1064" t="s">
        <v>736</v>
      </c>
      <c r="M1064" t="s">
        <v>737</v>
      </c>
      <c r="N1064" t="s">
        <v>800</v>
      </c>
      <c r="O1064" t="s">
        <v>37</v>
      </c>
      <c r="P1064" t="s">
        <v>814</v>
      </c>
      <c r="Q1064" t="s">
        <v>86</v>
      </c>
      <c r="R1064">
        <v>0</v>
      </c>
      <c r="S1064" t="s">
        <v>7</v>
      </c>
      <c r="T1064">
        <v>187</v>
      </c>
      <c r="U1064" t="s">
        <v>458</v>
      </c>
      <c r="V1064" t="s">
        <v>4066</v>
      </c>
      <c r="W1064" t="s">
        <v>2853</v>
      </c>
      <c r="X1064">
        <v>1</v>
      </c>
      <c r="Y1064" t="s">
        <v>2854</v>
      </c>
      <c r="Z1064">
        <v>2</v>
      </c>
      <c r="AA1064" t="s">
        <v>920</v>
      </c>
      <c r="AB1064" t="s">
        <v>1593</v>
      </c>
      <c r="AC1064" s="10">
        <v>100</v>
      </c>
      <c r="AD1064" s="10">
        <v>100</v>
      </c>
      <c r="AE1064" s="10">
        <v>100</v>
      </c>
      <c r="AF1064" s="10">
        <v>100</v>
      </c>
      <c r="AG1064" s="10">
        <v>0</v>
      </c>
      <c r="AH1064" s="10">
        <v>0</v>
      </c>
      <c r="AI1064" s="10">
        <v>0</v>
      </c>
      <c r="AJ1064" s="10">
        <v>0</v>
      </c>
      <c r="AK1064" s="10">
        <v>0</v>
      </c>
      <c r="AL1064" s="10">
        <v>0</v>
      </c>
      <c r="AM1064" s="10">
        <v>0</v>
      </c>
      <c r="AN1064" s="10">
        <v>0</v>
      </c>
      <c r="AO1064" s="10">
        <v>0</v>
      </c>
      <c r="AP1064" s="10">
        <v>0</v>
      </c>
      <c r="AQ1064" s="10">
        <v>0</v>
      </c>
      <c r="AR1064" s="10" t="s">
        <v>7</v>
      </c>
      <c r="AS1064" s="10" t="s">
        <v>7</v>
      </c>
      <c r="AT1064" s="10" t="s">
        <v>7</v>
      </c>
      <c r="AU1064" s="10">
        <v>1376861770</v>
      </c>
      <c r="AV1064" s="10">
        <v>1103018095</v>
      </c>
      <c r="AW1064" s="10">
        <v>80.11</v>
      </c>
      <c r="AX1064" s="10">
        <v>200000000</v>
      </c>
      <c r="AY1064" s="10">
        <v>0</v>
      </c>
      <c r="AZ1064" s="10">
        <v>0</v>
      </c>
      <c r="BA1064" s="10">
        <v>0</v>
      </c>
      <c r="BB1064" s="10">
        <v>0</v>
      </c>
      <c r="BC1064" s="10">
        <v>0</v>
      </c>
      <c r="BD1064" s="10">
        <v>0</v>
      </c>
      <c r="BE1064" s="10">
        <v>0</v>
      </c>
      <c r="BF1064" s="10">
        <v>0</v>
      </c>
      <c r="BG1064" s="10">
        <v>0</v>
      </c>
      <c r="BH1064" s="10">
        <v>0</v>
      </c>
      <c r="BI1064" s="10">
        <v>0</v>
      </c>
      <c r="BJ1064" s="10" t="s">
        <v>9</v>
      </c>
      <c r="BK1064" s="10" t="s">
        <v>9</v>
      </c>
      <c r="BL1064" s="10" t="s">
        <v>9</v>
      </c>
      <c r="BM1064" s="2">
        <f t="shared" si="161"/>
        <v>1376.86177</v>
      </c>
      <c r="BN1064" s="2">
        <f t="shared" si="162"/>
        <v>1103.0180949999999</v>
      </c>
      <c r="BO1064" s="2">
        <f t="shared" si="163"/>
        <v>200</v>
      </c>
      <c r="BP1064" s="2">
        <f t="shared" si="164"/>
        <v>0</v>
      </c>
      <c r="BQ1064" s="2">
        <f t="shared" si="165"/>
        <v>0</v>
      </c>
      <c r="BR1064" s="2">
        <f t="shared" si="166"/>
        <v>0</v>
      </c>
      <c r="BS1064" s="2">
        <f t="shared" si="167"/>
        <v>0</v>
      </c>
      <c r="BT1064" s="2">
        <f t="shared" si="168"/>
        <v>0</v>
      </c>
      <c r="BU1064" s="2">
        <f t="shared" si="169"/>
        <v>0</v>
      </c>
      <c r="BV1064" s="2">
        <f t="shared" si="170"/>
        <v>0</v>
      </c>
    </row>
    <row r="1065" spans="1:74" x14ac:dyDescent="0.25">
      <c r="A1065">
        <v>16</v>
      </c>
      <c r="B1065" t="s">
        <v>0</v>
      </c>
      <c r="C1065" t="s">
        <v>668</v>
      </c>
      <c r="D1065">
        <v>2020</v>
      </c>
      <c r="E1065" t="s">
        <v>1</v>
      </c>
      <c r="F1065" t="s">
        <v>2</v>
      </c>
      <c r="G1065">
        <v>2</v>
      </c>
      <c r="H1065" t="s">
        <v>3</v>
      </c>
      <c r="I1065" t="s">
        <v>688</v>
      </c>
      <c r="J1065" t="s">
        <v>455</v>
      </c>
      <c r="K1065" t="s">
        <v>765</v>
      </c>
      <c r="L1065" t="s">
        <v>736</v>
      </c>
      <c r="M1065" t="s">
        <v>737</v>
      </c>
      <c r="N1065" t="s">
        <v>800</v>
      </c>
      <c r="O1065" t="s">
        <v>37</v>
      </c>
      <c r="P1065" t="s">
        <v>814</v>
      </c>
      <c r="Q1065" t="s">
        <v>86</v>
      </c>
      <c r="R1065">
        <v>0</v>
      </c>
      <c r="S1065" t="s">
        <v>7</v>
      </c>
      <c r="T1065">
        <v>187</v>
      </c>
      <c r="U1065" t="s">
        <v>458</v>
      </c>
      <c r="V1065" t="s">
        <v>4066</v>
      </c>
      <c r="W1065" t="s">
        <v>2853</v>
      </c>
      <c r="X1065">
        <v>2</v>
      </c>
      <c r="Y1065" t="s">
        <v>2855</v>
      </c>
      <c r="Z1065">
        <v>1</v>
      </c>
      <c r="AA1065" t="s">
        <v>924</v>
      </c>
      <c r="AB1065" t="s">
        <v>1593</v>
      </c>
      <c r="AC1065" s="10">
        <v>0</v>
      </c>
      <c r="AD1065" s="10">
        <v>0</v>
      </c>
      <c r="AE1065" s="10">
        <v>0</v>
      </c>
      <c r="AF1065" s="10">
        <v>2</v>
      </c>
      <c r="AG1065" s="10">
        <v>0</v>
      </c>
      <c r="AH1065" s="10">
        <v>0</v>
      </c>
      <c r="AI1065" s="10">
        <v>5</v>
      </c>
      <c r="AJ1065" s="10">
        <v>0</v>
      </c>
      <c r="AK1065" s="10">
        <v>0</v>
      </c>
      <c r="AL1065" s="10">
        <v>6</v>
      </c>
      <c r="AM1065" s="10">
        <v>0</v>
      </c>
      <c r="AN1065" s="10">
        <v>0</v>
      </c>
      <c r="AO1065" s="10">
        <v>1</v>
      </c>
      <c r="AP1065" s="10">
        <v>0</v>
      </c>
      <c r="AQ1065" s="10">
        <v>0</v>
      </c>
      <c r="AR1065" s="10">
        <v>14</v>
      </c>
      <c r="AS1065" s="10">
        <v>0</v>
      </c>
      <c r="AT1065" s="10">
        <v>0</v>
      </c>
      <c r="AU1065" s="10">
        <v>0</v>
      </c>
      <c r="AV1065" s="10">
        <v>0</v>
      </c>
      <c r="AW1065" s="10">
        <v>0</v>
      </c>
      <c r="AX1065" s="10">
        <v>1440711000</v>
      </c>
      <c r="AY1065" s="10">
        <v>0</v>
      </c>
      <c r="AZ1065" s="10">
        <v>0</v>
      </c>
      <c r="BA1065" s="10">
        <v>18600000000</v>
      </c>
      <c r="BB1065" s="10">
        <v>0</v>
      </c>
      <c r="BC1065" s="10">
        <v>0</v>
      </c>
      <c r="BD1065" s="10">
        <v>18600000000</v>
      </c>
      <c r="BE1065" s="10">
        <v>0</v>
      </c>
      <c r="BF1065" s="10">
        <v>0</v>
      </c>
      <c r="BG1065" s="10">
        <v>3431858948</v>
      </c>
      <c r="BH1065" s="10">
        <v>0</v>
      </c>
      <c r="BI1065" s="10">
        <v>0</v>
      </c>
      <c r="BJ1065" s="10" t="s">
        <v>9</v>
      </c>
      <c r="BK1065" s="10" t="s">
        <v>9</v>
      </c>
      <c r="BL1065" s="10" t="s">
        <v>9</v>
      </c>
      <c r="BM1065" s="2">
        <f t="shared" si="161"/>
        <v>0</v>
      </c>
      <c r="BN1065" s="2">
        <f t="shared" si="162"/>
        <v>0</v>
      </c>
      <c r="BO1065" s="2">
        <f t="shared" si="163"/>
        <v>1440.711</v>
      </c>
      <c r="BP1065" s="2">
        <f t="shared" si="164"/>
        <v>0</v>
      </c>
      <c r="BQ1065" s="2">
        <f t="shared" si="165"/>
        <v>18600</v>
      </c>
      <c r="BR1065" s="2">
        <f t="shared" si="166"/>
        <v>0</v>
      </c>
      <c r="BS1065" s="2">
        <f t="shared" si="167"/>
        <v>18600</v>
      </c>
      <c r="BT1065" s="2">
        <f t="shared" si="168"/>
        <v>0</v>
      </c>
      <c r="BU1065" s="2">
        <f t="shared" si="169"/>
        <v>3431.8589480000001</v>
      </c>
      <c r="BV1065" s="2">
        <f t="shared" si="170"/>
        <v>0</v>
      </c>
    </row>
    <row r="1066" spans="1:74" x14ac:dyDescent="0.25">
      <c r="A1066">
        <v>16</v>
      </c>
      <c r="B1066" t="s">
        <v>0</v>
      </c>
      <c r="C1066" t="s">
        <v>668</v>
      </c>
      <c r="D1066">
        <v>2020</v>
      </c>
      <c r="E1066" t="s">
        <v>1</v>
      </c>
      <c r="F1066" t="s">
        <v>2</v>
      </c>
      <c r="G1066">
        <v>2</v>
      </c>
      <c r="H1066" t="s">
        <v>3</v>
      </c>
      <c r="I1066" t="s">
        <v>688</v>
      </c>
      <c r="J1066" t="s">
        <v>455</v>
      </c>
      <c r="K1066" t="s">
        <v>765</v>
      </c>
      <c r="L1066" t="s">
        <v>736</v>
      </c>
      <c r="M1066" t="s">
        <v>737</v>
      </c>
      <c r="N1066" t="s">
        <v>800</v>
      </c>
      <c r="O1066" t="s">
        <v>37</v>
      </c>
      <c r="P1066" t="s">
        <v>814</v>
      </c>
      <c r="Q1066" t="s">
        <v>86</v>
      </c>
      <c r="R1066">
        <v>0</v>
      </c>
      <c r="S1066" t="s">
        <v>7</v>
      </c>
      <c r="T1066">
        <v>187</v>
      </c>
      <c r="U1066" t="s">
        <v>458</v>
      </c>
      <c r="V1066" t="s">
        <v>4066</v>
      </c>
      <c r="W1066" t="s">
        <v>2853</v>
      </c>
      <c r="X1066">
        <v>3</v>
      </c>
      <c r="Y1066" t="s">
        <v>2856</v>
      </c>
      <c r="Z1066">
        <v>2</v>
      </c>
      <c r="AA1066" t="s">
        <v>920</v>
      </c>
      <c r="AB1066" t="s">
        <v>1593</v>
      </c>
      <c r="AC1066" s="10">
        <v>19</v>
      </c>
      <c r="AD1066" s="10">
        <v>19</v>
      </c>
      <c r="AE1066" s="10">
        <v>100</v>
      </c>
      <c r="AF1066" s="10">
        <v>19</v>
      </c>
      <c r="AG1066" s="10">
        <v>0</v>
      </c>
      <c r="AH1066" s="10">
        <v>0</v>
      </c>
      <c r="AI1066" s="10">
        <v>19</v>
      </c>
      <c r="AJ1066" s="10">
        <v>0</v>
      </c>
      <c r="AK1066" s="10">
        <v>0</v>
      </c>
      <c r="AL1066" s="10">
        <v>19</v>
      </c>
      <c r="AM1066" s="10">
        <v>0</v>
      </c>
      <c r="AN1066" s="10">
        <v>0</v>
      </c>
      <c r="AO1066" s="10">
        <v>19</v>
      </c>
      <c r="AP1066" s="10">
        <v>0</v>
      </c>
      <c r="AQ1066" s="10">
        <v>0</v>
      </c>
      <c r="AR1066" s="10" t="s">
        <v>7</v>
      </c>
      <c r="AS1066" s="10" t="s">
        <v>7</v>
      </c>
      <c r="AT1066" s="10" t="s">
        <v>7</v>
      </c>
      <c r="AU1066" s="10">
        <v>9681544016</v>
      </c>
      <c r="AV1066" s="10">
        <v>9584008039</v>
      </c>
      <c r="AW1066" s="10">
        <v>98.99</v>
      </c>
      <c r="AX1066" s="10">
        <v>16963187000</v>
      </c>
      <c r="AY1066" s="10">
        <v>0</v>
      </c>
      <c r="AZ1066" s="10">
        <v>0</v>
      </c>
      <c r="BA1066" s="10">
        <v>16257634850</v>
      </c>
      <c r="BB1066" s="10">
        <v>0</v>
      </c>
      <c r="BC1066" s="10">
        <v>0</v>
      </c>
      <c r="BD1066" s="10">
        <v>16487212300</v>
      </c>
      <c r="BE1066" s="10">
        <v>0</v>
      </c>
      <c r="BF1066" s="10">
        <v>0</v>
      </c>
      <c r="BG1066" s="10">
        <v>16071345459</v>
      </c>
      <c r="BH1066" s="10">
        <v>0</v>
      </c>
      <c r="BI1066" s="10">
        <v>0</v>
      </c>
      <c r="BJ1066" s="10" t="s">
        <v>9</v>
      </c>
      <c r="BK1066" s="10" t="s">
        <v>9</v>
      </c>
      <c r="BL1066" s="10" t="s">
        <v>9</v>
      </c>
      <c r="BM1066" s="2">
        <f t="shared" si="161"/>
        <v>9681.5440159999998</v>
      </c>
      <c r="BN1066" s="2">
        <f t="shared" si="162"/>
        <v>9584.0080390000003</v>
      </c>
      <c r="BO1066" s="2">
        <f t="shared" si="163"/>
        <v>16963.187000000002</v>
      </c>
      <c r="BP1066" s="2">
        <f t="shared" si="164"/>
        <v>0</v>
      </c>
      <c r="BQ1066" s="2">
        <f t="shared" si="165"/>
        <v>16257.63485</v>
      </c>
      <c r="BR1066" s="2">
        <f t="shared" si="166"/>
        <v>0</v>
      </c>
      <c r="BS1066" s="2">
        <f t="shared" si="167"/>
        <v>16487.212299999999</v>
      </c>
      <c r="BT1066" s="2">
        <f t="shared" si="168"/>
        <v>0</v>
      </c>
      <c r="BU1066" s="2">
        <f t="shared" si="169"/>
        <v>16071.345459</v>
      </c>
      <c r="BV1066" s="2">
        <f t="shared" si="170"/>
        <v>0</v>
      </c>
    </row>
    <row r="1067" spans="1:74" x14ac:dyDescent="0.25">
      <c r="A1067">
        <v>16</v>
      </c>
      <c r="B1067" t="s">
        <v>0</v>
      </c>
      <c r="C1067" t="s">
        <v>668</v>
      </c>
      <c r="D1067">
        <v>2020</v>
      </c>
      <c r="E1067" t="s">
        <v>1</v>
      </c>
      <c r="F1067" t="s">
        <v>2</v>
      </c>
      <c r="G1067">
        <v>2</v>
      </c>
      <c r="H1067" t="s">
        <v>3</v>
      </c>
      <c r="I1067" t="s">
        <v>688</v>
      </c>
      <c r="J1067" t="s">
        <v>455</v>
      </c>
      <c r="K1067" t="s">
        <v>765</v>
      </c>
      <c r="L1067" t="s">
        <v>736</v>
      </c>
      <c r="M1067" t="s">
        <v>737</v>
      </c>
      <c r="N1067" t="s">
        <v>800</v>
      </c>
      <c r="O1067" t="s">
        <v>37</v>
      </c>
      <c r="P1067" t="s">
        <v>814</v>
      </c>
      <c r="Q1067" t="s">
        <v>86</v>
      </c>
      <c r="R1067">
        <v>0</v>
      </c>
      <c r="S1067" t="s">
        <v>7</v>
      </c>
      <c r="T1067">
        <v>187</v>
      </c>
      <c r="U1067" t="s">
        <v>458</v>
      </c>
      <c r="V1067" t="s">
        <v>4066</v>
      </c>
      <c r="W1067" t="s">
        <v>2853</v>
      </c>
      <c r="X1067">
        <v>4</v>
      </c>
      <c r="Y1067" t="s">
        <v>2857</v>
      </c>
      <c r="Z1067">
        <v>1</v>
      </c>
      <c r="AA1067" t="s">
        <v>924</v>
      </c>
      <c r="AB1067" t="s">
        <v>1593</v>
      </c>
      <c r="AC1067" s="10">
        <v>1</v>
      </c>
      <c r="AD1067" s="10">
        <v>2</v>
      </c>
      <c r="AE1067" s="10">
        <v>200</v>
      </c>
      <c r="AF1067" s="10">
        <v>2</v>
      </c>
      <c r="AG1067" s="10">
        <v>0</v>
      </c>
      <c r="AH1067" s="10">
        <v>0</v>
      </c>
      <c r="AI1067" s="10">
        <v>2</v>
      </c>
      <c r="AJ1067" s="10">
        <v>0</v>
      </c>
      <c r="AK1067" s="10">
        <v>0</v>
      </c>
      <c r="AL1067" s="10">
        <v>2</v>
      </c>
      <c r="AM1067" s="10">
        <v>0</v>
      </c>
      <c r="AN1067" s="10">
        <v>0</v>
      </c>
      <c r="AO1067" s="10">
        <v>1</v>
      </c>
      <c r="AP1067" s="10">
        <v>0</v>
      </c>
      <c r="AQ1067" s="10">
        <v>0</v>
      </c>
      <c r="AR1067" s="10">
        <v>8</v>
      </c>
      <c r="AS1067" s="10">
        <v>2</v>
      </c>
      <c r="AT1067" s="10">
        <v>25</v>
      </c>
      <c r="AU1067" s="10">
        <v>15600000</v>
      </c>
      <c r="AV1067" s="10">
        <v>14299943</v>
      </c>
      <c r="AW1067" s="10">
        <v>91.67</v>
      </c>
      <c r="AX1067" s="10">
        <v>47500000</v>
      </c>
      <c r="AY1067" s="10">
        <v>0</v>
      </c>
      <c r="AZ1067" s="10">
        <v>0</v>
      </c>
      <c r="BA1067" s="10">
        <v>50000000</v>
      </c>
      <c r="BB1067" s="10">
        <v>0</v>
      </c>
      <c r="BC1067" s="10">
        <v>0</v>
      </c>
      <c r="BD1067" s="10">
        <v>50000000</v>
      </c>
      <c r="BE1067" s="10">
        <v>0</v>
      </c>
      <c r="BF1067" s="10">
        <v>0</v>
      </c>
      <c r="BG1067" s="10">
        <v>25000000</v>
      </c>
      <c r="BH1067" s="10">
        <v>0</v>
      </c>
      <c r="BI1067" s="10">
        <v>0</v>
      </c>
      <c r="BJ1067" s="10" t="s">
        <v>9</v>
      </c>
      <c r="BK1067" s="10" t="s">
        <v>9</v>
      </c>
      <c r="BL1067" s="10" t="s">
        <v>9</v>
      </c>
      <c r="BM1067" s="2">
        <f t="shared" si="161"/>
        <v>15.6</v>
      </c>
      <c r="BN1067" s="2">
        <f t="shared" si="162"/>
        <v>14.299943000000001</v>
      </c>
      <c r="BO1067" s="2">
        <f t="shared" si="163"/>
        <v>47.5</v>
      </c>
      <c r="BP1067" s="2">
        <f t="shared" si="164"/>
        <v>0</v>
      </c>
      <c r="BQ1067" s="2">
        <f t="shared" si="165"/>
        <v>50</v>
      </c>
      <c r="BR1067" s="2">
        <f t="shared" si="166"/>
        <v>0</v>
      </c>
      <c r="BS1067" s="2">
        <f t="shared" si="167"/>
        <v>50</v>
      </c>
      <c r="BT1067" s="2">
        <f t="shared" si="168"/>
        <v>0</v>
      </c>
      <c r="BU1067" s="2">
        <f t="shared" si="169"/>
        <v>25</v>
      </c>
      <c r="BV1067" s="2">
        <f t="shared" si="170"/>
        <v>0</v>
      </c>
    </row>
    <row r="1068" spans="1:74" x14ac:dyDescent="0.25">
      <c r="A1068">
        <v>16</v>
      </c>
      <c r="B1068" t="s">
        <v>0</v>
      </c>
      <c r="C1068" t="s">
        <v>668</v>
      </c>
      <c r="D1068">
        <v>2020</v>
      </c>
      <c r="E1068" t="s">
        <v>1</v>
      </c>
      <c r="F1068" t="s">
        <v>2</v>
      </c>
      <c r="G1068">
        <v>2</v>
      </c>
      <c r="H1068" t="s">
        <v>3</v>
      </c>
      <c r="I1068" t="s">
        <v>688</v>
      </c>
      <c r="J1068" t="s">
        <v>455</v>
      </c>
      <c r="K1068" t="s">
        <v>765</v>
      </c>
      <c r="L1068" t="s">
        <v>736</v>
      </c>
      <c r="M1068" t="s">
        <v>737</v>
      </c>
      <c r="N1068" t="s">
        <v>800</v>
      </c>
      <c r="O1068" t="s">
        <v>37</v>
      </c>
      <c r="P1068" t="s">
        <v>814</v>
      </c>
      <c r="Q1068" t="s">
        <v>86</v>
      </c>
      <c r="R1068">
        <v>0</v>
      </c>
      <c r="S1068" t="s">
        <v>7</v>
      </c>
      <c r="T1068">
        <v>187</v>
      </c>
      <c r="U1068" t="s">
        <v>458</v>
      </c>
      <c r="V1068" t="s">
        <v>4066</v>
      </c>
      <c r="W1068" t="s">
        <v>2853</v>
      </c>
      <c r="X1068">
        <v>5</v>
      </c>
      <c r="Y1068" t="s">
        <v>2858</v>
      </c>
      <c r="Z1068">
        <v>1</v>
      </c>
      <c r="AA1068" t="s">
        <v>924</v>
      </c>
      <c r="AB1068" t="s">
        <v>1593</v>
      </c>
      <c r="AC1068" s="10">
        <v>2</v>
      </c>
      <c r="AD1068" s="10">
        <v>2</v>
      </c>
      <c r="AE1068" s="10">
        <v>100</v>
      </c>
      <c r="AF1068" s="10">
        <v>4</v>
      </c>
      <c r="AG1068" s="10">
        <v>0</v>
      </c>
      <c r="AH1068" s="10">
        <v>0</v>
      </c>
      <c r="AI1068" s="10">
        <v>4</v>
      </c>
      <c r="AJ1068" s="10">
        <v>0</v>
      </c>
      <c r="AK1068" s="10">
        <v>0</v>
      </c>
      <c r="AL1068" s="10">
        <v>4</v>
      </c>
      <c r="AM1068" s="10">
        <v>0</v>
      </c>
      <c r="AN1068" s="10">
        <v>0</v>
      </c>
      <c r="AO1068" s="10">
        <v>2</v>
      </c>
      <c r="AP1068" s="10">
        <v>0</v>
      </c>
      <c r="AQ1068" s="10">
        <v>0</v>
      </c>
      <c r="AR1068" s="10">
        <v>16</v>
      </c>
      <c r="AS1068" s="10">
        <v>2</v>
      </c>
      <c r="AT1068" s="10">
        <v>12.5</v>
      </c>
      <c r="AU1068" s="10">
        <v>50000000</v>
      </c>
      <c r="AV1068" s="10">
        <v>46012000</v>
      </c>
      <c r="AW1068" s="10">
        <v>92.02</v>
      </c>
      <c r="AX1068" s="10">
        <v>300000000</v>
      </c>
      <c r="AY1068" s="10">
        <v>0</v>
      </c>
      <c r="AZ1068" s="10">
        <v>0</v>
      </c>
      <c r="BA1068" s="10">
        <v>100000000</v>
      </c>
      <c r="BB1068" s="10">
        <v>0</v>
      </c>
      <c r="BC1068" s="10">
        <v>0</v>
      </c>
      <c r="BD1068" s="10">
        <v>100000000</v>
      </c>
      <c r="BE1068" s="10">
        <v>0</v>
      </c>
      <c r="BF1068" s="10">
        <v>0</v>
      </c>
      <c r="BG1068" s="10">
        <v>50000000</v>
      </c>
      <c r="BH1068" s="10">
        <v>0</v>
      </c>
      <c r="BI1068" s="10">
        <v>0</v>
      </c>
      <c r="BJ1068" s="10" t="s">
        <v>9</v>
      </c>
      <c r="BK1068" s="10" t="s">
        <v>9</v>
      </c>
      <c r="BL1068" s="10" t="s">
        <v>9</v>
      </c>
      <c r="BM1068" s="2">
        <f t="shared" si="161"/>
        <v>50</v>
      </c>
      <c r="BN1068" s="2">
        <f t="shared" si="162"/>
        <v>46.012</v>
      </c>
      <c r="BO1068" s="2">
        <f t="shared" si="163"/>
        <v>300</v>
      </c>
      <c r="BP1068" s="2">
        <f t="shared" si="164"/>
        <v>0</v>
      </c>
      <c r="BQ1068" s="2">
        <f t="shared" si="165"/>
        <v>100</v>
      </c>
      <c r="BR1068" s="2">
        <f t="shared" si="166"/>
        <v>0</v>
      </c>
      <c r="BS1068" s="2">
        <f t="shared" si="167"/>
        <v>100</v>
      </c>
      <c r="BT1068" s="2">
        <f t="shared" si="168"/>
        <v>0</v>
      </c>
      <c r="BU1068" s="2">
        <f t="shared" si="169"/>
        <v>50</v>
      </c>
      <c r="BV1068" s="2">
        <f t="shared" si="170"/>
        <v>0</v>
      </c>
    </row>
    <row r="1069" spans="1:74" x14ac:dyDescent="0.25">
      <c r="A1069">
        <v>16</v>
      </c>
      <c r="B1069" t="s">
        <v>0</v>
      </c>
      <c r="C1069" t="s">
        <v>668</v>
      </c>
      <c r="D1069">
        <v>2020</v>
      </c>
      <c r="E1069" t="s">
        <v>1</v>
      </c>
      <c r="F1069" t="s">
        <v>2</v>
      </c>
      <c r="G1069">
        <v>2</v>
      </c>
      <c r="H1069" t="s">
        <v>3</v>
      </c>
      <c r="I1069" t="s">
        <v>688</v>
      </c>
      <c r="J1069" t="s">
        <v>455</v>
      </c>
      <c r="K1069" t="s">
        <v>765</v>
      </c>
      <c r="L1069" t="s">
        <v>736</v>
      </c>
      <c r="M1069" t="s">
        <v>737</v>
      </c>
      <c r="N1069" t="s">
        <v>800</v>
      </c>
      <c r="O1069" t="s">
        <v>37</v>
      </c>
      <c r="P1069" t="s">
        <v>814</v>
      </c>
      <c r="Q1069" t="s">
        <v>86</v>
      </c>
      <c r="R1069">
        <v>0</v>
      </c>
      <c r="S1069" t="s">
        <v>7</v>
      </c>
      <c r="T1069">
        <v>187</v>
      </c>
      <c r="U1069" t="s">
        <v>458</v>
      </c>
      <c r="V1069" t="s">
        <v>4066</v>
      </c>
      <c r="W1069" t="s">
        <v>2853</v>
      </c>
      <c r="X1069">
        <v>6</v>
      </c>
      <c r="Y1069" t="s">
        <v>2859</v>
      </c>
      <c r="Z1069">
        <v>1</v>
      </c>
      <c r="AA1069" t="s">
        <v>924</v>
      </c>
      <c r="AB1069" t="s">
        <v>1593</v>
      </c>
      <c r="AC1069" s="10">
        <v>0</v>
      </c>
      <c r="AD1069" s="10">
        <v>0</v>
      </c>
      <c r="AE1069" s="10">
        <v>0</v>
      </c>
      <c r="AF1069" s="10">
        <v>2</v>
      </c>
      <c r="AG1069" s="10">
        <v>0</v>
      </c>
      <c r="AH1069" s="10">
        <v>0</v>
      </c>
      <c r="AI1069" s="10">
        <v>2</v>
      </c>
      <c r="AJ1069" s="10">
        <v>0</v>
      </c>
      <c r="AK1069" s="10">
        <v>0</v>
      </c>
      <c r="AL1069" s="10">
        <v>2</v>
      </c>
      <c r="AM1069" s="10">
        <v>0</v>
      </c>
      <c r="AN1069" s="10">
        <v>0</v>
      </c>
      <c r="AO1069" s="10">
        <v>2</v>
      </c>
      <c r="AP1069" s="10">
        <v>0</v>
      </c>
      <c r="AQ1069" s="10">
        <v>0</v>
      </c>
      <c r="AR1069" s="10">
        <v>8</v>
      </c>
      <c r="AS1069" s="10">
        <v>0</v>
      </c>
      <c r="AT1069" s="10">
        <v>0</v>
      </c>
      <c r="AU1069" s="10">
        <v>0</v>
      </c>
      <c r="AV1069" s="10">
        <v>0</v>
      </c>
      <c r="AW1069" s="10">
        <v>0</v>
      </c>
      <c r="AX1069" s="10">
        <v>50000000</v>
      </c>
      <c r="AY1069" s="10">
        <v>0</v>
      </c>
      <c r="AZ1069" s="10">
        <v>0</v>
      </c>
      <c r="BA1069" s="10">
        <v>614681000</v>
      </c>
      <c r="BB1069" s="10">
        <v>0</v>
      </c>
      <c r="BC1069" s="10">
        <v>0</v>
      </c>
      <c r="BD1069" s="10">
        <v>614681000</v>
      </c>
      <c r="BE1069" s="10">
        <v>0</v>
      </c>
      <c r="BF1069" s="10">
        <v>0</v>
      </c>
      <c r="BG1069" s="10">
        <v>378193500</v>
      </c>
      <c r="BH1069" s="10">
        <v>0</v>
      </c>
      <c r="BI1069" s="10">
        <v>0</v>
      </c>
      <c r="BJ1069" s="10" t="s">
        <v>9</v>
      </c>
      <c r="BK1069" s="10" t="s">
        <v>9</v>
      </c>
      <c r="BL1069" s="10" t="s">
        <v>9</v>
      </c>
      <c r="BM1069" s="2">
        <f t="shared" si="161"/>
        <v>0</v>
      </c>
      <c r="BN1069" s="2">
        <f t="shared" si="162"/>
        <v>0</v>
      </c>
      <c r="BO1069" s="2">
        <f t="shared" si="163"/>
        <v>50</v>
      </c>
      <c r="BP1069" s="2">
        <f t="shared" si="164"/>
        <v>0</v>
      </c>
      <c r="BQ1069" s="2">
        <f t="shared" si="165"/>
        <v>614.68100000000004</v>
      </c>
      <c r="BR1069" s="2">
        <f t="shared" si="166"/>
        <v>0</v>
      </c>
      <c r="BS1069" s="2">
        <f t="shared" si="167"/>
        <v>614.68100000000004</v>
      </c>
      <c r="BT1069" s="2">
        <f t="shared" si="168"/>
        <v>0</v>
      </c>
      <c r="BU1069" s="2">
        <f t="shared" si="169"/>
        <v>378.19349999999997</v>
      </c>
      <c r="BV1069" s="2">
        <f t="shared" si="170"/>
        <v>0</v>
      </c>
    </row>
    <row r="1070" spans="1:74" x14ac:dyDescent="0.25">
      <c r="A1070">
        <v>16</v>
      </c>
      <c r="B1070" t="s">
        <v>0</v>
      </c>
      <c r="C1070" t="s">
        <v>668</v>
      </c>
      <c r="D1070">
        <v>2020</v>
      </c>
      <c r="E1070" t="s">
        <v>1</v>
      </c>
      <c r="F1070" t="s">
        <v>2</v>
      </c>
      <c r="G1070">
        <v>2</v>
      </c>
      <c r="H1070" t="s">
        <v>3</v>
      </c>
      <c r="I1070" t="s">
        <v>688</v>
      </c>
      <c r="J1070" t="s">
        <v>455</v>
      </c>
      <c r="K1070" t="s">
        <v>765</v>
      </c>
      <c r="L1070" t="s">
        <v>736</v>
      </c>
      <c r="M1070" t="s">
        <v>737</v>
      </c>
      <c r="N1070" t="s">
        <v>800</v>
      </c>
      <c r="O1070" t="s">
        <v>37</v>
      </c>
      <c r="P1070" t="s">
        <v>814</v>
      </c>
      <c r="Q1070" t="s">
        <v>86</v>
      </c>
      <c r="R1070">
        <v>0</v>
      </c>
      <c r="S1070" t="s">
        <v>7</v>
      </c>
      <c r="T1070">
        <v>187</v>
      </c>
      <c r="U1070" t="s">
        <v>458</v>
      </c>
      <c r="V1070" t="s">
        <v>4066</v>
      </c>
      <c r="W1070" t="s">
        <v>2853</v>
      </c>
      <c r="X1070">
        <v>7</v>
      </c>
      <c r="Y1070" t="s">
        <v>2860</v>
      </c>
      <c r="Z1070">
        <v>1</v>
      </c>
      <c r="AA1070" t="s">
        <v>924</v>
      </c>
      <c r="AB1070" t="s">
        <v>1593</v>
      </c>
      <c r="AC1070" s="10">
        <v>1</v>
      </c>
      <c r="AD1070" s="10">
        <v>1</v>
      </c>
      <c r="AE1070" s="10">
        <v>100</v>
      </c>
      <c r="AF1070" s="10">
        <v>2</v>
      </c>
      <c r="AG1070" s="10">
        <v>0</v>
      </c>
      <c r="AH1070" s="10">
        <v>0</v>
      </c>
      <c r="AI1070" s="10">
        <v>2</v>
      </c>
      <c r="AJ1070" s="10">
        <v>0</v>
      </c>
      <c r="AK1070" s="10">
        <v>0</v>
      </c>
      <c r="AL1070" s="10">
        <v>2</v>
      </c>
      <c r="AM1070" s="10">
        <v>0</v>
      </c>
      <c r="AN1070" s="10">
        <v>0</v>
      </c>
      <c r="AO1070" s="10">
        <v>1</v>
      </c>
      <c r="AP1070" s="10">
        <v>0</v>
      </c>
      <c r="AQ1070" s="10">
        <v>0</v>
      </c>
      <c r="AR1070" s="10">
        <v>8</v>
      </c>
      <c r="AS1070" s="10">
        <v>1</v>
      </c>
      <c r="AT1070" s="10">
        <v>12.5</v>
      </c>
      <c r="AU1070" s="10">
        <v>157982356</v>
      </c>
      <c r="AV1070" s="10">
        <v>157037498</v>
      </c>
      <c r="AW1070" s="10">
        <v>99.4</v>
      </c>
      <c r="AX1070" s="10">
        <v>414750000</v>
      </c>
      <c r="AY1070" s="10">
        <v>0</v>
      </c>
      <c r="AZ1070" s="10">
        <v>0</v>
      </c>
      <c r="BA1070" s="10">
        <v>800000000</v>
      </c>
      <c r="BB1070" s="10">
        <v>0</v>
      </c>
      <c r="BC1070" s="10">
        <v>0</v>
      </c>
      <c r="BD1070" s="10">
        <v>766821000</v>
      </c>
      <c r="BE1070" s="10">
        <v>0</v>
      </c>
      <c r="BF1070" s="10">
        <v>0</v>
      </c>
      <c r="BG1070" s="10">
        <v>181049000</v>
      </c>
      <c r="BH1070" s="10">
        <v>0</v>
      </c>
      <c r="BI1070" s="10">
        <v>0</v>
      </c>
      <c r="BJ1070" s="10" t="s">
        <v>9</v>
      </c>
      <c r="BK1070" s="10" t="s">
        <v>9</v>
      </c>
      <c r="BL1070" s="10" t="s">
        <v>9</v>
      </c>
      <c r="BM1070" s="2">
        <f t="shared" si="161"/>
        <v>157.98235600000001</v>
      </c>
      <c r="BN1070" s="2">
        <f t="shared" si="162"/>
        <v>157.037498</v>
      </c>
      <c r="BO1070" s="2">
        <f t="shared" si="163"/>
        <v>414.75</v>
      </c>
      <c r="BP1070" s="2">
        <f t="shared" si="164"/>
        <v>0</v>
      </c>
      <c r="BQ1070" s="2">
        <f t="shared" si="165"/>
        <v>800</v>
      </c>
      <c r="BR1070" s="2">
        <f t="shared" si="166"/>
        <v>0</v>
      </c>
      <c r="BS1070" s="2">
        <f t="shared" si="167"/>
        <v>766.82100000000003</v>
      </c>
      <c r="BT1070" s="2">
        <f t="shared" si="168"/>
        <v>0</v>
      </c>
      <c r="BU1070" s="2">
        <f t="shared" si="169"/>
        <v>181.04900000000001</v>
      </c>
      <c r="BV1070" s="2">
        <f t="shared" si="170"/>
        <v>0</v>
      </c>
    </row>
    <row r="1071" spans="1:74" x14ac:dyDescent="0.25">
      <c r="A1071">
        <v>16</v>
      </c>
      <c r="B1071" t="s">
        <v>0</v>
      </c>
      <c r="C1071" t="s">
        <v>668</v>
      </c>
      <c r="D1071">
        <v>2020</v>
      </c>
      <c r="E1071" t="s">
        <v>1</v>
      </c>
      <c r="F1071" t="s">
        <v>2</v>
      </c>
      <c r="G1071">
        <v>2</v>
      </c>
      <c r="H1071" t="s">
        <v>3</v>
      </c>
      <c r="I1071" t="s">
        <v>688</v>
      </c>
      <c r="J1071" t="s">
        <v>455</v>
      </c>
      <c r="K1071" t="s">
        <v>765</v>
      </c>
      <c r="L1071" t="s">
        <v>736</v>
      </c>
      <c r="M1071" t="s">
        <v>737</v>
      </c>
      <c r="N1071" t="s">
        <v>800</v>
      </c>
      <c r="O1071" t="s">
        <v>37</v>
      </c>
      <c r="P1071" t="s">
        <v>814</v>
      </c>
      <c r="Q1071" t="s">
        <v>86</v>
      </c>
      <c r="R1071">
        <v>0</v>
      </c>
      <c r="S1071" t="s">
        <v>7</v>
      </c>
      <c r="T1071">
        <v>187</v>
      </c>
      <c r="U1071" t="s">
        <v>458</v>
      </c>
      <c r="V1071" t="s">
        <v>4066</v>
      </c>
      <c r="W1071" t="s">
        <v>2853</v>
      </c>
      <c r="X1071">
        <v>8</v>
      </c>
      <c r="Y1071" t="s">
        <v>2861</v>
      </c>
      <c r="Z1071">
        <v>1</v>
      </c>
      <c r="AA1071" t="s">
        <v>924</v>
      </c>
      <c r="AB1071" t="s">
        <v>1593</v>
      </c>
      <c r="AC1071" s="10">
        <v>108</v>
      </c>
      <c r="AD1071" s="10">
        <v>108</v>
      </c>
      <c r="AE1071" s="10">
        <v>100</v>
      </c>
      <c r="AF1071" s="10">
        <v>102</v>
      </c>
      <c r="AG1071" s="10">
        <v>0</v>
      </c>
      <c r="AH1071" s="10">
        <v>0</v>
      </c>
      <c r="AI1071" s="10">
        <v>102</v>
      </c>
      <c r="AJ1071" s="10">
        <v>0</v>
      </c>
      <c r="AK1071" s="10">
        <v>0</v>
      </c>
      <c r="AL1071" s="10">
        <v>125</v>
      </c>
      <c r="AM1071" s="10">
        <v>0</v>
      </c>
      <c r="AN1071" s="10">
        <v>0</v>
      </c>
      <c r="AO1071" s="10">
        <v>63</v>
      </c>
      <c r="AP1071" s="10">
        <v>0</v>
      </c>
      <c r="AQ1071" s="10">
        <v>0</v>
      </c>
      <c r="AR1071" s="10">
        <v>500</v>
      </c>
      <c r="AS1071" s="10">
        <v>108</v>
      </c>
      <c r="AT1071" s="10">
        <v>21.6</v>
      </c>
      <c r="AU1071" s="10">
        <v>8400000</v>
      </c>
      <c r="AV1071" s="10">
        <v>7699969</v>
      </c>
      <c r="AW1071" s="10">
        <v>91.67</v>
      </c>
      <c r="AX1071" s="10">
        <v>27500000</v>
      </c>
      <c r="AY1071" s="10">
        <v>0</v>
      </c>
      <c r="AZ1071" s="10">
        <v>0</v>
      </c>
      <c r="BA1071" s="10">
        <v>27500000</v>
      </c>
      <c r="BB1071" s="10">
        <v>0</v>
      </c>
      <c r="BC1071" s="10">
        <v>0</v>
      </c>
      <c r="BD1071" s="10">
        <v>27500000</v>
      </c>
      <c r="BE1071" s="10">
        <v>0</v>
      </c>
      <c r="BF1071" s="10">
        <v>0</v>
      </c>
      <c r="BG1071" s="10">
        <v>13750000</v>
      </c>
      <c r="BH1071" s="10">
        <v>0</v>
      </c>
      <c r="BI1071" s="10">
        <v>0</v>
      </c>
      <c r="BJ1071" s="10" t="s">
        <v>9</v>
      </c>
      <c r="BK1071" s="10" t="s">
        <v>9</v>
      </c>
      <c r="BL1071" s="10" t="s">
        <v>9</v>
      </c>
      <c r="BM1071" s="2">
        <f t="shared" si="161"/>
        <v>8.4</v>
      </c>
      <c r="BN1071" s="2">
        <f t="shared" si="162"/>
        <v>7.6999690000000003</v>
      </c>
      <c r="BO1071" s="2">
        <f t="shared" si="163"/>
        <v>27.5</v>
      </c>
      <c r="BP1071" s="2">
        <f t="shared" si="164"/>
        <v>0</v>
      </c>
      <c r="BQ1071" s="2">
        <f t="shared" si="165"/>
        <v>27.5</v>
      </c>
      <c r="BR1071" s="2">
        <f t="shared" si="166"/>
        <v>0</v>
      </c>
      <c r="BS1071" s="2">
        <f t="shared" si="167"/>
        <v>27.5</v>
      </c>
      <c r="BT1071" s="2">
        <f t="shared" si="168"/>
        <v>0</v>
      </c>
      <c r="BU1071" s="2">
        <f t="shared" si="169"/>
        <v>13.75</v>
      </c>
      <c r="BV1071" s="2">
        <f t="shared" si="170"/>
        <v>0</v>
      </c>
    </row>
    <row r="1072" spans="1:74" x14ac:dyDescent="0.25">
      <c r="A1072">
        <v>16</v>
      </c>
      <c r="B1072" t="s">
        <v>0</v>
      </c>
      <c r="C1072" t="s">
        <v>668</v>
      </c>
      <c r="D1072">
        <v>2020</v>
      </c>
      <c r="E1072" t="s">
        <v>1</v>
      </c>
      <c r="F1072" t="s">
        <v>2</v>
      </c>
      <c r="G1072">
        <v>2</v>
      </c>
      <c r="H1072" t="s">
        <v>3</v>
      </c>
      <c r="I1072" t="s">
        <v>688</v>
      </c>
      <c r="J1072" t="s">
        <v>455</v>
      </c>
      <c r="K1072" t="s">
        <v>765</v>
      </c>
      <c r="L1072" t="s">
        <v>736</v>
      </c>
      <c r="M1072" t="s">
        <v>737</v>
      </c>
      <c r="N1072" t="s">
        <v>799</v>
      </c>
      <c r="O1072" t="s">
        <v>13</v>
      </c>
      <c r="P1072" t="s">
        <v>846</v>
      </c>
      <c r="Q1072" t="s">
        <v>459</v>
      </c>
      <c r="R1072">
        <v>0</v>
      </c>
      <c r="S1072" t="s">
        <v>7</v>
      </c>
      <c r="T1072">
        <v>330</v>
      </c>
      <c r="U1072" t="s">
        <v>460</v>
      </c>
      <c r="V1072" t="s">
        <v>4067</v>
      </c>
      <c r="W1072" t="s">
        <v>2862</v>
      </c>
      <c r="X1072">
        <v>1</v>
      </c>
      <c r="Y1072" t="s">
        <v>2863</v>
      </c>
      <c r="Z1072">
        <v>1</v>
      </c>
      <c r="AA1072" t="s">
        <v>924</v>
      </c>
      <c r="AB1072" t="s">
        <v>1593</v>
      </c>
      <c r="AC1072" s="10">
        <v>1987</v>
      </c>
      <c r="AD1072" s="10">
        <v>1987</v>
      </c>
      <c r="AE1072" s="10">
        <v>100</v>
      </c>
      <c r="AF1072" s="10">
        <v>4000</v>
      </c>
      <c r="AG1072" s="10">
        <v>0</v>
      </c>
      <c r="AH1072" s="10">
        <v>0</v>
      </c>
      <c r="AI1072" s="10">
        <v>4000</v>
      </c>
      <c r="AJ1072" s="10">
        <v>0</v>
      </c>
      <c r="AK1072" s="10">
        <v>0</v>
      </c>
      <c r="AL1072" s="10">
        <v>4000</v>
      </c>
      <c r="AM1072" s="10">
        <v>0</v>
      </c>
      <c r="AN1072" s="10">
        <v>0</v>
      </c>
      <c r="AO1072" s="10">
        <v>839</v>
      </c>
      <c r="AP1072" s="10">
        <v>0</v>
      </c>
      <c r="AQ1072" s="10">
        <v>0</v>
      </c>
      <c r="AR1072" s="10">
        <v>14826</v>
      </c>
      <c r="AS1072" s="10">
        <v>1987</v>
      </c>
      <c r="AT1072" s="10">
        <v>13.4</v>
      </c>
      <c r="AU1072" s="10">
        <v>783865863</v>
      </c>
      <c r="AV1072" s="10">
        <v>738467898</v>
      </c>
      <c r="AW1072" s="10">
        <v>94.21</v>
      </c>
      <c r="AX1072" s="10">
        <v>796679000</v>
      </c>
      <c r="AY1072" s="10">
        <v>0</v>
      </c>
      <c r="AZ1072" s="10">
        <v>0</v>
      </c>
      <c r="BA1072" s="10">
        <v>784354800</v>
      </c>
      <c r="BB1072" s="10">
        <v>0</v>
      </c>
      <c r="BC1072" s="10">
        <v>0</v>
      </c>
      <c r="BD1072" s="10">
        <v>784354800</v>
      </c>
      <c r="BE1072" s="10">
        <v>0</v>
      </c>
      <c r="BF1072" s="10">
        <v>0</v>
      </c>
      <c r="BG1072" s="10">
        <v>740878898</v>
      </c>
      <c r="BH1072" s="10">
        <v>0</v>
      </c>
      <c r="BI1072" s="10">
        <v>0</v>
      </c>
      <c r="BJ1072" s="10" t="s">
        <v>9</v>
      </c>
      <c r="BK1072" s="10" t="s">
        <v>9</v>
      </c>
      <c r="BL1072" s="10" t="s">
        <v>9</v>
      </c>
      <c r="BM1072" s="2">
        <f t="shared" si="161"/>
        <v>783.86586299999999</v>
      </c>
      <c r="BN1072" s="2">
        <f t="shared" si="162"/>
        <v>738.46789799999999</v>
      </c>
      <c r="BO1072" s="2">
        <f t="shared" si="163"/>
        <v>796.67899999999997</v>
      </c>
      <c r="BP1072" s="2">
        <f t="shared" si="164"/>
        <v>0</v>
      </c>
      <c r="BQ1072" s="2">
        <f t="shared" si="165"/>
        <v>784.35479999999995</v>
      </c>
      <c r="BR1072" s="2">
        <f t="shared" si="166"/>
        <v>0</v>
      </c>
      <c r="BS1072" s="2">
        <f t="shared" si="167"/>
        <v>784.35479999999995</v>
      </c>
      <c r="BT1072" s="2">
        <f t="shared" si="168"/>
        <v>0</v>
      </c>
      <c r="BU1072" s="2">
        <f t="shared" si="169"/>
        <v>740.87889800000005</v>
      </c>
      <c r="BV1072" s="2">
        <f t="shared" si="170"/>
        <v>0</v>
      </c>
    </row>
    <row r="1073" spans="1:74" x14ac:dyDescent="0.25">
      <c r="A1073">
        <v>16</v>
      </c>
      <c r="B1073" t="s">
        <v>0</v>
      </c>
      <c r="C1073" t="s">
        <v>668</v>
      </c>
      <c r="D1073">
        <v>2020</v>
      </c>
      <c r="E1073" t="s">
        <v>1</v>
      </c>
      <c r="F1073" t="s">
        <v>2</v>
      </c>
      <c r="G1073">
        <v>2</v>
      </c>
      <c r="H1073" t="s">
        <v>3</v>
      </c>
      <c r="I1073" t="s">
        <v>688</v>
      </c>
      <c r="J1073" t="s">
        <v>455</v>
      </c>
      <c r="K1073" t="s">
        <v>765</v>
      </c>
      <c r="L1073" t="s">
        <v>736</v>
      </c>
      <c r="M1073" t="s">
        <v>737</v>
      </c>
      <c r="N1073" t="s">
        <v>799</v>
      </c>
      <c r="O1073" t="s">
        <v>13</v>
      </c>
      <c r="P1073" t="s">
        <v>846</v>
      </c>
      <c r="Q1073" t="s">
        <v>459</v>
      </c>
      <c r="R1073">
        <v>0</v>
      </c>
      <c r="S1073" t="s">
        <v>7</v>
      </c>
      <c r="T1073">
        <v>330</v>
      </c>
      <c r="U1073" t="s">
        <v>460</v>
      </c>
      <c r="V1073" t="s">
        <v>4067</v>
      </c>
      <c r="W1073" t="s">
        <v>2862</v>
      </c>
      <c r="X1073">
        <v>2</v>
      </c>
      <c r="Y1073" t="s">
        <v>2864</v>
      </c>
      <c r="Z1073">
        <v>1</v>
      </c>
      <c r="AA1073" t="s">
        <v>924</v>
      </c>
      <c r="AB1073" t="s">
        <v>1593</v>
      </c>
      <c r="AC1073" s="10">
        <v>141</v>
      </c>
      <c r="AD1073" s="10">
        <v>141</v>
      </c>
      <c r="AE1073" s="10">
        <v>100</v>
      </c>
      <c r="AF1073" s="10">
        <v>900</v>
      </c>
      <c r="AG1073" s="10">
        <v>0</v>
      </c>
      <c r="AH1073" s="10">
        <v>0</v>
      </c>
      <c r="AI1073" s="10">
        <v>1500</v>
      </c>
      <c r="AJ1073" s="10">
        <v>0</v>
      </c>
      <c r="AK1073" s="10">
        <v>0</v>
      </c>
      <c r="AL1073" s="10">
        <v>1500</v>
      </c>
      <c r="AM1073" s="10">
        <v>0</v>
      </c>
      <c r="AN1073" s="10">
        <v>0</v>
      </c>
      <c r="AO1073" s="10">
        <v>1494</v>
      </c>
      <c r="AP1073" s="10">
        <v>0</v>
      </c>
      <c r="AQ1073" s="10">
        <v>0</v>
      </c>
      <c r="AR1073" s="10">
        <v>5535</v>
      </c>
      <c r="AS1073" s="10">
        <v>141</v>
      </c>
      <c r="AT1073" s="10">
        <v>2.5499999999999998</v>
      </c>
      <c r="AU1073" s="10">
        <v>335942513</v>
      </c>
      <c r="AV1073" s="10">
        <v>316486242</v>
      </c>
      <c r="AW1073" s="10">
        <v>94.21</v>
      </c>
      <c r="AX1073" s="10">
        <v>341433000</v>
      </c>
      <c r="AY1073" s="10">
        <v>0</v>
      </c>
      <c r="AZ1073" s="10">
        <v>0</v>
      </c>
      <c r="BA1073" s="10">
        <v>336152057</v>
      </c>
      <c r="BB1073" s="10">
        <v>0</v>
      </c>
      <c r="BC1073" s="10">
        <v>0</v>
      </c>
      <c r="BD1073" s="10">
        <v>336152057</v>
      </c>
      <c r="BE1073" s="10">
        <v>0</v>
      </c>
      <c r="BF1073" s="10">
        <v>0</v>
      </c>
      <c r="BG1073" s="10">
        <v>317519523</v>
      </c>
      <c r="BH1073" s="10">
        <v>0</v>
      </c>
      <c r="BI1073" s="10">
        <v>0</v>
      </c>
      <c r="BJ1073" s="10" t="s">
        <v>9</v>
      </c>
      <c r="BK1073" s="10" t="s">
        <v>9</v>
      </c>
      <c r="BL1073" s="10" t="s">
        <v>9</v>
      </c>
      <c r="BM1073" s="2">
        <f t="shared" si="161"/>
        <v>335.94251300000002</v>
      </c>
      <c r="BN1073" s="2">
        <f t="shared" si="162"/>
        <v>316.486242</v>
      </c>
      <c r="BO1073" s="2">
        <f t="shared" si="163"/>
        <v>341.43299999999999</v>
      </c>
      <c r="BP1073" s="2">
        <f t="shared" si="164"/>
        <v>0</v>
      </c>
      <c r="BQ1073" s="2">
        <f t="shared" si="165"/>
        <v>336.15205700000001</v>
      </c>
      <c r="BR1073" s="2">
        <f t="shared" si="166"/>
        <v>0</v>
      </c>
      <c r="BS1073" s="2">
        <f t="shared" si="167"/>
        <v>336.15205700000001</v>
      </c>
      <c r="BT1073" s="2">
        <f t="shared" si="168"/>
        <v>0</v>
      </c>
      <c r="BU1073" s="2">
        <f t="shared" si="169"/>
        <v>317.51952299999999</v>
      </c>
      <c r="BV1073" s="2">
        <f t="shared" si="170"/>
        <v>0</v>
      </c>
    </row>
    <row r="1074" spans="1:74" x14ac:dyDescent="0.25">
      <c r="A1074">
        <v>16</v>
      </c>
      <c r="B1074" t="s">
        <v>0</v>
      </c>
      <c r="C1074" t="s">
        <v>668</v>
      </c>
      <c r="D1074">
        <v>2020</v>
      </c>
      <c r="E1074" t="s">
        <v>1</v>
      </c>
      <c r="F1074" t="s">
        <v>2</v>
      </c>
      <c r="G1074">
        <v>2</v>
      </c>
      <c r="H1074" t="s">
        <v>3</v>
      </c>
      <c r="I1074" t="s">
        <v>688</v>
      </c>
      <c r="J1074" t="s">
        <v>455</v>
      </c>
      <c r="K1074" t="s">
        <v>765</v>
      </c>
      <c r="L1074" t="s">
        <v>736</v>
      </c>
      <c r="M1074" t="s">
        <v>737</v>
      </c>
      <c r="N1074" t="s">
        <v>799</v>
      </c>
      <c r="O1074" t="s">
        <v>13</v>
      </c>
      <c r="P1074" t="s">
        <v>846</v>
      </c>
      <c r="Q1074" t="s">
        <v>459</v>
      </c>
      <c r="R1074">
        <v>0</v>
      </c>
      <c r="S1074" t="s">
        <v>7</v>
      </c>
      <c r="T1074">
        <v>330</v>
      </c>
      <c r="U1074" t="s">
        <v>460</v>
      </c>
      <c r="V1074" t="s">
        <v>4067</v>
      </c>
      <c r="W1074" t="s">
        <v>2862</v>
      </c>
      <c r="X1074">
        <v>3</v>
      </c>
      <c r="Y1074" t="s">
        <v>2865</v>
      </c>
      <c r="Z1074">
        <v>1</v>
      </c>
      <c r="AA1074" t="s">
        <v>924</v>
      </c>
      <c r="AB1074" t="s">
        <v>1593</v>
      </c>
      <c r="AC1074" s="10">
        <v>15</v>
      </c>
      <c r="AD1074" s="10">
        <v>15</v>
      </c>
      <c r="AE1074" s="10">
        <v>100</v>
      </c>
      <c r="AF1074" s="10">
        <v>25</v>
      </c>
      <c r="AG1074" s="10">
        <v>0</v>
      </c>
      <c r="AH1074" s="10">
        <v>0</v>
      </c>
      <c r="AI1074" s="10">
        <v>25</v>
      </c>
      <c r="AJ1074" s="10">
        <v>0</v>
      </c>
      <c r="AK1074" s="10">
        <v>0</v>
      </c>
      <c r="AL1074" s="10">
        <v>25</v>
      </c>
      <c r="AM1074" s="10">
        <v>0</v>
      </c>
      <c r="AN1074" s="10">
        <v>0</v>
      </c>
      <c r="AO1074" s="10">
        <v>10</v>
      </c>
      <c r="AP1074" s="10">
        <v>0</v>
      </c>
      <c r="AQ1074" s="10">
        <v>0</v>
      </c>
      <c r="AR1074" s="10">
        <v>100</v>
      </c>
      <c r="AS1074" s="10">
        <v>15</v>
      </c>
      <c r="AT1074" s="10">
        <v>15</v>
      </c>
      <c r="AU1074" s="10">
        <v>7341937060</v>
      </c>
      <c r="AV1074" s="10">
        <v>7235378464</v>
      </c>
      <c r="AW1074" s="10">
        <v>98.55</v>
      </c>
      <c r="AX1074" s="10">
        <v>8218267000</v>
      </c>
      <c r="AY1074" s="10">
        <v>0</v>
      </c>
      <c r="AZ1074" s="10">
        <v>0</v>
      </c>
      <c r="BA1074" s="10">
        <v>7886867706</v>
      </c>
      <c r="BB1074" s="10">
        <v>0</v>
      </c>
      <c r="BC1074" s="10">
        <v>0</v>
      </c>
      <c r="BD1074" s="10">
        <v>7861867706</v>
      </c>
      <c r="BE1074" s="10">
        <v>0</v>
      </c>
      <c r="BF1074" s="10">
        <v>0</v>
      </c>
      <c r="BG1074" s="10">
        <v>7586274906</v>
      </c>
      <c r="BH1074" s="10">
        <v>0</v>
      </c>
      <c r="BI1074" s="10">
        <v>0</v>
      </c>
      <c r="BJ1074" s="10" t="s">
        <v>9</v>
      </c>
      <c r="BK1074" s="10" t="s">
        <v>9</v>
      </c>
      <c r="BL1074" s="10" t="s">
        <v>9</v>
      </c>
      <c r="BM1074" s="2">
        <f t="shared" si="161"/>
        <v>7341.9370600000002</v>
      </c>
      <c r="BN1074" s="2">
        <f t="shared" si="162"/>
        <v>7235.3784640000003</v>
      </c>
      <c r="BO1074" s="2">
        <f t="shared" si="163"/>
        <v>8218.2669999999998</v>
      </c>
      <c r="BP1074" s="2">
        <f t="shared" si="164"/>
        <v>0</v>
      </c>
      <c r="BQ1074" s="2">
        <f t="shared" si="165"/>
        <v>7886.867706</v>
      </c>
      <c r="BR1074" s="2">
        <f t="shared" si="166"/>
        <v>0</v>
      </c>
      <c r="BS1074" s="2">
        <f t="shared" si="167"/>
        <v>7861.867706</v>
      </c>
      <c r="BT1074" s="2">
        <f t="shared" si="168"/>
        <v>0</v>
      </c>
      <c r="BU1074" s="2">
        <f t="shared" si="169"/>
        <v>7586.2749059999996</v>
      </c>
      <c r="BV1074" s="2">
        <f t="shared" si="170"/>
        <v>0</v>
      </c>
    </row>
    <row r="1075" spans="1:74" x14ac:dyDescent="0.25">
      <c r="A1075">
        <v>16</v>
      </c>
      <c r="B1075" t="s">
        <v>0</v>
      </c>
      <c r="C1075" t="s">
        <v>668</v>
      </c>
      <c r="D1075">
        <v>2020</v>
      </c>
      <c r="E1075" t="s">
        <v>1</v>
      </c>
      <c r="F1075" t="s">
        <v>2</v>
      </c>
      <c r="G1075">
        <v>2</v>
      </c>
      <c r="H1075" t="s">
        <v>3</v>
      </c>
      <c r="I1075" t="s">
        <v>688</v>
      </c>
      <c r="J1075" t="s">
        <v>455</v>
      </c>
      <c r="K1075" t="s">
        <v>765</v>
      </c>
      <c r="L1075" t="s">
        <v>736</v>
      </c>
      <c r="M1075" t="s">
        <v>737</v>
      </c>
      <c r="N1075" t="s">
        <v>799</v>
      </c>
      <c r="O1075" t="s">
        <v>13</v>
      </c>
      <c r="P1075" t="s">
        <v>846</v>
      </c>
      <c r="Q1075" t="s">
        <v>459</v>
      </c>
      <c r="R1075">
        <v>0</v>
      </c>
      <c r="S1075" t="s">
        <v>7</v>
      </c>
      <c r="T1075">
        <v>330</v>
      </c>
      <c r="U1075" t="s">
        <v>460</v>
      </c>
      <c r="V1075" t="s">
        <v>4067</v>
      </c>
      <c r="W1075" t="s">
        <v>2862</v>
      </c>
      <c r="X1075">
        <v>4</v>
      </c>
      <c r="Y1075" t="s">
        <v>2866</v>
      </c>
      <c r="Z1075">
        <v>2</v>
      </c>
      <c r="AA1075" t="s">
        <v>920</v>
      </c>
      <c r="AB1075" t="s">
        <v>1593</v>
      </c>
      <c r="AC1075" s="10">
        <v>100</v>
      </c>
      <c r="AD1075" s="10">
        <v>100</v>
      </c>
      <c r="AE1075" s="10">
        <v>100</v>
      </c>
      <c r="AF1075" s="10">
        <v>100</v>
      </c>
      <c r="AG1075" s="10">
        <v>0</v>
      </c>
      <c r="AH1075" s="10">
        <v>0</v>
      </c>
      <c r="AI1075" s="10">
        <v>100</v>
      </c>
      <c r="AJ1075" s="10">
        <v>0</v>
      </c>
      <c r="AK1075" s="10">
        <v>0</v>
      </c>
      <c r="AL1075" s="10">
        <v>100</v>
      </c>
      <c r="AM1075" s="10">
        <v>0</v>
      </c>
      <c r="AN1075" s="10">
        <v>0</v>
      </c>
      <c r="AO1075" s="10">
        <v>100</v>
      </c>
      <c r="AP1075" s="10">
        <v>0</v>
      </c>
      <c r="AQ1075" s="10">
        <v>0</v>
      </c>
      <c r="AR1075" s="10" t="s">
        <v>7</v>
      </c>
      <c r="AS1075" s="10" t="s">
        <v>7</v>
      </c>
      <c r="AT1075" s="10" t="s">
        <v>7</v>
      </c>
      <c r="AU1075" s="10">
        <v>445956200</v>
      </c>
      <c r="AV1075" s="10">
        <v>378805895</v>
      </c>
      <c r="AW1075" s="10">
        <v>84.94</v>
      </c>
      <c r="AX1075" s="10">
        <v>138511000</v>
      </c>
      <c r="AY1075" s="10">
        <v>0</v>
      </c>
      <c r="AZ1075" s="10">
        <v>0</v>
      </c>
      <c r="BA1075" s="10">
        <v>113510914</v>
      </c>
      <c r="BB1075" s="10">
        <v>0</v>
      </c>
      <c r="BC1075" s="10">
        <v>0</v>
      </c>
      <c r="BD1075" s="10">
        <v>113510914</v>
      </c>
      <c r="BE1075" s="10">
        <v>0</v>
      </c>
      <c r="BF1075" s="10">
        <v>0</v>
      </c>
      <c r="BG1075" s="10">
        <v>113510914</v>
      </c>
      <c r="BH1075" s="10">
        <v>0</v>
      </c>
      <c r="BI1075" s="10">
        <v>0</v>
      </c>
      <c r="BJ1075" s="10" t="s">
        <v>9</v>
      </c>
      <c r="BK1075" s="10" t="s">
        <v>9</v>
      </c>
      <c r="BL1075" s="10" t="s">
        <v>9</v>
      </c>
      <c r="BM1075" s="2">
        <f t="shared" si="161"/>
        <v>445.95620000000002</v>
      </c>
      <c r="BN1075" s="2">
        <f t="shared" si="162"/>
        <v>378.80589500000002</v>
      </c>
      <c r="BO1075" s="2">
        <f t="shared" si="163"/>
        <v>138.511</v>
      </c>
      <c r="BP1075" s="2">
        <f t="shared" si="164"/>
        <v>0</v>
      </c>
      <c r="BQ1075" s="2">
        <f t="shared" si="165"/>
        <v>113.510914</v>
      </c>
      <c r="BR1075" s="2">
        <f t="shared" si="166"/>
        <v>0</v>
      </c>
      <c r="BS1075" s="2">
        <f t="shared" si="167"/>
        <v>113.510914</v>
      </c>
      <c r="BT1075" s="2">
        <f t="shared" si="168"/>
        <v>0</v>
      </c>
      <c r="BU1075" s="2">
        <f t="shared" si="169"/>
        <v>113.510914</v>
      </c>
      <c r="BV1075" s="2">
        <f t="shared" si="170"/>
        <v>0</v>
      </c>
    </row>
    <row r="1076" spans="1:74" x14ac:dyDescent="0.25">
      <c r="A1076">
        <v>16</v>
      </c>
      <c r="B1076" t="s">
        <v>0</v>
      </c>
      <c r="C1076" t="s">
        <v>668</v>
      </c>
      <c r="D1076">
        <v>2020</v>
      </c>
      <c r="E1076" t="s">
        <v>1</v>
      </c>
      <c r="F1076" t="s">
        <v>2</v>
      </c>
      <c r="G1076">
        <v>2</v>
      </c>
      <c r="H1076" t="s">
        <v>3</v>
      </c>
      <c r="I1076" t="s">
        <v>688</v>
      </c>
      <c r="J1076" t="s">
        <v>455</v>
      </c>
      <c r="K1076" t="s">
        <v>765</v>
      </c>
      <c r="L1076" t="s">
        <v>736</v>
      </c>
      <c r="M1076" t="s">
        <v>737</v>
      </c>
      <c r="N1076" t="s">
        <v>799</v>
      </c>
      <c r="O1076" t="s">
        <v>13</v>
      </c>
      <c r="P1076" t="s">
        <v>846</v>
      </c>
      <c r="Q1076" t="s">
        <v>459</v>
      </c>
      <c r="R1076">
        <v>0</v>
      </c>
      <c r="S1076" t="s">
        <v>7</v>
      </c>
      <c r="T1076">
        <v>330</v>
      </c>
      <c r="U1076" t="s">
        <v>460</v>
      </c>
      <c r="V1076" t="s">
        <v>4067</v>
      </c>
      <c r="W1076" t="s">
        <v>2862</v>
      </c>
      <c r="X1076">
        <v>5</v>
      </c>
      <c r="Y1076" t="s">
        <v>2867</v>
      </c>
      <c r="Z1076">
        <v>1</v>
      </c>
      <c r="AA1076" t="s">
        <v>924</v>
      </c>
      <c r="AB1076" t="s">
        <v>1593</v>
      </c>
      <c r="AC1076" s="10">
        <v>260</v>
      </c>
      <c r="AD1076" s="10">
        <v>260</v>
      </c>
      <c r="AE1076" s="10">
        <v>100</v>
      </c>
      <c r="AF1076" s="10">
        <v>214</v>
      </c>
      <c r="AG1076" s="10">
        <v>0</v>
      </c>
      <c r="AH1076" s="10">
        <v>0</v>
      </c>
      <c r="AI1076" s="10">
        <v>208</v>
      </c>
      <c r="AJ1076" s="10">
        <v>0</v>
      </c>
      <c r="AK1076" s="10">
        <v>0</v>
      </c>
      <c r="AL1076" s="10">
        <v>208</v>
      </c>
      <c r="AM1076" s="10">
        <v>0</v>
      </c>
      <c r="AN1076" s="10">
        <v>0</v>
      </c>
      <c r="AO1076" s="10">
        <v>130</v>
      </c>
      <c r="AP1076" s="10">
        <v>0</v>
      </c>
      <c r="AQ1076" s="10">
        <v>0</v>
      </c>
      <c r="AR1076" s="10">
        <v>1020</v>
      </c>
      <c r="AS1076" s="10">
        <v>260</v>
      </c>
      <c r="AT1076" s="10">
        <v>25.49</v>
      </c>
      <c r="AU1076" s="10">
        <v>134172155</v>
      </c>
      <c r="AV1076" s="10">
        <v>103039961</v>
      </c>
      <c r="AW1076" s="10">
        <v>76.8</v>
      </c>
      <c r="AX1076" s="10">
        <v>299780000</v>
      </c>
      <c r="AY1076" s="10">
        <v>0</v>
      </c>
      <c r="AZ1076" s="10">
        <v>0</v>
      </c>
      <c r="BA1076" s="10">
        <v>228556875</v>
      </c>
      <c r="BB1076" s="10">
        <v>0</v>
      </c>
      <c r="BC1076" s="10">
        <v>0</v>
      </c>
      <c r="BD1076" s="10">
        <v>228556875</v>
      </c>
      <c r="BE1076" s="10">
        <v>0</v>
      </c>
      <c r="BF1076" s="10">
        <v>0</v>
      </c>
      <c r="BG1076" s="10">
        <v>228556874</v>
      </c>
      <c r="BH1076" s="10">
        <v>0</v>
      </c>
      <c r="BI1076" s="10">
        <v>0</v>
      </c>
      <c r="BJ1076" s="10" t="s">
        <v>9</v>
      </c>
      <c r="BK1076" s="10" t="s">
        <v>9</v>
      </c>
      <c r="BL1076" s="10" t="s">
        <v>9</v>
      </c>
      <c r="BM1076" s="2">
        <f t="shared" si="161"/>
        <v>134.172155</v>
      </c>
      <c r="BN1076" s="2">
        <f t="shared" si="162"/>
        <v>103.03996100000001</v>
      </c>
      <c r="BO1076" s="2">
        <f t="shared" si="163"/>
        <v>299.77999999999997</v>
      </c>
      <c r="BP1076" s="2">
        <f t="shared" si="164"/>
        <v>0</v>
      </c>
      <c r="BQ1076" s="2">
        <f t="shared" si="165"/>
        <v>228.55687499999999</v>
      </c>
      <c r="BR1076" s="2">
        <f t="shared" si="166"/>
        <v>0</v>
      </c>
      <c r="BS1076" s="2">
        <f t="shared" si="167"/>
        <v>228.55687499999999</v>
      </c>
      <c r="BT1076" s="2">
        <f t="shared" si="168"/>
        <v>0</v>
      </c>
      <c r="BU1076" s="2">
        <f t="shared" si="169"/>
        <v>228.55687399999999</v>
      </c>
      <c r="BV1076" s="2">
        <f t="shared" si="170"/>
        <v>0</v>
      </c>
    </row>
    <row r="1077" spans="1:74" x14ac:dyDescent="0.25">
      <c r="A1077">
        <v>16</v>
      </c>
      <c r="B1077" t="s">
        <v>0</v>
      </c>
      <c r="C1077" t="s">
        <v>668</v>
      </c>
      <c r="D1077">
        <v>2020</v>
      </c>
      <c r="E1077" t="s">
        <v>1</v>
      </c>
      <c r="F1077" t="s">
        <v>2</v>
      </c>
      <c r="G1077">
        <v>2</v>
      </c>
      <c r="H1077" t="s">
        <v>3</v>
      </c>
      <c r="I1077" t="s">
        <v>688</v>
      </c>
      <c r="J1077" t="s">
        <v>455</v>
      </c>
      <c r="K1077" t="s">
        <v>765</v>
      </c>
      <c r="L1077" t="s">
        <v>736</v>
      </c>
      <c r="M1077" t="s">
        <v>737</v>
      </c>
      <c r="N1077" t="s">
        <v>798</v>
      </c>
      <c r="O1077" t="s">
        <v>5</v>
      </c>
      <c r="P1077" t="s">
        <v>803</v>
      </c>
      <c r="Q1077" t="s">
        <v>6</v>
      </c>
      <c r="R1077">
        <v>0</v>
      </c>
      <c r="S1077" t="s">
        <v>7</v>
      </c>
      <c r="T1077">
        <v>502</v>
      </c>
      <c r="U1077" t="s">
        <v>181</v>
      </c>
      <c r="V1077" t="s">
        <v>4068</v>
      </c>
      <c r="W1077" t="s">
        <v>2868</v>
      </c>
      <c r="X1077">
        <v>1</v>
      </c>
      <c r="Y1077" t="s">
        <v>2869</v>
      </c>
      <c r="Z1077">
        <v>2</v>
      </c>
      <c r="AA1077" t="s">
        <v>920</v>
      </c>
      <c r="AB1077" t="s">
        <v>1593</v>
      </c>
      <c r="AC1077" s="10">
        <v>100</v>
      </c>
      <c r="AD1077" s="10">
        <v>100</v>
      </c>
      <c r="AE1077" s="10">
        <v>100</v>
      </c>
      <c r="AF1077" s="10">
        <v>100</v>
      </c>
      <c r="AG1077" s="10">
        <v>0</v>
      </c>
      <c r="AH1077" s="10">
        <v>0</v>
      </c>
      <c r="AI1077" s="10">
        <v>100</v>
      </c>
      <c r="AJ1077" s="10">
        <v>0</v>
      </c>
      <c r="AK1077" s="10">
        <v>0</v>
      </c>
      <c r="AL1077" s="10">
        <v>100</v>
      </c>
      <c r="AM1077" s="10">
        <v>0</v>
      </c>
      <c r="AN1077" s="10">
        <v>0</v>
      </c>
      <c r="AO1077" s="10">
        <v>100</v>
      </c>
      <c r="AP1077" s="10">
        <v>0</v>
      </c>
      <c r="AQ1077" s="10">
        <v>0</v>
      </c>
      <c r="AR1077" s="10" t="s">
        <v>7</v>
      </c>
      <c r="AS1077" s="10" t="s">
        <v>7</v>
      </c>
      <c r="AT1077" s="10" t="s">
        <v>7</v>
      </c>
      <c r="AU1077" s="10">
        <v>1162101956</v>
      </c>
      <c r="AV1077" s="10">
        <v>1144411071</v>
      </c>
      <c r="AW1077" s="10">
        <v>98.48</v>
      </c>
      <c r="AX1077" s="10">
        <v>1379806000</v>
      </c>
      <c r="AY1077" s="10">
        <v>0</v>
      </c>
      <c r="AZ1077" s="10">
        <v>0</v>
      </c>
      <c r="BA1077" s="10">
        <v>1716874605</v>
      </c>
      <c r="BB1077" s="10">
        <v>0</v>
      </c>
      <c r="BC1077" s="10">
        <v>0</v>
      </c>
      <c r="BD1077" s="10">
        <v>1410289854</v>
      </c>
      <c r="BE1077" s="10">
        <v>0</v>
      </c>
      <c r="BF1077" s="10">
        <v>0</v>
      </c>
      <c r="BG1077" s="10">
        <v>466676414</v>
      </c>
      <c r="BH1077" s="10">
        <v>0</v>
      </c>
      <c r="BI1077" s="10">
        <v>0</v>
      </c>
      <c r="BJ1077" s="10" t="s">
        <v>9</v>
      </c>
      <c r="BK1077" s="10" t="s">
        <v>9</v>
      </c>
      <c r="BL1077" s="10" t="s">
        <v>9</v>
      </c>
      <c r="BM1077" s="2">
        <f t="shared" si="161"/>
        <v>1162.101956</v>
      </c>
      <c r="BN1077" s="2">
        <f t="shared" si="162"/>
        <v>1144.411071</v>
      </c>
      <c r="BO1077" s="2">
        <f t="shared" si="163"/>
        <v>1379.806</v>
      </c>
      <c r="BP1077" s="2">
        <f t="shared" si="164"/>
        <v>0</v>
      </c>
      <c r="BQ1077" s="2">
        <f t="shared" si="165"/>
        <v>1716.874605</v>
      </c>
      <c r="BR1077" s="2">
        <f t="shared" si="166"/>
        <v>0</v>
      </c>
      <c r="BS1077" s="2">
        <f t="shared" si="167"/>
        <v>1410.2898540000001</v>
      </c>
      <c r="BT1077" s="2">
        <f t="shared" si="168"/>
        <v>0</v>
      </c>
      <c r="BU1077" s="2">
        <f t="shared" si="169"/>
        <v>466.67641400000002</v>
      </c>
      <c r="BV1077" s="2">
        <f t="shared" si="170"/>
        <v>0</v>
      </c>
    </row>
    <row r="1078" spans="1:74" x14ac:dyDescent="0.25">
      <c r="A1078">
        <v>16</v>
      </c>
      <c r="B1078" t="s">
        <v>0</v>
      </c>
      <c r="C1078" t="s">
        <v>668</v>
      </c>
      <c r="D1078">
        <v>2020</v>
      </c>
      <c r="E1078" t="s">
        <v>1</v>
      </c>
      <c r="F1078" t="s">
        <v>2</v>
      </c>
      <c r="G1078">
        <v>2</v>
      </c>
      <c r="H1078" t="s">
        <v>3</v>
      </c>
      <c r="I1078" t="s">
        <v>688</v>
      </c>
      <c r="J1078" t="s">
        <v>455</v>
      </c>
      <c r="K1078" t="s">
        <v>765</v>
      </c>
      <c r="L1078" t="s">
        <v>736</v>
      </c>
      <c r="M1078" t="s">
        <v>737</v>
      </c>
      <c r="N1078" t="s">
        <v>798</v>
      </c>
      <c r="O1078" t="s">
        <v>5</v>
      </c>
      <c r="P1078" t="s">
        <v>803</v>
      </c>
      <c r="Q1078" t="s">
        <v>6</v>
      </c>
      <c r="R1078">
        <v>0</v>
      </c>
      <c r="S1078" t="s">
        <v>7</v>
      </c>
      <c r="T1078">
        <v>502</v>
      </c>
      <c r="U1078" t="s">
        <v>181</v>
      </c>
      <c r="V1078" t="s">
        <v>4068</v>
      </c>
      <c r="W1078" t="s">
        <v>2868</v>
      </c>
      <c r="X1078">
        <v>2</v>
      </c>
      <c r="Y1078" t="s">
        <v>2870</v>
      </c>
      <c r="Z1078">
        <v>2</v>
      </c>
      <c r="AA1078" t="s">
        <v>920</v>
      </c>
      <c r="AB1078" t="s">
        <v>1593</v>
      </c>
      <c r="AC1078" s="10">
        <v>100</v>
      </c>
      <c r="AD1078" s="10">
        <v>99.9</v>
      </c>
      <c r="AE1078" s="10">
        <v>99.9</v>
      </c>
      <c r="AF1078" s="10">
        <v>100</v>
      </c>
      <c r="AG1078" s="10">
        <v>0</v>
      </c>
      <c r="AH1078" s="10">
        <v>0</v>
      </c>
      <c r="AI1078" s="10">
        <v>100</v>
      </c>
      <c r="AJ1078" s="10">
        <v>0</v>
      </c>
      <c r="AK1078" s="10">
        <v>0</v>
      </c>
      <c r="AL1078" s="10">
        <v>100</v>
      </c>
      <c r="AM1078" s="10">
        <v>0</v>
      </c>
      <c r="AN1078" s="10">
        <v>0</v>
      </c>
      <c r="AO1078" s="10">
        <v>100</v>
      </c>
      <c r="AP1078" s="10">
        <v>0</v>
      </c>
      <c r="AQ1078" s="10">
        <v>0</v>
      </c>
      <c r="AR1078" s="10" t="s">
        <v>7</v>
      </c>
      <c r="AS1078" s="10" t="s">
        <v>7</v>
      </c>
      <c r="AT1078" s="10" t="s">
        <v>7</v>
      </c>
      <c r="AU1078" s="10">
        <v>49213268</v>
      </c>
      <c r="AV1078" s="10">
        <v>48533226</v>
      </c>
      <c r="AW1078" s="10">
        <v>98.62</v>
      </c>
      <c r="AX1078" s="10">
        <v>136547000</v>
      </c>
      <c r="AY1078" s="10">
        <v>0</v>
      </c>
      <c r="AZ1078" s="10">
        <v>0</v>
      </c>
      <c r="BA1078" s="10">
        <v>138477675</v>
      </c>
      <c r="BB1078" s="10">
        <v>0</v>
      </c>
      <c r="BC1078" s="10">
        <v>0</v>
      </c>
      <c r="BD1078" s="10">
        <v>113749519</v>
      </c>
      <c r="BE1078" s="10">
        <v>0</v>
      </c>
      <c r="BF1078" s="10">
        <v>0</v>
      </c>
      <c r="BG1078" s="10">
        <v>59347575</v>
      </c>
      <c r="BH1078" s="10">
        <v>0</v>
      </c>
      <c r="BI1078" s="10">
        <v>0</v>
      </c>
      <c r="BJ1078" s="10" t="s">
        <v>9</v>
      </c>
      <c r="BK1078" s="10" t="s">
        <v>9</v>
      </c>
      <c r="BL1078" s="10" t="s">
        <v>9</v>
      </c>
      <c r="BM1078" s="2">
        <f t="shared" si="161"/>
        <v>49.213267999999999</v>
      </c>
      <c r="BN1078" s="2">
        <f t="shared" si="162"/>
        <v>48.533225999999999</v>
      </c>
      <c r="BO1078" s="2">
        <f t="shared" si="163"/>
        <v>136.547</v>
      </c>
      <c r="BP1078" s="2">
        <f t="shared" si="164"/>
        <v>0</v>
      </c>
      <c r="BQ1078" s="2">
        <f t="shared" si="165"/>
        <v>138.477675</v>
      </c>
      <c r="BR1078" s="2">
        <f t="shared" si="166"/>
        <v>0</v>
      </c>
      <c r="BS1078" s="2">
        <f t="shared" si="167"/>
        <v>113.74951900000001</v>
      </c>
      <c r="BT1078" s="2">
        <f t="shared" si="168"/>
        <v>0</v>
      </c>
      <c r="BU1078" s="2">
        <f t="shared" si="169"/>
        <v>59.347574999999999</v>
      </c>
      <c r="BV1078" s="2">
        <f t="shared" si="170"/>
        <v>0</v>
      </c>
    </row>
    <row r="1079" spans="1:74" x14ac:dyDescent="0.25">
      <c r="A1079">
        <v>16</v>
      </c>
      <c r="B1079" t="s">
        <v>0</v>
      </c>
      <c r="C1079" t="s">
        <v>668</v>
      </c>
      <c r="D1079">
        <v>2020</v>
      </c>
      <c r="E1079" t="s">
        <v>1</v>
      </c>
      <c r="F1079" t="s">
        <v>2</v>
      </c>
      <c r="G1079">
        <v>2</v>
      </c>
      <c r="H1079" t="s">
        <v>3</v>
      </c>
      <c r="I1079" t="s">
        <v>688</v>
      </c>
      <c r="J1079" t="s">
        <v>455</v>
      </c>
      <c r="K1079" t="s">
        <v>765</v>
      </c>
      <c r="L1079" t="s">
        <v>736</v>
      </c>
      <c r="M1079" t="s">
        <v>737</v>
      </c>
      <c r="N1079" t="s">
        <v>798</v>
      </c>
      <c r="O1079" t="s">
        <v>5</v>
      </c>
      <c r="P1079" t="s">
        <v>803</v>
      </c>
      <c r="Q1079" t="s">
        <v>6</v>
      </c>
      <c r="R1079">
        <v>0</v>
      </c>
      <c r="S1079" t="s">
        <v>7</v>
      </c>
      <c r="T1079">
        <v>502</v>
      </c>
      <c r="U1079" t="s">
        <v>181</v>
      </c>
      <c r="V1079" t="s">
        <v>4068</v>
      </c>
      <c r="W1079" t="s">
        <v>2868</v>
      </c>
      <c r="X1079">
        <v>3</v>
      </c>
      <c r="Y1079" t="s">
        <v>2871</v>
      </c>
      <c r="Z1079">
        <v>1</v>
      </c>
      <c r="AA1079" t="s">
        <v>924</v>
      </c>
      <c r="AB1079" t="s">
        <v>1593</v>
      </c>
      <c r="AC1079" s="10">
        <v>4</v>
      </c>
      <c r="AD1079" s="10">
        <v>4</v>
      </c>
      <c r="AE1079" s="10">
        <v>100</v>
      </c>
      <c r="AF1079" s="10">
        <v>1</v>
      </c>
      <c r="AG1079" s="10">
        <v>0</v>
      </c>
      <c r="AH1079" s="10">
        <v>0</v>
      </c>
      <c r="AI1079" s="10">
        <v>1</v>
      </c>
      <c r="AJ1079" s="10">
        <v>0</v>
      </c>
      <c r="AK1079" s="10">
        <v>0</v>
      </c>
      <c r="AL1079" s="10">
        <v>1</v>
      </c>
      <c r="AM1079" s="10">
        <v>0</v>
      </c>
      <c r="AN1079" s="10">
        <v>0</v>
      </c>
      <c r="AO1079" s="10">
        <v>1</v>
      </c>
      <c r="AP1079" s="10">
        <v>0</v>
      </c>
      <c r="AQ1079" s="10">
        <v>0</v>
      </c>
      <c r="AR1079" s="10">
        <v>8</v>
      </c>
      <c r="AS1079" s="10">
        <v>4</v>
      </c>
      <c r="AT1079" s="10">
        <v>50</v>
      </c>
      <c r="AU1079" s="10">
        <v>49213268</v>
      </c>
      <c r="AV1079" s="10">
        <v>48533226</v>
      </c>
      <c r="AW1079" s="10">
        <v>98.62</v>
      </c>
      <c r="AX1079" s="10">
        <v>136547000</v>
      </c>
      <c r="AY1079" s="10">
        <v>0</v>
      </c>
      <c r="AZ1079" s="10">
        <v>0</v>
      </c>
      <c r="BA1079" s="10">
        <v>138477675</v>
      </c>
      <c r="BB1079" s="10">
        <v>0</v>
      </c>
      <c r="BC1079" s="10">
        <v>0</v>
      </c>
      <c r="BD1079" s="10">
        <v>113749519</v>
      </c>
      <c r="BE1079" s="10">
        <v>0</v>
      </c>
      <c r="BF1079" s="10">
        <v>0</v>
      </c>
      <c r="BG1079" s="10">
        <v>59347575</v>
      </c>
      <c r="BH1079" s="10">
        <v>0</v>
      </c>
      <c r="BI1079" s="10">
        <v>0</v>
      </c>
      <c r="BJ1079" s="10" t="s">
        <v>9</v>
      </c>
      <c r="BK1079" s="10" t="s">
        <v>9</v>
      </c>
      <c r="BL1079" s="10" t="s">
        <v>9</v>
      </c>
      <c r="BM1079" s="2">
        <f t="shared" si="161"/>
        <v>49.213267999999999</v>
      </c>
      <c r="BN1079" s="2">
        <f t="shared" si="162"/>
        <v>48.533225999999999</v>
      </c>
      <c r="BO1079" s="2">
        <f t="shared" si="163"/>
        <v>136.547</v>
      </c>
      <c r="BP1079" s="2">
        <f t="shared" si="164"/>
        <v>0</v>
      </c>
      <c r="BQ1079" s="2">
        <f t="shared" si="165"/>
        <v>138.477675</v>
      </c>
      <c r="BR1079" s="2">
        <f t="shared" si="166"/>
        <v>0</v>
      </c>
      <c r="BS1079" s="2">
        <f t="shared" si="167"/>
        <v>113.74951900000001</v>
      </c>
      <c r="BT1079" s="2">
        <f t="shared" si="168"/>
        <v>0</v>
      </c>
      <c r="BU1079" s="2">
        <f t="shared" si="169"/>
        <v>59.347574999999999</v>
      </c>
      <c r="BV1079" s="2">
        <f t="shared" si="170"/>
        <v>0</v>
      </c>
    </row>
    <row r="1080" spans="1:74" x14ac:dyDescent="0.25">
      <c r="A1080">
        <v>16</v>
      </c>
      <c r="B1080" t="s">
        <v>0</v>
      </c>
      <c r="C1080" t="s">
        <v>668</v>
      </c>
      <c r="D1080">
        <v>2020</v>
      </c>
      <c r="E1080" t="s">
        <v>1</v>
      </c>
      <c r="F1080" t="s">
        <v>2</v>
      </c>
      <c r="G1080">
        <v>2</v>
      </c>
      <c r="H1080" t="s">
        <v>3</v>
      </c>
      <c r="I1080" t="s">
        <v>688</v>
      </c>
      <c r="J1080" t="s">
        <v>455</v>
      </c>
      <c r="K1080" t="s">
        <v>765</v>
      </c>
      <c r="L1080" t="s">
        <v>736</v>
      </c>
      <c r="M1080" t="s">
        <v>737</v>
      </c>
      <c r="N1080" t="s">
        <v>798</v>
      </c>
      <c r="O1080" t="s">
        <v>5</v>
      </c>
      <c r="P1080" t="s">
        <v>803</v>
      </c>
      <c r="Q1080" t="s">
        <v>6</v>
      </c>
      <c r="R1080">
        <v>0</v>
      </c>
      <c r="S1080" t="s">
        <v>7</v>
      </c>
      <c r="T1080">
        <v>502</v>
      </c>
      <c r="U1080" t="s">
        <v>181</v>
      </c>
      <c r="V1080" t="s">
        <v>4068</v>
      </c>
      <c r="W1080" t="s">
        <v>2868</v>
      </c>
      <c r="X1080">
        <v>4</v>
      </c>
      <c r="Y1080" t="s">
        <v>2872</v>
      </c>
      <c r="Z1080">
        <v>1</v>
      </c>
      <c r="AA1080" t="s">
        <v>924</v>
      </c>
      <c r="AB1080" t="s">
        <v>1593</v>
      </c>
      <c r="AC1080" s="10">
        <v>15</v>
      </c>
      <c r="AD1080" s="10">
        <v>14.97</v>
      </c>
      <c r="AE1080" s="10">
        <v>99.8</v>
      </c>
      <c r="AF1080" s="10">
        <v>25</v>
      </c>
      <c r="AG1080" s="10">
        <v>0</v>
      </c>
      <c r="AH1080" s="10">
        <v>0</v>
      </c>
      <c r="AI1080" s="10">
        <v>25</v>
      </c>
      <c r="AJ1080" s="10">
        <v>0</v>
      </c>
      <c r="AK1080" s="10">
        <v>0</v>
      </c>
      <c r="AL1080" s="10">
        <v>25</v>
      </c>
      <c r="AM1080" s="10">
        <v>0</v>
      </c>
      <c r="AN1080" s="10">
        <v>0</v>
      </c>
      <c r="AO1080" s="10">
        <v>10</v>
      </c>
      <c r="AP1080" s="10">
        <v>0</v>
      </c>
      <c r="AQ1080" s="10">
        <v>0</v>
      </c>
      <c r="AR1080" s="10">
        <v>100</v>
      </c>
      <c r="AS1080" s="10">
        <v>14.97</v>
      </c>
      <c r="AT1080" s="10">
        <v>14.97</v>
      </c>
      <c r="AU1080" s="10">
        <v>82022113</v>
      </c>
      <c r="AV1080" s="10">
        <v>80888709</v>
      </c>
      <c r="AW1080" s="10">
        <v>98.62</v>
      </c>
      <c r="AX1080" s="10">
        <v>227578000</v>
      </c>
      <c r="AY1080" s="10">
        <v>0</v>
      </c>
      <c r="AZ1080" s="10">
        <v>0</v>
      </c>
      <c r="BA1080" s="10">
        <v>230796126</v>
      </c>
      <c r="BB1080" s="10">
        <v>0</v>
      </c>
      <c r="BC1080" s="10">
        <v>0</v>
      </c>
      <c r="BD1080" s="10">
        <v>189582531</v>
      </c>
      <c r="BE1080" s="10">
        <v>0</v>
      </c>
      <c r="BF1080" s="10">
        <v>0</v>
      </c>
      <c r="BG1080" s="10">
        <v>98912625</v>
      </c>
      <c r="BH1080" s="10">
        <v>0</v>
      </c>
      <c r="BI1080" s="10">
        <v>0</v>
      </c>
      <c r="BJ1080" s="10" t="s">
        <v>9</v>
      </c>
      <c r="BK1080" s="10" t="s">
        <v>9</v>
      </c>
      <c r="BL1080" s="10" t="s">
        <v>9</v>
      </c>
      <c r="BM1080" s="2">
        <f t="shared" si="161"/>
        <v>82.022113000000004</v>
      </c>
      <c r="BN1080" s="2">
        <f t="shared" si="162"/>
        <v>80.888709000000006</v>
      </c>
      <c r="BO1080" s="2">
        <f t="shared" si="163"/>
        <v>227.578</v>
      </c>
      <c r="BP1080" s="2">
        <f t="shared" si="164"/>
        <v>0</v>
      </c>
      <c r="BQ1080" s="2">
        <f t="shared" si="165"/>
        <v>230.79612599999999</v>
      </c>
      <c r="BR1080" s="2">
        <f t="shared" si="166"/>
        <v>0</v>
      </c>
      <c r="BS1080" s="2">
        <f t="shared" si="167"/>
        <v>189.58253099999999</v>
      </c>
      <c r="BT1080" s="2">
        <f t="shared" si="168"/>
        <v>0</v>
      </c>
      <c r="BU1080" s="2">
        <f t="shared" si="169"/>
        <v>98.912625000000006</v>
      </c>
      <c r="BV1080" s="2">
        <f t="shared" si="170"/>
        <v>0</v>
      </c>
    </row>
    <row r="1081" spans="1:74" x14ac:dyDescent="0.25">
      <c r="A1081">
        <v>16</v>
      </c>
      <c r="B1081" t="s">
        <v>0</v>
      </c>
      <c r="C1081" t="s">
        <v>668</v>
      </c>
      <c r="D1081">
        <v>2020</v>
      </c>
      <c r="E1081" t="s">
        <v>1</v>
      </c>
      <c r="F1081" t="s">
        <v>2</v>
      </c>
      <c r="G1081">
        <v>2</v>
      </c>
      <c r="H1081" t="s">
        <v>3</v>
      </c>
      <c r="I1081" t="s">
        <v>688</v>
      </c>
      <c r="J1081" t="s">
        <v>455</v>
      </c>
      <c r="K1081" t="s">
        <v>765</v>
      </c>
      <c r="L1081" t="s">
        <v>736</v>
      </c>
      <c r="M1081" t="s">
        <v>737</v>
      </c>
      <c r="N1081" t="s">
        <v>798</v>
      </c>
      <c r="O1081" t="s">
        <v>5</v>
      </c>
      <c r="P1081" t="s">
        <v>803</v>
      </c>
      <c r="Q1081" t="s">
        <v>6</v>
      </c>
      <c r="R1081">
        <v>0</v>
      </c>
      <c r="S1081" t="s">
        <v>7</v>
      </c>
      <c r="T1081">
        <v>502</v>
      </c>
      <c r="U1081" t="s">
        <v>181</v>
      </c>
      <c r="V1081" t="s">
        <v>4068</v>
      </c>
      <c r="W1081" t="s">
        <v>2868</v>
      </c>
      <c r="X1081">
        <v>5</v>
      </c>
      <c r="Y1081" t="s">
        <v>2873</v>
      </c>
      <c r="Z1081">
        <v>2</v>
      </c>
      <c r="AA1081" t="s">
        <v>920</v>
      </c>
      <c r="AB1081" t="s">
        <v>1593</v>
      </c>
      <c r="AC1081" s="10">
        <v>100</v>
      </c>
      <c r="AD1081" s="10">
        <v>100</v>
      </c>
      <c r="AE1081" s="10">
        <v>100</v>
      </c>
      <c r="AF1081" s="10">
        <v>100</v>
      </c>
      <c r="AG1081" s="10">
        <v>0</v>
      </c>
      <c r="AH1081" s="10">
        <v>0</v>
      </c>
      <c r="AI1081" s="10">
        <v>100</v>
      </c>
      <c r="AJ1081" s="10">
        <v>0</v>
      </c>
      <c r="AK1081" s="10">
        <v>0</v>
      </c>
      <c r="AL1081" s="10">
        <v>100</v>
      </c>
      <c r="AM1081" s="10">
        <v>0</v>
      </c>
      <c r="AN1081" s="10">
        <v>0</v>
      </c>
      <c r="AO1081" s="10">
        <v>100</v>
      </c>
      <c r="AP1081" s="10">
        <v>0</v>
      </c>
      <c r="AQ1081" s="10">
        <v>0</v>
      </c>
      <c r="AR1081" s="10" t="s">
        <v>7</v>
      </c>
      <c r="AS1081" s="10" t="s">
        <v>7</v>
      </c>
      <c r="AT1081" s="10" t="s">
        <v>7</v>
      </c>
      <c r="AU1081" s="10">
        <v>2969445937</v>
      </c>
      <c r="AV1081" s="10">
        <v>2926721207</v>
      </c>
      <c r="AW1081" s="10">
        <v>98.56</v>
      </c>
      <c r="AX1081" s="10">
        <v>10418091000</v>
      </c>
      <c r="AY1081" s="10">
        <v>0</v>
      </c>
      <c r="AZ1081" s="10">
        <v>0</v>
      </c>
      <c r="BA1081" s="10">
        <v>10461078697</v>
      </c>
      <c r="BB1081" s="10">
        <v>0</v>
      </c>
      <c r="BC1081" s="10">
        <v>0</v>
      </c>
      <c r="BD1081" s="10">
        <v>9031261941</v>
      </c>
      <c r="BE1081" s="10">
        <v>0</v>
      </c>
      <c r="BF1081" s="10">
        <v>0</v>
      </c>
      <c r="BG1081" s="10">
        <v>5957813311</v>
      </c>
      <c r="BH1081" s="10">
        <v>0</v>
      </c>
      <c r="BI1081" s="10">
        <v>0</v>
      </c>
      <c r="BJ1081" s="10" t="s">
        <v>9</v>
      </c>
      <c r="BK1081" s="10" t="s">
        <v>9</v>
      </c>
      <c r="BL1081" s="10" t="s">
        <v>9</v>
      </c>
      <c r="BM1081" s="2">
        <f t="shared" si="161"/>
        <v>2969.445937</v>
      </c>
      <c r="BN1081" s="2">
        <f t="shared" si="162"/>
        <v>2926.721207</v>
      </c>
      <c r="BO1081" s="2">
        <f t="shared" si="163"/>
        <v>10418.091</v>
      </c>
      <c r="BP1081" s="2">
        <f t="shared" si="164"/>
        <v>0</v>
      </c>
      <c r="BQ1081" s="2">
        <f t="shared" si="165"/>
        <v>10461.078697000001</v>
      </c>
      <c r="BR1081" s="2">
        <f t="shared" si="166"/>
        <v>0</v>
      </c>
      <c r="BS1081" s="2">
        <f t="shared" si="167"/>
        <v>9031.2619410000007</v>
      </c>
      <c r="BT1081" s="2">
        <f t="shared" si="168"/>
        <v>0</v>
      </c>
      <c r="BU1081" s="2">
        <f t="shared" si="169"/>
        <v>5957.8133109999999</v>
      </c>
      <c r="BV1081" s="2">
        <f t="shared" si="170"/>
        <v>0</v>
      </c>
    </row>
    <row r="1082" spans="1:74" x14ac:dyDescent="0.25">
      <c r="A1082">
        <v>16</v>
      </c>
      <c r="B1082" t="s">
        <v>0</v>
      </c>
      <c r="C1082" t="s">
        <v>668</v>
      </c>
      <c r="D1082">
        <v>2020</v>
      </c>
      <c r="E1082" t="s">
        <v>1</v>
      </c>
      <c r="F1082" t="s">
        <v>2</v>
      </c>
      <c r="G1082">
        <v>2</v>
      </c>
      <c r="H1082" t="s">
        <v>3</v>
      </c>
      <c r="I1082" t="s">
        <v>689</v>
      </c>
      <c r="J1082" t="s">
        <v>461</v>
      </c>
      <c r="K1082" t="s">
        <v>766</v>
      </c>
      <c r="L1082" t="s">
        <v>767</v>
      </c>
      <c r="M1082" t="s">
        <v>768</v>
      </c>
      <c r="N1082" t="s">
        <v>800</v>
      </c>
      <c r="O1082" t="s">
        <v>37</v>
      </c>
      <c r="P1082" t="s">
        <v>807</v>
      </c>
      <c r="Q1082" t="s">
        <v>50</v>
      </c>
      <c r="R1082">
        <v>0</v>
      </c>
      <c r="S1082" t="s">
        <v>7</v>
      </c>
      <c r="T1082">
        <v>40</v>
      </c>
      <c r="U1082" t="s">
        <v>462</v>
      </c>
      <c r="V1082" t="s">
        <v>4069</v>
      </c>
      <c r="W1082" t="s">
        <v>2874</v>
      </c>
      <c r="X1082">
        <v>1</v>
      </c>
      <c r="Y1082" t="s">
        <v>2875</v>
      </c>
      <c r="Z1082">
        <v>1</v>
      </c>
      <c r="AA1082" t="s">
        <v>924</v>
      </c>
      <c r="AB1082" t="s">
        <v>1593</v>
      </c>
      <c r="AC1082" s="10">
        <v>6500</v>
      </c>
      <c r="AD1082" s="10">
        <v>9077</v>
      </c>
      <c r="AE1082" s="10">
        <v>139.65</v>
      </c>
      <c r="AF1082" s="10">
        <v>17000</v>
      </c>
      <c r="AG1082" s="10">
        <v>0</v>
      </c>
      <c r="AH1082" s="10">
        <v>0</v>
      </c>
      <c r="AI1082" s="10">
        <v>19000</v>
      </c>
      <c r="AJ1082" s="10">
        <v>0</v>
      </c>
      <c r="AK1082" s="10">
        <v>0</v>
      </c>
      <c r="AL1082" s="10">
        <v>18500</v>
      </c>
      <c r="AM1082" s="10">
        <v>0</v>
      </c>
      <c r="AN1082" s="10">
        <v>0</v>
      </c>
      <c r="AO1082" s="10">
        <v>9000</v>
      </c>
      <c r="AP1082" s="10">
        <v>0</v>
      </c>
      <c r="AQ1082" s="10">
        <v>0</v>
      </c>
      <c r="AR1082" s="10">
        <v>70000</v>
      </c>
      <c r="AS1082" s="10">
        <v>9077</v>
      </c>
      <c r="AT1082" s="10">
        <v>12.97</v>
      </c>
      <c r="AU1082" s="10">
        <v>165286400</v>
      </c>
      <c r="AV1082" s="10">
        <v>147087760</v>
      </c>
      <c r="AW1082" s="10">
        <v>88.99</v>
      </c>
      <c r="AX1082" s="10">
        <v>212000000</v>
      </c>
      <c r="AY1082" s="10">
        <v>0</v>
      </c>
      <c r="AZ1082" s="10">
        <v>0</v>
      </c>
      <c r="BA1082" s="10">
        <v>217469000</v>
      </c>
      <c r="BB1082" s="10">
        <v>0</v>
      </c>
      <c r="BC1082" s="10">
        <v>0</v>
      </c>
      <c r="BD1082" s="10">
        <v>226530000</v>
      </c>
      <c r="BE1082" s="10">
        <v>0</v>
      </c>
      <c r="BF1082" s="10">
        <v>0</v>
      </c>
      <c r="BG1082" s="10">
        <v>249180000</v>
      </c>
      <c r="BH1082" s="10">
        <v>0</v>
      </c>
      <c r="BI1082" s="10">
        <v>0</v>
      </c>
      <c r="BJ1082" s="10" t="s">
        <v>9</v>
      </c>
      <c r="BK1082" s="10" t="s">
        <v>9</v>
      </c>
      <c r="BL1082" s="10" t="s">
        <v>9</v>
      </c>
      <c r="BM1082" s="2">
        <f t="shared" si="161"/>
        <v>165.28639999999999</v>
      </c>
      <c r="BN1082" s="2">
        <f t="shared" si="162"/>
        <v>147.08776</v>
      </c>
      <c r="BO1082" s="2">
        <f t="shared" si="163"/>
        <v>212</v>
      </c>
      <c r="BP1082" s="2">
        <f t="shared" si="164"/>
        <v>0</v>
      </c>
      <c r="BQ1082" s="2">
        <f t="shared" si="165"/>
        <v>217.46899999999999</v>
      </c>
      <c r="BR1082" s="2">
        <f t="shared" si="166"/>
        <v>0</v>
      </c>
      <c r="BS1082" s="2">
        <f t="shared" si="167"/>
        <v>226.53</v>
      </c>
      <c r="BT1082" s="2">
        <f t="shared" si="168"/>
        <v>0</v>
      </c>
      <c r="BU1082" s="2">
        <f t="shared" si="169"/>
        <v>249.18</v>
      </c>
      <c r="BV1082" s="2">
        <f t="shared" si="170"/>
        <v>0</v>
      </c>
    </row>
    <row r="1083" spans="1:74" x14ac:dyDescent="0.25">
      <c r="A1083">
        <v>16</v>
      </c>
      <c r="B1083" t="s">
        <v>0</v>
      </c>
      <c r="C1083" t="s">
        <v>668</v>
      </c>
      <c r="D1083">
        <v>2020</v>
      </c>
      <c r="E1083" t="s">
        <v>1</v>
      </c>
      <c r="F1083" t="s">
        <v>2</v>
      </c>
      <c r="G1083">
        <v>2</v>
      </c>
      <c r="H1083" t="s">
        <v>3</v>
      </c>
      <c r="I1083" t="s">
        <v>689</v>
      </c>
      <c r="J1083" t="s">
        <v>461</v>
      </c>
      <c r="K1083" t="s">
        <v>766</v>
      </c>
      <c r="L1083" t="s">
        <v>767</v>
      </c>
      <c r="M1083" t="s">
        <v>768</v>
      </c>
      <c r="N1083" t="s">
        <v>800</v>
      </c>
      <c r="O1083" t="s">
        <v>37</v>
      </c>
      <c r="P1083" t="s">
        <v>807</v>
      </c>
      <c r="Q1083" t="s">
        <v>50</v>
      </c>
      <c r="R1083">
        <v>0</v>
      </c>
      <c r="S1083" t="s">
        <v>7</v>
      </c>
      <c r="T1083">
        <v>40</v>
      </c>
      <c r="U1083" t="s">
        <v>462</v>
      </c>
      <c r="V1083" t="s">
        <v>4069</v>
      </c>
      <c r="W1083" t="s">
        <v>2874</v>
      </c>
      <c r="X1083">
        <v>2</v>
      </c>
      <c r="Y1083" t="s">
        <v>2876</v>
      </c>
      <c r="Z1083">
        <v>1</v>
      </c>
      <c r="AA1083" t="s">
        <v>924</v>
      </c>
      <c r="AB1083" t="s">
        <v>1593</v>
      </c>
      <c r="AC1083" s="10">
        <v>3000</v>
      </c>
      <c r="AD1083" s="10">
        <v>5925</v>
      </c>
      <c r="AE1083" s="10">
        <v>197.5</v>
      </c>
      <c r="AF1083" s="10">
        <v>6000</v>
      </c>
      <c r="AG1083" s="10">
        <v>0</v>
      </c>
      <c r="AH1083" s="10">
        <v>0</v>
      </c>
      <c r="AI1083" s="10">
        <v>6000</v>
      </c>
      <c r="AJ1083" s="10">
        <v>0</v>
      </c>
      <c r="AK1083" s="10">
        <v>0</v>
      </c>
      <c r="AL1083" s="10">
        <v>6000</v>
      </c>
      <c r="AM1083" s="10">
        <v>0</v>
      </c>
      <c r="AN1083" s="10">
        <v>0</v>
      </c>
      <c r="AO1083" s="10">
        <v>3000</v>
      </c>
      <c r="AP1083" s="10">
        <v>0</v>
      </c>
      <c r="AQ1083" s="10">
        <v>0</v>
      </c>
      <c r="AR1083" s="10">
        <v>24000</v>
      </c>
      <c r="AS1083" s="10">
        <v>5925</v>
      </c>
      <c r="AT1083" s="10">
        <v>24.69</v>
      </c>
      <c r="AU1083" s="10">
        <v>420108800</v>
      </c>
      <c r="AV1083" s="10">
        <v>420108800</v>
      </c>
      <c r="AW1083" s="10">
        <v>100</v>
      </c>
      <c r="AX1083" s="10">
        <v>1780000000</v>
      </c>
      <c r="AY1083" s="10">
        <v>0</v>
      </c>
      <c r="AZ1083" s="10">
        <v>0</v>
      </c>
      <c r="BA1083" s="10">
        <v>1822318000</v>
      </c>
      <c r="BB1083" s="10">
        <v>0</v>
      </c>
      <c r="BC1083" s="10">
        <v>0</v>
      </c>
      <c r="BD1083" s="10">
        <v>1898248000</v>
      </c>
      <c r="BE1083" s="10">
        <v>0</v>
      </c>
      <c r="BF1083" s="10">
        <v>0</v>
      </c>
      <c r="BG1083" s="10">
        <v>2088070000</v>
      </c>
      <c r="BH1083" s="10">
        <v>0</v>
      </c>
      <c r="BI1083" s="10">
        <v>0</v>
      </c>
      <c r="BJ1083" s="10" t="s">
        <v>9</v>
      </c>
      <c r="BK1083" s="10" t="s">
        <v>9</v>
      </c>
      <c r="BL1083" s="10" t="s">
        <v>9</v>
      </c>
      <c r="BM1083" s="2">
        <f t="shared" si="161"/>
        <v>420.10879999999997</v>
      </c>
      <c r="BN1083" s="2">
        <f t="shared" si="162"/>
        <v>420.10879999999997</v>
      </c>
      <c r="BO1083" s="2">
        <f t="shared" si="163"/>
        <v>1780</v>
      </c>
      <c r="BP1083" s="2">
        <f t="shared" si="164"/>
        <v>0</v>
      </c>
      <c r="BQ1083" s="2">
        <f t="shared" si="165"/>
        <v>1822.318</v>
      </c>
      <c r="BR1083" s="2">
        <f t="shared" si="166"/>
        <v>0</v>
      </c>
      <c r="BS1083" s="2">
        <f t="shared" si="167"/>
        <v>1898.248</v>
      </c>
      <c r="BT1083" s="2">
        <f t="shared" si="168"/>
        <v>0</v>
      </c>
      <c r="BU1083" s="2">
        <f t="shared" si="169"/>
        <v>2088.0700000000002</v>
      </c>
      <c r="BV1083" s="2">
        <f t="shared" si="170"/>
        <v>0</v>
      </c>
    </row>
    <row r="1084" spans="1:74" x14ac:dyDescent="0.25">
      <c r="A1084">
        <v>16</v>
      </c>
      <c r="B1084" t="s">
        <v>0</v>
      </c>
      <c r="C1084" t="s">
        <v>668</v>
      </c>
      <c r="D1084">
        <v>2020</v>
      </c>
      <c r="E1084" t="s">
        <v>1</v>
      </c>
      <c r="F1084" t="s">
        <v>2</v>
      </c>
      <c r="G1084">
        <v>2</v>
      </c>
      <c r="H1084" t="s">
        <v>3</v>
      </c>
      <c r="I1084" t="s">
        <v>689</v>
      </c>
      <c r="J1084" t="s">
        <v>461</v>
      </c>
      <c r="K1084" t="s">
        <v>766</v>
      </c>
      <c r="L1084" t="s">
        <v>767</v>
      </c>
      <c r="M1084" t="s">
        <v>768</v>
      </c>
      <c r="N1084" t="s">
        <v>800</v>
      </c>
      <c r="O1084" t="s">
        <v>37</v>
      </c>
      <c r="P1084" t="s">
        <v>807</v>
      </c>
      <c r="Q1084" t="s">
        <v>50</v>
      </c>
      <c r="R1084">
        <v>0</v>
      </c>
      <c r="S1084" t="s">
        <v>7</v>
      </c>
      <c r="T1084">
        <v>40</v>
      </c>
      <c r="U1084" t="s">
        <v>462</v>
      </c>
      <c r="V1084" t="s">
        <v>4069</v>
      </c>
      <c r="W1084" t="s">
        <v>2874</v>
      </c>
      <c r="X1084">
        <v>3</v>
      </c>
      <c r="Y1084" t="s">
        <v>2877</v>
      </c>
      <c r="Z1084">
        <v>1</v>
      </c>
      <c r="AA1084" t="s">
        <v>924</v>
      </c>
      <c r="AB1084" t="s">
        <v>1593</v>
      </c>
      <c r="AC1084" s="10">
        <v>3000</v>
      </c>
      <c r="AD1084" s="10">
        <v>2946</v>
      </c>
      <c r="AE1084" s="10">
        <v>98.2</v>
      </c>
      <c r="AF1084" s="10">
        <v>9000</v>
      </c>
      <c r="AG1084" s="10">
        <v>0</v>
      </c>
      <c r="AH1084" s="10">
        <v>0</v>
      </c>
      <c r="AI1084" s="10">
        <v>10000</v>
      </c>
      <c r="AJ1084" s="10">
        <v>0</v>
      </c>
      <c r="AK1084" s="10">
        <v>0</v>
      </c>
      <c r="AL1084" s="10">
        <v>9000</v>
      </c>
      <c r="AM1084" s="10">
        <v>0</v>
      </c>
      <c r="AN1084" s="10">
        <v>0</v>
      </c>
      <c r="AO1084" s="10">
        <v>5000</v>
      </c>
      <c r="AP1084" s="10">
        <v>0</v>
      </c>
      <c r="AQ1084" s="10">
        <v>0</v>
      </c>
      <c r="AR1084" s="10">
        <v>36000</v>
      </c>
      <c r="AS1084" s="10">
        <v>2946</v>
      </c>
      <c r="AT1084" s="10">
        <v>8.18</v>
      </c>
      <c r="AU1084" s="10">
        <v>525136000</v>
      </c>
      <c r="AV1084" s="10">
        <v>525135000</v>
      </c>
      <c r="AW1084" s="10">
        <v>100</v>
      </c>
      <c r="AX1084" s="10">
        <v>1455700000</v>
      </c>
      <c r="AY1084" s="10">
        <v>0</v>
      </c>
      <c r="AZ1084" s="10">
        <v>0</v>
      </c>
      <c r="BA1084" s="10">
        <v>1492028000</v>
      </c>
      <c r="BB1084" s="10">
        <v>0</v>
      </c>
      <c r="BC1084" s="10">
        <v>0</v>
      </c>
      <c r="BD1084" s="10">
        <v>1554196000</v>
      </c>
      <c r="BE1084" s="10">
        <v>0</v>
      </c>
      <c r="BF1084" s="10">
        <v>0</v>
      </c>
      <c r="BG1084" s="10">
        <v>1709613000</v>
      </c>
      <c r="BH1084" s="10">
        <v>0</v>
      </c>
      <c r="BI1084" s="10">
        <v>0</v>
      </c>
      <c r="BJ1084" s="10" t="s">
        <v>9</v>
      </c>
      <c r="BK1084" s="10" t="s">
        <v>9</v>
      </c>
      <c r="BL1084" s="10" t="s">
        <v>9</v>
      </c>
      <c r="BM1084" s="2">
        <f t="shared" si="161"/>
        <v>525.13599999999997</v>
      </c>
      <c r="BN1084" s="2">
        <f t="shared" si="162"/>
        <v>525.13499999999999</v>
      </c>
      <c r="BO1084" s="2">
        <f t="shared" si="163"/>
        <v>1455.7</v>
      </c>
      <c r="BP1084" s="2">
        <f t="shared" si="164"/>
        <v>0</v>
      </c>
      <c r="BQ1084" s="2">
        <f t="shared" si="165"/>
        <v>1492.028</v>
      </c>
      <c r="BR1084" s="2">
        <f t="shared" si="166"/>
        <v>0</v>
      </c>
      <c r="BS1084" s="2">
        <f t="shared" si="167"/>
        <v>1554.1959999999999</v>
      </c>
      <c r="BT1084" s="2">
        <f t="shared" si="168"/>
        <v>0</v>
      </c>
      <c r="BU1084" s="2">
        <f t="shared" si="169"/>
        <v>1709.6130000000001</v>
      </c>
      <c r="BV1084" s="2">
        <f t="shared" si="170"/>
        <v>0</v>
      </c>
    </row>
    <row r="1085" spans="1:74" x14ac:dyDescent="0.25">
      <c r="A1085">
        <v>16</v>
      </c>
      <c r="B1085" t="s">
        <v>0</v>
      </c>
      <c r="C1085" t="s">
        <v>668</v>
      </c>
      <c r="D1085">
        <v>2020</v>
      </c>
      <c r="E1085" t="s">
        <v>1</v>
      </c>
      <c r="F1085" t="s">
        <v>2</v>
      </c>
      <c r="G1085">
        <v>2</v>
      </c>
      <c r="H1085" t="s">
        <v>3</v>
      </c>
      <c r="I1085" t="s">
        <v>689</v>
      </c>
      <c r="J1085" t="s">
        <v>461</v>
      </c>
      <c r="K1085" t="s">
        <v>766</v>
      </c>
      <c r="L1085" t="s">
        <v>767</v>
      </c>
      <c r="M1085" t="s">
        <v>768</v>
      </c>
      <c r="N1085" t="s">
        <v>800</v>
      </c>
      <c r="O1085" t="s">
        <v>37</v>
      </c>
      <c r="P1085" t="s">
        <v>807</v>
      </c>
      <c r="Q1085" t="s">
        <v>50</v>
      </c>
      <c r="R1085">
        <v>0</v>
      </c>
      <c r="S1085" t="s">
        <v>7</v>
      </c>
      <c r="T1085">
        <v>40</v>
      </c>
      <c r="U1085" t="s">
        <v>462</v>
      </c>
      <c r="V1085" t="s">
        <v>4069</v>
      </c>
      <c r="W1085" t="s">
        <v>2874</v>
      </c>
      <c r="X1085">
        <v>4</v>
      </c>
      <c r="Y1085" t="s">
        <v>2878</v>
      </c>
      <c r="Z1085">
        <v>1</v>
      </c>
      <c r="AA1085" t="s">
        <v>924</v>
      </c>
      <c r="AB1085" t="s">
        <v>1593</v>
      </c>
      <c r="AC1085" s="10">
        <v>500</v>
      </c>
      <c r="AD1085" s="10">
        <v>206</v>
      </c>
      <c r="AE1085" s="10">
        <v>41.2</v>
      </c>
      <c r="AF1085" s="10">
        <v>2000</v>
      </c>
      <c r="AG1085" s="10">
        <v>0</v>
      </c>
      <c r="AH1085" s="10">
        <v>0</v>
      </c>
      <c r="AI1085" s="10">
        <v>3000</v>
      </c>
      <c r="AJ1085" s="10">
        <v>0</v>
      </c>
      <c r="AK1085" s="10">
        <v>0</v>
      </c>
      <c r="AL1085" s="10">
        <v>3500</v>
      </c>
      <c r="AM1085" s="10">
        <v>0</v>
      </c>
      <c r="AN1085" s="10">
        <v>0</v>
      </c>
      <c r="AO1085" s="10">
        <v>1000</v>
      </c>
      <c r="AP1085" s="10">
        <v>0</v>
      </c>
      <c r="AQ1085" s="10">
        <v>0</v>
      </c>
      <c r="AR1085" s="10">
        <v>10000</v>
      </c>
      <c r="AS1085" s="10">
        <v>206</v>
      </c>
      <c r="AT1085" s="10">
        <v>2.06</v>
      </c>
      <c r="AU1085" s="10">
        <v>105027200</v>
      </c>
      <c r="AV1085" s="10">
        <v>105027200</v>
      </c>
      <c r="AW1085" s="10">
        <v>100</v>
      </c>
      <c r="AX1085" s="10">
        <v>799000000</v>
      </c>
      <c r="AY1085" s="10">
        <v>0</v>
      </c>
      <c r="AZ1085" s="10">
        <v>0</v>
      </c>
      <c r="BA1085" s="10">
        <v>817550000</v>
      </c>
      <c r="BB1085" s="10">
        <v>0</v>
      </c>
      <c r="BC1085" s="10">
        <v>0</v>
      </c>
      <c r="BD1085" s="10">
        <v>851614000</v>
      </c>
      <c r="BE1085" s="10">
        <v>0</v>
      </c>
      <c r="BF1085" s="10">
        <v>0</v>
      </c>
      <c r="BG1085" s="10">
        <v>936774000</v>
      </c>
      <c r="BH1085" s="10">
        <v>0</v>
      </c>
      <c r="BI1085" s="10">
        <v>0</v>
      </c>
      <c r="BJ1085" s="10" t="s">
        <v>9</v>
      </c>
      <c r="BK1085" s="10" t="s">
        <v>9</v>
      </c>
      <c r="BL1085" s="10" t="s">
        <v>9</v>
      </c>
      <c r="BM1085" s="2">
        <f t="shared" si="161"/>
        <v>105.02719999999999</v>
      </c>
      <c r="BN1085" s="2">
        <f t="shared" si="162"/>
        <v>105.02719999999999</v>
      </c>
      <c r="BO1085" s="2">
        <f t="shared" si="163"/>
        <v>799</v>
      </c>
      <c r="BP1085" s="2">
        <f t="shared" si="164"/>
        <v>0</v>
      </c>
      <c r="BQ1085" s="2">
        <f t="shared" si="165"/>
        <v>817.55</v>
      </c>
      <c r="BR1085" s="2">
        <f t="shared" si="166"/>
        <v>0</v>
      </c>
      <c r="BS1085" s="2">
        <f t="shared" si="167"/>
        <v>851.61400000000003</v>
      </c>
      <c r="BT1085" s="2">
        <f t="shared" si="168"/>
        <v>0</v>
      </c>
      <c r="BU1085" s="2">
        <f t="shared" si="169"/>
        <v>936.774</v>
      </c>
      <c r="BV1085" s="2">
        <f t="shared" si="170"/>
        <v>0</v>
      </c>
    </row>
    <row r="1086" spans="1:74" x14ac:dyDescent="0.25">
      <c r="A1086">
        <v>16</v>
      </c>
      <c r="B1086" t="s">
        <v>0</v>
      </c>
      <c r="C1086" t="s">
        <v>668</v>
      </c>
      <c r="D1086">
        <v>2020</v>
      </c>
      <c r="E1086" t="s">
        <v>1</v>
      </c>
      <c r="F1086" t="s">
        <v>2</v>
      </c>
      <c r="G1086">
        <v>2</v>
      </c>
      <c r="H1086" t="s">
        <v>3</v>
      </c>
      <c r="I1086" t="s">
        <v>689</v>
      </c>
      <c r="J1086" t="s">
        <v>461</v>
      </c>
      <c r="K1086" t="s">
        <v>766</v>
      </c>
      <c r="L1086" t="s">
        <v>767</v>
      </c>
      <c r="M1086" t="s">
        <v>768</v>
      </c>
      <c r="N1086" t="s">
        <v>800</v>
      </c>
      <c r="O1086" t="s">
        <v>37</v>
      </c>
      <c r="P1086" t="s">
        <v>847</v>
      </c>
      <c r="Q1086" t="s">
        <v>463</v>
      </c>
      <c r="R1086">
        <v>0</v>
      </c>
      <c r="S1086" t="s">
        <v>7</v>
      </c>
      <c r="T1086">
        <v>66</v>
      </c>
      <c r="U1086" t="s">
        <v>464</v>
      </c>
      <c r="V1086" t="s">
        <v>4070</v>
      </c>
      <c r="W1086" t="s">
        <v>2879</v>
      </c>
      <c r="X1086">
        <v>1</v>
      </c>
      <c r="Y1086" t="s">
        <v>2880</v>
      </c>
      <c r="Z1086">
        <v>2</v>
      </c>
      <c r="AA1086" t="s">
        <v>920</v>
      </c>
      <c r="AB1086" t="s">
        <v>1593</v>
      </c>
      <c r="AC1086" s="10">
        <v>95</v>
      </c>
      <c r="AD1086" s="10">
        <v>104</v>
      </c>
      <c r="AE1086" s="10">
        <v>109.47</v>
      </c>
      <c r="AF1086" s="10">
        <v>95</v>
      </c>
      <c r="AG1086" s="10">
        <v>0</v>
      </c>
      <c r="AH1086" s="10">
        <v>0</v>
      </c>
      <c r="AI1086" s="10">
        <v>95</v>
      </c>
      <c r="AJ1086" s="10">
        <v>0</v>
      </c>
      <c r="AK1086" s="10">
        <v>0</v>
      </c>
      <c r="AL1086" s="10">
        <v>95</v>
      </c>
      <c r="AM1086" s="10">
        <v>0</v>
      </c>
      <c r="AN1086" s="10">
        <v>0</v>
      </c>
      <c r="AO1086" s="10">
        <v>95</v>
      </c>
      <c r="AP1086" s="10">
        <v>0</v>
      </c>
      <c r="AQ1086" s="10">
        <v>0</v>
      </c>
      <c r="AR1086" s="10" t="s">
        <v>7</v>
      </c>
      <c r="AS1086" s="10" t="s">
        <v>7</v>
      </c>
      <c r="AT1086" s="10" t="s">
        <v>7</v>
      </c>
      <c r="AU1086" s="10">
        <v>998980956058</v>
      </c>
      <c r="AV1086" s="10">
        <v>930333257478</v>
      </c>
      <c r="AW1086" s="10">
        <v>93.13</v>
      </c>
      <c r="AX1086" s="10">
        <v>1840486740000</v>
      </c>
      <c r="AY1086" s="10">
        <v>0</v>
      </c>
      <c r="AZ1086" s="10">
        <v>0</v>
      </c>
      <c r="BA1086" s="10">
        <v>1864335130605</v>
      </c>
      <c r="BB1086" s="10">
        <v>0</v>
      </c>
      <c r="BC1086" s="10">
        <v>0</v>
      </c>
      <c r="BD1086" s="10">
        <v>2043489120383</v>
      </c>
      <c r="BE1086" s="10">
        <v>0</v>
      </c>
      <c r="BF1086" s="10">
        <v>0</v>
      </c>
      <c r="BG1086" s="10">
        <v>1966706629682</v>
      </c>
      <c r="BH1086" s="10">
        <v>0</v>
      </c>
      <c r="BI1086" s="10">
        <v>0</v>
      </c>
      <c r="BJ1086" s="10" t="s">
        <v>9</v>
      </c>
      <c r="BK1086" s="10" t="s">
        <v>9</v>
      </c>
      <c r="BL1086" s="10" t="s">
        <v>9</v>
      </c>
      <c r="BM1086" s="2">
        <f t="shared" si="161"/>
        <v>998980.95605799998</v>
      </c>
      <c r="BN1086" s="2">
        <f t="shared" si="162"/>
        <v>930333.25747800001</v>
      </c>
      <c r="BO1086" s="2">
        <f t="shared" si="163"/>
        <v>1840486.74</v>
      </c>
      <c r="BP1086" s="2">
        <f t="shared" si="164"/>
        <v>0</v>
      </c>
      <c r="BQ1086" s="2">
        <f t="shared" si="165"/>
        <v>1864335.1306050001</v>
      </c>
      <c r="BR1086" s="2">
        <f t="shared" si="166"/>
        <v>0</v>
      </c>
      <c r="BS1086" s="2">
        <f t="shared" si="167"/>
        <v>2043489.120383</v>
      </c>
      <c r="BT1086" s="2">
        <f t="shared" si="168"/>
        <v>0</v>
      </c>
      <c r="BU1086" s="2">
        <f t="shared" si="169"/>
        <v>1966706.629682</v>
      </c>
      <c r="BV1086" s="2">
        <f t="shared" si="170"/>
        <v>0</v>
      </c>
    </row>
    <row r="1087" spans="1:74" x14ac:dyDescent="0.25">
      <c r="A1087">
        <v>16</v>
      </c>
      <c r="B1087" t="s">
        <v>0</v>
      </c>
      <c r="C1087" t="s">
        <v>668</v>
      </c>
      <c r="D1087">
        <v>2020</v>
      </c>
      <c r="E1087" t="s">
        <v>1</v>
      </c>
      <c r="F1087" t="s">
        <v>2</v>
      </c>
      <c r="G1087">
        <v>2</v>
      </c>
      <c r="H1087" t="s">
        <v>3</v>
      </c>
      <c r="I1087" t="s">
        <v>689</v>
      </c>
      <c r="J1087" t="s">
        <v>461</v>
      </c>
      <c r="K1087" t="s">
        <v>766</v>
      </c>
      <c r="L1087" t="s">
        <v>767</v>
      </c>
      <c r="M1087" t="s">
        <v>768</v>
      </c>
      <c r="N1087" t="s">
        <v>800</v>
      </c>
      <c r="O1087" t="s">
        <v>37</v>
      </c>
      <c r="P1087" t="s">
        <v>847</v>
      </c>
      <c r="Q1087" t="s">
        <v>463</v>
      </c>
      <c r="R1087">
        <v>0</v>
      </c>
      <c r="S1087" t="s">
        <v>7</v>
      </c>
      <c r="T1087">
        <v>67</v>
      </c>
      <c r="U1087" t="s">
        <v>465</v>
      </c>
      <c r="V1087" t="s">
        <v>4071</v>
      </c>
      <c r="W1087" t="s">
        <v>2881</v>
      </c>
      <c r="X1087">
        <v>1</v>
      </c>
      <c r="Y1087" t="s">
        <v>2882</v>
      </c>
      <c r="Z1087">
        <v>1</v>
      </c>
      <c r="AA1087" t="s">
        <v>924</v>
      </c>
      <c r="AB1087" t="s">
        <v>1593</v>
      </c>
      <c r="AC1087" s="10">
        <v>10</v>
      </c>
      <c r="AD1087" s="10">
        <v>10</v>
      </c>
      <c r="AE1087" s="10">
        <v>100</v>
      </c>
      <c r="AF1087" s="10">
        <v>37</v>
      </c>
      <c r="AG1087" s="10">
        <v>0</v>
      </c>
      <c r="AH1087" s="10">
        <v>0</v>
      </c>
      <c r="AI1087" s="10">
        <v>36</v>
      </c>
      <c r="AJ1087" s="10">
        <v>0</v>
      </c>
      <c r="AK1087" s="10">
        <v>0</v>
      </c>
      <c r="AL1087" s="10">
        <v>9</v>
      </c>
      <c r="AM1087" s="10">
        <v>0</v>
      </c>
      <c r="AN1087" s="10">
        <v>0</v>
      </c>
      <c r="AO1087" s="10">
        <v>8</v>
      </c>
      <c r="AP1087" s="10">
        <v>0</v>
      </c>
      <c r="AQ1087" s="10">
        <v>0</v>
      </c>
      <c r="AR1087" s="10">
        <v>100</v>
      </c>
      <c r="AS1087" s="10">
        <v>10</v>
      </c>
      <c r="AT1087" s="10">
        <v>10</v>
      </c>
      <c r="AU1087" s="10">
        <v>2850546974</v>
      </c>
      <c r="AV1087" s="10">
        <v>2375615099</v>
      </c>
      <c r="AW1087" s="10">
        <v>83.34</v>
      </c>
      <c r="AX1087" s="10">
        <v>19979268000</v>
      </c>
      <c r="AY1087" s="10">
        <v>0</v>
      </c>
      <c r="AZ1087" s="10">
        <v>0</v>
      </c>
      <c r="BA1087" s="10">
        <v>38963415453</v>
      </c>
      <c r="BB1087" s="10">
        <v>0</v>
      </c>
      <c r="BC1087" s="10">
        <v>0</v>
      </c>
      <c r="BD1087" s="10">
        <v>38367360000</v>
      </c>
      <c r="BE1087" s="10">
        <v>0</v>
      </c>
      <c r="BF1087" s="10">
        <v>0</v>
      </c>
      <c r="BG1087" s="10">
        <v>4795880000</v>
      </c>
      <c r="BH1087" s="10">
        <v>0</v>
      </c>
      <c r="BI1087" s="10">
        <v>0</v>
      </c>
      <c r="BJ1087" s="10" t="s">
        <v>9</v>
      </c>
      <c r="BK1087" s="10" t="s">
        <v>9</v>
      </c>
      <c r="BL1087" s="10" t="s">
        <v>9</v>
      </c>
      <c r="BM1087" s="2">
        <f t="shared" si="161"/>
        <v>2850.5469739999999</v>
      </c>
      <c r="BN1087" s="2">
        <f t="shared" si="162"/>
        <v>2375.6150990000001</v>
      </c>
      <c r="BO1087" s="2">
        <f t="shared" si="163"/>
        <v>19979.268</v>
      </c>
      <c r="BP1087" s="2">
        <f t="shared" si="164"/>
        <v>0</v>
      </c>
      <c r="BQ1087" s="2">
        <f t="shared" si="165"/>
        <v>38963.415453000001</v>
      </c>
      <c r="BR1087" s="2">
        <f t="shared" si="166"/>
        <v>0</v>
      </c>
      <c r="BS1087" s="2">
        <f t="shared" si="167"/>
        <v>38367.360000000001</v>
      </c>
      <c r="BT1087" s="2">
        <f t="shared" si="168"/>
        <v>0</v>
      </c>
      <c r="BU1087" s="2">
        <f t="shared" si="169"/>
        <v>4795.88</v>
      </c>
      <c r="BV1087" s="2">
        <f t="shared" si="170"/>
        <v>0</v>
      </c>
    </row>
    <row r="1088" spans="1:74" x14ac:dyDescent="0.25">
      <c r="A1088">
        <v>16</v>
      </c>
      <c r="B1088" t="s">
        <v>0</v>
      </c>
      <c r="C1088" t="s">
        <v>668</v>
      </c>
      <c r="D1088">
        <v>2020</v>
      </c>
      <c r="E1088" t="s">
        <v>1</v>
      </c>
      <c r="F1088" t="s">
        <v>2</v>
      </c>
      <c r="G1088">
        <v>2</v>
      </c>
      <c r="H1088" t="s">
        <v>3</v>
      </c>
      <c r="I1088" t="s">
        <v>689</v>
      </c>
      <c r="J1088" t="s">
        <v>461</v>
      </c>
      <c r="K1088" t="s">
        <v>766</v>
      </c>
      <c r="L1088" t="s">
        <v>767</v>
      </c>
      <c r="M1088" t="s">
        <v>768</v>
      </c>
      <c r="N1088" t="s">
        <v>800</v>
      </c>
      <c r="O1088" t="s">
        <v>37</v>
      </c>
      <c r="P1088" t="s">
        <v>847</v>
      </c>
      <c r="Q1088" t="s">
        <v>463</v>
      </c>
      <c r="R1088">
        <v>0</v>
      </c>
      <c r="S1088" t="s">
        <v>7</v>
      </c>
      <c r="T1088">
        <v>68</v>
      </c>
      <c r="U1088" t="s">
        <v>466</v>
      </c>
      <c r="V1088" t="s">
        <v>4072</v>
      </c>
      <c r="W1088" t="s">
        <v>2883</v>
      </c>
      <c r="X1088">
        <v>1</v>
      </c>
      <c r="Y1088" t="s">
        <v>2884</v>
      </c>
      <c r="Z1088">
        <v>1</v>
      </c>
      <c r="AA1088" t="s">
        <v>924</v>
      </c>
      <c r="AB1088" t="s">
        <v>1593</v>
      </c>
      <c r="AC1088" s="10">
        <v>0.13</v>
      </c>
      <c r="AD1088" s="10">
        <v>0.13</v>
      </c>
      <c r="AE1088" s="10">
        <v>100</v>
      </c>
      <c r="AF1088" s="10">
        <v>0</v>
      </c>
      <c r="AG1088" s="10">
        <v>0</v>
      </c>
      <c r="AH1088" s="10">
        <v>0</v>
      </c>
      <c r="AI1088" s="10">
        <v>0</v>
      </c>
      <c r="AJ1088" s="10">
        <v>0</v>
      </c>
      <c r="AK1088" s="10">
        <v>0</v>
      </c>
      <c r="AL1088" s="10">
        <v>0</v>
      </c>
      <c r="AM1088" s="10">
        <v>0</v>
      </c>
      <c r="AN1088" s="10">
        <v>0</v>
      </c>
      <c r="AO1088" s="10">
        <v>0</v>
      </c>
      <c r="AP1088" s="10">
        <v>0</v>
      </c>
      <c r="AQ1088" s="10">
        <v>0</v>
      </c>
      <c r="AR1088" s="10">
        <v>0.13</v>
      </c>
      <c r="AS1088" s="10">
        <v>0.13</v>
      </c>
      <c r="AT1088" s="10">
        <v>100</v>
      </c>
      <c r="AU1088" s="10">
        <v>122686046275</v>
      </c>
      <c r="AV1088" s="10">
        <v>122626446069</v>
      </c>
      <c r="AW1088" s="10">
        <v>99.95</v>
      </c>
      <c r="AX1088" s="10">
        <v>0</v>
      </c>
      <c r="AY1088" s="10">
        <v>0</v>
      </c>
      <c r="AZ1088" s="10">
        <v>0</v>
      </c>
      <c r="BA1088" s="10">
        <v>0</v>
      </c>
      <c r="BB1088" s="10">
        <v>0</v>
      </c>
      <c r="BC1088" s="10">
        <v>0</v>
      </c>
      <c r="BD1088" s="10">
        <v>0</v>
      </c>
      <c r="BE1088" s="10">
        <v>0</v>
      </c>
      <c r="BF1088" s="10">
        <v>0</v>
      </c>
      <c r="BG1088" s="10">
        <v>0</v>
      </c>
      <c r="BH1088" s="10">
        <v>0</v>
      </c>
      <c r="BI1088" s="10">
        <v>0</v>
      </c>
      <c r="BJ1088" s="10" t="s">
        <v>9</v>
      </c>
      <c r="BK1088" s="10" t="s">
        <v>9</v>
      </c>
      <c r="BL1088" s="10" t="s">
        <v>9</v>
      </c>
      <c r="BM1088" s="2">
        <f t="shared" si="161"/>
        <v>122686.046275</v>
      </c>
      <c r="BN1088" s="2">
        <f t="shared" si="162"/>
        <v>122626.446069</v>
      </c>
      <c r="BO1088" s="2">
        <f t="shared" si="163"/>
        <v>0</v>
      </c>
      <c r="BP1088" s="2">
        <f t="shared" si="164"/>
        <v>0</v>
      </c>
      <c r="BQ1088" s="2">
        <f t="shared" si="165"/>
        <v>0</v>
      </c>
      <c r="BR1088" s="2">
        <f t="shared" si="166"/>
        <v>0</v>
      </c>
      <c r="BS1088" s="2">
        <f t="shared" si="167"/>
        <v>0</v>
      </c>
      <c r="BT1088" s="2">
        <f t="shared" si="168"/>
        <v>0</v>
      </c>
      <c r="BU1088" s="2">
        <f t="shared" si="169"/>
        <v>0</v>
      </c>
      <c r="BV1088" s="2">
        <f t="shared" si="170"/>
        <v>0</v>
      </c>
    </row>
    <row r="1089" spans="1:74" x14ac:dyDescent="0.25">
      <c r="A1089">
        <v>16</v>
      </c>
      <c r="B1089" t="s">
        <v>0</v>
      </c>
      <c r="C1089" t="s">
        <v>668</v>
      </c>
      <c r="D1089">
        <v>2020</v>
      </c>
      <c r="E1089" t="s">
        <v>1</v>
      </c>
      <c r="F1089" t="s">
        <v>2</v>
      </c>
      <c r="G1089">
        <v>2</v>
      </c>
      <c r="H1089" t="s">
        <v>3</v>
      </c>
      <c r="I1089" t="s">
        <v>689</v>
      </c>
      <c r="J1089" t="s">
        <v>461</v>
      </c>
      <c r="K1089" t="s">
        <v>766</v>
      </c>
      <c r="L1089" t="s">
        <v>767</v>
      </c>
      <c r="M1089" t="s">
        <v>768</v>
      </c>
      <c r="N1089" t="s">
        <v>800</v>
      </c>
      <c r="O1089" t="s">
        <v>37</v>
      </c>
      <c r="P1089" t="s">
        <v>847</v>
      </c>
      <c r="Q1089" t="s">
        <v>463</v>
      </c>
      <c r="R1089">
        <v>0</v>
      </c>
      <c r="S1089" t="s">
        <v>7</v>
      </c>
      <c r="T1089">
        <v>68</v>
      </c>
      <c r="U1089" t="s">
        <v>466</v>
      </c>
      <c r="V1089" t="s">
        <v>4073</v>
      </c>
      <c r="W1089" t="s">
        <v>2885</v>
      </c>
      <c r="X1089">
        <v>5</v>
      </c>
      <c r="Y1089" t="s">
        <v>2886</v>
      </c>
      <c r="Z1089">
        <v>1</v>
      </c>
      <c r="AA1089" t="s">
        <v>924</v>
      </c>
      <c r="AB1089" t="s">
        <v>1593</v>
      </c>
      <c r="AC1089" s="10">
        <v>0</v>
      </c>
      <c r="AD1089" s="10">
        <v>0</v>
      </c>
      <c r="AE1089" s="10">
        <v>0</v>
      </c>
      <c r="AF1089" s="10">
        <v>0.25</v>
      </c>
      <c r="AG1089" s="10">
        <v>0</v>
      </c>
      <c r="AH1089" s="10">
        <v>0</v>
      </c>
      <c r="AI1089" s="10">
        <v>0.25</v>
      </c>
      <c r="AJ1089" s="10">
        <v>0</v>
      </c>
      <c r="AK1089" s="10">
        <v>0</v>
      </c>
      <c r="AL1089" s="10">
        <v>0.25</v>
      </c>
      <c r="AM1089" s="10">
        <v>0</v>
      </c>
      <c r="AN1089" s="10">
        <v>0</v>
      </c>
      <c r="AO1089" s="10">
        <v>0.25</v>
      </c>
      <c r="AP1089" s="10">
        <v>0</v>
      </c>
      <c r="AQ1089" s="10">
        <v>0</v>
      </c>
      <c r="AR1089" s="10">
        <v>1</v>
      </c>
      <c r="AS1089" s="10">
        <v>0</v>
      </c>
      <c r="AT1089" s="10">
        <v>0</v>
      </c>
      <c r="AU1089" s="10">
        <v>0</v>
      </c>
      <c r="AV1089" s="10">
        <v>0</v>
      </c>
      <c r="AW1089" s="10">
        <v>0</v>
      </c>
      <c r="AX1089" s="10">
        <v>110000000000</v>
      </c>
      <c r="AY1089" s="10">
        <v>0</v>
      </c>
      <c r="AZ1089" s="10">
        <v>0</v>
      </c>
      <c r="BA1089" s="10">
        <v>134085334000</v>
      </c>
      <c r="BB1089" s="10">
        <v>0</v>
      </c>
      <c r="BC1089" s="10">
        <v>0</v>
      </c>
      <c r="BD1089" s="10">
        <v>45085334000</v>
      </c>
      <c r="BE1089" s="10">
        <v>0</v>
      </c>
      <c r="BF1089" s="10">
        <v>0</v>
      </c>
      <c r="BG1089" s="10">
        <v>29085333107</v>
      </c>
      <c r="BH1089" s="10">
        <v>0</v>
      </c>
      <c r="BI1089" s="10">
        <v>0</v>
      </c>
      <c r="BJ1089" s="10" t="s">
        <v>9</v>
      </c>
      <c r="BK1089" s="10" t="s">
        <v>9</v>
      </c>
      <c r="BL1089" s="10" t="s">
        <v>9</v>
      </c>
      <c r="BM1089" s="2">
        <f t="shared" si="161"/>
        <v>0</v>
      </c>
      <c r="BN1089" s="2">
        <f t="shared" si="162"/>
        <v>0</v>
      </c>
      <c r="BO1089" s="2">
        <f t="shared" si="163"/>
        <v>110000</v>
      </c>
      <c r="BP1089" s="2">
        <f t="shared" si="164"/>
        <v>0</v>
      </c>
      <c r="BQ1089" s="2">
        <f t="shared" si="165"/>
        <v>134085.334</v>
      </c>
      <c r="BR1089" s="2">
        <f t="shared" si="166"/>
        <v>0</v>
      </c>
      <c r="BS1089" s="2">
        <f t="shared" si="167"/>
        <v>45085.334000000003</v>
      </c>
      <c r="BT1089" s="2">
        <f t="shared" si="168"/>
        <v>0</v>
      </c>
      <c r="BU1089" s="2">
        <f t="shared" si="169"/>
        <v>29085.333106999999</v>
      </c>
      <c r="BV1089" s="2">
        <f t="shared" si="170"/>
        <v>0</v>
      </c>
    </row>
    <row r="1090" spans="1:74" x14ac:dyDescent="0.25">
      <c r="A1090">
        <v>16</v>
      </c>
      <c r="B1090" t="s">
        <v>0</v>
      </c>
      <c r="C1090" t="s">
        <v>668</v>
      </c>
      <c r="D1090">
        <v>2020</v>
      </c>
      <c r="E1090" t="s">
        <v>1</v>
      </c>
      <c r="F1090" t="s">
        <v>2</v>
      </c>
      <c r="G1090">
        <v>2</v>
      </c>
      <c r="H1090" t="s">
        <v>3</v>
      </c>
      <c r="I1090" t="s">
        <v>689</v>
      </c>
      <c r="J1090" t="s">
        <v>461</v>
      </c>
      <c r="K1090" t="s">
        <v>766</v>
      </c>
      <c r="L1090" t="s">
        <v>767</v>
      </c>
      <c r="M1090" t="s">
        <v>768</v>
      </c>
      <c r="N1090" t="s">
        <v>800</v>
      </c>
      <c r="O1090" t="s">
        <v>37</v>
      </c>
      <c r="P1090" t="s">
        <v>847</v>
      </c>
      <c r="Q1090" t="s">
        <v>463</v>
      </c>
      <c r="R1090">
        <v>0</v>
      </c>
      <c r="S1090" t="s">
        <v>7</v>
      </c>
      <c r="T1090">
        <v>69</v>
      </c>
      <c r="U1090" t="s">
        <v>467</v>
      </c>
      <c r="V1090" t="s">
        <v>4074</v>
      </c>
      <c r="W1090" t="s">
        <v>2887</v>
      </c>
      <c r="X1090">
        <v>1</v>
      </c>
      <c r="Y1090" t="s">
        <v>2888</v>
      </c>
      <c r="Z1090">
        <v>1</v>
      </c>
      <c r="AA1090" t="s">
        <v>924</v>
      </c>
      <c r="AB1090" t="s">
        <v>1593</v>
      </c>
      <c r="AC1090" s="10">
        <v>4.0999999999999996</v>
      </c>
      <c r="AD1090" s="10">
        <v>6.41</v>
      </c>
      <c r="AE1090" s="10">
        <v>156.34</v>
      </c>
      <c r="AF1090" s="10">
        <v>13.7</v>
      </c>
      <c r="AG1090" s="10">
        <v>0</v>
      </c>
      <c r="AH1090" s="10">
        <v>0</v>
      </c>
      <c r="AI1090" s="10">
        <v>22.2</v>
      </c>
      <c r="AJ1090" s="10">
        <v>0</v>
      </c>
      <c r="AK1090" s="10">
        <v>0</v>
      </c>
      <c r="AL1090" s="10">
        <v>30.7</v>
      </c>
      <c r="AM1090" s="10">
        <v>0</v>
      </c>
      <c r="AN1090" s="10">
        <v>0</v>
      </c>
      <c r="AO1090" s="10">
        <v>4.3</v>
      </c>
      <c r="AP1090" s="10">
        <v>0</v>
      </c>
      <c r="AQ1090" s="10">
        <v>0</v>
      </c>
      <c r="AR1090" s="10">
        <v>75</v>
      </c>
      <c r="AS1090" s="10">
        <v>6.41</v>
      </c>
      <c r="AT1090" s="10">
        <v>8.5500000000000007</v>
      </c>
      <c r="AU1090" s="10">
        <v>25680739253</v>
      </c>
      <c r="AV1090" s="10">
        <v>25658739253</v>
      </c>
      <c r="AW1090" s="10">
        <v>99.91</v>
      </c>
      <c r="AX1090" s="10">
        <v>294089206000</v>
      </c>
      <c r="AY1090" s="10">
        <v>0</v>
      </c>
      <c r="AZ1090" s="10">
        <v>0</v>
      </c>
      <c r="BA1090" s="10">
        <v>218345851953</v>
      </c>
      <c r="BB1090" s="10">
        <v>0</v>
      </c>
      <c r="BC1090" s="10">
        <v>0</v>
      </c>
      <c r="BD1090" s="10">
        <v>61677299334</v>
      </c>
      <c r="BE1090" s="10">
        <v>0</v>
      </c>
      <c r="BF1090" s="10">
        <v>0</v>
      </c>
      <c r="BG1090" s="10">
        <v>99369025410</v>
      </c>
      <c r="BH1090" s="10">
        <v>0</v>
      </c>
      <c r="BI1090" s="10">
        <v>0</v>
      </c>
      <c r="BJ1090" s="10" t="s">
        <v>9</v>
      </c>
      <c r="BK1090" s="10" t="s">
        <v>9</v>
      </c>
      <c r="BL1090" s="10" t="s">
        <v>9</v>
      </c>
      <c r="BM1090" s="2">
        <f t="shared" si="161"/>
        <v>25680.739253</v>
      </c>
      <c r="BN1090" s="2">
        <f t="shared" si="162"/>
        <v>25658.739253</v>
      </c>
      <c r="BO1090" s="2">
        <f t="shared" si="163"/>
        <v>294089.20600000001</v>
      </c>
      <c r="BP1090" s="2">
        <f t="shared" si="164"/>
        <v>0</v>
      </c>
      <c r="BQ1090" s="2">
        <f t="shared" si="165"/>
        <v>218345.851953</v>
      </c>
      <c r="BR1090" s="2">
        <f t="shared" si="166"/>
        <v>0</v>
      </c>
      <c r="BS1090" s="2">
        <f t="shared" si="167"/>
        <v>61677.299334000003</v>
      </c>
      <c r="BT1090" s="2">
        <f t="shared" si="168"/>
        <v>0</v>
      </c>
      <c r="BU1090" s="2">
        <f t="shared" si="169"/>
        <v>99369.025410000002</v>
      </c>
      <c r="BV1090" s="2">
        <f t="shared" si="170"/>
        <v>0</v>
      </c>
    </row>
    <row r="1091" spans="1:74" x14ac:dyDescent="0.25">
      <c r="A1091">
        <v>16</v>
      </c>
      <c r="B1091" t="s">
        <v>0</v>
      </c>
      <c r="C1091" t="s">
        <v>668</v>
      </c>
      <c r="D1091">
        <v>2020</v>
      </c>
      <c r="E1091" t="s">
        <v>1</v>
      </c>
      <c r="F1091" t="s">
        <v>2</v>
      </c>
      <c r="G1091">
        <v>2</v>
      </c>
      <c r="H1091" t="s">
        <v>3</v>
      </c>
      <c r="I1091" t="s">
        <v>689</v>
      </c>
      <c r="J1091" t="s">
        <v>461</v>
      </c>
      <c r="K1091" t="s">
        <v>766</v>
      </c>
      <c r="L1091" t="s">
        <v>767</v>
      </c>
      <c r="M1091" t="s">
        <v>768</v>
      </c>
      <c r="N1091" t="s">
        <v>800</v>
      </c>
      <c r="O1091" t="s">
        <v>37</v>
      </c>
      <c r="P1091" t="s">
        <v>847</v>
      </c>
      <c r="Q1091" t="s">
        <v>463</v>
      </c>
      <c r="R1091">
        <v>0</v>
      </c>
      <c r="S1091" t="s">
        <v>7</v>
      </c>
      <c r="T1091">
        <v>69</v>
      </c>
      <c r="U1091" t="s">
        <v>467</v>
      </c>
      <c r="V1091" t="s">
        <v>4074</v>
      </c>
      <c r="W1091" t="s">
        <v>2887</v>
      </c>
      <c r="X1091">
        <v>2</v>
      </c>
      <c r="Y1091" t="s">
        <v>2889</v>
      </c>
      <c r="Z1091">
        <v>1</v>
      </c>
      <c r="AA1091" t="s">
        <v>924</v>
      </c>
      <c r="AB1091" t="s">
        <v>1593</v>
      </c>
      <c r="AC1091" s="10">
        <v>9.0500000000000007</v>
      </c>
      <c r="AD1091" s="10">
        <v>9.1</v>
      </c>
      <c r="AE1091" s="10">
        <v>100.55</v>
      </c>
      <c r="AF1091" s="10">
        <v>33.35</v>
      </c>
      <c r="AG1091" s="10">
        <v>0</v>
      </c>
      <c r="AH1091" s="10">
        <v>0</v>
      </c>
      <c r="AI1091" s="10">
        <v>34.35</v>
      </c>
      <c r="AJ1091" s="10">
        <v>0</v>
      </c>
      <c r="AK1091" s="10">
        <v>0</v>
      </c>
      <c r="AL1091" s="10">
        <v>6.58</v>
      </c>
      <c r="AM1091" s="10">
        <v>0</v>
      </c>
      <c r="AN1091" s="10">
        <v>0</v>
      </c>
      <c r="AO1091" s="10">
        <v>16.670000000000002</v>
      </c>
      <c r="AP1091" s="10">
        <v>0</v>
      </c>
      <c r="AQ1091" s="10">
        <v>0</v>
      </c>
      <c r="AR1091" s="10">
        <v>100</v>
      </c>
      <c r="AS1091" s="10">
        <v>9.1</v>
      </c>
      <c r="AT1091" s="10">
        <v>9.1</v>
      </c>
      <c r="AU1091" s="10">
        <v>52286461796</v>
      </c>
      <c r="AV1091" s="10">
        <v>52261740478</v>
      </c>
      <c r="AW1091" s="10">
        <v>99.95</v>
      </c>
      <c r="AX1091" s="10">
        <v>54452329200</v>
      </c>
      <c r="AY1091" s="10">
        <v>0</v>
      </c>
      <c r="AZ1091" s="10">
        <v>0</v>
      </c>
      <c r="BA1091" s="10">
        <v>44670848075</v>
      </c>
      <c r="BB1091" s="10">
        <v>0</v>
      </c>
      <c r="BC1091" s="10">
        <v>0</v>
      </c>
      <c r="BD1091" s="10">
        <v>8357565929</v>
      </c>
      <c r="BE1091" s="10">
        <v>0</v>
      </c>
      <c r="BF1091" s="10">
        <v>0</v>
      </c>
      <c r="BG1091" s="10">
        <v>572420600</v>
      </c>
      <c r="BH1091" s="10">
        <v>0</v>
      </c>
      <c r="BI1091" s="10">
        <v>0</v>
      </c>
      <c r="BJ1091" s="10" t="s">
        <v>9</v>
      </c>
      <c r="BK1091" s="10" t="s">
        <v>9</v>
      </c>
      <c r="BL1091" s="10" t="s">
        <v>9</v>
      </c>
      <c r="BM1091" s="2">
        <f t="shared" ref="BM1091:BM1154" si="171">AU1091 / 1000000</f>
        <v>52286.461796000003</v>
      </c>
      <c r="BN1091" s="2">
        <f t="shared" ref="BN1091:BN1154" si="172">AV1091 / 1000000</f>
        <v>52261.740478</v>
      </c>
      <c r="BO1091" s="2">
        <f t="shared" ref="BO1091:BO1154" si="173">AX1091  / 1000000</f>
        <v>54452.3292</v>
      </c>
      <c r="BP1091" s="2">
        <f t="shared" ref="BP1091:BP1154" si="174">AY1091  / 1000000</f>
        <v>0</v>
      </c>
      <c r="BQ1091" s="2">
        <f t="shared" ref="BQ1091:BQ1154" si="175">BA1091  / 1000000</f>
        <v>44670.848075000002</v>
      </c>
      <c r="BR1091" s="2">
        <f t="shared" ref="BR1091:BR1154" si="176">BB1091  / 1000000</f>
        <v>0</v>
      </c>
      <c r="BS1091" s="2">
        <f t="shared" ref="BS1091:BS1154" si="177">BD1091  / 1000000</f>
        <v>8357.5659290000003</v>
      </c>
      <c r="BT1091" s="2">
        <f t="shared" ref="BT1091:BT1154" si="178">BE1091  / 1000000</f>
        <v>0</v>
      </c>
      <c r="BU1091" s="2">
        <f t="shared" ref="BU1091:BU1154" si="179">BG1091  / 1000000</f>
        <v>572.42060000000004</v>
      </c>
      <c r="BV1091" s="2">
        <f t="shared" ref="BV1091:BV1154" si="180">BH1091  / 1000000</f>
        <v>0</v>
      </c>
    </row>
    <row r="1092" spans="1:74" x14ac:dyDescent="0.25">
      <c r="A1092">
        <v>16</v>
      </c>
      <c r="B1092" t="s">
        <v>0</v>
      </c>
      <c r="C1092" t="s">
        <v>668</v>
      </c>
      <c r="D1092">
        <v>2020</v>
      </c>
      <c r="E1092" t="s">
        <v>1</v>
      </c>
      <c r="F1092" t="s">
        <v>2</v>
      </c>
      <c r="G1092">
        <v>2</v>
      </c>
      <c r="H1092" t="s">
        <v>3</v>
      </c>
      <c r="I1092" t="s">
        <v>689</v>
      </c>
      <c r="J1092" t="s">
        <v>461</v>
      </c>
      <c r="K1092" t="s">
        <v>766</v>
      </c>
      <c r="L1092" t="s">
        <v>767</v>
      </c>
      <c r="M1092" t="s">
        <v>768</v>
      </c>
      <c r="N1092" t="s">
        <v>800</v>
      </c>
      <c r="O1092" t="s">
        <v>37</v>
      </c>
      <c r="P1092" t="s">
        <v>847</v>
      </c>
      <c r="Q1092" t="s">
        <v>463</v>
      </c>
      <c r="R1092">
        <v>0</v>
      </c>
      <c r="S1092" t="s">
        <v>7</v>
      </c>
      <c r="T1092">
        <v>69</v>
      </c>
      <c r="U1092" t="s">
        <v>467</v>
      </c>
      <c r="V1092" t="s">
        <v>4074</v>
      </c>
      <c r="W1092" t="s">
        <v>2887</v>
      </c>
      <c r="X1092">
        <v>3</v>
      </c>
      <c r="Y1092" t="s">
        <v>2890</v>
      </c>
      <c r="Z1092">
        <v>1</v>
      </c>
      <c r="AA1092" t="s">
        <v>924</v>
      </c>
      <c r="AB1092" t="s">
        <v>1593</v>
      </c>
      <c r="AC1092" s="10">
        <v>64.66</v>
      </c>
      <c r="AD1092" s="10">
        <v>64.66</v>
      </c>
      <c r="AE1092" s="10">
        <v>100</v>
      </c>
      <c r="AF1092" s="10">
        <v>35.340000000000003</v>
      </c>
      <c r="AG1092" s="10">
        <v>0</v>
      </c>
      <c r="AH1092" s="10">
        <v>0</v>
      </c>
      <c r="AI1092" s="10">
        <v>0</v>
      </c>
      <c r="AJ1092" s="10">
        <v>0</v>
      </c>
      <c r="AK1092" s="10">
        <v>0</v>
      </c>
      <c r="AL1092" s="10">
        <v>0</v>
      </c>
      <c r="AM1092" s="10">
        <v>0</v>
      </c>
      <c r="AN1092" s="10">
        <v>0</v>
      </c>
      <c r="AO1092" s="10">
        <v>0</v>
      </c>
      <c r="AP1092" s="10">
        <v>0</v>
      </c>
      <c r="AQ1092" s="10">
        <v>0</v>
      </c>
      <c r="AR1092" s="10">
        <v>100</v>
      </c>
      <c r="AS1092" s="10">
        <v>64.66</v>
      </c>
      <c r="AT1092" s="10">
        <v>64.66</v>
      </c>
      <c r="AU1092" s="10">
        <v>22000000</v>
      </c>
      <c r="AV1092" s="10">
        <v>0</v>
      </c>
      <c r="AW1092" s="10">
        <v>0</v>
      </c>
      <c r="AX1092" s="10">
        <v>130301000</v>
      </c>
      <c r="AY1092" s="10">
        <v>0</v>
      </c>
      <c r="AZ1092" s="10">
        <v>0</v>
      </c>
      <c r="BA1092" s="10">
        <v>162669521000</v>
      </c>
      <c r="BB1092" s="10">
        <v>0</v>
      </c>
      <c r="BC1092" s="10">
        <v>0</v>
      </c>
      <c r="BD1092" s="10">
        <v>461536521000</v>
      </c>
      <c r="BE1092" s="10">
        <v>0</v>
      </c>
      <c r="BF1092" s="10">
        <v>0</v>
      </c>
      <c r="BG1092" s="10">
        <v>84819000</v>
      </c>
      <c r="BH1092" s="10">
        <v>0</v>
      </c>
      <c r="BI1092" s="10">
        <v>0</v>
      </c>
      <c r="BJ1092" s="10" t="s">
        <v>9</v>
      </c>
      <c r="BK1092" s="10" t="s">
        <v>9</v>
      </c>
      <c r="BL1092" s="10" t="s">
        <v>9</v>
      </c>
      <c r="BM1092" s="2">
        <f t="shared" si="171"/>
        <v>22</v>
      </c>
      <c r="BN1092" s="2">
        <f t="shared" si="172"/>
        <v>0</v>
      </c>
      <c r="BO1092" s="2">
        <f t="shared" si="173"/>
        <v>130.30099999999999</v>
      </c>
      <c r="BP1092" s="2">
        <f t="shared" si="174"/>
        <v>0</v>
      </c>
      <c r="BQ1092" s="2">
        <f t="shared" si="175"/>
        <v>162669.52100000001</v>
      </c>
      <c r="BR1092" s="2">
        <f t="shared" si="176"/>
        <v>0</v>
      </c>
      <c r="BS1092" s="2">
        <f t="shared" si="177"/>
        <v>461536.52100000001</v>
      </c>
      <c r="BT1092" s="2">
        <f t="shared" si="178"/>
        <v>0</v>
      </c>
      <c r="BU1092" s="2">
        <f t="shared" si="179"/>
        <v>84.819000000000003</v>
      </c>
      <c r="BV1092" s="2">
        <f t="shared" si="180"/>
        <v>0</v>
      </c>
    </row>
    <row r="1093" spans="1:74" x14ac:dyDescent="0.25">
      <c r="A1093">
        <v>16</v>
      </c>
      <c r="B1093" t="s">
        <v>0</v>
      </c>
      <c r="C1093" t="s">
        <v>668</v>
      </c>
      <c r="D1093">
        <v>2020</v>
      </c>
      <c r="E1093" t="s">
        <v>1</v>
      </c>
      <c r="F1093" t="s">
        <v>2</v>
      </c>
      <c r="G1093">
        <v>2</v>
      </c>
      <c r="H1093" t="s">
        <v>3</v>
      </c>
      <c r="I1093" t="s">
        <v>689</v>
      </c>
      <c r="J1093" t="s">
        <v>461</v>
      </c>
      <c r="K1093" t="s">
        <v>766</v>
      </c>
      <c r="L1093" t="s">
        <v>767</v>
      </c>
      <c r="M1093" t="s">
        <v>768</v>
      </c>
      <c r="N1093" t="s">
        <v>800</v>
      </c>
      <c r="O1093" t="s">
        <v>37</v>
      </c>
      <c r="P1093" t="s">
        <v>847</v>
      </c>
      <c r="Q1093" t="s">
        <v>463</v>
      </c>
      <c r="R1093">
        <v>0</v>
      </c>
      <c r="S1093" t="s">
        <v>7</v>
      </c>
      <c r="T1093">
        <v>69</v>
      </c>
      <c r="U1093" t="s">
        <v>467</v>
      </c>
      <c r="V1093" t="s">
        <v>4074</v>
      </c>
      <c r="W1093" t="s">
        <v>2887</v>
      </c>
      <c r="X1093">
        <v>4</v>
      </c>
      <c r="Y1093" t="s">
        <v>2891</v>
      </c>
      <c r="Z1093">
        <v>1</v>
      </c>
      <c r="AA1093" t="s">
        <v>924</v>
      </c>
      <c r="AB1093" t="s">
        <v>1593</v>
      </c>
      <c r="AC1093" s="10">
        <v>2.82</v>
      </c>
      <c r="AD1093" s="10">
        <v>5.47</v>
      </c>
      <c r="AE1093" s="10">
        <v>193.97</v>
      </c>
      <c r="AF1093" s="10">
        <v>14.9</v>
      </c>
      <c r="AG1093" s="10">
        <v>0</v>
      </c>
      <c r="AH1093" s="10">
        <v>0</v>
      </c>
      <c r="AI1093" s="10">
        <v>44.4</v>
      </c>
      <c r="AJ1093" s="10">
        <v>0</v>
      </c>
      <c r="AK1093" s="10">
        <v>0</v>
      </c>
      <c r="AL1093" s="10">
        <v>16.7</v>
      </c>
      <c r="AM1093" s="10">
        <v>0</v>
      </c>
      <c r="AN1093" s="10">
        <v>0</v>
      </c>
      <c r="AO1093" s="10">
        <v>1.18</v>
      </c>
      <c r="AP1093" s="10">
        <v>0</v>
      </c>
      <c r="AQ1093" s="10">
        <v>0</v>
      </c>
      <c r="AR1093" s="10">
        <v>80</v>
      </c>
      <c r="AS1093" s="10">
        <v>5.47</v>
      </c>
      <c r="AT1093" s="10">
        <v>6.84</v>
      </c>
      <c r="AU1093" s="10">
        <v>93380252553</v>
      </c>
      <c r="AV1093" s="10">
        <v>92303739520</v>
      </c>
      <c r="AW1093" s="10">
        <v>98.85</v>
      </c>
      <c r="AX1093" s="10">
        <v>228692287800</v>
      </c>
      <c r="AY1093" s="10">
        <v>0</v>
      </c>
      <c r="AZ1093" s="10">
        <v>0</v>
      </c>
      <c r="BA1093" s="10">
        <v>140464909032</v>
      </c>
      <c r="BB1093" s="10">
        <v>0</v>
      </c>
      <c r="BC1093" s="10">
        <v>0</v>
      </c>
      <c r="BD1093" s="10">
        <v>18622962900</v>
      </c>
      <c r="BE1093" s="10">
        <v>0</v>
      </c>
      <c r="BF1093" s="10">
        <v>0</v>
      </c>
      <c r="BG1093" s="10">
        <v>72286890700</v>
      </c>
      <c r="BH1093" s="10">
        <v>0</v>
      </c>
      <c r="BI1093" s="10">
        <v>0</v>
      </c>
      <c r="BJ1093" s="10" t="s">
        <v>9</v>
      </c>
      <c r="BK1093" s="10" t="s">
        <v>9</v>
      </c>
      <c r="BL1093" s="10" t="s">
        <v>9</v>
      </c>
      <c r="BM1093" s="2">
        <f t="shared" si="171"/>
        <v>93380.252552999998</v>
      </c>
      <c r="BN1093" s="2">
        <f t="shared" si="172"/>
        <v>92303.739520000003</v>
      </c>
      <c r="BO1093" s="2">
        <f t="shared" si="173"/>
        <v>228692.28779999999</v>
      </c>
      <c r="BP1093" s="2">
        <f t="shared" si="174"/>
        <v>0</v>
      </c>
      <c r="BQ1093" s="2">
        <f t="shared" si="175"/>
        <v>140464.909032</v>
      </c>
      <c r="BR1093" s="2">
        <f t="shared" si="176"/>
        <v>0</v>
      </c>
      <c r="BS1093" s="2">
        <f t="shared" si="177"/>
        <v>18622.962899999999</v>
      </c>
      <c r="BT1093" s="2">
        <f t="shared" si="178"/>
        <v>0</v>
      </c>
      <c r="BU1093" s="2">
        <f t="shared" si="179"/>
        <v>72286.890700000004</v>
      </c>
      <c r="BV1093" s="2">
        <f t="shared" si="180"/>
        <v>0</v>
      </c>
    </row>
    <row r="1094" spans="1:74" x14ac:dyDescent="0.25">
      <c r="A1094">
        <v>16</v>
      </c>
      <c r="B1094" t="s">
        <v>0</v>
      </c>
      <c r="C1094" t="s">
        <v>668</v>
      </c>
      <c r="D1094">
        <v>2020</v>
      </c>
      <c r="E1094" t="s">
        <v>1</v>
      </c>
      <c r="F1094" t="s">
        <v>2</v>
      </c>
      <c r="G1094">
        <v>2</v>
      </c>
      <c r="H1094" t="s">
        <v>3</v>
      </c>
      <c r="I1094" t="s">
        <v>689</v>
      </c>
      <c r="J1094" t="s">
        <v>461</v>
      </c>
      <c r="K1094" t="s">
        <v>766</v>
      </c>
      <c r="L1094" t="s">
        <v>767</v>
      </c>
      <c r="M1094" t="s">
        <v>768</v>
      </c>
      <c r="N1094" t="s">
        <v>800</v>
      </c>
      <c r="O1094" t="s">
        <v>37</v>
      </c>
      <c r="P1094" t="s">
        <v>847</v>
      </c>
      <c r="Q1094" t="s">
        <v>463</v>
      </c>
      <c r="R1094">
        <v>0</v>
      </c>
      <c r="S1094" t="s">
        <v>7</v>
      </c>
      <c r="T1094">
        <v>70</v>
      </c>
      <c r="U1094" t="s">
        <v>468</v>
      </c>
      <c r="V1094" t="s">
        <v>4071</v>
      </c>
      <c r="W1094" t="s">
        <v>2881</v>
      </c>
      <c r="X1094">
        <v>2</v>
      </c>
      <c r="Y1094" t="s">
        <v>2892</v>
      </c>
      <c r="Z1094">
        <v>1</v>
      </c>
      <c r="AA1094" t="s">
        <v>924</v>
      </c>
      <c r="AB1094" t="s">
        <v>1593</v>
      </c>
      <c r="AC1094" s="10">
        <v>5</v>
      </c>
      <c r="AD1094" s="10">
        <v>5</v>
      </c>
      <c r="AE1094" s="10">
        <v>100</v>
      </c>
      <c r="AF1094" s="10">
        <v>25</v>
      </c>
      <c r="AG1094" s="10">
        <v>0</v>
      </c>
      <c r="AH1094" s="10">
        <v>0</v>
      </c>
      <c r="AI1094" s="10">
        <v>40</v>
      </c>
      <c r="AJ1094" s="10">
        <v>0</v>
      </c>
      <c r="AK1094" s="10">
        <v>0</v>
      </c>
      <c r="AL1094" s="10">
        <v>20</v>
      </c>
      <c r="AM1094" s="10">
        <v>0</v>
      </c>
      <c r="AN1094" s="10">
        <v>0</v>
      </c>
      <c r="AO1094" s="10">
        <v>5</v>
      </c>
      <c r="AP1094" s="10">
        <v>0</v>
      </c>
      <c r="AQ1094" s="10">
        <v>0</v>
      </c>
      <c r="AR1094" s="10">
        <v>95</v>
      </c>
      <c r="AS1094" s="10">
        <v>5</v>
      </c>
      <c r="AT1094" s="10">
        <v>5.26</v>
      </c>
      <c r="AU1094" s="10">
        <v>4875980306</v>
      </c>
      <c r="AV1094" s="10">
        <v>4829299950</v>
      </c>
      <c r="AW1094" s="10">
        <v>99.04</v>
      </c>
      <c r="AX1094" s="10">
        <v>15838812000</v>
      </c>
      <c r="AY1094" s="10">
        <v>0</v>
      </c>
      <c r="AZ1094" s="10">
        <v>0</v>
      </c>
      <c r="BA1094" s="10">
        <v>15288600000</v>
      </c>
      <c r="BB1094" s="10">
        <v>0</v>
      </c>
      <c r="BC1094" s="10">
        <v>0</v>
      </c>
      <c r="BD1094" s="10">
        <v>12721690906</v>
      </c>
      <c r="BE1094" s="10">
        <v>0</v>
      </c>
      <c r="BF1094" s="10">
        <v>0</v>
      </c>
      <c r="BG1094" s="10">
        <v>6346099999</v>
      </c>
      <c r="BH1094" s="10">
        <v>0</v>
      </c>
      <c r="BI1094" s="10">
        <v>0</v>
      </c>
      <c r="BJ1094" s="10" t="s">
        <v>9</v>
      </c>
      <c r="BK1094" s="10" t="s">
        <v>9</v>
      </c>
      <c r="BL1094" s="10" t="s">
        <v>9</v>
      </c>
      <c r="BM1094" s="2">
        <f t="shared" si="171"/>
        <v>4875.9803060000004</v>
      </c>
      <c r="BN1094" s="2">
        <f t="shared" si="172"/>
        <v>4829.2999499999996</v>
      </c>
      <c r="BO1094" s="2">
        <f t="shared" si="173"/>
        <v>15838.812</v>
      </c>
      <c r="BP1094" s="2">
        <f t="shared" si="174"/>
        <v>0</v>
      </c>
      <c r="BQ1094" s="2">
        <f t="shared" si="175"/>
        <v>15288.6</v>
      </c>
      <c r="BR1094" s="2">
        <f t="shared" si="176"/>
        <v>0</v>
      </c>
      <c r="BS1094" s="2">
        <f t="shared" si="177"/>
        <v>12721.690906</v>
      </c>
      <c r="BT1094" s="2">
        <f t="shared" si="178"/>
        <v>0</v>
      </c>
      <c r="BU1094" s="2">
        <f t="shared" si="179"/>
        <v>6346.099999</v>
      </c>
      <c r="BV1094" s="2">
        <f t="shared" si="180"/>
        <v>0</v>
      </c>
    </row>
    <row r="1095" spans="1:74" x14ac:dyDescent="0.25">
      <c r="A1095">
        <v>16</v>
      </c>
      <c r="B1095" t="s">
        <v>0</v>
      </c>
      <c r="C1095" t="s">
        <v>668</v>
      </c>
      <c r="D1095">
        <v>2020</v>
      </c>
      <c r="E1095" t="s">
        <v>1</v>
      </c>
      <c r="F1095" t="s">
        <v>2</v>
      </c>
      <c r="G1095">
        <v>2</v>
      </c>
      <c r="H1095" t="s">
        <v>3</v>
      </c>
      <c r="I1095" t="s">
        <v>689</v>
      </c>
      <c r="J1095" t="s">
        <v>461</v>
      </c>
      <c r="K1095" t="s">
        <v>766</v>
      </c>
      <c r="L1095" t="s">
        <v>767</v>
      </c>
      <c r="M1095" t="s">
        <v>768</v>
      </c>
      <c r="N1095" t="s">
        <v>800</v>
      </c>
      <c r="O1095" t="s">
        <v>37</v>
      </c>
      <c r="P1095" t="s">
        <v>847</v>
      </c>
      <c r="Q1095" t="s">
        <v>463</v>
      </c>
      <c r="R1095">
        <v>0</v>
      </c>
      <c r="S1095" t="s">
        <v>7</v>
      </c>
      <c r="T1095">
        <v>71</v>
      </c>
      <c r="U1095" t="s">
        <v>469</v>
      </c>
      <c r="V1095" t="s">
        <v>4075</v>
      </c>
      <c r="W1095" t="s">
        <v>2893</v>
      </c>
      <c r="X1095">
        <v>1</v>
      </c>
      <c r="Y1095" t="s">
        <v>2894</v>
      </c>
      <c r="Z1095">
        <v>2</v>
      </c>
      <c r="AA1095" t="s">
        <v>920</v>
      </c>
      <c r="AB1095" t="s">
        <v>1593</v>
      </c>
      <c r="AC1095" s="10">
        <v>100</v>
      </c>
      <c r="AD1095" s="10">
        <v>100</v>
      </c>
      <c r="AE1095" s="10">
        <v>100</v>
      </c>
      <c r="AF1095" s="10">
        <v>100</v>
      </c>
      <c r="AG1095" s="10">
        <v>0</v>
      </c>
      <c r="AH1095" s="10">
        <v>0</v>
      </c>
      <c r="AI1095" s="10">
        <v>100</v>
      </c>
      <c r="AJ1095" s="10">
        <v>0</v>
      </c>
      <c r="AK1095" s="10">
        <v>0</v>
      </c>
      <c r="AL1095" s="10">
        <v>100</v>
      </c>
      <c r="AM1095" s="10">
        <v>0</v>
      </c>
      <c r="AN1095" s="10">
        <v>0</v>
      </c>
      <c r="AO1095" s="10">
        <v>100</v>
      </c>
      <c r="AP1095" s="10">
        <v>0</v>
      </c>
      <c r="AQ1095" s="10">
        <v>0</v>
      </c>
      <c r="AR1095" s="10" t="s">
        <v>7</v>
      </c>
      <c r="AS1095" s="10" t="s">
        <v>7</v>
      </c>
      <c r="AT1095" s="10" t="s">
        <v>7</v>
      </c>
      <c r="AU1095" s="10">
        <v>18099616940</v>
      </c>
      <c r="AV1095" s="10">
        <v>17752158446</v>
      </c>
      <c r="AW1095" s="10">
        <v>98.08</v>
      </c>
      <c r="AX1095" s="10">
        <v>119988750000</v>
      </c>
      <c r="AY1095" s="10">
        <v>0</v>
      </c>
      <c r="AZ1095" s="10">
        <v>0</v>
      </c>
      <c r="BA1095" s="10">
        <v>77814897777</v>
      </c>
      <c r="BB1095" s="10">
        <v>0</v>
      </c>
      <c r="BC1095" s="10">
        <v>0</v>
      </c>
      <c r="BD1095" s="10">
        <v>71236723892</v>
      </c>
      <c r="BE1095" s="10">
        <v>0</v>
      </c>
      <c r="BF1095" s="10">
        <v>0</v>
      </c>
      <c r="BG1095" s="10">
        <v>70905069400</v>
      </c>
      <c r="BH1095" s="10">
        <v>0</v>
      </c>
      <c r="BI1095" s="10">
        <v>0</v>
      </c>
      <c r="BJ1095" s="10" t="s">
        <v>9</v>
      </c>
      <c r="BK1095" s="10" t="s">
        <v>9</v>
      </c>
      <c r="BL1095" s="10" t="s">
        <v>9</v>
      </c>
      <c r="BM1095" s="2">
        <f t="shared" si="171"/>
        <v>18099.61694</v>
      </c>
      <c r="BN1095" s="2">
        <f t="shared" si="172"/>
        <v>17752.158446000001</v>
      </c>
      <c r="BO1095" s="2">
        <f t="shared" si="173"/>
        <v>119988.75</v>
      </c>
      <c r="BP1095" s="2">
        <f t="shared" si="174"/>
        <v>0</v>
      </c>
      <c r="BQ1095" s="2">
        <f t="shared" si="175"/>
        <v>77814.897777000006</v>
      </c>
      <c r="BR1095" s="2">
        <f t="shared" si="176"/>
        <v>0</v>
      </c>
      <c r="BS1095" s="2">
        <f t="shared" si="177"/>
        <v>71236.723891999995</v>
      </c>
      <c r="BT1095" s="2">
        <f t="shared" si="178"/>
        <v>0</v>
      </c>
      <c r="BU1095" s="2">
        <f t="shared" si="179"/>
        <v>70905.069399999993</v>
      </c>
      <c r="BV1095" s="2">
        <f t="shared" si="180"/>
        <v>0</v>
      </c>
    </row>
    <row r="1096" spans="1:74" x14ac:dyDescent="0.25">
      <c r="A1096">
        <v>16</v>
      </c>
      <c r="B1096" t="s">
        <v>0</v>
      </c>
      <c r="C1096" t="s">
        <v>668</v>
      </c>
      <c r="D1096">
        <v>2020</v>
      </c>
      <c r="E1096" t="s">
        <v>1</v>
      </c>
      <c r="F1096" t="s">
        <v>2</v>
      </c>
      <c r="G1096">
        <v>2</v>
      </c>
      <c r="H1096" t="s">
        <v>3</v>
      </c>
      <c r="I1096" t="s">
        <v>689</v>
      </c>
      <c r="J1096" t="s">
        <v>461</v>
      </c>
      <c r="K1096" t="s">
        <v>766</v>
      </c>
      <c r="L1096" t="s">
        <v>767</v>
      </c>
      <c r="M1096" t="s">
        <v>768</v>
      </c>
      <c r="N1096" t="s">
        <v>800</v>
      </c>
      <c r="O1096" t="s">
        <v>37</v>
      </c>
      <c r="P1096" t="s">
        <v>847</v>
      </c>
      <c r="Q1096" t="s">
        <v>463</v>
      </c>
      <c r="R1096">
        <v>0</v>
      </c>
      <c r="S1096" t="s">
        <v>7</v>
      </c>
      <c r="T1096">
        <v>71</v>
      </c>
      <c r="U1096" t="s">
        <v>469</v>
      </c>
      <c r="V1096" t="s">
        <v>4075</v>
      </c>
      <c r="W1096" t="s">
        <v>2893</v>
      </c>
      <c r="X1096">
        <v>2</v>
      </c>
      <c r="Y1096" t="s">
        <v>2895</v>
      </c>
      <c r="Z1096">
        <v>2</v>
      </c>
      <c r="AA1096" t="s">
        <v>920</v>
      </c>
      <c r="AB1096" t="s">
        <v>1593</v>
      </c>
      <c r="AC1096" s="10">
        <v>100</v>
      </c>
      <c r="AD1096" s="10">
        <v>100</v>
      </c>
      <c r="AE1096" s="10">
        <v>100</v>
      </c>
      <c r="AF1096" s="10">
        <v>100</v>
      </c>
      <c r="AG1096" s="10">
        <v>0</v>
      </c>
      <c r="AH1096" s="10">
        <v>0</v>
      </c>
      <c r="AI1096" s="10">
        <v>100</v>
      </c>
      <c r="AJ1096" s="10">
        <v>0</v>
      </c>
      <c r="AK1096" s="10">
        <v>0</v>
      </c>
      <c r="AL1096" s="10">
        <v>100</v>
      </c>
      <c r="AM1096" s="10">
        <v>0</v>
      </c>
      <c r="AN1096" s="10">
        <v>0</v>
      </c>
      <c r="AO1096" s="10">
        <v>100</v>
      </c>
      <c r="AP1096" s="10">
        <v>0</v>
      </c>
      <c r="AQ1096" s="10">
        <v>0</v>
      </c>
      <c r="AR1096" s="10" t="s">
        <v>7</v>
      </c>
      <c r="AS1096" s="10" t="s">
        <v>7</v>
      </c>
      <c r="AT1096" s="10" t="s">
        <v>7</v>
      </c>
      <c r="AU1096" s="10">
        <v>264129728</v>
      </c>
      <c r="AV1096" s="10">
        <v>238507140</v>
      </c>
      <c r="AW1096" s="10">
        <v>90.3</v>
      </c>
      <c r="AX1096" s="10">
        <v>547164000</v>
      </c>
      <c r="AY1096" s="10">
        <v>0</v>
      </c>
      <c r="AZ1096" s="10">
        <v>0</v>
      </c>
      <c r="BA1096" s="10">
        <v>610132002</v>
      </c>
      <c r="BB1096" s="10">
        <v>0</v>
      </c>
      <c r="BC1096" s="10">
        <v>0</v>
      </c>
      <c r="BD1096" s="10">
        <v>631417018</v>
      </c>
      <c r="BE1096" s="10">
        <v>0</v>
      </c>
      <c r="BF1096" s="10">
        <v>0</v>
      </c>
      <c r="BG1096" s="10">
        <v>653510865</v>
      </c>
      <c r="BH1096" s="10">
        <v>0</v>
      </c>
      <c r="BI1096" s="10">
        <v>0</v>
      </c>
      <c r="BJ1096" s="10" t="s">
        <v>9</v>
      </c>
      <c r="BK1096" s="10" t="s">
        <v>9</v>
      </c>
      <c r="BL1096" s="10" t="s">
        <v>9</v>
      </c>
      <c r="BM1096" s="2">
        <f t="shared" si="171"/>
        <v>264.129728</v>
      </c>
      <c r="BN1096" s="2">
        <f t="shared" si="172"/>
        <v>238.50713999999999</v>
      </c>
      <c r="BO1096" s="2">
        <f t="shared" si="173"/>
        <v>547.16399999999999</v>
      </c>
      <c r="BP1096" s="2">
        <f t="shared" si="174"/>
        <v>0</v>
      </c>
      <c r="BQ1096" s="2">
        <f t="shared" si="175"/>
        <v>610.13200200000006</v>
      </c>
      <c r="BR1096" s="2">
        <f t="shared" si="176"/>
        <v>0</v>
      </c>
      <c r="BS1096" s="2">
        <f t="shared" si="177"/>
        <v>631.41701799999998</v>
      </c>
      <c r="BT1096" s="2">
        <f t="shared" si="178"/>
        <v>0</v>
      </c>
      <c r="BU1096" s="2">
        <f t="shared" si="179"/>
        <v>653.51086499999997</v>
      </c>
      <c r="BV1096" s="2">
        <f t="shared" si="180"/>
        <v>0</v>
      </c>
    </row>
    <row r="1097" spans="1:74" x14ac:dyDescent="0.25">
      <c r="A1097">
        <v>16</v>
      </c>
      <c r="B1097" t="s">
        <v>0</v>
      </c>
      <c r="C1097" t="s">
        <v>668</v>
      </c>
      <c r="D1097">
        <v>2020</v>
      </c>
      <c r="E1097" t="s">
        <v>1</v>
      </c>
      <c r="F1097" t="s">
        <v>2</v>
      </c>
      <c r="G1097">
        <v>2</v>
      </c>
      <c r="H1097" t="s">
        <v>3</v>
      </c>
      <c r="I1097" t="s">
        <v>689</v>
      </c>
      <c r="J1097" t="s">
        <v>461</v>
      </c>
      <c r="K1097" t="s">
        <v>766</v>
      </c>
      <c r="L1097" t="s">
        <v>767</v>
      </c>
      <c r="M1097" t="s">
        <v>768</v>
      </c>
      <c r="N1097" t="s">
        <v>800</v>
      </c>
      <c r="O1097" t="s">
        <v>37</v>
      </c>
      <c r="P1097" t="s">
        <v>847</v>
      </c>
      <c r="Q1097" t="s">
        <v>463</v>
      </c>
      <c r="R1097">
        <v>0</v>
      </c>
      <c r="S1097" t="s">
        <v>7</v>
      </c>
      <c r="T1097">
        <v>71</v>
      </c>
      <c r="U1097" t="s">
        <v>469</v>
      </c>
      <c r="V1097" t="s">
        <v>4075</v>
      </c>
      <c r="W1097" t="s">
        <v>2893</v>
      </c>
      <c r="X1097">
        <v>3</v>
      </c>
      <c r="Y1097" t="s">
        <v>2896</v>
      </c>
      <c r="Z1097">
        <v>1</v>
      </c>
      <c r="AA1097" t="s">
        <v>924</v>
      </c>
      <c r="AB1097" t="s">
        <v>1593</v>
      </c>
      <c r="AC1097" s="10">
        <v>0</v>
      </c>
      <c r="AD1097" s="10">
        <v>0</v>
      </c>
      <c r="AE1097" s="10">
        <v>0</v>
      </c>
      <c r="AF1097" s="10">
        <v>0.1</v>
      </c>
      <c r="AG1097" s="10">
        <v>0</v>
      </c>
      <c r="AH1097" s="10">
        <v>0</v>
      </c>
      <c r="AI1097" s="10">
        <v>0.4</v>
      </c>
      <c r="AJ1097" s="10">
        <v>0</v>
      </c>
      <c r="AK1097" s="10">
        <v>0</v>
      </c>
      <c r="AL1097" s="10">
        <v>0.4</v>
      </c>
      <c r="AM1097" s="10">
        <v>0</v>
      </c>
      <c r="AN1097" s="10">
        <v>0</v>
      </c>
      <c r="AO1097" s="10">
        <v>0.1</v>
      </c>
      <c r="AP1097" s="10">
        <v>0</v>
      </c>
      <c r="AQ1097" s="10">
        <v>0</v>
      </c>
      <c r="AR1097" s="10">
        <v>1</v>
      </c>
      <c r="AS1097" s="10">
        <v>0</v>
      </c>
      <c r="AT1097" s="10">
        <v>0</v>
      </c>
      <c r="AU1097" s="10">
        <v>0</v>
      </c>
      <c r="AV1097" s="10">
        <v>0</v>
      </c>
      <c r="AW1097" s="10">
        <v>0</v>
      </c>
      <c r="AX1097" s="10">
        <v>9000000000</v>
      </c>
      <c r="AY1097" s="10">
        <v>0</v>
      </c>
      <c r="AZ1097" s="10">
        <v>0</v>
      </c>
      <c r="BA1097" s="10">
        <v>7666666667</v>
      </c>
      <c r="BB1097" s="10">
        <v>0</v>
      </c>
      <c r="BC1097" s="10">
        <v>0</v>
      </c>
      <c r="BD1097" s="10">
        <v>7666666667</v>
      </c>
      <c r="BE1097" s="10">
        <v>0</v>
      </c>
      <c r="BF1097" s="10">
        <v>0</v>
      </c>
      <c r="BG1097" s="10">
        <v>4666666666</v>
      </c>
      <c r="BH1097" s="10">
        <v>0</v>
      </c>
      <c r="BI1097" s="10">
        <v>0</v>
      </c>
      <c r="BJ1097" s="10" t="s">
        <v>9</v>
      </c>
      <c r="BK1097" s="10" t="s">
        <v>9</v>
      </c>
      <c r="BL1097" s="10" t="s">
        <v>9</v>
      </c>
      <c r="BM1097" s="2">
        <f t="shared" si="171"/>
        <v>0</v>
      </c>
      <c r="BN1097" s="2">
        <f t="shared" si="172"/>
        <v>0</v>
      </c>
      <c r="BO1097" s="2">
        <f t="shared" si="173"/>
        <v>9000</v>
      </c>
      <c r="BP1097" s="2">
        <f t="shared" si="174"/>
        <v>0</v>
      </c>
      <c r="BQ1097" s="2">
        <f t="shared" si="175"/>
        <v>7666.6666670000004</v>
      </c>
      <c r="BR1097" s="2">
        <f t="shared" si="176"/>
        <v>0</v>
      </c>
      <c r="BS1097" s="2">
        <f t="shared" si="177"/>
        <v>7666.6666670000004</v>
      </c>
      <c r="BT1097" s="2">
        <f t="shared" si="178"/>
        <v>0</v>
      </c>
      <c r="BU1097" s="2">
        <f t="shared" si="179"/>
        <v>4666.6666660000001</v>
      </c>
      <c r="BV1097" s="2">
        <f t="shared" si="180"/>
        <v>0</v>
      </c>
    </row>
    <row r="1098" spans="1:74" x14ac:dyDescent="0.25">
      <c r="A1098">
        <v>16</v>
      </c>
      <c r="B1098" t="s">
        <v>0</v>
      </c>
      <c r="C1098" t="s">
        <v>668</v>
      </c>
      <c r="D1098">
        <v>2020</v>
      </c>
      <c r="E1098" t="s">
        <v>1</v>
      </c>
      <c r="F1098" t="s">
        <v>2</v>
      </c>
      <c r="G1098">
        <v>2</v>
      </c>
      <c r="H1098" t="s">
        <v>3</v>
      </c>
      <c r="I1098" t="s">
        <v>689</v>
      </c>
      <c r="J1098" t="s">
        <v>461</v>
      </c>
      <c r="K1098" t="s">
        <v>766</v>
      </c>
      <c r="L1098" t="s">
        <v>767</v>
      </c>
      <c r="M1098" t="s">
        <v>768</v>
      </c>
      <c r="N1098" t="s">
        <v>800</v>
      </c>
      <c r="O1098" t="s">
        <v>37</v>
      </c>
      <c r="P1098" t="s">
        <v>847</v>
      </c>
      <c r="Q1098" t="s">
        <v>463</v>
      </c>
      <c r="R1098">
        <v>0</v>
      </c>
      <c r="S1098" t="s">
        <v>7</v>
      </c>
      <c r="T1098">
        <v>72</v>
      </c>
      <c r="U1098" t="s">
        <v>470</v>
      </c>
      <c r="V1098" t="s">
        <v>4070</v>
      </c>
      <c r="W1098" t="s">
        <v>2879</v>
      </c>
      <c r="X1098">
        <v>2</v>
      </c>
      <c r="Y1098" t="s">
        <v>2897</v>
      </c>
      <c r="Z1098">
        <v>2</v>
      </c>
      <c r="AA1098" t="s">
        <v>920</v>
      </c>
      <c r="AB1098" t="s">
        <v>1593</v>
      </c>
      <c r="AC1098" s="10">
        <v>100</v>
      </c>
      <c r="AD1098" s="10">
        <v>100</v>
      </c>
      <c r="AE1098" s="10">
        <v>100</v>
      </c>
      <c r="AF1098" s="10">
        <v>100</v>
      </c>
      <c r="AG1098" s="10">
        <v>0</v>
      </c>
      <c r="AH1098" s="10">
        <v>0</v>
      </c>
      <c r="AI1098" s="10">
        <v>100</v>
      </c>
      <c r="AJ1098" s="10">
        <v>0</v>
      </c>
      <c r="AK1098" s="10">
        <v>0</v>
      </c>
      <c r="AL1098" s="10">
        <v>100</v>
      </c>
      <c r="AM1098" s="10">
        <v>0</v>
      </c>
      <c r="AN1098" s="10">
        <v>0</v>
      </c>
      <c r="AO1098" s="10">
        <v>100</v>
      </c>
      <c r="AP1098" s="10">
        <v>0</v>
      </c>
      <c r="AQ1098" s="10">
        <v>0</v>
      </c>
      <c r="AR1098" s="10" t="s">
        <v>7</v>
      </c>
      <c r="AS1098" s="10" t="s">
        <v>7</v>
      </c>
      <c r="AT1098" s="10" t="s">
        <v>7</v>
      </c>
      <c r="AU1098" s="10">
        <v>95887061941</v>
      </c>
      <c r="AV1098" s="10">
        <v>67214177237</v>
      </c>
      <c r="AW1098" s="10">
        <v>70.099999999999994</v>
      </c>
      <c r="AX1098" s="10">
        <v>174259692000</v>
      </c>
      <c r="AY1098" s="10">
        <v>0</v>
      </c>
      <c r="AZ1098" s="10">
        <v>0</v>
      </c>
      <c r="BA1098" s="10">
        <v>147836712686</v>
      </c>
      <c r="BB1098" s="10">
        <v>0</v>
      </c>
      <c r="BC1098" s="10">
        <v>0</v>
      </c>
      <c r="BD1098" s="10">
        <v>146692351066</v>
      </c>
      <c r="BE1098" s="10">
        <v>0</v>
      </c>
      <c r="BF1098" s="10">
        <v>0</v>
      </c>
      <c r="BG1098" s="10">
        <v>158563968564</v>
      </c>
      <c r="BH1098" s="10">
        <v>0</v>
      </c>
      <c r="BI1098" s="10">
        <v>0</v>
      </c>
      <c r="BJ1098" s="10" t="s">
        <v>9</v>
      </c>
      <c r="BK1098" s="10" t="s">
        <v>9</v>
      </c>
      <c r="BL1098" s="10" t="s">
        <v>9</v>
      </c>
      <c r="BM1098" s="2">
        <f t="shared" si="171"/>
        <v>95887.061941000007</v>
      </c>
      <c r="BN1098" s="2">
        <f t="shared" si="172"/>
        <v>67214.177236999996</v>
      </c>
      <c r="BO1098" s="2">
        <f t="shared" si="173"/>
        <v>174259.69200000001</v>
      </c>
      <c r="BP1098" s="2">
        <f t="shared" si="174"/>
        <v>0</v>
      </c>
      <c r="BQ1098" s="2">
        <f t="shared" si="175"/>
        <v>147836.71268600001</v>
      </c>
      <c r="BR1098" s="2">
        <f t="shared" si="176"/>
        <v>0</v>
      </c>
      <c r="BS1098" s="2">
        <f t="shared" si="177"/>
        <v>146692.351066</v>
      </c>
      <c r="BT1098" s="2">
        <f t="shared" si="178"/>
        <v>0</v>
      </c>
      <c r="BU1098" s="2">
        <f t="shared" si="179"/>
        <v>158563.96856400001</v>
      </c>
      <c r="BV1098" s="2">
        <f t="shared" si="180"/>
        <v>0</v>
      </c>
    </row>
    <row r="1099" spans="1:74" x14ac:dyDescent="0.25">
      <c r="A1099">
        <v>16</v>
      </c>
      <c r="B1099" t="s">
        <v>0</v>
      </c>
      <c r="C1099" t="s">
        <v>668</v>
      </c>
      <c r="D1099">
        <v>2020</v>
      </c>
      <c r="E1099" t="s">
        <v>1</v>
      </c>
      <c r="F1099" t="s">
        <v>2</v>
      </c>
      <c r="G1099">
        <v>2</v>
      </c>
      <c r="H1099" t="s">
        <v>3</v>
      </c>
      <c r="I1099" t="s">
        <v>689</v>
      </c>
      <c r="J1099" t="s">
        <v>461</v>
      </c>
      <c r="K1099" t="s">
        <v>766</v>
      </c>
      <c r="L1099" t="s">
        <v>767</v>
      </c>
      <c r="M1099" t="s">
        <v>768</v>
      </c>
      <c r="N1099" t="s">
        <v>800</v>
      </c>
      <c r="O1099" t="s">
        <v>37</v>
      </c>
      <c r="P1099" t="s">
        <v>847</v>
      </c>
      <c r="Q1099" t="s">
        <v>463</v>
      </c>
      <c r="R1099">
        <v>0</v>
      </c>
      <c r="S1099" t="s">
        <v>7</v>
      </c>
      <c r="T1099">
        <v>72</v>
      </c>
      <c r="U1099" t="s">
        <v>470</v>
      </c>
      <c r="V1099" t="s">
        <v>4070</v>
      </c>
      <c r="W1099" t="s">
        <v>2879</v>
      </c>
      <c r="X1099">
        <v>3</v>
      </c>
      <c r="Y1099" t="s">
        <v>2898</v>
      </c>
      <c r="Z1099">
        <v>2</v>
      </c>
      <c r="AA1099" t="s">
        <v>920</v>
      </c>
      <c r="AB1099" t="s">
        <v>1593</v>
      </c>
      <c r="AC1099" s="10">
        <v>0</v>
      </c>
      <c r="AD1099" s="10">
        <v>0</v>
      </c>
      <c r="AE1099" s="10">
        <v>0</v>
      </c>
      <c r="AF1099" s="10">
        <v>1</v>
      </c>
      <c r="AG1099" s="10">
        <v>0</v>
      </c>
      <c r="AH1099" s="10">
        <v>0</v>
      </c>
      <c r="AI1099" s="10">
        <v>1</v>
      </c>
      <c r="AJ1099" s="10">
        <v>0</v>
      </c>
      <c r="AK1099" s="10">
        <v>0</v>
      </c>
      <c r="AL1099" s="10">
        <v>1</v>
      </c>
      <c r="AM1099" s="10">
        <v>0</v>
      </c>
      <c r="AN1099" s="10">
        <v>0</v>
      </c>
      <c r="AO1099" s="10">
        <v>1</v>
      </c>
      <c r="AP1099" s="10">
        <v>0</v>
      </c>
      <c r="AQ1099" s="10">
        <v>0</v>
      </c>
      <c r="AR1099" s="10" t="s">
        <v>7</v>
      </c>
      <c r="AS1099" s="10" t="s">
        <v>7</v>
      </c>
      <c r="AT1099" s="10" t="s">
        <v>7</v>
      </c>
      <c r="AU1099" s="10">
        <v>0</v>
      </c>
      <c r="AV1099" s="10">
        <v>0</v>
      </c>
      <c r="AW1099" s="10">
        <v>0</v>
      </c>
      <c r="AX1099" s="10">
        <v>230000000</v>
      </c>
      <c r="AY1099" s="10">
        <v>0</v>
      </c>
      <c r="AZ1099" s="10">
        <v>0</v>
      </c>
      <c r="BA1099" s="10">
        <v>200000000</v>
      </c>
      <c r="BB1099" s="10">
        <v>0</v>
      </c>
      <c r="BC1099" s="10">
        <v>0</v>
      </c>
      <c r="BD1099" s="10">
        <v>200000000</v>
      </c>
      <c r="BE1099" s="10">
        <v>0</v>
      </c>
      <c r="BF1099" s="10">
        <v>0</v>
      </c>
      <c r="BG1099" s="10">
        <v>200000000</v>
      </c>
      <c r="BH1099" s="10">
        <v>0</v>
      </c>
      <c r="BI1099" s="10">
        <v>0</v>
      </c>
      <c r="BJ1099" s="10" t="s">
        <v>9</v>
      </c>
      <c r="BK1099" s="10" t="s">
        <v>9</v>
      </c>
      <c r="BL1099" s="10" t="s">
        <v>9</v>
      </c>
      <c r="BM1099" s="2">
        <f t="shared" si="171"/>
        <v>0</v>
      </c>
      <c r="BN1099" s="2">
        <f t="shared" si="172"/>
        <v>0</v>
      </c>
      <c r="BO1099" s="2">
        <f t="shared" si="173"/>
        <v>230</v>
      </c>
      <c r="BP1099" s="2">
        <f t="shared" si="174"/>
        <v>0</v>
      </c>
      <c r="BQ1099" s="2">
        <f t="shared" si="175"/>
        <v>200</v>
      </c>
      <c r="BR1099" s="2">
        <f t="shared" si="176"/>
        <v>0</v>
      </c>
      <c r="BS1099" s="2">
        <f t="shared" si="177"/>
        <v>200</v>
      </c>
      <c r="BT1099" s="2">
        <f t="shared" si="178"/>
        <v>0</v>
      </c>
      <c r="BU1099" s="2">
        <f t="shared" si="179"/>
        <v>200</v>
      </c>
      <c r="BV1099" s="2">
        <f t="shared" si="180"/>
        <v>0</v>
      </c>
    </row>
    <row r="1100" spans="1:74" x14ac:dyDescent="0.25">
      <c r="A1100">
        <v>16</v>
      </c>
      <c r="B1100" t="s">
        <v>0</v>
      </c>
      <c r="C1100" t="s">
        <v>668</v>
      </c>
      <c r="D1100">
        <v>2020</v>
      </c>
      <c r="E1100" t="s">
        <v>1</v>
      </c>
      <c r="F1100" t="s">
        <v>2</v>
      </c>
      <c r="G1100">
        <v>2</v>
      </c>
      <c r="H1100" t="s">
        <v>3</v>
      </c>
      <c r="I1100" t="s">
        <v>689</v>
      </c>
      <c r="J1100" t="s">
        <v>461</v>
      </c>
      <c r="K1100" t="s">
        <v>766</v>
      </c>
      <c r="L1100" t="s">
        <v>767</v>
      </c>
      <c r="M1100" t="s">
        <v>768</v>
      </c>
      <c r="N1100" t="s">
        <v>800</v>
      </c>
      <c r="O1100" t="s">
        <v>37</v>
      </c>
      <c r="P1100" t="s">
        <v>847</v>
      </c>
      <c r="Q1100" t="s">
        <v>463</v>
      </c>
      <c r="R1100">
        <v>0</v>
      </c>
      <c r="S1100" t="s">
        <v>7</v>
      </c>
      <c r="T1100">
        <v>72</v>
      </c>
      <c r="U1100" t="s">
        <v>470</v>
      </c>
      <c r="V1100" t="s">
        <v>4072</v>
      </c>
      <c r="W1100" t="s">
        <v>2883</v>
      </c>
      <c r="X1100">
        <v>2</v>
      </c>
      <c r="Y1100" t="s">
        <v>2899</v>
      </c>
      <c r="Z1100">
        <v>1</v>
      </c>
      <c r="AA1100" t="s">
        <v>924</v>
      </c>
      <c r="AB1100" t="s">
        <v>1593</v>
      </c>
      <c r="AC1100" s="10">
        <v>0.35</v>
      </c>
      <c r="AD1100" s="10">
        <v>0.35</v>
      </c>
      <c r="AE1100" s="10">
        <v>100</v>
      </c>
      <c r="AF1100" s="10">
        <v>0.35</v>
      </c>
      <c r="AG1100" s="10">
        <v>0</v>
      </c>
      <c r="AH1100" s="10">
        <v>0</v>
      </c>
      <c r="AI1100" s="10">
        <v>0.1</v>
      </c>
      <c r="AJ1100" s="10">
        <v>0</v>
      </c>
      <c r="AK1100" s="10">
        <v>0</v>
      </c>
      <c r="AL1100" s="10">
        <v>0.1</v>
      </c>
      <c r="AM1100" s="10">
        <v>0</v>
      </c>
      <c r="AN1100" s="10">
        <v>0</v>
      </c>
      <c r="AO1100" s="10">
        <v>0.1</v>
      </c>
      <c r="AP1100" s="10">
        <v>0</v>
      </c>
      <c r="AQ1100" s="10">
        <v>0</v>
      </c>
      <c r="AR1100" s="10">
        <v>1</v>
      </c>
      <c r="AS1100" s="10">
        <v>0.35</v>
      </c>
      <c r="AT1100" s="10">
        <v>35</v>
      </c>
      <c r="AU1100" s="10">
        <v>22102371772</v>
      </c>
      <c r="AV1100" s="10">
        <v>20379632845</v>
      </c>
      <c r="AW1100" s="10">
        <v>92.21</v>
      </c>
      <c r="AX1100" s="10">
        <v>51732192000</v>
      </c>
      <c r="AY1100" s="10">
        <v>0</v>
      </c>
      <c r="AZ1100" s="10">
        <v>0</v>
      </c>
      <c r="BA1100" s="10">
        <v>34061749000</v>
      </c>
      <c r="BB1100" s="10">
        <v>0</v>
      </c>
      <c r="BC1100" s="10">
        <v>0</v>
      </c>
      <c r="BD1100" s="10">
        <v>35424219400</v>
      </c>
      <c r="BE1100" s="10">
        <v>0</v>
      </c>
      <c r="BF1100" s="10">
        <v>0</v>
      </c>
      <c r="BG1100" s="10">
        <v>36841187736</v>
      </c>
      <c r="BH1100" s="10">
        <v>0</v>
      </c>
      <c r="BI1100" s="10">
        <v>0</v>
      </c>
      <c r="BJ1100" s="10" t="s">
        <v>9</v>
      </c>
      <c r="BK1100" s="10" t="s">
        <v>9</v>
      </c>
      <c r="BL1100" s="10" t="s">
        <v>9</v>
      </c>
      <c r="BM1100" s="2">
        <f t="shared" si="171"/>
        <v>22102.371771999999</v>
      </c>
      <c r="BN1100" s="2">
        <f t="shared" si="172"/>
        <v>20379.632845</v>
      </c>
      <c r="BO1100" s="2">
        <f t="shared" si="173"/>
        <v>51732.192000000003</v>
      </c>
      <c r="BP1100" s="2">
        <f t="shared" si="174"/>
        <v>0</v>
      </c>
      <c r="BQ1100" s="2">
        <f t="shared" si="175"/>
        <v>34061.749000000003</v>
      </c>
      <c r="BR1100" s="2">
        <f t="shared" si="176"/>
        <v>0</v>
      </c>
      <c r="BS1100" s="2">
        <f t="shared" si="177"/>
        <v>35424.219400000002</v>
      </c>
      <c r="BT1100" s="2">
        <f t="shared" si="178"/>
        <v>0</v>
      </c>
      <c r="BU1100" s="2">
        <f t="shared" si="179"/>
        <v>36841.187736</v>
      </c>
      <c r="BV1100" s="2">
        <f t="shared" si="180"/>
        <v>0</v>
      </c>
    </row>
    <row r="1101" spans="1:74" x14ac:dyDescent="0.25">
      <c r="A1101">
        <v>16</v>
      </c>
      <c r="B1101" t="s">
        <v>0</v>
      </c>
      <c r="C1101" t="s">
        <v>668</v>
      </c>
      <c r="D1101">
        <v>2020</v>
      </c>
      <c r="E1101" t="s">
        <v>1</v>
      </c>
      <c r="F1101" t="s">
        <v>2</v>
      </c>
      <c r="G1101">
        <v>2</v>
      </c>
      <c r="H1101" t="s">
        <v>3</v>
      </c>
      <c r="I1101" t="s">
        <v>689</v>
      </c>
      <c r="J1101" t="s">
        <v>461</v>
      </c>
      <c r="K1101" t="s">
        <v>766</v>
      </c>
      <c r="L1101" t="s">
        <v>767</v>
      </c>
      <c r="M1101" t="s">
        <v>768</v>
      </c>
      <c r="N1101" t="s">
        <v>800</v>
      </c>
      <c r="O1101" t="s">
        <v>37</v>
      </c>
      <c r="P1101" t="s">
        <v>847</v>
      </c>
      <c r="Q1101" t="s">
        <v>463</v>
      </c>
      <c r="R1101">
        <v>0</v>
      </c>
      <c r="S1101" t="s">
        <v>7</v>
      </c>
      <c r="T1101">
        <v>72</v>
      </c>
      <c r="U1101" t="s">
        <v>470</v>
      </c>
      <c r="V1101" t="s">
        <v>4072</v>
      </c>
      <c r="W1101" t="s">
        <v>2883</v>
      </c>
      <c r="X1101">
        <v>3</v>
      </c>
      <c r="Y1101" t="s">
        <v>2900</v>
      </c>
      <c r="Z1101">
        <v>1</v>
      </c>
      <c r="AA1101" t="s">
        <v>924</v>
      </c>
      <c r="AB1101" t="s">
        <v>1593</v>
      </c>
      <c r="AC1101" s="10">
        <v>0.13</v>
      </c>
      <c r="AD1101" s="10">
        <v>0.13</v>
      </c>
      <c r="AE1101" s="10">
        <v>100</v>
      </c>
      <c r="AF1101" s="10">
        <v>0</v>
      </c>
      <c r="AG1101" s="10">
        <v>0</v>
      </c>
      <c r="AH1101" s="10">
        <v>0</v>
      </c>
      <c r="AI1101" s="10">
        <v>0</v>
      </c>
      <c r="AJ1101" s="10">
        <v>0</v>
      </c>
      <c r="AK1101" s="10">
        <v>0</v>
      </c>
      <c r="AL1101" s="10">
        <v>0</v>
      </c>
      <c r="AM1101" s="10">
        <v>0</v>
      </c>
      <c r="AN1101" s="10">
        <v>0</v>
      </c>
      <c r="AO1101" s="10">
        <v>0</v>
      </c>
      <c r="AP1101" s="10">
        <v>0</v>
      </c>
      <c r="AQ1101" s="10">
        <v>0</v>
      </c>
      <c r="AR1101" s="10">
        <v>0.13</v>
      </c>
      <c r="AS1101" s="10">
        <v>0.13</v>
      </c>
      <c r="AT1101" s="10">
        <v>100</v>
      </c>
      <c r="AU1101" s="10">
        <v>1626141966</v>
      </c>
      <c r="AV1101" s="10">
        <v>1502443878</v>
      </c>
      <c r="AW1101" s="10">
        <v>92.39</v>
      </c>
      <c r="AX1101" s="10">
        <v>0</v>
      </c>
      <c r="AY1101" s="10">
        <v>0</v>
      </c>
      <c r="AZ1101" s="10">
        <v>0</v>
      </c>
      <c r="BA1101" s="10">
        <v>0</v>
      </c>
      <c r="BB1101" s="10">
        <v>0</v>
      </c>
      <c r="BC1101" s="10">
        <v>0</v>
      </c>
      <c r="BD1101" s="10">
        <v>0</v>
      </c>
      <c r="BE1101" s="10">
        <v>0</v>
      </c>
      <c r="BF1101" s="10">
        <v>0</v>
      </c>
      <c r="BG1101" s="10">
        <v>0</v>
      </c>
      <c r="BH1101" s="10">
        <v>0</v>
      </c>
      <c r="BI1101" s="10">
        <v>0</v>
      </c>
      <c r="BJ1101" s="10" t="s">
        <v>9</v>
      </c>
      <c r="BK1101" s="10" t="s">
        <v>9</v>
      </c>
      <c r="BL1101" s="10" t="s">
        <v>9</v>
      </c>
      <c r="BM1101" s="2">
        <f t="shared" si="171"/>
        <v>1626.1419659999999</v>
      </c>
      <c r="BN1101" s="2">
        <f t="shared" si="172"/>
        <v>1502.443878</v>
      </c>
      <c r="BO1101" s="2">
        <f t="shared" si="173"/>
        <v>0</v>
      </c>
      <c r="BP1101" s="2">
        <f t="shared" si="174"/>
        <v>0</v>
      </c>
      <c r="BQ1101" s="2">
        <f t="shared" si="175"/>
        <v>0</v>
      </c>
      <c r="BR1101" s="2">
        <f t="shared" si="176"/>
        <v>0</v>
      </c>
      <c r="BS1101" s="2">
        <f t="shared" si="177"/>
        <v>0</v>
      </c>
      <c r="BT1101" s="2">
        <f t="shared" si="178"/>
        <v>0</v>
      </c>
      <c r="BU1101" s="2">
        <f t="shared" si="179"/>
        <v>0</v>
      </c>
      <c r="BV1101" s="2">
        <f t="shared" si="180"/>
        <v>0</v>
      </c>
    </row>
    <row r="1102" spans="1:74" x14ac:dyDescent="0.25">
      <c r="A1102">
        <v>16</v>
      </c>
      <c r="B1102" t="s">
        <v>0</v>
      </c>
      <c r="C1102" t="s">
        <v>668</v>
      </c>
      <c r="D1102">
        <v>2020</v>
      </c>
      <c r="E1102" t="s">
        <v>1</v>
      </c>
      <c r="F1102" t="s">
        <v>2</v>
      </c>
      <c r="G1102">
        <v>2</v>
      </c>
      <c r="H1102" t="s">
        <v>3</v>
      </c>
      <c r="I1102" t="s">
        <v>689</v>
      </c>
      <c r="J1102" t="s">
        <v>461</v>
      </c>
      <c r="K1102" t="s">
        <v>766</v>
      </c>
      <c r="L1102" t="s">
        <v>767</v>
      </c>
      <c r="M1102" t="s">
        <v>768</v>
      </c>
      <c r="N1102" t="s">
        <v>800</v>
      </c>
      <c r="O1102" t="s">
        <v>37</v>
      </c>
      <c r="P1102" t="s">
        <v>847</v>
      </c>
      <c r="Q1102" t="s">
        <v>463</v>
      </c>
      <c r="R1102">
        <v>0</v>
      </c>
      <c r="S1102" t="s">
        <v>7</v>
      </c>
      <c r="T1102">
        <v>72</v>
      </c>
      <c r="U1102" t="s">
        <v>470</v>
      </c>
      <c r="V1102" t="s">
        <v>4072</v>
      </c>
      <c r="W1102" t="s">
        <v>2883</v>
      </c>
      <c r="X1102">
        <v>4</v>
      </c>
      <c r="Y1102" t="s">
        <v>2901</v>
      </c>
      <c r="Z1102">
        <v>1</v>
      </c>
      <c r="AA1102" t="s">
        <v>924</v>
      </c>
      <c r="AB1102" t="s">
        <v>1593</v>
      </c>
      <c r="AC1102" s="10">
        <v>0.13</v>
      </c>
      <c r="AD1102" s="10">
        <v>0.11</v>
      </c>
      <c r="AE1102" s="10">
        <v>84.62</v>
      </c>
      <c r="AF1102" s="10">
        <v>0</v>
      </c>
      <c r="AG1102" s="10">
        <v>0</v>
      </c>
      <c r="AH1102" s="10">
        <v>0</v>
      </c>
      <c r="AI1102" s="10">
        <v>0</v>
      </c>
      <c r="AJ1102" s="10">
        <v>0</v>
      </c>
      <c r="AK1102" s="10">
        <v>0</v>
      </c>
      <c r="AL1102" s="10">
        <v>0</v>
      </c>
      <c r="AM1102" s="10">
        <v>0</v>
      </c>
      <c r="AN1102" s="10">
        <v>0</v>
      </c>
      <c r="AO1102" s="10">
        <v>0</v>
      </c>
      <c r="AP1102" s="10">
        <v>0</v>
      </c>
      <c r="AQ1102" s="10">
        <v>0</v>
      </c>
      <c r="AR1102" s="10">
        <v>0.13</v>
      </c>
      <c r="AS1102" s="10">
        <v>0.11</v>
      </c>
      <c r="AT1102" s="10">
        <v>84.62</v>
      </c>
      <c r="AU1102" s="10">
        <v>38786731830</v>
      </c>
      <c r="AV1102" s="10">
        <v>37362119673</v>
      </c>
      <c r="AW1102" s="10">
        <v>96.33</v>
      </c>
      <c r="AX1102" s="10">
        <v>0</v>
      </c>
      <c r="AY1102" s="10">
        <v>0</v>
      </c>
      <c r="AZ1102" s="10">
        <v>0</v>
      </c>
      <c r="BA1102" s="10">
        <v>0</v>
      </c>
      <c r="BB1102" s="10">
        <v>0</v>
      </c>
      <c r="BC1102" s="10">
        <v>0</v>
      </c>
      <c r="BD1102" s="10">
        <v>0</v>
      </c>
      <c r="BE1102" s="10">
        <v>0</v>
      </c>
      <c r="BF1102" s="10">
        <v>0</v>
      </c>
      <c r="BG1102" s="10">
        <v>0</v>
      </c>
      <c r="BH1102" s="10">
        <v>0</v>
      </c>
      <c r="BI1102" s="10">
        <v>0</v>
      </c>
      <c r="BJ1102" s="10" t="s">
        <v>9</v>
      </c>
      <c r="BK1102" s="10" t="s">
        <v>9</v>
      </c>
      <c r="BL1102" s="10" t="s">
        <v>9</v>
      </c>
      <c r="BM1102" s="2">
        <f t="shared" si="171"/>
        <v>38786.731829999997</v>
      </c>
      <c r="BN1102" s="2">
        <f t="shared" si="172"/>
        <v>37362.119673000001</v>
      </c>
      <c r="BO1102" s="2">
        <f t="shared" si="173"/>
        <v>0</v>
      </c>
      <c r="BP1102" s="2">
        <f t="shared" si="174"/>
        <v>0</v>
      </c>
      <c r="BQ1102" s="2">
        <f t="shared" si="175"/>
        <v>0</v>
      </c>
      <c r="BR1102" s="2">
        <f t="shared" si="176"/>
        <v>0</v>
      </c>
      <c r="BS1102" s="2">
        <f t="shared" si="177"/>
        <v>0</v>
      </c>
      <c r="BT1102" s="2">
        <f t="shared" si="178"/>
        <v>0</v>
      </c>
      <c r="BU1102" s="2">
        <f t="shared" si="179"/>
        <v>0</v>
      </c>
      <c r="BV1102" s="2">
        <f t="shared" si="180"/>
        <v>0</v>
      </c>
    </row>
    <row r="1103" spans="1:74" x14ac:dyDescent="0.25">
      <c r="A1103">
        <v>16</v>
      </c>
      <c r="B1103" t="s">
        <v>0</v>
      </c>
      <c r="C1103" t="s">
        <v>668</v>
      </c>
      <c r="D1103">
        <v>2020</v>
      </c>
      <c r="E1103" t="s">
        <v>1</v>
      </c>
      <c r="F1103" t="s">
        <v>2</v>
      </c>
      <c r="G1103">
        <v>2</v>
      </c>
      <c r="H1103" t="s">
        <v>3</v>
      </c>
      <c r="I1103" t="s">
        <v>689</v>
      </c>
      <c r="J1103" t="s">
        <v>461</v>
      </c>
      <c r="K1103" t="s">
        <v>766</v>
      </c>
      <c r="L1103" t="s">
        <v>767</v>
      </c>
      <c r="M1103" t="s">
        <v>768</v>
      </c>
      <c r="N1103" t="s">
        <v>800</v>
      </c>
      <c r="O1103" t="s">
        <v>37</v>
      </c>
      <c r="P1103" t="s">
        <v>847</v>
      </c>
      <c r="Q1103" t="s">
        <v>463</v>
      </c>
      <c r="R1103">
        <v>0</v>
      </c>
      <c r="S1103" t="s">
        <v>7</v>
      </c>
      <c r="T1103">
        <v>72</v>
      </c>
      <c r="U1103" t="s">
        <v>470</v>
      </c>
      <c r="V1103" t="s">
        <v>4072</v>
      </c>
      <c r="W1103" t="s">
        <v>2883</v>
      </c>
      <c r="X1103">
        <v>5</v>
      </c>
      <c r="Y1103" t="s">
        <v>2902</v>
      </c>
      <c r="Z1103">
        <v>2</v>
      </c>
      <c r="AA1103" t="s">
        <v>920</v>
      </c>
      <c r="AB1103" t="s">
        <v>1593</v>
      </c>
      <c r="AC1103" s="10">
        <v>8</v>
      </c>
      <c r="AD1103" s="10">
        <v>8</v>
      </c>
      <c r="AE1103" s="10">
        <v>100</v>
      </c>
      <c r="AF1103" s="10">
        <v>0</v>
      </c>
      <c r="AG1103" s="10">
        <v>0</v>
      </c>
      <c r="AH1103" s="10">
        <v>0</v>
      </c>
      <c r="AI1103" s="10">
        <v>0</v>
      </c>
      <c r="AJ1103" s="10">
        <v>0</v>
      </c>
      <c r="AK1103" s="10">
        <v>0</v>
      </c>
      <c r="AL1103" s="10">
        <v>0</v>
      </c>
      <c r="AM1103" s="10">
        <v>0</v>
      </c>
      <c r="AN1103" s="10">
        <v>0</v>
      </c>
      <c r="AO1103" s="10">
        <v>0</v>
      </c>
      <c r="AP1103" s="10">
        <v>0</v>
      </c>
      <c r="AQ1103" s="10">
        <v>0</v>
      </c>
      <c r="AR1103" s="10" t="s">
        <v>7</v>
      </c>
      <c r="AS1103" s="10" t="s">
        <v>7</v>
      </c>
      <c r="AT1103" s="10" t="s">
        <v>7</v>
      </c>
      <c r="AU1103" s="10">
        <v>21759528016</v>
      </c>
      <c r="AV1103" s="10">
        <v>21409528017</v>
      </c>
      <c r="AW1103" s="10">
        <v>98.39</v>
      </c>
      <c r="AX1103" s="10">
        <v>0</v>
      </c>
      <c r="AY1103" s="10">
        <v>0</v>
      </c>
      <c r="AZ1103" s="10">
        <v>0</v>
      </c>
      <c r="BA1103" s="10">
        <v>0</v>
      </c>
      <c r="BB1103" s="10">
        <v>0</v>
      </c>
      <c r="BC1103" s="10">
        <v>0</v>
      </c>
      <c r="BD1103" s="10">
        <v>0</v>
      </c>
      <c r="BE1103" s="10">
        <v>0</v>
      </c>
      <c r="BF1103" s="10">
        <v>0</v>
      </c>
      <c r="BG1103" s="10">
        <v>0</v>
      </c>
      <c r="BH1103" s="10">
        <v>0</v>
      </c>
      <c r="BI1103" s="10">
        <v>0</v>
      </c>
      <c r="BJ1103" s="10" t="s">
        <v>9</v>
      </c>
      <c r="BK1103" s="10" t="s">
        <v>9</v>
      </c>
      <c r="BL1103" s="10" t="s">
        <v>9</v>
      </c>
      <c r="BM1103" s="2">
        <f t="shared" si="171"/>
        <v>21759.528016</v>
      </c>
      <c r="BN1103" s="2">
        <f t="shared" si="172"/>
        <v>21409.528017000001</v>
      </c>
      <c r="BO1103" s="2">
        <f t="shared" si="173"/>
        <v>0</v>
      </c>
      <c r="BP1103" s="2">
        <f t="shared" si="174"/>
        <v>0</v>
      </c>
      <c r="BQ1103" s="2">
        <f t="shared" si="175"/>
        <v>0</v>
      </c>
      <c r="BR1103" s="2">
        <f t="shared" si="176"/>
        <v>0</v>
      </c>
      <c r="BS1103" s="2">
        <f t="shared" si="177"/>
        <v>0</v>
      </c>
      <c r="BT1103" s="2">
        <f t="shared" si="178"/>
        <v>0</v>
      </c>
      <c r="BU1103" s="2">
        <f t="shared" si="179"/>
        <v>0</v>
      </c>
      <c r="BV1103" s="2">
        <f t="shared" si="180"/>
        <v>0</v>
      </c>
    </row>
    <row r="1104" spans="1:74" x14ac:dyDescent="0.25">
      <c r="A1104">
        <v>16</v>
      </c>
      <c r="B1104" t="s">
        <v>0</v>
      </c>
      <c r="C1104" t="s">
        <v>668</v>
      </c>
      <c r="D1104">
        <v>2020</v>
      </c>
      <c r="E1104" t="s">
        <v>1</v>
      </c>
      <c r="F1104" t="s">
        <v>2</v>
      </c>
      <c r="G1104">
        <v>2</v>
      </c>
      <c r="H1104" t="s">
        <v>3</v>
      </c>
      <c r="I1104" t="s">
        <v>689</v>
      </c>
      <c r="J1104" t="s">
        <v>461</v>
      </c>
      <c r="K1104" t="s">
        <v>766</v>
      </c>
      <c r="L1104" t="s">
        <v>767</v>
      </c>
      <c r="M1104" t="s">
        <v>768</v>
      </c>
      <c r="N1104" t="s">
        <v>800</v>
      </c>
      <c r="O1104" t="s">
        <v>37</v>
      </c>
      <c r="P1104" t="s">
        <v>847</v>
      </c>
      <c r="Q1104" t="s">
        <v>463</v>
      </c>
      <c r="R1104">
        <v>0</v>
      </c>
      <c r="S1104" t="s">
        <v>7</v>
      </c>
      <c r="T1104">
        <v>72</v>
      </c>
      <c r="U1104" t="s">
        <v>470</v>
      </c>
      <c r="V1104" t="s">
        <v>4072</v>
      </c>
      <c r="W1104" t="s">
        <v>2883</v>
      </c>
      <c r="X1104">
        <v>6</v>
      </c>
      <c r="Y1104" t="s">
        <v>2903</v>
      </c>
      <c r="Z1104">
        <v>2</v>
      </c>
      <c r="AA1104" t="s">
        <v>920</v>
      </c>
      <c r="AB1104" t="s">
        <v>1593</v>
      </c>
      <c r="AC1104" s="10">
        <v>100</v>
      </c>
      <c r="AD1104" s="10">
        <v>100</v>
      </c>
      <c r="AE1104" s="10">
        <v>100</v>
      </c>
      <c r="AF1104" s="10">
        <v>0</v>
      </c>
      <c r="AG1104" s="10">
        <v>0</v>
      </c>
      <c r="AH1104" s="10">
        <v>0</v>
      </c>
      <c r="AI1104" s="10">
        <v>0</v>
      </c>
      <c r="AJ1104" s="10">
        <v>0</v>
      </c>
      <c r="AK1104" s="10">
        <v>0</v>
      </c>
      <c r="AL1104" s="10">
        <v>0</v>
      </c>
      <c r="AM1104" s="10">
        <v>0</v>
      </c>
      <c r="AN1104" s="10">
        <v>0</v>
      </c>
      <c r="AO1104" s="10">
        <v>0</v>
      </c>
      <c r="AP1104" s="10">
        <v>0</v>
      </c>
      <c r="AQ1104" s="10">
        <v>0</v>
      </c>
      <c r="AR1104" s="10" t="s">
        <v>7</v>
      </c>
      <c r="AS1104" s="10" t="s">
        <v>7</v>
      </c>
      <c r="AT1104" s="10" t="s">
        <v>7</v>
      </c>
      <c r="AU1104" s="10">
        <v>32350860830</v>
      </c>
      <c r="AV1104" s="10">
        <v>30615878399</v>
      </c>
      <c r="AW1104" s="10">
        <v>94.64</v>
      </c>
      <c r="AX1104" s="10">
        <v>0</v>
      </c>
      <c r="AY1104" s="10">
        <v>0</v>
      </c>
      <c r="AZ1104" s="10">
        <v>0</v>
      </c>
      <c r="BA1104" s="10">
        <v>0</v>
      </c>
      <c r="BB1104" s="10">
        <v>0</v>
      </c>
      <c r="BC1104" s="10">
        <v>0</v>
      </c>
      <c r="BD1104" s="10">
        <v>0</v>
      </c>
      <c r="BE1104" s="10">
        <v>0</v>
      </c>
      <c r="BF1104" s="10">
        <v>0</v>
      </c>
      <c r="BG1104" s="10">
        <v>0</v>
      </c>
      <c r="BH1104" s="10">
        <v>0</v>
      </c>
      <c r="BI1104" s="10">
        <v>0</v>
      </c>
      <c r="BJ1104" s="10" t="s">
        <v>9</v>
      </c>
      <c r="BK1104" s="10" t="s">
        <v>9</v>
      </c>
      <c r="BL1104" s="10" t="s">
        <v>9</v>
      </c>
      <c r="BM1104" s="2">
        <f t="shared" si="171"/>
        <v>32350.860830000001</v>
      </c>
      <c r="BN1104" s="2">
        <f t="shared" si="172"/>
        <v>30615.878399000001</v>
      </c>
      <c r="BO1104" s="2">
        <f t="shared" si="173"/>
        <v>0</v>
      </c>
      <c r="BP1104" s="2">
        <f t="shared" si="174"/>
        <v>0</v>
      </c>
      <c r="BQ1104" s="2">
        <f t="shared" si="175"/>
        <v>0</v>
      </c>
      <c r="BR1104" s="2">
        <f t="shared" si="176"/>
        <v>0</v>
      </c>
      <c r="BS1104" s="2">
        <f t="shared" si="177"/>
        <v>0</v>
      </c>
      <c r="BT1104" s="2">
        <f t="shared" si="178"/>
        <v>0</v>
      </c>
      <c r="BU1104" s="2">
        <f t="shared" si="179"/>
        <v>0</v>
      </c>
      <c r="BV1104" s="2">
        <f t="shared" si="180"/>
        <v>0</v>
      </c>
    </row>
    <row r="1105" spans="1:74" x14ac:dyDescent="0.25">
      <c r="A1105">
        <v>16</v>
      </c>
      <c r="B1105" t="s">
        <v>0</v>
      </c>
      <c r="C1105" t="s">
        <v>668</v>
      </c>
      <c r="D1105">
        <v>2020</v>
      </c>
      <c r="E1105" t="s">
        <v>1</v>
      </c>
      <c r="F1105" t="s">
        <v>2</v>
      </c>
      <c r="G1105">
        <v>2</v>
      </c>
      <c r="H1105" t="s">
        <v>3</v>
      </c>
      <c r="I1105" t="s">
        <v>689</v>
      </c>
      <c r="J1105" t="s">
        <v>461</v>
      </c>
      <c r="K1105" t="s">
        <v>766</v>
      </c>
      <c r="L1105" t="s">
        <v>767</v>
      </c>
      <c r="M1105" t="s">
        <v>768</v>
      </c>
      <c r="N1105" t="s">
        <v>800</v>
      </c>
      <c r="O1105" t="s">
        <v>37</v>
      </c>
      <c r="P1105" t="s">
        <v>847</v>
      </c>
      <c r="Q1105" t="s">
        <v>463</v>
      </c>
      <c r="R1105">
        <v>0</v>
      </c>
      <c r="S1105" t="s">
        <v>7</v>
      </c>
      <c r="T1105">
        <v>72</v>
      </c>
      <c r="U1105" t="s">
        <v>470</v>
      </c>
      <c r="V1105" t="s">
        <v>4072</v>
      </c>
      <c r="W1105" t="s">
        <v>2883</v>
      </c>
      <c r="X1105">
        <v>7</v>
      </c>
      <c r="Y1105" t="s">
        <v>2904</v>
      </c>
      <c r="Z1105">
        <v>2</v>
      </c>
      <c r="AA1105" t="s">
        <v>920</v>
      </c>
      <c r="AB1105" t="s">
        <v>1593</v>
      </c>
      <c r="AC1105" s="10">
        <v>2</v>
      </c>
      <c r="AD1105" s="10">
        <v>1.9</v>
      </c>
      <c r="AE1105" s="10">
        <v>95</v>
      </c>
      <c r="AF1105" s="10">
        <v>0</v>
      </c>
      <c r="AG1105" s="10">
        <v>0</v>
      </c>
      <c r="AH1105" s="10">
        <v>0</v>
      </c>
      <c r="AI1105" s="10">
        <v>0</v>
      </c>
      <c r="AJ1105" s="10">
        <v>0</v>
      </c>
      <c r="AK1105" s="10">
        <v>0</v>
      </c>
      <c r="AL1105" s="10">
        <v>0</v>
      </c>
      <c r="AM1105" s="10">
        <v>0</v>
      </c>
      <c r="AN1105" s="10">
        <v>0</v>
      </c>
      <c r="AO1105" s="10">
        <v>0</v>
      </c>
      <c r="AP1105" s="10">
        <v>0</v>
      </c>
      <c r="AQ1105" s="10">
        <v>0</v>
      </c>
      <c r="AR1105" s="10" t="s">
        <v>7</v>
      </c>
      <c r="AS1105" s="10" t="s">
        <v>7</v>
      </c>
      <c r="AT1105" s="10" t="s">
        <v>7</v>
      </c>
      <c r="AU1105" s="10">
        <v>0</v>
      </c>
      <c r="AV1105" s="10">
        <v>0</v>
      </c>
      <c r="AW1105" s="10">
        <v>0</v>
      </c>
      <c r="AX1105" s="10">
        <v>0</v>
      </c>
      <c r="AY1105" s="10">
        <v>0</v>
      </c>
      <c r="AZ1105" s="10">
        <v>0</v>
      </c>
      <c r="BA1105" s="10">
        <v>0</v>
      </c>
      <c r="BB1105" s="10">
        <v>0</v>
      </c>
      <c r="BC1105" s="10">
        <v>0</v>
      </c>
      <c r="BD1105" s="10">
        <v>0</v>
      </c>
      <c r="BE1105" s="10">
        <v>0</v>
      </c>
      <c r="BF1105" s="10">
        <v>0</v>
      </c>
      <c r="BG1105" s="10">
        <v>0</v>
      </c>
      <c r="BH1105" s="10">
        <v>0</v>
      </c>
      <c r="BI1105" s="10">
        <v>0</v>
      </c>
      <c r="BJ1105" s="10" t="s">
        <v>9</v>
      </c>
      <c r="BK1105" s="10" t="s">
        <v>9</v>
      </c>
      <c r="BL1105" s="10" t="s">
        <v>9</v>
      </c>
      <c r="BM1105" s="2">
        <f t="shared" si="171"/>
        <v>0</v>
      </c>
      <c r="BN1105" s="2">
        <f t="shared" si="172"/>
        <v>0</v>
      </c>
      <c r="BO1105" s="2">
        <f t="shared" si="173"/>
        <v>0</v>
      </c>
      <c r="BP1105" s="2">
        <f t="shared" si="174"/>
        <v>0</v>
      </c>
      <c r="BQ1105" s="2">
        <f t="shared" si="175"/>
        <v>0</v>
      </c>
      <c r="BR1105" s="2">
        <f t="shared" si="176"/>
        <v>0</v>
      </c>
      <c r="BS1105" s="2">
        <f t="shared" si="177"/>
        <v>0</v>
      </c>
      <c r="BT1105" s="2">
        <f t="shared" si="178"/>
        <v>0</v>
      </c>
      <c r="BU1105" s="2">
        <f t="shared" si="179"/>
        <v>0</v>
      </c>
      <c r="BV1105" s="2">
        <f t="shared" si="180"/>
        <v>0</v>
      </c>
    </row>
    <row r="1106" spans="1:74" x14ac:dyDescent="0.25">
      <c r="A1106">
        <v>16</v>
      </c>
      <c r="B1106" t="s">
        <v>0</v>
      </c>
      <c r="C1106" t="s">
        <v>668</v>
      </c>
      <c r="D1106">
        <v>2020</v>
      </c>
      <c r="E1106" t="s">
        <v>1</v>
      </c>
      <c r="F1106" t="s">
        <v>2</v>
      </c>
      <c r="G1106">
        <v>2</v>
      </c>
      <c r="H1106" t="s">
        <v>3</v>
      </c>
      <c r="I1106" t="s">
        <v>689</v>
      </c>
      <c r="J1106" t="s">
        <v>461</v>
      </c>
      <c r="K1106" t="s">
        <v>766</v>
      </c>
      <c r="L1106" t="s">
        <v>767</v>
      </c>
      <c r="M1106" t="s">
        <v>768</v>
      </c>
      <c r="N1106" t="s">
        <v>800</v>
      </c>
      <c r="O1106" t="s">
        <v>37</v>
      </c>
      <c r="P1106" t="s">
        <v>847</v>
      </c>
      <c r="Q1106" t="s">
        <v>463</v>
      </c>
      <c r="R1106">
        <v>0</v>
      </c>
      <c r="S1106" t="s">
        <v>7</v>
      </c>
      <c r="T1106">
        <v>72</v>
      </c>
      <c r="U1106" t="s">
        <v>470</v>
      </c>
      <c r="V1106" t="s">
        <v>4072</v>
      </c>
      <c r="W1106" t="s">
        <v>2883</v>
      </c>
      <c r="X1106">
        <v>8</v>
      </c>
      <c r="Y1106" t="s">
        <v>2905</v>
      </c>
      <c r="Z1106">
        <v>3</v>
      </c>
      <c r="AA1106" t="s">
        <v>929</v>
      </c>
      <c r="AB1106" t="s">
        <v>1593</v>
      </c>
      <c r="AC1106" s="10">
        <v>0.01</v>
      </c>
      <c r="AD1106" s="10">
        <v>0.01</v>
      </c>
      <c r="AE1106" s="10">
        <v>100</v>
      </c>
      <c r="AF1106" s="10">
        <v>0</v>
      </c>
      <c r="AG1106" s="10">
        <v>0</v>
      </c>
      <c r="AH1106" s="10">
        <v>0</v>
      </c>
      <c r="AI1106" s="10">
        <v>0</v>
      </c>
      <c r="AJ1106" s="10">
        <v>0</v>
      </c>
      <c r="AK1106" s="10">
        <v>0</v>
      </c>
      <c r="AL1106" s="10">
        <v>0</v>
      </c>
      <c r="AM1106" s="10">
        <v>0</v>
      </c>
      <c r="AN1106" s="10">
        <v>0</v>
      </c>
      <c r="AO1106" s="10">
        <v>0</v>
      </c>
      <c r="AP1106" s="10">
        <v>0</v>
      </c>
      <c r="AQ1106" s="10">
        <v>0</v>
      </c>
      <c r="AR1106" s="10" t="s">
        <v>7</v>
      </c>
      <c r="AS1106" s="10" t="s">
        <v>7</v>
      </c>
      <c r="AT1106" s="10" t="s">
        <v>7</v>
      </c>
      <c r="AU1106" s="10">
        <v>1034587350</v>
      </c>
      <c r="AV1106" s="10">
        <v>1034587348</v>
      </c>
      <c r="AW1106" s="10">
        <v>100</v>
      </c>
      <c r="AX1106" s="10">
        <v>0</v>
      </c>
      <c r="AY1106" s="10">
        <v>0</v>
      </c>
      <c r="AZ1106" s="10">
        <v>0</v>
      </c>
      <c r="BA1106" s="10">
        <v>0</v>
      </c>
      <c r="BB1106" s="10">
        <v>0</v>
      </c>
      <c r="BC1106" s="10">
        <v>0</v>
      </c>
      <c r="BD1106" s="10">
        <v>0</v>
      </c>
      <c r="BE1106" s="10">
        <v>0</v>
      </c>
      <c r="BF1106" s="10">
        <v>0</v>
      </c>
      <c r="BG1106" s="10">
        <v>0</v>
      </c>
      <c r="BH1106" s="10">
        <v>0</v>
      </c>
      <c r="BI1106" s="10">
        <v>0</v>
      </c>
      <c r="BJ1106" s="10" t="s">
        <v>9</v>
      </c>
      <c r="BK1106" s="10" t="s">
        <v>9</v>
      </c>
      <c r="BL1106" s="10" t="s">
        <v>9</v>
      </c>
      <c r="BM1106" s="2">
        <f t="shared" si="171"/>
        <v>1034.58735</v>
      </c>
      <c r="BN1106" s="2">
        <f t="shared" si="172"/>
        <v>1034.587348</v>
      </c>
      <c r="BO1106" s="2">
        <f t="shared" si="173"/>
        <v>0</v>
      </c>
      <c r="BP1106" s="2">
        <f t="shared" si="174"/>
        <v>0</v>
      </c>
      <c r="BQ1106" s="2">
        <f t="shared" si="175"/>
        <v>0</v>
      </c>
      <c r="BR1106" s="2">
        <f t="shared" si="176"/>
        <v>0</v>
      </c>
      <c r="BS1106" s="2">
        <f t="shared" si="177"/>
        <v>0</v>
      </c>
      <c r="BT1106" s="2">
        <f t="shared" si="178"/>
        <v>0</v>
      </c>
      <c r="BU1106" s="2">
        <f t="shared" si="179"/>
        <v>0</v>
      </c>
      <c r="BV1106" s="2">
        <f t="shared" si="180"/>
        <v>0</v>
      </c>
    </row>
    <row r="1107" spans="1:74" x14ac:dyDescent="0.25">
      <c r="A1107">
        <v>16</v>
      </c>
      <c r="B1107" t="s">
        <v>0</v>
      </c>
      <c r="C1107" t="s">
        <v>668</v>
      </c>
      <c r="D1107">
        <v>2020</v>
      </c>
      <c r="E1107" t="s">
        <v>1</v>
      </c>
      <c r="F1107" t="s">
        <v>2</v>
      </c>
      <c r="G1107">
        <v>2</v>
      </c>
      <c r="H1107" t="s">
        <v>3</v>
      </c>
      <c r="I1107" t="s">
        <v>689</v>
      </c>
      <c r="J1107" t="s">
        <v>461</v>
      </c>
      <c r="K1107" t="s">
        <v>766</v>
      </c>
      <c r="L1107" t="s">
        <v>767</v>
      </c>
      <c r="M1107" t="s">
        <v>768</v>
      </c>
      <c r="N1107" t="s">
        <v>800</v>
      </c>
      <c r="O1107" t="s">
        <v>37</v>
      </c>
      <c r="P1107" t="s">
        <v>847</v>
      </c>
      <c r="Q1107" t="s">
        <v>463</v>
      </c>
      <c r="R1107">
        <v>0</v>
      </c>
      <c r="S1107" t="s">
        <v>7</v>
      </c>
      <c r="T1107">
        <v>72</v>
      </c>
      <c r="U1107" t="s">
        <v>470</v>
      </c>
      <c r="V1107" t="s">
        <v>4072</v>
      </c>
      <c r="W1107" t="s">
        <v>2883</v>
      </c>
      <c r="X1107">
        <v>9</v>
      </c>
      <c r="Y1107" t="s">
        <v>2906</v>
      </c>
      <c r="Z1107">
        <v>3</v>
      </c>
      <c r="AA1107" t="s">
        <v>929</v>
      </c>
      <c r="AB1107" t="s">
        <v>1593</v>
      </c>
      <c r="AC1107" s="10">
        <v>0.1</v>
      </c>
      <c r="AD1107" s="10">
        <v>0.1</v>
      </c>
      <c r="AE1107" s="10">
        <v>100</v>
      </c>
      <c r="AF1107" s="10">
        <v>0</v>
      </c>
      <c r="AG1107" s="10">
        <v>0</v>
      </c>
      <c r="AH1107" s="10">
        <v>0</v>
      </c>
      <c r="AI1107" s="10">
        <v>0</v>
      </c>
      <c r="AJ1107" s="10">
        <v>0</v>
      </c>
      <c r="AK1107" s="10">
        <v>0</v>
      </c>
      <c r="AL1107" s="10">
        <v>0</v>
      </c>
      <c r="AM1107" s="10">
        <v>0</v>
      </c>
      <c r="AN1107" s="10">
        <v>0</v>
      </c>
      <c r="AO1107" s="10">
        <v>0</v>
      </c>
      <c r="AP1107" s="10">
        <v>0</v>
      </c>
      <c r="AQ1107" s="10">
        <v>0</v>
      </c>
      <c r="AR1107" s="10" t="s">
        <v>7</v>
      </c>
      <c r="AS1107" s="10" t="s">
        <v>7</v>
      </c>
      <c r="AT1107" s="10" t="s">
        <v>7</v>
      </c>
      <c r="AU1107" s="10">
        <v>16980563879</v>
      </c>
      <c r="AV1107" s="10">
        <v>14998068404</v>
      </c>
      <c r="AW1107" s="10">
        <v>88.32</v>
      </c>
      <c r="AX1107" s="10">
        <v>0</v>
      </c>
      <c r="AY1107" s="10">
        <v>0</v>
      </c>
      <c r="AZ1107" s="10">
        <v>0</v>
      </c>
      <c r="BA1107" s="10">
        <v>0</v>
      </c>
      <c r="BB1107" s="10">
        <v>0</v>
      </c>
      <c r="BC1107" s="10">
        <v>0</v>
      </c>
      <c r="BD1107" s="10">
        <v>0</v>
      </c>
      <c r="BE1107" s="10">
        <v>0</v>
      </c>
      <c r="BF1107" s="10">
        <v>0</v>
      </c>
      <c r="BG1107" s="10">
        <v>0</v>
      </c>
      <c r="BH1107" s="10">
        <v>0</v>
      </c>
      <c r="BI1107" s="10">
        <v>0</v>
      </c>
      <c r="BJ1107" s="10" t="s">
        <v>9</v>
      </c>
      <c r="BK1107" s="10" t="s">
        <v>9</v>
      </c>
      <c r="BL1107" s="10" t="s">
        <v>9</v>
      </c>
      <c r="BM1107" s="2">
        <f t="shared" si="171"/>
        <v>16980.563879000001</v>
      </c>
      <c r="BN1107" s="2">
        <f t="shared" si="172"/>
        <v>14998.068404</v>
      </c>
      <c r="BO1107" s="2">
        <f t="shared" si="173"/>
        <v>0</v>
      </c>
      <c r="BP1107" s="2">
        <f t="shared" si="174"/>
        <v>0</v>
      </c>
      <c r="BQ1107" s="2">
        <f t="shared" si="175"/>
        <v>0</v>
      </c>
      <c r="BR1107" s="2">
        <f t="shared" si="176"/>
        <v>0</v>
      </c>
      <c r="BS1107" s="2">
        <f t="shared" si="177"/>
        <v>0</v>
      </c>
      <c r="BT1107" s="2">
        <f t="shared" si="178"/>
        <v>0</v>
      </c>
      <c r="BU1107" s="2">
        <f t="shared" si="179"/>
        <v>0</v>
      </c>
      <c r="BV1107" s="2">
        <f t="shared" si="180"/>
        <v>0</v>
      </c>
    </row>
    <row r="1108" spans="1:74" x14ac:dyDescent="0.25">
      <c r="A1108">
        <v>16</v>
      </c>
      <c r="B1108" t="s">
        <v>0</v>
      </c>
      <c r="C1108" t="s">
        <v>668</v>
      </c>
      <c r="D1108">
        <v>2020</v>
      </c>
      <c r="E1108" t="s">
        <v>1</v>
      </c>
      <c r="F1108" t="s">
        <v>2</v>
      </c>
      <c r="G1108">
        <v>2</v>
      </c>
      <c r="H1108" t="s">
        <v>3</v>
      </c>
      <c r="I1108" t="s">
        <v>689</v>
      </c>
      <c r="J1108" t="s">
        <v>461</v>
      </c>
      <c r="K1108" t="s">
        <v>766</v>
      </c>
      <c r="L1108" t="s">
        <v>767</v>
      </c>
      <c r="M1108" t="s">
        <v>768</v>
      </c>
      <c r="N1108" t="s">
        <v>800</v>
      </c>
      <c r="O1108" t="s">
        <v>37</v>
      </c>
      <c r="P1108" t="s">
        <v>847</v>
      </c>
      <c r="Q1108" t="s">
        <v>463</v>
      </c>
      <c r="R1108">
        <v>0</v>
      </c>
      <c r="S1108" t="s">
        <v>7</v>
      </c>
      <c r="T1108">
        <v>72</v>
      </c>
      <c r="U1108" t="s">
        <v>470</v>
      </c>
      <c r="V1108" t="s">
        <v>4073</v>
      </c>
      <c r="W1108" t="s">
        <v>2885</v>
      </c>
      <c r="X1108">
        <v>1</v>
      </c>
      <c r="Y1108" t="s">
        <v>2907</v>
      </c>
      <c r="Z1108">
        <v>1</v>
      </c>
      <c r="AA1108" t="s">
        <v>924</v>
      </c>
      <c r="AB1108" t="s">
        <v>1593</v>
      </c>
      <c r="AC1108" s="10">
        <v>0</v>
      </c>
      <c r="AD1108" s="10">
        <v>0</v>
      </c>
      <c r="AE1108" s="10">
        <v>0</v>
      </c>
      <c r="AF1108" s="10">
        <v>0.25</v>
      </c>
      <c r="AG1108" s="10">
        <v>0</v>
      </c>
      <c r="AH1108" s="10">
        <v>0</v>
      </c>
      <c r="AI1108" s="10">
        <v>0.25</v>
      </c>
      <c r="AJ1108" s="10">
        <v>0</v>
      </c>
      <c r="AK1108" s="10">
        <v>0</v>
      </c>
      <c r="AL1108" s="10">
        <v>0.25</v>
      </c>
      <c r="AM1108" s="10">
        <v>0</v>
      </c>
      <c r="AN1108" s="10">
        <v>0</v>
      </c>
      <c r="AO1108" s="10">
        <v>0.25</v>
      </c>
      <c r="AP1108" s="10">
        <v>0</v>
      </c>
      <c r="AQ1108" s="10">
        <v>0</v>
      </c>
      <c r="AR1108" s="10">
        <v>1</v>
      </c>
      <c r="AS1108" s="10">
        <v>0</v>
      </c>
      <c r="AT1108" s="10">
        <v>0</v>
      </c>
      <c r="AU1108" s="10">
        <v>0</v>
      </c>
      <c r="AV1108" s="10">
        <v>0</v>
      </c>
      <c r="AW1108" s="10">
        <v>0</v>
      </c>
      <c r="AX1108" s="10">
        <v>23642650744</v>
      </c>
      <c r="AY1108" s="10">
        <v>0</v>
      </c>
      <c r="AZ1108" s="10">
        <v>0</v>
      </c>
      <c r="BA1108" s="10">
        <v>113147315382</v>
      </c>
      <c r="BB1108" s="10">
        <v>0</v>
      </c>
      <c r="BC1108" s="10">
        <v>0</v>
      </c>
      <c r="BD1108" s="10">
        <v>120519630465</v>
      </c>
      <c r="BE1108" s="10">
        <v>0</v>
      </c>
      <c r="BF1108" s="10">
        <v>0</v>
      </c>
      <c r="BG1108" s="10">
        <v>91794073606</v>
      </c>
      <c r="BH1108" s="10">
        <v>0</v>
      </c>
      <c r="BI1108" s="10">
        <v>0</v>
      </c>
      <c r="BJ1108" s="10" t="s">
        <v>9</v>
      </c>
      <c r="BK1108" s="10" t="s">
        <v>9</v>
      </c>
      <c r="BL1108" s="10" t="s">
        <v>9</v>
      </c>
      <c r="BM1108" s="2">
        <f t="shared" si="171"/>
        <v>0</v>
      </c>
      <c r="BN1108" s="2">
        <f t="shared" si="172"/>
        <v>0</v>
      </c>
      <c r="BO1108" s="2">
        <f t="shared" si="173"/>
        <v>23642.650743999999</v>
      </c>
      <c r="BP1108" s="2">
        <f t="shared" si="174"/>
        <v>0</v>
      </c>
      <c r="BQ1108" s="2">
        <f t="shared" si="175"/>
        <v>113147.315382</v>
      </c>
      <c r="BR1108" s="2">
        <f t="shared" si="176"/>
        <v>0</v>
      </c>
      <c r="BS1108" s="2">
        <f t="shared" si="177"/>
        <v>120519.63046499999</v>
      </c>
      <c r="BT1108" s="2">
        <f t="shared" si="178"/>
        <v>0</v>
      </c>
      <c r="BU1108" s="2">
        <f t="shared" si="179"/>
        <v>91794.073606000005</v>
      </c>
      <c r="BV1108" s="2">
        <f t="shared" si="180"/>
        <v>0</v>
      </c>
    </row>
    <row r="1109" spans="1:74" x14ac:dyDescent="0.25">
      <c r="A1109">
        <v>16</v>
      </c>
      <c r="B1109" t="s">
        <v>0</v>
      </c>
      <c r="C1109" t="s">
        <v>668</v>
      </c>
      <c r="D1109">
        <v>2020</v>
      </c>
      <c r="E1109" t="s">
        <v>1</v>
      </c>
      <c r="F1109" t="s">
        <v>2</v>
      </c>
      <c r="G1109">
        <v>2</v>
      </c>
      <c r="H1109" t="s">
        <v>3</v>
      </c>
      <c r="I1109" t="s">
        <v>689</v>
      </c>
      <c r="J1109" t="s">
        <v>461</v>
      </c>
      <c r="K1109" t="s">
        <v>766</v>
      </c>
      <c r="L1109" t="s">
        <v>767</v>
      </c>
      <c r="M1109" t="s">
        <v>768</v>
      </c>
      <c r="N1109" t="s">
        <v>800</v>
      </c>
      <c r="O1109" t="s">
        <v>37</v>
      </c>
      <c r="P1109" t="s">
        <v>847</v>
      </c>
      <c r="Q1109" t="s">
        <v>463</v>
      </c>
      <c r="R1109">
        <v>0</v>
      </c>
      <c r="S1109" t="s">
        <v>7</v>
      </c>
      <c r="T1109">
        <v>72</v>
      </c>
      <c r="U1109" t="s">
        <v>470</v>
      </c>
      <c r="V1109" t="s">
        <v>4073</v>
      </c>
      <c r="W1109" t="s">
        <v>2885</v>
      </c>
      <c r="X1109">
        <v>2</v>
      </c>
      <c r="Y1109" t="s">
        <v>2908</v>
      </c>
      <c r="Z1109">
        <v>1</v>
      </c>
      <c r="AA1109" t="s">
        <v>924</v>
      </c>
      <c r="AB1109" t="s">
        <v>1593</v>
      </c>
      <c r="AC1109" s="10">
        <v>0</v>
      </c>
      <c r="AD1109" s="10">
        <v>0</v>
      </c>
      <c r="AE1109" s="10">
        <v>0</v>
      </c>
      <c r="AF1109" s="10">
        <v>0.25</v>
      </c>
      <c r="AG1109" s="10">
        <v>0</v>
      </c>
      <c r="AH1109" s="10">
        <v>0</v>
      </c>
      <c r="AI1109" s="10">
        <v>0.25</v>
      </c>
      <c r="AJ1109" s="10">
        <v>0</v>
      </c>
      <c r="AK1109" s="10">
        <v>0</v>
      </c>
      <c r="AL1109" s="10">
        <v>0.25</v>
      </c>
      <c r="AM1109" s="10">
        <v>0</v>
      </c>
      <c r="AN1109" s="10">
        <v>0</v>
      </c>
      <c r="AO1109" s="10">
        <v>0.25</v>
      </c>
      <c r="AP1109" s="10">
        <v>0</v>
      </c>
      <c r="AQ1109" s="10">
        <v>0</v>
      </c>
      <c r="AR1109" s="10">
        <v>1</v>
      </c>
      <c r="AS1109" s="10">
        <v>0</v>
      </c>
      <c r="AT1109" s="10">
        <v>0</v>
      </c>
      <c r="AU1109" s="10">
        <v>0</v>
      </c>
      <c r="AV1109" s="10">
        <v>0</v>
      </c>
      <c r="AW1109" s="10">
        <v>0</v>
      </c>
      <c r="AX1109" s="10">
        <v>13701620000</v>
      </c>
      <c r="AY1109" s="10">
        <v>0</v>
      </c>
      <c r="AZ1109" s="10">
        <v>0</v>
      </c>
      <c r="BA1109" s="10">
        <v>162761622794</v>
      </c>
      <c r="BB1109" s="10">
        <v>0</v>
      </c>
      <c r="BC1109" s="10">
        <v>0</v>
      </c>
      <c r="BD1109" s="10">
        <v>113272167706</v>
      </c>
      <c r="BE1109" s="10">
        <v>0</v>
      </c>
      <c r="BF1109" s="10">
        <v>0</v>
      </c>
      <c r="BG1109" s="10">
        <v>54804014413</v>
      </c>
      <c r="BH1109" s="10">
        <v>0</v>
      </c>
      <c r="BI1109" s="10">
        <v>0</v>
      </c>
      <c r="BJ1109" s="10" t="s">
        <v>9</v>
      </c>
      <c r="BK1109" s="10" t="s">
        <v>9</v>
      </c>
      <c r="BL1109" s="10" t="s">
        <v>9</v>
      </c>
      <c r="BM1109" s="2">
        <f t="shared" si="171"/>
        <v>0</v>
      </c>
      <c r="BN1109" s="2">
        <f t="shared" si="172"/>
        <v>0</v>
      </c>
      <c r="BO1109" s="2">
        <f t="shared" si="173"/>
        <v>13701.62</v>
      </c>
      <c r="BP1109" s="2">
        <f t="shared" si="174"/>
        <v>0</v>
      </c>
      <c r="BQ1109" s="2">
        <f t="shared" si="175"/>
        <v>162761.622794</v>
      </c>
      <c r="BR1109" s="2">
        <f t="shared" si="176"/>
        <v>0</v>
      </c>
      <c r="BS1109" s="2">
        <f t="shared" si="177"/>
        <v>113272.16770599999</v>
      </c>
      <c r="BT1109" s="2">
        <f t="shared" si="178"/>
        <v>0</v>
      </c>
      <c r="BU1109" s="2">
        <f t="shared" si="179"/>
        <v>54804.014412999997</v>
      </c>
      <c r="BV1109" s="2">
        <f t="shared" si="180"/>
        <v>0</v>
      </c>
    </row>
    <row r="1110" spans="1:74" x14ac:dyDescent="0.25">
      <c r="A1110">
        <v>16</v>
      </c>
      <c r="B1110" t="s">
        <v>0</v>
      </c>
      <c r="C1110" t="s">
        <v>668</v>
      </c>
      <c r="D1110">
        <v>2020</v>
      </c>
      <c r="E1110" t="s">
        <v>1</v>
      </c>
      <c r="F1110" t="s">
        <v>2</v>
      </c>
      <c r="G1110">
        <v>2</v>
      </c>
      <c r="H1110" t="s">
        <v>3</v>
      </c>
      <c r="I1110" t="s">
        <v>689</v>
      </c>
      <c r="J1110" t="s">
        <v>461</v>
      </c>
      <c r="K1110" t="s">
        <v>766</v>
      </c>
      <c r="L1110" t="s">
        <v>767</v>
      </c>
      <c r="M1110" t="s">
        <v>768</v>
      </c>
      <c r="N1110" t="s">
        <v>800</v>
      </c>
      <c r="O1110" t="s">
        <v>37</v>
      </c>
      <c r="P1110" t="s">
        <v>847</v>
      </c>
      <c r="Q1110" t="s">
        <v>463</v>
      </c>
      <c r="R1110">
        <v>0</v>
      </c>
      <c r="S1110" t="s">
        <v>7</v>
      </c>
      <c r="T1110">
        <v>72</v>
      </c>
      <c r="U1110" t="s">
        <v>470</v>
      </c>
      <c r="V1110" t="s">
        <v>4073</v>
      </c>
      <c r="W1110" t="s">
        <v>2885</v>
      </c>
      <c r="X1110">
        <v>3</v>
      </c>
      <c r="Y1110" t="s">
        <v>2902</v>
      </c>
      <c r="Z1110">
        <v>2</v>
      </c>
      <c r="AA1110" t="s">
        <v>920</v>
      </c>
      <c r="AB1110" t="s">
        <v>1593</v>
      </c>
      <c r="AC1110" s="10">
        <v>0</v>
      </c>
      <c r="AD1110" s="10">
        <v>0</v>
      </c>
      <c r="AE1110" s="10">
        <v>0</v>
      </c>
      <c r="AF1110" s="10">
        <v>8</v>
      </c>
      <c r="AG1110" s="10">
        <v>0</v>
      </c>
      <c r="AH1110" s="10">
        <v>0</v>
      </c>
      <c r="AI1110" s="10">
        <v>8</v>
      </c>
      <c r="AJ1110" s="10">
        <v>0</v>
      </c>
      <c r="AK1110" s="10">
        <v>0</v>
      </c>
      <c r="AL1110" s="10">
        <v>8</v>
      </c>
      <c r="AM1110" s="10">
        <v>0</v>
      </c>
      <c r="AN1110" s="10">
        <v>0</v>
      </c>
      <c r="AO1110" s="10">
        <v>8</v>
      </c>
      <c r="AP1110" s="10">
        <v>0</v>
      </c>
      <c r="AQ1110" s="10">
        <v>0</v>
      </c>
      <c r="AR1110" s="10" t="s">
        <v>7</v>
      </c>
      <c r="AS1110" s="10" t="s">
        <v>7</v>
      </c>
      <c r="AT1110" s="10" t="s">
        <v>7</v>
      </c>
      <c r="AU1110" s="10">
        <v>0</v>
      </c>
      <c r="AV1110" s="10">
        <v>0</v>
      </c>
      <c r="AW1110" s="10">
        <v>0</v>
      </c>
      <c r="AX1110" s="10">
        <v>9251729256</v>
      </c>
      <c r="AY1110" s="10">
        <v>0</v>
      </c>
      <c r="AZ1110" s="10">
        <v>0</v>
      </c>
      <c r="BA1110" s="10">
        <v>77280000000</v>
      </c>
      <c r="BB1110" s="10">
        <v>0</v>
      </c>
      <c r="BC1110" s="10">
        <v>0</v>
      </c>
      <c r="BD1110" s="10">
        <v>115920000000</v>
      </c>
      <c r="BE1110" s="10">
        <v>0</v>
      </c>
      <c r="BF1110" s="10">
        <v>0</v>
      </c>
      <c r="BG1110" s="10">
        <v>51435581408</v>
      </c>
      <c r="BH1110" s="10">
        <v>0</v>
      </c>
      <c r="BI1110" s="10">
        <v>0</v>
      </c>
      <c r="BJ1110" s="10" t="s">
        <v>9</v>
      </c>
      <c r="BK1110" s="10" t="s">
        <v>9</v>
      </c>
      <c r="BL1110" s="10" t="s">
        <v>9</v>
      </c>
      <c r="BM1110" s="2">
        <f t="shared" si="171"/>
        <v>0</v>
      </c>
      <c r="BN1110" s="2">
        <f t="shared" si="172"/>
        <v>0</v>
      </c>
      <c r="BO1110" s="2">
        <f t="shared" si="173"/>
        <v>9251.7292560000005</v>
      </c>
      <c r="BP1110" s="2">
        <f t="shared" si="174"/>
        <v>0</v>
      </c>
      <c r="BQ1110" s="2">
        <f t="shared" si="175"/>
        <v>77280</v>
      </c>
      <c r="BR1110" s="2">
        <f t="shared" si="176"/>
        <v>0</v>
      </c>
      <c r="BS1110" s="2">
        <f t="shared" si="177"/>
        <v>115920</v>
      </c>
      <c r="BT1110" s="2">
        <f t="shared" si="178"/>
        <v>0</v>
      </c>
      <c r="BU1110" s="2">
        <f t="shared" si="179"/>
        <v>51435.581407999998</v>
      </c>
      <c r="BV1110" s="2">
        <f t="shared" si="180"/>
        <v>0</v>
      </c>
    </row>
    <row r="1111" spans="1:74" x14ac:dyDescent="0.25">
      <c r="A1111">
        <v>16</v>
      </c>
      <c r="B1111" t="s">
        <v>0</v>
      </c>
      <c r="C1111" t="s">
        <v>668</v>
      </c>
      <c r="D1111">
        <v>2020</v>
      </c>
      <c r="E1111" t="s">
        <v>1</v>
      </c>
      <c r="F1111" t="s">
        <v>2</v>
      </c>
      <c r="G1111">
        <v>2</v>
      </c>
      <c r="H1111" t="s">
        <v>3</v>
      </c>
      <c r="I1111" t="s">
        <v>689</v>
      </c>
      <c r="J1111" t="s">
        <v>461</v>
      </c>
      <c r="K1111" t="s">
        <v>766</v>
      </c>
      <c r="L1111" t="s">
        <v>767</v>
      </c>
      <c r="M1111" t="s">
        <v>768</v>
      </c>
      <c r="N1111" t="s">
        <v>800</v>
      </c>
      <c r="O1111" t="s">
        <v>37</v>
      </c>
      <c r="P1111" t="s">
        <v>847</v>
      </c>
      <c r="Q1111" t="s">
        <v>463</v>
      </c>
      <c r="R1111">
        <v>0</v>
      </c>
      <c r="S1111" t="s">
        <v>7</v>
      </c>
      <c r="T1111">
        <v>72</v>
      </c>
      <c r="U1111" t="s">
        <v>470</v>
      </c>
      <c r="V1111" t="s">
        <v>4073</v>
      </c>
      <c r="W1111" t="s">
        <v>2885</v>
      </c>
      <c r="X1111">
        <v>4</v>
      </c>
      <c r="Y1111" t="s">
        <v>2909</v>
      </c>
      <c r="Z1111">
        <v>3</v>
      </c>
      <c r="AA1111" t="s">
        <v>929</v>
      </c>
      <c r="AB1111" t="s">
        <v>1593</v>
      </c>
      <c r="AC1111" s="10">
        <v>0</v>
      </c>
      <c r="AD1111" s="10">
        <v>0</v>
      </c>
      <c r="AE1111" s="10">
        <v>0</v>
      </c>
      <c r="AF1111" s="10">
        <v>0.28000000000000003</v>
      </c>
      <c r="AG1111" s="10">
        <v>0</v>
      </c>
      <c r="AH1111" s="10">
        <v>0</v>
      </c>
      <c r="AI1111" s="10">
        <v>0.52</v>
      </c>
      <c r="AJ1111" s="10">
        <v>0</v>
      </c>
      <c r="AK1111" s="10">
        <v>0</v>
      </c>
      <c r="AL1111" s="10">
        <v>0.76</v>
      </c>
      <c r="AM1111" s="10">
        <v>0</v>
      </c>
      <c r="AN1111" s="10">
        <v>0</v>
      </c>
      <c r="AO1111" s="10">
        <v>1</v>
      </c>
      <c r="AP1111" s="10">
        <v>0</v>
      </c>
      <c r="AQ1111" s="10">
        <v>0</v>
      </c>
      <c r="AR1111" s="10" t="s">
        <v>7</v>
      </c>
      <c r="AS1111" s="10" t="s">
        <v>7</v>
      </c>
      <c r="AT1111" s="10" t="s">
        <v>7</v>
      </c>
      <c r="AU1111" s="10">
        <v>0</v>
      </c>
      <c r="AV1111" s="10">
        <v>0</v>
      </c>
      <c r="AW1111" s="10">
        <v>0</v>
      </c>
      <c r="AX1111" s="10">
        <v>7000000000</v>
      </c>
      <c r="AY1111" s="10">
        <v>0</v>
      </c>
      <c r="AZ1111" s="10">
        <v>0</v>
      </c>
      <c r="BA1111" s="10">
        <v>6000000000</v>
      </c>
      <c r="BB1111" s="10">
        <v>0</v>
      </c>
      <c r="BC1111" s="10">
        <v>0</v>
      </c>
      <c r="BD1111" s="10">
        <v>6000000000</v>
      </c>
      <c r="BE1111" s="10">
        <v>0</v>
      </c>
      <c r="BF1111" s="10">
        <v>0</v>
      </c>
      <c r="BG1111" s="10">
        <v>5965412650</v>
      </c>
      <c r="BH1111" s="10">
        <v>0</v>
      </c>
      <c r="BI1111" s="10">
        <v>0</v>
      </c>
      <c r="BJ1111" s="10" t="s">
        <v>9</v>
      </c>
      <c r="BK1111" s="10" t="s">
        <v>9</v>
      </c>
      <c r="BL1111" s="10" t="s">
        <v>9</v>
      </c>
      <c r="BM1111" s="2">
        <f t="shared" si="171"/>
        <v>0</v>
      </c>
      <c r="BN1111" s="2">
        <f t="shared" si="172"/>
        <v>0</v>
      </c>
      <c r="BO1111" s="2">
        <f t="shared" si="173"/>
        <v>7000</v>
      </c>
      <c r="BP1111" s="2">
        <f t="shared" si="174"/>
        <v>0</v>
      </c>
      <c r="BQ1111" s="2">
        <f t="shared" si="175"/>
        <v>6000</v>
      </c>
      <c r="BR1111" s="2">
        <f t="shared" si="176"/>
        <v>0</v>
      </c>
      <c r="BS1111" s="2">
        <f t="shared" si="177"/>
        <v>6000</v>
      </c>
      <c r="BT1111" s="2">
        <f t="shared" si="178"/>
        <v>0</v>
      </c>
      <c r="BU1111" s="2">
        <f t="shared" si="179"/>
        <v>5965.4126500000002</v>
      </c>
      <c r="BV1111" s="2">
        <f t="shared" si="180"/>
        <v>0</v>
      </c>
    </row>
    <row r="1112" spans="1:74" x14ac:dyDescent="0.25">
      <c r="A1112">
        <v>16</v>
      </c>
      <c r="B1112" t="s">
        <v>0</v>
      </c>
      <c r="C1112" t="s">
        <v>668</v>
      </c>
      <c r="D1112">
        <v>2020</v>
      </c>
      <c r="E1112" t="s">
        <v>1</v>
      </c>
      <c r="F1112" t="s">
        <v>2</v>
      </c>
      <c r="G1112">
        <v>2</v>
      </c>
      <c r="H1112" t="s">
        <v>3</v>
      </c>
      <c r="I1112" t="s">
        <v>689</v>
      </c>
      <c r="J1112" t="s">
        <v>461</v>
      </c>
      <c r="K1112" t="s">
        <v>766</v>
      </c>
      <c r="L1112" t="s">
        <v>767</v>
      </c>
      <c r="M1112" t="s">
        <v>768</v>
      </c>
      <c r="N1112" t="s">
        <v>800</v>
      </c>
      <c r="O1112" t="s">
        <v>37</v>
      </c>
      <c r="P1112" t="s">
        <v>848</v>
      </c>
      <c r="Q1112" t="s">
        <v>471</v>
      </c>
      <c r="R1112">
        <v>0</v>
      </c>
      <c r="S1112" t="s">
        <v>7</v>
      </c>
      <c r="T1112">
        <v>75</v>
      </c>
      <c r="U1112" t="s">
        <v>472</v>
      </c>
      <c r="V1112" t="s">
        <v>4076</v>
      </c>
      <c r="W1112" t="s">
        <v>2910</v>
      </c>
      <c r="X1112">
        <v>1</v>
      </c>
      <c r="Y1112" t="s">
        <v>2911</v>
      </c>
      <c r="Z1112">
        <v>3</v>
      </c>
      <c r="AA1112" t="s">
        <v>929</v>
      </c>
      <c r="AB1112" t="s">
        <v>1593</v>
      </c>
      <c r="AC1112" s="10">
        <v>2.5</v>
      </c>
      <c r="AD1112" s="10">
        <v>0</v>
      </c>
      <c r="AE1112" s="10">
        <v>0</v>
      </c>
      <c r="AF1112" s="10">
        <v>7.5</v>
      </c>
      <c r="AG1112" s="10">
        <v>0</v>
      </c>
      <c r="AH1112" s="10">
        <v>0</v>
      </c>
      <c r="AI1112" s="10">
        <v>12.5</v>
      </c>
      <c r="AJ1112" s="10">
        <v>0</v>
      </c>
      <c r="AK1112" s="10">
        <v>0</v>
      </c>
      <c r="AL1112" s="10">
        <v>17.5</v>
      </c>
      <c r="AM1112" s="10">
        <v>0</v>
      </c>
      <c r="AN1112" s="10">
        <v>0</v>
      </c>
      <c r="AO1112" s="10">
        <v>20</v>
      </c>
      <c r="AP1112" s="10">
        <v>0</v>
      </c>
      <c r="AQ1112" s="10">
        <v>0</v>
      </c>
      <c r="AR1112" s="10" t="s">
        <v>7</v>
      </c>
      <c r="AS1112" s="10" t="s">
        <v>7</v>
      </c>
      <c r="AT1112" s="10" t="s">
        <v>7</v>
      </c>
      <c r="AU1112" s="10">
        <v>1154876628</v>
      </c>
      <c r="AV1112" s="10">
        <v>450331178</v>
      </c>
      <c r="AW1112" s="10">
        <v>38.99</v>
      </c>
      <c r="AX1112" s="10">
        <v>3140000000</v>
      </c>
      <c r="AY1112" s="10">
        <v>0</v>
      </c>
      <c r="AZ1112" s="10">
        <v>0</v>
      </c>
      <c r="BA1112" s="10">
        <v>1269962000</v>
      </c>
      <c r="BB1112" s="10">
        <v>0</v>
      </c>
      <c r="BC1112" s="10">
        <v>0</v>
      </c>
      <c r="BD1112" s="10">
        <v>1322877000</v>
      </c>
      <c r="BE1112" s="10">
        <v>0</v>
      </c>
      <c r="BF1112" s="10">
        <v>0</v>
      </c>
      <c r="BG1112" s="10">
        <v>1455162500</v>
      </c>
      <c r="BH1112" s="10">
        <v>0</v>
      </c>
      <c r="BI1112" s="10">
        <v>0</v>
      </c>
      <c r="BJ1112" s="10" t="s">
        <v>9</v>
      </c>
      <c r="BK1112" s="10" t="s">
        <v>9</v>
      </c>
      <c r="BL1112" s="10" t="s">
        <v>9</v>
      </c>
      <c r="BM1112" s="2">
        <f t="shared" si="171"/>
        <v>1154.876628</v>
      </c>
      <c r="BN1112" s="2">
        <f t="shared" si="172"/>
        <v>450.33117800000002</v>
      </c>
      <c r="BO1112" s="2">
        <f t="shared" si="173"/>
        <v>3140</v>
      </c>
      <c r="BP1112" s="2">
        <f t="shared" si="174"/>
        <v>0</v>
      </c>
      <c r="BQ1112" s="2">
        <f t="shared" si="175"/>
        <v>1269.962</v>
      </c>
      <c r="BR1112" s="2">
        <f t="shared" si="176"/>
        <v>0</v>
      </c>
      <c r="BS1112" s="2">
        <f t="shared" si="177"/>
        <v>1322.877</v>
      </c>
      <c r="BT1112" s="2">
        <f t="shared" si="178"/>
        <v>0</v>
      </c>
      <c r="BU1112" s="2">
        <f t="shared" si="179"/>
        <v>1455.1624999999999</v>
      </c>
      <c r="BV1112" s="2">
        <f t="shared" si="180"/>
        <v>0</v>
      </c>
    </row>
    <row r="1113" spans="1:74" x14ac:dyDescent="0.25">
      <c r="A1113">
        <v>16</v>
      </c>
      <c r="B1113" t="s">
        <v>0</v>
      </c>
      <c r="C1113" t="s">
        <v>668</v>
      </c>
      <c r="D1113">
        <v>2020</v>
      </c>
      <c r="E1113" t="s">
        <v>1</v>
      </c>
      <c r="F1113" t="s">
        <v>2</v>
      </c>
      <c r="G1113">
        <v>2</v>
      </c>
      <c r="H1113" t="s">
        <v>3</v>
      </c>
      <c r="I1113" t="s">
        <v>689</v>
      </c>
      <c r="J1113" t="s">
        <v>461</v>
      </c>
      <c r="K1113" t="s">
        <v>766</v>
      </c>
      <c r="L1113" t="s">
        <v>767</v>
      </c>
      <c r="M1113" t="s">
        <v>768</v>
      </c>
      <c r="N1113" t="s">
        <v>800</v>
      </c>
      <c r="O1113" t="s">
        <v>37</v>
      </c>
      <c r="P1113" t="s">
        <v>848</v>
      </c>
      <c r="Q1113" t="s">
        <v>471</v>
      </c>
      <c r="R1113">
        <v>0</v>
      </c>
      <c r="S1113" t="s">
        <v>7</v>
      </c>
      <c r="T1113">
        <v>75</v>
      </c>
      <c r="U1113" t="s">
        <v>472</v>
      </c>
      <c r="V1113" t="s">
        <v>4076</v>
      </c>
      <c r="W1113" t="s">
        <v>2910</v>
      </c>
      <c r="X1113">
        <v>2</v>
      </c>
      <c r="Y1113" t="s">
        <v>2912</v>
      </c>
      <c r="Z1113">
        <v>4</v>
      </c>
      <c r="AA1113" t="s">
        <v>1031</v>
      </c>
      <c r="AB1113" t="s">
        <v>1593</v>
      </c>
      <c r="AC1113" s="10">
        <v>6.9</v>
      </c>
      <c r="AD1113" s="10">
        <v>0</v>
      </c>
      <c r="AE1113" s="10">
        <v>0</v>
      </c>
      <c r="AF1113" s="10">
        <v>6.85</v>
      </c>
      <c r="AG1113" s="10">
        <v>0</v>
      </c>
      <c r="AH1113" s="10">
        <v>0</v>
      </c>
      <c r="AI1113" s="10">
        <v>6.7</v>
      </c>
      <c r="AJ1113" s="10">
        <v>0</v>
      </c>
      <c r="AK1113" s="10">
        <v>0</v>
      </c>
      <c r="AL1113" s="10">
        <v>6.55</v>
      </c>
      <c r="AM1113" s="10">
        <v>0</v>
      </c>
      <c r="AN1113" s="10">
        <v>0</v>
      </c>
      <c r="AO1113" s="10">
        <v>6.44</v>
      </c>
      <c r="AP1113" s="10">
        <v>0</v>
      </c>
      <c r="AQ1113" s="10">
        <v>0</v>
      </c>
      <c r="AR1113" s="10" t="s">
        <v>7</v>
      </c>
      <c r="AS1113" s="10" t="s">
        <v>7</v>
      </c>
      <c r="AT1113" s="10" t="s">
        <v>7</v>
      </c>
      <c r="AU1113" s="10">
        <v>520449276</v>
      </c>
      <c r="AV1113" s="10">
        <v>477831596</v>
      </c>
      <c r="AW1113" s="10">
        <v>91.81</v>
      </c>
      <c r="AX1113" s="10">
        <v>4200000000</v>
      </c>
      <c r="AY1113" s="10">
        <v>0</v>
      </c>
      <c r="AZ1113" s="10">
        <v>0</v>
      </c>
      <c r="BA1113" s="10">
        <v>4491194000</v>
      </c>
      <c r="BB1113" s="10">
        <v>0</v>
      </c>
      <c r="BC1113" s="10">
        <v>0</v>
      </c>
      <c r="BD1113" s="10">
        <v>4678327000</v>
      </c>
      <c r="BE1113" s="10">
        <v>0</v>
      </c>
      <c r="BF1113" s="10">
        <v>0</v>
      </c>
      <c r="BG1113" s="10">
        <v>5146157898</v>
      </c>
      <c r="BH1113" s="10">
        <v>0</v>
      </c>
      <c r="BI1113" s="10">
        <v>0</v>
      </c>
      <c r="BJ1113" s="10" t="s">
        <v>9</v>
      </c>
      <c r="BK1113" s="10" t="s">
        <v>9</v>
      </c>
      <c r="BL1113" s="10" t="s">
        <v>9</v>
      </c>
      <c r="BM1113" s="2">
        <f t="shared" si="171"/>
        <v>520.44927600000005</v>
      </c>
      <c r="BN1113" s="2">
        <f t="shared" si="172"/>
        <v>477.83159599999999</v>
      </c>
      <c r="BO1113" s="2">
        <f t="shared" si="173"/>
        <v>4200</v>
      </c>
      <c r="BP1113" s="2">
        <f t="shared" si="174"/>
        <v>0</v>
      </c>
      <c r="BQ1113" s="2">
        <f t="shared" si="175"/>
        <v>4491.1940000000004</v>
      </c>
      <c r="BR1113" s="2">
        <f t="shared" si="176"/>
        <v>0</v>
      </c>
      <c r="BS1113" s="2">
        <f t="shared" si="177"/>
        <v>4678.3270000000002</v>
      </c>
      <c r="BT1113" s="2">
        <f t="shared" si="178"/>
        <v>0</v>
      </c>
      <c r="BU1113" s="2">
        <f t="shared" si="179"/>
        <v>5146.1578980000004</v>
      </c>
      <c r="BV1113" s="2">
        <f t="shared" si="180"/>
        <v>0</v>
      </c>
    </row>
    <row r="1114" spans="1:74" x14ac:dyDescent="0.25">
      <c r="A1114">
        <v>16</v>
      </c>
      <c r="B1114" t="s">
        <v>0</v>
      </c>
      <c r="C1114" t="s">
        <v>668</v>
      </c>
      <c r="D1114">
        <v>2020</v>
      </c>
      <c r="E1114" t="s">
        <v>1</v>
      </c>
      <c r="F1114" t="s">
        <v>2</v>
      </c>
      <c r="G1114">
        <v>2</v>
      </c>
      <c r="H1114" t="s">
        <v>3</v>
      </c>
      <c r="I1114" t="s">
        <v>689</v>
      </c>
      <c r="J1114" t="s">
        <v>461</v>
      </c>
      <c r="K1114" t="s">
        <v>766</v>
      </c>
      <c r="L1114" t="s">
        <v>767</v>
      </c>
      <c r="M1114" t="s">
        <v>768</v>
      </c>
      <c r="N1114" t="s">
        <v>800</v>
      </c>
      <c r="O1114" t="s">
        <v>37</v>
      </c>
      <c r="P1114" t="s">
        <v>848</v>
      </c>
      <c r="Q1114" t="s">
        <v>471</v>
      </c>
      <c r="R1114">
        <v>0</v>
      </c>
      <c r="S1114" t="s">
        <v>7</v>
      </c>
      <c r="T1114">
        <v>75</v>
      </c>
      <c r="U1114" t="s">
        <v>472</v>
      </c>
      <c r="V1114" t="s">
        <v>4076</v>
      </c>
      <c r="W1114" t="s">
        <v>2910</v>
      </c>
      <c r="X1114">
        <v>3</v>
      </c>
      <c r="Y1114" t="s">
        <v>2913</v>
      </c>
      <c r="Z1114">
        <v>1</v>
      </c>
      <c r="AA1114" t="s">
        <v>924</v>
      </c>
      <c r="AB1114" t="s">
        <v>1593</v>
      </c>
      <c r="AC1114" s="10">
        <v>0.1</v>
      </c>
      <c r="AD1114" s="10">
        <v>0.08</v>
      </c>
      <c r="AE1114" s="10">
        <v>80</v>
      </c>
      <c r="AF1114" s="10">
        <v>0.25</v>
      </c>
      <c r="AG1114" s="10">
        <v>0</v>
      </c>
      <c r="AH1114" s="10">
        <v>0</v>
      </c>
      <c r="AI1114" s="10">
        <v>0.25</v>
      </c>
      <c r="AJ1114" s="10">
        <v>0</v>
      </c>
      <c r="AK1114" s="10">
        <v>0</v>
      </c>
      <c r="AL1114" s="10">
        <v>0.3</v>
      </c>
      <c r="AM1114" s="10">
        <v>0</v>
      </c>
      <c r="AN1114" s="10">
        <v>0</v>
      </c>
      <c r="AO1114" s="10">
        <v>0.1</v>
      </c>
      <c r="AP1114" s="10">
        <v>0</v>
      </c>
      <c r="AQ1114" s="10">
        <v>0</v>
      </c>
      <c r="AR1114" s="10">
        <v>1</v>
      </c>
      <c r="AS1114" s="10">
        <v>0.08</v>
      </c>
      <c r="AT1114" s="10">
        <v>8</v>
      </c>
      <c r="AU1114" s="10">
        <v>30736205751</v>
      </c>
      <c r="AV1114" s="10">
        <v>30463917587</v>
      </c>
      <c r="AW1114" s="10">
        <v>99.11</v>
      </c>
      <c r="AX1114" s="10">
        <v>8938493000</v>
      </c>
      <c r="AY1114" s="10">
        <v>0</v>
      </c>
      <c r="AZ1114" s="10">
        <v>0</v>
      </c>
      <c r="BA1114" s="10">
        <v>83055037000</v>
      </c>
      <c r="BB1114" s="10">
        <v>0</v>
      </c>
      <c r="BC1114" s="10">
        <v>0</v>
      </c>
      <c r="BD1114" s="10">
        <v>86515664000</v>
      </c>
      <c r="BE1114" s="10">
        <v>0</v>
      </c>
      <c r="BF1114" s="10">
        <v>0</v>
      </c>
      <c r="BG1114" s="10">
        <v>94449228063</v>
      </c>
      <c r="BH1114" s="10">
        <v>0</v>
      </c>
      <c r="BI1114" s="10">
        <v>0</v>
      </c>
      <c r="BJ1114" s="10" t="s">
        <v>9</v>
      </c>
      <c r="BK1114" s="10" t="s">
        <v>9</v>
      </c>
      <c r="BL1114" s="10" t="s">
        <v>9</v>
      </c>
      <c r="BM1114" s="2">
        <f t="shared" si="171"/>
        <v>30736.205751000001</v>
      </c>
      <c r="BN1114" s="2">
        <f t="shared" si="172"/>
        <v>30463.917587</v>
      </c>
      <c r="BO1114" s="2">
        <f t="shared" si="173"/>
        <v>8938.4930000000004</v>
      </c>
      <c r="BP1114" s="2">
        <f t="shared" si="174"/>
        <v>0</v>
      </c>
      <c r="BQ1114" s="2">
        <f t="shared" si="175"/>
        <v>83055.036999999997</v>
      </c>
      <c r="BR1114" s="2">
        <f t="shared" si="176"/>
        <v>0</v>
      </c>
      <c r="BS1114" s="2">
        <f t="shared" si="177"/>
        <v>86515.664000000004</v>
      </c>
      <c r="BT1114" s="2">
        <f t="shared" si="178"/>
        <v>0</v>
      </c>
      <c r="BU1114" s="2">
        <f t="shared" si="179"/>
        <v>94449.228063000002</v>
      </c>
      <c r="BV1114" s="2">
        <f t="shared" si="180"/>
        <v>0</v>
      </c>
    </row>
    <row r="1115" spans="1:74" x14ac:dyDescent="0.25">
      <c r="A1115">
        <v>16</v>
      </c>
      <c r="B1115" t="s">
        <v>0</v>
      </c>
      <c r="C1115" t="s">
        <v>668</v>
      </c>
      <c r="D1115">
        <v>2020</v>
      </c>
      <c r="E1115" t="s">
        <v>1</v>
      </c>
      <c r="F1115" t="s">
        <v>2</v>
      </c>
      <c r="G1115">
        <v>2</v>
      </c>
      <c r="H1115" t="s">
        <v>3</v>
      </c>
      <c r="I1115" t="s">
        <v>689</v>
      </c>
      <c r="J1115" t="s">
        <v>461</v>
      </c>
      <c r="K1115" t="s">
        <v>766</v>
      </c>
      <c r="L1115" t="s">
        <v>767</v>
      </c>
      <c r="M1115" t="s">
        <v>768</v>
      </c>
      <c r="N1115" t="s">
        <v>800</v>
      </c>
      <c r="O1115" t="s">
        <v>37</v>
      </c>
      <c r="P1115" t="s">
        <v>848</v>
      </c>
      <c r="Q1115" t="s">
        <v>471</v>
      </c>
      <c r="R1115">
        <v>0</v>
      </c>
      <c r="S1115" t="s">
        <v>7</v>
      </c>
      <c r="T1115">
        <v>75</v>
      </c>
      <c r="U1115" t="s">
        <v>472</v>
      </c>
      <c r="V1115" t="s">
        <v>4076</v>
      </c>
      <c r="W1115" t="s">
        <v>2910</v>
      </c>
      <c r="X1115">
        <v>4</v>
      </c>
      <c r="Y1115" t="s">
        <v>2914</v>
      </c>
      <c r="Z1115">
        <v>3</v>
      </c>
      <c r="AA1115" t="s">
        <v>929</v>
      </c>
      <c r="AB1115" t="s">
        <v>1593</v>
      </c>
      <c r="AC1115" s="10">
        <v>85</v>
      </c>
      <c r="AD1115" s="10">
        <v>0</v>
      </c>
      <c r="AE1115" s="10">
        <v>0</v>
      </c>
      <c r="AF1115" s="10">
        <v>86</v>
      </c>
      <c r="AG1115" s="10">
        <v>0</v>
      </c>
      <c r="AH1115" s="10">
        <v>0</v>
      </c>
      <c r="AI1115" s="10">
        <v>88</v>
      </c>
      <c r="AJ1115" s="10">
        <v>0</v>
      </c>
      <c r="AK1115" s="10">
        <v>0</v>
      </c>
      <c r="AL1115" s="10">
        <v>89</v>
      </c>
      <c r="AM1115" s="10">
        <v>0</v>
      </c>
      <c r="AN1115" s="10">
        <v>0</v>
      </c>
      <c r="AO1115" s="10">
        <v>90</v>
      </c>
      <c r="AP1115" s="10">
        <v>0</v>
      </c>
      <c r="AQ1115" s="10">
        <v>0</v>
      </c>
      <c r="AR1115" s="10" t="s">
        <v>7</v>
      </c>
      <c r="AS1115" s="10" t="s">
        <v>7</v>
      </c>
      <c r="AT1115" s="10" t="s">
        <v>7</v>
      </c>
      <c r="AU1115" s="10">
        <v>506452363</v>
      </c>
      <c r="AV1115" s="10">
        <v>506452362</v>
      </c>
      <c r="AW1115" s="10">
        <v>100</v>
      </c>
      <c r="AX1115" s="10">
        <v>1500000000</v>
      </c>
      <c r="AY1115" s="10">
        <v>0</v>
      </c>
      <c r="AZ1115" s="10">
        <v>0</v>
      </c>
      <c r="BA1115" s="10">
        <v>2175527000</v>
      </c>
      <c r="BB1115" s="10">
        <v>0</v>
      </c>
      <c r="BC1115" s="10">
        <v>0</v>
      </c>
      <c r="BD1115" s="10">
        <v>2266174000</v>
      </c>
      <c r="BE1115" s="10">
        <v>0</v>
      </c>
      <c r="BF1115" s="10">
        <v>0</v>
      </c>
      <c r="BG1115" s="10">
        <v>2492789223</v>
      </c>
      <c r="BH1115" s="10">
        <v>0</v>
      </c>
      <c r="BI1115" s="10">
        <v>0</v>
      </c>
      <c r="BJ1115" s="10" t="s">
        <v>9</v>
      </c>
      <c r="BK1115" s="10" t="s">
        <v>9</v>
      </c>
      <c r="BL1115" s="10" t="s">
        <v>9</v>
      </c>
      <c r="BM1115" s="2">
        <f t="shared" si="171"/>
        <v>506.45236299999999</v>
      </c>
      <c r="BN1115" s="2">
        <f t="shared" si="172"/>
        <v>506.45236199999999</v>
      </c>
      <c r="BO1115" s="2">
        <f t="shared" si="173"/>
        <v>1500</v>
      </c>
      <c r="BP1115" s="2">
        <f t="shared" si="174"/>
        <v>0</v>
      </c>
      <c r="BQ1115" s="2">
        <f t="shared" si="175"/>
        <v>2175.527</v>
      </c>
      <c r="BR1115" s="2">
        <f t="shared" si="176"/>
        <v>0</v>
      </c>
      <c r="BS1115" s="2">
        <f t="shared" si="177"/>
        <v>2266.174</v>
      </c>
      <c r="BT1115" s="2">
        <f t="shared" si="178"/>
        <v>0</v>
      </c>
      <c r="BU1115" s="2">
        <f t="shared" si="179"/>
        <v>2492.7892230000002</v>
      </c>
      <c r="BV1115" s="2">
        <f t="shared" si="180"/>
        <v>0</v>
      </c>
    </row>
    <row r="1116" spans="1:74" x14ac:dyDescent="0.25">
      <c r="A1116">
        <v>16</v>
      </c>
      <c r="B1116" t="s">
        <v>0</v>
      </c>
      <c r="C1116" t="s">
        <v>668</v>
      </c>
      <c r="D1116">
        <v>2020</v>
      </c>
      <c r="E1116" t="s">
        <v>1</v>
      </c>
      <c r="F1116" t="s">
        <v>2</v>
      </c>
      <c r="G1116">
        <v>2</v>
      </c>
      <c r="H1116" t="s">
        <v>3</v>
      </c>
      <c r="I1116" t="s">
        <v>689</v>
      </c>
      <c r="J1116" t="s">
        <v>461</v>
      </c>
      <c r="K1116" t="s">
        <v>766</v>
      </c>
      <c r="L1116" t="s">
        <v>767</v>
      </c>
      <c r="M1116" t="s">
        <v>768</v>
      </c>
      <c r="N1116" t="s">
        <v>800</v>
      </c>
      <c r="O1116" t="s">
        <v>37</v>
      </c>
      <c r="P1116" t="s">
        <v>848</v>
      </c>
      <c r="Q1116" t="s">
        <v>471</v>
      </c>
      <c r="R1116">
        <v>0</v>
      </c>
      <c r="S1116" t="s">
        <v>7</v>
      </c>
      <c r="T1116">
        <v>75</v>
      </c>
      <c r="U1116" t="s">
        <v>472</v>
      </c>
      <c r="V1116" t="s">
        <v>4076</v>
      </c>
      <c r="W1116" t="s">
        <v>2910</v>
      </c>
      <c r="X1116">
        <v>5</v>
      </c>
      <c r="Y1116" t="s">
        <v>2915</v>
      </c>
      <c r="Z1116">
        <v>2</v>
      </c>
      <c r="AA1116" t="s">
        <v>920</v>
      </c>
      <c r="AB1116" t="s">
        <v>1593</v>
      </c>
      <c r="AC1116" s="10">
        <v>1</v>
      </c>
      <c r="AD1116" s="10">
        <v>0</v>
      </c>
      <c r="AE1116" s="10">
        <v>0</v>
      </c>
      <c r="AF1116" s="10">
        <v>1</v>
      </c>
      <c r="AG1116" s="10">
        <v>0</v>
      </c>
      <c r="AH1116" s="10">
        <v>0</v>
      </c>
      <c r="AI1116" s="10">
        <v>1</v>
      </c>
      <c r="AJ1116" s="10">
        <v>0</v>
      </c>
      <c r="AK1116" s="10">
        <v>0</v>
      </c>
      <c r="AL1116" s="10">
        <v>1</v>
      </c>
      <c r="AM1116" s="10">
        <v>0</v>
      </c>
      <c r="AN1116" s="10">
        <v>0</v>
      </c>
      <c r="AO1116" s="10">
        <v>1</v>
      </c>
      <c r="AP1116" s="10">
        <v>0</v>
      </c>
      <c r="AQ1116" s="10">
        <v>0</v>
      </c>
      <c r="AR1116" s="10" t="s">
        <v>7</v>
      </c>
      <c r="AS1116" s="10" t="s">
        <v>7</v>
      </c>
      <c r="AT1116" s="10" t="s">
        <v>7</v>
      </c>
      <c r="AU1116" s="10">
        <v>1740450286</v>
      </c>
      <c r="AV1116" s="10">
        <v>1427592561</v>
      </c>
      <c r="AW1116" s="10">
        <v>82.02</v>
      </c>
      <c r="AX1116" s="10">
        <v>2700000000</v>
      </c>
      <c r="AY1116" s="10">
        <v>0</v>
      </c>
      <c r="AZ1116" s="10">
        <v>0</v>
      </c>
      <c r="BA1116" s="10">
        <v>980437000</v>
      </c>
      <c r="BB1116" s="10">
        <v>0</v>
      </c>
      <c r="BC1116" s="10">
        <v>0</v>
      </c>
      <c r="BD1116" s="10">
        <v>1021288000</v>
      </c>
      <c r="BE1116" s="10">
        <v>0</v>
      </c>
      <c r="BF1116" s="10">
        <v>0</v>
      </c>
      <c r="BG1116" s="10">
        <v>1123415392</v>
      </c>
      <c r="BH1116" s="10">
        <v>0</v>
      </c>
      <c r="BI1116" s="10">
        <v>0</v>
      </c>
      <c r="BJ1116" s="10" t="s">
        <v>9</v>
      </c>
      <c r="BK1116" s="10" t="s">
        <v>9</v>
      </c>
      <c r="BL1116" s="10" t="s">
        <v>9</v>
      </c>
      <c r="BM1116" s="2">
        <f t="shared" si="171"/>
        <v>1740.450286</v>
      </c>
      <c r="BN1116" s="2">
        <f t="shared" si="172"/>
        <v>1427.5925609999999</v>
      </c>
      <c r="BO1116" s="2">
        <f t="shared" si="173"/>
        <v>2700</v>
      </c>
      <c r="BP1116" s="2">
        <f t="shared" si="174"/>
        <v>0</v>
      </c>
      <c r="BQ1116" s="2">
        <f t="shared" si="175"/>
        <v>980.43700000000001</v>
      </c>
      <c r="BR1116" s="2">
        <f t="shared" si="176"/>
        <v>0</v>
      </c>
      <c r="BS1116" s="2">
        <f t="shared" si="177"/>
        <v>1021.288</v>
      </c>
      <c r="BT1116" s="2">
        <f t="shared" si="178"/>
        <v>0</v>
      </c>
      <c r="BU1116" s="2">
        <f t="shared" si="179"/>
        <v>1123.4153920000001</v>
      </c>
      <c r="BV1116" s="2">
        <f t="shared" si="180"/>
        <v>0</v>
      </c>
    </row>
    <row r="1117" spans="1:74" x14ac:dyDescent="0.25">
      <c r="A1117">
        <v>16</v>
      </c>
      <c r="B1117" t="s">
        <v>0</v>
      </c>
      <c r="C1117" t="s">
        <v>668</v>
      </c>
      <c r="D1117">
        <v>2020</v>
      </c>
      <c r="E1117" t="s">
        <v>1</v>
      </c>
      <c r="F1117" t="s">
        <v>2</v>
      </c>
      <c r="G1117">
        <v>2</v>
      </c>
      <c r="H1117" t="s">
        <v>3</v>
      </c>
      <c r="I1117" t="s">
        <v>689</v>
      </c>
      <c r="J1117" t="s">
        <v>461</v>
      </c>
      <c r="K1117" t="s">
        <v>766</v>
      </c>
      <c r="L1117" t="s">
        <v>767</v>
      </c>
      <c r="M1117" t="s">
        <v>768</v>
      </c>
      <c r="N1117" t="s">
        <v>800</v>
      </c>
      <c r="O1117" t="s">
        <v>37</v>
      </c>
      <c r="P1117" t="s">
        <v>848</v>
      </c>
      <c r="Q1117" t="s">
        <v>471</v>
      </c>
      <c r="R1117">
        <v>0</v>
      </c>
      <c r="S1117" t="s">
        <v>7</v>
      </c>
      <c r="T1117">
        <v>76</v>
      </c>
      <c r="U1117" t="s">
        <v>473</v>
      </c>
      <c r="V1117" t="s">
        <v>4076</v>
      </c>
      <c r="W1117" t="s">
        <v>2910</v>
      </c>
      <c r="X1117">
        <v>6</v>
      </c>
      <c r="Y1117" t="s">
        <v>2916</v>
      </c>
      <c r="Z1117">
        <v>1</v>
      </c>
      <c r="AA1117" t="s">
        <v>924</v>
      </c>
      <c r="AB1117" t="s">
        <v>1593</v>
      </c>
      <c r="AC1117" s="10">
        <v>0.05</v>
      </c>
      <c r="AD1117" s="10">
        <v>0.04</v>
      </c>
      <c r="AE1117" s="10">
        <v>80</v>
      </c>
      <c r="AF1117" s="10">
        <v>0.3</v>
      </c>
      <c r="AG1117" s="10">
        <v>0</v>
      </c>
      <c r="AH1117" s="10">
        <v>0</v>
      </c>
      <c r="AI1117" s="10">
        <v>0.3</v>
      </c>
      <c r="AJ1117" s="10">
        <v>0</v>
      </c>
      <c r="AK1117" s="10">
        <v>0</v>
      </c>
      <c r="AL1117" s="10">
        <v>0.25</v>
      </c>
      <c r="AM1117" s="10">
        <v>0</v>
      </c>
      <c r="AN1117" s="10">
        <v>0</v>
      </c>
      <c r="AO1117" s="10">
        <v>0.1</v>
      </c>
      <c r="AP1117" s="10">
        <v>0</v>
      </c>
      <c r="AQ1117" s="10">
        <v>0</v>
      </c>
      <c r="AR1117" s="10">
        <v>1</v>
      </c>
      <c r="AS1117" s="10">
        <v>0.04</v>
      </c>
      <c r="AT1117" s="10">
        <v>4</v>
      </c>
      <c r="AU1117" s="10">
        <v>101095488</v>
      </c>
      <c r="AV1117" s="10">
        <v>101095488</v>
      </c>
      <c r="AW1117" s="10">
        <v>100</v>
      </c>
      <c r="AX1117" s="10">
        <v>2700000000</v>
      </c>
      <c r="AY1117" s="10">
        <v>0</v>
      </c>
      <c r="AZ1117" s="10">
        <v>0</v>
      </c>
      <c r="BA1117" s="10">
        <v>595880000</v>
      </c>
      <c r="BB1117" s="10">
        <v>0</v>
      </c>
      <c r="BC1117" s="10">
        <v>0</v>
      </c>
      <c r="BD1117" s="10">
        <v>620708000</v>
      </c>
      <c r="BE1117" s="10">
        <v>0</v>
      </c>
      <c r="BF1117" s="10">
        <v>0</v>
      </c>
      <c r="BG1117" s="10">
        <v>682777760</v>
      </c>
      <c r="BH1117" s="10">
        <v>0</v>
      </c>
      <c r="BI1117" s="10">
        <v>0</v>
      </c>
      <c r="BJ1117" s="10" t="s">
        <v>9</v>
      </c>
      <c r="BK1117" s="10" t="s">
        <v>9</v>
      </c>
      <c r="BL1117" s="10" t="s">
        <v>9</v>
      </c>
      <c r="BM1117" s="2">
        <f t="shared" si="171"/>
        <v>101.095488</v>
      </c>
      <c r="BN1117" s="2">
        <f t="shared" si="172"/>
        <v>101.095488</v>
      </c>
      <c r="BO1117" s="2">
        <f t="shared" si="173"/>
        <v>2700</v>
      </c>
      <c r="BP1117" s="2">
        <f t="shared" si="174"/>
        <v>0</v>
      </c>
      <c r="BQ1117" s="2">
        <f t="shared" si="175"/>
        <v>595.88</v>
      </c>
      <c r="BR1117" s="2">
        <f t="shared" si="176"/>
        <v>0</v>
      </c>
      <c r="BS1117" s="2">
        <f t="shared" si="177"/>
        <v>620.70799999999997</v>
      </c>
      <c r="BT1117" s="2">
        <f t="shared" si="178"/>
        <v>0</v>
      </c>
      <c r="BU1117" s="2">
        <f t="shared" si="179"/>
        <v>682.77775999999994</v>
      </c>
      <c r="BV1117" s="2">
        <f t="shared" si="180"/>
        <v>0</v>
      </c>
    </row>
    <row r="1118" spans="1:74" x14ac:dyDescent="0.25">
      <c r="A1118">
        <v>16</v>
      </c>
      <c r="B1118" t="s">
        <v>0</v>
      </c>
      <c r="C1118" t="s">
        <v>668</v>
      </c>
      <c r="D1118">
        <v>2020</v>
      </c>
      <c r="E1118" t="s">
        <v>1</v>
      </c>
      <c r="F1118" t="s">
        <v>2</v>
      </c>
      <c r="G1118">
        <v>2</v>
      </c>
      <c r="H1118" t="s">
        <v>3</v>
      </c>
      <c r="I1118" t="s">
        <v>689</v>
      </c>
      <c r="J1118" t="s">
        <v>461</v>
      </c>
      <c r="K1118" t="s">
        <v>766</v>
      </c>
      <c r="L1118" t="s">
        <v>767</v>
      </c>
      <c r="M1118" t="s">
        <v>768</v>
      </c>
      <c r="N1118" t="s">
        <v>800</v>
      </c>
      <c r="O1118" t="s">
        <v>37</v>
      </c>
      <c r="P1118" t="s">
        <v>848</v>
      </c>
      <c r="Q1118" t="s">
        <v>471</v>
      </c>
      <c r="R1118">
        <v>0</v>
      </c>
      <c r="S1118" t="s">
        <v>7</v>
      </c>
      <c r="T1118">
        <v>76</v>
      </c>
      <c r="U1118" t="s">
        <v>473</v>
      </c>
      <c r="V1118" t="s">
        <v>4076</v>
      </c>
      <c r="W1118" t="s">
        <v>2910</v>
      </c>
      <c r="X1118">
        <v>7</v>
      </c>
      <c r="Y1118" t="s">
        <v>2917</v>
      </c>
      <c r="Z1118">
        <v>1</v>
      </c>
      <c r="AA1118" t="s">
        <v>924</v>
      </c>
      <c r="AB1118" t="s">
        <v>1593</v>
      </c>
      <c r="AC1118" s="10">
        <v>6028</v>
      </c>
      <c r="AD1118" s="10">
        <v>5231</v>
      </c>
      <c r="AE1118" s="10">
        <v>86.78</v>
      </c>
      <c r="AF1118" s="10">
        <v>75351</v>
      </c>
      <c r="AG1118" s="10">
        <v>0</v>
      </c>
      <c r="AH1118" s="10">
        <v>0</v>
      </c>
      <c r="AI1118" s="10">
        <v>93436</v>
      </c>
      <c r="AJ1118" s="10">
        <v>0</v>
      </c>
      <c r="AK1118" s="10">
        <v>0</v>
      </c>
      <c r="AL1118" s="10">
        <v>93435</v>
      </c>
      <c r="AM1118" s="10">
        <v>0</v>
      </c>
      <c r="AN1118" s="10">
        <v>0</v>
      </c>
      <c r="AO1118" s="10">
        <v>33155</v>
      </c>
      <c r="AP1118" s="10">
        <v>0</v>
      </c>
      <c r="AQ1118" s="10">
        <v>0</v>
      </c>
      <c r="AR1118" s="10">
        <v>301405</v>
      </c>
      <c r="AS1118" s="10">
        <v>5231</v>
      </c>
      <c r="AT1118" s="10">
        <v>1.74</v>
      </c>
      <c r="AU1118" s="10">
        <v>2361085177</v>
      </c>
      <c r="AV1118" s="10">
        <v>2361085177</v>
      </c>
      <c r="AW1118" s="10">
        <v>100</v>
      </c>
      <c r="AX1118" s="10">
        <v>13000000000</v>
      </c>
      <c r="AY1118" s="10">
        <v>0</v>
      </c>
      <c r="AZ1118" s="10">
        <v>0</v>
      </c>
      <c r="BA1118" s="10">
        <v>6131988000</v>
      </c>
      <c r="BB1118" s="10">
        <v>0</v>
      </c>
      <c r="BC1118" s="10">
        <v>0</v>
      </c>
      <c r="BD1118" s="10">
        <v>6387487000</v>
      </c>
      <c r="BE1118" s="10">
        <v>0</v>
      </c>
      <c r="BF1118" s="10">
        <v>0</v>
      </c>
      <c r="BG1118" s="10">
        <v>7026233891</v>
      </c>
      <c r="BH1118" s="10">
        <v>0</v>
      </c>
      <c r="BI1118" s="10">
        <v>0</v>
      </c>
      <c r="BJ1118" s="10" t="s">
        <v>9</v>
      </c>
      <c r="BK1118" s="10" t="s">
        <v>9</v>
      </c>
      <c r="BL1118" s="10" t="s">
        <v>9</v>
      </c>
      <c r="BM1118" s="2">
        <f t="shared" si="171"/>
        <v>2361.0851769999999</v>
      </c>
      <c r="BN1118" s="2">
        <f t="shared" si="172"/>
        <v>2361.0851769999999</v>
      </c>
      <c r="BO1118" s="2">
        <f t="shared" si="173"/>
        <v>13000</v>
      </c>
      <c r="BP1118" s="2">
        <f t="shared" si="174"/>
        <v>0</v>
      </c>
      <c r="BQ1118" s="2">
        <f t="shared" si="175"/>
        <v>6131.9880000000003</v>
      </c>
      <c r="BR1118" s="2">
        <f t="shared" si="176"/>
        <v>0</v>
      </c>
      <c r="BS1118" s="2">
        <f t="shared" si="177"/>
        <v>6387.4870000000001</v>
      </c>
      <c r="BT1118" s="2">
        <f t="shared" si="178"/>
        <v>0</v>
      </c>
      <c r="BU1118" s="2">
        <f t="shared" si="179"/>
        <v>7026.2338909999999</v>
      </c>
      <c r="BV1118" s="2">
        <f t="shared" si="180"/>
        <v>0</v>
      </c>
    </row>
    <row r="1119" spans="1:74" x14ac:dyDescent="0.25">
      <c r="A1119">
        <v>16</v>
      </c>
      <c r="B1119" t="s">
        <v>0</v>
      </c>
      <c r="C1119" t="s">
        <v>668</v>
      </c>
      <c r="D1119">
        <v>2020</v>
      </c>
      <c r="E1119" t="s">
        <v>1</v>
      </c>
      <c r="F1119" t="s">
        <v>2</v>
      </c>
      <c r="G1119">
        <v>2</v>
      </c>
      <c r="H1119" t="s">
        <v>3</v>
      </c>
      <c r="I1119" t="s">
        <v>689</v>
      </c>
      <c r="J1119" t="s">
        <v>461</v>
      </c>
      <c r="K1119" t="s">
        <v>766</v>
      </c>
      <c r="L1119" t="s">
        <v>767</v>
      </c>
      <c r="M1119" t="s">
        <v>768</v>
      </c>
      <c r="N1119" t="s">
        <v>800</v>
      </c>
      <c r="O1119" t="s">
        <v>37</v>
      </c>
      <c r="P1119" t="s">
        <v>848</v>
      </c>
      <c r="Q1119" t="s">
        <v>471</v>
      </c>
      <c r="R1119">
        <v>0</v>
      </c>
      <c r="S1119" t="s">
        <v>7</v>
      </c>
      <c r="T1119">
        <v>76</v>
      </c>
      <c r="U1119" t="s">
        <v>473</v>
      </c>
      <c r="V1119" t="s">
        <v>4076</v>
      </c>
      <c r="W1119" t="s">
        <v>2910</v>
      </c>
      <c r="X1119">
        <v>8</v>
      </c>
      <c r="Y1119" t="s">
        <v>2918</v>
      </c>
      <c r="Z1119">
        <v>1</v>
      </c>
      <c r="AA1119" t="s">
        <v>924</v>
      </c>
      <c r="AB1119" t="s">
        <v>1593</v>
      </c>
      <c r="AC1119" s="10">
        <v>2520</v>
      </c>
      <c r="AD1119" s="10">
        <v>16923</v>
      </c>
      <c r="AE1119" s="10">
        <v>671.55</v>
      </c>
      <c r="AF1119" s="10">
        <v>31500</v>
      </c>
      <c r="AG1119" s="10">
        <v>0</v>
      </c>
      <c r="AH1119" s="10">
        <v>0</v>
      </c>
      <c r="AI1119" s="10">
        <v>39060</v>
      </c>
      <c r="AJ1119" s="10">
        <v>0</v>
      </c>
      <c r="AK1119" s="10">
        <v>0</v>
      </c>
      <c r="AL1119" s="10">
        <v>39060</v>
      </c>
      <c r="AM1119" s="10">
        <v>0</v>
      </c>
      <c r="AN1119" s="10">
        <v>0</v>
      </c>
      <c r="AO1119" s="10">
        <v>13860</v>
      </c>
      <c r="AP1119" s="10">
        <v>0</v>
      </c>
      <c r="AQ1119" s="10">
        <v>0</v>
      </c>
      <c r="AR1119" s="10">
        <v>126000</v>
      </c>
      <c r="AS1119" s="10">
        <v>16923</v>
      </c>
      <c r="AT1119" s="10">
        <v>13.43</v>
      </c>
      <c r="AU1119" s="10">
        <v>2628121884</v>
      </c>
      <c r="AV1119" s="10">
        <v>2484531564</v>
      </c>
      <c r="AW1119" s="10">
        <v>94.54</v>
      </c>
      <c r="AX1119" s="10">
        <v>8500000000</v>
      </c>
      <c r="AY1119" s="10">
        <v>0</v>
      </c>
      <c r="AZ1119" s="10">
        <v>0</v>
      </c>
      <c r="BA1119" s="10">
        <v>3991929000</v>
      </c>
      <c r="BB1119" s="10">
        <v>0</v>
      </c>
      <c r="BC1119" s="10">
        <v>0</v>
      </c>
      <c r="BD1119" s="10">
        <v>4158259000</v>
      </c>
      <c r="BE1119" s="10">
        <v>0</v>
      </c>
      <c r="BF1119" s="10">
        <v>0</v>
      </c>
      <c r="BG1119" s="10">
        <v>4574082659</v>
      </c>
      <c r="BH1119" s="10">
        <v>0</v>
      </c>
      <c r="BI1119" s="10">
        <v>0</v>
      </c>
      <c r="BJ1119" s="10" t="s">
        <v>9</v>
      </c>
      <c r="BK1119" s="10" t="s">
        <v>9</v>
      </c>
      <c r="BL1119" s="10" t="s">
        <v>9</v>
      </c>
      <c r="BM1119" s="2">
        <f t="shared" si="171"/>
        <v>2628.1218840000001</v>
      </c>
      <c r="BN1119" s="2">
        <f t="shared" si="172"/>
        <v>2484.5315639999999</v>
      </c>
      <c r="BO1119" s="2">
        <f t="shared" si="173"/>
        <v>8500</v>
      </c>
      <c r="BP1119" s="2">
        <f t="shared" si="174"/>
        <v>0</v>
      </c>
      <c r="BQ1119" s="2">
        <f t="shared" si="175"/>
        <v>3991.9290000000001</v>
      </c>
      <c r="BR1119" s="2">
        <f t="shared" si="176"/>
        <v>0</v>
      </c>
      <c r="BS1119" s="2">
        <f t="shared" si="177"/>
        <v>4158.259</v>
      </c>
      <c r="BT1119" s="2">
        <f t="shared" si="178"/>
        <v>0</v>
      </c>
      <c r="BU1119" s="2">
        <f t="shared" si="179"/>
        <v>4574.0826589999997</v>
      </c>
      <c r="BV1119" s="2">
        <f t="shared" si="180"/>
        <v>0</v>
      </c>
    </row>
    <row r="1120" spans="1:74" x14ac:dyDescent="0.25">
      <c r="A1120">
        <v>16</v>
      </c>
      <c r="B1120" t="s">
        <v>0</v>
      </c>
      <c r="C1120" t="s">
        <v>668</v>
      </c>
      <c r="D1120">
        <v>2020</v>
      </c>
      <c r="E1120" t="s">
        <v>1</v>
      </c>
      <c r="F1120" t="s">
        <v>2</v>
      </c>
      <c r="G1120">
        <v>2</v>
      </c>
      <c r="H1120" t="s">
        <v>3</v>
      </c>
      <c r="I1120" t="s">
        <v>689</v>
      </c>
      <c r="J1120" t="s">
        <v>461</v>
      </c>
      <c r="K1120" t="s">
        <v>766</v>
      </c>
      <c r="L1120" t="s">
        <v>767</v>
      </c>
      <c r="M1120" t="s">
        <v>768</v>
      </c>
      <c r="N1120" t="s">
        <v>800</v>
      </c>
      <c r="O1120" t="s">
        <v>37</v>
      </c>
      <c r="P1120" t="s">
        <v>848</v>
      </c>
      <c r="Q1120" t="s">
        <v>471</v>
      </c>
      <c r="R1120">
        <v>0</v>
      </c>
      <c r="S1120" t="s">
        <v>7</v>
      </c>
      <c r="T1120">
        <v>76</v>
      </c>
      <c r="U1120" t="s">
        <v>473</v>
      </c>
      <c r="V1120" t="s">
        <v>4076</v>
      </c>
      <c r="W1120" t="s">
        <v>2910</v>
      </c>
      <c r="X1120">
        <v>9</v>
      </c>
      <c r="Y1120" t="s">
        <v>2919</v>
      </c>
      <c r="Z1120">
        <v>1</v>
      </c>
      <c r="AA1120" t="s">
        <v>924</v>
      </c>
      <c r="AB1120" t="s">
        <v>1593</v>
      </c>
      <c r="AC1120" s="10">
        <v>0</v>
      </c>
      <c r="AD1120" s="10">
        <v>0</v>
      </c>
      <c r="AE1120" s="10">
        <v>0</v>
      </c>
      <c r="AF1120" s="10">
        <v>0.25</v>
      </c>
      <c r="AG1120" s="10">
        <v>0</v>
      </c>
      <c r="AH1120" s="10">
        <v>0</v>
      </c>
      <c r="AI1120" s="10">
        <v>0.3</v>
      </c>
      <c r="AJ1120" s="10">
        <v>0</v>
      </c>
      <c r="AK1120" s="10">
        <v>0</v>
      </c>
      <c r="AL1120" s="10">
        <v>0.3</v>
      </c>
      <c r="AM1120" s="10">
        <v>0</v>
      </c>
      <c r="AN1120" s="10">
        <v>0</v>
      </c>
      <c r="AO1120" s="10">
        <v>0.15</v>
      </c>
      <c r="AP1120" s="10">
        <v>0</v>
      </c>
      <c r="AQ1120" s="10">
        <v>0</v>
      </c>
      <c r="AR1120" s="10">
        <v>1</v>
      </c>
      <c r="AS1120" s="10">
        <v>0</v>
      </c>
      <c r="AT1120" s="10">
        <v>0</v>
      </c>
      <c r="AU1120" s="10">
        <v>0</v>
      </c>
      <c r="AV1120" s="10">
        <v>0</v>
      </c>
      <c r="AW1120" s="10">
        <v>0</v>
      </c>
      <c r="AX1120" s="10">
        <v>211500000</v>
      </c>
      <c r="AY1120" s="10">
        <v>0</v>
      </c>
      <c r="AZ1120" s="10">
        <v>0</v>
      </c>
      <c r="BA1120" s="10">
        <v>216000000</v>
      </c>
      <c r="BB1120" s="10">
        <v>0</v>
      </c>
      <c r="BC1120" s="10">
        <v>0</v>
      </c>
      <c r="BD1120" s="10">
        <v>225000000</v>
      </c>
      <c r="BE1120" s="10">
        <v>0</v>
      </c>
      <c r="BF1120" s="10">
        <v>0</v>
      </c>
      <c r="BG1120" s="10">
        <v>247500000</v>
      </c>
      <c r="BH1120" s="10">
        <v>0</v>
      </c>
      <c r="BI1120" s="10">
        <v>0</v>
      </c>
      <c r="BJ1120" s="10" t="s">
        <v>9</v>
      </c>
      <c r="BK1120" s="10" t="s">
        <v>9</v>
      </c>
      <c r="BL1120" s="10" t="s">
        <v>9</v>
      </c>
      <c r="BM1120" s="2">
        <f t="shared" si="171"/>
        <v>0</v>
      </c>
      <c r="BN1120" s="2">
        <f t="shared" si="172"/>
        <v>0</v>
      </c>
      <c r="BO1120" s="2">
        <f t="shared" si="173"/>
        <v>211.5</v>
      </c>
      <c r="BP1120" s="2">
        <f t="shared" si="174"/>
        <v>0</v>
      </c>
      <c r="BQ1120" s="2">
        <f t="shared" si="175"/>
        <v>216</v>
      </c>
      <c r="BR1120" s="2">
        <f t="shared" si="176"/>
        <v>0</v>
      </c>
      <c r="BS1120" s="2">
        <f t="shared" si="177"/>
        <v>225</v>
      </c>
      <c r="BT1120" s="2">
        <f t="shared" si="178"/>
        <v>0</v>
      </c>
      <c r="BU1120" s="2">
        <f t="shared" si="179"/>
        <v>247.5</v>
      </c>
      <c r="BV1120" s="2">
        <f t="shared" si="180"/>
        <v>0</v>
      </c>
    </row>
    <row r="1121" spans="1:74" x14ac:dyDescent="0.25">
      <c r="A1121">
        <v>16</v>
      </c>
      <c r="B1121" t="s">
        <v>0</v>
      </c>
      <c r="C1121" t="s">
        <v>668</v>
      </c>
      <c r="D1121">
        <v>2020</v>
      </c>
      <c r="E1121" t="s">
        <v>1</v>
      </c>
      <c r="F1121" t="s">
        <v>2</v>
      </c>
      <c r="G1121">
        <v>2</v>
      </c>
      <c r="H1121" t="s">
        <v>3</v>
      </c>
      <c r="I1121" t="s">
        <v>689</v>
      </c>
      <c r="J1121" t="s">
        <v>461</v>
      </c>
      <c r="K1121" t="s">
        <v>766</v>
      </c>
      <c r="L1121" t="s">
        <v>767</v>
      </c>
      <c r="M1121" t="s">
        <v>768</v>
      </c>
      <c r="N1121" t="s">
        <v>800</v>
      </c>
      <c r="O1121" t="s">
        <v>37</v>
      </c>
      <c r="P1121" t="s">
        <v>848</v>
      </c>
      <c r="Q1121" t="s">
        <v>471</v>
      </c>
      <c r="R1121">
        <v>0</v>
      </c>
      <c r="S1121" t="s">
        <v>7</v>
      </c>
      <c r="T1121">
        <v>76</v>
      </c>
      <c r="U1121" t="s">
        <v>473</v>
      </c>
      <c r="V1121" t="s">
        <v>4076</v>
      </c>
      <c r="W1121" t="s">
        <v>2910</v>
      </c>
      <c r="X1121">
        <v>10</v>
      </c>
      <c r="Y1121" t="s">
        <v>2920</v>
      </c>
      <c r="Z1121">
        <v>1</v>
      </c>
      <c r="AA1121" t="s">
        <v>924</v>
      </c>
      <c r="AB1121" t="s">
        <v>1593</v>
      </c>
      <c r="AC1121" s="10">
        <v>0</v>
      </c>
      <c r="AD1121" s="10">
        <v>0</v>
      </c>
      <c r="AE1121" s="10">
        <v>0</v>
      </c>
      <c r="AF1121" s="10">
        <v>0.25</v>
      </c>
      <c r="AG1121" s="10">
        <v>0</v>
      </c>
      <c r="AH1121" s="10">
        <v>0</v>
      </c>
      <c r="AI1121" s="10">
        <v>0.3</v>
      </c>
      <c r="AJ1121" s="10">
        <v>0</v>
      </c>
      <c r="AK1121" s="10">
        <v>0</v>
      </c>
      <c r="AL1121" s="10">
        <v>0.3</v>
      </c>
      <c r="AM1121" s="10">
        <v>0</v>
      </c>
      <c r="AN1121" s="10">
        <v>0</v>
      </c>
      <c r="AO1121" s="10">
        <v>0.15</v>
      </c>
      <c r="AP1121" s="10">
        <v>0</v>
      </c>
      <c r="AQ1121" s="10">
        <v>0</v>
      </c>
      <c r="AR1121" s="10">
        <v>1</v>
      </c>
      <c r="AS1121" s="10">
        <v>0</v>
      </c>
      <c r="AT1121" s="10">
        <v>0</v>
      </c>
      <c r="AU1121" s="10">
        <v>0</v>
      </c>
      <c r="AV1121" s="10">
        <v>0</v>
      </c>
      <c r="AW1121" s="10">
        <v>0</v>
      </c>
      <c r="AX1121" s="10">
        <v>700432000</v>
      </c>
      <c r="AY1121" s="10">
        <v>0</v>
      </c>
      <c r="AZ1121" s="10">
        <v>0</v>
      </c>
      <c r="BA1121" s="10">
        <v>360000000</v>
      </c>
      <c r="BB1121" s="10">
        <v>0</v>
      </c>
      <c r="BC1121" s="10">
        <v>0</v>
      </c>
      <c r="BD1121" s="10">
        <v>375000000</v>
      </c>
      <c r="BE1121" s="10">
        <v>0</v>
      </c>
      <c r="BF1121" s="10">
        <v>0</v>
      </c>
      <c r="BG1121" s="10">
        <v>412500000</v>
      </c>
      <c r="BH1121" s="10">
        <v>0</v>
      </c>
      <c r="BI1121" s="10">
        <v>0</v>
      </c>
      <c r="BJ1121" s="10" t="s">
        <v>9</v>
      </c>
      <c r="BK1121" s="10" t="s">
        <v>9</v>
      </c>
      <c r="BL1121" s="10" t="s">
        <v>9</v>
      </c>
      <c r="BM1121" s="2">
        <f t="shared" si="171"/>
        <v>0</v>
      </c>
      <c r="BN1121" s="2">
        <f t="shared" si="172"/>
        <v>0</v>
      </c>
      <c r="BO1121" s="2">
        <f t="shared" si="173"/>
        <v>700.43200000000002</v>
      </c>
      <c r="BP1121" s="2">
        <f t="shared" si="174"/>
        <v>0</v>
      </c>
      <c r="BQ1121" s="2">
        <f t="shared" si="175"/>
        <v>360</v>
      </c>
      <c r="BR1121" s="2">
        <f t="shared" si="176"/>
        <v>0</v>
      </c>
      <c r="BS1121" s="2">
        <f t="shared" si="177"/>
        <v>375</v>
      </c>
      <c r="BT1121" s="2">
        <f t="shared" si="178"/>
        <v>0</v>
      </c>
      <c r="BU1121" s="2">
        <f t="shared" si="179"/>
        <v>412.5</v>
      </c>
      <c r="BV1121" s="2">
        <f t="shared" si="180"/>
        <v>0</v>
      </c>
    </row>
    <row r="1122" spans="1:74" x14ac:dyDescent="0.25">
      <c r="A1122">
        <v>16</v>
      </c>
      <c r="B1122" t="s">
        <v>0</v>
      </c>
      <c r="C1122" t="s">
        <v>668</v>
      </c>
      <c r="D1122">
        <v>2020</v>
      </c>
      <c r="E1122" t="s">
        <v>1</v>
      </c>
      <c r="F1122" t="s">
        <v>2</v>
      </c>
      <c r="G1122">
        <v>2</v>
      </c>
      <c r="H1122" t="s">
        <v>3</v>
      </c>
      <c r="I1122" t="s">
        <v>689</v>
      </c>
      <c r="J1122" t="s">
        <v>461</v>
      </c>
      <c r="K1122" t="s">
        <v>766</v>
      </c>
      <c r="L1122" t="s">
        <v>767</v>
      </c>
      <c r="M1122" t="s">
        <v>768</v>
      </c>
      <c r="N1122" t="s">
        <v>800</v>
      </c>
      <c r="O1122" t="s">
        <v>37</v>
      </c>
      <c r="P1122" t="s">
        <v>848</v>
      </c>
      <c r="Q1122" t="s">
        <v>471</v>
      </c>
      <c r="R1122">
        <v>0</v>
      </c>
      <c r="S1122" t="s">
        <v>7</v>
      </c>
      <c r="T1122">
        <v>76</v>
      </c>
      <c r="U1122" t="s">
        <v>473</v>
      </c>
      <c r="V1122" t="s">
        <v>4076</v>
      </c>
      <c r="W1122" t="s">
        <v>2910</v>
      </c>
      <c r="X1122">
        <v>11</v>
      </c>
      <c r="Y1122" t="s">
        <v>2921</v>
      </c>
      <c r="Z1122">
        <v>1</v>
      </c>
      <c r="AA1122" t="s">
        <v>924</v>
      </c>
      <c r="AB1122" t="s">
        <v>1593</v>
      </c>
      <c r="AC1122" s="10">
        <v>0</v>
      </c>
      <c r="AD1122" s="10">
        <v>0</v>
      </c>
      <c r="AE1122" s="10">
        <v>0</v>
      </c>
      <c r="AF1122" s="10">
        <v>0.25</v>
      </c>
      <c r="AG1122" s="10">
        <v>0</v>
      </c>
      <c r="AH1122" s="10">
        <v>0</v>
      </c>
      <c r="AI1122" s="10">
        <v>0.3</v>
      </c>
      <c r="AJ1122" s="10">
        <v>0</v>
      </c>
      <c r="AK1122" s="10">
        <v>0</v>
      </c>
      <c r="AL1122" s="10">
        <v>0.3</v>
      </c>
      <c r="AM1122" s="10">
        <v>0</v>
      </c>
      <c r="AN1122" s="10">
        <v>0</v>
      </c>
      <c r="AO1122" s="10">
        <v>0.15</v>
      </c>
      <c r="AP1122" s="10">
        <v>0</v>
      </c>
      <c r="AQ1122" s="10">
        <v>0</v>
      </c>
      <c r="AR1122" s="10">
        <v>1</v>
      </c>
      <c r="AS1122" s="10">
        <v>0</v>
      </c>
      <c r="AT1122" s="10">
        <v>0</v>
      </c>
      <c r="AU1122" s="10">
        <v>0</v>
      </c>
      <c r="AV1122" s="10">
        <v>0</v>
      </c>
      <c r="AW1122" s="10">
        <v>0</v>
      </c>
      <c r="AX1122" s="10">
        <v>376000000</v>
      </c>
      <c r="AY1122" s="10">
        <v>0</v>
      </c>
      <c r="AZ1122" s="10">
        <v>0</v>
      </c>
      <c r="BA1122" s="10">
        <v>384000000</v>
      </c>
      <c r="BB1122" s="10">
        <v>0</v>
      </c>
      <c r="BC1122" s="10">
        <v>0</v>
      </c>
      <c r="BD1122" s="10">
        <v>400000000</v>
      </c>
      <c r="BE1122" s="10">
        <v>0</v>
      </c>
      <c r="BF1122" s="10">
        <v>0</v>
      </c>
      <c r="BG1122" s="10">
        <v>440000000</v>
      </c>
      <c r="BH1122" s="10">
        <v>0</v>
      </c>
      <c r="BI1122" s="10">
        <v>0</v>
      </c>
      <c r="BJ1122" s="10" t="s">
        <v>9</v>
      </c>
      <c r="BK1122" s="10" t="s">
        <v>9</v>
      </c>
      <c r="BL1122" s="10" t="s">
        <v>9</v>
      </c>
      <c r="BM1122" s="2">
        <f t="shared" si="171"/>
        <v>0</v>
      </c>
      <c r="BN1122" s="2">
        <f t="shared" si="172"/>
        <v>0</v>
      </c>
      <c r="BO1122" s="2">
        <f t="shared" si="173"/>
        <v>376</v>
      </c>
      <c r="BP1122" s="2">
        <f t="shared" si="174"/>
        <v>0</v>
      </c>
      <c r="BQ1122" s="2">
        <f t="shared" si="175"/>
        <v>384</v>
      </c>
      <c r="BR1122" s="2">
        <f t="shared" si="176"/>
        <v>0</v>
      </c>
      <c r="BS1122" s="2">
        <f t="shared" si="177"/>
        <v>400</v>
      </c>
      <c r="BT1122" s="2">
        <f t="shared" si="178"/>
        <v>0</v>
      </c>
      <c r="BU1122" s="2">
        <f t="shared" si="179"/>
        <v>440</v>
      </c>
      <c r="BV1122" s="2">
        <f t="shared" si="180"/>
        <v>0</v>
      </c>
    </row>
    <row r="1123" spans="1:74" x14ac:dyDescent="0.25">
      <c r="A1123">
        <v>16</v>
      </c>
      <c r="B1123" t="s">
        <v>0</v>
      </c>
      <c r="C1123" t="s">
        <v>668</v>
      </c>
      <c r="D1123">
        <v>2020</v>
      </c>
      <c r="E1123" t="s">
        <v>1</v>
      </c>
      <c r="F1123" t="s">
        <v>2</v>
      </c>
      <c r="G1123">
        <v>2</v>
      </c>
      <c r="H1123" t="s">
        <v>3</v>
      </c>
      <c r="I1123" t="s">
        <v>689</v>
      </c>
      <c r="J1123" t="s">
        <v>461</v>
      </c>
      <c r="K1123" t="s">
        <v>766</v>
      </c>
      <c r="L1123" t="s">
        <v>767</v>
      </c>
      <c r="M1123" t="s">
        <v>768</v>
      </c>
      <c r="N1123" t="s">
        <v>800</v>
      </c>
      <c r="O1123" t="s">
        <v>37</v>
      </c>
      <c r="P1123" t="s">
        <v>848</v>
      </c>
      <c r="Q1123" t="s">
        <v>471</v>
      </c>
      <c r="R1123">
        <v>0</v>
      </c>
      <c r="S1123" t="s">
        <v>7</v>
      </c>
      <c r="T1123">
        <v>77</v>
      </c>
      <c r="U1123" t="s">
        <v>474</v>
      </c>
      <c r="V1123" t="s">
        <v>4076</v>
      </c>
      <c r="W1123" t="s">
        <v>2910</v>
      </c>
      <c r="X1123">
        <v>12</v>
      </c>
      <c r="Y1123" t="s">
        <v>2922</v>
      </c>
      <c r="Z1123">
        <v>4</v>
      </c>
      <c r="AA1123" t="s">
        <v>1031</v>
      </c>
      <c r="AB1123" t="s">
        <v>1593</v>
      </c>
      <c r="AC1123" s="10">
        <v>133.80000000000001</v>
      </c>
      <c r="AD1123" s="10">
        <v>0</v>
      </c>
      <c r="AE1123" s="10">
        <v>0</v>
      </c>
      <c r="AF1123" s="10">
        <v>133.69999999999999</v>
      </c>
      <c r="AG1123" s="10">
        <v>0</v>
      </c>
      <c r="AH1123" s="10">
        <v>0</v>
      </c>
      <c r="AI1123" s="10">
        <v>131.80000000000001</v>
      </c>
      <c r="AJ1123" s="10">
        <v>0</v>
      </c>
      <c r="AK1123" s="10">
        <v>0</v>
      </c>
      <c r="AL1123" s="10">
        <v>129.80000000000001</v>
      </c>
      <c r="AM1123" s="10">
        <v>0</v>
      </c>
      <c r="AN1123" s="10">
        <v>0</v>
      </c>
      <c r="AO1123" s="10">
        <v>127</v>
      </c>
      <c r="AP1123" s="10">
        <v>0</v>
      </c>
      <c r="AQ1123" s="10">
        <v>0</v>
      </c>
      <c r="AR1123" s="10" t="s">
        <v>7</v>
      </c>
      <c r="AS1123" s="10" t="s">
        <v>7</v>
      </c>
      <c r="AT1123" s="10" t="s">
        <v>7</v>
      </c>
      <c r="AU1123" s="10">
        <v>663238576</v>
      </c>
      <c r="AV1123" s="10">
        <v>663238576</v>
      </c>
      <c r="AW1123" s="10">
        <v>100</v>
      </c>
      <c r="AX1123" s="10">
        <v>10000000000</v>
      </c>
      <c r="AY1123" s="10">
        <v>0</v>
      </c>
      <c r="AZ1123" s="10">
        <v>0</v>
      </c>
      <c r="BA1123" s="10">
        <v>1482203000</v>
      </c>
      <c r="BB1123" s="10">
        <v>0</v>
      </c>
      <c r="BC1123" s="10">
        <v>0</v>
      </c>
      <c r="BD1123" s="10">
        <v>1543961000</v>
      </c>
      <c r="BE1123" s="10">
        <v>0</v>
      </c>
      <c r="BF1123" s="10">
        <v>0</v>
      </c>
      <c r="BG1123" s="10">
        <v>1698354608</v>
      </c>
      <c r="BH1123" s="10">
        <v>0</v>
      </c>
      <c r="BI1123" s="10">
        <v>0</v>
      </c>
      <c r="BJ1123" s="10" t="s">
        <v>9</v>
      </c>
      <c r="BK1123" s="10" t="s">
        <v>9</v>
      </c>
      <c r="BL1123" s="10" t="s">
        <v>9</v>
      </c>
      <c r="BM1123" s="2">
        <f t="shared" si="171"/>
        <v>663.23857599999997</v>
      </c>
      <c r="BN1123" s="2">
        <f t="shared" si="172"/>
        <v>663.23857599999997</v>
      </c>
      <c r="BO1123" s="2">
        <f t="shared" si="173"/>
        <v>10000</v>
      </c>
      <c r="BP1123" s="2">
        <f t="shared" si="174"/>
        <v>0</v>
      </c>
      <c r="BQ1123" s="2">
        <f t="shared" si="175"/>
        <v>1482.203</v>
      </c>
      <c r="BR1123" s="2">
        <f t="shared" si="176"/>
        <v>0</v>
      </c>
      <c r="BS1123" s="2">
        <f t="shared" si="177"/>
        <v>1543.961</v>
      </c>
      <c r="BT1123" s="2">
        <f t="shared" si="178"/>
        <v>0</v>
      </c>
      <c r="BU1123" s="2">
        <f t="shared" si="179"/>
        <v>1698.3546080000001</v>
      </c>
      <c r="BV1123" s="2">
        <f t="shared" si="180"/>
        <v>0</v>
      </c>
    </row>
    <row r="1124" spans="1:74" x14ac:dyDescent="0.25">
      <c r="A1124">
        <v>16</v>
      </c>
      <c r="B1124" t="s">
        <v>0</v>
      </c>
      <c r="C1124" t="s">
        <v>668</v>
      </c>
      <c r="D1124">
        <v>2020</v>
      </c>
      <c r="E1124" t="s">
        <v>1</v>
      </c>
      <c r="F1124" t="s">
        <v>2</v>
      </c>
      <c r="G1124">
        <v>2</v>
      </c>
      <c r="H1124" t="s">
        <v>3</v>
      </c>
      <c r="I1124" t="s">
        <v>689</v>
      </c>
      <c r="J1124" t="s">
        <v>461</v>
      </c>
      <c r="K1124" t="s">
        <v>766</v>
      </c>
      <c r="L1124" t="s">
        <v>767</v>
      </c>
      <c r="M1124" t="s">
        <v>768</v>
      </c>
      <c r="N1124" t="s">
        <v>800</v>
      </c>
      <c r="O1124" t="s">
        <v>37</v>
      </c>
      <c r="P1124" t="s">
        <v>848</v>
      </c>
      <c r="Q1124" t="s">
        <v>471</v>
      </c>
      <c r="R1124">
        <v>0</v>
      </c>
      <c r="S1124" t="s">
        <v>7</v>
      </c>
      <c r="T1124">
        <v>77</v>
      </c>
      <c r="U1124" t="s">
        <v>474</v>
      </c>
      <c r="V1124" t="s">
        <v>4076</v>
      </c>
      <c r="W1124" t="s">
        <v>2910</v>
      </c>
      <c r="X1124">
        <v>13</v>
      </c>
      <c r="Y1124" t="s">
        <v>2923</v>
      </c>
      <c r="Z1124">
        <v>3</v>
      </c>
      <c r="AA1124" t="s">
        <v>929</v>
      </c>
      <c r="AB1124" t="s">
        <v>1593</v>
      </c>
      <c r="AC1124" s="10">
        <v>3.8</v>
      </c>
      <c r="AD1124" s="10">
        <v>11.3</v>
      </c>
      <c r="AE1124" s="10">
        <v>297.37</v>
      </c>
      <c r="AF1124" s="10">
        <v>11.3</v>
      </c>
      <c r="AG1124" s="10">
        <v>0</v>
      </c>
      <c r="AH1124" s="10">
        <v>0</v>
      </c>
      <c r="AI1124" s="10">
        <v>18.8</v>
      </c>
      <c r="AJ1124" s="10">
        <v>0</v>
      </c>
      <c r="AK1124" s="10">
        <v>0</v>
      </c>
      <c r="AL1124" s="10">
        <v>26.3</v>
      </c>
      <c r="AM1124" s="10">
        <v>0</v>
      </c>
      <c r="AN1124" s="10">
        <v>0</v>
      </c>
      <c r="AO1124" s="10">
        <v>30</v>
      </c>
      <c r="AP1124" s="10">
        <v>0</v>
      </c>
      <c r="AQ1124" s="10">
        <v>0</v>
      </c>
      <c r="AR1124" s="10" t="s">
        <v>7</v>
      </c>
      <c r="AS1124" s="10" t="s">
        <v>7</v>
      </c>
      <c r="AT1124" s="10" t="s">
        <v>7</v>
      </c>
      <c r="AU1124" s="10">
        <v>1774478615</v>
      </c>
      <c r="AV1124" s="10">
        <v>1774478615</v>
      </c>
      <c r="AW1124" s="10">
        <v>100</v>
      </c>
      <c r="AX1124" s="10">
        <v>8000000000</v>
      </c>
      <c r="AY1124" s="10">
        <v>0</v>
      </c>
      <c r="AZ1124" s="10">
        <v>0</v>
      </c>
      <c r="BA1124" s="10">
        <v>16466778000</v>
      </c>
      <c r="BB1124" s="10">
        <v>0</v>
      </c>
      <c r="BC1124" s="10">
        <v>0</v>
      </c>
      <c r="BD1124" s="10">
        <v>17152894000</v>
      </c>
      <c r="BE1124" s="10">
        <v>0</v>
      </c>
      <c r="BF1124" s="10">
        <v>0</v>
      </c>
      <c r="BG1124" s="10">
        <v>18868181580</v>
      </c>
      <c r="BH1124" s="10">
        <v>0</v>
      </c>
      <c r="BI1124" s="10">
        <v>0</v>
      </c>
      <c r="BJ1124" s="10" t="s">
        <v>9</v>
      </c>
      <c r="BK1124" s="10" t="s">
        <v>9</v>
      </c>
      <c r="BL1124" s="10" t="s">
        <v>9</v>
      </c>
      <c r="BM1124" s="2">
        <f t="shared" si="171"/>
        <v>1774.478615</v>
      </c>
      <c r="BN1124" s="2">
        <f t="shared" si="172"/>
        <v>1774.478615</v>
      </c>
      <c r="BO1124" s="2">
        <f t="shared" si="173"/>
        <v>8000</v>
      </c>
      <c r="BP1124" s="2">
        <f t="shared" si="174"/>
        <v>0</v>
      </c>
      <c r="BQ1124" s="2">
        <f t="shared" si="175"/>
        <v>16466.777999999998</v>
      </c>
      <c r="BR1124" s="2">
        <f t="shared" si="176"/>
        <v>0</v>
      </c>
      <c r="BS1124" s="2">
        <f t="shared" si="177"/>
        <v>17152.894</v>
      </c>
      <c r="BT1124" s="2">
        <f t="shared" si="178"/>
        <v>0</v>
      </c>
      <c r="BU1124" s="2">
        <f t="shared" si="179"/>
        <v>18868.18158</v>
      </c>
      <c r="BV1124" s="2">
        <f t="shared" si="180"/>
        <v>0</v>
      </c>
    </row>
    <row r="1125" spans="1:74" x14ac:dyDescent="0.25">
      <c r="A1125">
        <v>16</v>
      </c>
      <c r="B1125" t="s">
        <v>0</v>
      </c>
      <c r="C1125" t="s">
        <v>668</v>
      </c>
      <c r="D1125">
        <v>2020</v>
      </c>
      <c r="E1125" t="s">
        <v>1</v>
      </c>
      <c r="F1125" t="s">
        <v>2</v>
      </c>
      <c r="G1125">
        <v>2</v>
      </c>
      <c r="H1125" t="s">
        <v>3</v>
      </c>
      <c r="I1125" t="s">
        <v>689</v>
      </c>
      <c r="J1125" t="s">
        <v>461</v>
      </c>
      <c r="K1125" t="s">
        <v>766</v>
      </c>
      <c r="L1125" t="s">
        <v>767</v>
      </c>
      <c r="M1125" t="s">
        <v>768</v>
      </c>
      <c r="N1125" t="s">
        <v>800</v>
      </c>
      <c r="O1125" t="s">
        <v>37</v>
      </c>
      <c r="P1125" t="s">
        <v>848</v>
      </c>
      <c r="Q1125" t="s">
        <v>471</v>
      </c>
      <c r="R1125">
        <v>0</v>
      </c>
      <c r="S1125" t="s">
        <v>7</v>
      </c>
      <c r="T1125">
        <v>77</v>
      </c>
      <c r="U1125" t="s">
        <v>474</v>
      </c>
      <c r="V1125" t="s">
        <v>4076</v>
      </c>
      <c r="W1125" t="s">
        <v>2910</v>
      </c>
      <c r="X1125">
        <v>14</v>
      </c>
      <c r="Y1125" t="s">
        <v>2924</v>
      </c>
      <c r="Z1125">
        <v>3</v>
      </c>
      <c r="AA1125" t="s">
        <v>929</v>
      </c>
      <c r="AB1125" t="s">
        <v>1593</v>
      </c>
      <c r="AC1125" s="10">
        <v>1</v>
      </c>
      <c r="AD1125" s="10">
        <v>0</v>
      </c>
      <c r="AE1125" s="10">
        <v>0</v>
      </c>
      <c r="AF1125" s="10">
        <v>7.5</v>
      </c>
      <c r="AG1125" s="10">
        <v>0</v>
      </c>
      <c r="AH1125" s="10">
        <v>0</v>
      </c>
      <c r="AI1125" s="10">
        <v>15</v>
      </c>
      <c r="AJ1125" s="10">
        <v>0</v>
      </c>
      <c r="AK1125" s="10">
        <v>0</v>
      </c>
      <c r="AL1125" s="10">
        <v>22.5</v>
      </c>
      <c r="AM1125" s="10">
        <v>0</v>
      </c>
      <c r="AN1125" s="10">
        <v>0</v>
      </c>
      <c r="AO1125" s="10">
        <v>30</v>
      </c>
      <c r="AP1125" s="10">
        <v>0</v>
      </c>
      <c r="AQ1125" s="10">
        <v>0</v>
      </c>
      <c r="AR1125" s="10" t="s">
        <v>7</v>
      </c>
      <c r="AS1125" s="10" t="s">
        <v>7</v>
      </c>
      <c r="AT1125" s="10" t="s">
        <v>7</v>
      </c>
      <c r="AU1125" s="10">
        <v>284326722</v>
      </c>
      <c r="AV1125" s="10">
        <v>284326722</v>
      </c>
      <c r="AW1125" s="10">
        <v>100</v>
      </c>
      <c r="AX1125" s="10">
        <v>5300000000</v>
      </c>
      <c r="AY1125" s="10">
        <v>0</v>
      </c>
      <c r="AZ1125" s="10">
        <v>0</v>
      </c>
      <c r="BA1125" s="10">
        <v>1543801000</v>
      </c>
      <c r="BB1125" s="10">
        <v>0</v>
      </c>
      <c r="BC1125" s="10">
        <v>0</v>
      </c>
      <c r="BD1125" s="10">
        <v>1608126000</v>
      </c>
      <c r="BE1125" s="10">
        <v>0</v>
      </c>
      <c r="BF1125" s="10">
        <v>0</v>
      </c>
      <c r="BG1125" s="10">
        <v>1768937975</v>
      </c>
      <c r="BH1125" s="10">
        <v>0</v>
      </c>
      <c r="BI1125" s="10">
        <v>0</v>
      </c>
      <c r="BJ1125" s="10" t="s">
        <v>9</v>
      </c>
      <c r="BK1125" s="10" t="s">
        <v>9</v>
      </c>
      <c r="BL1125" s="10" t="s">
        <v>9</v>
      </c>
      <c r="BM1125" s="2">
        <f t="shared" si="171"/>
        <v>284.32672200000002</v>
      </c>
      <c r="BN1125" s="2">
        <f t="shared" si="172"/>
        <v>284.32672200000002</v>
      </c>
      <c r="BO1125" s="2">
        <f t="shared" si="173"/>
        <v>5300</v>
      </c>
      <c r="BP1125" s="2">
        <f t="shared" si="174"/>
        <v>0</v>
      </c>
      <c r="BQ1125" s="2">
        <f t="shared" si="175"/>
        <v>1543.8009999999999</v>
      </c>
      <c r="BR1125" s="2">
        <f t="shared" si="176"/>
        <v>0</v>
      </c>
      <c r="BS1125" s="2">
        <f t="shared" si="177"/>
        <v>1608.126</v>
      </c>
      <c r="BT1125" s="2">
        <f t="shared" si="178"/>
        <v>0</v>
      </c>
      <c r="BU1125" s="2">
        <f t="shared" si="179"/>
        <v>1768.9379750000001</v>
      </c>
      <c r="BV1125" s="2">
        <f t="shared" si="180"/>
        <v>0</v>
      </c>
    </row>
    <row r="1126" spans="1:74" x14ac:dyDescent="0.25">
      <c r="A1126">
        <v>16</v>
      </c>
      <c r="B1126" t="s">
        <v>0</v>
      </c>
      <c r="C1126" t="s">
        <v>668</v>
      </c>
      <c r="D1126">
        <v>2020</v>
      </c>
      <c r="E1126" t="s">
        <v>1</v>
      </c>
      <c r="F1126" t="s">
        <v>2</v>
      </c>
      <c r="G1126">
        <v>2</v>
      </c>
      <c r="H1126" t="s">
        <v>3</v>
      </c>
      <c r="I1126" t="s">
        <v>689</v>
      </c>
      <c r="J1126" t="s">
        <v>461</v>
      </c>
      <c r="K1126" t="s">
        <v>766</v>
      </c>
      <c r="L1126" t="s">
        <v>767</v>
      </c>
      <c r="M1126" t="s">
        <v>768</v>
      </c>
      <c r="N1126" t="s">
        <v>800</v>
      </c>
      <c r="O1126" t="s">
        <v>37</v>
      </c>
      <c r="P1126" t="s">
        <v>848</v>
      </c>
      <c r="Q1126" t="s">
        <v>471</v>
      </c>
      <c r="R1126">
        <v>0</v>
      </c>
      <c r="S1126" t="s">
        <v>7</v>
      </c>
      <c r="T1126">
        <v>77</v>
      </c>
      <c r="U1126" t="s">
        <v>474</v>
      </c>
      <c r="V1126" t="s">
        <v>4076</v>
      </c>
      <c r="W1126" t="s">
        <v>2910</v>
      </c>
      <c r="X1126">
        <v>15</v>
      </c>
      <c r="Y1126" t="s">
        <v>2925</v>
      </c>
      <c r="Z1126">
        <v>1</v>
      </c>
      <c r="AA1126" t="s">
        <v>924</v>
      </c>
      <c r="AB1126" t="s">
        <v>1593</v>
      </c>
      <c r="AC1126" s="10">
        <v>5</v>
      </c>
      <c r="AD1126" s="10">
        <v>2.8</v>
      </c>
      <c r="AE1126" s="10">
        <v>56</v>
      </c>
      <c r="AF1126" s="10">
        <v>10</v>
      </c>
      <c r="AG1126" s="10">
        <v>0</v>
      </c>
      <c r="AH1126" s="10">
        <v>0</v>
      </c>
      <c r="AI1126" s="10">
        <v>20</v>
      </c>
      <c r="AJ1126" s="10">
        <v>0</v>
      </c>
      <c r="AK1126" s="10">
        <v>0</v>
      </c>
      <c r="AL1126" s="10">
        <v>10</v>
      </c>
      <c r="AM1126" s="10">
        <v>0</v>
      </c>
      <c r="AN1126" s="10">
        <v>0</v>
      </c>
      <c r="AO1126" s="10">
        <v>5</v>
      </c>
      <c r="AP1126" s="10">
        <v>0</v>
      </c>
      <c r="AQ1126" s="10">
        <v>0</v>
      </c>
      <c r="AR1126" s="10">
        <v>50</v>
      </c>
      <c r="AS1126" s="10">
        <v>2.8</v>
      </c>
      <c r="AT1126" s="10">
        <v>5.6</v>
      </c>
      <c r="AU1126" s="10">
        <v>2147230689</v>
      </c>
      <c r="AV1126" s="10">
        <v>2147230688</v>
      </c>
      <c r="AW1126" s="10">
        <v>100</v>
      </c>
      <c r="AX1126" s="10">
        <v>10000000000</v>
      </c>
      <c r="AY1126" s="10">
        <v>0</v>
      </c>
      <c r="AZ1126" s="10">
        <v>0</v>
      </c>
      <c r="BA1126" s="10">
        <v>6935813956</v>
      </c>
      <c r="BB1126" s="10">
        <v>0</v>
      </c>
      <c r="BC1126" s="10">
        <v>0</v>
      </c>
      <c r="BD1126" s="10">
        <v>6305287000</v>
      </c>
      <c r="BE1126" s="10">
        <v>0</v>
      </c>
      <c r="BF1126" s="10">
        <v>0</v>
      </c>
      <c r="BG1126" s="10">
        <v>6053076000</v>
      </c>
      <c r="BH1126" s="10">
        <v>0</v>
      </c>
      <c r="BI1126" s="10">
        <v>0</v>
      </c>
      <c r="BJ1126" s="10" t="s">
        <v>9</v>
      </c>
      <c r="BK1126" s="10" t="s">
        <v>9</v>
      </c>
      <c r="BL1126" s="10" t="s">
        <v>9</v>
      </c>
      <c r="BM1126" s="2">
        <f t="shared" si="171"/>
        <v>2147.230689</v>
      </c>
      <c r="BN1126" s="2">
        <f t="shared" si="172"/>
        <v>2147.2306880000001</v>
      </c>
      <c r="BO1126" s="2">
        <f t="shared" si="173"/>
        <v>10000</v>
      </c>
      <c r="BP1126" s="2">
        <f t="shared" si="174"/>
        <v>0</v>
      </c>
      <c r="BQ1126" s="2">
        <f t="shared" si="175"/>
        <v>6935.813956</v>
      </c>
      <c r="BR1126" s="2">
        <f t="shared" si="176"/>
        <v>0</v>
      </c>
      <c r="BS1126" s="2">
        <f t="shared" si="177"/>
        <v>6305.2870000000003</v>
      </c>
      <c r="BT1126" s="2">
        <f t="shared" si="178"/>
        <v>0</v>
      </c>
      <c r="BU1126" s="2">
        <f t="shared" si="179"/>
        <v>6053.076</v>
      </c>
      <c r="BV1126" s="2">
        <f t="shared" si="180"/>
        <v>0</v>
      </c>
    </row>
    <row r="1127" spans="1:74" x14ac:dyDescent="0.25">
      <c r="A1127">
        <v>16</v>
      </c>
      <c r="B1127" t="s">
        <v>0</v>
      </c>
      <c r="C1127" t="s">
        <v>668</v>
      </c>
      <c r="D1127">
        <v>2020</v>
      </c>
      <c r="E1127" t="s">
        <v>1</v>
      </c>
      <c r="F1127" t="s">
        <v>2</v>
      </c>
      <c r="G1127">
        <v>2</v>
      </c>
      <c r="H1127" t="s">
        <v>3</v>
      </c>
      <c r="I1127" t="s">
        <v>689</v>
      </c>
      <c r="J1127" t="s">
        <v>461</v>
      </c>
      <c r="K1127" t="s">
        <v>766</v>
      </c>
      <c r="L1127" t="s">
        <v>767</v>
      </c>
      <c r="M1127" t="s">
        <v>768</v>
      </c>
      <c r="N1127" t="s">
        <v>800</v>
      </c>
      <c r="O1127" t="s">
        <v>37</v>
      </c>
      <c r="P1127" t="s">
        <v>848</v>
      </c>
      <c r="Q1127" t="s">
        <v>471</v>
      </c>
      <c r="R1127">
        <v>0</v>
      </c>
      <c r="S1127" t="s">
        <v>7</v>
      </c>
      <c r="T1127">
        <v>77</v>
      </c>
      <c r="U1127" t="s">
        <v>474</v>
      </c>
      <c r="V1127" t="s">
        <v>4076</v>
      </c>
      <c r="W1127" t="s">
        <v>2910</v>
      </c>
      <c r="X1127">
        <v>16</v>
      </c>
      <c r="Y1127" t="s">
        <v>2926</v>
      </c>
      <c r="Z1127">
        <v>3</v>
      </c>
      <c r="AA1127" t="s">
        <v>929</v>
      </c>
      <c r="AB1127" t="s">
        <v>1593</v>
      </c>
      <c r="AC1127" s="10">
        <v>63.5</v>
      </c>
      <c r="AD1127" s="10">
        <v>0</v>
      </c>
      <c r="AE1127" s="10">
        <v>0</v>
      </c>
      <c r="AF1127" s="10">
        <v>63.9</v>
      </c>
      <c r="AG1127" s="10">
        <v>0</v>
      </c>
      <c r="AH1127" s="10">
        <v>0</v>
      </c>
      <c r="AI1127" s="10">
        <v>64</v>
      </c>
      <c r="AJ1127" s="10">
        <v>0</v>
      </c>
      <c r="AK1127" s="10">
        <v>0</v>
      </c>
      <c r="AL1127" s="10">
        <v>65</v>
      </c>
      <c r="AM1127" s="10">
        <v>0</v>
      </c>
      <c r="AN1127" s="10">
        <v>0</v>
      </c>
      <c r="AO1127" s="10">
        <v>65</v>
      </c>
      <c r="AP1127" s="10">
        <v>0</v>
      </c>
      <c r="AQ1127" s="10">
        <v>0</v>
      </c>
      <c r="AR1127" s="10" t="s">
        <v>7</v>
      </c>
      <c r="AS1127" s="10" t="s">
        <v>7</v>
      </c>
      <c r="AT1127" s="10" t="s">
        <v>7</v>
      </c>
      <c r="AU1127" s="10">
        <v>147515488</v>
      </c>
      <c r="AV1127" s="10">
        <v>147515488</v>
      </c>
      <c r="AW1127" s="10">
        <v>100</v>
      </c>
      <c r="AX1127" s="10">
        <v>17000000000</v>
      </c>
      <c r="AY1127" s="10">
        <v>0</v>
      </c>
      <c r="AZ1127" s="10">
        <v>0</v>
      </c>
      <c r="BA1127" s="10">
        <v>3861722000</v>
      </c>
      <c r="BB1127" s="10">
        <v>0</v>
      </c>
      <c r="BC1127" s="10">
        <v>0</v>
      </c>
      <c r="BD1127" s="10">
        <v>4022627000</v>
      </c>
      <c r="BE1127" s="10">
        <v>0</v>
      </c>
      <c r="BF1127" s="10">
        <v>0</v>
      </c>
      <c r="BG1127" s="10">
        <v>4424887003</v>
      </c>
      <c r="BH1127" s="10">
        <v>0</v>
      </c>
      <c r="BI1127" s="10">
        <v>0</v>
      </c>
      <c r="BJ1127" s="10" t="s">
        <v>9</v>
      </c>
      <c r="BK1127" s="10" t="s">
        <v>9</v>
      </c>
      <c r="BL1127" s="10" t="s">
        <v>9</v>
      </c>
      <c r="BM1127" s="2">
        <f t="shared" si="171"/>
        <v>147.515488</v>
      </c>
      <c r="BN1127" s="2">
        <f t="shared" si="172"/>
        <v>147.515488</v>
      </c>
      <c r="BO1127" s="2">
        <f t="shared" si="173"/>
        <v>17000</v>
      </c>
      <c r="BP1127" s="2">
        <f t="shared" si="174"/>
        <v>0</v>
      </c>
      <c r="BQ1127" s="2">
        <f t="shared" si="175"/>
        <v>3861.7220000000002</v>
      </c>
      <c r="BR1127" s="2">
        <f t="shared" si="176"/>
        <v>0</v>
      </c>
      <c r="BS1127" s="2">
        <f t="shared" si="177"/>
        <v>4022.627</v>
      </c>
      <c r="BT1127" s="2">
        <f t="shared" si="178"/>
        <v>0</v>
      </c>
      <c r="BU1127" s="2">
        <f t="shared" si="179"/>
        <v>4424.8870029999998</v>
      </c>
      <c r="BV1127" s="2">
        <f t="shared" si="180"/>
        <v>0</v>
      </c>
    </row>
    <row r="1128" spans="1:74" x14ac:dyDescent="0.25">
      <c r="A1128">
        <v>16</v>
      </c>
      <c r="B1128" t="s">
        <v>0</v>
      </c>
      <c r="C1128" t="s">
        <v>668</v>
      </c>
      <c r="D1128">
        <v>2020</v>
      </c>
      <c r="E1128" t="s">
        <v>1</v>
      </c>
      <c r="F1128" t="s">
        <v>2</v>
      </c>
      <c r="G1128">
        <v>2</v>
      </c>
      <c r="H1128" t="s">
        <v>3</v>
      </c>
      <c r="I1128" t="s">
        <v>689</v>
      </c>
      <c r="J1128" t="s">
        <v>461</v>
      </c>
      <c r="K1128" t="s">
        <v>766</v>
      </c>
      <c r="L1128" t="s">
        <v>767</v>
      </c>
      <c r="M1128" t="s">
        <v>768</v>
      </c>
      <c r="N1128" t="s">
        <v>800</v>
      </c>
      <c r="O1128" t="s">
        <v>37</v>
      </c>
      <c r="P1128" t="s">
        <v>848</v>
      </c>
      <c r="Q1128" t="s">
        <v>471</v>
      </c>
      <c r="R1128">
        <v>0</v>
      </c>
      <c r="S1128" t="s">
        <v>7</v>
      </c>
      <c r="T1128">
        <v>77</v>
      </c>
      <c r="U1128" t="s">
        <v>474</v>
      </c>
      <c r="V1128" t="s">
        <v>4076</v>
      </c>
      <c r="W1128" t="s">
        <v>2910</v>
      </c>
      <c r="X1128">
        <v>22</v>
      </c>
      <c r="Y1128" t="s">
        <v>2927</v>
      </c>
      <c r="Z1128">
        <v>3</v>
      </c>
      <c r="AA1128" t="s">
        <v>929</v>
      </c>
      <c r="AB1128" t="s">
        <v>1593</v>
      </c>
      <c r="AC1128" s="10">
        <v>0</v>
      </c>
      <c r="AD1128" s="10">
        <v>0</v>
      </c>
      <c r="AE1128" s="10">
        <v>0</v>
      </c>
      <c r="AF1128" s="10">
        <v>1</v>
      </c>
      <c r="AG1128" s="10">
        <v>0</v>
      </c>
      <c r="AH1128" s="10">
        <v>0</v>
      </c>
      <c r="AI1128" s="10">
        <v>0</v>
      </c>
      <c r="AJ1128" s="10">
        <v>0</v>
      </c>
      <c r="AK1128" s="10">
        <v>0</v>
      </c>
      <c r="AL1128" s="10">
        <v>0</v>
      </c>
      <c r="AM1128" s="10">
        <v>0</v>
      </c>
      <c r="AN1128" s="10">
        <v>0</v>
      </c>
      <c r="AO1128" s="10">
        <v>0</v>
      </c>
      <c r="AP1128" s="10">
        <v>0</v>
      </c>
      <c r="AQ1128" s="10">
        <v>0</v>
      </c>
      <c r="AR1128" s="10" t="s">
        <v>7</v>
      </c>
      <c r="AS1128" s="10" t="s">
        <v>7</v>
      </c>
      <c r="AT1128" s="10" t="s">
        <v>7</v>
      </c>
      <c r="AU1128" s="10">
        <v>0</v>
      </c>
      <c r="AV1128" s="10">
        <v>0</v>
      </c>
      <c r="AW1128" s="10">
        <v>0</v>
      </c>
      <c r="AX1128" s="10">
        <v>33957147000</v>
      </c>
      <c r="AY1128" s="10">
        <v>0</v>
      </c>
      <c r="AZ1128" s="10">
        <v>0</v>
      </c>
      <c r="BA1128" s="10">
        <v>0</v>
      </c>
      <c r="BB1128" s="10">
        <v>0</v>
      </c>
      <c r="BC1128" s="10">
        <v>0</v>
      </c>
      <c r="BD1128" s="10">
        <v>0</v>
      </c>
      <c r="BE1128" s="10">
        <v>0</v>
      </c>
      <c r="BF1128" s="10">
        <v>0</v>
      </c>
      <c r="BG1128" s="10">
        <v>0</v>
      </c>
      <c r="BH1128" s="10">
        <v>0</v>
      </c>
      <c r="BI1128" s="10">
        <v>0</v>
      </c>
      <c r="BJ1128" s="10" t="s">
        <v>9</v>
      </c>
      <c r="BK1128" s="10" t="s">
        <v>9</v>
      </c>
      <c r="BL1128" s="10" t="s">
        <v>9</v>
      </c>
      <c r="BM1128" s="2">
        <f t="shared" si="171"/>
        <v>0</v>
      </c>
      <c r="BN1128" s="2">
        <f t="shared" si="172"/>
        <v>0</v>
      </c>
      <c r="BO1128" s="2">
        <f t="shared" si="173"/>
        <v>33957.146999999997</v>
      </c>
      <c r="BP1128" s="2">
        <f t="shared" si="174"/>
        <v>0</v>
      </c>
      <c r="BQ1128" s="2">
        <f t="shared" si="175"/>
        <v>0</v>
      </c>
      <c r="BR1128" s="2">
        <f t="shared" si="176"/>
        <v>0</v>
      </c>
      <c r="BS1128" s="2">
        <f t="shared" si="177"/>
        <v>0</v>
      </c>
      <c r="BT1128" s="2">
        <f t="shared" si="178"/>
        <v>0</v>
      </c>
      <c r="BU1128" s="2">
        <f t="shared" si="179"/>
        <v>0</v>
      </c>
      <c r="BV1128" s="2">
        <f t="shared" si="180"/>
        <v>0</v>
      </c>
    </row>
    <row r="1129" spans="1:74" x14ac:dyDescent="0.25">
      <c r="A1129">
        <v>16</v>
      </c>
      <c r="B1129" t="s">
        <v>0</v>
      </c>
      <c r="C1129" t="s">
        <v>668</v>
      </c>
      <c r="D1129">
        <v>2020</v>
      </c>
      <c r="E1129" t="s">
        <v>1</v>
      </c>
      <c r="F1129" t="s">
        <v>2</v>
      </c>
      <c r="G1129">
        <v>2</v>
      </c>
      <c r="H1129" t="s">
        <v>3</v>
      </c>
      <c r="I1129" t="s">
        <v>689</v>
      </c>
      <c r="J1129" t="s">
        <v>461</v>
      </c>
      <c r="K1129" t="s">
        <v>766</v>
      </c>
      <c r="L1129" t="s">
        <v>767</v>
      </c>
      <c r="M1129" t="s">
        <v>768</v>
      </c>
      <c r="N1129" t="s">
        <v>800</v>
      </c>
      <c r="O1129" t="s">
        <v>37</v>
      </c>
      <c r="P1129" t="s">
        <v>848</v>
      </c>
      <c r="Q1129" t="s">
        <v>471</v>
      </c>
      <c r="R1129">
        <v>0</v>
      </c>
      <c r="S1129" t="s">
        <v>7</v>
      </c>
      <c r="T1129">
        <v>78</v>
      </c>
      <c r="U1129" t="s">
        <v>475</v>
      </c>
      <c r="V1129" t="s">
        <v>4076</v>
      </c>
      <c r="W1129" t="s">
        <v>2910</v>
      </c>
      <c r="X1129">
        <v>17</v>
      </c>
      <c r="Y1129" t="s">
        <v>2928</v>
      </c>
      <c r="Z1129">
        <v>3</v>
      </c>
      <c r="AA1129" t="s">
        <v>929</v>
      </c>
      <c r="AB1129" t="s">
        <v>1593</v>
      </c>
      <c r="AC1129" s="10">
        <v>10</v>
      </c>
      <c r="AD1129" s="10">
        <v>0</v>
      </c>
      <c r="AE1129" s="10">
        <v>0</v>
      </c>
      <c r="AF1129" s="10">
        <v>20</v>
      </c>
      <c r="AG1129" s="10">
        <v>0</v>
      </c>
      <c r="AH1129" s="10">
        <v>0</v>
      </c>
      <c r="AI1129" s="10">
        <v>30</v>
      </c>
      <c r="AJ1129" s="10">
        <v>0</v>
      </c>
      <c r="AK1129" s="10">
        <v>0</v>
      </c>
      <c r="AL1129" s="10">
        <v>35</v>
      </c>
      <c r="AM1129" s="10">
        <v>0</v>
      </c>
      <c r="AN1129" s="10">
        <v>0</v>
      </c>
      <c r="AO1129" s="10">
        <v>40</v>
      </c>
      <c r="AP1129" s="10">
        <v>0</v>
      </c>
      <c r="AQ1129" s="10">
        <v>0</v>
      </c>
      <c r="AR1129" s="10" t="s">
        <v>7</v>
      </c>
      <c r="AS1129" s="10" t="s">
        <v>7</v>
      </c>
      <c r="AT1129" s="10" t="s">
        <v>7</v>
      </c>
      <c r="AU1129" s="10">
        <v>429321665</v>
      </c>
      <c r="AV1129" s="10">
        <v>429321665</v>
      </c>
      <c r="AW1129" s="10">
        <v>100</v>
      </c>
      <c r="AX1129" s="10">
        <v>5300000000</v>
      </c>
      <c r="AY1129" s="10">
        <v>0</v>
      </c>
      <c r="AZ1129" s="10">
        <v>0</v>
      </c>
      <c r="BA1129" s="10">
        <v>1783801000</v>
      </c>
      <c r="BB1129" s="10">
        <v>0</v>
      </c>
      <c r="BC1129" s="10">
        <v>0</v>
      </c>
      <c r="BD1129" s="10">
        <v>1858126000</v>
      </c>
      <c r="BE1129" s="10">
        <v>0</v>
      </c>
      <c r="BF1129" s="10">
        <v>0</v>
      </c>
      <c r="BG1129" s="10">
        <v>2043937975</v>
      </c>
      <c r="BH1129" s="10">
        <v>0</v>
      </c>
      <c r="BI1129" s="10">
        <v>0</v>
      </c>
      <c r="BJ1129" s="10" t="s">
        <v>9</v>
      </c>
      <c r="BK1129" s="10" t="s">
        <v>9</v>
      </c>
      <c r="BL1129" s="10" t="s">
        <v>9</v>
      </c>
      <c r="BM1129" s="2">
        <f t="shared" si="171"/>
        <v>429.321665</v>
      </c>
      <c r="BN1129" s="2">
        <f t="shared" si="172"/>
        <v>429.321665</v>
      </c>
      <c r="BO1129" s="2">
        <f t="shared" si="173"/>
        <v>5300</v>
      </c>
      <c r="BP1129" s="2">
        <f t="shared" si="174"/>
        <v>0</v>
      </c>
      <c r="BQ1129" s="2">
        <f t="shared" si="175"/>
        <v>1783.8009999999999</v>
      </c>
      <c r="BR1129" s="2">
        <f t="shared" si="176"/>
        <v>0</v>
      </c>
      <c r="BS1129" s="2">
        <f t="shared" si="177"/>
        <v>1858.126</v>
      </c>
      <c r="BT1129" s="2">
        <f t="shared" si="178"/>
        <v>0</v>
      </c>
      <c r="BU1129" s="2">
        <f t="shared" si="179"/>
        <v>2043.9379750000001</v>
      </c>
      <c r="BV1129" s="2">
        <f t="shared" si="180"/>
        <v>0</v>
      </c>
    </row>
    <row r="1130" spans="1:74" x14ac:dyDescent="0.25">
      <c r="A1130">
        <v>16</v>
      </c>
      <c r="B1130" t="s">
        <v>0</v>
      </c>
      <c r="C1130" t="s">
        <v>668</v>
      </c>
      <c r="D1130">
        <v>2020</v>
      </c>
      <c r="E1130" t="s">
        <v>1</v>
      </c>
      <c r="F1130" t="s">
        <v>2</v>
      </c>
      <c r="G1130">
        <v>2</v>
      </c>
      <c r="H1130" t="s">
        <v>3</v>
      </c>
      <c r="I1130" t="s">
        <v>689</v>
      </c>
      <c r="J1130" t="s">
        <v>461</v>
      </c>
      <c r="K1130" t="s">
        <v>766</v>
      </c>
      <c r="L1130" t="s">
        <v>767</v>
      </c>
      <c r="M1130" t="s">
        <v>768</v>
      </c>
      <c r="N1130" t="s">
        <v>800</v>
      </c>
      <c r="O1130" t="s">
        <v>37</v>
      </c>
      <c r="P1130" t="s">
        <v>848</v>
      </c>
      <c r="Q1130" t="s">
        <v>471</v>
      </c>
      <c r="R1130">
        <v>0</v>
      </c>
      <c r="S1130" t="s">
        <v>7</v>
      </c>
      <c r="T1130">
        <v>79</v>
      </c>
      <c r="U1130" t="s">
        <v>476</v>
      </c>
      <c r="V1130" t="s">
        <v>4076</v>
      </c>
      <c r="W1130" t="s">
        <v>2910</v>
      </c>
      <c r="X1130">
        <v>18</v>
      </c>
      <c r="Y1130" t="s">
        <v>2929</v>
      </c>
      <c r="Z1130">
        <v>2</v>
      </c>
      <c r="AA1130" t="s">
        <v>920</v>
      </c>
      <c r="AB1130" t="s">
        <v>1593</v>
      </c>
      <c r="AC1130" s="10">
        <v>100</v>
      </c>
      <c r="AD1130" s="10">
        <v>99.7</v>
      </c>
      <c r="AE1130" s="10">
        <v>99.7</v>
      </c>
      <c r="AF1130" s="10">
        <v>100</v>
      </c>
      <c r="AG1130" s="10">
        <v>0</v>
      </c>
      <c r="AH1130" s="10">
        <v>0</v>
      </c>
      <c r="AI1130" s="10">
        <v>100</v>
      </c>
      <c r="AJ1130" s="10">
        <v>0</v>
      </c>
      <c r="AK1130" s="10">
        <v>0</v>
      </c>
      <c r="AL1130" s="10">
        <v>100</v>
      </c>
      <c r="AM1130" s="10">
        <v>0</v>
      </c>
      <c r="AN1130" s="10">
        <v>0</v>
      </c>
      <c r="AO1130" s="10">
        <v>100</v>
      </c>
      <c r="AP1130" s="10">
        <v>0</v>
      </c>
      <c r="AQ1130" s="10">
        <v>0</v>
      </c>
      <c r="AR1130" s="10" t="s">
        <v>7</v>
      </c>
      <c r="AS1130" s="10" t="s">
        <v>7</v>
      </c>
      <c r="AT1130" s="10" t="s">
        <v>7</v>
      </c>
      <c r="AU1130" s="10">
        <v>6291270941</v>
      </c>
      <c r="AV1130" s="10">
        <v>6073270941</v>
      </c>
      <c r="AW1130" s="10">
        <v>96.53</v>
      </c>
      <c r="AX1130" s="10">
        <v>22124190000</v>
      </c>
      <c r="AY1130" s="10">
        <v>0</v>
      </c>
      <c r="AZ1130" s="10">
        <v>0</v>
      </c>
      <c r="BA1130" s="10">
        <v>125532476000</v>
      </c>
      <c r="BB1130" s="10">
        <v>0</v>
      </c>
      <c r="BC1130" s="10">
        <v>0</v>
      </c>
      <c r="BD1130" s="10">
        <v>130762995000</v>
      </c>
      <c r="BE1130" s="10">
        <v>0</v>
      </c>
      <c r="BF1130" s="10">
        <v>0</v>
      </c>
      <c r="BG1130" s="10">
        <v>143839292595</v>
      </c>
      <c r="BH1130" s="10">
        <v>0</v>
      </c>
      <c r="BI1130" s="10">
        <v>0</v>
      </c>
      <c r="BJ1130" s="10" t="s">
        <v>9</v>
      </c>
      <c r="BK1130" s="10" t="s">
        <v>9</v>
      </c>
      <c r="BL1130" s="10" t="s">
        <v>9</v>
      </c>
      <c r="BM1130" s="2">
        <f t="shared" si="171"/>
        <v>6291.2709409999998</v>
      </c>
      <c r="BN1130" s="2">
        <f t="shared" si="172"/>
        <v>6073.2709409999998</v>
      </c>
      <c r="BO1130" s="2">
        <f t="shared" si="173"/>
        <v>22124.19</v>
      </c>
      <c r="BP1130" s="2">
        <f t="shared" si="174"/>
        <v>0</v>
      </c>
      <c r="BQ1130" s="2">
        <f t="shared" si="175"/>
        <v>125532.476</v>
      </c>
      <c r="BR1130" s="2">
        <f t="shared" si="176"/>
        <v>0</v>
      </c>
      <c r="BS1130" s="2">
        <f t="shared" si="177"/>
        <v>130762.995</v>
      </c>
      <c r="BT1130" s="2">
        <f t="shared" si="178"/>
        <v>0</v>
      </c>
      <c r="BU1130" s="2">
        <f t="shared" si="179"/>
        <v>143839.29259500001</v>
      </c>
      <c r="BV1130" s="2">
        <f t="shared" si="180"/>
        <v>0</v>
      </c>
    </row>
    <row r="1131" spans="1:74" x14ac:dyDescent="0.25">
      <c r="A1131">
        <v>16</v>
      </c>
      <c r="B1131" t="s">
        <v>0</v>
      </c>
      <c r="C1131" t="s">
        <v>668</v>
      </c>
      <c r="D1131">
        <v>2020</v>
      </c>
      <c r="E1131" t="s">
        <v>1</v>
      </c>
      <c r="F1131" t="s">
        <v>2</v>
      </c>
      <c r="G1131">
        <v>2</v>
      </c>
      <c r="H1131" t="s">
        <v>3</v>
      </c>
      <c r="I1131" t="s">
        <v>689</v>
      </c>
      <c r="J1131" t="s">
        <v>461</v>
      </c>
      <c r="K1131" t="s">
        <v>766</v>
      </c>
      <c r="L1131" t="s">
        <v>767</v>
      </c>
      <c r="M1131" t="s">
        <v>768</v>
      </c>
      <c r="N1131" t="s">
        <v>800</v>
      </c>
      <c r="O1131" t="s">
        <v>37</v>
      </c>
      <c r="P1131" t="s">
        <v>848</v>
      </c>
      <c r="Q1131" t="s">
        <v>471</v>
      </c>
      <c r="R1131">
        <v>0</v>
      </c>
      <c r="S1131" t="s">
        <v>7</v>
      </c>
      <c r="T1131">
        <v>79</v>
      </c>
      <c r="U1131" t="s">
        <v>476</v>
      </c>
      <c r="V1131" t="s">
        <v>4076</v>
      </c>
      <c r="W1131" t="s">
        <v>2910</v>
      </c>
      <c r="X1131">
        <v>19</v>
      </c>
      <c r="Y1131" t="s">
        <v>2930</v>
      </c>
      <c r="Z1131">
        <v>2</v>
      </c>
      <c r="AA1131" t="s">
        <v>920</v>
      </c>
      <c r="AB1131" t="s">
        <v>1593</v>
      </c>
      <c r="AC1131" s="10">
        <v>0</v>
      </c>
      <c r="AD1131" s="10">
        <v>0</v>
      </c>
      <c r="AE1131" s="10">
        <v>0</v>
      </c>
      <c r="AF1131" s="10">
        <v>100</v>
      </c>
      <c r="AG1131" s="10">
        <v>0</v>
      </c>
      <c r="AH1131" s="10">
        <v>0</v>
      </c>
      <c r="AI1131" s="10">
        <v>100</v>
      </c>
      <c r="AJ1131" s="10">
        <v>0</v>
      </c>
      <c r="AK1131" s="10">
        <v>0</v>
      </c>
      <c r="AL1131" s="10">
        <v>100</v>
      </c>
      <c r="AM1131" s="10">
        <v>0</v>
      </c>
      <c r="AN1131" s="10">
        <v>0</v>
      </c>
      <c r="AO1131" s="10">
        <v>100</v>
      </c>
      <c r="AP1131" s="10">
        <v>0</v>
      </c>
      <c r="AQ1131" s="10">
        <v>0</v>
      </c>
      <c r="AR1131" s="10" t="s">
        <v>7</v>
      </c>
      <c r="AS1131" s="10" t="s">
        <v>7</v>
      </c>
      <c r="AT1131" s="10" t="s">
        <v>7</v>
      </c>
      <c r="AU1131" s="10">
        <v>0</v>
      </c>
      <c r="AV1131" s="10">
        <v>0</v>
      </c>
      <c r="AW1131" s="10">
        <v>0</v>
      </c>
      <c r="AX1131" s="10">
        <v>35392405000</v>
      </c>
      <c r="AY1131" s="10">
        <v>0</v>
      </c>
      <c r="AZ1131" s="10">
        <v>0</v>
      </c>
      <c r="BA1131" s="10">
        <v>39249473000</v>
      </c>
      <c r="BB1131" s="10">
        <v>0</v>
      </c>
      <c r="BC1131" s="10">
        <v>0</v>
      </c>
      <c r="BD1131" s="10">
        <v>40887814000</v>
      </c>
      <c r="BE1131" s="10">
        <v>0</v>
      </c>
      <c r="BF1131" s="10">
        <v>0</v>
      </c>
      <c r="BG1131" s="10">
        <v>41742245979</v>
      </c>
      <c r="BH1131" s="10">
        <v>0</v>
      </c>
      <c r="BI1131" s="10">
        <v>0</v>
      </c>
      <c r="BJ1131" s="10" t="s">
        <v>9</v>
      </c>
      <c r="BK1131" s="10" t="s">
        <v>9</v>
      </c>
      <c r="BL1131" s="10" t="s">
        <v>9</v>
      </c>
      <c r="BM1131" s="2">
        <f t="shared" si="171"/>
        <v>0</v>
      </c>
      <c r="BN1131" s="2">
        <f t="shared" si="172"/>
        <v>0</v>
      </c>
      <c r="BO1131" s="2">
        <f t="shared" si="173"/>
        <v>35392.404999999999</v>
      </c>
      <c r="BP1131" s="2">
        <f t="shared" si="174"/>
        <v>0</v>
      </c>
      <c r="BQ1131" s="2">
        <f t="shared" si="175"/>
        <v>39249.472999999998</v>
      </c>
      <c r="BR1131" s="2">
        <f t="shared" si="176"/>
        <v>0</v>
      </c>
      <c r="BS1131" s="2">
        <f t="shared" si="177"/>
        <v>40887.813999999998</v>
      </c>
      <c r="BT1131" s="2">
        <f t="shared" si="178"/>
        <v>0</v>
      </c>
      <c r="BU1131" s="2">
        <f t="shared" si="179"/>
        <v>41742.245978999999</v>
      </c>
      <c r="BV1131" s="2">
        <f t="shared" si="180"/>
        <v>0</v>
      </c>
    </row>
    <row r="1132" spans="1:74" x14ac:dyDescent="0.25">
      <c r="A1132">
        <v>16</v>
      </c>
      <c r="B1132" t="s">
        <v>0</v>
      </c>
      <c r="C1132" t="s">
        <v>668</v>
      </c>
      <c r="D1132">
        <v>2020</v>
      </c>
      <c r="E1132" t="s">
        <v>1</v>
      </c>
      <c r="F1132" t="s">
        <v>2</v>
      </c>
      <c r="G1132">
        <v>2</v>
      </c>
      <c r="H1132" t="s">
        <v>3</v>
      </c>
      <c r="I1132" t="s">
        <v>689</v>
      </c>
      <c r="J1132" t="s">
        <v>461</v>
      </c>
      <c r="K1132" t="s">
        <v>766</v>
      </c>
      <c r="L1132" t="s">
        <v>767</v>
      </c>
      <c r="M1132" t="s">
        <v>768</v>
      </c>
      <c r="N1132" t="s">
        <v>800</v>
      </c>
      <c r="O1132" t="s">
        <v>37</v>
      </c>
      <c r="P1132" t="s">
        <v>848</v>
      </c>
      <c r="Q1132" t="s">
        <v>471</v>
      </c>
      <c r="R1132">
        <v>0</v>
      </c>
      <c r="S1132" t="s">
        <v>7</v>
      </c>
      <c r="T1132">
        <v>79</v>
      </c>
      <c r="U1132" t="s">
        <v>476</v>
      </c>
      <c r="V1132" t="s">
        <v>4076</v>
      </c>
      <c r="W1132" t="s">
        <v>2910</v>
      </c>
      <c r="X1132">
        <v>20</v>
      </c>
      <c r="Y1132" t="s">
        <v>2931</v>
      </c>
      <c r="Z1132">
        <v>2</v>
      </c>
      <c r="AA1132" t="s">
        <v>920</v>
      </c>
      <c r="AB1132" t="s">
        <v>1593</v>
      </c>
      <c r="AC1132" s="10">
        <v>0</v>
      </c>
      <c r="AD1132" s="10">
        <v>0</v>
      </c>
      <c r="AE1132" s="10">
        <v>0</v>
      </c>
      <c r="AF1132" s="10">
        <v>2</v>
      </c>
      <c r="AG1132" s="10">
        <v>0</v>
      </c>
      <c r="AH1132" s="10">
        <v>0</v>
      </c>
      <c r="AI1132" s="10">
        <v>2</v>
      </c>
      <c r="AJ1132" s="10">
        <v>0</v>
      </c>
      <c r="AK1132" s="10">
        <v>0</v>
      </c>
      <c r="AL1132" s="10">
        <v>2</v>
      </c>
      <c r="AM1132" s="10">
        <v>0</v>
      </c>
      <c r="AN1132" s="10">
        <v>0</v>
      </c>
      <c r="AO1132" s="10">
        <v>2</v>
      </c>
      <c r="AP1132" s="10">
        <v>0</v>
      </c>
      <c r="AQ1132" s="10">
        <v>0</v>
      </c>
      <c r="AR1132" s="10" t="s">
        <v>7</v>
      </c>
      <c r="AS1132" s="10" t="s">
        <v>7</v>
      </c>
      <c r="AT1132" s="10" t="s">
        <v>7</v>
      </c>
      <c r="AU1132" s="10">
        <v>0</v>
      </c>
      <c r="AV1132" s="10">
        <v>0</v>
      </c>
      <c r="AW1132" s="10">
        <v>0</v>
      </c>
      <c r="AX1132" s="10">
        <v>814065000</v>
      </c>
      <c r="AY1132" s="10">
        <v>0</v>
      </c>
      <c r="AZ1132" s="10">
        <v>0</v>
      </c>
      <c r="BA1132" s="10">
        <v>831386000</v>
      </c>
      <c r="BB1132" s="10">
        <v>0</v>
      </c>
      <c r="BC1132" s="10">
        <v>0</v>
      </c>
      <c r="BD1132" s="10">
        <v>866027000</v>
      </c>
      <c r="BE1132" s="10">
        <v>0</v>
      </c>
      <c r="BF1132" s="10">
        <v>0</v>
      </c>
      <c r="BG1132" s="10">
        <v>952627281</v>
      </c>
      <c r="BH1132" s="10">
        <v>0</v>
      </c>
      <c r="BI1132" s="10">
        <v>0</v>
      </c>
      <c r="BJ1132" s="10" t="s">
        <v>9</v>
      </c>
      <c r="BK1132" s="10" t="s">
        <v>9</v>
      </c>
      <c r="BL1132" s="10" t="s">
        <v>9</v>
      </c>
      <c r="BM1132" s="2">
        <f t="shared" si="171"/>
        <v>0</v>
      </c>
      <c r="BN1132" s="2">
        <f t="shared" si="172"/>
        <v>0</v>
      </c>
      <c r="BO1132" s="2">
        <f t="shared" si="173"/>
        <v>814.06500000000005</v>
      </c>
      <c r="BP1132" s="2">
        <f t="shared" si="174"/>
        <v>0</v>
      </c>
      <c r="BQ1132" s="2">
        <f t="shared" si="175"/>
        <v>831.38599999999997</v>
      </c>
      <c r="BR1132" s="2">
        <f t="shared" si="176"/>
        <v>0</v>
      </c>
      <c r="BS1132" s="2">
        <f t="shared" si="177"/>
        <v>866.02700000000004</v>
      </c>
      <c r="BT1132" s="2">
        <f t="shared" si="178"/>
        <v>0</v>
      </c>
      <c r="BU1132" s="2">
        <f t="shared" si="179"/>
        <v>952.62728100000004</v>
      </c>
      <c r="BV1132" s="2">
        <f t="shared" si="180"/>
        <v>0</v>
      </c>
    </row>
    <row r="1133" spans="1:74" x14ac:dyDescent="0.25">
      <c r="A1133">
        <v>16</v>
      </c>
      <c r="B1133" t="s">
        <v>0</v>
      </c>
      <c r="C1133" t="s">
        <v>668</v>
      </c>
      <c r="D1133">
        <v>2020</v>
      </c>
      <c r="E1133" t="s">
        <v>1</v>
      </c>
      <c r="F1133" t="s">
        <v>2</v>
      </c>
      <c r="G1133">
        <v>2</v>
      </c>
      <c r="H1133" t="s">
        <v>3</v>
      </c>
      <c r="I1133" t="s">
        <v>689</v>
      </c>
      <c r="J1133" t="s">
        <v>461</v>
      </c>
      <c r="K1133" t="s">
        <v>766</v>
      </c>
      <c r="L1133" t="s">
        <v>767</v>
      </c>
      <c r="M1133" t="s">
        <v>768</v>
      </c>
      <c r="N1133" t="s">
        <v>800</v>
      </c>
      <c r="O1133" t="s">
        <v>37</v>
      </c>
      <c r="P1133" t="s">
        <v>848</v>
      </c>
      <c r="Q1133" t="s">
        <v>471</v>
      </c>
      <c r="R1133">
        <v>0</v>
      </c>
      <c r="S1133" t="s">
        <v>7</v>
      </c>
      <c r="T1133">
        <v>79</v>
      </c>
      <c r="U1133" t="s">
        <v>476</v>
      </c>
      <c r="V1133" t="s">
        <v>4076</v>
      </c>
      <c r="W1133" t="s">
        <v>2910</v>
      </c>
      <c r="X1133">
        <v>21</v>
      </c>
      <c r="Y1133" t="s">
        <v>2932</v>
      </c>
      <c r="Z1133">
        <v>3</v>
      </c>
      <c r="AA1133" t="s">
        <v>929</v>
      </c>
      <c r="AB1133" t="s">
        <v>1593</v>
      </c>
      <c r="AC1133" s="10">
        <v>0</v>
      </c>
      <c r="AD1133" s="10">
        <v>0</v>
      </c>
      <c r="AE1133" s="10">
        <v>0</v>
      </c>
      <c r="AF1133" s="10">
        <v>0.4</v>
      </c>
      <c r="AG1133" s="10">
        <v>0</v>
      </c>
      <c r="AH1133" s="10">
        <v>0</v>
      </c>
      <c r="AI1133" s="10">
        <v>0.8</v>
      </c>
      <c r="AJ1133" s="10">
        <v>0</v>
      </c>
      <c r="AK1133" s="10">
        <v>0</v>
      </c>
      <c r="AL1133" s="10">
        <v>1</v>
      </c>
      <c r="AM1133" s="10">
        <v>0</v>
      </c>
      <c r="AN1133" s="10">
        <v>0</v>
      </c>
      <c r="AO1133" s="10">
        <v>1</v>
      </c>
      <c r="AP1133" s="10">
        <v>0</v>
      </c>
      <c r="AQ1133" s="10">
        <v>0</v>
      </c>
      <c r="AR1133" s="10" t="s">
        <v>7</v>
      </c>
      <c r="AS1133" s="10" t="s">
        <v>7</v>
      </c>
      <c r="AT1133" s="10" t="s">
        <v>7</v>
      </c>
      <c r="AU1133" s="10">
        <v>0</v>
      </c>
      <c r="AV1133" s="10">
        <v>0</v>
      </c>
      <c r="AW1133" s="10">
        <v>0</v>
      </c>
      <c r="AX1133" s="10">
        <v>21930000000</v>
      </c>
      <c r="AY1133" s="10">
        <v>0</v>
      </c>
      <c r="AZ1133" s="10">
        <v>0</v>
      </c>
      <c r="BA1133" s="10">
        <v>5228939116</v>
      </c>
      <c r="BB1133" s="10">
        <v>0</v>
      </c>
      <c r="BC1133" s="10">
        <v>0</v>
      </c>
      <c r="BD1133" s="10">
        <v>5443862883</v>
      </c>
      <c r="BE1133" s="10">
        <v>0</v>
      </c>
      <c r="BF1133" s="10">
        <v>0</v>
      </c>
      <c r="BG1133" s="10">
        <v>5427933254</v>
      </c>
      <c r="BH1133" s="10">
        <v>0</v>
      </c>
      <c r="BI1133" s="10">
        <v>0</v>
      </c>
      <c r="BJ1133" s="10" t="s">
        <v>9</v>
      </c>
      <c r="BK1133" s="10" t="s">
        <v>9</v>
      </c>
      <c r="BL1133" s="10" t="s">
        <v>9</v>
      </c>
      <c r="BM1133" s="2">
        <f t="shared" si="171"/>
        <v>0</v>
      </c>
      <c r="BN1133" s="2">
        <f t="shared" si="172"/>
        <v>0</v>
      </c>
      <c r="BO1133" s="2">
        <f t="shared" si="173"/>
        <v>21930</v>
      </c>
      <c r="BP1133" s="2">
        <f t="shared" si="174"/>
        <v>0</v>
      </c>
      <c r="BQ1133" s="2">
        <f t="shared" si="175"/>
        <v>5228.9391159999996</v>
      </c>
      <c r="BR1133" s="2">
        <f t="shared" si="176"/>
        <v>0</v>
      </c>
      <c r="BS1133" s="2">
        <f t="shared" si="177"/>
        <v>5443.8628829999998</v>
      </c>
      <c r="BT1133" s="2">
        <f t="shared" si="178"/>
        <v>0</v>
      </c>
      <c r="BU1133" s="2">
        <f t="shared" si="179"/>
        <v>5427.9332539999996</v>
      </c>
      <c r="BV1133" s="2">
        <f t="shared" si="180"/>
        <v>0</v>
      </c>
    </row>
    <row r="1134" spans="1:74" x14ac:dyDescent="0.25">
      <c r="A1134">
        <v>16</v>
      </c>
      <c r="B1134" t="s">
        <v>0</v>
      </c>
      <c r="C1134" t="s">
        <v>668</v>
      </c>
      <c r="D1134">
        <v>2020</v>
      </c>
      <c r="E1134" t="s">
        <v>1</v>
      </c>
      <c r="F1134" t="s">
        <v>2</v>
      </c>
      <c r="G1134">
        <v>2</v>
      </c>
      <c r="H1134" t="s">
        <v>3</v>
      </c>
      <c r="I1134" t="s">
        <v>689</v>
      </c>
      <c r="J1134" t="s">
        <v>461</v>
      </c>
      <c r="K1134" t="s">
        <v>766</v>
      </c>
      <c r="L1134" t="s">
        <v>767</v>
      </c>
      <c r="M1134" t="s">
        <v>768</v>
      </c>
      <c r="N1134" t="s">
        <v>800</v>
      </c>
      <c r="O1134" t="s">
        <v>37</v>
      </c>
      <c r="P1134" t="s">
        <v>849</v>
      </c>
      <c r="Q1134" t="s">
        <v>477</v>
      </c>
      <c r="R1134">
        <v>0</v>
      </c>
      <c r="S1134" t="s">
        <v>7</v>
      </c>
      <c r="T1134">
        <v>80</v>
      </c>
      <c r="U1134" t="s">
        <v>478</v>
      </c>
      <c r="V1134" t="s">
        <v>4077</v>
      </c>
      <c r="W1134" t="s">
        <v>2933</v>
      </c>
      <c r="X1134">
        <v>1</v>
      </c>
      <c r="Y1134" t="s">
        <v>2934</v>
      </c>
      <c r="Z1134">
        <v>1</v>
      </c>
      <c r="AA1134" t="s">
        <v>924</v>
      </c>
      <c r="AB1134" t="s">
        <v>1593</v>
      </c>
      <c r="AC1134" s="10">
        <v>1</v>
      </c>
      <c r="AD1134" s="10">
        <v>0</v>
      </c>
      <c r="AE1134" s="10">
        <v>0</v>
      </c>
      <c r="AF1134" s="10">
        <v>1</v>
      </c>
      <c r="AG1134" s="10">
        <v>0</v>
      </c>
      <c r="AH1134" s="10">
        <v>0</v>
      </c>
      <c r="AI1134" s="10">
        <v>6</v>
      </c>
      <c r="AJ1134" s="10">
        <v>0</v>
      </c>
      <c r="AK1134" s="10">
        <v>0</v>
      </c>
      <c r="AL1134" s="10">
        <v>6</v>
      </c>
      <c r="AM1134" s="10">
        <v>0</v>
      </c>
      <c r="AN1134" s="10">
        <v>0</v>
      </c>
      <c r="AO1134" s="10">
        <v>6</v>
      </c>
      <c r="AP1134" s="10">
        <v>0</v>
      </c>
      <c r="AQ1134" s="10">
        <v>0</v>
      </c>
      <c r="AR1134" s="10">
        <v>20</v>
      </c>
      <c r="AS1134" s="10">
        <v>0</v>
      </c>
      <c r="AT1134" s="10">
        <v>0</v>
      </c>
      <c r="AU1134" s="10">
        <v>702956378</v>
      </c>
      <c r="AV1134" s="10">
        <v>702956378</v>
      </c>
      <c r="AW1134" s="10">
        <v>100</v>
      </c>
      <c r="AX1134" s="10">
        <v>2108000000</v>
      </c>
      <c r="AY1134" s="10">
        <v>0</v>
      </c>
      <c r="AZ1134" s="10">
        <v>0</v>
      </c>
      <c r="BA1134" s="10">
        <v>1350008000</v>
      </c>
      <c r="BB1134" s="10">
        <v>0</v>
      </c>
      <c r="BC1134" s="10">
        <v>0</v>
      </c>
      <c r="BD1134" s="10">
        <v>1406258000</v>
      </c>
      <c r="BE1134" s="10">
        <v>0</v>
      </c>
      <c r="BF1134" s="10">
        <v>0</v>
      </c>
      <c r="BG1134" s="10">
        <v>1546880827</v>
      </c>
      <c r="BH1134" s="10">
        <v>0</v>
      </c>
      <c r="BI1134" s="10">
        <v>0</v>
      </c>
      <c r="BJ1134" s="10" t="s">
        <v>9</v>
      </c>
      <c r="BK1134" s="10" t="s">
        <v>9</v>
      </c>
      <c r="BL1134" s="10" t="s">
        <v>9</v>
      </c>
      <c r="BM1134" s="2">
        <f t="shared" si="171"/>
        <v>702.95637799999997</v>
      </c>
      <c r="BN1134" s="2">
        <f t="shared" si="172"/>
        <v>702.95637799999997</v>
      </c>
      <c r="BO1134" s="2">
        <f t="shared" si="173"/>
        <v>2108</v>
      </c>
      <c r="BP1134" s="2">
        <f t="shared" si="174"/>
        <v>0</v>
      </c>
      <c r="BQ1134" s="2">
        <f t="shared" si="175"/>
        <v>1350.008</v>
      </c>
      <c r="BR1134" s="2">
        <f t="shared" si="176"/>
        <v>0</v>
      </c>
      <c r="BS1134" s="2">
        <f t="shared" si="177"/>
        <v>1406.258</v>
      </c>
      <c r="BT1134" s="2">
        <f t="shared" si="178"/>
        <v>0</v>
      </c>
      <c r="BU1134" s="2">
        <f t="shared" si="179"/>
        <v>1546.880827</v>
      </c>
      <c r="BV1134" s="2">
        <f t="shared" si="180"/>
        <v>0</v>
      </c>
    </row>
    <row r="1135" spans="1:74" x14ac:dyDescent="0.25">
      <c r="A1135">
        <v>16</v>
      </c>
      <c r="B1135" t="s">
        <v>0</v>
      </c>
      <c r="C1135" t="s">
        <v>668</v>
      </c>
      <c r="D1135">
        <v>2020</v>
      </c>
      <c r="E1135" t="s">
        <v>1</v>
      </c>
      <c r="F1135" t="s">
        <v>2</v>
      </c>
      <c r="G1135">
        <v>2</v>
      </c>
      <c r="H1135" t="s">
        <v>3</v>
      </c>
      <c r="I1135" t="s">
        <v>689</v>
      </c>
      <c r="J1135" t="s">
        <v>461</v>
      </c>
      <c r="K1135" t="s">
        <v>766</v>
      </c>
      <c r="L1135" t="s">
        <v>767</v>
      </c>
      <c r="M1135" t="s">
        <v>768</v>
      </c>
      <c r="N1135" t="s">
        <v>800</v>
      </c>
      <c r="O1135" t="s">
        <v>37</v>
      </c>
      <c r="P1135" t="s">
        <v>849</v>
      </c>
      <c r="Q1135" t="s">
        <v>477</v>
      </c>
      <c r="R1135">
        <v>0</v>
      </c>
      <c r="S1135" t="s">
        <v>7</v>
      </c>
      <c r="T1135">
        <v>80</v>
      </c>
      <c r="U1135" t="s">
        <v>478</v>
      </c>
      <c r="V1135" t="s">
        <v>4077</v>
      </c>
      <c r="W1135" t="s">
        <v>2933</v>
      </c>
      <c r="X1135">
        <v>2</v>
      </c>
      <c r="Y1135" t="s">
        <v>2935</v>
      </c>
      <c r="Z1135">
        <v>1</v>
      </c>
      <c r="AA1135" t="s">
        <v>924</v>
      </c>
      <c r="AB1135" t="s">
        <v>1593</v>
      </c>
      <c r="AC1135" s="10">
        <v>0.5</v>
      </c>
      <c r="AD1135" s="10">
        <v>0</v>
      </c>
      <c r="AE1135" s="10">
        <v>0</v>
      </c>
      <c r="AF1135" s="10">
        <v>0.5</v>
      </c>
      <c r="AG1135" s="10">
        <v>0</v>
      </c>
      <c r="AH1135" s="10">
        <v>0</v>
      </c>
      <c r="AI1135" s="10">
        <v>3</v>
      </c>
      <c r="AJ1135" s="10">
        <v>0</v>
      </c>
      <c r="AK1135" s="10">
        <v>0</v>
      </c>
      <c r="AL1135" s="10">
        <v>3</v>
      </c>
      <c r="AM1135" s="10">
        <v>0</v>
      </c>
      <c r="AN1135" s="10">
        <v>0</v>
      </c>
      <c r="AO1135" s="10">
        <v>3</v>
      </c>
      <c r="AP1135" s="10">
        <v>0</v>
      </c>
      <c r="AQ1135" s="10">
        <v>0</v>
      </c>
      <c r="AR1135" s="10">
        <v>10</v>
      </c>
      <c r="AS1135" s="10">
        <v>0</v>
      </c>
      <c r="AT1135" s="10">
        <v>0</v>
      </c>
      <c r="AU1135" s="10">
        <v>1033236378</v>
      </c>
      <c r="AV1135" s="10">
        <v>1033236378</v>
      </c>
      <c r="AW1135" s="10">
        <v>100</v>
      </c>
      <c r="AX1135" s="10">
        <v>5183000000</v>
      </c>
      <c r="AY1135" s="10">
        <v>0</v>
      </c>
      <c r="AZ1135" s="10">
        <v>0</v>
      </c>
      <c r="BA1135" s="10">
        <v>5396903000</v>
      </c>
      <c r="BB1135" s="10">
        <v>0</v>
      </c>
      <c r="BC1135" s="10">
        <v>0</v>
      </c>
      <c r="BD1135" s="10">
        <v>5621774000</v>
      </c>
      <c r="BE1135" s="10">
        <v>0</v>
      </c>
      <c r="BF1135" s="10">
        <v>0</v>
      </c>
      <c r="BG1135" s="10">
        <v>6183948933</v>
      </c>
      <c r="BH1135" s="10">
        <v>0</v>
      </c>
      <c r="BI1135" s="10">
        <v>0</v>
      </c>
      <c r="BJ1135" s="10" t="s">
        <v>9</v>
      </c>
      <c r="BK1135" s="10" t="s">
        <v>9</v>
      </c>
      <c r="BL1135" s="10" t="s">
        <v>9</v>
      </c>
      <c r="BM1135" s="2">
        <f t="shared" si="171"/>
        <v>1033.2363780000001</v>
      </c>
      <c r="BN1135" s="2">
        <f t="shared" si="172"/>
        <v>1033.2363780000001</v>
      </c>
      <c r="BO1135" s="2">
        <f t="shared" si="173"/>
        <v>5183</v>
      </c>
      <c r="BP1135" s="2">
        <f t="shared" si="174"/>
        <v>0</v>
      </c>
      <c r="BQ1135" s="2">
        <f t="shared" si="175"/>
        <v>5396.9030000000002</v>
      </c>
      <c r="BR1135" s="2">
        <f t="shared" si="176"/>
        <v>0</v>
      </c>
      <c r="BS1135" s="2">
        <f t="shared" si="177"/>
        <v>5621.7740000000003</v>
      </c>
      <c r="BT1135" s="2">
        <f t="shared" si="178"/>
        <v>0</v>
      </c>
      <c r="BU1135" s="2">
        <f t="shared" si="179"/>
        <v>6183.9489329999997</v>
      </c>
      <c r="BV1135" s="2">
        <f t="shared" si="180"/>
        <v>0</v>
      </c>
    </row>
    <row r="1136" spans="1:74" x14ac:dyDescent="0.25">
      <c r="A1136">
        <v>16</v>
      </c>
      <c r="B1136" t="s">
        <v>0</v>
      </c>
      <c r="C1136" t="s">
        <v>668</v>
      </c>
      <c r="D1136">
        <v>2020</v>
      </c>
      <c r="E1136" t="s">
        <v>1</v>
      </c>
      <c r="F1136" t="s">
        <v>2</v>
      </c>
      <c r="G1136">
        <v>2</v>
      </c>
      <c r="H1136" t="s">
        <v>3</v>
      </c>
      <c r="I1136" t="s">
        <v>689</v>
      </c>
      <c r="J1136" t="s">
        <v>461</v>
      </c>
      <c r="K1136" t="s">
        <v>766</v>
      </c>
      <c r="L1136" t="s">
        <v>767</v>
      </c>
      <c r="M1136" t="s">
        <v>768</v>
      </c>
      <c r="N1136" t="s">
        <v>800</v>
      </c>
      <c r="O1136" t="s">
        <v>37</v>
      </c>
      <c r="P1136" t="s">
        <v>849</v>
      </c>
      <c r="Q1136" t="s">
        <v>477</v>
      </c>
      <c r="R1136">
        <v>0</v>
      </c>
      <c r="S1136" t="s">
        <v>7</v>
      </c>
      <c r="T1136">
        <v>80</v>
      </c>
      <c r="U1136" t="s">
        <v>478</v>
      </c>
      <c r="V1136" t="s">
        <v>4077</v>
      </c>
      <c r="W1136" t="s">
        <v>2933</v>
      </c>
      <c r="X1136">
        <v>3</v>
      </c>
      <c r="Y1136" t="s">
        <v>2936</v>
      </c>
      <c r="Z1136">
        <v>1</v>
      </c>
      <c r="AA1136" t="s">
        <v>924</v>
      </c>
      <c r="AB1136" t="s">
        <v>1593</v>
      </c>
      <c r="AC1136" s="10">
        <v>1</v>
      </c>
      <c r="AD1136" s="10">
        <v>0</v>
      </c>
      <c r="AE1136" s="10">
        <v>0</v>
      </c>
      <c r="AF1136" s="10">
        <v>1</v>
      </c>
      <c r="AG1136" s="10">
        <v>0</v>
      </c>
      <c r="AH1136" s="10">
        <v>0</v>
      </c>
      <c r="AI1136" s="10">
        <v>6</v>
      </c>
      <c r="AJ1136" s="10">
        <v>0</v>
      </c>
      <c r="AK1136" s="10">
        <v>0</v>
      </c>
      <c r="AL1136" s="10">
        <v>6</v>
      </c>
      <c r="AM1136" s="10">
        <v>0</v>
      </c>
      <c r="AN1136" s="10">
        <v>0</v>
      </c>
      <c r="AO1136" s="10">
        <v>6</v>
      </c>
      <c r="AP1136" s="10">
        <v>0</v>
      </c>
      <c r="AQ1136" s="10">
        <v>0</v>
      </c>
      <c r="AR1136" s="10">
        <v>20</v>
      </c>
      <c r="AS1136" s="10">
        <v>0</v>
      </c>
      <c r="AT1136" s="10">
        <v>0</v>
      </c>
      <c r="AU1136" s="10">
        <v>72610872</v>
      </c>
      <c r="AV1136" s="10">
        <v>72610872</v>
      </c>
      <c r="AW1136" s="10">
        <v>100</v>
      </c>
      <c r="AX1136" s="10">
        <v>1490000000</v>
      </c>
      <c r="AY1136" s="10">
        <v>0</v>
      </c>
      <c r="AZ1136" s="10">
        <v>0</v>
      </c>
      <c r="BA1136" s="10">
        <v>1530247000</v>
      </c>
      <c r="BB1136" s="10">
        <v>0</v>
      </c>
      <c r="BC1136" s="10">
        <v>0</v>
      </c>
      <c r="BD1136" s="10">
        <v>1594008000</v>
      </c>
      <c r="BE1136" s="10">
        <v>0</v>
      </c>
      <c r="BF1136" s="10">
        <v>0</v>
      </c>
      <c r="BG1136" s="10">
        <v>1753406376</v>
      </c>
      <c r="BH1136" s="10">
        <v>0</v>
      </c>
      <c r="BI1136" s="10">
        <v>0</v>
      </c>
      <c r="BJ1136" s="10" t="s">
        <v>9</v>
      </c>
      <c r="BK1136" s="10" t="s">
        <v>9</v>
      </c>
      <c r="BL1136" s="10" t="s">
        <v>9</v>
      </c>
      <c r="BM1136" s="2">
        <f t="shared" si="171"/>
        <v>72.610872000000001</v>
      </c>
      <c r="BN1136" s="2">
        <f t="shared" si="172"/>
        <v>72.610872000000001</v>
      </c>
      <c r="BO1136" s="2">
        <f t="shared" si="173"/>
        <v>1490</v>
      </c>
      <c r="BP1136" s="2">
        <f t="shared" si="174"/>
        <v>0</v>
      </c>
      <c r="BQ1136" s="2">
        <f t="shared" si="175"/>
        <v>1530.2470000000001</v>
      </c>
      <c r="BR1136" s="2">
        <f t="shared" si="176"/>
        <v>0</v>
      </c>
      <c r="BS1136" s="2">
        <f t="shared" si="177"/>
        <v>1594.008</v>
      </c>
      <c r="BT1136" s="2">
        <f t="shared" si="178"/>
        <v>0</v>
      </c>
      <c r="BU1136" s="2">
        <f t="shared" si="179"/>
        <v>1753.4063759999999</v>
      </c>
      <c r="BV1136" s="2">
        <f t="shared" si="180"/>
        <v>0</v>
      </c>
    </row>
    <row r="1137" spans="1:74" x14ac:dyDescent="0.25">
      <c r="A1137">
        <v>16</v>
      </c>
      <c r="B1137" t="s">
        <v>0</v>
      </c>
      <c r="C1137" t="s">
        <v>668</v>
      </c>
      <c r="D1137">
        <v>2020</v>
      </c>
      <c r="E1137" t="s">
        <v>1</v>
      </c>
      <c r="F1137" t="s">
        <v>2</v>
      </c>
      <c r="G1137">
        <v>2</v>
      </c>
      <c r="H1137" t="s">
        <v>3</v>
      </c>
      <c r="I1137" t="s">
        <v>689</v>
      </c>
      <c r="J1137" t="s">
        <v>461</v>
      </c>
      <c r="K1137" t="s">
        <v>766</v>
      </c>
      <c r="L1137" t="s">
        <v>767</v>
      </c>
      <c r="M1137" t="s">
        <v>768</v>
      </c>
      <c r="N1137" t="s">
        <v>800</v>
      </c>
      <c r="O1137" t="s">
        <v>37</v>
      </c>
      <c r="P1137" t="s">
        <v>849</v>
      </c>
      <c r="Q1137" t="s">
        <v>477</v>
      </c>
      <c r="R1137">
        <v>0</v>
      </c>
      <c r="S1137" t="s">
        <v>7</v>
      </c>
      <c r="T1137">
        <v>80</v>
      </c>
      <c r="U1137" t="s">
        <v>478</v>
      </c>
      <c r="V1137" t="s">
        <v>4077</v>
      </c>
      <c r="W1137" t="s">
        <v>2933</v>
      </c>
      <c r="X1137">
        <v>4</v>
      </c>
      <c r="Y1137" t="s">
        <v>2937</v>
      </c>
      <c r="Z1137">
        <v>1</v>
      </c>
      <c r="AA1137" t="s">
        <v>924</v>
      </c>
      <c r="AB1137" t="s">
        <v>1593</v>
      </c>
      <c r="AC1137" s="10">
        <v>0.5</v>
      </c>
      <c r="AD1137" s="10">
        <v>0</v>
      </c>
      <c r="AE1137" s="10">
        <v>0</v>
      </c>
      <c r="AF1137" s="10">
        <v>0.5</v>
      </c>
      <c r="AG1137" s="10">
        <v>0</v>
      </c>
      <c r="AH1137" s="10">
        <v>0</v>
      </c>
      <c r="AI1137" s="10">
        <v>3</v>
      </c>
      <c r="AJ1137" s="10">
        <v>0</v>
      </c>
      <c r="AK1137" s="10">
        <v>0</v>
      </c>
      <c r="AL1137" s="10">
        <v>3</v>
      </c>
      <c r="AM1137" s="10">
        <v>0</v>
      </c>
      <c r="AN1137" s="10">
        <v>0</v>
      </c>
      <c r="AO1137" s="10">
        <v>3</v>
      </c>
      <c r="AP1137" s="10">
        <v>0</v>
      </c>
      <c r="AQ1137" s="10">
        <v>0</v>
      </c>
      <c r="AR1137" s="10">
        <v>10</v>
      </c>
      <c r="AS1137" s="10">
        <v>0</v>
      </c>
      <c r="AT1137" s="10">
        <v>0</v>
      </c>
      <c r="AU1137" s="10">
        <v>126859519</v>
      </c>
      <c r="AV1137" s="10">
        <v>126859519</v>
      </c>
      <c r="AW1137" s="10">
        <v>100</v>
      </c>
      <c r="AX1137" s="10">
        <v>1339000000</v>
      </c>
      <c r="AY1137" s="10">
        <v>0</v>
      </c>
      <c r="AZ1137" s="10">
        <v>0</v>
      </c>
      <c r="BA1137" s="10">
        <v>1410912000</v>
      </c>
      <c r="BB1137" s="10">
        <v>0</v>
      </c>
      <c r="BC1137" s="10">
        <v>0</v>
      </c>
      <c r="BD1137" s="10">
        <v>1469700000</v>
      </c>
      <c r="BE1137" s="10">
        <v>0</v>
      </c>
      <c r="BF1137" s="10">
        <v>0</v>
      </c>
      <c r="BG1137" s="10">
        <v>1616668057</v>
      </c>
      <c r="BH1137" s="10">
        <v>0</v>
      </c>
      <c r="BI1137" s="10">
        <v>0</v>
      </c>
      <c r="BJ1137" s="10" t="s">
        <v>9</v>
      </c>
      <c r="BK1137" s="10" t="s">
        <v>9</v>
      </c>
      <c r="BL1137" s="10" t="s">
        <v>9</v>
      </c>
      <c r="BM1137" s="2">
        <f t="shared" si="171"/>
        <v>126.85951900000001</v>
      </c>
      <c r="BN1137" s="2">
        <f t="shared" si="172"/>
        <v>126.85951900000001</v>
      </c>
      <c r="BO1137" s="2">
        <f t="shared" si="173"/>
        <v>1339</v>
      </c>
      <c r="BP1137" s="2">
        <f t="shared" si="174"/>
        <v>0</v>
      </c>
      <c r="BQ1137" s="2">
        <f t="shared" si="175"/>
        <v>1410.912</v>
      </c>
      <c r="BR1137" s="2">
        <f t="shared" si="176"/>
        <v>0</v>
      </c>
      <c r="BS1137" s="2">
        <f t="shared" si="177"/>
        <v>1469.7</v>
      </c>
      <c r="BT1137" s="2">
        <f t="shared" si="178"/>
        <v>0</v>
      </c>
      <c r="BU1137" s="2">
        <f t="shared" si="179"/>
        <v>1616.6680570000001</v>
      </c>
      <c r="BV1137" s="2">
        <f t="shared" si="180"/>
        <v>0</v>
      </c>
    </row>
    <row r="1138" spans="1:74" x14ac:dyDescent="0.25">
      <c r="A1138">
        <v>16</v>
      </c>
      <c r="B1138" t="s">
        <v>0</v>
      </c>
      <c r="C1138" t="s">
        <v>668</v>
      </c>
      <c r="D1138">
        <v>2020</v>
      </c>
      <c r="E1138" t="s">
        <v>1</v>
      </c>
      <c r="F1138" t="s">
        <v>2</v>
      </c>
      <c r="G1138">
        <v>2</v>
      </c>
      <c r="H1138" t="s">
        <v>3</v>
      </c>
      <c r="I1138" t="s">
        <v>689</v>
      </c>
      <c r="J1138" t="s">
        <v>461</v>
      </c>
      <c r="K1138" t="s">
        <v>766</v>
      </c>
      <c r="L1138" t="s">
        <v>767</v>
      </c>
      <c r="M1138" t="s">
        <v>768</v>
      </c>
      <c r="N1138" t="s">
        <v>800</v>
      </c>
      <c r="O1138" t="s">
        <v>37</v>
      </c>
      <c r="P1138" t="s">
        <v>849</v>
      </c>
      <c r="Q1138" t="s">
        <v>477</v>
      </c>
      <c r="R1138">
        <v>0</v>
      </c>
      <c r="S1138" t="s">
        <v>7</v>
      </c>
      <c r="T1138">
        <v>80</v>
      </c>
      <c r="U1138" t="s">
        <v>478</v>
      </c>
      <c r="V1138" t="s">
        <v>4077</v>
      </c>
      <c r="W1138" t="s">
        <v>2933</v>
      </c>
      <c r="X1138">
        <v>5</v>
      </c>
      <c r="Y1138" t="s">
        <v>2938</v>
      </c>
      <c r="Z1138">
        <v>1</v>
      </c>
      <c r="AA1138" t="s">
        <v>924</v>
      </c>
      <c r="AB1138" t="s">
        <v>1593</v>
      </c>
      <c r="AC1138" s="10">
        <v>1.75</v>
      </c>
      <c r="AD1138" s="10">
        <v>0</v>
      </c>
      <c r="AE1138" s="10">
        <v>0</v>
      </c>
      <c r="AF1138" s="10">
        <v>1.75</v>
      </c>
      <c r="AG1138" s="10">
        <v>0</v>
      </c>
      <c r="AH1138" s="10">
        <v>0</v>
      </c>
      <c r="AI1138" s="10">
        <v>10.5</v>
      </c>
      <c r="AJ1138" s="10">
        <v>0</v>
      </c>
      <c r="AK1138" s="10">
        <v>0</v>
      </c>
      <c r="AL1138" s="10">
        <v>10.5</v>
      </c>
      <c r="AM1138" s="10">
        <v>0</v>
      </c>
      <c r="AN1138" s="10">
        <v>0</v>
      </c>
      <c r="AO1138" s="10">
        <v>10.5</v>
      </c>
      <c r="AP1138" s="10">
        <v>0</v>
      </c>
      <c r="AQ1138" s="10">
        <v>0</v>
      </c>
      <c r="AR1138" s="10">
        <v>35</v>
      </c>
      <c r="AS1138" s="10">
        <v>0</v>
      </c>
      <c r="AT1138" s="10">
        <v>0</v>
      </c>
      <c r="AU1138" s="10">
        <v>327636260</v>
      </c>
      <c r="AV1138" s="10">
        <v>327636260</v>
      </c>
      <c r="AW1138" s="10">
        <v>100</v>
      </c>
      <c r="AX1138" s="10">
        <v>2024000000</v>
      </c>
      <c r="AY1138" s="10">
        <v>0</v>
      </c>
      <c r="AZ1138" s="10">
        <v>0</v>
      </c>
      <c r="BA1138" s="10">
        <v>2134368000</v>
      </c>
      <c r="BB1138" s="10">
        <v>0</v>
      </c>
      <c r="BC1138" s="10">
        <v>0</v>
      </c>
      <c r="BD1138" s="10">
        <v>2223300000</v>
      </c>
      <c r="BE1138" s="10">
        <v>0</v>
      </c>
      <c r="BF1138" s="10">
        <v>0</v>
      </c>
      <c r="BG1138" s="10">
        <v>2445627086</v>
      </c>
      <c r="BH1138" s="10">
        <v>0</v>
      </c>
      <c r="BI1138" s="10">
        <v>0</v>
      </c>
      <c r="BJ1138" s="10" t="s">
        <v>9</v>
      </c>
      <c r="BK1138" s="10" t="s">
        <v>9</v>
      </c>
      <c r="BL1138" s="10" t="s">
        <v>9</v>
      </c>
      <c r="BM1138" s="2">
        <f t="shared" si="171"/>
        <v>327.63625999999999</v>
      </c>
      <c r="BN1138" s="2">
        <f t="shared" si="172"/>
        <v>327.63625999999999</v>
      </c>
      <c r="BO1138" s="2">
        <f t="shared" si="173"/>
        <v>2024</v>
      </c>
      <c r="BP1138" s="2">
        <f t="shared" si="174"/>
        <v>0</v>
      </c>
      <c r="BQ1138" s="2">
        <f t="shared" si="175"/>
        <v>2134.3679999999999</v>
      </c>
      <c r="BR1138" s="2">
        <f t="shared" si="176"/>
        <v>0</v>
      </c>
      <c r="BS1138" s="2">
        <f t="shared" si="177"/>
        <v>2223.3000000000002</v>
      </c>
      <c r="BT1138" s="2">
        <f t="shared" si="178"/>
        <v>0</v>
      </c>
      <c r="BU1138" s="2">
        <f t="shared" si="179"/>
        <v>2445.627086</v>
      </c>
      <c r="BV1138" s="2">
        <f t="shared" si="180"/>
        <v>0</v>
      </c>
    </row>
    <row r="1139" spans="1:74" x14ac:dyDescent="0.25">
      <c r="A1139">
        <v>16</v>
      </c>
      <c r="B1139" t="s">
        <v>0</v>
      </c>
      <c r="C1139" t="s">
        <v>668</v>
      </c>
      <c r="D1139">
        <v>2020</v>
      </c>
      <c r="E1139" t="s">
        <v>1</v>
      </c>
      <c r="F1139" t="s">
        <v>2</v>
      </c>
      <c r="G1139">
        <v>2</v>
      </c>
      <c r="H1139" t="s">
        <v>3</v>
      </c>
      <c r="I1139" t="s">
        <v>689</v>
      </c>
      <c r="J1139" t="s">
        <v>461</v>
      </c>
      <c r="K1139" t="s">
        <v>766</v>
      </c>
      <c r="L1139" t="s">
        <v>767</v>
      </c>
      <c r="M1139" t="s">
        <v>768</v>
      </c>
      <c r="N1139" t="s">
        <v>800</v>
      </c>
      <c r="O1139" t="s">
        <v>37</v>
      </c>
      <c r="P1139" t="s">
        <v>849</v>
      </c>
      <c r="Q1139" t="s">
        <v>477</v>
      </c>
      <c r="R1139">
        <v>0</v>
      </c>
      <c r="S1139" t="s">
        <v>7</v>
      </c>
      <c r="T1139">
        <v>81</v>
      </c>
      <c r="U1139" t="s">
        <v>479</v>
      </c>
      <c r="V1139" t="s">
        <v>4077</v>
      </c>
      <c r="W1139" t="s">
        <v>2933</v>
      </c>
      <c r="X1139">
        <v>6</v>
      </c>
      <c r="Y1139" t="s">
        <v>2939</v>
      </c>
      <c r="Z1139">
        <v>1</v>
      </c>
      <c r="AA1139" t="s">
        <v>924</v>
      </c>
      <c r="AB1139" t="s">
        <v>1593</v>
      </c>
      <c r="AC1139" s="10">
        <v>6.6</v>
      </c>
      <c r="AD1139" s="10">
        <v>1.1000000000000001</v>
      </c>
      <c r="AE1139" s="10">
        <v>16.670000000000002</v>
      </c>
      <c r="AF1139" s="10">
        <v>6.6</v>
      </c>
      <c r="AG1139" s="10">
        <v>0</v>
      </c>
      <c r="AH1139" s="10">
        <v>0</v>
      </c>
      <c r="AI1139" s="10">
        <v>6.6</v>
      </c>
      <c r="AJ1139" s="10">
        <v>0</v>
      </c>
      <c r="AK1139" s="10">
        <v>0</v>
      </c>
      <c r="AL1139" s="10">
        <v>6.6</v>
      </c>
      <c r="AM1139" s="10">
        <v>0</v>
      </c>
      <c r="AN1139" s="10">
        <v>0</v>
      </c>
      <c r="AO1139" s="10">
        <v>6.6</v>
      </c>
      <c r="AP1139" s="10">
        <v>0</v>
      </c>
      <c r="AQ1139" s="10">
        <v>0</v>
      </c>
      <c r="AR1139" s="10">
        <v>33</v>
      </c>
      <c r="AS1139" s="10">
        <v>1.1000000000000001</v>
      </c>
      <c r="AT1139" s="10">
        <v>3.33</v>
      </c>
      <c r="AU1139" s="10">
        <v>2951348056</v>
      </c>
      <c r="AV1139" s="10">
        <v>2951348056</v>
      </c>
      <c r="AW1139" s="10">
        <v>100</v>
      </c>
      <c r="AX1139" s="10">
        <v>4400000000</v>
      </c>
      <c r="AY1139" s="10">
        <v>0</v>
      </c>
      <c r="AZ1139" s="10">
        <v>0</v>
      </c>
      <c r="BA1139" s="10">
        <v>4555906000</v>
      </c>
      <c r="BB1139" s="10">
        <v>0</v>
      </c>
      <c r="BC1139" s="10">
        <v>0</v>
      </c>
      <c r="BD1139" s="10">
        <v>4745735000</v>
      </c>
      <c r="BE1139" s="10">
        <v>0</v>
      </c>
      <c r="BF1139" s="10">
        <v>0</v>
      </c>
      <c r="BG1139" s="10">
        <v>5220307814</v>
      </c>
      <c r="BH1139" s="10">
        <v>0</v>
      </c>
      <c r="BI1139" s="10">
        <v>0</v>
      </c>
      <c r="BJ1139" s="10" t="s">
        <v>9</v>
      </c>
      <c r="BK1139" s="10" t="s">
        <v>9</v>
      </c>
      <c r="BL1139" s="10" t="s">
        <v>9</v>
      </c>
      <c r="BM1139" s="2">
        <f t="shared" si="171"/>
        <v>2951.3480559999998</v>
      </c>
      <c r="BN1139" s="2">
        <f t="shared" si="172"/>
        <v>2951.3480559999998</v>
      </c>
      <c r="BO1139" s="2">
        <f t="shared" si="173"/>
        <v>4400</v>
      </c>
      <c r="BP1139" s="2">
        <f t="shared" si="174"/>
        <v>0</v>
      </c>
      <c r="BQ1139" s="2">
        <f t="shared" si="175"/>
        <v>4555.9059999999999</v>
      </c>
      <c r="BR1139" s="2">
        <f t="shared" si="176"/>
        <v>0</v>
      </c>
      <c r="BS1139" s="2">
        <f t="shared" si="177"/>
        <v>4745.7349999999997</v>
      </c>
      <c r="BT1139" s="2">
        <f t="shared" si="178"/>
        <v>0</v>
      </c>
      <c r="BU1139" s="2">
        <f t="shared" si="179"/>
        <v>5220.3078139999998</v>
      </c>
      <c r="BV1139" s="2">
        <f t="shared" si="180"/>
        <v>0</v>
      </c>
    </row>
    <row r="1140" spans="1:74" x14ac:dyDescent="0.25">
      <c r="A1140">
        <v>16</v>
      </c>
      <c r="B1140" t="s">
        <v>0</v>
      </c>
      <c r="C1140" t="s">
        <v>668</v>
      </c>
      <c r="D1140">
        <v>2020</v>
      </c>
      <c r="E1140" t="s">
        <v>1</v>
      </c>
      <c r="F1140" t="s">
        <v>2</v>
      </c>
      <c r="G1140">
        <v>2</v>
      </c>
      <c r="H1140" t="s">
        <v>3</v>
      </c>
      <c r="I1140" t="s">
        <v>689</v>
      </c>
      <c r="J1140" t="s">
        <v>461</v>
      </c>
      <c r="K1140" t="s">
        <v>766</v>
      </c>
      <c r="L1140" t="s">
        <v>767</v>
      </c>
      <c r="M1140" t="s">
        <v>768</v>
      </c>
      <c r="N1140" t="s">
        <v>800</v>
      </c>
      <c r="O1140" t="s">
        <v>37</v>
      </c>
      <c r="P1140" t="s">
        <v>849</v>
      </c>
      <c r="Q1140" t="s">
        <v>477</v>
      </c>
      <c r="R1140">
        <v>0</v>
      </c>
      <c r="S1140" t="s">
        <v>7</v>
      </c>
      <c r="T1140">
        <v>81</v>
      </c>
      <c r="U1140" t="s">
        <v>479</v>
      </c>
      <c r="V1140" t="s">
        <v>4077</v>
      </c>
      <c r="W1140" t="s">
        <v>2933</v>
      </c>
      <c r="X1140">
        <v>7</v>
      </c>
      <c r="Y1140" t="s">
        <v>2940</v>
      </c>
      <c r="Z1140">
        <v>1</v>
      </c>
      <c r="AA1140" t="s">
        <v>924</v>
      </c>
      <c r="AB1140" t="s">
        <v>1593</v>
      </c>
      <c r="AC1140" s="10">
        <v>0.2</v>
      </c>
      <c r="AD1140" s="10">
        <v>0.03</v>
      </c>
      <c r="AE1140" s="10">
        <v>15</v>
      </c>
      <c r="AF1140" s="10">
        <v>0.2</v>
      </c>
      <c r="AG1140" s="10">
        <v>0</v>
      </c>
      <c r="AH1140" s="10">
        <v>0</v>
      </c>
      <c r="AI1140" s="10">
        <v>0.2</v>
      </c>
      <c r="AJ1140" s="10">
        <v>0</v>
      </c>
      <c r="AK1140" s="10">
        <v>0</v>
      </c>
      <c r="AL1140" s="10">
        <v>0.2</v>
      </c>
      <c r="AM1140" s="10">
        <v>0</v>
      </c>
      <c r="AN1140" s="10">
        <v>0</v>
      </c>
      <c r="AO1140" s="10">
        <v>0.2</v>
      </c>
      <c r="AP1140" s="10">
        <v>0</v>
      </c>
      <c r="AQ1140" s="10">
        <v>0</v>
      </c>
      <c r="AR1140" s="10">
        <v>1</v>
      </c>
      <c r="AS1140" s="10">
        <v>0.03</v>
      </c>
      <c r="AT1140" s="10">
        <v>3</v>
      </c>
      <c r="AU1140" s="10">
        <v>1112572855</v>
      </c>
      <c r="AV1140" s="10">
        <v>1112572855</v>
      </c>
      <c r="AW1140" s="10">
        <v>100</v>
      </c>
      <c r="AX1140" s="10">
        <v>7438668000</v>
      </c>
      <c r="AY1140" s="10">
        <v>0</v>
      </c>
      <c r="AZ1140" s="10">
        <v>0</v>
      </c>
      <c r="BA1140" s="10">
        <v>1008125000</v>
      </c>
      <c r="BB1140" s="10">
        <v>0</v>
      </c>
      <c r="BC1140" s="10">
        <v>0</v>
      </c>
      <c r="BD1140" s="10">
        <v>1050130000</v>
      </c>
      <c r="BE1140" s="10">
        <v>0</v>
      </c>
      <c r="BF1140" s="10">
        <v>0</v>
      </c>
      <c r="BG1140" s="10">
        <v>1155141791</v>
      </c>
      <c r="BH1140" s="10">
        <v>0</v>
      </c>
      <c r="BI1140" s="10">
        <v>0</v>
      </c>
      <c r="BJ1140" s="10" t="s">
        <v>9</v>
      </c>
      <c r="BK1140" s="10" t="s">
        <v>9</v>
      </c>
      <c r="BL1140" s="10" t="s">
        <v>9</v>
      </c>
      <c r="BM1140" s="2">
        <f t="shared" si="171"/>
        <v>1112.5728549999999</v>
      </c>
      <c r="BN1140" s="2">
        <f t="shared" si="172"/>
        <v>1112.5728549999999</v>
      </c>
      <c r="BO1140" s="2">
        <f t="shared" si="173"/>
        <v>7438.6679999999997</v>
      </c>
      <c r="BP1140" s="2">
        <f t="shared" si="174"/>
        <v>0</v>
      </c>
      <c r="BQ1140" s="2">
        <f t="shared" si="175"/>
        <v>1008.125</v>
      </c>
      <c r="BR1140" s="2">
        <f t="shared" si="176"/>
        <v>0</v>
      </c>
      <c r="BS1140" s="2">
        <f t="shared" si="177"/>
        <v>1050.1300000000001</v>
      </c>
      <c r="BT1140" s="2">
        <f t="shared" si="178"/>
        <v>0</v>
      </c>
      <c r="BU1140" s="2">
        <f t="shared" si="179"/>
        <v>1155.141791</v>
      </c>
      <c r="BV1140" s="2">
        <f t="shared" si="180"/>
        <v>0</v>
      </c>
    </row>
    <row r="1141" spans="1:74" x14ac:dyDescent="0.25">
      <c r="A1141">
        <v>16</v>
      </c>
      <c r="B1141" t="s">
        <v>0</v>
      </c>
      <c r="C1141" t="s">
        <v>668</v>
      </c>
      <c r="D1141">
        <v>2020</v>
      </c>
      <c r="E1141" t="s">
        <v>1</v>
      </c>
      <c r="F1141" t="s">
        <v>2</v>
      </c>
      <c r="G1141">
        <v>2</v>
      </c>
      <c r="H1141" t="s">
        <v>3</v>
      </c>
      <c r="I1141" t="s">
        <v>689</v>
      </c>
      <c r="J1141" t="s">
        <v>461</v>
      </c>
      <c r="K1141" t="s">
        <v>766</v>
      </c>
      <c r="L1141" t="s">
        <v>767</v>
      </c>
      <c r="M1141" t="s">
        <v>768</v>
      </c>
      <c r="N1141" t="s">
        <v>800</v>
      </c>
      <c r="O1141" t="s">
        <v>37</v>
      </c>
      <c r="P1141" t="s">
        <v>850</v>
      </c>
      <c r="Q1141" t="s">
        <v>480</v>
      </c>
      <c r="R1141">
        <v>0</v>
      </c>
      <c r="S1141" t="s">
        <v>7</v>
      </c>
      <c r="T1141">
        <v>82</v>
      </c>
      <c r="U1141" t="s">
        <v>481</v>
      </c>
      <c r="V1141" t="s">
        <v>4078</v>
      </c>
      <c r="W1141" t="s">
        <v>2941</v>
      </c>
      <c r="X1141">
        <v>1</v>
      </c>
      <c r="Y1141" t="s">
        <v>2942</v>
      </c>
      <c r="Z1141">
        <v>1</v>
      </c>
      <c r="AA1141" t="s">
        <v>924</v>
      </c>
      <c r="AB1141" t="s">
        <v>1593</v>
      </c>
      <c r="AC1141" s="10">
        <v>2</v>
      </c>
      <c r="AD1141" s="10">
        <v>0</v>
      </c>
      <c r="AE1141" s="10">
        <v>0</v>
      </c>
      <c r="AF1141" s="10">
        <v>6</v>
      </c>
      <c r="AG1141" s="10">
        <v>0</v>
      </c>
      <c r="AH1141" s="10">
        <v>0</v>
      </c>
      <c r="AI1141" s="10">
        <v>6</v>
      </c>
      <c r="AJ1141" s="10">
        <v>0</v>
      </c>
      <c r="AK1141" s="10">
        <v>0</v>
      </c>
      <c r="AL1141" s="10">
        <v>6.25</v>
      </c>
      <c r="AM1141" s="10">
        <v>0</v>
      </c>
      <c r="AN1141" s="10">
        <v>0</v>
      </c>
      <c r="AO1141" s="10">
        <v>4.75</v>
      </c>
      <c r="AP1141" s="10">
        <v>0</v>
      </c>
      <c r="AQ1141" s="10">
        <v>0</v>
      </c>
      <c r="AR1141" s="10">
        <v>25</v>
      </c>
      <c r="AS1141" s="10">
        <v>0</v>
      </c>
      <c r="AT1141" s="10">
        <v>0</v>
      </c>
      <c r="AU1141" s="10">
        <v>785829627</v>
      </c>
      <c r="AV1141" s="10">
        <v>785829627</v>
      </c>
      <c r="AW1141" s="10">
        <v>100</v>
      </c>
      <c r="AX1141" s="10">
        <v>3000000000</v>
      </c>
      <c r="AY1141" s="10">
        <v>0</v>
      </c>
      <c r="AZ1141" s="10">
        <v>0</v>
      </c>
      <c r="BA1141" s="10">
        <v>6026719000</v>
      </c>
      <c r="BB1141" s="10">
        <v>0</v>
      </c>
      <c r="BC1141" s="10">
        <v>0</v>
      </c>
      <c r="BD1141" s="10">
        <v>6277832000</v>
      </c>
      <c r="BE1141" s="10">
        <v>0</v>
      </c>
      <c r="BF1141" s="10">
        <v>0</v>
      </c>
      <c r="BG1141" s="10">
        <v>6905614564</v>
      </c>
      <c r="BH1141" s="10">
        <v>0</v>
      </c>
      <c r="BI1141" s="10">
        <v>0</v>
      </c>
      <c r="BJ1141" s="10" t="s">
        <v>9</v>
      </c>
      <c r="BK1141" s="10" t="s">
        <v>9</v>
      </c>
      <c r="BL1141" s="10" t="s">
        <v>9</v>
      </c>
      <c r="BM1141" s="2">
        <f t="shared" si="171"/>
        <v>785.82962699999996</v>
      </c>
      <c r="BN1141" s="2">
        <f t="shared" si="172"/>
        <v>785.82962699999996</v>
      </c>
      <c r="BO1141" s="2">
        <f t="shared" si="173"/>
        <v>3000</v>
      </c>
      <c r="BP1141" s="2">
        <f t="shared" si="174"/>
        <v>0</v>
      </c>
      <c r="BQ1141" s="2">
        <f t="shared" si="175"/>
        <v>6026.7190000000001</v>
      </c>
      <c r="BR1141" s="2">
        <f t="shared" si="176"/>
        <v>0</v>
      </c>
      <c r="BS1141" s="2">
        <f t="shared" si="177"/>
        <v>6277.8320000000003</v>
      </c>
      <c r="BT1141" s="2">
        <f t="shared" si="178"/>
        <v>0</v>
      </c>
      <c r="BU1141" s="2">
        <f t="shared" si="179"/>
        <v>6905.6145640000004</v>
      </c>
      <c r="BV1141" s="2">
        <f t="shared" si="180"/>
        <v>0</v>
      </c>
    </row>
    <row r="1142" spans="1:74" x14ac:dyDescent="0.25">
      <c r="A1142">
        <v>16</v>
      </c>
      <c r="B1142" t="s">
        <v>0</v>
      </c>
      <c r="C1142" t="s">
        <v>668</v>
      </c>
      <c r="D1142">
        <v>2020</v>
      </c>
      <c r="E1142" t="s">
        <v>1</v>
      </c>
      <c r="F1142" t="s">
        <v>2</v>
      </c>
      <c r="G1142">
        <v>2</v>
      </c>
      <c r="H1142" t="s">
        <v>3</v>
      </c>
      <c r="I1142" t="s">
        <v>689</v>
      </c>
      <c r="J1142" t="s">
        <v>461</v>
      </c>
      <c r="K1142" t="s">
        <v>766</v>
      </c>
      <c r="L1142" t="s">
        <v>767</v>
      </c>
      <c r="M1142" t="s">
        <v>768</v>
      </c>
      <c r="N1142" t="s">
        <v>800</v>
      </c>
      <c r="O1142" t="s">
        <v>37</v>
      </c>
      <c r="P1142" t="s">
        <v>850</v>
      </c>
      <c r="Q1142" t="s">
        <v>480</v>
      </c>
      <c r="R1142">
        <v>0</v>
      </c>
      <c r="S1142" t="s">
        <v>7</v>
      </c>
      <c r="T1142">
        <v>82</v>
      </c>
      <c r="U1142" t="s">
        <v>481</v>
      </c>
      <c r="V1142" t="s">
        <v>4078</v>
      </c>
      <c r="W1142" t="s">
        <v>2941</v>
      </c>
      <c r="X1142">
        <v>3</v>
      </c>
      <c r="Y1142" t="s">
        <v>2943</v>
      </c>
      <c r="Z1142">
        <v>4</v>
      </c>
      <c r="AA1142" t="s">
        <v>1031</v>
      </c>
      <c r="AB1142" t="s">
        <v>1593</v>
      </c>
      <c r="AC1142" s="10">
        <v>18.5</v>
      </c>
      <c r="AD1142" s="10">
        <v>0</v>
      </c>
      <c r="AE1142" s="10">
        <v>0</v>
      </c>
      <c r="AF1142" s="10">
        <v>18</v>
      </c>
      <c r="AG1142" s="10">
        <v>0</v>
      </c>
      <c r="AH1142" s="10">
        <v>0</v>
      </c>
      <c r="AI1142" s="10">
        <v>17.899999999999999</v>
      </c>
      <c r="AJ1142" s="10">
        <v>0</v>
      </c>
      <c r="AK1142" s="10">
        <v>0</v>
      </c>
      <c r="AL1142" s="10">
        <v>17.399999999999999</v>
      </c>
      <c r="AM1142" s="10">
        <v>0</v>
      </c>
      <c r="AN1142" s="10">
        <v>0</v>
      </c>
      <c r="AO1142" s="10">
        <v>17</v>
      </c>
      <c r="AP1142" s="10">
        <v>0</v>
      </c>
      <c r="AQ1142" s="10">
        <v>0</v>
      </c>
      <c r="AR1142" s="10" t="s">
        <v>7</v>
      </c>
      <c r="AS1142" s="10" t="s">
        <v>7</v>
      </c>
      <c r="AT1142" s="10" t="s">
        <v>7</v>
      </c>
      <c r="AU1142" s="10">
        <v>565677875</v>
      </c>
      <c r="AV1142" s="10">
        <v>565677875</v>
      </c>
      <c r="AW1142" s="10">
        <v>100</v>
      </c>
      <c r="AX1142" s="10">
        <v>3300000000</v>
      </c>
      <c r="AY1142" s="10">
        <v>0</v>
      </c>
      <c r="AZ1142" s="10">
        <v>0</v>
      </c>
      <c r="BA1142" s="10">
        <v>2049605000</v>
      </c>
      <c r="BB1142" s="10">
        <v>0</v>
      </c>
      <c r="BC1142" s="10">
        <v>0</v>
      </c>
      <c r="BD1142" s="10">
        <v>2135005000</v>
      </c>
      <c r="BE1142" s="10">
        <v>0</v>
      </c>
      <c r="BF1142" s="10">
        <v>0</v>
      </c>
      <c r="BG1142" s="10">
        <v>2348503752</v>
      </c>
      <c r="BH1142" s="10">
        <v>0</v>
      </c>
      <c r="BI1142" s="10">
        <v>0</v>
      </c>
      <c r="BJ1142" s="10" t="s">
        <v>9</v>
      </c>
      <c r="BK1142" s="10" t="s">
        <v>9</v>
      </c>
      <c r="BL1142" s="10" t="s">
        <v>9</v>
      </c>
      <c r="BM1142" s="2">
        <f t="shared" si="171"/>
        <v>565.67787499999997</v>
      </c>
      <c r="BN1142" s="2">
        <f t="shared" si="172"/>
        <v>565.67787499999997</v>
      </c>
      <c r="BO1142" s="2">
        <f t="shared" si="173"/>
        <v>3300</v>
      </c>
      <c r="BP1142" s="2">
        <f t="shared" si="174"/>
        <v>0</v>
      </c>
      <c r="BQ1142" s="2">
        <f t="shared" si="175"/>
        <v>2049.605</v>
      </c>
      <c r="BR1142" s="2">
        <f t="shared" si="176"/>
        <v>0</v>
      </c>
      <c r="BS1142" s="2">
        <f t="shared" si="177"/>
        <v>2135.0050000000001</v>
      </c>
      <c r="BT1142" s="2">
        <f t="shared" si="178"/>
        <v>0</v>
      </c>
      <c r="BU1142" s="2">
        <f t="shared" si="179"/>
        <v>2348.5037520000001</v>
      </c>
      <c r="BV1142" s="2">
        <f t="shared" si="180"/>
        <v>0</v>
      </c>
    </row>
    <row r="1143" spans="1:74" x14ac:dyDescent="0.25">
      <c r="A1143">
        <v>16</v>
      </c>
      <c r="B1143" t="s">
        <v>0</v>
      </c>
      <c r="C1143" t="s">
        <v>668</v>
      </c>
      <c r="D1143">
        <v>2020</v>
      </c>
      <c r="E1143" t="s">
        <v>1</v>
      </c>
      <c r="F1143" t="s">
        <v>2</v>
      </c>
      <c r="G1143">
        <v>2</v>
      </c>
      <c r="H1143" t="s">
        <v>3</v>
      </c>
      <c r="I1143" t="s">
        <v>689</v>
      </c>
      <c r="J1143" t="s">
        <v>461</v>
      </c>
      <c r="K1143" t="s">
        <v>766</v>
      </c>
      <c r="L1143" t="s">
        <v>767</v>
      </c>
      <c r="M1143" t="s">
        <v>768</v>
      </c>
      <c r="N1143" t="s">
        <v>800</v>
      </c>
      <c r="O1143" t="s">
        <v>37</v>
      </c>
      <c r="P1143" t="s">
        <v>850</v>
      </c>
      <c r="Q1143" t="s">
        <v>480</v>
      </c>
      <c r="R1143">
        <v>0</v>
      </c>
      <c r="S1143" t="s">
        <v>7</v>
      </c>
      <c r="T1143">
        <v>82</v>
      </c>
      <c r="U1143" t="s">
        <v>481</v>
      </c>
      <c r="V1143" t="s">
        <v>4078</v>
      </c>
      <c r="W1143" t="s">
        <v>2941</v>
      </c>
      <c r="X1143">
        <v>4</v>
      </c>
      <c r="Y1143" t="s">
        <v>2944</v>
      </c>
      <c r="Z1143">
        <v>1</v>
      </c>
      <c r="AA1143" t="s">
        <v>924</v>
      </c>
      <c r="AB1143" t="s">
        <v>1593</v>
      </c>
      <c r="AC1143" s="10">
        <v>0.4</v>
      </c>
      <c r="AD1143" s="10">
        <v>0</v>
      </c>
      <c r="AE1143" s="10">
        <v>0</v>
      </c>
      <c r="AF1143" s="10">
        <v>1.08</v>
      </c>
      <c r="AG1143" s="10">
        <v>0</v>
      </c>
      <c r="AH1143" s="10">
        <v>0</v>
      </c>
      <c r="AI1143" s="10">
        <v>1.08</v>
      </c>
      <c r="AJ1143" s="10">
        <v>0</v>
      </c>
      <c r="AK1143" s="10">
        <v>0</v>
      </c>
      <c r="AL1143" s="10">
        <v>1.04</v>
      </c>
      <c r="AM1143" s="10">
        <v>0</v>
      </c>
      <c r="AN1143" s="10">
        <v>0</v>
      </c>
      <c r="AO1143" s="10">
        <v>0.4</v>
      </c>
      <c r="AP1143" s="10">
        <v>0</v>
      </c>
      <c r="AQ1143" s="10">
        <v>0</v>
      </c>
      <c r="AR1143" s="10">
        <v>4</v>
      </c>
      <c r="AS1143" s="10">
        <v>0</v>
      </c>
      <c r="AT1143" s="10">
        <v>0</v>
      </c>
      <c r="AU1143" s="10">
        <v>116286400</v>
      </c>
      <c r="AV1143" s="10">
        <v>116286400</v>
      </c>
      <c r="AW1143" s="10">
        <v>100</v>
      </c>
      <c r="AX1143" s="10">
        <v>1800000000</v>
      </c>
      <c r="AY1143" s="10">
        <v>0</v>
      </c>
      <c r="AZ1143" s="10">
        <v>0</v>
      </c>
      <c r="BA1143" s="10">
        <v>1452955000</v>
      </c>
      <c r="BB1143" s="10">
        <v>0</v>
      </c>
      <c r="BC1143" s="10">
        <v>0</v>
      </c>
      <c r="BD1143" s="10">
        <v>1513495000</v>
      </c>
      <c r="BE1143" s="10">
        <v>0</v>
      </c>
      <c r="BF1143" s="10">
        <v>0</v>
      </c>
      <c r="BG1143" s="10">
        <v>1664841456</v>
      </c>
      <c r="BH1143" s="10">
        <v>0</v>
      </c>
      <c r="BI1143" s="10">
        <v>0</v>
      </c>
      <c r="BJ1143" s="10" t="s">
        <v>9</v>
      </c>
      <c r="BK1143" s="10" t="s">
        <v>9</v>
      </c>
      <c r="BL1143" s="10" t="s">
        <v>9</v>
      </c>
      <c r="BM1143" s="2">
        <f t="shared" si="171"/>
        <v>116.2864</v>
      </c>
      <c r="BN1143" s="2">
        <f t="shared" si="172"/>
        <v>116.2864</v>
      </c>
      <c r="BO1143" s="2">
        <f t="shared" si="173"/>
        <v>1800</v>
      </c>
      <c r="BP1143" s="2">
        <f t="shared" si="174"/>
        <v>0</v>
      </c>
      <c r="BQ1143" s="2">
        <f t="shared" si="175"/>
        <v>1452.9549999999999</v>
      </c>
      <c r="BR1143" s="2">
        <f t="shared" si="176"/>
        <v>0</v>
      </c>
      <c r="BS1143" s="2">
        <f t="shared" si="177"/>
        <v>1513.4949999999999</v>
      </c>
      <c r="BT1143" s="2">
        <f t="shared" si="178"/>
        <v>0</v>
      </c>
      <c r="BU1143" s="2">
        <f t="shared" si="179"/>
        <v>1664.8414560000001</v>
      </c>
      <c r="BV1143" s="2">
        <f t="shared" si="180"/>
        <v>0</v>
      </c>
    </row>
    <row r="1144" spans="1:74" x14ac:dyDescent="0.25">
      <c r="A1144">
        <v>16</v>
      </c>
      <c r="B1144" t="s">
        <v>0</v>
      </c>
      <c r="C1144" t="s">
        <v>668</v>
      </c>
      <c r="D1144">
        <v>2020</v>
      </c>
      <c r="E1144" t="s">
        <v>1</v>
      </c>
      <c r="F1144" t="s">
        <v>2</v>
      </c>
      <c r="G1144">
        <v>2</v>
      </c>
      <c r="H1144" t="s">
        <v>3</v>
      </c>
      <c r="I1144" t="s">
        <v>689</v>
      </c>
      <c r="J1144" t="s">
        <v>461</v>
      </c>
      <c r="K1144" t="s">
        <v>766</v>
      </c>
      <c r="L1144" t="s">
        <v>767</v>
      </c>
      <c r="M1144" t="s">
        <v>768</v>
      </c>
      <c r="N1144" t="s">
        <v>800</v>
      </c>
      <c r="O1144" t="s">
        <v>37</v>
      </c>
      <c r="P1144" t="s">
        <v>850</v>
      </c>
      <c r="Q1144" t="s">
        <v>480</v>
      </c>
      <c r="R1144">
        <v>0</v>
      </c>
      <c r="S1144" t="s">
        <v>7</v>
      </c>
      <c r="T1144">
        <v>82</v>
      </c>
      <c r="U1144" t="s">
        <v>481</v>
      </c>
      <c r="V1144" t="s">
        <v>4078</v>
      </c>
      <c r="W1144" t="s">
        <v>2941</v>
      </c>
      <c r="X1144">
        <v>5</v>
      </c>
      <c r="Y1144" t="s">
        <v>2945</v>
      </c>
      <c r="Z1144">
        <v>3</v>
      </c>
      <c r="AA1144" t="s">
        <v>929</v>
      </c>
      <c r="AB1144" t="s">
        <v>1593</v>
      </c>
      <c r="AC1144" s="10">
        <v>61.3</v>
      </c>
      <c r="AD1144" s="10">
        <v>65.599999999999994</v>
      </c>
      <c r="AE1144" s="10">
        <v>107.01</v>
      </c>
      <c r="AF1144" s="10">
        <v>63</v>
      </c>
      <c r="AG1144" s="10">
        <v>0</v>
      </c>
      <c r="AH1144" s="10">
        <v>0</v>
      </c>
      <c r="AI1144" s="10">
        <v>64.5</v>
      </c>
      <c r="AJ1144" s="10">
        <v>0</v>
      </c>
      <c r="AK1144" s="10">
        <v>0</v>
      </c>
      <c r="AL1144" s="10">
        <v>65</v>
      </c>
      <c r="AM1144" s="10">
        <v>0</v>
      </c>
      <c r="AN1144" s="10">
        <v>0</v>
      </c>
      <c r="AO1144" s="10">
        <v>65</v>
      </c>
      <c r="AP1144" s="10">
        <v>0</v>
      </c>
      <c r="AQ1144" s="10">
        <v>0</v>
      </c>
      <c r="AR1144" s="10" t="s">
        <v>7</v>
      </c>
      <c r="AS1144" s="10" t="s">
        <v>7</v>
      </c>
      <c r="AT1144" s="10" t="s">
        <v>7</v>
      </c>
      <c r="AU1144" s="10">
        <v>644864263</v>
      </c>
      <c r="AV1144" s="10">
        <v>644864263</v>
      </c>
      <c r="AW1144" s="10">
        <v>100</v>
      </c>
      <c r="AX1144" s="10">
        <v>1000000000</v>
      </c>
      <c r="AY1144" s="10">
        <v>0</v>
      </c>
      <c r="AZ1144" s="10">
        <v>0</v>
      </c>
      <c r="BA1144" s="10">
        <v>350925000</v>
      </c>
      <c r="BB1144" s="10">
        <v>0</v>
      </c>
      <c r="BC1144" s="10">
        <v>0</v>
      </c>
      <c r="BD1144" s="10">
        <v>365547000</v>
      </c>
      <c r="BE1144" s="10">
        <v>0</v>
      </c>
      <c r="BF1144" s="10">
        <v>0</v>
      </c>
      <c r="BG1144" s="10">
        <v>402099161</v>
      </c>
      <c r="BH1144" s="10">
        <v>0</v>
      </c>
      <c r="BI1144" s="10">
        <v>0</v>
      </c>
      <c r="BJ1144" s="10" t="s">
        <v>9</v>
      </c>
      <c r="BK1144" s="10" t="s">
        <v>9</v>
      </c>
      <c r="BL1144" s="10" t="s">
        <v>9</v>
      </c>
      <c r="BM1144" s="2">
        <f t="shared" si="171"/>
        <v>644.86426300000005</v>
      </c>
      <c r="BN1144" s="2">
        <f t="shared" si="172"/>
        <v>644.86426300000005</v>
      </c>
      <c r="BO1144" s="2">
        <f t="shared" si="173"/>
        <v>1000</v>
      </c>
      <c r="BP1144" s="2">
        <f t="shared" si="174"/>
        <v>0</v>
      </c>
      <c r="BQ1144" s="2">
        <f t="shared" si="175"/>
        <v>350.92500000000001</v>
      </c>
      <c r="BR1144" s="2">
        <f t="shared" si="176"/>
        <v>0</v>
      </c>
      <c r="BS1144" s="2">
        <f t="shared" si="177"/>
        <v>365.54700000000003</v>
      </c>
      <c r="BT1144" s="2">
        <f t="shared" si="178"/>
        <v>0</v>
      </c>
      <c r="BU1144" s="2">
        <f t="shared" si="179"/>
        <v>402.09916099999998</v>
      </c>
      <c r="BV1144" s="2">
        <f t="shared" si="180"/>
        <v>0</v>
      </c>
    </row>
    <row r="1145" spans="1:74" x14ac:dyDescent="0.25">
      <c r="A1145">
        <v>16</v>
      </c>
      <c r="B1145" t="s">
        <v>0</v>
      </c>
      <c r="C1145" t="s">
        <v>668</v>
      </c>
      <c r="D1145">
        <v>2020</v>
      </c>
      <c r="E1145" t="s">
        <v>1</v>
      </c>
      <c r="F1145" t="s">
        <v>2</v>
      </c>
      <c r="G1145">
        <v>2</v>
      </c>
      <c r="H1145" t="s">
        <v>3</v>
      </c>
      <c r="I1145" t="s">
        <v>689</v>
      </c>
      <c r="J1145" t="s">
        <v>461</v>
      </c>
      <c r="K1145" t="s">
        <v>766</v>
      </c>
      <c r="L1145" t="s">
        <v>767</v>
      </c>
      <c r="M1145" t="s">
        <v>768</v>
      </c>
      <c r="N1145" t="s">
        <v>800</v>
      </c>
      <c r="O1145" t="s">
        <v>37</v>
      </c>
      <c r="P1145" t="s">
        <v>850</v>
      </c>
      <c r="Q1145" t="s">
        <v>480</v>
      </c>
      <c r="R1145">
        <v>0</v>
      </c>
      <c r="S1145" t="s">
        <v>7</v>
      </c>
      <c r="T1145">
        <v>83</v>
      </c>
      <c r="U1145" t="s">
        <v>482</v>
      </c>
      <c r="V1145" t="s">
        <v>4078</v>
      </c>
      <c r="W1145" t="s">
        <v>2941</v>
      </c>
      <c r="X1145">
        <v>2</v>
      </c>
      <c r="Y1145" t="s">
        <v>2946</v>
      </c>
      <c r="Z1145">
        <v>2</v>
      </c>
      <c r="AA1145" t="s">
        <v>920</v>
      </c>
      <c r="AB1145" t="s">
        <v>1593</v>
      </c>
      <c r="AC1145" s="10">
        <v>0</v>
      </c>
      <c r="AD1145" s="10">
        <v>0</v>
      </c>
      <c r="AE1145" s="10">
        <v>0</v>
      </c>
      <c r="AF1145" s="10">
        <v>0</v>
      </c>
      <c r="AG1145" s="10">
        <v>0</v>
      </c>
      <c r="AH1145" s="10">
        <v>0</v>
      </c>
      <c r="AI1145" s="10">
        <v>0</v>
      </c>
      <c r="AJ1145" s="10">
        <v>0</v>
      </c>
      <c r="AK1145" s="10">
        <v>0</v>
      </c>
      <c r="AL1145" s="10">
        <v>0</v>
      </c>
      <c r="AM1145" s="10">
        <v>0</v>
      </c>
      <c r="AN1145" s="10">
        <v>0</v>
      </c>
      <c r="AO1145" s="10">
        <v>0</v>
      </c>
      <c r="AP1145" s="10">
        <v>0</v>
      </c>
      <c r="AQ1145" s="10">
        <v>0</v>
      </c>
      <c r="AR1145" s="10" t="s">
        <v>7</v>
      </c>
      <c r="AS1145" s="10" t="s">
        <v>7</v>
      </c>
      <c r="AT1145" s="10" t="s">
        <v>7</v>
      </c>
      <c r="AU1145" s="10">
        <v>580464663</v>
      </c>
      <c r="AV1145" s="10">
        <v>580464663</v>
      </c>
      <c r="AW1145" s="10">
        <v>100</v>
      </c>
      <c r="AX1145" s="10">
        <v>1700000000</v>
      </c>
      <c r="AY1145" s="10">
        <v>0</v>
      </c>
      <c r="AZ1145" s="10">
        <v>0</v>
      </c>
      <c r="BA1145" s="10">
        <v>154321000</v>
      </c>
      <c r="BB1145" s="10">
        <v>0</v>
      </c>
      <c r="BC1145" s="10">
        <v>0</v>
      </c>
      <c r="BD1145" s="10">
        <v>160751000</v>
      </c>
      <c r="BE1145" s="10">
        <v>0</v>
      </c>
      <c r="BF1145" s="10">
        <v>0</v>
      </c>
      <c r="BG1145" s="10">
        <v>176823120</v>
      </c>
      <c r="BH1145" s="10">
        <v>0</v>
      </c>
      <c r="BI1145" s="10">
        <v>0</v>
      </c>
      <c r="BJ1145" s="10" t="s">
        <v>9</v>
      </c>
      <c r="BK1145" s="10" t="s">
        <v>9</v>
      </c>
      <c r="BL1145" s="10" t="s">
        <v>9</v>
      </c>
      <c r="BM1145" s="2">
        <f t="shared" si="171"/>
        <v>580.46466299999997</v>
      </c>
      <c r="BN1145" s="2">
        <f t="shared" si="172"/>
        <v>580.46466299999997</v>
      </c>
      <c r="BO1145" s="2">
        <f t="shared" si="173"/>
        <v>1700</v>
      </c>
      <c r="BP1145" s="2">
        <f t="shared" si="174"/>
        <v>0</v>
      </c>
      <c r="BQ1145" s="2">
        <f t="shared" si="175"/>
        <v>154.321</v>
      </c>
      <c r="BR1145" s="2">
        <f t="shared" si="176"/>
        <v>0</v>
      </c>
      <c r="BS1145" s="2">
        <f t="shared" si="177"/>
        <v>160.751</v>
      </c>
      <c r="BT1145" s="2">
        <f t="shared" si="178"/>
        <v>0</v>
      </c>
      <c r="BU1145" s="2">
        <f t="shared" si="179"/>
        <v>176.82311999999999</v>
      </c>
      <c r="BV1145" s="2">
        <f t="shared" si="180"/>
        <v>0</v>
      </c>
    </row>
    <row r="1146" spans="1:74" x14ac:dyDescent="0.25">
      <c r="A1146">
        <v>16</v>
      </c>
      <c r="B1146" t="s">
        <v>0</v>
      </c>
      <c r="C1146" t="s">
        <v>668</v>
      </c>
      <c r="D1146">
        <v>2020</v>
      </c>
      <c r="E1146" t="s">
        <v>1</v>
      </c>
      <c r="F1146" t="s">
        <v>2</v>
      </c>
      <c r="G1146">
        <v>2</v>
      </c>
      <c r="H1146" t="s">
        <v>3</v>
      </c>
      <c r="I1146" t="s">
        <v>689</v>
      </c>
      <c r="J1146" t="s">
        <v>461</v>
      </c>
      <c r="K1146" t="s">
        <v>766</v>
      </c>
      <c r="L1146" t="s">
        <v>767</v>
      </c>
      <c r="M1146" t="s">
        <v>768</v>
      </c>
      <c r="N1146" t="s">
        <v>800</v>
      </c>
      <c r="O1146" t="s">
        <v>37</v>
      </c>
      <c r="P1146" t="s">
        <v>850</v>
      </c>
      <c r="Q1146" t="s">
        <v>480</v>
      </c>
      <c r="R1146">
        <v>0</v>
      </c>
      <c r="S1146" t="s">
        <v>7</v>
      </c>
      <c r="T1146">
        <v>84</v>
      </c>
      <c r="U1146" t="s">
        <v>483</v>
      </c>
      <c r="V1146" t="s">
        <v>4078</v>
      </c>
      <c r="W1146" t="s">
        <v>2941</v>
      </c>
      <c r="X1146">
        <v>6</v>
      </c>
      <c r="Y1146" t="s">
        <v>2947</v>
      </c>
      <c r="Z1146">
        <v>4</v>
      </c>
      <c r="AA1146" t="s">
        <v>1031</v>
      </c>
      <c r="AB1146" t="s">
        <v>1593</v>
      </c>
      <c r="AC1146" s="10">
        <v>8.8000000000000007</v>
      </c>
      <c r="AD1146" s="10">
        <v>0</v>
      </c>
      <c r="AE1146" s="10">
        <v>0</v>
      </c>
      <c r="AF1146" s="10">
        <v>8.6999999999999993</v>
      </c>
      <c r="AG1146" s="10">
        <v>0</v>
      </c>
      <c r="AH1146" s="10">
        <v>0</v>
      </c>
      <c r="AI1146" s="10">
        <v>8.5</v>
      </c>
      <c r="AJ1146" s="10">
        <v>0</v>
      </c>
      <c r="AK1146" s="10">
        <v>0</v>
      </c>
      <c r="AL1146" s="10">
        <v>8.3000000000000007</v>
      </c>
      <c r="AM1146" s="10">
        <v>0</v>
      </c>
      <c r="AN1146" s="10">
        <v>0</v>
      </c>
      <c r="AO1146" s="10">
        <v>8</v>
      </c>
      <c r="AP1146" s="10">
        <v>0</v>
      </c>
      <c r="AQ1146" s="10">
        <v>0</v>
      </c>
      <c r="AR1146" s="10" t="s">
        <v>7</v>
      </c>
      <c r="AS1146" s="10" t="s">
        <v>7</v>
      </c>
      <c r="AT1146" s="10" t="s">
        <v>7</v>
      </c>
      <c r="AU1146" s="10">
        <v>766456651</v>
      </c>
      <c r="AV1146" s="10">
        <v>766456651</v>
      </c>
      <c r="AW1146" s="10">
        <v>100</v>
      </c>
      <c r="AX1146" s="10">
        <v>3732989000</v>
      </c>
      <c r="AY1146" s="10">
        <v>0</v>
      </c>
      <c r="AZ1146" s="10">
        <v>0</v>
      </c>
      <c r="BA1146" s="10">
        <v>1480850001</v>
      </c>
      <c r="BB1146" s="10">
        <v>0</v>
      </c>
      <c r="BC1146" s="10">
        <v>0</v>
      </c>
      <c r="BD1146" s="10">
        <v>1542552000</v>
      </c>
      <c r="BE1146" s="10">
        <v>0</v>
      </c>
      <c r="BF1146" s="10">
        <v>0</v>
      </c>
      <c r="BG1146" s="10">
        <v>1696805007</v>
      </c>
      <c r="BH1146" s="10">
        <v>0</v>
      </c>
      <c r="BI1146" s="10">
        <v>0</v>
      </c>
      <c r="BJ1146" s="10" t="s">
        <v>9</v>
      </c>
      <c r="BK1146" s="10" t="s">
        <v>9</v>
      </c>
      <c r="BL1146" s="10" t="s">
        <v>9</v>
      </c>
      <c r="BM1146" s="2">
        <f t="shared" si="171"/>
        <v>766.45665099999997</v>
      </c>
      <c r="BN1146" s="2">
        <f t="shared" si="172"/>
        <v>766.45665099999997</v>
      </c>
      <c r="BO1146" s="2">
        <f t="shared" si="173"/>
        <v>3732.989</v>
      </c>
      <c r="BP1146" s="2">
        <f t="shared" si="174"/>
        <v>0</v>
      </c>
      <c r="BQ1146" s="2">
        <f t="shared" si="175"/>
        <v>1480.850001</v>
      </c>
      <c r="BR1146" s="2">
        <f t="shared" si="176"/>
        <v>0</v>
      </c>
      <c r="BS1146" s="2">
        <f t="shared" si="177"/>
        <v>1542.5519999999999</v>
      </c>
      <c r="BT1146" s="2">
        <f t="shared" si="178"/>
        <v>0</v>
      </c>
      <c r="BU1146" s="2">
        <f t="shared" si="179"/>
        <v>1696.8050069999999</v>
      </c>
      <c r="BV1146" s="2">
        <f t="shared" si="180"/>
        <v>0</v>
      </c>
    </row>
    <row r="1147" spans="1:74" x14ac:dyDescent="0.25">
      <c r="A1147">
        <v>16</v>
      </c>
      <c r="B1147" t="s">
        <v>0</v>
      </c>
      <c r="C1147" t="s">
        <v>668</v>
      </c>
      <c r="D1147">
        <v>2020</v>
      </c>
      <c r="E1147" t="s">
        <v>1</v>
      </c>
      <c r="F1147" t="s">
        <v>2</v>
      </c>
      <c r="G1147">
        <v>2</v>
      </c>
      <c r="H1147" t="s">
        <v>3</v>
      </c>
      <c r="I1147" t="s">
        <v>689</v>
      </c>
      <c r="J1147" t="s">
        <v>461</v>
      </c>
      <c r="K1147" t="s">
        <v>766</v>
      </c>
      <c r="L1147" t="s">
        <v>767</v>
      </c>
      <c r="M1147" t="s">
        <v>768</v>
      </c>
      <c r="N1147" t="s">
        <v>800</v>
      </c>
      <c r="O1147" t="s">
        <v>37</v>
      </c>
      <c r="P1147" t="s">
        <v>850</v>
      </c>
      <c r="Q1147" t="s">
        <v>480</v>
      </c>
      <c r="R1147">
        <v>0</v>
      </c>
      <c r="S1147" t="s">
        <v>7</v>
      </c>
      <c r="T1147">
        <v>84</v>
      </c>
      <c r="U1147" t="s">
        <v>483</v>
      </c>
      <c r="V1147" t="s">
        <v>4078</v>
      </c>
      <c r="W1147" t="s">
        <v>2941</v>
      </c>
      <c r="X1147">
        <v>7</v>
      </c>
      <c r="Y1147" t="s">
        <v>2948</v>
      </c>
      <c r="Z1147">
        <v>2</v>
      </c>
      <c r="AA1147" t="s">
        <v>920</v>
      </c>
      <c r="AB1147" t="s">
        <v>1593</v>
      </c>
      <c r="AC1147" s="10">
        <v>95</v>
      </c>
      <c r="AD1147" s="10">
        <v>0</v>
      </c>
      <c r="AE1147" s="10">
        <v>0</v>
      </c>
      <c r="AF1147" s="10">
        <v>95</v>
      </c>
      <c r="AG1147" s="10">
        <v>0</v>
      </c>
      <c r="AH1147" s="10">
        <v>0</v>
      </c>
      <c r="AI1147" s="10">
        <v>95</v>
      </c>
      <c r="AJ1147" s="10">
        <v>0</v>
      </c>
      <c r="AK1147" s="10">
        <v>0</v>
      </c>
      <c r="AL1147" s="10">
        <v>95</v>
      </c>
      <c r="AM1147" s="10">
        <v>0</v>
      </c>
      <c r="AN1147" s="10">
        <v>0</v>
      </c>
      <c r="AO1147" s="10">
        <v>95</v>
      </c>
      <c r="AP1147" s="10">
        <v>0</v>
      </c>
      <c r="AQ1147" s="10">
        <v>0</v>
      </c>
      <c r="AR1147" s="10" t="s">
        <v>7</v>
      </c>
      <c r="AS1147" s="10" t="s">
        <v>7</v>
      </c>
      <c r="AT1147" s="10" t="s">
        <v>7</v>
      </c>
      <c r="AU1147" s="10">
        <v>6878462869</v>
      </c>
      <c r="AV1147" s="10">
        <v>6878462869</v>
      </c>
      <c r="AW1147" s="10">
        <v>100</v>
      </c>
      <c r="AX1147" s="10">
        <v>15702039000</v>
      </c>
      <c r="AY1147" s="10">
        <v>0</v>
      </c>
      <c r="AZ1147" s="10">
        <v>0</v>
      </c>
      <c r="BA1147" s="10">
        <v>15605397000</v>
      </c>
      <c r="BB1147" s="10">
        <v>0</v>
      </c>
      <c r="BC1147" s="10">
        <v>0</v>
      </c>
      <c r="BD1147" s="10">
        <v>16255622000</v>
      </c>
      <c r="BE1147" s="10">
        <v>0</v>
      </c>
      <c r="BF1147" s="10">
        <v>0</v>
      </c>
      <c r="BG1147" s="10">
        <v>17881181872</v>
      </c>
      <c r="BH1147" s="10">
        <v>0</v>
      </c>
      <c r="BI1147" s="10">
        <v>0</v>
      </c>
      <c r="BJ1147" s="10" t="s">
        <v>9</v>
      </c>
      <c r="BK1147" s="10" t="s">
        <v>9</v>
      </c>
      <c r="BL1147" s="10" t="s">
        <v>9</v>
      </c>
      <c r="BM1147" s="2">
        <f t="shared" si="171"/>
        <v>6878.462869</v>
      </c>
      <c r="BN1147" s="2">
        <f t="shared" si="172"/>
        <v>6878.462869</v>
      </c>
      <c r="BO1147" s="2">
        <f t="shared" si="173"/>
        <v>15702.039000000001</v>
      </c>
      <c r="BP1147" s="2">
        <f t="shared" si="174"/>
        <v>0</v>
      </c>
      <c r="BQ1147" s="2">
        <f t="shared" si="175"/>
        <v>15605.397000000001</v>
      </c>
      <c r="BR1147" s="2">
        <f t="shared" si="176"/>
        <v>0</v>
      </c>
      <c r="BS1147" s="2">
        <f t="shared" si="177"/>
        <v>16255.621999999999</v>
      </c>
      <c r="BT1147" s="2">
        <f t="shared" si="178"/>
        <v>0</v>
      </c>
      <c r="BU1147" s="2">
        <f t="shared" si="179"/>
        <v>17881.181872000001</v>
      </c>
      <c r="BV1147" s="2">
        <f t="shared" si="180"/>
        <v>0</v>
      </c>
    </row>
    <row r="1148" spans="1:74" x14ac:dyDescent="0.25">
      <c r="A1148">
        <v>16</v>
      </c>
      <c r="B1148" t="s">
        <v>0</v>
      </c>
      <c r="C1148" t="s">
        <v>668</v>
      </c>
      <c r="D1148">
        <v>2020</v>
      </c>
      <c r="E1148" t="s">
        <v>1</v>
      </c>
      <c r="F1148" t="s">
        <v>2</v>
      </c>
      <c r="G1148">
        <v>2</v>
      </c>
      <c r="H1148" t="s">
        <v>3</v>
      </c>
      <c r="I1148" t="s">
        <v>689</v>
      </c>
      <c r="J1148" t="s">
        <v>461</v>
      </c>
      <c r="K1148" t="s">
        <v>766</v>
      </c>
      <c r="L1148" t="s">
        <v>767</v>
      </c>
      <c r="M1148" t="s">
        <v>768</v>
      </c>
      <c r="N1148" t="s">
        <v>800</v>
      </c>
      <c r="O1148" t="s">
        <v>37</v>
      </c>
      <c r="P1148" t="s">
        <v>850</v>
      </c>
      <c r="Q1148" t="s">
        <v>480</v>
      </c>
      <c r="R1148">
        <v>0</v>
      </c>
      <c r="S1148" t="s">
        <v>7</v>
      </c>
      <c r="T1148">
        <v>84</v>
      </c>
      <c r="U1148" t="s">
        <v>483</v>
      </c>
      <c r="V1148" t="s">
        <v>4078</v>
      </c>
      <c r="W1148" t="s">
        <v>2941</v>
      </c>
      <c r="X1148">
        <v>8</v>
      </c>
      <c r="Y1148" t="s">
        <v>2949</v>
      </c>
      <c r="Z1148">
        <v>3</v>
      </c>
      <c r="AA1148" t="s">
        <v>929</v>
      </c>
      <c r="AB1148" t="s">
        <v>1593</v>
      </c>
      <c r="AC1148" s="10">
        <v>0.8</v>
      </c>
      <c r="AD1148" s="10">
        <v>0</v>
      </c>
      <c r="AE1148" s="10">
        <v>0</v>
      </c>
      <c r="AF1148" s="10">
        <v>3.8</v>
      </c>
      <c r="AG1148" s="10">
        <v>0</v>
      </c>
      <c r="AH1148" s="10">
        <v>0</v>
      </c>
      <c r="AI1148" s="10">
        <v>9.8000000000000007</v>
      </c>
      <c r="AJ1148" s="10">
        <v>0</v>
      </c>
      <c r="AK1148" s="10">
        <v>0</v>
      </c>
      <c r="AL1148" s="10">
        <v>15.8</v>
      </c>
      <c r="AM1148" s="10">
        <v>0</v>
      </c>
      <c r="AN1148" s="10">
        <v>0</v>
      </c>
      <c r="AO1148" s="10">
        <v>20</v>
      </c>
      <c r="AP1148" s="10">
        <v>0</v>
      </c>
      <c r="AQ1148" s="10">
        <v>0</v>
      </c>
      <c r="AR1148" s="10" t="s">
        <v>7</v>
      </c>
      <c r="AS1148" s="10" t="s">
        <v>7</v>
      </c>
      <c r="AT1148" s="10" t="s">
        <v>7</v>
      </c>
      <c r="AU1148" s="10">
        <v>61046788</v>
      </c>
      <c r="AV1148" s="10">
        <v>61046788</v>
      </c>
      <c r="AW1148" s="10">
        <v>100</v>
      </c>
      <c r="AX1148" s="10">
        <v>1000000000</v>
      </c>
      <c r="AY1148" s="10">
        <v>0</v>
      </c>
      <c r="AZ1148" s="10">
        <v>0</v>
      </c>
      <c r="BA1148" s="10">
        <v>498216000</v>
      </c>
      <c r="BB1148" s="10">
        <v>0</v>
      </c>
      <c r="BC1148" s="10">
        <v>0</v>
      </c>
      <c r="BD1148" s="10">
        <v>518975000</v>
      </c>
      <c r="BE1148" s="10">
        <v>0</v>
      </c>
      <c r="BF1148" s="10">
        <v>0</v>
      </c>
      <c r="BG1148" s="10">
        <v>570870862</v>
      </c>
      <c r="BH1148" s="10">
        <v>0</v>
      </c>
      <c r="BI1148" s="10">
        <v>0</v>
      </c>
      <c r="BJ1148" s="10" t="s">
        <v>9</v>
      </c>
      <c r="BK1148" s="10" t="s">
        <v>9</v>
      </c>
      <c r="BL1148" s="10" t="s">
        <v>9</v>
      </c>
      <c r="BM1148" s="2">
        <f t="shared" si="171"/>
        <v>61.046787999999999</v>
      </c>
      <c r="BN1148" s="2">
        <f t="shared" si="172"/>
        <v>61.046787999999999</v>
      </c>
      <c r="BO1148" s="2">
        <f t="shared" si="173"/>
        <v>1000</v>
      </c>
      <c r="BP1148" s="2">
        <f t="shared" si="174"/>
        <v>0</v>
      </c>
      <c r="BQ1148" s="2">
        <f t="shared" si="175"/>
        <v>498.21600000000001</v>
      </c>
      <c r="BR1148" s="2">
        <f t="shared" si="176"/>
        <v>0</v>
      </c>
      <c r="BS1148" s="2">
        <f t="shared" si="177"/>
        <v>518.97500000000002</v>
      </c>
      <c r="BT1148" s="2">
        <f t="shared" si="178"/>
        <v>0</v>
      </c>
      <c r="BU1148" s="2">
        <f t="shared" si="179"/>
        <v>570.87086199999999</v>
      </c>
      <c r="BV1148" s="2">
        <f t="shared" si="180"/>
        <v>0</v>
      </c>
    </row>
    <row r="1149" spans="1:74" x14ac:dyDescent="0.25">
      <c r="A1149">
        <v>16</v>
      </c>
      <c r="B1149" t="s">
        <v>0</v>
      </c>
      <c r="C1149" t="s">
        <v>668</v>
      </c>
      <c r="D1149">
        <v>2020</v>
      </c>
      <c r="E1149" t="s">
        <v>1</v>
      </c>
      <c r="F1149" t="s">
        <v>2</v>
      </c>
      <c r="G1149">
        <v>2</v>
      </c>
      <c r="H1149" t="s">
        <v>3</v>
      </c>
      <c r="I1149" t="s">
        <v>689</v>
      </c>
      <c r="J1149" t="s">
        <v>461</v>
      </c>
      <c r="K1149" t="s">
        <v>766</v>
      </c>
      <c r="L1149" t="s">
        <v>767</v>
      </c>
      <c r="M1149" t="s">
        <v>768</v>
      </c>
      <c r="N1149" t="s">
        <v>801</v>
      </c>
      <c r="O1149" t="s">
        <v>52</v>
      </c>
      <c r="P1149" t="s">
        <v>823</v>
      </c>
      <c r="Q1149" t="s">
        <v>136</v>
      </c>
      <c r="R1149">
        <v>0</v>
      </c>
      <c r="S1149" t="s">
        <v>7</v>
      </c>
      <c r="T1149">
        <v>262</v>
      </c>
      <c r="U1149" t="s">
        <v>484</v>
      </c>
      <c r="V1149" t="s">
        <v>4079</v>
      </c>
      <c r="W1149" t="s">
        <v>2950</v>
      </c>
      <c r="X1149">
        <v>1</v>
      </c>
      <c r="Y1149" t="s">
        <v>2951</v>
      </c>
      <c r="Z1149">
        <v>3</v>
      </c>
      <c r="AA1149" t="s">
        <v>929</v>
      </c>
      <c r="AB1149" t="s">
        <v>1593</v>
      </c>
      <c r="AC1149" s="10">
        <v>78</v>
      </c>
      <c r="AD1149" s="10">
        <v>73</v>
      </c>
      <c r="AE1149" s="10">
        <v>93.59</v>
      </c>
      <c r="AF1149" s="10">
        <v>85</v>
      </c>
      <c r="AG1149" s="10">
        <v>0</v>
      </c>
      <c r="AH1149" s="10">
        <v>0</v>
      </c>
      <c r="AI1149" s="10">
        <v>90</v>
      </c>
      <c r="AJ1149" s="10">
        <v>0</v>
      </c>
      <c r="AK1149" s="10">
        <v>0</v>
      </c>
      <c r="AL1149" s="10">
        <v>95</v>
      </c>
      <c r="AM1149" s="10">
        <v>0</v>
      </c>
      <c r="AN1149" s="10">
        <v>0</v>
      </c>
      <c r="AO1149" s="10">
        <v>100</v>
      </c>
      <c r="AP1149" s="10">
        <v>0</v>
      </c>
      <c r="AQ1149" s="10">
        <v>0</v>
      </c>
      <c r="AR1149" s="10" t="s">
        <v>7</v>
      </c>
      <c r="AS1149" s="10" t="s">
        <v>7</v>
      </c>
      <c r="AT1149" s="10" t="s">
        <v>7</v>
      </c>
      <c r="AU1149" s="10">
        <v>451066630</v>
      </c>
      <c r="AV1149" s="10">
        <v>451066630</v>
      </c>
      <c r="AW1149" s="10">
        <v>100</v>
      </c>
      <c r="AX1149" s="10">
        <v>40854578284</v>
      </c>
      <c r="AY1149" s="10">
        <v>0</v>
      </c>
      <c r="AZ1149" s="10">
        <v>0</v>
      </c>
      <c r="BA1149" s="10">
        <v>1245211769</v>
      </c>
      <c r="BB1149" s="10">
        <v>0</v>
      </c>
      <c r="BC1149" s="10">
        <v>0</v>
      </c>
      <c r="BD1149" s="10">
        <v>1290524654</v>
      </c>
      <c r="BE1149" s="10">
        <v>0</v>
      </c>
      <c r="BF1149" s="10">
        <v>0</v>
      </c>
      <c r="BG1149" s="10">
        <v>476308747</v>
      </c>
      <c r="BH1149" s="10">
        <v>0</v>
      </c>
      <c r="BI1149" s="10">
        <v>0</v>
      </c>
      <c r="BJ1149" s="10" t="s">
        <v>9</v>
      </c>
      <c r="BK1149" s="10" t="s">
        <v>9</v>
      </c>
      <c r="BL1149" s="10" t="s">
        <v>9</v>
      </c>
      <c r="BM1149" s="2">
        <f t="shared" si="171"/>
        <v>451.06662999999998</v>
      </c>
      <c r="BN1149" s="2">
        <f t="shared" si="172"/>
        <v>451.06662999999998</v>
      </c>
      <c r="BO1149" s="2">
        <f t="shared" si="173"/>
        <v>40854.578284000003</v>
      </c>
      <c r="BP1149" s="2">
        <f t="shared" si="174"/>
        <v>0</v>
      </c>
      <c r="BQ1149" s="2">
        <f t="shared" si="175"/>
        <v>1245.211769</v>
      </c>
      <c r="BR1149" s="2">
        <f t="shared" si="176"/>
        <v>0</v>
      </c>
      <c r="BS1149" s="2">
        <f t="shared" si="177"/>
        <v>1290.5246540000001</v>
      </c>
      <c r="BT1149" s="2">
        <f t="shared" si="178"/>
        <v>0</v>
      </c>
      <c r="BU1149" s="2">
        <f t="shared" si="179"/>
        <v>476.30874699999998</v>
      </c>
      <c r="BV1149" s="2">
        <f t="shared" si="180"/>
        <v>0</v>
      </c>
    </row>
    <row r="1150" spans="1:74" x14ac:dyDescent="0.25">
      <c r="A1150">
        <v>16</v>
      </c>
      <c r="B1150" t="s">
        <v>0</v>
      </c>
      <c r="C1150" t="s">
        <v>668</v>
      </c>
      <c r="D1150">
        <v>2020</v>
      </c>
      <c r="E1150" t="s">
        <v>1</v>
      </c>
      <c r="F1150" t="s">
        <v>2</v>
      </c>
      <c r="G1150">
        <v>2</v>
      </c>
      <c r="H1150" t="s">
        <v>3</v>
      </c>
      <c r="I1150" t="s">
        <v>689</v>
      </c>
      <c r="J1150" t="s">
        <v>461</v>
      </c>
      <c r="K1150" t="s">
        <v>766</v>
      </c>
      <c r="L1150" t="s">
        <v>767</v>
      </c>
      <c r="M1150" t="s">
        <v>768</v>
      </c>
      <c r="N1150" t="s">
        <v>801</v>
      </c>
      <c r="O1150" t="s">
        <v>52</v>
      </c>
      <c r="P1150" t="s">
        <v>823</v>
      </c>
      <c r="Q1150" t="s">
        <v>136</v>
      </c>
      <c r="R1150">
        <v>0</v>
      </c>
      <c r="S1150" t="s">
        <v>7</v>
      </c>
      <c r="T1150">
        <v>262</v>
      </c>
      <c r="U1150" t="s">
        <v>484</v>
      </c>
      <c r="V1150" t="s">
        <v>4079</v>
      </c>
      <c r="W1150" t="s">
        <v>2950</v>
      </c>
      <c r="X1150">
        <v>2</v>
      </c>
      <c r="Y1150" t="s">
        <v>2952</v>
      </c>
      <c r="Z1150">
        <v>1</v>
      </c>
      <c r="AA1150" t="s">
        <v>924</v>
      </c>
      <c r="AB1150" t="s">
        <v>1593</v>
      </c>
      <c r="AC1150" s="10">
        <v>7.0000000000000007E-2</v>
      </c>
      <c r="AD1150" s="10">
        <v>0.06</v>
      </c>
      <c r="AE1150" s="10">
        <v>85.71</v>
      </c>
      <c r="AF1150" s="10">
        <v>0.28000000000000003</v>
      </c>
      <c r="AG1150" s="10">
        <v>0</v>
      </c>
      <c r="AH1150" s="10">
        <v>0</v>
      </c>
      <c r="AI1150" s="10">
        <v>0.28000000000000003</v>
      </c>
      <c r="AJ1150" s="10">
        <v>0</v>
      </c>
      <c r="AK1150" s="10">
        <v>0</v>
      </c>
      <c r="AL1150" s="10">
        <v>0.28000000000000003</v>
      </c>
      <c r="AM1150" s="10">
        <v>0</v>
      </c>
      <c r="AN1150" s="10">
        <v>0</v>
      </c>
      <c r="AO1150" s="10">
        <v>0.09</v>
      </c>
      <c r="AP1150" s="10">
        <v>0</v>
      </c>
      <c r="AQ1150" s="10">
        <v>0</v>
      </c>
      <c r="AR1150" s="10">
        <v>1</v>
      </c>
      <c r="AS1150" s="10">
        <v>0.06</v>
      </c>
      <c r="AT1150" s="10">
        <v>6</v>
      </c>
      <c r="AU1150" s="10">
        <v>1279544888</v>
      </c>
      <c r="AV1150" s="10">
        <v>1279544888</v>
      </c>
      <c r="AW1150" s="10">
        <v>100</v>
      </c>
      <c r="AX1150" s="10">
        <v>1333093000</v>
      </c>
      <c r="AY1150" s="10">
        <v>0</v>
      </c>
      <c r="AZ1150" s="10">
        <v>0</v>
      </c>
      <c r="BA1150" s="10">
        <v>4496700132</v>
      </c>
      <c r="BB1150" s="10">
        <v>0</v>
      </c>
      <c r="BC1150" s="10">
        <v>0</v>
      </c>
      <c r="BD1150" s="10">
        <v>4660333707</v>
      </c>
      <c r="BE1150" s="10">
        <v>0</v>
      </c>
      <c r="BF1150" s="10">
        <v>0</v>
      </c>
      <c r="BG1150" s="10">
        <v>1720042857</v>
      </c>
      <c r="BH1150" s="10">
        <v>0</v>
      </c>
      <c r="BI1150" s="10">
        <v>0</v>
      </c>
      <c r="BJ1150" s="10" t="s">
        <v>9</v>
      </c>
      <c r="BK1150" s="10" t="s">
        <v>9</v>
      </c>
      <c r="BL1150" s="10" t="s">
        <v>9</v>
      </c>
      <c r="BM1150" s="2">
        <f t="shared" si="171"/>
        <v>1279.5448879999999</v>
      </c>
      <c r="BN1150" s="2">
        <f t="shared" si="172"/>
        <v>1279.5448879999999</v>
      </c>
      <c r="BO1150" s="2">
        <f t="shared" si="173"/>
        <v>1333.0930000000001</v>
      </c>
      <c r="BP1150" s="2">
        <f t="shared" si="174"/>
        <v>0</v>
      </c>
      <c r="BQ1150" s="2">
        <f t="shared" si="175"/>
        <v>4496.7001319999999</v>
      </c>
      <c r="BR1150" s="2">
        <f t="shared" si="176"/>
        <v>0</v>
      </c>
      <c r="BS1150" s="2">
        <f t="shared" si="177"/>
        <v>4660.3337069999998</v>
      </c>
      <c r="BT1150" s="2">
        <f t="shared" si="178"/>
        <v>0</v>
      </c>
      <c r="BU1150" s="2">
        <f t="shared" si="179"/>
        <v>1720.0428569999999</v>
      </c>
      <c r="BV1150" s="2">
        <f t="shared" si="180"/>
        <v>0</v>
      </c>
    </row>
    <row r="1151" spans="1:74" x14ac:dyDescent="0.25">
      <c r="A1151">
        <v>16</v>
      </c>
      <c r="B1151" t="s">
        <v>0</v>
      </c>
      <c r="C1151" t="s">
        <v>668</v>
      </c>
      <c r="D1151">
        <v>2020</v>
      </c>
      <c r="E1151" t="s">
        <v>1</v>
      </c>
      <c r="F1151" t="s">
        <v>2</v>
      </c>
      <c r="G1151">
        <v>2</v>
      </c>
      <c r="H1151" t="s">
        <v>3</v>
      </c>
      <c r="I1151" t="s">
        <v>689</v>
      </c>
      <c r="J1151" t="s">
        <v>461</v>
      </c>
      <c r="K1151" t="s">
        <v>766</v>
      </c>
      <c r="L1151" t="s">
        <v>767</v>
      </c>
      <c r="M1151" t="s">
        <v>768</v>
      </c>
      <c r="N1151" t="s">
        <v>801</v>
      </c>
      <c r="O1151" t="s">
        <v>52</v>
      </c>
      <c r="P1151" t="s">
        <v>823</v>
      </c>
      <c r="Q1151" t="s">
        <v>136</v>
      </c>
      <c r="R1151">
        <v>0</v>
      </c>
      <c r="S1151" t="s">
        <v>7</v>
      </c>
      <c r="T1151">
        <v>262</v>
      </c>
      <c r="U1151" t="s">
        <v>484</v>
      </c>
      <c r="V1151" t="s">
        <v>4079</v>
      </c>
      <c r="W1151" t="s">
        <v>2950</v>
      </c>
      <c r="X1151">
        <v>3</v>
      </c>
      <c r="Y1151" t="s">
        <v>2953</v>
      </c>
      <c r="Z1151">
        <v>1</v>
      </c>
      <c r="AA1151" t="s">
        <v>924</v>
      </c>
      <c r="AB1151" t="s">
        <v>1593</v>
      </c>
      <c r="AC1151" s="10">
        <v>0.05</v>
      </c>
      <c r="AD1151" s="10">
        <v>0.04</v>
      </c>
      <c r="AE1151" s="10">
        <v>80</v>
      </c>
      <c r="AF1151" s="10">
        <v>0.15</v>
      </c>
      <c r="AG1151" s="10">
        <v>0</v>
      </c>
      <c r="AH1151" s="10">
        <v>0</v>
      </c>
      <c r="AI1151" s="10">
        <v>0.3</v>
      </c>
      <c r="AJ1151" s="10">
        <v>0</v>
      </c>
      <c r="AK1151" s="10">
        <v>0</v>
      </c>
      <c r="AL1151" s="10">
        <v>0.3</v>
      </c>
      <c r="AM1151" s="10">
        <v>0</v>
      </c>
      <c r="AN1151" s="10">
        <v>0</v>
      </c>
      <c r="AO1151" s="10">
        <v>0.2</v>
      </c>
      <c r="AP1151" s="10">
        <v>0</v>
      </c>
      <c r="AQ1151" s="10">
        <v>0</v>
      </c>
      <c r="AR1151" s="10">
        <v>1</v>
      </c>
      <c r="AS1151" s="10">
        <v>0.04</v>
      </c>
      <c r="AT1151" s="10">
        <v>4</v>
      </c>
      <c r="AU1151" s="10">
        <v>684059911</v>
      </c>
      <c r="AV1151" s="10">
        <v>684059911</v>
      </c>
      <c r="AW1151" s="10">
        <v>100</v>
      </c>
      <c r="AX1151" s="10">
        <v>1632358716</v>
      </c>
      <c r="AY1151" s="10">
        <v>0</v>
      </c>
      <c r="AZ1151" s="10">
        <v>0</v>
      </c>
      <c r="BA1151" s="10">
        <v>3399287472</v>
      </c>
      <c r="BB1151" s="10">
        <v>0</v>
      </c>
      <c r="BC1151" s="10">
        <v>0</v>
      </c>
      <c r="BD1151" s="10">
        <v>3399287472</v>
      </c>
      <c r="BE1151" s="10">
        <v>0</v>
      </c>
      <c r="BF1151" s="10">
        <v>0</v>
      </c>
      <c r="BG1151" s="10">
        <v>1673549119</v>
      </c>
      <c r="BH1151" s="10">
        <v>0</v>
      </c>
      <c r="BI1151" s="10">
        <v>0</v>
      </c>
      <c r="BJ1151" s="10" t="s">
        <v>9</v>
      </c>
      <c r="BK1151" s="10" t="s">
        <v>9</v>
      </c>
      <c r="BL1151" s="10" t="s">
        <v>9</v>
      </c>
      <c r="BM1151" s="2">
        <f t="shared" si="171"/>
        <v>684.05991100000006</v>
      </c>
      <c r="BN1151" s="2">
        <f t="shared" si="172"/>
        <v>684.05991100000006</v>
      </c>
      <c r="BO1151" s="2">
        <f t="shared" si="173"/>
        <v>1632.358716</v>
      </c>
      <c r="BP1151" s="2">
        <f t="shared" si="174"/>
        <v>0</v>
      </c>
      <c r="BQ1151" s="2">
        <f t="shared" si="175"/>
        <v>3399.287472</v>
      </c>
      <c r="BR1151" s="2">
        <f t="shared" si="176"/>
        <v>0</v>
      </c>
      <c r="BS1151" s="2">
        <f t="shared" si="177"/>
        <v>3399.287472</v>
      </c>
      <c r="BT1151" s="2">
        <f t="shared" si="178"/>
        <v>0</v>
      </c>
      <c r="BU1151" s="2">
        <f t="shared" si="179"/>
        <v>1673.549119</v>
      </c>
      <c r="BV1151" s="2">
        <f t="shared" si="180"/>
        <v>0</v>
      </c>
    </row>
    <row r="1152" spans="1:74" x14ac:dyDescent="0.25">
      <c r="A1152">
        <v>16</v>
      </c>
      <c r="B1152" t="s">
        <v>0</v>
      </c>
      <c r="C1152" t="s">
        <v>668</v>
      </c>
      <c r="D1152">
        <v>2020</v>
      </c>
      <c r="E1152" t="s">
        <v>1</v>
      </c>
      <c r="F1152" t="s">
        <v>2</v>
      </c>
      <c r="G1152">
        <v>2</v>
      </c>
      <c r="H1152" t="s">
        <v>3</v>
      </c>
      <c r="I1152" t="s">
        <v>689</v>
      </c>
      <c r="J1152" t="s">
        <v>461</v>
      </c>
      <c r="K1152" t="s">
        <v>766</v>
      </c>
      <c r="L1152" t="s">
        <v>767</v>
      </c>
      <c r="M1152" t="s">
        <v>768</v>
      </c>
      <c r="N1152" t="s">
        <v>801</v>
      </c>
      <c r="O1152" t="s">
        <v>52</v>
      </c>
      <c r="P1152" t="s">
        <v>823</v>
      </c>
      <c r="Q1152" t="s">
        <v>136</v>
      </c>
      <c r="R1152">
        <v>0</v>
      </c>
      <c r="S1152" t="s">
        <v>7</v>
      </c>
      <c r="T1152">
        <v>262</v>
      </c>
      <c r="U1152" t="s">
        <v>484</v>
      </c>
      <c r="V1152" t="s">
        <v>4079</v>
      </c>
      <c r="W1152" t="s">
        <v>2950</v>
      </c>
      <c r="X1152">
        <v>4</v>
      </c>
      <c r="Y1152" t="s">
        <v>2954</v>
      </c>
      <c r="Z1152">
        <v>2</v>
      </c>
      <c r="AA1152" t="s">
        <v>920</v>
      </c>
      <c r="AB1152" t="s">
        <v>1593</v>
      </c>
      <c r="AC1152" s="10">
        <v>80</v>
      </c>
      <c r="AD1152" s="10">
        <v>48</v>
      </c>
      <c r="AE1152" s="10">
        <v>60</v>
      </c>
      <c r="AF1152" s="10">
        <v>80</v>
      </c>
      <c r="AG1152" s="10">
        <v>0</v>
      </c>
      <c r="AH1152" s="10">
        <v>0</v>
      </c>
      <c r="AI1152" s="10">
        <v>80</v>
      </c>
      <c r="AJ1152" s="10">
        <v>0</v>
      </c>
      <c r="AK1152" s="10">
        <v>0</v>
      </c>
      <c r="AL1152" s="10">
        <v>80</v>
      </c>
      <c r="AM1152" s="10">
        <v>0</v>
      </c>
      <c r="AN1152" s="10">
        <v>0</v>
      </c>
      <c r="AO1152" s="10">
        <v>80</v>
      </c>
      <c r="AP1152" s="10">
        <v>0</v>
      </c>
      <c r="AQ1152" s="10">
        <v>0</v>
      </c>
      <c r="AR1152" s="10" t="s">
        <v>7</v>
      </c>
      <c r="AS1152" s="10" t="s">
        <v>7</v>
      </c>
      <c r="AT1152" s="10" t="s">
        <v>7</v>
      </c>
      <c r="AU1152" s="10">
        <v>647812496</v>
      </c>
      <c r="AV1152" s="10">
        <v>647812496</v>
      </c>
      <c r="AW1152" s="10">
        <v>100</v>
      </c>
      <c r="AX1152" s="10">
        <v>2320412000</v>
      </c>
      <c r="AY1152" s="10">
        <v>0</v>
      </c>
      <c r="AZ1152" s="10">
        <v>0</v>
      </c>
      <c r="BA1152" s="10">
        <v>2185117000</v>
      </c>
      <c r="BB1152" s="10">
        <v>0</v>
      </c>
      <c r="BC1152" s="10">
        <v>0</v>
      </c>
      <c r="BD1152" s="10">
        <v>2220412000</v>
      </c>
      <c r="BE1152" s="10">
        <v>0</v>
      </c>
      <c r="BF1152" s="10">
        <v>0</v>
      </c>
      <c r="BG1152" s="10">
        <v>740423718</v>
      </c>
      <c r="BH1152" s="10">
        <v>0</v>
      </c>
      <c r="BI1152" s="10">
        <v>0</v>
      </c>
      <c r="BJ1152" s="10" t="s">
        <v>9</v>
      </c>
      <c r="BK1152" s="10" t="s">
        <v>9</v>
      </c>
      <c r="BL1152" s="10" t="s">
        <v>9</v>
      </c>
      <c r="BM1152" s="2">
        <f t="shared" si="171"/>
        <v>647.81249600000001</v>
      </c>
      <c r="BN1152" s="2">
        <f t="shared" si="172"/>
        <v>647.81249600000001</v>
      </c>
      <c r="BO1152" s="2">
        <f t="shared" si="173"/>
        <v>2320.4119999999998</v>
      </c>
      <c r="BP1152" s="2">
        <f t="shared" si="174"/>
        <v>0</v>
      </c>
      <c r="BQ1152" s="2">
        <f t="shared" si="175"/>
        <v>2185.1170000000002</v>
      </c>
      <c r="BR1152" s="2">
        <f t="shared" si="176"/>
        <v>0</v>
      </c>
      <c r="BS1152" s="2">
        <f t="shared" si="177"/>
        <v>2220.4119999999998</v>
      </c>
      <c r="BT1152" s="2">
        <f t="shared" si="178"/>
        <v>0</v>
      </c>
      <c r="BU1152" s="2">
        <f t="shared" si="179"/>
        <v>740.42371800000001</v>
      </c>
      <c r="BV1152" s="2">
        <f t="shared" si="180"/>
        <v>0</v>
      </c>
    </row>
    <row r="1153" spans="1:74" x14ac:dyDescent="0.25">
      <c r="A1153">
        <v>16</v>
      </c>
      <c r="B1153" t="s">
        <v>0</v>
      </c>
      <c r="C1153" t="s">
        <v>668</v>
      </c>
      <c r="D1153">
        <v>2020</v>
      </c>
      <c r="E1153" t="s">
        <v>1</v>
      </c>
      <c r="F1153" t="s">
        <v>2</v>
      </c>
      <c r="G1153">
        <v>2</v>
      </c>
      <c r="H1153" t="s">
        <v>3</v>
      </c>
      <c r="I1153" t="s">
        <v>689</v>
      </c>
      <c r="J1153" t="s">
        <v>461</v>
      </c>
      <c r="K1153" t="s">
        <v>766</v>
      </c>
      <c r="L1153" t="s">
        <v>767</v>
      </c>
      <c r="M1153" t="s">
        <v>768</v>
      </c>
      <c r="N1153" t="s">
        <v>801</v>
      </c>
      <c r="O1153" t="s">
        <v>52</v>
      </c>
      <c r="P1153" t="s">
        <v>823</v>
      </c>
      <c r="Q1153" t="s">
        <v>136</v>
      </c>
      <c r="R1153">
        <v>0</v>
      </c>
      <c r="S1153" t="s">
        <v>7</v>
      </c>
      <c r="T1153">
        <v>262</v>
      </c>
      <c r="U1153" t="s">
        <v>484</v>
      </c>
      <c r="V1153" t="s">
        <v>4079</v>
      </c>
      <c r="W1153" t="s">
        <v>2950</v>
      </c>
      <c r="X1153">
        <v>5</v>
      </c>
      <c r="Y1153" t="s">
        <v>2955</v>
      </c>
      <c r="Z1153">
        <v>1</v>
      </c>
      <c r="AA1153" t="s">
        <v>924</v>
      </c>
      <c r="AB1153" t="s">
        <v>1593</v>
      </c>
      <c r="AC1153" s="10">
        <v>1</v>
      </c>
      <c r="AD1153" s="10">
        <v>1.2</v>
      </c>
      <c r="AE1153" s="10">
        <v>120</v>
      </c>
      <c r="AF1153" s="10">
        <v>1</v>
      </c>
      <c r="AG1153" s="10">
        <v>0</v>
      </c>
      <c r="AH1153" s="10">
        <v>0</v>
      </c>
      <c r="AI1153" s="10">
        <v>3</v>
      </c>
      <c r="AJ1153" s="10">
        <v>0</v>
      </c>
      <c r="AK1153" s="10">
        <v>0</v>
      </c>
      <c r="AL1153" s="10">
        <v>2</v>
      </c>
      <c r="AM1153" s="10">
        <v>0</v>
      </c>
      <c r="AN1153" s="10">
        <v>0</v>
      </c>
      <c r="AO1153" s="10">
        <v>1</v>
      </c>
      <c r="AP1153" s="10">
        <v>0</v>
      </c>
      <c r="AQ1153" s="10">
        <v>0</v>
      </c>
      <c r="AR1153" s="10">
        <v>8</v>
      </c>
      <c r="AS1153" s="10">
        <v>1.2</v>
      </c>
      <c r="AT1153" s="10">
        <v>15</v>
      </c>
      <c r="AU1153" s="10">
        <v>17795640455</v>
      </c>
      <c r="AV1153" s="10">
        <v>17378344047</v>
      </c>
      <c r="AW1153" s="10">
        <v>97.66</v>
      </c>
      <c r="AX1153" s="10">
        <v>1646896000</v>
      </c>
      <c r="AY1153" s="10">
        <v>0</v>
      </c>
      <c r="AZ1153" s="10">
        <v>0</v>
      </c>
      <c r="BA1153" s="10">
        <v>29459822765</v>
      </c>
      <c r="BB1153" s="10">
        <v>0</v>
      </c>
      <c r="BC1153" s="10">
        <v>0</v>
      </c>
      <c r="BD1153" s="10">
        <v>31320065588</v>
      </c>
      <c r="BE1153" s="10">
        <v>0</v>
      </c>
      <c r="BF1153" s="10">
        <v>0</v>
      </c>
      <c r="BG1153" s="10">
        <v>43727857501</v>
      </c>
      <c r="BH1153" s="10">
        <v>0</v>
      </c>
      <c r="BI1153" s="10">
        <v>0</v>
      </c>
      <c r="BJ1153" s="10" t="s">
        <v>9</v>
      </c>
      <c r="BK1153" s="10" t="s">
        <v>9</v>
      </c>
      <c r="BL1153" s="10" t="s">
        <v>9</v>
      </c>
      <c r="BM1153" s="2">
        <f t="shared" si="171"/>
        <v>17795.640455000001</v>
      </c>
      <c r="BN1153" s="2">
        <f t="shared" si="172"/>
        <v>17378.344046999999</v>
      </c>
      <c r="BO1153" s="2">
        <f t="shared" si="173"/>
        <v>1646.896</v>
      </c>
      <c r="BP1153" s="2">
        <f t="shared" si="174"/>
        <v>0</v>
      </c>
      <c r="BQ1153" s="2">
        <f t="shared" si="175"/>
        <v>29459.822765000001</v>
      </c>
      <c r="BR1153" s="2">
        <f t="shared" si="176"/>
        <v>0</v>
      </c>
      <c r="BS1153" s="2">
        <f t="shared" si="177"/>
        <v>31320.065588000001</v>
      </c>
      <c r="BT1153" s="2">
        <f t="shared" si="178"/>
        <v>0</v>
      </c>
      <c r="BU1153" s="2">
        <f t="shared" si="179"/>
        <v>43727.857500999999</v>
      </c>
      <c r="BV1153" s="2">
        <f t="shared" si="180"/>
        <v>0</v>
      </c>
    </row>
    <row r="1154" spans="1:74" x14ac:dyDescent="0.25">
      <c r="A1154">
        <v>16</v>
      </c>
      <c r="B1154" t="s">
        <v>0</v>
      </c>
      <c r="C1154" t="s">
        <v>668</v>
      </c>
      <c r="D1154">
        <v>2020</v>
      </c>
      <c r="E1154" t="s">
        <v>1</v>
      </c>
      <c r="F1154" t="s">
        <v>2</v>
      </c>
      <c r="G1154">
        <v>2</v>
      </c>
      <c r="H1154" t="s">
        <v>3</v>
      </c>
      <c r="I1154" t="s">
        <v>689</v>
      </c>
      <c r="J1154" t="s">
        <v>461</v>
      </c>
      <c r="K1154" t="s">
        <v>766</v>
      </c>
      <c r="L1154" t="s">
        <v>767</v>
      </c>
      <c r="M1154" t="s">
        <v>768</v>
      </c>
      <c r="N1154" t="s">
        <v>801</v>
      </c>
      <c r="O1154" t="s">
        <v>52</v>
      </c>
      <c r="P1154" t="s">
        <v>823</v>
      </c>
      <c r="Q1154" t="s">
        <v>136</v>
      </c>
      <c r="R1154">
        <v>0</v>
      </c>
      <c r="S1154" t="s">
        <v>7</v>
      </c>
      <c r="T1154">
        <v>262</v>
      </c>
      <c r="U1154" t="s">
        <v>484</v>
      </c>
      <c r="V1154" t="s">
        <v>4079</v>
      </c>
      <c r="W1154" t="s">
        <v>2950</v>
      </c>
      <c r="X1154">
        <v>6</v>
      </c>
      <c r="Y1154" t="s">
        <v>2956</v>
      </c>
      <c r="Z1154">
        <v>2</v>
      </c>
      <c r="AA1154" t="s">
        <v>920</v>
      </c>
      <c r="AB1154" t="s">
        <v>1593</v>
      </c>
      <c r="AC1154" s="10">
        <v>100</v>
      </c>
      <c r="AD1154" s="10">
        <v>100</v>
      </c>
      <c r="AE1154" s="10">
        <v>100</v>
      </c>
      <c r="AF1154" s="10">
        <v>100</v>
      </c>
      <c r="AG1154" s="10">
        <v>0</v>
      </c>
      <c r="AH1154" s="10">
        <v>0</v>
      </c>
      <c r="AI1154" s="10">
        <v>100</v>
      </c>
      <c r="AJ1154" s="10">
        <v>0</v>
      </c>
      <c r="AK1154" s="10">
        <v>0</v>
      </c>
      <c r="AL1154" s="10">
        <v>100</v>
      </c>
      <c r="AM1154" s="10">
        <v>0</v>
      </c>
      <c r="AN1154" s="10">
        <v>0</v>
      </c>
      <c r="AO1154" s="10">
        <v>100</v>
      </c>
      <c r="AP1154" s="10">
        <v>0</v>
      </c>
      <c r="AQ1154" s="10">
        <v>0</v>
      </c>
      <c r="AR1154" s="10" t="s">
        <v>7</v>
      </c>
      <c r="AS1154" s="10" t="s">
        <v>7</v>
      </c>
      <c r="AT1154" s="10" t="s">
        <v>7</v>
      </c>
      <c r="AU1154" s="10">
        <v>635944641</v>
      </c>
      <c r="AV1154" s="10">
        <v>635944641</v>
      </c>
      <c r="AW1154" s="10">
        <v>100</v>
      </c>
      <c r="AX1154" s="10">
        <v>4553625000</v>
      </c>
      <c r="AY1154" s="10">
        <v>0</v>
      </c>
      <c r="AZ1154" s="10">
        <v>0</v>
      </c>
      <c r="BA1154" s="10">
        <v>1250000000</v>
      </c>
      <c r="BB1154" s="10">
        <v>0</v>
      </c>
      <c r="BC1154" s="10">
        <v>0</v>
      </c>
      <c r="BD1154" s="10">
        <v>1250000000</v>
      </c>
      <c r="BE1154" s="10">
        <v>0</v>
      </c>
      <c r="BF1154" s="10">
        <v>0</v>
      </c>
      <c r="BG1154" s="10">
        <v>746984836</v>
      </c>
      <c r="BH1154" s="10">
        <v>0</v>
      </c>
      <c r="BI1154" s="10">
        <v>0</v>
      </c>
      <c r="BJ1154" s="10" t="s">
        <v>9</v>
      </c>
      <c r="BK1154" s="10" t="s">
        <v>9</v>
      </c>
      <c r="BL1154" s="10" t="s">
        <v>9</v>
      </c>
      <c r="BM1154" s="2">
        <f t="shared" si="171"/>
        <v>635.94464100000005</v>
      </c>
      <c r="BN1154" s="2">
        <f t="shared" si="172"/>
        <v>635.94464100000005</v>
      </c>
      <c r="BO1154" s="2">
        <f t="shared" si="173"/>
        <v>4553.625</v>
      </c>
      <c r="BP1154" s="2">
        <f t="shared" si="174"/>
        <v>0</v>
      </c>
      <c r="BQ1154" s="2">
        <f t="shared" si="175"/>
        <v>1250</v>
      </c>
      <c r="BR1154" s="2">
        <f t="shared" si="176"/>
        <v>0</v>
      </c>
      <c r="BS1154" s="2">
        <f t="shared" si="177"/>
        <v>1250</v>
      </c>
      <c r="BT1154" s="2">
        <f t="shared" si="178"/>
        <v>0</v>
      </c>
      <c r="BU1154" s="2">
        <f t="shared" si="179"/>
        <v>746.98483599999997</v>
      </c>
      <c r="BV1154" s="2">
        <f t="shared" si="180"/>
        <v>0</v>
      </c>
    </row>
    <row r="1155" spans="1:74" x14ac:dyDescent="0.25">
      <c r="A1155">
        <v>16</v>
      </c>
      <c r="B1155" t="s">
        <v>0</v>
      </c>
      <c r="C1155" t="s">
        <v>668</v>
      </c>
      <c r="D1155">
        <v>2020</v>
      </c>
      <c r="E1155" t="s">
        <v>1</v>
      </c>
      <c r="F1155" t="s">
        <v>2</v>
      </c>
      <c r="G1155">
        <v>2</v>
      </c>
      <c r="H1155" t="s">
        <v>3</v>
      </c>
      <c r="I1155" t="s">
        <v>689</v>
      </c>
      <c r="J1155" t="s">
        <v>461</v>
      </c>
      <c r="K1155" t="s">
        <v>766</v>
      </c>
      <c r="L1155" t="s">
        <v>767</v>
      </c>
      <c r="M1155" t="s">
        <v>768</v>
      </c>
      <c r="N1155" t="s">
        <v>801</v>
      </c>
      <c r="O1155" t="s">
        <v>52</v>
      </c>
      <c r="P1155" t="s">
        <v>823</v>
      </c>
      <c r="Q1155" t="s">
        <v>136</v>
      </c>
      <c r="R1155">
        <v>0</v>
      </c>
      <c r="S1155" t="s">
        <v>7</v>
      </c>
      <c r="T1155">
        <v>263</v>
      </c>
      <c r="U1155" t="s">
        <v>485</v>
      </c>
      <c r="V1155" t="s">
        <v>4079</v>
      </c>
      <c r="W1155" t="s">
        <v>2950</v>
      </c>
      <c r="X1155">
        <v>7</v>
      </c>
      <c r="Y1155" t="s">
        <v>2957</v>
      </c>
      <c r="Z1155">
        <v>3</v>
      </c>
      <c r="AA1155" t="s">
        <v>929</v>
      </c>
      <c r="AB1155" t="s">
        <v>1593</v>
      </c>
      <c r="AC1155" s="10">
        <v>1</v>
      </c>
      <c r="AD1155" s="10">
        <v>0.3</v>
      </c>
      <c r="AE1155" s="10">
        <v>30</v>
      </c>
      <c r="AF1155" s="10">
        <v>2.5</v>
      </c>
      <c r="AG1155" s="10">
        <v>0</v>
      </c>
      <c r="AH1155" s="10">
        <v>0</v>
      </c>
      <c r="AI1155" s="10">
        <v>3.5</v>
      </c>
      <c r="AJ1155" s="10">
        <v>0</v>
      </c>
      <c r="AK1155" s="10">
        <v>0</v>
      </c>
      <c r="AL1155" s="10">
        <v>4.5</v>
      </c>
      <c r="AM1155" s="10">
        <v>0</v>
      </c>
      <c r="AN1155" s="10">
        <v>0</v>
      </c>
      <c r="AO1155" s="10">
        <v>5</v>
      </c>
      <c r="AP1155" s="10">
        <v>0</v>
      </c>
      <c r="AQ1155" s="10">
        <v>0</v>
      </c>
      <c r="AR1155" s="10" t="s">
        <v>7</v>
      </c>
      <c r="AS1155" s="10" t="s">
        <v>7</v>
      </c>
      <c r="AT1155" s="10" t="s">
        <v>7</v>
      </c>
      <c r="AU1155" s="10">
        <v>871939880</v>
      </c>
      <c r="AV1155" s="10">
        <v>871765490</v>
      </c>
      <c r="AW1155" s="10">
        <v>99.98</v>
      </c>
      <c r="AX1155" s="10">
        <v>3168973000</v>
      </c>
      <c r="AY1155" s="10">
        <v>0</v>
      </c>
      <c r="AZ1155" s="10">
        <v>0</v>
      </c>
      <c r="BA1155" s="10">
        <v>225686118</v>
      </c>
      <c r="BB1155" s="10">
        <v>0</v>
      </c>
      <c r="BC1155" s="10">
        <v>0</v>
      </c>
      <c r="BD1155" s="10">
        <v>237913563</v>
      </c>
      <c r="BE1155" s="10">
        <v>0</v>
      </c>
      <c r="BF1155" s="10">
        <v>0</v>
      </c>
      <c r="BG1155" s="10">
        <v>184927361</v>
      </c>
      <c r="BH1155" s="10">
        <v>0</v>
      </c>
      <c r="BI1155" s="10">
        <v>0</v>
      </c>
      <c r="BJ1155" s="10" t="s">
        <v>9</v>
      </c>
      <c r="BK1155" s="10" t="s">
        <v>9</v>
      </c>
      <c r="BL1155" s="10" t="s">
        <v>9</v>
      </c>
      <c r="BM1155" s="2">
        <f t="shared" ref="BM1155:BM1218" si="181">AU1155 / 1000000</f>
        <v>871.93988000000002</v>
      </c>
      <c r="BN1155" s="2">
        <f t="shared" ref="BN1155:BN1218" si="182">AV1155 / 1000000</f>
        <v>871.76549</v>
      </c>
      <c r="BO1155" s="2">
        <f t="shared" ref="BO1155:BO1218" si="183">AX1155  / 1000000</f>
        <v>3168.973</v>
      </c>
      <c r="BP1155" s="2">
        <f t="shared" ref="BP1155:BP1218" si="184">AY1155  / 1000000</f>
        <v>0</v>
      </c>
      <c r="BQ1155" s="2">
        <f t="shared" ref="BQ1155:BQ1218" si="185">BA1155  / 1000000</f>
        <v>225.68611799999999</v>
      </c>
      <c r="BR1155" s="2">
        <f t="shared" ref="BR1155:BR1218" si="186">BB1155  / 1000000</f>
        <v>0</v>
      </c>
      <c r="BS1155" s="2">
        <f t="shared" ref="BS1155:BS1218" si="187">BD1155  / 1000000</f>
        <v>237.91356300000001</v>
      </c>
      <c r="BT1155" s="2">
        <f t="shared" ref="BT1155:BT1218" si="188">BE1155  / 1000000</f>
        <v>0</v>
      </c>
      <c r="BU1155" s="2">
        <f t="shared" ref="BU1155:BU1218" si="189">BG1155  / 1000000</f>
        <v>184.92736099999999</v>
      </c>
      <c r="BV1155" s="2">
        <f t="shared" ref="BV1155:BV1218" si="190">BH1155  / 1000000</f>
        <v>0</v>
      </c>
    </row>
    <row r="1156" spans="1:74" x14ac:dyDescent="0.25">
      <c r="A1156">
        <v>16</v>
      </c>
      <c r="B1156" t="s">
        <v>0</v>
      </c>
      <c r="C1156" t="s">
        <v>668</v>
      </c>
      <c r="D1156">
        <v>2020</v>
      </c>
      <c r="E1156" t="s">
        <v>1</v>
      </c>
      <c r="F1156" t="s">
        <v>2</v>
      </c>
      <c r="G1156">
        <v>2</v>
      </c>
      <c r="H1156" t="s">
        <v>3</v>
      </c>
      <c r="I1156" t="s">
        <v>689</v>
      </c>
      <c r="J1156" t="s">
        <v>461</v>
      </c>
      <c r="K1156" t="s">
        <v>766</v>
      </c>
      <c r="L1156" t="s">
        <v>767</v>
      </c>
      <c r="M1156" t="s">
        <v>768</v>
      </c>
      <c r="N1156" t="s">
        <v>801</v>
      </c>
      <c r="O1156" t="s">
        <v>52</v>
      </c>
      <c r="P1156" t="s">
        <v>823</v>
      </c>
      <c r="Q1156" t="s">
        <v>136</v>
      </c>
      <c r="R1156">
        <v>0</v>
      </c>
      <c r="S1156" t="s">
        <v>7</v>
      </c>
      <c r="T1156">
        <v>263</v>
      </c>
      <c r="U1156" t="s">
        <v>485</v>
      </c>
      <c r="V1156" t="s">
        <v>4079</v>
      </c>
      <c r="W1156" t="s">
        <v>2950</v>
      </c>
      <c r="X1156">
        <v>8</v>
      </c>
      <c r="Y1156" t="s">
        <v>2958</v>
      </c>
      <c r="Z1156">
        <v>1</v>
      </c>
      <c r="AA1156" t="s">
        <v>924</v>
      </c>
      <c r="AB1156" t="s">
        <v>1593</v>
      </c>
      <c r="AC1156" s="10">
        <v>0.2</v>
      </c>
      <c r="AD1156" s="10">
        <v>0.06</v>
      </c>
      <c r="AE1156" s="10">
        <v>30</v>
      </c>
      <c r="AF1156" s="10">
        <v>0.3</v>
      </c>
      <c r="AG1156" s="10">
        <v>0</v>
      </c>
      <c r="AH1156" s="10">
        <v>0</v>
      </c>
      <c r="AI1156" s="10">
        <v>0.2</v>
      </c>
      <c r="AJ1156" s="10">
        <v>0</v>
      </c>
      <c r="AK1156" s="10">
        <v>0</v>
      </c>
      <c r="AL1156" s="10">
        <v>0.2</v>
      </c>
      <c r="AM1156" s="10">
        <v>0</v>
      </c>
      <c r="AN1156" s="10">
        <v>0</v>
      </c>
      <c r="AO1156" s="10">
        <v>0.1</v>
      </c>
      <c r="AP1156" s="10">
        <v>0</v>
      </c>
      <c r="AQ1156" s="10">
        <v>0</v>
      </c>
      <c r="AR1156" s="10">
        <v>1</v>
      </c>
      <c r="AS1156" s="10">
        <v>0.06</v>
      </c>
      <c r="AT1156" s="10">
        <v>6</v>
      </c>
      <c r="AU1156" s="10">
        <v>301127078</v>
      </c>
      <c r="AV1156" s="10">
        <v>301127078</v>
      </c>
      <c r="AW1156" s="10">
        <v>100</v>
      </c>
      <c r="AX1156" s="10">
        <v>264960000</v>
      </c>
      <c r="AY1156" s="10">
        <v>0</v>
      </c>
      <c r="AZ1156" s="10">
        <v>0</v>
      </c>
      <c r="BA1156" s="10">
        <v>963356595</v>
      </c>
      <c r="BB1156" s="10">
        <v>0</v>
      </c>
      <c r="BC1156" s="10">
        <v>0</v>
      </c>
      <c r="BD1156" s="10">
        <v>647694111</v>
      </c>
      <c r="BE1156" s="10">
        <v>0</v>
      </c>
      <c r="BF1156" s="10">
        <v>0</v>
      </c>
      <c r="BG1156" s="10">
        <v>258760065</v>
      </c>
      <c r="BH1156" s="10">
        <v>0</v>
      </c>
      <c r="BI1156" s="10">
        <v>0</v>
      </c>
      <c r="BJ1156" s="10" t="s">
        <v>9</v>
      </c>
      <c r="BK1156" s="10" t="s">
        <v>9</v>
      </c>
      <c r="BL1156" s="10" t="s">
        <v>9</v>
      </c>
      <c r="BM1156" s="2">
        <f t="shared" si="181"/>
        <v>301.12707799999998</v>
      </c>
      <c r="BN1156" s="2">
        <f t="shared" si="182"/>
        <v>301.12707799999998</v>
      </c>
      <c r="BO1156" s="2">
        <f t="shared" si="183"/>
        <v>264.95999999999998</v>
      </c>
      <c r="BP1156" s="2">
        <f t="shared" si="184"/>
        <v>0</v>
      </c>
      <c r="BQ1156" s="2">
        <f t="shared" si="185"/>
        <v>963.35659499999997</v>
      </c>
      <c r="BR1156" s="2">
        <f t="shared" si="186"/>
        <v>0</v>
      </c>
      <c r="BS1156" s="2">
        <f t="shared" si="187"/>
        <v>647.69411100000002</v>
      </c>
      <c r="BT1156" s="2">
        <f t="shared" si="188"/>
        <v>0</v>
      </c>
      <c r="BU1156" s="2">
        <f t="shared" si="189"/>
        <v>258.760065</v>
      </c>
      <c r="BV1156" s="2">
        <f t="shared" si="190"/>
        <v>0</v>
      </c>
    </row>
    <row r="1157" spans="1:74" x14ac:dyDescent="0.25">
      <c r="A1157">
        <v>16</v>
      </c>
      <c r="B1157" t="s">
        <v>0</v>
      </c>
      <c r="C1157" t="s">
        <v>668</v>
      </c>
      <c r="D1157">
        <v>2020</v>
      </c>
      <c r="E1157" t="s">
        <v>1</v>
      </c>
      <c r="F1157" t="s">
        <v>2</v>
      </c>
      <c r="G1157">
        <v>2</v>
      </c>
      <c r="H1157" t="s">
        <v>3</v>
      </c>
      <c r="I1157" t="s">
        <v>689</v>
      </c>
      <c r="J1157" t="s">
        <v>461</v>
      </c>
      <c r="K1157" t="s">
        <v>766</v>
      </c>
      <c r="L1157" t="s">
        <v>767</v>
      </c>
      <c r="M1157" t="s">
        <v>768</v>
      </c>
      <c r="N1157" t="s">
        <v>799</v>
      </c>
      <c r="O1157" t="s">
        <v>13</v>
      </c>
      <c r="P1157" t="s">
        <v>804</v>
      </c>
      <c r="Q1157" t="s">
        <v>14</v>
      </c>
      <c r="R1157">
        <v>0</v>
      </c>
      <c r="S1157" t="s">
        <v>7</v>
      </c>
      <c r="T1157">
        <v>298</v>
      </c>
      <c r="U1157" t="s">
        <v>486</v>
      </c>
      <c r="V1157" t="s">
        <v>4080</v>
      </c>
      <c r="W1157" t="s">
        <v>2959</v>
      </c>
      <c r="X1157">
        <v>1</v>
      </c>
      <c r="Y1157" t="s">
        <v>2960</v>
      </c>
      <c r="Z1157">
        <v>1</v>
      </c>
      <c r="AA1157" t="s">
        <v>924</v>
      </c>
      <c r="AB1157" t="s">
        <v>1593</v>
      </c>
      <c r="AC1157" s="10">
        <v>1000</v>
      </c>
      <c r="AD1157" s="10">
        <v>436</v>
      </c>
      <c r="AE1157" s="10">
        <v>43.6</v>
      </c>
      <c r="AF1157" s="10">
        <v>4135</v>
      </c>
      <c r="AG1157" s="10">
        <v>0</v>
      </c>
      <c r="AH1157" s="10">
        <v>0</v>
      </c>
      <c r="AI1157" s="10">
        <v>4135</v>
      </c>
      <c r="AJ1157" s="10">
        <v>0</v>
      </c>
      <c r="AK1157" s="10">
        <v>0</v>
      </c>
      <c r="AL1157" s="10">
        <v>4130</v>
      </c>
      <c r="AM1157" s="10">
        <v>0</v>
      </c>
      <c r="AN1157" s="10">
        <v>0</v>
      </c>
      <c r="AO1157" s="10">
        <v>1000</v>
      </c>
      <c r="AP1157" s="10">
        <v>0</v>
      </c>
      <c r="AQ1157" s="10">
        <v>0</v>
      </c>
      <c r="AR1157" s="10">
        <v>14400</v>
      </c>
      <c r="AS1157" s="10">
        <v>436</v>
      </c>
      <c r="AT1157" s="10">
        <v>3.03</v>
      </c>
      <c r="AU1157" s="10">
        <v>1719946284</v>
      </c>
      <c r="AV1157" s="10">
        <v>1719946284</v>
      </c>
      <c r="AW1157" s="10">
        <v>100</v>
      </c>
      <c r="AX1157" s="10">
        <v>11181710000</v>
      </c>
      <c r="AY1157" s="10">
        <v>0</v>
      </c>
      <c r="AZ1157" s="10">
        <v>0</v>
      </c>
      <c r="BA1157" s="10">
        <v>6967146000</v>
      </c>
      <c r="BB1157" s="10">
        <v>0</v>
      </c>
      <c r="BC1157" s="10">
        <v>0</v>
      </c>
      <c r="BD1157" s="10">
        <v>7257444000</v>
      </c>
      <c r="BE1157" s="10">
        <v>0</v>
      </c>
      <c r="BF1157" s="10">
        <v>0</v>
      </c>
      <c r="BG1157" s="10">
        <v>7983186655</v>
      </c>
      <c r="BH1157" s="10">
        <v>0</v>
      </c>
      <c r="BI1157" s="10">
        <v>0</v>
      </c>
      <c r="BJ1157" s="10" t="s">
        <v>9</v>
      </c>
      <c r="BK1157" s="10" t="s">
        <v>9</v>
      </c>
      <c r="BL1157" s="10" t="s">
        <v>9</v>
      </c>
      <c r="BM1157" s="2">
        <f t="shared" si="181"/>
        <v>1719.9462840000001</v>
      </c>
      <c r="BN1157" s="2">
        <f t="shared" si="182"/>
        <v>1719.9462840000001</v>
      </c>
      <c r="BO1157" s="2">
        <f t="shared" si="183"/>
        <v>11181.71</v>
      </c>
      <c r="BP1157" s="2">
        <f t="shared" si="184"/>
        <v>0</v>
      </c>
      <c r="BQ1157" s="2">
        <f t="shared" si="185"/>
        <v>6967.1459999999997</v>
      </c>
      <c r="BR1157" s="2">
        <f t="shared" si="186"/>
        <v>0</v>
      </c>
      <c r="BS1157" s="2">
        <f t="shared" si="187"/>
        <v>7257.4440000000004</v>
      </c>
      <c r="BT1157" s="2">
        <f t="shared" si="188"/>
        <v>0</v>
      </c>
      <c r="BU1157" s="2">
        <f t="shared" si="189"/>
        <v>7983.1866550000004</v>
      </c>
      <c r="BV1157" s="2">
        <f t="shared" si="190"/>
        <v>0</v>
      </c>
    </row>
    <row r="1158" spans="1:74" x14ac:dyDescent="0.25">
      <c r="A1158">
        <v>16</v>
      </c>
      <c r="B1158" t="s">
        <v>0</v>
      </c>
      <c r="C1158" t="s">
        <v>668</v>
      </c>
      <c r="D1158">
        <v>2020</v>
      </c>
      <c r="E1158" t="s">
        <v>1</v>
      </c>
      <c r="F1158" t="s">
        <v>2</v>
      </c>
      <c r="G1158">
        <v>2</v>
      </c>
      <c r="H1158" t="s">
        <v>3</v>
      </c>
      <c r="I1158" t="s">
        <v>689</v>
      </c>
      <c r="J1158" t="s">
        <v>461</v>
      </c>
      <c r="K1158" t="s">
        <v>766</v>
      </c>
      <c r="L1158" t="s">
        <v>767</v>
      </c>
      <c r="M1158" t="s">
        <v>768</v>
      </c>
      <c r="N1158" t="s">
        <v>799</v>
      </c>
      <c r="O1158" t="s">
        <v>13</v>
      </c>
      <c r="P1158" t="s">
        <v>851</v>
      </c>
      <c r="Q1158" t="s">
        <v>487</v>
      </c>
      <c r="R1158">
        <v>0</v>
      </c>
      <c r="S1158" t="s">
        <v>7</v>
      </c>
      <c r="T1158">
        <v>310</v>
      </c>
      <c r="U1158" t="s">
        <v>488</v>
      </c>
      <c r="V1158" t="s">
        <v>4081</v>
      </c>
      <c r="W1158" t="s">
        <v>2961</v>
      </c>
      <c r="X1158">
        <v>1</v>
      </c>
      <c r="Y1158" t="s">
        <v>2962</v>
      </c>
      <c r="Z1158">
        <v>1</v>
      </c>
      <c r="AA1158" t="s">
        <v>924</v>
      </c>
      <c r="AB1158" t="s">
        <v>1593</v>
      </c>
      <c r="AC1158" s="10">
        <v>4</v>
      </c>
      <c r="AD1158" s="10">
        <v>4</v>
      </c>
      <c r="AE1158" s="10">
        <v>100</v>
      </c>
      <c r="AF1158" s="10">
        <v>5</v>
      </c>
      <c r="AG1158" s="10">
        <v>0</v>
      </c>
      <c r="AH1158" s="10">
        <v>0</v>
      </c>
      <c r="AI1158" s="10">
        <v>5</v>
      </c>
      <c r="AJ1158" s="10">
        <v>0</v>
      </c>
      <c r="AK1158" s="10">
        <v>0</v>
      </c>
      <c r="AL1158" s="10">
        <v>5</v>
      </c>
      <c r="AM1158" s="10">
        <v>0</v>
      </c>
      <c r="AN1158" s="10">
        <v>0</v>
      </c>
      <c r="AO1158" s="10">
        <v>1</v>
      </c>
      <c r="AP1158" s="10">
        <v>0</v>
      </c>
      <c r="AQ1158" s="10">
        <v>0</v>
      </c>
      <c r="AR1158" s="10">
        <v>20</v>
      </c>
      <c r="AS1158" s="10">
        <v>4</v>
      </c>
      <c r="AT1158" s="10">
        <v>20</v>
      </c>
      <c r="AU1158" s="10">
        <v>524981440</v>
      </c>
      <c r="AV1158" s="10">
        <v>152389498</v>
      </c>
      <c r="AW1158" s="10">
        <v>29.03</v>
      </c>
      <c r="AX1158" s="10">
        <v>11200000000</v>
      </c>
      <c r="AY1158" s="10">
        <v>0</v>
      </c>
      <c r="AZ1158" s="10">
        <v>0</v>
      </c>
      <c r="BA1158" s="10">
        <v>6649793000</v>
      </c>
      <c r="BB1158" s="10">
        <v>0</v>
      </c>
      <c r="BC1158" s="10">
        <v>0</v>
      </c>
      <c r="BD1158" s="10">
        <v>6926868000</v>
      </c>
      <c r="BE1158" s="10">
        <v>0</v>
      </c>
      <c r="BF1158" s="10">
        <v>0</v>
      </c>
      <c r="BG1158" s="10">
        <v>7619553032</v>
      </c>
      <c r="BH1158" s="10">
        <v>0</v>
      </c>
      <c r="BI1158" s="10">
        <v>0</v>
      </c>
      <c r="BJ1158" s="10" t="s">
        <v>9</v>
      </c>
      <c r="BK1158" s="10" t="s">
        <v>9</v>
      </c>
      <c r="BL1158" s="10" t="s">
        <v>9</v>
      </c>
      <c r="BM1158" s="2">
        <f t="shared" si="181"/>
        <v>524.98144000000002</v>
      </c>
      <c r="BN1158" s="2">
        <f t="shared" si="182"/>
        <v>152.389498</v>
      </c>
      <c r="BO1158" s="2">
        <f t="shared" si="183"/>
        <v>11200</v>
      </c>
      <c r="BP1158" s="2">
        <f t="shared" si="184"/>
        <v>0</v>
      </c>
      <c r="BQ1158" s="2">
        <f t="shared" si="185"/>
        <v>6649.7929999999997</v>
      </c>
      <c r="BR1158" s="2">
        <f t="shared" si="186"/>
        <v>0</v>
      </c>
      <c r="BS1158" s="2">
        <f t="shared" si="187"/>
        <v>6926.8680000000004</v>
      </c>
      <c r="BT1158" s="2">
        <f t="shared" si="188"/>
        <v>0</v>
      </c>
      <c r="BU1158" s="2">
        <f t="shared" si="189"/>
        <v>7619.5530319999998</v>
      </c>
      <c r="BV1158" s="2">
        <f t="shared" si="190"/>
        <v>0</v>
      </c>
    </row>
    <row r="1159" spans="1:74" x14ac:dyDescent="0.25">
      <c r="A1159">
        <v>16</v>
      </c>
      <c r="B1159" t="s">
        <v>0</v>
      </c>
      <c r="C1159" t="s">
        <v>668</v>
      </c>
      <c r="D1159">
        <v>2020</v>
      </c>
      <c r="E1159" t="s">
        <v>1</v>
      </c>
      <c r="F1159" t="s">
        <v>2</v>
      </c>
      <c r="G1159">
        <v>2</v>
      </c>
      <c r="H1159" t="s">
        <v>3</v>
      </c>
      <c r="I1159" t="s">
        <v>689</v>
      </c>
      <c r="J1159" t="s">
        <v>461</v>
      </c>
      <c r="K1159" t="s">
        <v>766</v>
      </c>
      <c r="L1159" t="s">
        <v>767</v>
      </c>
      <c r="M1159" t="s">
        <v>768</v>
      </c>
      <c r="N1159" t="s">
        <v>799</v>
      </c>
      <c r="O1159" t="s">
        <v>13</v>
      </c>
      <c r="P1159" t="s">
        <v>851</v>
      </c>
      <c r="Q1159" t="s">
        <v>487</v>
      </c>
      <c r="R1159">
        <v>0</v>
      </c>
      <c r="S1159" t="s">
        <v>7</v>
      </c>
      <c r="T1159">
        <v>311</v>
      </c>
      <c r="U1159" t="s">
        <v>489</v>
      </c>
      <c r="V1159" t="s">
        <v>4081</v>
      </c>
      <c r="W1159" t="s">
        <v>2961</v>
      </c>
      <c r="X1159">
        <v>2</v>
      </c>
      <c r="Y1159" t="s">
        <v>2963</v>
      </c>
      <c r="Z1159">
        <v>3</v>
      </c>
      <c r="AA1159" t="s">
        <v>929</v>
      </c>
      <c r="AB1159" t="s">
        <v>1593</v>
      </c>
      <c r="AC1159" s="10">
        <v>2</v>
      </c>
      <c r="AD1159" s="10">
        <v>3</v>
      </c>
      <c r="AE1159" s="10">
        <v>150</v>
      </c>
      <c r="AF1159" s="10">
        <v>4</v>
      </c>
      <c r="AG1159" s="10">
        <v>0</v>
      </c>
      <c r="AH1159" s="10">
        <v>0</v>
      </c>
      <c r="AI1159" s="10">
        <v>11</v>
      </c>
      <c r="AJ1159" s="10">
        <v>0</v>
      </c>
      <c r="AK1159" s="10">
        <v>0</v>
      </c>
      <c r="AL1159" s="10">
        <v>19</v>
      </c>
      <c r="AM1159" s="10">
        <v>0</v>
      </c>
      <c r="AN1159" s="10">
        <v>0</v>
      </c>
      <c r="AO1159" s="10">
        <v>22</v>
      </c>
      <c r="AP1159" s="10">
        <v>0</v>
      </c>
      <c r="AQ1159" s="10">
        <v>0</v>
      </c>
      <c r="AR1159" s="10" t="s">
        <v>7</v>
      </c>
      <c r="AS1159" s="10" t="s">
        <v>7</v>
      </c>
      <c r="AT1159" s="10" t="s">
        <v>7</v>
      </c>
      <c r="AU1159" s="10">
        <v>482916660</v>
      </c>
      <c r="AV1159" s="10">
        <v>482916660</v>
      </c>
      <c r="AW1159" s="10">
        <v>100</v>
      </c>
      <c r="AX1159" s="10">
        <v>3700000000</v>
      </c>
      <c r="AY1159" s="10">
        <v>0</v>
      </c>
      <c r="AZ1159" s="10">
        <v>0</v>
      </c>
      <c r="BA1159" s="10">
        <v>403583000</v>
      </c>
      <c r="BB1159" s="10">
        <v>0</v>
      </c>
      <c r="BC1159" s="10">
        <v>0</v>
      </c>
      <c r="BD1159" s="10">
        <v>420399000</v>
      </c>
      <c r="BE1159" s="10">
        <v>0</v>
      </c>
      <c r="BF1159" s="10">
        <v>0</v>
      </c>
      <c r="BG1159" s="10">
        <v>462436062</v>
      </c>
      <c r="BH1159" s="10">
        <v>0</v>
      </c>
      <c r="BI1159" s="10">
        <v>0</v>
      </c>
      <c r="BJ1159" s="10" t="s">
        <v>9</v>
      </c>
      <c r="BK1159" s="10" t="s">
        <v>9</v>
      </c>
      <c r="BL1159" s="10" t="s">
        <v>9</v>
      </c>
      <c r="BM1159" s="2">
        <f t="shared" si="181"/>
        <v>482.91665999999998</v>
      </c>
      <c r="BN1159" s="2">
        <f t="shared" si="182"/>
        <v>482.91665999999998</v>
      </c>
      <c r="BO1159" s="2">
        <f t="shared" si="183"/>
        <v>3700</v>
      </c>
      <c r="BP1159" s="2">
        <f t="shared" si="184"/>
        <v>0</v>
      </c>
      <c r="BQ1159" s="2">
        <f t="shared" si="185"/>
        <v>403.58300000000003</v>
      </c>
      <c r="BR1159" s="2">
        <f t="shared" si="186"/>
        <v>0</v>
      </c>
      <c r="BS1159" s="2">
        <f t="shared" si="187"/>
        <v>420.399</v>
      </c>
      <c r="BT1159" s="2">
        <f t="shared" si="188"/>
        <v>0</v>
      </c>
      <c r="BU1159" s="2">
        <f t="shared" si="189"/>
        <v>462.43606199999999</v>
      </c>
      <c r="BV1159" s="2">
        <f t="shared" si="190"/>
        <v>0</v>
      </c>
    </row>
    <row r="1160" spans="1:74" x14ac:dyDescent="0.25">
      <c r="A1160">
        <v>16</v>
      </c>
      <c r="B1160" t="s">
        <v>0</v>
      </c>
      <c r="C1160" t="s">
        <v>668</v>
      </c>
      <c r="D1160">
        <v>2020</v>
      </c>
      <c r="E1160" t="s">
        <v>1</v>
      </c>
      <c r="F1160" t="s">
        <v>2</v>
      </c>
      <c r="G1160">
        <v>2</v>
      </c>
      <c r="H1160" t="s">
        <v>3</v>
      </c>
      <c r="I1160" t="s">
        <v>689</v>
      </c>
      <c r="J1160" t="s">
        <v>461</v>
      </c>
      <c r="K1160" t="s">
        <v>766</v>
      </c>
      <c r="L1160" t="s">
        <v>767</v>
      </c>
      <c r="M1160" t="s">
        <v>768</v>
      </c>
      <c r="N1160" t="s">
        <v>799</v>
      </c>
      <c r="O1160" t="s">
        <v>13</v>
      </c>
      <c r="P1160" t="s">
        <v>851</v>
      </c>
      <c r="Q1160" t="s">
        <v>487</v>
      </c>
      <c r="R1160">
        <v>0</v>
      </c>
      <c r="S1160" t="s">
        <v>7</v>
      </c>
      <c r="T1160">
        <v>311</v>
      </c>
      <c r="U1160" t="s">
        <v>489</v>
      </c>
      <c r="V1160" t="s">
        <v>4081</v>
      </c>
      <c r="W1160" t="s">
        <v>2961</v>
      </c>
      <c r="X1160">
        <v>3</v>
      </c>
      <c r="Y1160" t="s">
        <v>2964</v>
      </c>
      <c r="Z1160">
        <v>1</v>
      </c>
      <c r="AA1160" t="s">
        <v>924</v>
      </c>
      <c r="AB1160" t="s">
        <v>1593</v>
      </c>
      <c r="AC1160" s="10">
        <v>4</v>
      </c>
      <c r="AD1160" s="10">
        <v>4.05</v>
      </c>
      <c r="AE1160" s="10">
        <v>101.25</v>
      </c>
      <c r="AF1160" s="10">
        <v>7</v>
      </c>
      <c r="AG1160" s="10">
        <v>0</v>
      </c>
      <c r="AH1160" s="10">
        <v>0</v>
      </c>
      <c r="AI1160" s="10">
        <v>9</v>
      </c>
      <c r="AJ1160" s="10">
        <v>0</v>
      </c>
      <c r="AK1160" s="10">
        <v>0</v>
      </c>
      <c r="AL1160" s="10">
        <v>10</v>
      </c>
      <c r="AM1160" s="10">
        <v>0</v>
      </c>
      <c r="AN1160" s="10">
        <v>0</v>
      </c>
      <c r="AO1160" s="10">
        <v>10</v>
      </c>
      <c r="AP1160" s="10">
        <v>0</v>
      </c>
      <c r="AQ1160" s="10">
        <v>0</v>
      </c>
      <c r="AR1160" s="10">
        <v>40</v>
      </c>
      <c r="AS1160" s="10">
        <v>4.05</v>
      </c>
      <c r="AT1160" s="10">
        <v>10.130000000000001</v>
      </c>
      <c r="AU1160" s="10">
        <v>337824000</v>
      </c>
      <c r="AV1160" s="10">
        <v>337824000</v>
      </c>
      <c r="AW1160" s="10">
        <v>100</v>
      </c>
      <c r="AX1160" s="10">
        <v>1500000000</v>
      </c>
      <c r="AY1160" s="10">
        <v>0</v>
      </c>
      <c r="AZ1160" s="10">
        <v>0</v>
      </c>
      <c r="BA1160" s="10">
        <v>693055000</v>
      </c>
      <c r="BB1160" s="10">
        <v>0</v>
      </c>
      <c r="BC1160" s="10">
        <v>0</v>
      </c>
      <c r="BD1160" s="10">
        <v>721933000</v>
      </c>
      <c r="BE1160" s="10">
        <v>0</v>
      </c>
      <c r="BF1160" s="10">
        <v>0</v>
      </c>
      <c r="BG1160" s="10">
        <v>794123708</v>
      </c>
      <c r="BH1160" s="10">
        <v>0</v>
      </c>
      <c r="BI1160" s="10">
        <v>0</v>
      </c>
      <c r="BJ1160" s="10" t="s">
        <v>9</v>
      </c>
      <c r="BK1160" s="10" t="s">
        <v>9</v>
      </c>
      <c r="BL1160" s="10" t="s">
        <v>9</v>
      </c>
      <c r="BM1160" s="2">
        <f t="shared" si="181"/>
        <v>337.82400000000001</v>
      </c>
      <c r="BN1160" s="2">
        <f t="shared" si="182"/>
        <v>337.82400000000001</v>
      </c>
      <c r="BO1160" s="2">
        <f t="shared" si="183"/>
        <v>1500</v>
      </c>
      <c r="BP1160" s="2">
        <f t="shared" si="184"/>
        <v>0</v>
      </c>
      <c r="BQ1160" s="2">
        <f t="shared" si="185"/>
        <v>693.05499999999995</v>
      </c>
      <c r="BR1160" s="2">
        <f t="shared" si="186"/>
        <v>0</v>
      </c>
      <c r="BS1160" s="2">
        <f t="shared" si="187"/>
        <v>721.93299999999999</v>
      </c>
      <c r="BT1160" s="2">
        <f t="shared" si="188"/>
        <v>0</v>
      </c>
      <c r="BU1160" s="2">
        <f t="shared" si="189"/>
        <v>794.12370799999997</v>
      </c>
      <c r="BV1160" s="2">
        <f t="shared" si="190"/>
        <v>0</v>
      </c>
    </row>
    <row r="1161" spans="1:74" x14ac:dyDescent="0.25">
      <c r="A1161">
        <v>16</v>
      </c>
      <c r="B1161" t="s">
        <v>0</v>
      </c>
      <c r="C1161" t="s">
        <v>668</v>
      </c>
      <c r="D1161">
        <v>2020</v>
      </c>
      <c r="E1161" t="s">
        <v>1</v>
      </c>
      <c r="F1161" t="s">
        <v>2</v>
      </c>
      <c r="G1161">
        <v>2</v>
      </c>
      <c r="H1161" t="s">
        <v>3</v>
      </c>
      <c r="I1161" t="s">
        <v>689</v>
      </c>
      <c r="J1161" t="s">
        <v>461</v>
      </c>
      <c r="K1161" t="s">
        <v>766</v>
      </c>
      <c r="L1161" t="s">
        <v>767</v>
      </c>
      <c r="M1161" t="s">
        <v>768</v>
      </c>
      <c r="N1161" t="s">
        <v>798</v>
      </c>
      <c r="O1161" t="s">
        <v>5</v>
      </c>
      <c r="P1161" t="s">
        <v>805</v>
      </c>
      <c r="Q1161" t="s">
        <v>18</v>
      </c>
      <c r="R1161">
        <v>0</v>
      </c>
      <c r="S1161" t="s">
        <v>7</v>
      </c>
      <c r="T1161">
        <v>403</v>
      </c>
      <c r="U1161" t="s">
        <v>490</v>
      </c>
      <c r="V1161" t="s">
        <v>4082</v>
      </c>
      <c r="W1161" t="s">
        <v>2965</v>
      </c>
      <c r="X1161">
        <v>1</v>
      </c>
      <c r="Y1161" t="s">
        <v>2966</v>
      </c>
      <c r="Z1161">
        <v>2</v>
      </c>
      <c r="AA1161" t="s">
        <v>920</v>
      </c>
      <c r="AB1161" t="s">
        <v>1593</v>
      </c>
      <c r="AC1161" s="10">
        <v>1</v>
      </c>
      <c r="AD1161" s="10">
        <v>1</v>
      </c>
      <c r="AE1161" s="10">
        <v>100</v>
      </c>
      <c r="AF1161" s="10">
        <v>1</v>
      </c>
      <c r="AG1161" s="10">
        <v>0</v>
      </c>
      <c r="AH1161" s="10">
        <v>0</v>
      </c>
      <c r="AI1161" s="10">
        <v>1</v>
      </c>
      <c r="AJ1161" s="10">
        <v>0</v>
      </c>
      <c r="AK1161" s="10">
        <v>0</v>
      </c>
      <c r="AL1161" s="10">
        <v>1</v>
      </c>
      <c r="AM1161" s="10">
        <v>0</v>
      </c>
      <c r="AN1161" s="10">
        <v>0</v>
      </c>
      <c r="AO1161" s="10">
        <v>1</v>
      </c>
      <c r="AP1161" s="10">
        <v>0</v>
      </c>
      <c r="AQ1161" s="10">
        <v>0</v>
      </c>
      <c r="AR1161" s="10" t="s">
        <v>7</v>
      </c>
      <c r="AS1161" s="10" t="s">
        <v>7</v>
      </c>
      <c r="AT1161" s="10" t="s">
        <v>7</v>
      </c>
      <c r="AU1161" s="10">
        <v>1385668259</v>
      </c>
      <c r="AV1161" s="10">
        <v>1345017298</v>
      </c>
      <c r="AW1161" s="10">
        <v>97.07</v>
      </c>
      <c r="AX1161" s="10">
        <v>2197277366</v>
      </c>
      <c r="AY1161" s="10">
        <v>0</v>
      </c>
      <c r="AZ1161" s="10">
        <v>0</v>
      </c>
      <c r="BA1161" s="10">
        <v>3294742626</v>
      </c>
      <c r="BB1161" s="10">
        <v>0</v>
      </c>
      <c r="BC1161" s="10">
        <v>0</v>
      </c>
      <c r="BD1161" s="10">
        <v>3339884906</v>
      </c>
      <c r="BE1161" s="10">
        <v>0</v>
      </c>
      <c r="BF1161" s="10">
        <v>0</v>
      </c>
      <c r="BG1161" s="10">
        <v>1059699203</v>
      </c>
      <c r="BH1161" s="10">
        <v>0</v>
      </c>
      <c r="BI1161" s="10">
        <v>0</v>
      </c>
      <c r="BJ1161" s="10" t="s">
        <v>9</v>
      </c>
      <c r="BK1161" s="10" t="s">
        <v>9</v>
      </c>
      <c r="BL1161" s="10" t="s">
        <v>9</v>
      </c>
      <c r="BM1161" s="2">
        <f t="shared" si="181"/>
        <v>1385.668259</v>
      </c>
      <c r="BN1161" s="2">
        <f t="shared" si="182"/>
        <v>1345.017298</v>
      </c>
      <c r="BO1161" s="2">
        <f t="shared" si="183"/>
        <v>2197.2773659999998</v>
      </c>
      <c r="BP1161" s="2">
        <f t="shared" si="184"/>
        <v>0</v>
      </c>
      <c r="BQ1161" s="2">
        <f t="shared" si="185"/>
        <v>3294.7426260000002</v>
      </c>
      <c r="BR1161" s="2">
        <f t="shared" si="186"/>
        <v>0</v>
      </c>
      <c r="BS1161" s="2">
        <f t="shared" si="187"/>
        <v>3339.8849059999998</v>
      </c>
      <c r="BT1161" s="2">
        <f t="shared" si="188"/>
        <v>0</v>
      </c>
      <c r="BU1161" s="2">
        <f t="shared" si="189"/>
        <v>1059.6992029999999</v>
      </c>
      <c r="BV1161" s="2">
        <f t="shared" si="190"/>
        <v>0</v>
      </c>
    </row>
    <row r="1162" spans="1:74" x14ac:dyDescent="0.25">
      <c r="A1162">
        <v>16</v>
      </c>
      <c r="B1162" t="s">
        <v>0</v>
      </c>
      <c r="C1162" t="s">
        <v>668</v>
      </c>
      <c r="D1162">
        <v>2020</v>
      </c>
      <c r="E1162" t="s">
        <v>1</v>
      </c>
      <c r="F1162" t="s">
        <v>2</v>
      </c>
      <c r="G1162">
        <v>2</v>
      </c>
      <c r="H1162" t="s">
        <v>3</v>
      </c>
      <c r="I1162" t="s">
        <v>689</v>
      </c>
      <c r="J1162" t="s">
        <v>461</v>
      </c>
      <c r="K1162" t="s">
        <v>766</v>
      </c>
      <c r="L1162" t="s">
        <v>767</v>
      </c>
      <c r="M1162" t="s">
        <v>768</v>
      </c>
      <c r="N1162" t="s">
        <v>798</v>
      </c>
      <c r="O1162" t="s">
        <v>5</v>
      </c>
      <c r="P1162" t="s">
        <v>805</v>
      </c>
      <c r="Q1162" t="s">
        <v>18</v>
      </c>
      <c r="R1162">
        <v>0</v>
      </c>
      <c r="S1162" t="s">
        <v>7</v>
      </c>
      <c r="T1162">
        <v>403</v>
      </c>
      <c r="U1162" t="s">
        <v>490</v>
      </c>
      <c r="V1162" t="s">
        <v>4082</v>
      </c>
      <c r="W1162" t="s">
        <v>2965</v>
      </c>
      <c r="X1162">
        <v>2</v>
      </c>
      <c r="Y1162" t="s">
        <v>2967</v>
      </c>
      <c r="Z1162">
        <v>1</v>
      </c>
      <c r="AA1162" t="s">
        <v>924</v>
      </c>
      <c r="AB1162" t="s">
        <v>1593</v>
      </c>
      <c r="AC1162" s="10">
        <v>12.5</v>
      </c>
      <c r="AD1162" s="10">
        <v>12.5</v>
      </c>
      <c r="AE1162" s="10">
        <v>100</v>
      </c>
      <c r="AF1162" s="10">
        <v>25</v>
      </c>
      <c r="AG1162" s="10">
        <v>0</v>
      </c>
      <c r="AH1162" s="10">
        <v>0</v>
      </c>
      <c r="AI1162" s="10">
        <v>25</v>
      </c>
      <c r="AJ1162" s="10">
        <v>0</v>
      </c>
      <c r="AK1162" s="10">
        <v>0</v>
      </c>
      <c r="AL1162" s="10">
        <v>25</v>
      </c>
      <c r="AM1162" s="10">
        <v>0</v>
      </c>
      <c r="AN1162" s="10">
        <v>0</v>
      </c>
      <c r="AO1162" s="10">
        <v>12.5</v>
      </c>
      <c r="AP1162" s="10">
        <v>0</v>
      </c>
      <c r="AQ1162" s="10">
        <v>0</v>
      </c>
      <c r="AR1162" s="10">
        <v>100</v>
      </c>
      <c r="AS1162" s="10">
        <v>12.5</v>
      </c>
      <c r="AT1162" s="10">
        <v>12.5</v>
      </c>
      <c r="AU1162" s="10">
        <v>1605338260</v>
      </c>
      <c r="AV1162" s="10">
        <v>1580019434</v>
      </c>
      <c r="AW1162" s="10">
        <v>98.42</v>
      </c>
      <c r="AX1162" s="10">
        <v>2746708487</v>
      </c>
      <c r="AY1162" s="10">
        <v>0</v>
      </c>
      <c r="AZ1162" s="10">
        <v>0</v>
      </c>
      <c r="BA1162" s="10">
        <v>3669026523</v>
      </c>
      <c r="BB1162" s="10">
        <v>0</v>
      </c>
      <c r="BC1162" s="10">
        <v>0</v>
      </c>
      <c r="BD1162" s="10">
        <v>4064847319</v>
      </c>
      <c r="BE1162" s="10">
        <v>0</v>
      </c>
      <c r="BF1162" s="10">
        <v>0</v>
      </c>
      <c r="BG1162" s="10">
        <v>2169271278</v>
      </c>
      <c r="BH1162" s="10">
        <v>0</v>
      </c>
      <c r="BI1162" s="10">
        <v>0</v>
      </c>
      <c r="BJ1162" s="10" t="s">
        <v>9</v>
      </c>
      <c r="BK1162" s="10" t="s">
        <v>9</v>
      </c>
      <c r="BL1162" s="10" t="s">
        <v>9</v>
      </c>
      <c r="BM1162" s="2">
        <f t="shared" si="181"/>
        <v>1605.33826</v>
      </c>
      <c r="BN1162" s="2">
        <f t="shared" si="182"/>
        <v>1580.019434</v>
      </c>
      <c r="BO1162" s="2">
        <f t="shared" si="183"/>
        <v>2746.7084869999999</v>
      </c>
      <c r="BP1162" s="2">
        <f t="shared" si="184"/>
        <v>0</v>
      </c>
      <c r="BQ1162" s="2">
        <f t="shared" si="185"/>
        <v>3669.026523</v>
      </c>
      <c r="BR1162" s="2">
        <f t="shared" si="186"/>
        <v>0</v>
      </c>
      <c r="BS1162" s="2">
        <f t="shared" si="187"/>
        <v>4064.847319</v>
      </c>
      <c r="BT1162" s="2">
        <f t="shared" si="188"/>
        <v>0</v>
      </c>
      <c r="BU1162" s="2">
        <f t="shared" si="189"/>
        <v>2169.2712780000002</v>
      </c>
      <c r="BV1162" s="2">
        <f t="shared" si="190"/>
        <v>0</v>
      </c>
    </row>
    <row r="1163" spans="1:74" x14ac:dyDescent="0.25">
      <c r="A1163">
        <v>16</v>
      </c>
      <c r="B1163" t="s">
        <v>0</v>
      </c>
      <c r="C1163" t="s">
        <v>668</v>
      </c>
      <c r="D1163">
        <v>2020</v>
      </c>
      <c r="E1163" t="s">
        <v>1</v>
      </c>
      <c r="F1163" t="s">
        <v>2</v>
      </c>
      <c r="G1163">
        <v>2</v>
      </c>
      <c r="H1163" t="s">
        <v>3</v>
      </c>
      <c r="I1163" t="s">
        <v>689</v>
      </c>
      <c r="J1163" t="s">
        <v>461</v>
      </c>
      <c r="K1163" t="s">
        <v>766</v>
      </c>
      <c r="L1163" t="s">
        <v>767</v>
      </c>
      <c r="M1163" t="s">
        <v>768</v>
      </c>
      <c r="N1163" t="s">
        <v>798</v>
      </c>
      <c r="O1163" t="s">
        <v>5</v>
      </c>
      <c r="P1163" t="s">
        <v>805</v>
      </c>
      <c r="Q1163" t="s">
        <v>18</v>
      </c>
      <c r="R1163">
        <v>0</v>
      </c>
      <c r="S1163" t="s">
        <v>7</v>
      </c>
      <c r="T1163">
        <v>403</v>
      </c>
      <c r="U1163" t="s">
        <v>490</v>
      </c>
      <c r="V1163" t="s">
        <v>4082</v>
      </c>
      <c r="W1163" t="s">
        <v>2965</v>
      </c>
      <c r="X1163">
        <v>3</v>
      </c>
      <c r="Y1163" t="s">
        <v>2968</v>
      </c>
      <c r="Z1163">
        <v>1</v>
      </c>
      <c r="AA1163" t="s">
        <v>924</v>
      </c>
      <c r="AB1163" t="s">
        <v>1593</v>
      </c>
      <c r="AC1163" s="10">
        <v>0.1</v>
      </c>
      <c r="AD1163" s="10">
        <v>0.11</v>
      </c>
      <c r="AE1163" s="10">
        <v>110</v>
      </c>
      <c r="AF1163" s="10">
        <v>0.25</v>
      </c>
      <c r="AG1163" s="10">
        <v>0</v>
      </c>
      <c r="AH1163" s="10">
        <v>0</v>
      </c>
      <c r="AI1163" s="10">
        <v>0.3</v>
      </c>
      <c r="AJ1163" s="10">
        <v>0</v>
      </c>
      <c r="AK1163" s="10">
        <v>0</v>
      </c>
      <c r="AL1163" s="10">
        <v>0.25</v>
      </c>
      <c r="AM1163" s="10">
        <v>0</v>
      </c>
      <c r="AN1163" s="10">
        <v>0</v>
      </c>
      <c r="AO1163" s="10">
        <v>0.1</v>
      </c>
      <c r="AP1163" s="10">
        <v>0</v>
      </c>
      <c r="AQ1163" s="10">
        <v>0</v>
      </c>
      <c r="AR1163" s="10">
        <v>1</v>
      </c>
      <c r="AS1163" s="10">
        <v>0.11</v>
      </c>
      <c r="AT1163" s="10">
        <v>11</v>
      </c>
      <c r="AU1163" s="10">
        <v>1898935420</v>
      </c>
      <c r="AV1163" s="10">
        <v>1855320743</v>
      </c>
      <c r="AW1163" s="10">
        <v>97.7</v>
      </c>
      <c r="AX1163" s="10">
        <v>4019354147</v>
      </c>
      <c r="AY1163" s="10">
        <v>0</v>
      </c>
      <c r="AZ1163" s="10">
        <v>0</v>
      </c>
      <c r="BA1163" s="10">
        <v>5200832606</v>
      </c>
      <c r="BB1163" s="10">
        <v>0</v>
      </c>
      <c r="BC1163" s="10">
        <v>0</v>
      </c>
      <c r="BD1163" s="10">
        <v>5468457585</v>
      </c>
      <c r="BE1163" s="10">
        <v>0</v>
      </c>
      <c r="BF1163" s="10">
        <v>0</v>
      </c>
      <c r="BG1163" s="10">
        <v>2298750624</v>
      </c>
      <c r="BH1163" s="10">
        <v>0</v>
      </c>
      <c r="BI1163" s="10">
        <v>0</v>
      </c>
      <c r="BJ1163" s="10" t="s">
        <v>9</v>
      </c>
      <c r="BK1163" s="10" t="s">
        <v>9</v>
      </c>
      <c r="BL1163" s="10" t="s">
        <v>9</v>
      </c>
      <c r="BM1163" s="2">
        <f t="shared" si="181"/>
        <v>1898.93542</v>
      </c>
      <c r="BN1163" s="2">
        <f t="shared" si="182"/>
        <v>1855.320743</v>
      </c>
      <c r="BO1163" s="2">
        <f t="shared" si="183"/>
        <v>4019.354147</v>
      </c>
      <c r="BP1163" s="2">
        <f t="shared" si="184"/>
        <v>0</v>
      </c>
      <c r="BQ1163" s="2">
        <f t="shared" si="185"/>
        <v>5200.8326059999999</v>
      </c>
      <c r="BR1163" s="2">
        <f t="shared" si="186"/>
        <v>0</v>
      </c>
      <c r="BS1163" s="2">
        <f t="shared" si="187"/>
        <v>5468.4575850000001</v>
      </c>
      <c r="BT1163" s="2">
        <f t="shared" si="188"/>
        <v>0</v>
      </c>
      <c r="BU1163" s="2">
        <f t="shared" si="189"/>
        <v>2298.7506239999998</v>
      </c>
      <c r="BV1163" s="2">
        <f t="shared" si="190"/>
        <v>0</v>
      </c>
    </row>
    <row r="1164" spans="1:74" x14ac:dyDescent="0.25">
      <c r="A1164">
        <v>16</v>
      </c>
      <c r="B1164" t="s">
        <v>0</v>
      </c>
      <c r="C1164" t="s">
        <v>668</v>
      </c>
      <c r="D1164">
        <v>2020</v>
      </c>
      <c r="E1164" t="s">
        <v>1</v>
      </c>
      <c r="F1164" t="s">
        <v>2</v>
      </c>
      <c r="G1164">
        <v>2</v>
      </c>
      <c r="H1164" t="s">
        <v>3</v>
      </c>
      <c r="I1164" t="s">
        <v>689</v>
      </c>
      <c r="J1164" t="s">
        <v>461</v>
      </c>
      <c r="K1164" t="s">
        <v>766</v>
      </c>
      <c r="L1164" t="s">
        <v>767</v>
      </c>
      <c r="M1164" t="s">
        <v>768</v>
      </c>
      <c r="N1164" t="s">
        <v>798</v>
      </c>
      <c r="O1164" t="s">
        <v>5</v>
      </c>
      <c r="P1164" t="s">
        <v>806</v>
      </c>
      <c r="Q1164" t="s">
        <v>21</v>
      </c>
      <c r="R1164">
        <v>0</v>
      </c>
      <c r="S1164" t="s">
        <v>7</v>
      </c>
      <c r="T1164">
        <v>466</v>
      </c>
      <c r="U1164" t="s">
        <v>491</v>
      </c>
      <c r="V1164" t="s">
        <v>4083</v>
      </c>
      <c r="W1164" t="s">
        <v>2969</v>
      </c>
      <c r="X1164">
        <v>1</v>
      </c>
      <c r="Y1164" t="s">
        <v>2970</v>
      </c>
      <c r="Z1164">
        <v>1</v>
      </c>
      <c r="AA1164" t="s">
        <v>924</v>
      </c>
      <c r="AB1164" t="s">
        <v>1593</v>
      </c>
      <c r="AC1164" s="10">
        <v>0.15</v>
      </c>
      <c r="AD1164" s="10">
        <v>0.15</v>
      </c>
      <c r="AE1164" s="10">
        <v>100</v>
      </c>
      <c r="AF1164" s="10">
        <v>0.22</v>
      </c>
      <c r="AG1164" s="10">
        <v>0</v>
      </c>
      <c r="AH1164" s="10">
        <v>0</v>
      </c>
      <c r="AI1164" s="10">
        <v>0.25</v>
      </c>
      <c r="AJ1164" s="10">
        <v>0</v>
      </c>
      <c r="AK1164" s="10">
        <v>0</v>
      </c>
      <c r="AL1164" s="10">
        <v>0.25</v>
      </c>
      <c r="AM1164" s="10">
        <v>0</v>
      </c>
      <c r="AN1164" s="10">
        <v>0</v>
      </c>
      <c r="AO1164" s="10">
        <v>0.13</v>
      </c>
      <c r="AP1164" s="10">
        <v>0</v>
      </c>
      <c r="AQ1164" s="10">
        <v>0</v>
      </c>
      <c r="AR1164" s="10">
        <v>1</v>
      </c>
      <c r="AS1164" s="10">
        <v>0.15</v>
      </c>
      <c r="AT1164" s="10">
        <v>15</v>
      </c>
      <c r="AU1164" s="10">
        <v>2165784276</v>
      </c>
      <c r="AV1164" s="10">
        <v>1898609137</v>
      </c>
      <c r="AW1164" s="10">
        <v>87.66</v>
      </c>
      <c r="AX1164" s="10">
        <v>16931798000</v>
      </c>
      <c r="AY1164" s="10">
        <v>0</v>
      </c>
      <c r="AZ1164" s="10">
        <v>0</v>
      </c>
      <c r="BA1164" s="10">
        <v>18075000000</v>
      </c>
      <c r="BB1164" s="10">
        <v>0</v>
      </c>
      <c r="BC1164" s="10">
        <v>0</v>
      </c>
      <c r="BD1164" s="10">
        <v>18675000000</v>
      </c>
      <c r="BE1164" s="10">
        <v>0</v>
      </c>
      <c r="BF1164" s="10">
        <v>0</v>
      </c>
      <c r="BG1164" s="10">
        <v>9792282955</v>
      </c>
      <c r="BH1164" s="10">
        <v>0</v>
      </c>
      <c r="BI1164" s="10">
        <v>0</v>
      </c>
      <c r="BJ1164" s="10" t="s">
        <v>9</v>
      </c>
      <c r="BK1164" s="10" t="s">
        <v>9</v>
      </c>
      <c r="BL1164" s="10" t="s">
        <v>9</v>
      </c>
      <c r="BM1164" s="2">
        <f t="shared" si="181"/>
        <v>2165.7842759999999</v>
      </c>
      <c r="BN1164" s="2">
        <f t="shared" si="182"/>
        <v>1898.6091369999999</v>
      </c>
      <c r="BO1164" s="2">
        <f t="shared" si="183"/>
        <v>16931.797999999999</v>
      </c>
      <c r="BP1164" s="2">
        <f t="shared" si="184"/>
        <v>0</v>
      </c>
      <c r="BQ1164" s="2">
        <f t="shared" si="185"/>
        <v>18075</v>
      </c>
      <c r="BR1164" s="2">
        <f t="shared" si="186"/>
        <v>0</v>
      </c>
      <c r="BS1164" s="2">
        <f t="shared" si="187"/>
        <v>18675</v>
      </c>
      <c r="BT1164" s="2">
        <f t="shared" si="188"/>
        <v>0</v>
      </c>
      <c r="BU1164" s="2">
        <f t="shared" si="189"/>
        <v>9792.2829550000006</v>
      </c>
      <c r="BV1164" s="2">
        <f t="shared" si="190"/>
        <v>0</v>
      </c>
    </row>
    <row r="1165" spans="1:74" x14ac:dyDescent="0.25">
      <c r="A1165">
        <v>16</v>
      </c>
      <c r="B1165" t="s">
        <v>0</v>
      </c>
      <c r="C1165" t="s">
        <v>668</v>
      </c>
      <c r="D1165">
        <v>2020</v>
      </c>
      <c r="E1165" t="s">
        <v>1</v>
      </c>
      <c r="F1165" t="s">
        <v>2</v>
      </c>
      <c r="G1165">
        <v>2</v>
      </c>
      <c r="H1165" t="s">
        <v>3</v>
      </c>
      <c r="I1165" t="s">
        <v>689</v>
      </c>
      <c r="J1165" t="s">
        <v>461</v>
      </c>
      <c r="K1165" t="s">
        <v>766</v>
      </c>
      <c r="L1165" t="s">
        <v>767</v>
      </c>
      <c r="M1165" t="s">
        <v>768</v>
      </c>
      <c r="N1165" t="s">
        <v>798</v>
      </c>
      <c r="O1165" t="s">
        <v>5</v>
      </c>
      <c r="P1165" t="s">
        <v>806</v>
      </c>
      <c r="Q1165" t="s">
        <v>21</v>
      </c>
      <c r="R1165">
        <v>0</v>
      </c>
      <c r="S1165" t="s">
        <v>7</v>
      </c>
      <c r="T1165">
        <v>466</v>
      </c>
      <c r="U1165" t="s">
        <v>491</v>
      </c>
      <c r="V1165" t="s">
        <v>4083</v>
      </c>
      <c r="W1165" t="s">
        <v>2969</v>
      </c>
      <c r="X1165">
        <v>2</v>
      </c>
      <c r="Y1165" t="s">
        <v>2971</v>
      </c>
      <c r="Z1165">
        <v>1</v>
      </c>
      <c r="AA1165" t="s">
        <v>924</v>
      </c>
      <c r="AB1165" t="s">
        <v>1593</v>
      </c>
      <c r="AC1165" s="10">
        <v>0.05</v>
      </c>
      <c r="AD1165" s="10">
        <v>0.05</v>
      </c>
      <c r="AE1165" s="10">
        <v>100</v>
      </c>
      <c r="AF1165" s="10">
        <v>0.25</v>
      </c>
      <c r="AG1165" s="10">
        <v>0</v>
      </c>
      <c r="AH1165" s="10">
        <v>0</v>
      </c>
      <c r="AI1165" s="10">
        <v>0.4</v>
      </c>
      <c r="AJ1165" s="10">
        <v>0</v>
      </c>
      <c r="AK1165" s="10">
        <v>0</v>
      </c>
      <c r="AL1165" s="10">
        <v>0.25</v>
      </c>
      <c r="AM1165" s="10">
        <v>0</v>
      </c>
      <c r="AN1165" s="10">
        <v>0</v>
      </c>
      <c r="AO1165" s="10">
        <v>0.05</v>
      </c>
      <c r="AP1165" s="10">
        <v>0</v>
      </c>
      <c r="AQ1165" s="10">
        <v>0</v>
      </c>
      <c r="AR1165" s="10">
        <v>1</v>
      </c>
      <c r="AS1165" s="10">
        <v>0.05</v>
      </c>
      <c r="AT1165" s="10">
        <v>5</v>
      </c>
      <c r="AU1165" s="10">
        <v>285233911</v>
      </c>
      <c r="AV1165" s="10">
        <v>103807776</v>
      </c>
      <c r="AW1165" s="10">
        <v>36.4</v>
      </c>
      <c r="AX1165" s="10">
        <v>958122000</v>
      </c>
      <c r="AY1165" s="10">
        <v>0</v>
      </c>
      <c r="AZ1165" s="10">
        <v>0</v>
      </c>
      <c r="BA1165" s="10">
        <v>2000000000</v>
      </c>
      <c r="BB1165" s="10">
        <v>0</v>
      </c>
      <c r="BC1165" s="10">
        <v>0</v>
      </c>
      <c r="BD1165" s="10">
        <v>1400000000</v>
      </c>
      <c r="BE1165" s="10">
        <v>0</v>
      </c>
      <c r="BF1165" s="10">
        <v>0</v>
      </c>
      <c r="BG1165" s="10">
        <v>245217045</v>
      </c>
      <c r="BH1165" s="10">
        <v>0</v>
      </c>
      <c r="BI1165" s="10">
        <v>0</v>
      </c>
      <c r="BJ1165" s="10" t="s">
        <v>9</v>
      </c>
      <c r="BK1165" s="10" t="s">
        <v>9</v>
      </c>
      <c r="BL1165" s="10" t="s">
        <v>9</v>
      </c>
      <c r="BM1165" s="2">
        <f t="shared" si="181"/>
        <v>285.23391099999998</v>
      </c>
      <c r="BN1165" s="2">
        <f t="shared" si="182"/>
        <v>103.807776</v>
      </c>
      <c r="BO1165" s="2">
        <f t="shared" si="183"/>
        <v>958.12199999999996</v>
      </c>
      <c r="BP1165" s="2">
        <f t="shared" si="184"/>
        <v>0</v>
      </c>
      <c r="BQ1165" s="2">
        <f t="shared" si="185"/>
        <v>2000</v>
      </c>
      <c r="BR1165" s="2">
        <f t="shared" si="186"/>
        <v>0</v>
      </c>
      <c r="BS1165" s="2">
        <f t="shared" si="187"/>
        <v>1400</v>
      </c>
      <c r="BT1165" s="2">
        <f t="shared" si="188"/>
        <v>0</v>
      </c>
      <c r="BU1165" s="2">
        <f t="shared" si="189"/>
        <v>245.21704500000001</v>
      </c>
      <c r="BV1165" s="2">
        <f t="shared" si="190"/>
        <v>0</v>
      </c>
    </row>
    <row r="1166" spans="1:74" x14ac:dyDescent="0.25">
      <c r="A1166">
        <v>16</v>
      </c>
      <c r="B1166" t="s">
        <v>0</v>
      </c>
      <c r="C1166" t="s">
        <v>668</v>
      </c>
      <c r="D1166">
        <v>2020</v>
      </c>
      <c r="E1166" t="s">
        <v>1</v>
      </c>
      <c r="F1166" t="s">
        <v>2</v>
      </c>
      <c r="G1166">
        <v>2</v>
      </c>
      <c r="H1166" t="s">
        <v>3</v>
      </c>
      <c r="I1166" t="s">
        <v>689</v>
      </c>
      <c r="J1166" t="s">
        <v>461</v>
      </c>
      <c r="K1166" t="s">
        <v>766</v>
      </c>
      <c r="L1166" t="s">
        <v>767</v>
      </c>
      <c r="M1166" t="s">
        <v>768</v>
      </c>
      <c r="N1166" t="s">
        <v>798</v>
      </c>
      <c r="O1166" t="s">
        <v>5</v>
      </c>
      <c r="P1166" t="s">
        <v>803</v>
      </c>
      <c r="Q1166" t="s">
        <v>6</v>
      </c>
      <c r="R1166">
        <v>0</v>
      </c>
      <c r="S1166" t="s">
        <v>7</v>
      </c>
      <c r="T1166">
        <v>477</v>
      </c>
      <c r="U1166" t="s">
        <v>492</v>
      </c>
      <c r="V1166" t="s">
        <v>4084</v>
      </c>
      <c r="W1166" t="s">
        <v>2972</v>
      </c>
      <c r="X1166">
        <v>1</v>
      </c>
      <c r="Y1166" t="s">
        <v>2973</v>
      </c>
      <c r="Z1166">
        <v>1</v>
      </c>
      <c r="AA1166" t="s">
        <v>924</v>
      </c>
      <c r="AB1166" t="s">
        <v>1593</v>
      </c>
      <c r="AC1166" s="10">
        <v>30</v>
      </c>
      <c r="AD1166" s="10">
        <v>30</v>
      </c>
      <c r="AE1166" s="10">
        <v>100</v>
      </c>
      <c r="AF1166" s="10">
        <v>25</v>
      </c>
      <c r="AG1166" s="10">
        <v>0</v>
      </c>
      <c r="AH1166" s="10">
        <v>0</v>
      </c>
      <c r="AI1166" s="10">
        <v>25</v>
      </c>
      <c r="AJ1166" s="10">
        <v>0</v>
      </c>
      <c r="AK1166" s="10">
        <v>0</v>
      </c>
      <c r="AL1166" s="10">
        <v>10</v>
      </c>
      <c r="AM1166" s="10">
        <v>0</v>
      </c>
      <c r="AN1166" s="10">
        <v>0</v>
      </c>
      <c r="AO1166" s="10">
        <v>10</v>
      </c>
      <c r="AP1166" s="10">
        <v>0</v>
      </c>
      <c r="AQ1166" s="10">
        <v>0</v>
      </c>
      <c r="AR1166" s="10">
        <v>100</v>
      </c>
      <c r="AS1166" s="10">
        <v>30</v>
      </c>
      <c r="AT1166" s="10">
        <v>30</v>
      </c>
      <c r="AU1166" s="10">
        <v>319524910</v>
      </c>
      <c r="AV1166" s="10">
        <v>319524910</v>
      </c>
      <c r="AW1166" s="10">
        <v>100</v>
      </c>
      <c r="AX1166" s="10">
        <v>0</v>
      </c>
      <c r="AY1166" s="10">
        <v>0</v>
      </c>
      <c r="AZ1166" s="10">
        <v>0</v>
      </c>
      <c r="BA1166" s="10">
        <v>41690000000</v>
      </c>
      <c r="BB1166" s="10">
        <v>0</v>
      </c>
      <c r="BC1166" s="10">
        <v>0</v>
      </c>
      <c r="BD1166" s="10">
        <v>34700000000</v>
      </c>
      <c r="BE1166" s="10">
        <v>0</v>
      </c>
      <c r="BF1166" s="10">
        <v>0</v>
      </c>
      <c r="BG1166" s="10">
        <v>17350000000</v>
      </c>
      <c r="BH1166" s="10">
        <v>0</v>
      </c>
      <c r="BI1166" s="10">
        <v>0</v>
      </c>
      <c r="BJ1166" s="10" t="s">
        <v>9</v>
      </c>
      <c r="BK1166" s="10" t="s">
        <v>9</v>
      </c>
      <c r="BL1166" s="10" t="s">
        <v>9</v>
      </c>
      <c r="BM1166" s="2">
        <f t="shared" si="181"/>
        <v>319.52490999999998</v>
      </c>
      <c r="BN1166" s="2">
        <f t="shared" si="182"/>
        <v>319.52490999999998</v>
      </c>
      <c r="BO1166" s="2">
        <f t="shared" si="183"/>
        <v>0</v>
      </c>
      <c r="BP1166" s="2">
        <f t="shared" si="184"/>
        <v>0</v>
      </c>
      <c r="BQ1166" s="2">
        <f t="shared" si="185"/>
        <v>41690</v>
      </c>
      <c r="BR1166" s="2">
        <f t="shared" si="186"/>
        <v>0</v>
      </c>
      <c r="BS1166" s="2">
        <f t="shared" si="187"/>
        <v>34700</v>
      </c>
      <c r="BT1166" s="2">
        <f t="shared" si="188"/>
        <v>0</v>
      </c>
      <c r="BU1166" s="2">
        <f t="shared" si="189"/>
        <v>17350</v>
      </c>
      <c r="BV1166" s="2">
        <f t="shared" si="190"/>
        <v>0</v>
      </c>
    </row>
    <row r="1167" spans="1:74" x14ac:dyDescent="0.25">
      <c r="A1167">
        <v>16</v>
      </c>
      <c r="B1167" t="s">
        <v>0</v>
      </c>
      <c r="C1167" t="s">
        <v>668</v>
      </c>
      <c r="D1167">
        <v>2020</v>
      </c>
      <c r="E1167" t="s">
        <v>1</v>
      </c>
      <c r="F1167" t="s">
        <v>2</v>
      </c>
      <c r="G1167">
        <v>2</v>
      </c>
      <c r="H1167" t="s">
        <v>3</v>
      </c>
      <c r="I1167" t="s">
        <v>689</v>
      </c>
      <c r="J1167" t="s">
        <v>461</v>
      </c>
      <c r="K1167" t="s">
        <v>766</v>
      </c>
      <c r="L1167" t="s">
        <v>767</v>
      </c>
      <c r="M1167" t="s">
        <v>768</v>
      </c>
      <c r="N1167" t="s">
        <v>798</v>
      </c>
      <c r="O1167" t="s">
        <v>5</v>
      </c>
      <c r="P1167" t="s">
        <v>803</v>
      </c>
      <c r="Q1167" t="s">
        <v>6</v>
      </c>
      <c r="R1167">
        <v>0</v>
      </c>
      <c r="S1167" t="s">
        <v>7</v>
      </c>
      <c r="T1167">
        <v>477</v>
      </c>
      <c r="U1167" t="s">
        <v>492</v>
      </c>
      <c r="V1167" t="s">
        <v>4084</v>
      </c>
      <c r="W1167" t="s">
        <v>2972</v>
      </c>
      <c r="X1167">
        <v>2</v>
      </c>
      <c r="Y1167" t="s">
        <v>2974</v>
      </c>
      <c r="Z1167">
        <v>1</v>
      </c>
      <c r="AA1167" t="s">
        <v>924</v>
      </c>
      <c r="AB1167" t="s">
        <v>1593</v>
      </c>
      <c r="AC1167" s="10">
        <v>60</v>
      </c>
      <c r="AD1167" s="10">
        <v>60</v>
      </c>
      <c r="AE1167" s="10">
        <v>100</v>
      </c>
      <c r="AF1167" s="10">
        <v>40</v>
      </c>
      <c r="AG1167" s="10">
        <v>0</v>
      </c>
      <c r="AH1167" s="10">
        <v>0</v>
      </c>
      <c r="AI1167" s="10">
        <v>0</v>
      </c>
      <c r="AJ1167" s="10">
        <v>0</v>
      </c>
      <c r="AK1167" s="10">
        <v>0</v>
      </c>
      <c r="AL1167" s="10">
        <v>0</v>
      </c>
      <c r="AM1167" s="10">
        <v>0</v>
      </c>
      <c r="AN1167" s="10">
        <v>0</v>
      </c>
      <c r="AO1167" s="10">
        <v>0</v>
      </c>
      <c r="AP1167" s="10">
        <v>0</v>
      </c>
      <c r="AQ1167" s="10">
        <v>0</v>
      </c>
      <c r="AR1167" s="10">
        <v>100</v>
      </c>
      <c r="AS1167" s="10">
        <v>60</v>
      </c>
      <c r="AT1167" s="10">
        <v>60</v>
      </c>
      <c r="AU1167" s="10">
        <v>925000000</v>
      </c>
      <c r="AV1167" s="10">
        <v>925000000</v>
      </c>
      <c r="AW1167" s="10">
        <v>100</v>
      </c>
      <c r="AX1167" s="10">
        <v>0</v>
      </c>
      <c r="AY1167" s="10">
        <v>0</v>
      </c>
      <c r="AZ1167" s="10">
        <v>0</v>
      </c>
      <c r="BA1167" s="10">
        <v>0</v>
      </c>
      <c r="BB1167" s="10">
        <v>0</v>
      </c>
      <c r="BC1167" s="10">
        <v>0</v>
      </c>
      <c r="BD1167" s="10">
        <v>0</v>
      </c>
      <c r="BE1167" s="10">
        <v>0</v>
      </c>
      <c r="BF1167" s="10">
        <v>0</v>
      </c>
      <c r="BG1167" s="10">
        <v>0</v>
      </c>
      <c r="BH1167" s="10">
        <v>0</v>
      </c>
      <c r="BI1167" s="10">
        <v>0</v>
      </c>
      <c r="BJ1167" s="10" t="s">
        <v>9</v>
      </c>
      <c r="BK1167" s="10" t="s">
        <v>9</v>
      </c>
      <c r="BL1167" s="10" t="s">
        <v>9</v>
      </c>
      <c r="BM1167" s="2">
        <f t="shared" si="181"/>
        <v>925</v>
      </c>
      <c r="BN1167" s="2">
        <f t="shared" si="182"/>
        <v>925</v>
      </c>
      <c r="BO1167" s="2">
        <f t="shared" si="183"/>
        <v>0</v>
      </c>
      <c r="BP1167" s="2">
        <f t="shared" si="184"/>
        <v>0</v>
      </c>
      <c r="BQ1167" s="2">
        <f t="shared" si="185"/>
        <v>0</v>
      </c>
      <c r="BR1167" s="2">
        <f t="shared" si="186"/>
        <v>0</v>
      </c>
      <c r="BS1167" s="2">
        <f t="shared" si="187"/>
        <v>0</v>
      </c>
      <c r="BT1167" s="2">
        <f t="shared" si="188"/>
        <v>0</v>
      </c>
      <c r="BU1167" s="2">
        <f t="shared" si="189"/>
        <v>0</v>
      </c>
      <c r="BV1167" s="2">
        <f t="shared" si="190"/>
        <v>0</v>
      </c>
    </row>
    <row r="1168" spans="1:74" x14ac:dyDescent="0.25">
      <c r="A1168">
        <v>16</v>
      </c>
      <c r="B1168" t="s">
        <v>0</v>
      </c>
      <c r="C1168" t="s">
        <v>668</v>
      </c>
      <c r="D1168">
        <v>2020</v>
      </c>
      <c r="E1168" t="s">
        <v>1</v>
      </c>
      <c r="F1168" t="s">
        <v>2</v>
      </c>
      <c r="G1168">
        <v>2</v>
      </c>
      <c r="H1168" t="s">
        <v>3</v>
      </c>
      <c r="I1168" t="s">
        <v>689</v>
      </c>
      <c r="J1168" t="s">
        <v>461</v>
      </c>
      <c r="K1168" t="s">
        <v>766</v>
      </c>
      <c r="L1168" t="s">
        <v>767</v>
      </c>
      <c r="M1168" t="s">
        <v>768</v>
      </c>
      <c r="N1168" t="s">
        <v>798</v>
      </c>
      <c r="O1168" t="s">
        <v>5</v>
      </c>
      <c r="P1168" t="s">
        <v>803</v>
      </c>
      <c r="Q1168" t="s">
        <v>6</v>
      </c>
      <c r="R1168">
        <v>0</v>
      </c>
      <c r="S1168" t="s">
        <v>7</v>
      </c>
      <c r="T1168">
        <v>477</v>
      </c>
      <c r="U1168" t="s">
        <v>492</v>
      </c>
      <c r="V1168" t="s">
        <v>4084</v>
      </c>
      <c r="W1168" t="s">
        <v>2972</v>
      </c>
      <c r="X1168">
        <v>3</v>
      </c>
      <c r="Y1168" t="s">
        <v>2975</v>
      </c>
      <c r="Z1168">
        <v>1</v>
      </c>
      <c r="AA1168" t="s">
        <v>924</v>
      </c>
      <c r="AB1168" t="s">
        <v>1593</v>
      </c>
      <c r="AC1168" s="10">
        <v>0.24</v>
      </c>
      <c r="AD1168" s="10">
        <v>0.24</v>
      </c>
      <c r="AE1168" s="10">
        <v>100</v>
      </c>
      <c r="AF1168" s="10">
        <v>0.76</v>
      </c>
      <c r="AG1168" s="10">
        <v>0</v>
      </c>
      <c r="AH1168" s="10">
        <v>0</v>
      </c>
      <c r="AI1168" s="10">
        <v>0</v>
      </c>
      <c r="AJ1168" s="10">
        <v>0</v>
      </c>
      <c r="AK1168" s="10">
        <v>0</v>
      </c>
      <c r="AL1168" s="10">
        <v>0</v>
      </c>
      <c r="AM1168" s="10">
        <v>0</v>
      </c>
      <c r="AN1168" s="10">
        <v>0</v>
      </c>
      <c r="AO1168" s="10">
        <v>0</v>
      </c>
      <c r="AP1168" s="10">
        <v>0</v>
      </c>
      <c r="AQ1168" s="10">
        <v>0</v>
      </c>
      <c r="AR1168" s="10">
        <v>1</v>
      </c>
      <c r="AS1168" s="10">
        <v>0.24</v>
      </c>
      <c r="AT1168" s="10">
        <v>24</v>
      </c>
      <c r="AU1168" s="10">
        <v>82591404</v>
      </c>
      <c r="AV1168" s="10">
        <v>82591404</v>
      </c>
      <c r="AW1168" s="10">
        <v>100</v>
      </c>
      <c r="AX1168" s="10">
        <v>11488230000</v>
      </c>
      <c r="AY1168" s="10">
        <v>0</v>
      </c>
      <c r="AZ1168" s="10">
        <v>0</v>
      </c>
      <c r="BA1168" s="10">
        <v>0</v>
      </c>
      <c r="BB1168" s="10">
        <v>0</v>
      </c>
      <c r="BC1168" s="10">
        <v>0</v>
      </c>
      <c r="BD1168" s="10">
        <v>0</v>
      </c>
      <c r="BE1168" s="10">
        <v>0</v>
      </c>
      <c r="BF1168" s="10">
        <v>0</v>
      </c>
      <c r="BG1168" s="10">
        <v>0</v>
      </c>
      <c r="BH1168" s="10">
        <v>0</v>
      </c>
      <c r="BI1168" s="10">
        <v>0</v>
      </c>
      <c r="BJ1168" s="10" t="s">
        <v>9</v>
      </c>
      <c r="BK1168" s="10" t="s">
        <v>9</v>
      </c>
      <c r="BL1168" s="10" t="s">
        <v>9</v>
      </c>
      <c r="BM1168" s="2">
        <f t="shared" si="181"/>
        <v>82.591403999999997</v>
      </c>
      <c r="BN1168" s="2">
        <f t="shared" si="182"/>
        <v>82.591403999999997</v>
      </c>
      <c r="BO1168" s="2">
        <f t="shared" si="183"/>
        <v>11488.23</v>
      </c>
      <c r="BP1168" s="2">
        <f t="shared" si="184"/>
        <v>0</v>
      </c>
      <c r="BQ1168" s="2">
        <f t="shared" si="185"/>
        <v>0</v>
      </c>
      <c r="BR1168" s="2">
        <f t="shared" si="186"/>
        <v>0</v>
      </c>
      <c r="BS1168" s="2">
        <f t="shared" si="187"/>
        <v>0</v>
      </c>
      <c r="BT1168" s="2">
        <f t="shared" si="188"/>
        <v>0</v>
      </c>
      <c r="BU1168" s="2">
        <f t="shared" si="189"/>
        <v>0</v>
      </c>
      <c r="BV1168" s="2">
        <f t="shared" si="190"/>
        <v>0</v>
      </c>
    </row>
    <row r="1169" spans="1:74" x14ac:dyDescent="0.25">
      <c r="A1169">
        <v>16</v>
      </c>
      <c r="B1169" t="s">
        <v>0</v>
      </c>
      <c r="C1169" t="s">
        <v>668</v>
      </c>
      <c r="D1169">
        <v>2020</v>
      </c>
      <c r="E1169" t="s">
        <v>1</v>
      </c>
      <c r="F1169" t="s">
        <v>2</v>
      </c>
      <c r="G1169">
        <v>2</v>
      </c>
      <c r="H1169" t="s">
        <v>3</v>
      </c>
      <c r="I1169" t="s">
        <v>689</v>
      </c>
      <c r="J1169" t="s">
        <v>461</v>
      </c>
      <c r="K1169" t="s">
        <v>766</v>
      </c>
      <c r="L1169" t="s">
        <v>767</v>
      </c>
      <c r="M1169" t="s">
        <v>768</v>
      </c>
      <c r="N1169" t="s">
        <v>798</v>
      </c>
      <c r="O1169" t="s">
        <v>5</v>
      </c>
      <c r="P1169" t="s">
        <v>803</v>
      </c>
      <c r="Q1169" t="s">
        <v>6</v>
      </c>
      <c r="R1169">
        <v>0</v>
      </c>
      <c r="S1169" t="s">
        <v>7</v>
      </c>
      <c r="T1169">
        <v>477</v>
      </c>
      <c r="U1169" t="s">
        <v>492</v>
      </c>
      <c r="V1169" t="s">
        <v>4084</v>
      </c>
      <c r="W1169" t="s">
        <v>2972</v>
      </c>
      <c r="X1169">
        <v>4</v>
      </c>
      <c r="Y1169" t="s">
        <v>2976</v>
      </c>
      <c r="Z1169">
        <v>1</v>
      </c>
      <c r="AA1169" t="s">
        <v>924</v>
      </c>
      <c r="AB1169" t="s">
        <v>1593</v>
      </c>
      <c r="AC1169" s="10">
        <v>12</v>
      </c>
      <c r="AD1169" s="10">
        <v>12</v>
      </c>
      <c r="AE1169" s="10">
        <v>100</v>
      </c>
      <c r="AF1169" s="10">
        <v>32</v>
      </c>
      <c r="AG1169" s="10">
        <v>0</v>
      </c>
      <c r="AH1169" s="10">
        <v>0</v>
      </c>
      <c r="AI1169" s="10">
        <v>24</v>
      </c>
      <c r="AJ1169" s="10">
        <v>0</v>
      </c>
      <c r="AK1169" s="10">
        <v>0</v>
      </c>
      <c r="AL1169" s="10">
        <v>19</v>
      </c>
      <c r="AM1169" s="10">
        <v>0</v>
      </c>
      <c r="AN1169" s="10">
        <v>0</v>
      </c>
      <c r="AO1169" s="10">
        <v>13</v>
      </c>
      <c r="AP1169" s="10">
        <v>0</v>
      </c>
      <c r="AQ1169" s="10">
        <v>0</v>
      </c>
      <c r="AR1169" s="10">
        <v>100</v>
      </c>
      <c r="AS1169" s="10">
        <v>12</v>
      </c>
      <c r="AT1169" s="10">
        <v>12</v>
      </c>
      <c r="AU1169" s="10">
        <v>7328851638</v>
      </c>
      <c r="AV1169" s="10">
        <v>7080560929</v>
      </c>
      <c r="AW1169" s="10">
        <v>96.61</v>
      </c>
      <c r="AX1169" s="10">
        <v>171106000</v>
      </c>
      <c r="AY1169" s="10">
        <v>0</v>
      </c>
      <c r="AZ1169" s="10">
        <v>0</v>
      </c>
      <c r="BA1169" s="10">
        <v>14649032048</v>
      </c>
      <c r="BB1169" s="10">
        <v>0</v>
      </c>
      <c r="BC1169" s="10">
        <v>0</v>
      </c>
      <c r="BD1169" s="10">
        <v>11649032048</v>
      </c>
      <c r="BE1169" s="10">
        <v>0</v>
      </c>
      <c r="BF1169" s="10">
        <v>0</v>
      </c>
      <c r="BG1169" s="10">
        <v>7350967952</v>
      </c>
      <c r="BH1169" s="10">
        <v>0</v>
      </c>
      <c r="BI1169" s="10">
        <v>0</v>
      </c>
      <c r="BJ1169" s="10" t="s">
        <v>9</v>
      </c>
      <c r="BK1169" s="10" t="s">
        <v>9</v>
      </c>
      <c r="BL1169" s="10" t="s">
        <v>9</v>
      </c>
      <c r="BM1169" s="2">
        <f t="shared" si="181"/>
        <v>7328.8516380000001</v>
      </c>
      <c r="BN1169" s="2">
        <f t="shared" si="182"/>
        <v>7080.5609290000002</v>
      </c>
      <c r="BO1169" s="2">
        <f t="shared" si="183"/>
        <v>171.10599999999999</v>
      </c>
      <c r="BP1169" s="2">
        <f t="shared" si="184"/>
        <v>0</v>
      </c>
      <c r="BQ1169" s="2">
        <f t="shared" si="185"/>
        <v>14649.032047999999</v>
      </c>
      <c r="BR1169" s="2">
        <f t="shared" si="186"/>
        <v>0</v>
      </c>
      <c r="BS1169" s="2">
        <f t="shared" si="187"/>
        <v>11649.032047999999</v>
      </c>
      <c r="BT1169" s="2">
        <f t="shared" si="188"/>
        <v>0</v>
      </c>
      <c r="BU1169" s="2">
        <f t="shared" si="189"/>
        <v>7350.967952</v>
      </c>
      <c r="BV1169" s="2">
        <f t="shared" si="190"/>
        <v>0</v>
      </c>
    </row>
    <row r="1170" spans="1:74" x14ac:dyDescent="0.25">
      <c r="A1170">
        <v>16</v>
      </c>
      <c r="B1170" t="s">
        <v>0</v>
      </c>
      <c r="C1170" t="s">
        <v>668</v>
      </c>
      <c r="D1170">
        <v>2020</v>
      </c>
      <c r="E1170" t="s">
        <v>1</v>
      </c>
      <c r="F1170" t="s">
        <v>2</v>
      </c>
      <c r="G1170">
        <v>2</v>
      </c>
      <c r="H1170" t="s">
        <v>3</v>
      </c>
      <c r="I1170" t="s">
        <v>689</v>
      </c>
      <c r="J1170" t="s">
        <v>461</v>
      </c>
      <c r="K1170" t="s">
        <v>766</v>
      </c>
      <c r="L1170" t="s">
        <v>767</v>
      </c>
      <c r="M1170" t="s">
        <v>768</v>
      </c>
      <c r="N1170" t="s">
        <v>798</v>
      </c>
      <c r="O1170" t="s">
        <v>5</v>
      </c>
      <c r="P1170" t="s">
        <v>803</v>
      </c>
      <c r="Q1170" t="s">
        <v>6</v>
      </c>
      <c r="R1170">
        <v>0</v>
      </c>
      <c r="S1170" t="s">
        <v>7</v>
      </c>
      <c r="T1170">
        <v>477</v>
      </c>
      <c r="U1170" t="s">
        <v>492</v>
      </c>
      <c r="V1170" t="s">
        <v>4084</v>
      </c>
      <c r="W1170" t="s">
        <v>2972</v>
      </c>
      <c r="X1170">
        <v>5</v>
      </c>
      <c r="Y1170" t="s">
        <v>2977</v>
      </c>
      <c r="Z1170">
        <v>1</v>
      </c>
      <c r="AA1170" t="s">
        <v>924</v>
      </c>
      <c r="AB1170" t="s">
        <v>1593</v>
      </c>
      <c r="AC1170" s="10">
        <v>0.03</v>
      </c>
      <c r="AD1170" s="10">
        <v>0.03</v>
      </c>
      <c r="AE1170" s="10">
        <v>100</v>
      </c>
      <c r="AF1170" s="10">
        <v>0</v>
      </c>
      <c r="AG1170" s="10">
        <v>0</v>
      </c>
      <c r="AH1170" s="10">
        <v>0</v>
      </c>
      <c r="AI1170" s="10">
        <v>99.97</v>
      </c>
      <c r="AJ1170" s="10">
        <v>0</v>
      </c>
      <c r="AK1170" s="10">
        <v>0</v>
      </c>
      <c r="AL1170" s="10">
        <v>0</v>
      </c>
      <c r="AM1170" s="10">
        <v>0</v>
      </c>
      <c r="AN1170" s="10">
        <v>0</v>
      </c>
      <c r="AO1170" s="10">
        <v>0</v>
      </c>
      <c r="AP1170" s="10">
        <v>0</v>
      </c>
      <c r="AQ1170" s="10">
        <v>0</v>
      </c>
      <c r="AR1170" s="10">
        <v>100</v>
      </c>
      <c r="AS1170" s="10">
        <v>0.03</v>
      </c>
      <c r="AT1170" s="10">
        <v>0.03</v>
      </c>
      <c r="AU1170" s="10">
        <v>0</v>
      </c>
      <c r="AV1170" s="10">
        <v>0</v>
      </c>
      <c r="AW1170" s="10">
        <v>0</v>
      </c>
      <c r="AX1170" s="10">
        <v>0</v>
      </c>
      <c r="AY1170" s="10">
        <v>0</v>
      </c>
      <c r="AZ1170" s="10">
        <v>0</v>
      </c>
      <c r="BA1170" s="10">
        <v>0</v>
      </c>
      <c r="BB1170" s="10">
        <v>0</v>
      </c>
      <c r="BC1170" s="10">
        <v>0</v>
      </c>
      <c r="BD1170" s="10">
        <v>0</v>
      </c>
      <c r="BE1170" s="10">
        <v>0</v>
      </c>
      <c r="BF1170" s="10">
        <v>0</v>
      </c>
      <c r="BG1170" s="10">
        <v>0</v>
      </c>
      <c r="BH1170" s="10">
        <v>0</v>
      </c>
      <c r="BI1170" s="10">
        <v>0</v>
      </c>
      <c r="BJ1170" s="10" t="s">
        <v>9</v>
      </c>
      <c r="BK1170" s="10" t="s">
        <v>9</v>
      </c>
      <c r="BL1170" s="10" t="s">
        <v>9</v>
      </c>
      <c r="BM1170" s="2">
        <f t="shared" si="181"/>
        <v>0</v>
      </c>
      <c r="BN1170" s="2">
        <f t="shared" si="182"/>
        <v>0</v>
      </c>
      <c r="BO1170" s="2">
        <f t="shared" si="183"/>
        <v>0</v>
      </c>
      <c r="BP1170" s="2">
        <f t="shared" si="184"/>
        <v>0</v>
      </c>
      <c r="BQ1170" s="2">
        <f t="shared" si="185"/>
        <v>0</v>
      </c>
      <c r="BR1170" s="2">
        <f t="shared" si="186"/>
        <v>0</v>
      </c>
      <c r="BS1170" s="2">
        <f t="shared" si="187"/>
        <v>0</v>
      </c>
      <c r="BT1170" s="2">
        <f t="shared" si="188"/>
        <v>0</v>
      </c>
      <c r="BU1170" s="2">
        <f t="shared" si="189"/>
        <v>0</v>
      </c>
      <c r="BV1170" s="2">
        <f t="shared" si="190"/>
        <v>0</v>
      </c>
    </row>
    <row r="1171" spans="1:74" x14ac:dyDescent="0.25">
      <c r="A1171">
        <v>16</v>
      </c>
      <c r="B1171" t="s">
        <v>0</v>
      </c>
      <c r="C1171" t="s">
        <v>668</v>
      </c>
      <c r="D1171">
        <v>2020</v>
      </c>
      <c r="E1171" t="s">
        <v>1</v>
      </c>
      <c r="F1171" t="s">
        <v>2</v>
      </c>
      <c r="G1171">
        <v>2</v>
      </c>
      <c r="H1171" t="s">
        <v>3</v>
      </c>
      <c r="I1171" t="s">
        <v>689</v>
      </c>
      <c r="J1171" t="s">
        <v>461</v>
      </c>
      <c r="K1171" t="s">
        <v>766</v>
      </c>
      <c r="L1171" t="s">
        <v>767</v>
      </c>
      <c r="M1171" t="s">
        <v>768</v>
      </c>
      <c r="N1171" t="s">
        <v>798</v>
      </c>
      <c r="O1171" t="s">
        <v>5</v>
      </c>
      <c r="P1171" t="s">
        <v>803</v>
      </c>
      <c r="Q1171" t="s">
        <v>6</v>
      </c>
      <c r="R1171">
        <v>0</v>
      </c>
      <c r="S1171" t="s">
        <v>7</v>
      </c>
      <c r="T1171">
        <v>478</v>
      </c>
      <c r="U1171" t="s">
        <v>493</v>
      </c>
      <c r="V1171" t="s">
        <v>4085</v>
      </c>
      <c r="W1171" t="s">
        <v>2978</v>
      </c>
      <c r="X1171">
        <v>1</v>
      </c>
      <c r="Y1171" t="s">
        <v>2979</v>
      </c>
      <c r="Z1171">
        <v>1</v>
      </c>
      <c r="AA1171" t="s">
        <v>924</v>
      </c>
      <c r="AB1171" t="s">
        <v>1593</v>
      </c>
      <c r="AC1171" s="10">
        <v>0.12</v>
      </c>
      <c r="AD1171" s="10">
        <v>0.12</v>
      </c>
      <c r="AE1171" s="10">
        <v>100</v>
      </c>
      <c r="AF1171" s="10">
        <v>0.26</v>
      </c>
      <c r="AG1171" s="10">
        <v>0</v>
      </c>
      <c r="AH1171" s="10">
        <v>0</v>
      </c>
      <c r="AI1171" s="10">
        <v>0.24</v>
      </c>
      <c r="AJ1171" s="10">
        <v>0</v>
      </c>
      <c r="AK1171" s="10">
        <v>0</v>
      </c>
      <c r="AL1171" s="10">
        <v>0.21</v>
      </c>
      <c r="AM1171" s="10">
        <v>0</v>
      </c>
      <c r="AN1171" s="10">
        <v>0</v>
      </c>
      <c r="AO1171" s="10">
        <v>0.14000000000000001</v>
      </c>
      <c r="AP1171" s="10">
        <v>0</v>
      </c>
      <c r="AQ1171" s="10">
        <v>0</v>
      </c>
      <c r="AR1171" s="10">
        <v>0.97</v>
      </c>
      <c r="AS1171" s="10">
        <v>0.12</v>
      </c>
      <c r="AT1171" s="10">
        <v>12.37</v>
      </c>
      <c r="AU1171" s="10">
        <v>657602202</v>
      </c>
      <c r="AV1171" s="10">
        <v>655652140</v>
      </c>
      <c r="AW1171" s="10">
        <v>99.7</v>
      </c>
      <c r="AX1171" s="10">
        <v>5281392560</v>
      </c>
      <c r="AY1171" s="10">
        <v>0</v>
      </c>
      <c r="AZ1171" s="10">
        <v>0</v>
      </c>
      <c r="BA1171" s="10">
        <v>5707489748</v>
      </c>
      <c r="BB1171" s="10">
        <v>0</v>
      </c>
      <c r="BC1171" s="10">
        <v>0</v>
      </c>
      <c r="BD1171" s="10">
        <v>5051172443</v>
      </c>
      <c r="BE1171" s="10">
        <v>0</v>
      </c>
      <c r="BF1171" s="10">
        <v>0</v>
      </c>
      <c r="BG1171" s="10">
        <v>2275030520</v>
      </c>
      <c r="BH1171" s="10">
        <v>0</v>
      </c>
      <c r="BI1171" s="10">
        <v>0</v>
      </c>
      <c r="BJ1171" s="10" t="s">
        <v>9</v>
      </c>
      <c r="BK1171" s="10" t="s">
        <v>9</v>
      </c>
      <c r="BL1171" s="10" t="s">
        <v>9</v>
      </c>
      <c r="BM1171" s="2">
        <f t="shared" si="181"/>
        <v>657.60220200000003</v>
      </c>
      <c r="BN1171" s="2">
        <f t="shared" si="182"/>
        <v>655.65214000000003</v>
      </c>
      <c r="BO1171" s="2">
        <f t="shared" si="183"/>
        <v>5281.3925600000002</v>
      </c>
      <c r="BP1171" s="2">
        <f t="shared" si="184"/>
        <v>0</v>
      </c>
      <c r="BQ1171" s="2">
        <f t="shared" si="185"/>
        <v>5707.489748</v>
      </c>
      <c r="BR1171" s="2">
        <f t="shared" si="186"/>
        <v>0</v>
      </c>
      <c r="BS1171" s="2">
        <f t="shared" si="187"/>
        <v>5051.1724430000004</v>
      </c>
      <c r="BT1171" s="2">
        <f t="shared" si="188"/>
        <v>0</v>
      </c>
      <c r="BU1171" s="2">
        <f t="shared" si="189"/>
        <v>2275.0305199999998</v>
      </c>
      <c r="BV1171" s="2">
        <f t="shared" si="190"/>
        <v>0</v>
      </c>
    </row>
    <row r="1172" spans="1:74" x14ac:dyDescent="0.25">
      <c r="A1172">
        <v>16</v>
      </c>
      <c r="B1172" t="s">
        <v>0</v>
      </c>
      <c r="C1172" t="s">
        <v>668</v>
      </c>
      <c r="D1172">
        <v>2020</v>
      </c>
      <c r="E1172" t="s">
        <v>1</v>
      </c>
      <c r="F1172" t="s">
        <v>2</v>
      </c>
      <c r="G1172">
        <v>2</v>
      </c>
      <c r="H1172" t="s">
        <v>3</v>
      </c>
      <c r="I1172" t="s">
        <v>689</v>
      </c>
      <c r="J1172" t="s">
        <v>461</v>
      </c>
      <c r="K1172" t="s">
        <v>766</v>
      </c>
      <c r="L1172" t="s">
        <v>767</v>
      </c>
      <c r="M1172" t="s">
        <v>768</v>
      </c>
      <c r="N1172" t="s">
        <v>798</v>
      </c>
      <c r="O1172" t="s">
        <v>5</v>
      </c>
      <c r="P1172" t="s">
        <v>803</v>
      </c>
      <c r="Q1172" t="s">
        <v>6</v>
      </c>
      <c r="R1172">
        <v>0</v>
      </c>
      <c r="S1172" t="s">
        <v>7</v>
      </c>
      <c r="T1172">
        <v>478</v>
      </c>
      <c r="U1172" t="s">
        <v>493</v>
      </c>
      <c r="V1172" t="s">
        <v>4085</v>
      </c>
      <c r="W1172" t="s">
        <v>2978</v>
      </c>
      <c r="X1172">
        <v>2</v>
      </c>
      <c r="Y1172" t="s">
        <v>2980</v>
      </c>
      <c r="Z1172">
        <v>1</v>
      </c>
      <c r="AA1172" t="s">
        <v>924</v>
      </c>
      <c r="AB1172" t="s">
        <v>1593</v>
      </c>
      <c r="AC1172" s="10">
        <v>0</v>
      </c>
      <c r="AD1172" s="10">
        <v>0</v>
      </c>
      <c r="AE1172" s="10">
        <v>0</v>
      </c>
      <c r="AF1172" s="10">
        <v>0.61</v>
      </c>
      <c r="AG1172" s="10">
        <v>0</v>
      </c>
      <c r="AH1172" s="10">
        <v>0</v>
      </c>
      <c r="AI1172" s="10">
        <v>0.16</v>
      </c>
      <c r="AJ1172" s="10">
        <v>0</v>
      </c>
      <c r="AK1172" s="10">
        <v>0</v>
      </c>
      <c r="AL1172" s="10">
        <v>0.17</v>
      </c>
      <c r="AM1172" s="10">
        <v>0</v>
      </c>
      <c r="AN1172" s="10">
        <v>0</v>
      </c>
      <c r="AO1172" s="10">
        <v>0.06</v>
      </c>
      <c r="AP1172" s="10">
        <v>0</v>
      </c>
      <c r="AQ1172" s="10">
        <v>0</v>
      </c>
      <c r="AR1172" s="10">
        <v>1</v>
      </c>
      <c r="AS1172" s="10">
        <v>0</v>
      </c>
      <c r="AT1172" s="10">
        <v>0</v>
      </c>
      <c r="AU1172" s="10">
        <v>0</v>
      </c>
      <c r="AV1172" s="10">
        <v>0</v>
      </c>
      <c r="AW1172" s="10">
        <v>0</v>
      </c>
      <c r="AX1172" s="10">
        <v>675571600</v>
      </c>
      <c r="AY1172" s="10">
        <v>0</v>
      </c>
      <c r="AZ1172" s="10">
        <v>0</v>
      </c>
      <c r="BA1172" s="10">
        <v>584399248</v>
      </c>
      <c r="BB1172" s="10">
        <v>0</v>
      </c>
      <c r="BC1172" s="10">
        <v>0</v>
      </c>
      <c r="BD1172" s="10">
        <v>592095218</v>
      </c>
      <c r="BE1172" s="10">
        <v>0</v>
      </c>
      <c r="BF1172" s="10">
        <v>0</v>
      </c>
      <c r="BG1172" s="10">
        <v>208099027</v>
      </c>
      <c r="BH1172" s="10">
        <v>0</v>
      </c>
      <c r="BI1172" s="10">
        <v>0</v>
      </c>
      <c r="BJ1172" s="10" t="s">
        <v>9</v>
      </c>
      <c r="BK1172" s="10" t="s">
        <v>9</v>
      </c>
      <c r="BL1172" s="10" t="s">
        <v>9</v>
      </c>
      <c r="BM1172" s="2">
        <f t="shared" si="181"/>
        <v>0</v>
      </c>
      <c r="BN1172" s="2">
        <f t="shared" si="182"/>
        <v>0</v>
      </c>
      <c r="BO1172" s="2">
        <f t="shared" si="183"/>
        <v>675.57159999999999</v>
      </c>
      <c r="BP1172" s="2">
        <f t="shared" si="184"/>
        <v>0</v>
      </c>
      <c r="BQ1172" s="2">
        <f t="shared" si="185"/>
        <v>584.39924799999994</v>
      </c>
      <c r="BR1172" s="2">
        <f t="shared" si="186"/>
        <v>0</v>
      </c>
      <c r="BS1172" s="2">
        <f t="shared" si="187"/>
        <v>592.09521800000005</v>
      </c>
      <c r="BT1172" s="2">
        <f t="shared" si="188"/>
        <v>0</v>
      </c>
      <c r="BU1172" s="2">
        <f t="shared" si="189"/>
        <v>208.09902700000001</v>
      </c>
      <c r="BV1172" s="2">
        <f t="shared" si="190"/>
        <v>0</v>
      </c>
    </row>
    <row r="1173" spans="1:74" x14ac:dyDescent="0.25">
      <c r="A1173">
        <v>16</v>
      </c>
      <c r="B1173" t="s">
        <v>0</v>
      </c>
      <c r="C1173" t="s">
        <v>668</v>
      </c>
      <c r="D1173">
        <v>2020</v>
      </c>
      <c r="E1173" t="s">
        <v>1</v>
      </c>
      <c r="F1173" t="s">
        <v>2</v>
      </c>
      <c r="G1173">
        <v>2</v>
      </c>
      <c r="H1173" t="s">
        <v>3</v>
      </c>
      <c r="I1173" t="s">
        <v>689</v>
      </c>
      <c r="J1173" t="s">
        <v>461</v>
      </c>
      <c r="K1173" t="s">
        <v>766</v>
      </c>
      <c r="L1173" t="s">
        <v>767</v>
      </c>
      <c r="M1173" t="s">
        <v>768</v>
      </c>
      <c r="N1173" t="s">
        <v>798</v>
      </c>
      <c r="O1173" t="s">
        <v>5</v>
      </c>
      <c r="P1173" t="s">
        <v>803</v>
      </c>
      <c r="Q1173" t="s">
        <v>6</v>
      </c>
      <c r="R1173">
        <v>0</v>
      </c>
      <c r="S1173" t="s">
        <v>7</v>
      </c>
      <c r="T1173">
        <v>479</v>
      </c>
      <c r="U1173" t="s">
        <v>494</v>
      </c>
      <c r="V1173" t="s">
        <v>4086</v>
      </c>
      <c r="W1173" t="s">
        <v>2981</v>
      </c>
      <c r="X1173">
        <v>1</v>
      </c>
      <c r="Y1173" t="s">
        <v>2982</v>
      </c>
      <c r="Z1173">
        <v>2</v>
      </c>
      <c r="AA1173" t="s">
        <v>920</v>
      </c>
      <c r="AB1173" t="s">
        <v>1593</v>
      </c>
      <c r="AC1173" s="10">
        <v>12.5</v>
      </c>
      <c r="AD1173" s="10">
        <v>13.4</v>
      </c>
      <c r="AE1173" s="10">
        <v>107.2</v>
      </c>
      <c r="AF1173" s="10">
        <v>25</v>
      </c>
      <c r="AG1173" s="10">
        <v>0</v>
      </c>
      <c r="AH1173" s="10">
        <v>0</v>
      </c>
      <c r="AI1173" s="10">
        <v>25</v>
      </c>
      <c r="AJ1173" s="10">
        <v>0</v>
      </c>
      <c r="AK1173" s="10">
        <v>0</v>
      </c>
      <c r="AL1173" s="10">
        <v>25</v>
      </c>
      <c r="AM1173" s="10">
        <v>0</v>
      </c>
      <c r="AN1173" s="10">
        <v>0</v>
      </c>
      <c r="AO1173" s="10">
        <v>12.5</v>
      </c>
      <c r="AP1173" s="10">
        <v>0</v>
      </c>
      <c r="AQ1173" s="10">
        <v>0</v>
      </c>
      <c r="AR1173" s="10" t="s">
        <v>7</v>
      </c>
      <c r="AS1173" s="10" t="s">
        <v>7</v>
      </c>
      <c r="AT1173" s="10" t="s">
        <v>7</v>
      </c>
      <c r="AU1173" s="10">
        <v>6004130000</v>
      </c>
      <c r="AV1173" s="10">
        <v>5733056306</v>
      </c>
      <c r="AW1173" s="10">
        <v>95.49</v>
      </c>
      <c r="AX1173" s="10">
        <v>9000000000</v>
      </c>
      <c r="AY1173" s="10">
        <v>0</v>
      </c>
      <c r="AZ1173" s="10">
        <v>0</v>
      </c>
      <c r="BA1173" s="10">
        <v>15000000000</v>
      </c>
      <c r="BB1173" s="10">
        <v>0</v>
      </c>
      <c r="BC1173" s="10">
        <v>0</v>
      </c>
      <c r="BD1173" s="10">
        <v>15000000000</v>
      </c>
      <c r="BE1173" s="10">
        <v>0</v>
      </c>
      <c r="BF1173" s="10">
        <v>0</v>
      </c>
      <c r="BG1173" s="10">
        <v>7500000000</v>
      </c>
      <c r="BH1173" s="10">
        <v>0</v>
      </c>
      <c r="BI1173" s="10">
        <v>0</v>
      </c>
      <c r="BJ1173" s="10" t="s">
        <v>9</v>
      </c>
      <c r="BK1173" s="10" t="s">
        <v>9</v>
      </c>
      <c r="BL1173" s="10" t="s">
        <v>9</v>
      </c>
      <c r="BM1173" s="2">
        <f t="shared" si="181"/>
        <v>6004.13</v>
      </c>
      <c r="BN1173" s="2">
        <f t="shared" si="182"/>
        <v>5733.0563060000004</v>
      </c>
      <c r="BO1173" s="2">
        <f t="shared" si="183"/>
        <v>9000</v>
      </c>
      <c r="BP1173" s="2">
        <f t="shared" si="184"/>
        <v>0</v>
      </c>
      <c r="BQ1173" s="2">
        <f t="shared" si="185"/>
        <v>15000</v>
      </c>
      <c r="BR1173" s="2">
        <f t="shared" si="186"/>
        <v>0</v>
      </c>
      <c r="BS1173" s="2">
        <f t="shared" si="187"/>
        <v>15000</v>
      </c>
      <c r="BT1173" s="2">
        <f t="shared" si="188"/>
        <v>0</v>
      </c>
      <c r="BU1173" s="2">
        <f t="shared" si="189"/>
        <v>7500</v>
      </c>
      <c r="BV1173" s="2">
        <f t="shared" si="190"/>
        <v>0</v>
      </c>
    </row>
    <row r="1174" spans="1:74" x14ac:dyDescent="0.25">
      <c r="A1174">
        <v>16</v>
      </c>
      <c r="B1174" t="s">
        <v>0</v>
      </c>
      <c r="C1174" t="s">
        <v>668</v>
      </c>
      <c r="D1174">
        <v>2020</v>
      </c>
      <c r="E1174" t="s">
        <v>1</v>
      </c>
      <c r="F1174" t="s">
        <v>2</v>
      </c>
      <c r="G1174">
        <v>2</v>
      </c>
      <c r="H1174" t="s">
        <v>3</v>
      </c>
      <c r="I1174" t="s">
        <v>689</v>
      </c>
      <c r="J1174" t="s">
        <v>461</v>
      </c>
      <c r="K1174" t="s">
        <v>766</v>
      </c>
      <c r="L1174" t="s">
        <v>767</v>
      </c>
      <c r="M1174" t="s">
        <v>768</v>
      </c>
      <c r="N1174" t="s">
        <v>798</v>
      </c>
      <c r="O1174" t="s">
        <v>5</v>
      </c>
      <c r="P1174" t="s">
        <v>803</v>
      </c>
      <c r="Q1174" t="s">
        <v>6</v>
      </c>
      <c r="R1174">
        <v>0</v>
      </c>
      <c r="S1174" t="s">
        <v>7</v>
      </c>
      <c r="T1174">
        <v>543</v>
      </c>
      <c r="U1174" t="s">
        <v>495</v>
      </c>
      <c r="V1174" t="s">
        <v>4085</v>
      </c>
      <c r="W1174" t="s">
        <v>2978</v>
      </c>
      <c r="X1174">
        <v>3</v>
      </c>
      <c r="Y1174" t="s">
        <v>2983</v>
      </c>
      <c r="Z1174">
        <v>1</v>
      </c>
      <c r="AA1174" t="s">
        <v>924</v>
      </c>
      <c r="AB1174" t="s">
        <v>1593</v>
      </c>
      <c r="AC1174" s="10">
        <v>1</v>
      </c>
      <c r="AD1174" s="10">
        <v>1</v>
      </c>
      <c r="AE1174" s="10">
        <v>100</v>
      </c>
      <c r="AF1174" s="10">
        <v>27</v>
      </c>
      <c r="AG1174" s="10">
        <v>0</v>
      </c>
      <c r="AH1174" s="10">
        <v>0</v>
      </c>
      <c r="AI1174" s="10">
        <v>35</v>
      </c>
      <c r="AJ1174" s="10">
        <v>0</v>
      </c>
      <c r="AK1174" s="10">
        <v>0</v>
      </c>
      <c r="AL1174" s="10">
        <v>30</v>
      </c>
      <c r="AM1174" s="10">
        <v>0</v>
      </c>
      <c r="AN1174" s="10">
        <v>0</v>
      </c>
      <c r="AO1174" s="10">
        <v>7</v>
      </c>
      <c r="AP1174" s="10">
        <v>0</v>
      </c>
      <c r="AQ1174" s="10">
        <v>0</v>
      </c>
      <c r="AR1174" s="10">
        <v>100</v>
      </c>
      <c r="AS1174" s="10">
        <v>1</v>
      </c>
      <c r="AT1174" s="10">
        <v>1</v>
      </c>
      <c r="AU1174" s="10">
        <v>39143300</v>
      </c>
      <c r="AV1174" s="10">
        <v>39143300</v>
      </c>
      <c r="AW1174" s="10">
        <v>100</v>
      </c>
      <c r="AX1174" s="10">
        <v>619507840</v>
      </c>
      <c r="AY1174" s="10">
        <v>0</v>
      </c>
      <c r="AZ1174" s="10">
        <v>0</v>
      </c>
      <c r="BA1174" s="10">
        <v>974493425</v>
      </c>
      <c r="BB1174" s="10">
        <v>0</v>
      </c>
      <c r="BC1174" s="10">
        <v>0</v>
      </c>
      <c r="BD1174" s="10">
        <v>826171782</v>
      </c>
      <c r="BE1174" s="10">
        <v>0</v>
      </c>
      <c r="BF1174" s="10">
        <v>0</v>
      </c>
      <c r="BG1174" s="10">
        <v>204018653</v>
      </c>
      <c r="BH1174" s="10">
        <v>0</v>
      </c>
      <c r="BI1174" s="10">
        <v>0</v>
      </c>
      <c r="BJ1174" s="10" t="s">
        <v>9</v>
      </c>
      <c r="BK1174" s="10" t="s">
        <v>9</v>
      </c>
      <c r="BL1174" s="10" t="s">
        <v>9</v>
      </c>
      <c r="BM1174" s="2">
        <f t="shared" si="181"/>
        <v>39.143300000000004</v>
      </c>
      <c r="BN1174" s="2">
        <f t="shared" si="182"/>
        <v>39.143300000000004</v>
      </c>
      <c r="BO1174" s="2">
        <f t="shared" si="183"/>
        <v>619.50783999999999</v>
      </c>
      <c r="BP1174" s="2">
        <f t="shared" si="184"/>
        <v>0</v>
      </c>
      <c r="BQ1174" s="2">
        <f t="shared" si="185"/>
        <v>974.493425</v>
      </c>
      <c r="BR1174" s="2">
        <f t="shared" si="186"/>
        <v>0</v>
      </c>
      <c r="BS1174" s="2">
        <f t="shared" si="187"/>
        <v>826.17178200000001</v>
      </c>
      <c r="BT1174" s="2">
        <f t="shared" si="188"/>
        <v>0</v>
      </c>
      <c r="BU1174" s="2">
        <f t="shared" si="189"/>
        <v>204.018653</v>
      </c>
      <c r="BV1174" s="2">
        <f t="shared" si="190"/>
        <v>0</v>
      </c>
    </row>
    <row r="1175" spans="1:74" x14ac:dyDescent="0.25">
      <c r="A1175">
        <v>16</v>
      </c>
      <c r="B1175" t="s">
        <v>0</v>
      </c>
      <c r="C1175" t="s">
        <v>668</v>
      </c>
      <c r="D1175">
        <v>2020</v>
      </c>
      <c r="E1175" t="s">
        <v>1</v>
      </c>
      <c r="F1175" t="s">
        <v>2</v>
      </c>
      <c r="G1175">
        <v>2</v>
      </c>
      <c r="H1175" t="s">
        <v>3</v>
      </c>
      <c r="I1175" t="s">
        <v>690</v>
      </c>
      <c r="J1175" t="s">
        <v>496</v>
      </c>
      <c r="K1175" t="s">
        <v>769</v>
      </c>
      <c r="L1175" t="s">
        <v>755</v>
      </c>
      <c r="M1175" t="s">
        <v>756</v>
      </c>
      <c r="N1175" t="s">
        <v>801</v>
      </c>
      <c r="O1175" t="s">
        <v>52</v>
      </c>
      <c r="P1175" t="s">
        <v>839</v>
      </c>
      <c r="Q1175" t="s">
        <v>353</v>
      </c>
      <c r="R1175">
        <v>0</v>
      </c>
      <c r="S1175" t="s">
        <v>7</v>
      </c>
      <c r="T1175">
        <v>217</v>
      </c>
      <c r="U1175" t="s">
        <v>497</v>
      </c>
      <c r="V1175" t="s">
        <v>4087</v>
      </c>
      <c r="W1175" t="s">
        <v>2984</v>
      </c>
      <c r="X1175">
        <v>1</v>
      </c>
      <c r="Y1175" t="s">
        <v>2985</v>
      </c>
      <c r="Z1175">
        <v>1</v>
      </c>
      <c r="AA1175" t="s">
        <v>924</v>
      </c>
      <c r="AB1175" t="s">
        <v>1593</v>
      </c>
      <c r="AC1175" s="10">
        <v>0</v>
      </c>
      <c r="AD1175" s="10">
        <v>0</v>
      </c>
      <c r="AE1175" s="10">
        <v>0</v>
      </c>
      <c r="AF1175" s="10">
        <v>1</v>
      </c>
      <c r="AG1175" s="10">
        <v>0</v>
      </c>
      <c r="AH1175" s="10">
        <v>0</v>
      </c>
      <c r="AI1175" s="10">
        <v>1</v>
      </c>
      <c r="AJ1175" s="10">
        <v>0</v>
      </c>
      <c r="AK1175" s="10">
        <v>0</v>
      </c>
      <c r="AL1175" s="10">
        <v>1</v>
      </c>
      <c r="AM1175" s="10">
        <v>0</v>
      </c>
      <c r="AN1175" s="10">
        <v>0</v>
      </c>
      <c r="AO1175" s="10">
        <v>1</v>
      </c>
      <c r="AP1175" s="10">
        <v>0</v>
      </c>
      <c r="AQ1175" s="10">
        <v>0</v>
      </c>
      <c r="AR1175" s="10">
        <v>4</v>
      </c>
      <c r="AS1175" s="10">
        <v>0</v>
      </c>
      <c r="AT1175" s="10">
        <v>0</v>
      </c>
      <c r="AU1175" s="10">
        <v>0</v>
      </c>
      <c r="AV1175" s="10">
        <v>0</v>
      </c>
      <c r="AW1175" s="10">
        <v>0</v>
      </c>
      <c r="AX1175" s="10">
        <v>38478000</v>
      </c>
      <c r="AY1175" s="10">
        <v>0</v>
      </c>
      <c r="AZ1175" s="10">
        <v>0</v>
      </c>
      <c r="BA1175" s="10">
        <v>294739877</v>
      </c>
      <c r="BB1175" s="10">
        <v>0</v>
      </c>
      <c r="BC1175" s="10">
        <v>0</v>
      </c>
      <c r="BD1175" s="10">
        <v>294739877</v>
      </c>
      <c r="BE1175" s="10">
        <v>0</v>
      </c>
      <c r="BF1175" s="10">
        <v>0</v>
      </c>
      <c r="BG1175" s="10">
        <v>294739877</v>
      </c>
      <c r="BH1175" s="10">
        <v>0</v>
      </c>
      <c r="BI1175" s="10">
        <v>0</v>
      </c>
      <c r="BJ1175" s="10" t="s">
        <v>9</v>
      </c>
      <c r="BK1175" s="10" t="s">
        <v>9</v>
      </c>
      <c r="BL1175" s="10" t="s">
        <v>9</v>
      </c>
      <c r="BM1175" s="2">
        <f t="shared" si="181"/>
        <v>0</v>
      </c>
      <c r="BN1175" s="2">
        <f t="shared" si="182"/>
        <v>0</v>
      </c>
      <c r="BO1175" s="2">
        <f t="shared" si="183"/>
        <v>38.478000000000002</v>
      </c>
      <c r="BP1175" s="2">
        <f t="shared" si="184"/>
        <v>0</v>
      </c>
      <c r="BQ1175" s="2">
        <f t="shared" si="185"/>
        <v>294.73987699999998</v>
      </c>
      <c r="BR1175" s="2">
        <f t="shared" si="186"/>
        <v>0</v>
      </c>
      <c r="BS1175" s="2">
        <f t="shared" si="187"/>
        <v>294.73987699999998</v>
      </c>
      <c r="BT1175" s="2">
        <f t="shared" si="188"/>
        <v>0</v>
      </c>
      <c r="BU1175" s="2">
        <f t="shared" si="189"/>
        <v>294.73987699999998</v>
      </c>
      <c r="BV1175" s="2">
        <f t="shared" si="190"/>
        <v>0</v>
      </c>
    </row>
    <row r="1176" spans="1:74" x14ac:dyDescent="0.25">
      <c r="A1176">
        <v>16</v>
      </c>
      <c r="B1176" t="s">
        <v>0</v>
      </c>
      <c r="C1176" t="s">
        <v>668</v>
      </c>
      <c r="D1176">
        <v>2020</v>
      </c>
      <c r="E1176" t="s">
        <v>1</v>
      </c>
      <c r="F1176" t="s">
        <v>2</v>
      </c>
      <c r="G1176">
        <v>2</v>
      </c>
      <c r="H1176" t="s">
        <v>3</v>
      </c>
      <c r="I1176" t="s">
        <v>690</v>
      </c>
      <c r="J1176" t="s">
        <v>496</v>
      </c>
      <c r="K1176" t="s">
        <v>769</v>
      </c>
      <c r="L1176" t="s">
        <v>755</v>
      </c>
      <c r="M1176" t="s">
        <v>756</v>
      </c>
      <c r="N1176" t="s">
        <v>801</v>
      </c>
      <c r="O1176" t="s">
        <v>52</v>
      </c>
      <c r="P1176" t="s">
        <v>839</v>
      </c>
      <c r="Q1176" t="s">
        <v>353</v>
      </c>
      <c r="R1176">
        <v>0</v>
      </c>
      <c r="S1176" t="s">
        <v>7</v>
      </c>
      <c r="T1176">
        <v>217</v>
      </c>
      <c r="U1176" t="s">
        <v>497</v>
      </c>
      <c r="V1176" t="s">
        <v>4087</v>
      </c>
      <c r="W1176" t="s">
        <v>2984</v>
      </c>
      <c r="X1176">
        <v>2</v>
      </c>
      <c r="Y1176" t="s">
        <v>2986</v>
      </c>
      <c r="Z1176">
        <v>1</v>
      </c>
      <c r="AA1176" t="s">
        <v>924</v>
      </c>
      <c r="AB1176" t="s">
        <v>1593</v>
      </c>
      <c r="AC1176" s="10">
        <v>20</v>
      </c>
      <c r="AD1176" s="10">
        <v>20</v>
      </c>
      <c r="AE1176" s="10">
        <v>100</v>
      </c>
      <c r="AF1176" s="10">
        <v>20</v>
      </c>
      <c r="AG1176" s="10">
        <v>0</v>
      </c>
      <c r="AH1176" s="10">
        <v>0</v>
      </c>
      <c r="AI1176" s="10">
        <v>20</v>
      </c>
      <c r="AJ1176" s="10">
        <v>0</v>
      </c>
      <c r="AK1176" s="10">
        <v>0</v>
      </c>
      <c r="AL1176" s="10">
        <v>20</v>
      </c>
      <c r="AM1176" s="10">
        <v>0</v>
      </c>
      <c r="AN1176" s="10">
        <v>0</v>
      </c>
      <c r="AO1176" s="10">
        <v>20</v>
      </c>
      <c r="AP1176" s="10">
        <v>0</v>
      </c>
      <c r="AQ1176" s="10">
        <v>0</v>
      </c>
      <c r="AR1176" s="10">
        <v>100</v>
      </c>
      <c r="AS1176" s="10">
        <v>20</v>
      </c>
      <c r="AT1176" s="10">
        <v>20</v>
      </c>
      <c r="AU1176" s="10">
        <v>100000</v>
      </c>
      <c r="AV1176" s="10">
        <v>0</v>
      </c>
      <c r="AW1176" s="10">
        <v>0</v>
      </c>
      <c r="AX1176" s="10">
        <v>38478000</v>
      </c>
      <c r="AY1176" s="10">
        <v>0</v>
      </c>
      <c r="AZ1176" s="10">
        <v>0</v>
      </c>
      <c r="BA1176" s="10">
        <v>93717680</v>
      </c>
      <c r="BB1176" s="10">
        <v>0</v>
      </c>
      <c r="BC1176" s="10">
        <v>0</v>
      </c>
      <c r="BD1176" s="10">
        <v>93717680</v>
      </c>
      <c r="BE1176" s="10">
        <v>0</v>
      </c>
      <c r="BF1176" s="10">
        <v>0</v>
      </c>
      <c r="BG1176" s="10">
        <v>47765462</v>
      </c>
      <c r="BH1176" s="10">
        <v>0</v>
      </c>
      <c r="BI1176" s="10">
        <v>0</v>
      </c>
      <c r="BJ1176" s="10" t="s">
        <v>9</v>
      </c>
      <c r="BK1176" s="10" t="s">
        <v>9</v>
      </c>
      <c r="BL1176" s="10" t="s">
        <v>9</v>
      </c>
      <c r="BM1176" s="2">
        <f t="shared" si="181"/>
        <v>0.1</v>
      </c>
      <c r="BN1176" s="2">
        <f t="shared" si="182"/>
        <v>0</v>
      </c>
      <c r="BO1176" s="2">
        <f t="shared" si="183"/>
        <v>38.478000000000002</v>
      </c>
      <c r="BP1176" s="2">
        <f t="shared" si="184"/>
        <v>0</v>
      </c>
      <c r="BQ1176" s="2">
        <f t="shared" si="185"/>
        <v>93.717680000000001</v>
      </c>
      <c r="BR1176" s="2">
        <f t="shared" si="186"/>
        <v>0</v>
      </c>
      <c r="BS1176" s="2">
        <f t="shared" si="187"/>
        <v>93.717680000000001</v>
      </c>
      <c r="BT1176" s="2">
        <f t="shared" si="188"/>
        <v>0</v>
      </c>
      <c r="BU1176" s="2">
        <f t="shared" si="189"/>
        <v>47.765461999999999</v>
      </c>
      <c r="BV1176" s="2">
        <f t="shared" si="190"/>
        <v>0</v>
      </c>
    </row>
    <row r="1177" spans="1:74" x14ac:dyDescent="0.25">
      <c r="A1177">
        <v>16</v>
      </c>
      <c r="B1177" t="s">
        <v>0</v>
      </c>
      <c r="C1177" t="s">
        <v>668</v>
      </c>
      <c r="D1177">
        <v>2020</v>
      </c>
      <c r="E1177" t="s">
        <v>1</v>
      </c>
      <c r="F1177" t="s">
        <v>2</v>
      </c>
      <c r="G1177">
        <v>2</v>
      </c>
      <c r="H1177" t="s">
        <v>3</v>
      </c>
      <c r="I1177" t="s">
        <v>690</v>
      </c>
      <c r="J1177" t="s">
        <v>496</v>
      </c>
      <c r="K1177" t="s">
        <v>769</v>
      </c>
      <c r="L1177" t="s">
        <v>755</v>
      </c>
      <c r="M1177" t="s">
        <v>756</v>
      </c>
      <c r="N1177" t="s">
        <v>801</v>
      </c>
      <c r="O1177" t="s">
        <v>52</v>
      </c>
      <c r="P1177" t="s">
        <v>839</v>
      </c>
      <c r="Q1177" t="s">
        <v>353</v>
      </c>
      <c r="R1177">
        <v>0</v>
      </c>
      <c r="S1177" t="s">
        <v>7</v>
      </c>
      <c r="T1177">
        <v>217</v>
      </c>
      <c r="U1177" t="s">
        <v>497</v>
      </c>
      <c r="V1177" t="s">
        <v>4087</v>
      </c>
      <c r="W1177" t="s">
        <v>2984</v>
      </c>
      <c r="X1177">
        <v>3</v>
      </c>
      <c r="Y1177" t="s">
        <v>2987</v>
      </c>
      <c r="Z1177">
        <v>2</v>
      </c>
      <c r="AA1177" t="s">
        <v>920</v>
      </c>
      <c r="AB1177" t="s">
        <v>1593</v>
      </c>
      <c r="AC1177" s="10">
        <v>1</v>
      </c>
      <c r="AD1177" s="10">
        <v>1</v>
      </c>
      <c r="AE1177" s="10">
        <v>100</v>
      </c>
      <c r="AF1177" s="10">
        <v>1</v>
      </c>
      <c r="AG1177" s="10">
        <v>0</v>
      </c>
      <c r="AH1177" s="10">
        <v>0</v>
      </c>
      <c r="AI1177" s="10">
        <v>1</v>
      </c>
      <c r="AJ1177" s="10">
        <v>0</v>
      </c>
      <c r="AK1177" s="10">
        <v>0</v>
      </c>
      <c r="AL1177" s="10">
        <v>1</v>
      </c>
      <c r="AM1177" s="10">
        <v>0</v>
      </c>
      <c r="AN1177" s="10">
        <v>0</v>
      </c>
      <c r="AO1177" s="10">
        <v>1</v>
      </c>
      <c r="AP1177" s="10">
        <v>0</v>
      </c>
      <c r="AQ1177" s="10">
        <v>0</v>
      </c>
      <c r="AR1177" s="10" t="s">
        <v>7</v>
      </c>
      <c r="AS1177" s="10" t="s">
        <v>7</v>
      </c>
      <c r="AT1177" s="10" t="s">
        <v>7</v>
      </c>
      <c r="AU1177" s="10">
        <v>29946000</v>
      </c>
      <c r="AV1177" s="10">
        <v>29704500</v>
      </c>
      <c r="AW1177" s="10">
        <v>99.17</v>
      </c>
      <c r="AX1177" s="10">
        <v>79695000</v>
      </c>
      <c r="AY1177" s="10">
        <v>0</v>
      </c>
      <c r="AZ1177" s="10">
        <v>0</v>
      </c>
      <c r="BA1177" s="10">
        <v>35144129</v>
      </c>
      <c r="BB1177" s="10">
        <v>0</v>
      </c>
      <c r="BC1177" s="10">
        <v>0</v>
      </c>
      <c r="BD1177" s="10">
        <v>35144129</v>
      </c>
      <c r="BE1177" s="10">
        <v>0</v>
      </c>
      <c r="BF1177" s="10">
        <v>0</v>
      </c>
      <c r="BG1177" s="10">
        <v>17912049</v>
      </c>
      <c r="BH1177" s="10">
        <v>0</v>
      </c>
      <c r="BI1177" s="10">
        <v>0</v>
      </c>
      <c r="BJ1177" s="10" t="s">
        <v>9</v>
      </c>
      <c r="BK1177" s="10" t="s">
        <v>9</v>
      </c>
      <c r="BL1177" s="10" t="s">
        <v>9</v>
      </c>
      <c r="BM1177" s="2">
        <f t="shared" si="181"/>
        <v>29.946000000000002</v>
      </c>
      <c r="BN1177" s="2">
        <f t="shared" si="182"/>
        <v>29.704499999999999</v>
      </c>
      <c r="BO1177" s="2">
        <f t="shared" si="183"/>
        <v>79.694999999999993</v>
      </c>
      <c r="BP1177" s="2">
        <f t="shared" si="184"/>
        <v>0</v>
      </c>
      <c r="BQ1177" s="2">
        <f t="shared" si="185"/>
        <v>35.144129</v>
      </c>
      <c r="BR1177" s="2">
        <f t="shared" si="186"/>
        <v>0</v>
      </c>
      <c r="BS1177" s="2">
        <f t="shared" si="187"/>
        <v>35.144129</v>
      </c>
      <c r="BT1177" s="2">
        <f t="shared" si="188"/>
        <v>0</v>
      </c>
      <c r="BU1177" s="2">
        <f t="shared" si="189"/>
        <v>17.912049</v>
      </c>
      <c r="BV1177" s="2">
        <f t="shared" si="190"/>
        <v>0</v>
      </c>
    </row>
    <row r="1178" spans="1:74" x14ac:dyDescent="0.25">
      <c r="A1178">
        <v>16</v>
      </c>
      <c r="B1178" t="s">
        <v>0</v>
      </c>
      <c r="C1178" t="s">
        <v>668</v>
      </c>
      <c r="D1178">
        <v>2020</v>
      </c>
      <c r="E1178" t="s">
        <v>1</v>
      </c>
      <c r="F1178" t="s">
        <v>2</v>
      </c>
      <c r="G1178">
        <v>2</v>
      </c>
      <c r="H1178" t="s">
        <v>3</v>
      </c>
      <c r="I1178" t="s">
        <v>690</v>
      </c>
      <c r="J1178" t="s">
        <v>496</v>
      </c>
      <c r="K1178" t="s">
        <v>769</v>
      </c>
      <c r="L1178" t="s">
        <v>755</v>
      </c>
      <c r="M1178" t="s">
        <v>756</v>
      </c>
      <c r="N1178" t="s">
        <v>801</v>
      </c>
      <c r="O1178" t="s">
        <v>52</v>
      </c>
      <c r="P1178" t="s">
        <v>839</v>
      </c>
      <c r="Q1178" t="s">
        <v>353</v>
      </c>
      <c r="R1178">
        <v>0</v>
      </c>
      <c r="S1178" t="s">
        <v>7</v>
      </c>
      <c r="T1178">
        <v>217</v>
      </c>
      <c r="U1178" t="s">
        <v>497</v>
      </c>
      <c r="V1178" t="s">
        <v>4087</v>
      </c>
      <c r="W1178" t="s">
        <v>2984</v>
      </c>
      <c r="X1178">
        <v>4</v>
      </c>
      <c r="Y1178" t="s">
        <v>2988</v>
      </c>
      <c r="Z1178">
        <v>1</v>
      </c>
      <c r="AA1178" t="s">
        <v>924</v>
      </c>
      <c r="AB1178" t="s">
        <v>1593</v>
      </c>
      <c r="AC1178" s="10">
        <v>0</v>
      </c>
      <c r="AD1178" s="10">
        <v>0</v>
      </c>
      <c r="AE1178" s="10">
        <v>0</v>
      </c>
      <c r="AF1178" s="10">
        <v>1</v>
      </c>
      <c r="AG1178" s="10">
        <v>0</v>
      </c>
      <c r="AH1178" s="10">
        <v>0</v>
      </c>
      <c r="AI1178" s="10">
        <v>0</v>
      </c>
      <c r="AJ1178" s="10">
        <v>0</v>
      </c>
      <c r="AK1178" s="10">
        <v>0</v>
      </c>
      <c r="AL1178" s="10">
        <v>0</v>
      </c>
      <c r="AM1178" s="10">
        <v>0</v>
      </c>
      <c r="AN1178" s="10">
        <v>0</v>
      </c>
      <c r="AO1178" s="10">
        <v>0</v>
      </c>
      <c r="AP1178" s="10">
        <v>0</v>
      </c>
      <c r="AQ1178" s="10">
        <v>0</v>
      </c>
      <c r="AR1178" s="10">
        <v>1</v>
      </c>
      <c r="AS1178" s="10">
        <v>0</v>
      </c>
      <c r="AT1178" s="10">
        <v>0</v>
      </c>
      <c r="AU1178" s="10">
        <v>0</v>
      </c>
      <c r="AV1178" s="10">
        <v>0</v>
      </c>
      <c r="AW1178" s="10">
        <v>0</v>
      </c>
      <c r="AX1178" s="10">
        <v>38478000</v>
      </c>
      <c r="AY1178" s="10">
        <v>0</v>
      </c>
      <c r="AZ1178" s="10">
        <v>0</v>
      </c>
      <c r="BA1178" s="10">
        <v>0</v>
      </c>
      <c r="BB1178" s="10">
        <v>0</v>
      </c>
      <c r="BC1178" s="10">
        <v>0</v>
      </c>
      <c r="BD1178" s="10">
        <v>0</v>
      </c>
      <c r="BE1178" s="10">
        <v>0</v>
      </c>
      <c r="BF1178" s="10">
        <v>0</v>
      </c>
      <c r="BG1178" s="10">
        <v>0</v>
      </c>
      <c r="BH1178" s="10">
        <v>0</v>
      </c>
      <c r="BI1178" s="10">
        <v>0</v>
      </c>
      <c r="BJ1178" s="10" t="s">
        <v>9</v>
      </c>
      <c r="BK1178" s="10" t="s">
        <v>9</v>
      </c>
      <c r="BL1178" s="10" t="s">
        <v>9</v>
      </c>
      <c r="BM1178" s="2">
        <f t="shared" si="181"/>
        <v>0</v>
      </c>
      <c r="BN1178" s="2">
        <f t="shared" si="182"/>
        <v>0</v>
      </c>
      <c r="BO1178" s="2">
        <f t="shared" si="183"/>
        <v>38.478000000000002</v>
      </c>
      <c r="BP1178" s="2">
        <f t="shared" si="184"/>
        <v>0</v>
      </c>
      <c r="BQ1178" s="2">
        <f t="shared" si="185"/>
        <v>0</v>
      </c>
      <c r="BR1178" s="2">
        <f t="shared" si="186"/>
        <v>0</v>
      </c>
      <c r="BS1178" s="2">
        <f t="shared" si="187"/>
        <v>0</v>
      </c>
      <c r="BT1178" s="2">
        <f t="shared" si="188"/>
        <v>0</v>
      </c>
      <c r="BU1178" s="2">
        <f t="shared" si="189"/>
        <v>0</v>
      </c>
      <c r="BV1178" s="2">
        <f t="shared" si="190"/>
        <v>0</v>
      </c>
    </row>
    <row r="1179" spans="1:74" x14ac:dyDescent="0.25">
      <c r="A1179">
        <v>16</v>
      </c>
      <c r="B1179" t="s">
        <v>0</v>
      </c>
      <c r="C1179" t="s">
        <v>668</v>
      </c>
      <c r="D1179">
        <v>2020</v>
      </c>
      <c r="E1179" t="s">
        <v>1</v>
      </c>
      <c r="F1179" t="s">
        <v>2</v>
      </c>
      <c r="G1179">
        <v>2</v>
      </c>
      <c r="H1179" t="s">
        <v>3</v>
      </c>
      <c r="I1179" t="s">
        <v>690</v>
      </c>
      <c r="J1179" t="s">
        <v>496</v>
      </c>
      <c r="K1179" t="s">
        <v>769</v>
      </c>
      <c r="L1179" t="s">
        <v>755</v>
      </c>
      <c r="M1179" t="s">
        <v>756</v>
      </c>
      <c r="N1179" t="s">
        <v>801</v>
      </c>
      <c r="O1179" t="s">
        <v>52</v>
      </c>
      <c r="P1179" t="s">
        <v>839</v>
      </c>
      <c r="Q1179" t="s">
        <v>353</v>
      </c>
      <c r="R1179">
        <v>0</v>
      </c>
      <c r="S1179" t="s">
        <v>7</v>
      </c>
      <c r="T1179">
        <v>217</v>
      </c>
      <c r="U1179" t="s">
        <v>497</v>
      </c>
      <c r="V1179" t="s">
        <v>4087</v>
      </c>
      <c r="W1179" t="s">
        <v>2984</v>
      </c>
      <c r="X1179">
        <v>5</v>
      </c>
      <c r="Y1179" t="s">
        <v>2989</v>
      </c>
      <c r="Z1179">
        <v>2</v>
      </c>
      <c r="AA1179" t="s">
        <v>920</v>
      </c>
      <c r="AB1179" t="s">
        <v>1593</v>
      </c>
      <c r="AC1179" s="10">
        <v>100</v>
      </c>
      <c r="AD1179" s="10">
        <v>100</v>
      </c>
      <c r="AE1179" s="10">
        <v>100</v>
      </c>
      <c r="AF1179" s="10">
        <v>100</v>
      </c>
      <c r="AG1179" s="10">
        <v>0</v>
      </c>
      <c r="AH1179" s="10">
        <v>0</v>
      </c>
      <c r="AI1179" s="10">
        <v>100</v>
      </c>
      <c r="AJ1179" s="10">
        <v>0</v>
      </c>
      <c r="AK1179" s="10">
        <v>0</v>
      </c>
      <c r="AL1179" s="10">
        <v>100</v>
      </c>
      <c r="AM1179" s="10">
        <v>0</v>
      </c>
      <c r="AN1179" s="10">
        <v>0</v>
      </c>
      <c r="AO1179" s="10">
        <v>100</v>
      </c>
      <c r="AP1179" s="10">
        <v>0</v>
      </c>
      <c r="AQ1179" s="10">
        <v>0</v>
      </c>
      <c r="AR1179" s="10" t="s">
        <v>7</v>
      </c>
      <c r="AS1179" s="10" t="s">
        <v>7</v>
      </c>
      <c r="AT1179" s="10" t="s">
        <v>7</v>
      </c>
      <c r="AU1179" s="10">
        <v>624779300</v>
      </c>
      <c r="AV1179" s="10">
        <v>624779300</v>
      </c>
      <c r="AW1179" s="10">
        <v>100</v>
      </c>
      <c r="AX1179" s="10">
        <v>674458000</v>
      </c>
      <c r="AY1179" s="10">
        <v>0</v>
      </c>
      <c r="AZ1179" s="10">
        <v>0</v>
      </c>
      <c r="BA1179" s="10">
        <v>2108647767</v>
      </c>
      <c r="BB1179" s="10">
        <v>0</v>
      </c>
      <c r="BC1179" s="10">
        <v>0</v>
      </c>
      <c r="BD1179" s="10">
        <v>2108647767</v>
      </c>
      <c r="BE1179" s="10">
        <v>0</v>
      </c>
      <c r="BF1179" s="10">
        <v>0</v>
      </c>
      <c r="BG1179" s="10">
        <v>1074722922</v>
      </c>
      <c r="BH1179" s="10">
        <v>0</v>
      </c>
      <c r="BI1179" s="10">
        <v>0</v>
      </c>
      <c r="BJ1179" s="10" t="s">
        <v>9</v>
      </c>
      <c r="BK1179" s="10" t="s">
        <v>9</v>
      </c>
      <c r="BL1179" s="10" t="s">
        <v>9</v>
      </c>
      <c r="BM1179" s="2">
        <f t="shared" si="181"/>
        <v>624.77930000000003</v>
      </c>
      <c r="BN1179" s="2">
        <f t="shared" si="182"/>
        <v>624.77930000000003</v>
      </c>
      <c r="BO1179" s="2">
        <f t="shared" si="183"/>
        <v>674.45799999999997</v>
      </c>
      <c r="BP1179" s="2">
        <f t="shared" si="184"/>
        <v>0</v>
      </c>
      <c r="BQ1179" s="2">
        <f t="shared" si="185"/>
        <v>2108.6477669999999</v>
      </c>
      <c r="BR1179" s="2">
        <f t="shared" si="186"/>
        <v>0</v>
      </c>
      <c r="BS1179" s="2">
        <f t="shared" si="187"/>
        <v>2108.6477669999999</v>
      </c>
      <c r="BT1179" s="2">
        <f t="shared" si="188"/>
        <v>0</v>
      </c>
      <c r="BU1179" s="2">
        <f t="shared" si="189"/>
        <v>1074.7229219999999</v>
      </c>
      <c r="BV1179" s="2">
        <f t="shared" si="190"/>
        <v>0</v>
      </c>
    </row>
    <row r="1180" spans="1:74" x14ac:dyDescent="0.25">
      <c r="A1180">
        <v>16</v>
      </c>
      <c r="B1180" t="s">
        <v>0</v>
      </c>
      <c r="C1180" t="s">
        <v>668</v>
      </c>
      <c r="D1180">
        <v>2020</v>
      </c>
      <c r="E1180" t="s">
        <v>1</v>
      </c>
      <c r="F1180" t="s">
        <v>2</v>
      </c>
      <c r="G1180">
        <v>2</v>
      </c>
      <c r="H1180" t="s">
        <v>3</v>
      </c>
      <c r="I1180" t="s">
        <v>690</v>
      </c>
      <c r="J1180" t="s">
        <v>496</v>
      </c>
      <c r="K1180" t="s">
        <v>769</v>
      </c>
      <c r="L1180" t="s">
        <v>755</v>
      </c>
      <c r="M1180" t="s">
        <v>756</v>
      </c>
      <c r="N1180" t="s">
        <v>801</v>
      </c>
      <c r="O1180" t="s">
        <v>52</v>
      </c>
      <c r="P1180" t="s">
        <v>839</v>
      </c>
      <c r="Q1180" t="s">
        <v>353</v>
      </c>
      <c r="R1180">
        <v>0</v>
      </c>
      <c r="S1180" t="s">
        <v>7</v>
      </c>
      <c r="T1180">
        <v>217</v>
      </c>
      <c r="U1180" t="s">
        <v>497</v>
      </c>
      <c r="V1180" t="s">
        <v>4087</v>
      </c>
      <c r="W1180" t="s">
        <v>2984</v>
      </c>
      <c r="X1180">
        <v>7</v>
      </c>
      <c r="Y1180" t="s">
        <v>2990</v>
      </c>
      <c r="Z1180">
        <v>2</v>
      </c>
      <c r="AA1180" t="s">
        <v>920</v>
      </c>
      <c r="AB1180" t="s">
        <v>1593</v>
      </c>
      <c r="AC1180" s="10">
        <v>100</v>
      </c>
      <c r="AD1180" s="10">
        <v>100</v>
      </c>
      <c r="AE1180" s="10">
        <v>100</v>
      </c>
      <c r="AF1180" s="10">
        <v>100</v>
      </c>
      <c r="AG1180" s="10">
        <v>0</v>
      </c>
      <c r="AH1180" s="10">
        <v>0</v>
      </c>
      <c r="AI1180" s="10">
        <v>100</v>
      </c>
      <c r="AJ1180" s="10">
        <v>0</v>
      </c>
      <c r="AK1180" s="10">
        <v>0</v>
      </c>
      <c r="AL1180" s="10">
        <v>100</v>
      </c>
      <c r="AM1180" s="10">
        <v>0</v>
      </c>
      <c r="AN1180" s="10">
        <v>0</v>
      </c>
      <c r="AO1180" s="10">
        <v>100</v>
      </c>
      <c r="AP1180" s="10">
        <v>0</v>
      </c>
      <c r="AQ1180" s="10">
        <v>0</v>
      </c>
      <c r="AR1180" s="10" t="s">
        <v>7</v>
      </c>
      <c r="AS1180" s="10" t="s">
        <v>7</v>
      </c>
      <c r="AT1180" s="10" t="s">
        <v>7</v>
      </c>
      <c r="AU1180" s="10">
        <v>2477840464</v>
      </c>
      <c r="AV1180" s="10">
        <v>2031304176</v>
      </c>
      <c r="AW1180" s="10">
        <v>81.98</v>
      </c>
      <c r="AX1180" s="10">
        <v>2472498000</v>
      </c>
      <c r="AY1180" s="10">
        <v>0</v>
      </c>
      <c r="AZ1180" s="10">
        <v>0</v>
      </c>
      <c r="BA1180" s="10">
        <v>2125275138</v>
      </c>
      <c r="BB1180" s="10">
        <v>0</v>
      </c>
      <c r="BC1180" s="10">
        <v>0</v>
      </c>
      <c r="BD1180" s="10">
        <v>2125275138</v>
      </c>
      <c r="BE1180" s="10">
        <v>0</v>
      </c>
      <c r="BF1180" s="10">
        <v>0</v>
      </c>
      <c r="BG1180" s="10">
        <v>1083197461</v>
      </c>
      <c r="BH1180" s="10">
        <v>0</v>
      </c>
      <c r="BI1180" s="10">
        <v>0</v>
      </c>
      <c r="BJ1180" s="10" t="s">
        <v>9</v>
      </c>
      <c r="BK1180" s="10" t="s">
        <v>9</v>
      </c>
      <c r="BL1180" s="10" t="s">
        <v>9</v>
      </c>
      <c r="BM1180" s="2">
        <f t="shared" si="181"/>
        <v>2477.8404639999999</v>
      </c>
      <c r="BN1180" s="2">
        <f t="shared" si="182"/>
        <v>2031.3041760000001</v>
      </c>
      <c r="BO1180" s="2">
        <f t="shared" si="183"/>
        <v>2472.498</v>
      </c>
      <c r="BP1180" s="2">
        <f t="shared" si="184"/>
        <v>0</v>
      </c>
      <c r="BQ1180" s="2">
        <f t="shared" si="185"/>
        <v>2125.275138</v>
      </c>
      <c r="BR1180" s="2">
        <f t="shared" si="186"/>
        <v>0</v>
      </c>
      <c r="BS1180" s="2">
        <f t="shared" si="187"/>
        <v>2125.275138</v>
      </c>
      <c r="BT1180" s="2">
        <f t="shared" si="188"/>
        <v>0</v>
      </c>
      <c r="BU1180" s="2">
        <f t="shared" si="189"/>
        <v>1083.197461</v>
      </c>
      <c r="BV1180" s="2">
        <f t="shared" si="190"/>
        <v>0</v>
      </c>
    </row>
    <row r="1181" spans="1:74" x14ac:dyDescent="0.25">
      <c r="A1181">
        <v>16</v>
      </c>
      <c r="B1181" t="s">
        <v>0</v>
      </c>
      <c r="C1181" t="s">
        <v>668</v>
      </c>
      <c r="D1181">
        <v>2020</v>
      </c>
      <c r="E1181" t="s">
        <v>1</v>
      </c>
      <c r="F1181" t="s">
        <v>2</v>
      </c>
      <c r="G1181">
        <v>2</v>
      </c>
      <c r="H1181" t="s">
        <v>3</v>
      </c>
      <c r="I1181" t="s">
        <v>690</v>
      </c>
      <c r="J1181" t="s">
        <v>496</v>
      </c>
      <c r="K1181" t="s">
        <v>769</v>
      </c>
      <c r="L1181" t="s">
        <v>755</v>
      </c>
      <c r="M1181" t="s">
        <v>756</v>
      </c>
      <c r="N1181" t="s">
        <v>801</v>
      </c>
      <c r="O1181" t="s">
        <v>52</v>
      </c>
      <c r="P1181" t="s">
        <v>839</v>
      </c>
      <c r="Q1181" t="s">
        <v>353</v>
      </c>
      <c r="R1181">
        <v>0</v>
      </c>
      <c r="S1181" t="s">
        <v>7</v>
      </c>
      <c r="T1181">
        <v>217</v>
      </c>
      <c r="U1181" t="s">
        <v>497</v>
      </c>
      <c r="V1181" t="s">
        <v>4087</v>
      </c>
      <c r="W1181" t="s">
        <v>2984</v>
      </c>
      <c r="X1181">
        <v>8</v>
      </c>
      <c r="Y1181" t="s">
        <v>2991</v>
      </c>
      <c r="Z1181">
        <v>3</v>
      </c>
      <c r="AA1181" t="s">
        <v>929</v>
      </c>
      <c r="AB1181" t="s">
        <v>1593</v>
      </c>
      <c r="AC1181" s="10">
        <v>0.25</v>
      </c>
      <c r="AD1181" s="10">
        <v>0.25</v>
      </c>
      <c r="AE1181" s="10">
        <v>100</v>
      </c>
      <c r="AF1181" s="10">
        <v>0.5</v>
      </c>
      <c r="AG1181" s="10">
        <v>0</v>
      </c>
      <c r="AH1181" s="10">
        <v>0</v>
      </c>
      <c r="AI1181" s="10">
        <v>0.75</v>
      </c>
      <c r="AJ1181" s="10">
        <v>0</v>
      </c>
      <c r="AK1181" s="10">
        <v>0</v>
      </c>
      <c r="AL1181" s="10">
        <v>0.85</v>
      </c>
      <c r="AM1181" s="10">
        <v>0</v>
      </c>
      <c r="AN1181" s="10">
        <v>0</v>
      </c>
      <c r="AO1181" s="10">
        <v>1</v>
      </c>
      <c r="AP1181" s="10">
        <v>0</v>
      </c>
      <c r="AQ1181" s="10">
        <v>0</v>
      </c>
      <c r="AR1181" s="10" t="s">
        <v>7</v>
      </c>
      <c r="AS1181" s="10" t="s">
        <v>7</v>
      </c>
      <c r="AT1181" s="10" t="s">
        <v>7</v>
      </c>
      <c r="AU1181" s="10">
        <v>28980000</v>
      </c>
      <c r="AV1181" s="10">
        <v>28980000</v>
      </c>
      <c r="AW1181" s="10">
        <v>100</v>
      </c>
      <c r="AX1181" s="10">
        <v>38478000</v>
      </c>
      <c r="AY1181" s="10">
        <v>0</v>
      </c>
      <c r="AZ1181" s="10">
        <v>0</v>
      </c>
      <c r="BA1181" s="10">
        <v>258833395</v>
      </c>
      <c r="BB1181" s="10">
        <v>0</v>
      </c>
      <c r="BC1181" s="10">
        <v>0</v>
      </c>
      <c r="BD1181" s="10">
        <v>258833395</v>
      </c>
      <c r="BE1181" s="10">
        <v>0</v>
      </c>
      <c r="BF1181" s="10">
        <v>0</v>
      </c>
      <c r="BG1181" s="10">
        <v>131920649</v>
      </c>
      <c r="BH1181" s="10">
        <v>0</v>
      </c>
      <c r="BI1181" s="10">
        <v>0</v>
      </c>
      <c r="BJ1181" s="10" t="s">
        <v>9</v>
      </c>
      <c r="BK1181" s="10" t="s">
        <v>9</v>
      </c>
      <c r="BL1181" s="10" t="s">
        <v>9</v>
      </c>
      <c r="BM1181" s="2">
        <f t="shared" si="181"/>
        <v>28.98</v>
      </c>
      <c r="BN1181" s="2">
        <f t="shared" si="182"/>
        <v>28.98</v>
      </c>
      <c r="BO1181" s="2">
        <f t="shared" si="183"/>
        <v>38.478000000000002</v>
      </c>
      <c r="BP1181" s="2">
        <f t="shared" si="184"/>
        <v>0</v>
      </c>
      <c r="BQ1181" s="2">
        <f t="shared" si="185"/>
        <v>258.833395</v>
      </c>
      <c r="BR1181" s="2">
        <f t="shared" si="186"/>
        <v>0</v>
      </c>
      <c r="BS1181" s="2">
        <f t="shared" si="187"/>
        <v>258.833395</v>
      </c>
      <c r="BT1181" s="2">
        <f t="shared" si="188"/>
        <v>0</v>
      </c>
      <c r="BU1181" s="2">
        <f t="shared" si="189"/>
        <v>131.920649</v>
      </c>
      <c r="BV1181" s="2">
        <f t="shared" si="190"/>
        <v>0</v>
      </c>
    </row>
    <row r="1182" spans="1:74" x14ac:dyDescent="0.25">
      <c r="A1182">
        <v>16</v>
      </c>
      <c r="B1182" t="s">
        <v>0</v>
      </c>
      <c r="C1182" t="s">
        <v>668</v>
      </c>
      <c r="D1182">
        <v>2020</v>
      </c>
      <c r="E1182" t="s">
        <v>1</v>
      </c>
      <c r="F1182" t="s">
        <v>2</v>
      </c>
      <c r="G1182">
        <v>2</v>
      </c>
      <c r="H1182" t="s">
        <v>3</v>
      </c>
      <c r="I1182" t="s">
        <v>690</v>
      </c>
      <c r="J1182" t="s">
        <v>496</v>
      </c>
      <c r="K1182" t="s">
        <v>769</v>
      </c>
      <c r="L1182" t="s">
        <v>755</v>
      </c>
      <c r="M1182" t="s">
        <v>756</v>
      </c>
      <c r="N1182" t="s">
        <v>801</v>
      </c>
      <c r="O1182" t="s">
        <v>52</v>
      </c>
      <c r="P1182" t="s">
        <v>839</v>
      </c>
      <c r="Q1182" t="s">
        <v>353</v>
      </c>
      <c r="R1182">
        <v>0</v>
      </c>
      <c r="S1182" t="s">
        <v>7</v>
      </c>
      <c r="T1182">
        <v>218</v>
      </c>
      <c r="U1182" t="s">
        <v>498</v>
      </c>
      <c r="V1182" t="s">
        <v>4087</v>
      </c>
      <c r="W1182" t="s">
        <v>2984</v>
      </c>
      <c r="X1182">
        <v>6</v>
      </c>
      <c r="Y1182" t="s">
        <v>2992</v>
      </c>
      <c r="Z1182">
        <v>1</v>
      </c>
      <c r="AA1182" t="s">
        <v>924</v>
      </c>
      <c r="AB1182" t="s">
        <v>1593</v>
      </c>
      <c r="AC1182" s="10">
        <v>1</v>
      </c>
      <c r="AD1182" s="10">
        <v>1</v>
      </c>
      <c r="AE1182" s="10">
        <v>100</v>
      </c>
      <c r="AF1182" s="10">
        <v>2</v>
      </c>
      <c r="AG1182" s="10">
        <v>0</v>
      </c>
      <c r="AH1182" s="10">
        <v>0</v>
      </c>
      <c r="AI1182" s="10">
        <v>3</v>
      </c>
      <c r="AJ1182" s="10">
        <v>0</v>
      </c>
      <c r="AK1182" s="10">
        <v>0</v>
      </c>
      <c r="AL1182" s="10">
        <v>2</v>
      </c>
      <c r="AM1182" s="10">
        <v>0</v>
      </c>
      <c r="AN1182" s="10">
        <v>0</v>
      </c>
      <c r="AO1182" s="10">
        <v>1</v>
      </c>
      <c r="AP1182" s="10">
        <v>0</v>
      </c>
      <c r="AQ1182" s="10">
        <v>0</v>
      </c>
      <c r="AR1182" s="10">
        <v>9</v>
      </c>
      <c r="AS1182" s="10">
        <v>1</v>
      </c>
      <c r="AT1182" s="10">
        <v>11.11</v>
      </c>
      <c r="AU1182" s="10">
        <v>1966796270</v>
      </c>
      <c r="AV1182" s="10">
        <v>1912340749</v>
      </c>
      <c r="AW1182" s="10">
        <v>97.23</v>
      </c>
      <c r="AX1182" s="10">
        <v>9888506000</v>
      </c>
      <c r="AY1182" s="10">
        <v>0</v>
      </c>
      <c r="AZ1182" s="10">
        <v>0</v>
      </c>
      <c r="BA1182" s="10">
        <v>11386313616</v>
      </c>
      <c r="BB1182" s="10">
        <v>0</v>
      </c>
      <c r="BC1182" s="10">
        <v>0</v>
      </c>
      <c r="BD1182" s="10">
        <v>11386313616</v>
      </c>
      <c r="BE1182" s="10">
        <v>0</v>
      </c>
      <c r="BF1182" s="10">
        <v>0</v>
      </c>
      <c r="BG1182" s="10">
        <v>9070224362</v>
      </c>
      <c r="BH1182" s="10">
        <v>0</v>
      </c>
      <c r="BI1182" s="10">
        <v>0</v>
      </c>
      <c r="BJ1182" s="10" t="s">
        <v>9</v>
      </c>
      <c r="BK1182" s="10" t="s">
        <v>9</v>
      </c>
      <c r="BL1182" s="10" t="s">
        <v>9</v>
      </c>
      <c r="BM1182" s="2">
        <f t="shared" si="181"/>
        <v>1966.79627</v>
      </c>
      <c r="BN1182" s="2">
        <f t="shared" si="182"/>
        <v>1912.340749</v>
      </c>
      <c r="BO1182" s="2">
        <f t="shared" si="183"/>
        <v>9888.5059999999994</v>
      </c>
      <c r="BP1182" s="2">
        <f t="shared" si="184"/>
        <v>0</v>
      </c>
      <c r="BQ1182" s="2">
        <f t="shared" si="185"/>
        <v>11386.313615999999</v>
      </c>
      <c r="BR1182" s="2">
        <f t="shared" si="186"/>
        <v>0</v>
      </c>
      <c r="BS1182" s="2">
        <f t="shared" si="187"/>
        <v>11386.313615999999</v>
      </c>
      <c r="BT1182" s="2">
        <f t="shared" si="188"/>
        <v>0</v>
      </c>
      <c r="BU1182" s="2">
        <f t="shared" si="189"/>
        <v>9070.2243620000008</v>
      </c>
      <c r="BV1182" s="2">
        <f t="shared" si="190"/>
        <v>0</v>
      </c>
    </row>
    <row r="1183" spans="1:74" x14ac:dyDescent="0.25">
      <c r="A1183">
        <v>16</v>
      </c>
      <c r="B1183" t="s">
        <v>0</v>
      </c>
      <c r="C1183" t="s">
        <v>668</v>
      </c>
      <c r="D1183">
        <v>2020</v>
      </c>
      <c r="E1183" t="s">
        <v>1</v>
      </c>
      <c r="F1183" t="s">
        <v>2</v>
      </c>
      <c r="G1183">
        <v>2</v>
      </c>
      <c r="H1183" t="s">
        <v>3</v>
      </c>
      <c r="I1183" t="s">
        <v>690</v>
      </c>
      <c r="J1183" t="s">
        <v>496</v>
      </c>
      <c r="K1183" t="s">
        <v>769</v>
      </c>
      <c r="L1183" t="s">
        <v>755</v>
      </c>
      <c r="M1183" t="s">
        <v>756</v>
      </c>
      <c r="N1183" t="s">
        <v>801</v>
      </c>
      <c r="O1183" t="s">
        <v>52</v>
      </c>
      <c r="P1183" t="s">
        <v>839</v>
      </c>
      <c r="Q1183" t="s">
        <v>353</v>
      </c>
      <c r="R1183">
        <v>0</v>
      </c>
      <c r="S1183" t="s">
        <v>7</v>
      </c>
      <c r="T1183">
        <v>218</v>
      </c>
      <c r="U1183" t="s">
        <v>498</v>
      </c>
      <c r="V1183" t="s">
        <v>4087</v>
      </c>
      <c r="W1183" t="s">
        <v>2984</v>
      </c>
      <c r="X1183">
        <v>9</v>
      </c>
      <c r="Y1183" t="s">
        <v>2993</v>
      </c>
      <c r="Z1183">
        <v>2</v>
      </c>
      <c r="AA1183" t="s">
        <v>920</v>
      </c>
      <c r="AB1183" t="s">
        <v>1593</v>
      </c>
      <c r="AC1183" s="10">
        <v>100</v>
      </c>
      <c r="AD1183" s="10">
        <v>100</v>
      </c>
      <c r="AE1183" s="10">
        <v>100</v>
      </c>
      <c r="AF1183" s="10">
        <v>100</v>
      </c>
      <c r="AG1183" s="10">
        <v>0</v>
      </c>
      <c r="AH1183" s="10">
        <v>0</v>
      </c>
      <c r="AI1183" s="10">
        <v>100</v>
      </c>
      <c r="AJ1183" s="10">
        <v>0</v>
      </c>
      <c r="AK1183" s="10">
        <v>0</v>
      </c>
      <c r="AL1183" s="10">
        <v>100</v>
      </c>
      <c r="AM1183" s="10">
        <v>0</v>
      </c>
      <c r="AN1183" s="10">
        <v>0</v>
      </c>
      <c r="AO1183" s="10">
        <v>100</v>
      </c>
      <c r="AP1183" s="10">
        <v>0</v>
      </c>
      <c r="AQ1183" s="10">
        <v>0</v>
      </c>
      <c r="AR1183" s="10" t="s">
        <v>7</v>
      </c>
      <c r="AS1183" s="10" t="s">
        <v>7</v>
      </c>
      <c r="AT1183" s="10" t="s">
        <v>7</v>
      </c>
      <c r="AU1183" s="10">
        <v>70280699</v>
      </c>
      <c r="AV1183" s="10">
        <v>70186133</v>
      </c>
      <c r="AW1183" s="10">
        <v>99.87</v>
      </c>
      <c r="AX1183" s="10">
        <v>101643000</v>
      </c>
      <c r="AY1183" s="10">
        <v>0</v>
      </c>
      <c r="AZ1183" s="10">
        <v>0</v>
      </c>
      <c r="BA1183" s="10">
        <v>1319474256</v>
      </c>
      <c r="BB1183" s="10">
        <v>0</v>
      </c>
      <c r="BC1183" s="10">
        <v>0</v>
      </c>
      <c r="BD1183" s="10">
        <v>1319474256</v>
      </c>
      <c r="BE1183" s="10">
        <v>0</v>
      </c>
      <c r="BF1183" s="10">
        <v>0</v>
      </c>
      <c r="BG1183" s="10">
        <v>620627155</v>
      </c>
      <c r="BH1183" s="10">
        <v>0</v>
      </c>
      <c r="BI1183" s="10">
        <v>0</v>
      </c>
      <c r="BJ1183" s="10" t="s">
        <v>9</v>
      </c>
      <c r="BK1183" s="10" t="s">
        <v>9</v>
      </c>
      <c r="BL1183" s="10" t="s">
        <v>9</v>
      </c>
      <c r="BM1183" s="2">
        <f t="shared" si="181"/>
        <v>70.280698999999998</v>
      </c>
      <c r="BN1183" s="2">
        <f t="shared" si="182"/>
        <v>70.186132999999998</v>
      </c>
      <c r="BO1183" s="2">
        <f t="shared" si="183"/>
        <v>101.643</v>
      </c>
      <c r="BP1183" s="2">
        <f t="shared" si="184"/>
        <v>0</v>
      </c>
      <c r="BQ1183" s="2">
        <f t="shared" si="185"/>
        <v>1319.474256</v>
      </c>
      <c r="BR1183" s="2">
        <f t="shared" si="186"/>
        <v>0</v>
      </c>
      <c r="BS1183" s="2">
        <f t="shared" si="187"/>
        <v>1319.474256</v>
      </c>
      <c r="BT1183" s="2">
        <f t="shared" si="188"/>
        <v>0</v>
      </c>
      <c r="BU1183" s="2">
        <f t="shared" si="189"/>
        <v>620.62715500000002</v>
      </c>
      <c r="BV1183" s="2">
        <f t="shared" si="190"/>
        <v>0</v>
      </c>
    </row>
    <row r="1184" spans="1:74" x14ac:dyDescent="0.25">
      <c r="A1184">
        <v>16</v>
      </c>
      <c r="B1184" t="s">
        <v>0</v>
      </c>
      <c r="C1184" t="s">
        <v>668</v>
      </c>
      <c r="D1184">
        <v>2020</v>
      </c>
      <c r="E1184" t="s">
        <v>1</v>
      </c>
      <c r="F1184" t="s">
        <v>2</v>
      </c>
      <c r="G1184">
        <v>2</v>
      </c>
      <c r="H1184" t="s">
        <v>3</v>
      </c>
      <c r="I1184" t="s">
        <v>690</v>
      </c>
      <c r="J1184" t="s">
        <v>496</v>
      </c>
      <c r="K1184" t="s">
        <v>769</v>
      </c>
      <c r="L1184" t="s">
        <v>755</v>
      </c>
      <c r="M1184" t="s">
        <v>756</v>
      </c>
      <c r="N1184" t="s">
        <v>801</v>
      </c>
      <c r="O1184" t="s">
        <v>52</v>
      </c>
      <c r="P1184" t="s">
        <v>843</v>
      </c>
      <c r="Q1184" t="s">
        <v>383</v>
      </c>
      <c r="R1184">
        <v>0</v>
      </c>
      <c r="S1184" t="s">
        <v>7</v>
      </c>
      <c r="T1184">
        <v>221</v>
      </c>
      <c r="U1184" t="s">
        <v>499</v>
      </c>
      <c r="V1184" t="s">
        <v>4088</v>
      </c>
      <c r="W1184" t="s">
        <v>2994</v>
      </c>
      <c r="X1184">
        <v>1</v>
      </c>
      <c r="Y1184" t="s">
        <v>2995</v>
      </c>
      <c r="Z1184">
        <v>2</v>
      </c>
      <c r="AA1184" t="s">
        <v>920</v>
      </c>
      <c r="AB1184" t="s">
        <v>1593</v>
      </c>
      <c r="AC1184" s="10">
        <v>100</v>
      </c>
      <c r="AD1184" s="10">
        <v>100</v>
      </c>
      <c r="AE1184" s="10">
        <v>100</v>
      </c>
      <c r="AF1184" s="10">
        <v>100</v>
      </c>
      <c r="AG1184" s="10">
        <v>0</v>
      </c>
      <c r="AH1184" s="10">
        <v>0</v>
      </c>
      <c r="AI1184" s="10">
        <v>100</v>
      </c>
      <c r="AJ1184" s="10">
        <v>0</v>
      </c>
      <c r="AK1184" s="10">
        <v>0</v>
      </c>
      <c r="AL1184" s="10">
        <v>100</v>
      </c>
      <c r="AM1184" s="10">
        <v>0</v>
      </c>
      <c r="AN1184" s="10">
        <v>0</v>
      </c>
      <c r="AO1184" s="10">
        <v>100</v>
      </c>
      <c r="AP1184" s="10">
        <v>0</v>
      </c>
      <c r="AQ1184" s="10">
        <v>0</v>
      </c>
      <c r="AR1184" s="10" t="s">
        <v>7</v>
      </c>
      <c r="AS1184" s="10" t="s">
        <v>7</v>
      </c>
      <c r="AT1184" s="10" t="s">
        <v>7</v>
      </c>
      <c r="AU1184" s="10">
        <v>97807500</v>
      </c>
      <c r="AV1184" s="10">
        <v>97807500</v>
      </c>
      <c r="AW1184" s="10">
        <v>100</v>
      </c>
      <c r="AX1184" s="10">
        <v>83318000</v>
      </c>
      <c r="AY1184" s="10">
        <v>0</v>
      </c>
      <c r="AZ1184" s="10">
        <v>0</v>
      </c>
      <c r="BA1184" s="10">
        <v>28822777</v>
      </c>
      <c r="BB1184" s="10">
        <v>0</v>
      </c>
      <c r="BC1184" s="10">
        <v>0</v>
      </c>
      <c r="BD1184" s="10">
        <v>30404519</v>
      </c>
      <c r="BE1184" s="10">
        <v>0</v>
      </c>
      <c r="BF1184" s="10">
        <v>0</v>
      </c>
      <c r="BG1184" s="10">
        <v>20842972</v>
      </c>
      <c r="BH1184" s="10">
        <v>0</v>
      </c>
      <c r="BI1184" s="10">
        <v>0</v>
      </c>
      <c r="BJ1184" s="10" t="s">
        <v>9</v>
      </c>
      <c r="BK1184" s="10" t="s">
        <v>9</v>
      </c>
      <c r="BL1184" s="10" t="s">
        <v>9</v>
      </c>
      <c r="BM1184" s="2">
        <f t="shared" si="181"/>
        <v>97.807500000000005</v>
      </c>
      <c r="BN1184" s="2">
        <f t="shared" si="182"/>
        <v>97.807500000000005</v>
      </c>
      <c r="BO1184" s="2">
        <f t="shared" si="183"/>
        <v>83.317999999999998</v>
      </c>
      <c r="BP1184" s="2">
        <f t="shared" si="184"/>
        <v>0</v>
      </c>
      <c r="BQ1184" s="2">
        <f t="shared" si="185"/>
        <v>28.822776999999999</v>
      </c>
      <c r="BR1184" s="2">
        <f t="shared" si="186"/>
        <v>0</v>
      </c>
      <c r="BS1184" s="2">
        <f t="shared" si="187"/>
        <v>30.404519000000001</v>
      </c>
      <c r="BT1184" s="2">
        <f t="shared" si="188"/>
        <v>0</v>
      </c>
      <c r="BU1184" s="2">
        <f t="shared" si="189"/>
        <v>20.842972</v>
      </c>
      <c r="BV1184" s="2">
        <f t="shared" si="190"/>
        <v>0</v>
      </c>
    </row>
    <row r="1185" spans="1:74" x14ac:dyDescent="0.25">
      <c r="A1185">
        <v>16</v>
      </c>
      <c r="B1185" t="s">
        <v>0</v>
      </c>
      <c r="C1185" t="s">
        <v>668</v>
      </c>
      <c r="D1185">
        <v>2020</v>
      </c>
      <c r="E1185" t="s">
        <v>1</v>
      </c>
      <c r="F1185" t="s">
        <v>2</v>
      </c>
      <c r="G1185">
        <v>2</v>
      </c>
      <c r="H1185" t="s">
        <v>3</v>
      </c>
      <c r="I1185" t="s">
        <v>690</v>
      </c>
      <c r="J1185" t="s">
        <v>496</v>
      </c>
      <c r="K1185" t="s">
        <v>769</v>
      </c>
      <c r="L1185" t="s">
        <v>755</v>
      </c>
      <c r="M1185" t="s">
        <v>756</v>
      </c>
      <c r="N1185" t="s">
        <v>801</v>
      </c>
      <c r="O1185" t="s">
        <v>52</v>
      </c>
      <c r="P1185" t="s">
        <v>843</v>
      </c>
      <c r="Q1185" t="s">
        <v>383</v>
      </c>
      <c r="R1185">
        <v>0</v>
      </c>
      <c r="S1185" t="s">
        <v>7</v>
      </c>
      <c r="T1185">
        <v>221</v>
      </c>
      <c r="U1185" t="s">
        <v>499</v>
      </c>
      <c r="V1185" t="s">
        <v>4088</v>
      </c>
      <c r="W1185" t="s">
        <v>2994</v>
      </c>
      <c r="X1185">
        <v>2</v>
      </c>
      <c r="Y1185" t="s">
        <v>2996</v>
      </c>
      <c r="Z1185">
        <v>2</v>
      </c>
      <c r="AA1185" t="s">
        <v>920</v>
      </c>
      <c r="AB1185" t="s">
        <v>1593</v>
      </c>
      <c r="AC1185" s="10">
        <v>100</v>
      </c>
      <c r="AD1185" s="10">
        <v>100</v>
      </c>
      <c r="AE1185" s="10">
        <v>100</v>
      </c>
      <c r="AF1185" s="10">
        <v>100</v>
      </c>
      <c r="AG1185" s="10">
        <v>0</v>
      </c>
      <c r="AH1185" s="10">
        <v>0</v>
      </c>
      <c r="AI1185" s="10">
        <v>100</v>
      </c>
      <c r="AJ1185" s="10">
        <v>0</v>
      </c>
      <c r="AK1185" s="10">
        <v>0</v>
      </c>
      <c r="AL1185" s="10">
        <v>100</v>
      </c>
      <c r="AM1185" s="10">
        <v>0</v>
      </c>
      <c r="AN1185" s="10">
        <v>0</v>
      </c>
      <c r="AO1185" s="10">
        <v>100</v>
      </c>
      <c r="AP1185" s="10">
        <v>0</v>
      </c>
      <c r="AQ1185" s="10">
        <v>0</v>
      </c>
      <c r="AR1185" s="10" t="s">
        <v>7</v>
      </c>
      <c r="AS1185" s="10" t="s">
        <v>7</v>
      </c>
      <c r="AT1185" s="10" t="s">
        <v>7</v>
      </c>
      <c r="AU1185" s="10">
        <v>447047067</v>
      </c>
      <c r="AV1185" s="10">
        <v>447047067</v>
      </c>
      <c r="AW1185" s="10">
        <v>100</v>
      </c>
      <c r="AX1185" s="10">
        <v>341965000</v>
      </c>
      <c r="AY1185" s="10">
        <v>0</v>
      </c>
      <c r="AZ1185" s="10">
        <v>0</v>
      </c>
      <c r="BA1185" s="10">
        <v>208424684</v>
      </c>
      <c r="BB1185" s="10">
        <v>0</v>
      </c>
      <c r="BC1185" s="10">
        <v>0</v>
      </c>
      <c r="BD1185" s="10">
        <v>219862652</v>
      </c>
      <c r="BE1185" s="10">
        <v>0</v>
      </c>
      <c r="BF1185" s="10">
        <v>0</v>
      </c>
      <c r="BG1185" s="10">
        <v>150720717</v>
      </c>
      <c r="BH1185" s="10">
        <v>0</v>
      </c>
      <c r="BI1185" s="10">
        <v>0</v>
      </c>
      <c r="BJ1185" s="10" t="s">
        <v>9</v>
      </c>
      <c r="BK1185" s="10" t="s">
        <v>9</v>
      </c>
      <c r="BL1185" s="10" t="s">
        <v>9</v>
      </c>
      <c r="BM1185" s="2">
        <f t="shared" si="181"/>
        <v>447.04706700000003</v>
      </c>
      <c r="BN1185" s="2">
        <f t="shared" si="182"/>
        <v>447.04706700000003</v>
      </c>
      <c r="BO1185" s="2">
        <f t="shared" si="183"/>
        <v>341.96499999999997</v>
      </c>
      <c r="BP1185" s="2">
        <f t="shared" si="184"/>
        <v>0</v>
      </c>
      <c r="BQ1185" s="2">
        <f t="shared" si="185"/>
        <v>208.42468400000001</v>
      </c>
      <c r="BR1185" s="2">
        <f t="shared" si="186"/>
        <v>0</v>
      </c>
      <c r="BS1185" s="2">
        <f t="shared" si="187"/>
        <v>219.862652</v>
      </c>
      <c r="BT1185" s="2">
        <f t="shared" si="188"/>
        <v>0</v>
      </c>
      <c r="BU1185" s="2">
        <f t="shared" si="189"/>
        <v>150.72071700000001</v>
      </c>
      <c r="BV1185" s="2">
        <f t="shared" si="190"/>
        <v>0</v>
      </c>
    </row>
    <row r="1186" spans="1:74" x14ac:dyDescent="0.25">
      <c r="A1186">
        <v>16</v>
      </c>
      <c r="B1186" t="s">
        <v>0</v>
      </c>
      <c r="C1186" t="s">
        <v>668</v>
      </c>
      <c r="D1186">
        <v>2020</v>
      </c>
      <c r="E1186" t="s">
        <v>1</v>
      </c>
      <c r="F1186" t="s">
        <v>2</v>
      </c>
      <c r="G1186">
        <v>2</v>
      </c>
      <c r="H1186" t="s">
        <v>3</v>
      </c>
      <c r="I1186" t="s">
        <v>690</v>
      </c>
      <c r="J1186" t="s">
        <v>496</v>
      </c>
      <c r="K1186" t="s">
        <v>769</v>
      </c>
      <c r="L1186" t="s">
        <v>755</v>
      </c>
      <c r="M1186" t="s">
        <v>756</v>
      </c>
      <c r="N1186" t="s">
        <v>801</v>
      </c>
      <c r="O1186" t="s">
        <v>52</v>
      </c>
      <c r="P1186" t="s">
        <v>843</v>
      </c>
      <c r="Q1186" t="s">
        <v>383</v>
      </c>
      <c r="R1186">
        <v>0</v>
      </c>
      <c r="S1186" t="s">
        <v>7</v>
      </c>
      <c r="T1186">
        <v>221</v>
      </c>
      <c r="U1186" t="s">
        <v>499</v>
      </c>
      <c r="V1186" t="s">
        <v>4088</v>
      </c>
      <c r="W1186" t="s">
        <v>2994</v>
      </c>
      <c r="X1186">
        <v>3</v>
      </c>
      <c r="Y1186" t="s">
        <v>2997</v>
      </c>
      <c r="Z1186">
        <v>2</v>
      </c>
      <c r="AA1186" t="s">
        <v>920</v>
      </c>
      <c r="AB1186" t="s">
        <v>1593</v>
      </c>
      <c r="AC1186" s="10">
        <v>100</v>
      </c>
      <c r="AD1186" s="10">
        <v>100</v>
      </c>
      <c r="AE1186" s="10">
        <v>100</v>
      </c>
      <c r="AF1186" s="10">
        <v>100</v>
      </c>
      <c r="AG1186" s="10">
        <v>0</v>
      </c>
      <c r="AH1186" s="10">
        <v>0</v>
      </c>
      <c r="AI1186" s="10">
        <v>100</v>
      </c>
      <c r="AJ1186" s="10">
        <v>0</v>
      </c>
      <c r="AK1186" s="10">
        <v>0</v>
      </c>
      <c r="AL1186" s="10">
        <v>100</v>
      </c>
      <c r="AM1186" s="10">
        <v>0</v>
      </c>
      <c r="AN1186" s="10">
        <v>0</v>
      </c>
      <c r="AO1186" s="10">
        <v>100</v>
      </c>
      <c r="AP1186" s="10">
        <v>0</v>
      </c>
      <c r="AQ1186" s="10">
        <v>0</v>
      </c>
      <c r="AR1186" s="10" t="s">
        <v>7</v>
      </c>
      <c r="AS1186" s="10" t="s">
        <v>7</v>
      </c>
      <c r="AT1186" s="10" t="s">
        <v>7</v>
      </c>
      <c r="AU1186" s="10">
        <v>21735000</v>
      </c>
      <c r="AV1186" s="10">
        <v>21735000</v>
      </c>
      <c r="AW1186" s="10">
        <v>100</v>
      </c>
      <c r="AX1186" s="10">
        <v>83318000</v>
      </c>
      <c r="AY1186" s="10">
        <v>0</v>
      </c>
      <c r="AZ1186" s="10">
        <v>0</v>
      </c>
      <c r="BA1186" s="10">
        <v>490692968</v>
      </c>
      <c r="BB1186" s="10">
        <v>0</v>
      </c>
      <c r="BC1186" s="10">
        <v>0</v>
      </c>
      <c r="BD1186" s="10">
        <v>517621302</v>
      </c>
      <c r="BE1186" s="10">
        <v>0</v>
      </c>
      <c r="BF1186" s="10">
        <v>0</v>
      </c>
      <c r="BG1186" s="10">
        <v>354840871</v>
      </c>
      <c r="BH1186" s="10">
        <v>0</v>
      </c>
      <c r="BI1186" s="10">
        <v>0</v>
      </c>
      <c r="BJ1186" s="10" t="s">
        <v>9</v>
      </c>
      <c r="BK1186" s="10" t="s">
        <v>9</v>
      </c>
      <c r="BL1186" s="10" t="s">
        <v>9</v>
      </c>
      <c r="BM1186" s="2">
        <f t="shared" si="181"/>
        <v>21.734999999999999</v>
      </c>
      <c r="BN1186" s="2">
        <f t="shared" si="182"/>
        <v>21.734999999999999</v>
      </c>
      <c r="BO1186" s="2">
        <f t="shared" si="183"/>
        <v>83.317999999999998</v>
      </c>
      <c r="BP1186" s="2">
        <f t="shared" si="184"/>
        <v>0</v>
      </c>
      <c r="BQ1186" s="2">
        <f t="shared" si="185"/>
        <v>490.69296800000001</v>
      </c>
      <c r="BR1186" s="2">
        <f t="shared" si="186"/>
        <v>0</v>
      </c>
      <c r="BS1186" s="2">
        <f t="shared" si="187"/>
        <v>517.62130200000001</v>
      </c>
      <c r="BT1186" s="2">
        <f t="shared" si="188"/>
        <v>0</v>
      </c>
      <c r="BU1186" s="2">
        <f t="shared" si="189"/>
        <v>354.84087099999999</v>
      </c>
      <c r="BV1186" s="2">
        <f t="shared" si="190"/>
        <v>0</v>
      </c>
    </row>
    <row r="1187" spans="1:74" x14ac:dyDescent="0.25">
      <c r="A1187">
        <v>16</v>
      </c>
      <c r="B1187" t="s">
        <v>0</v>
      </c>
      <c r="C1187" t="s">
        <v>668</v>
      </c>
      <c r="D1187">
        <v>2020</v>
      </c>
      <c r="E1187" t="s">
        <v>1</v>
      </c>
      <c r="F1187" t="s">
        <v>2</v>
      </c>
      <c r="G1187">
        <v>2</v>
      </c>
      <c r="H1187" t="s">
        <v>3</v>
      </c>
      <c r="I1187" t="s">
        <v>690</v>
      </c>
      <c r="J1187" t="s">
        <v>496</v>
      </c>
      <c r="K1187" t="s">
        <v>769</v>
      </c>
      <c r="L1187" t="s">
        <v>755</v>
      </c>
      <c r="M1187" t="s">
        <v>756</v>
      </c>
      <c r="N1187" t="s">
        <v>801</v>
      </c>
      <c r="O1187" t="s">
        <v>52</v>
      </c>
      <c r="P1187" t="s">
        <v>843</v>
      </c>
      <c r="Q1187" t="s">
        <v>383</v>
      </c>
      <c r="R1187">
        <v>0</v>
      </c>
      <c r="S1187" t="s">
        <v>7</v>
      </c>
      <c r="T1187">
        <v>221</v>
      </c>
      <c r="U1187" t="s">
        <v>499</v>
      </c>
      <c r="V1187" t="s">
        <v>4088</v>
      </c>
      <c r="W1187" t="s">
        <v>2994</v>
      </c>
      <c r="X1187">
        <v>4</v>
      </c>
      <c r="Y1187" t="s">
        <v>2998</v>
      </c>
      <c r="Z1187">
        <v>2</v>
      </c>
      <c r="AA1187" t="s">
        <v>920</v>
      </c>
      <c r="AB1187" t="s">
        <v>1593</v>
      </c>
      <c r="AC1187" s="10">
        <v>100</v>
      </c>
      <c r="AD1187" s="10">
        <v>100</v>
      </c>
      <c r="AE1187" s="10">
        <v>100</v>
      </c>
      <c r="AF1187" s="10">
        <v>100</v>
      </c>
      <c r="AG1187" s="10">
        <v>0</v>
      </c>
      <c r="AH1187" s="10">
        <v>0</v>
      </c>
      <c r="AI1187" s="10">
        <v>100</v>
      </c>
      <c r="AJ1187" s="10">
        <v>0</v>
      </c>
      <c r="AK1187" s="10">
        <v>0</v>
      </c>
      <c r="AL1187" s="10">
        <v>100</v>
      </c>
      <c r="AM1187" s="10">
        <v>0</v>
      </c>
      <c r="AN1187" s="10">
        <v>0</v>
      </c>
      <c r="AO1187" s="10">
        <v>100</v>
      </c>
      <c r="AP1187" s="10">
        <v>0</v>
      </c>
      <c r="AQ1187" s="10">
        <v>0</v>
      </c>
      <c r="AR1187" s="10" t="s">
        <v>7</v>
      </c>
      <c r="AS1187" s="10" t="s">
        <v>7</v>
      </c>
      <c r="AT1187" s="10" t="s">
        <v>7</v>
      </c>
      <c r="AU1187" s="10">
        <v>183275000</v>
      </c>
      <c r="AV1187" s="10">
        <v>183275000</v>
      </c>
      <c r="AW1187" s="10">
        <v>100</v>
      </c>
      <c r="AX1187" s="10">
        <v>339043000</v>
      </c>
      <c r="AY1187" s="10">
        <v>0</v>
      </c>
      <c r="AZ1187" s="10">
        <v>0</v>
      </c>
      <c r="BA1187" s="10">
        <v>1627512107</v>
      </c>
      <c r="BB1187" s="10">
        <v>0</v>
      </c>
      <c r="BC1187" s="10">
        <v>0</v>
      </c>
      <c r="BD1187" s="10">
        <v>439725304</v>
      </c>
      <c r="BE1187" s="10">
        <v>0</v>
      </c>
      <c r="BF1187" s="10">
        <v>0</v>
      </c>
      <c r="BG1187" s="10">
        <v>301441437</v>
      </c>
      <c r="BH1187" s="10">
        <v>0</v>
      </c>
      <c r="BI1187" s="10">
        <v>0</v>
      </c>
      <c r="BJ1187" s="10" t="s">
        <v>9</v>
      </c>
      <c r="BK1187" s="10" t="s">
        <v>9</v>
      </c>
      <c r="BL1187" s="10" t="s">
        <v>9</v>
      </c>
      <c r="BM1187" s="2">
        <f t="shared" si="181"/>
        <v>183.27500000000001</v>
      </c>
      <c r="BN1187" s="2">
        <f t="shared" si="182"/>
        <v>183.27500000000001</v>
      </c>
      <c r="BO1187" s="2">
        <f t="shared" si="183"/>
        <v>339.04300000000001</v>
      </c>
      <c r="BP1187" s="2">
        <f t="shared" si="184"/>
        <v>0</v>
      </c>
      <c r="BQ1187" s="2">
        <f t="shared" si="185"/>
        <v>1627.512107</v>
      </c>
      <c r="BR1187" s="2">
        <f t="shared" si="186"/>
        <v>0</v>
      </c>
      <c r="BS1187" s="2">
        <f t="shared" si="187"/>
        <v>439.72530399999999</v>
      </c>
      <c r="BT1187" s="2">
        <f t="shared" si="188"/>
        <v>0</v>
      </c>
      <c r="BU1187" s="2">
        <f t="shared" si="189"/>
        <v>301.44143700000001</v>
      </c>
      <c r="BV1187" s="2">
        <f t="shared" si="190"/>
        <v>0</v>
      </c>
    </row>
    <row r="1188" spans="1:74" x14ac:dyDescent="0.25">
      <c r="A1188">
        <v>16</v>
      </c>
      <c r="B1188" t="s">
        <v>0</v>
      </c>
      <c r="C1188" t="s">
        <v>668</v>
      </c>
      <c r="D1188">
        <v>2020</v>
      </c>
      <c r="E1188" t="s">
        <v>1</v>
      </c>
      <c r="F1188" t="s">
        <v>2</v>
      </c>
      <c r="G1188">
        <v>2</v>
      </c>
      <c r="H1188" t="s">
        <v>3</v>
      </c>
      <c r="I1188" t="s">
        <v>690</v>
      </c>
      <c r="J1188" t="s">
        <v>496</v>
      </c>
      <c r="K1188" t="s">
        <v>769</v>
      </c>
      <c r="L1188" t="s">
        <v>755</v>
      </c>
      <c r="M1188" t="s">
        <v>756</v>
      </c>
      <c r="N1188" t="s">
        <v>801</v>
      </c>
      <c r="O1188" t="s">
        <v>52</v>
      </c>
      <c r="P1188" t="s">
        <v>843</v>
      </c>
      <c r="Q1188" t="s">
        <v>383</v>
      </c>
      <c r="R1188">
        <v>0</v>
      </c>
      <c r="S1188" t="s">
        <v>7</v>
      </c>
      <c r="T1188">
        <v>221</v>
      </c>
      <c r="U1188" t="s">
        <v>499</v>
      </c>
      <c r="V1188" t="s">
        <v>4088</v>
      </c>
      <c r="W1188" t="s">
        <v>2994</v>
      </c>
      <c r="X1188">
        <v>5</v>
      </c>
      <c r="Y1188" t="s">
        <v>2999</v>
      </c>
      <c r="Z1188">
        <v>2</v>
      </c>
      <c r="AA1188" t="s">
        <v>920</v>
      </c>
      <c r="AB1188" t="s">
        <v>1593</v>
      </c>
      <c r="AC1188" s="10">
        <v>100</v>
      </c>
      <c r="AD1188" s="10">
        <v>100</v>
      </c>
      <c r="AE1188" s="10">
        <v>100</v>
      </c>
      <c r="AF1188" s="10">
        <v>100</v>
      </c>
      <c r="AG1188" s="10">
        <v>0</v>
      </c>
      <c r="AH1188" s="10">
        <v>0</v>
      </c>
      <c r="AI1188" s="10">
        <v>100</v>
      </c>
      <c r="AJ1188" s="10">
        <v>0</v>
      </c>
      <c r="AK1188" s="10">
        <v>0</v>
      </c>
      <c r="AL1188" s="10">
        <v>100</v>
      </c>
      <c r="AM1188" s="10">
        <v>0</v>
      </c>
      <c r="AN1188" s="10">
        <v>0</v>
      </c>
      <c r="AO1188" s="10">
        <v>100</v>
      </c>
      <c r="AP1188" s="10">
        <v>0</v>
      </c>
      <c r="AQ1188" s="10">
        <v>0</v>
      </c>
      <c r="AR1188" s="10" t="s">
        <v>7</v>
      </c>
      <c r="AS1188" s="10" t="s">
        <v>7</v>
      </c>
      <c r="AT1188" s="10" t="s">
        <v>7</v>
      </c>
      <c r="AU1188" s="10">
        <v>1336839433</v>
      </c>
      <c r="AV1188" s="10">
        <v>1326245394</v>
      </c>
      <c r="AW1188" s="10">
        <v>99.21</v>
      </c>
      <c r="AX1188" s="10">
        <v>1447148000</v>
      </c>
      <c r="AY1188" s="10">
        <v>0</v>
      </c>
      <c r="AZ1188" s="10">
        <v>0</v>
      </c>
      <c r="BA1188" s="10">
        <v>1527745654</v>
      </c>
      <c r="BB1188" s="10">
        <v>0</v>
      </c>
      <c r="BC1188" s="10">
        <v>0</v>
      </c>
      <c r="BD1188" s="10">
        <v>1611585548</v>
      </c>
      <c r="BE1188" s="10">
        <v>0</v>
      </c>
      <c r="BF1188" s="10">
        <v>0</v>
      </c>
      <c r="BG1188" s="10">
        <v>1104777599</v>
      </c>
      <c r="BH1188" s="10">
        <v>0</v>
      </c>
      <c r="BI1188" s="10">
        <v>0</v>
      </c>
      <c r="BJ1188" s="10" t="s">
        <v>9</v>
      </c>
      <c r="BK1188" s="10" t="s">
        <v>9</v>
      </c>
      <c r="BL1188" s="10" t="s">
        <v>9</v>
      </c>
      <c r="BM1188" s="2">
        <f t="shared" si="181"/>
        <v>1336.8394330000001</v>
      </c>
      <c r="BN1188" s="2">
        <f t="shared" si="182"/>
        <v>1326.245394</v>
      </c>
      <c r="BO1188" s="2">
        <f t="shared" si="183"/>
        <v>1447.1479999999999</v>
      </c>
      <c r="BP1188" s="2">
        <f t="shared" si="184"/>
        <v>0</v>
      </c>
      <c r="BQ1188" s="2">
        <f t="shared" si="185"/>
        <v>1527.7456540000001</v>
      </c>
      <c r="BR1188" s="2">
        <f t="shared" si="186"/>
        <v>0</v>
      </c>
      <c r="BS1188" s="2">
        <f t="shared" si="187"/>
        <v>1611.585548</v>
      </c>
      <c r="BT1188" s="2">
        <f t="shared" si="188"/>
        <v>0</v>
      </c>
      <c r="BU1188" s="2">
        <f t="shared" si="189"/>
        <v>1104.777599</v>
      </c>
      <c r="BV1188" s="2">
        <f t="shared" si="190"/>
        <v>0</v>
      </c>
    </row>
    <row r="1189" spans="1:74" x14ac:dyDescent="0.25">
      <c r="A1189">
        <v>16</v>
      </c>
      <c r="B1189" t="s">
        <v>0</v>
      </c>
      <c r="C1189" t="s">
        <v>668</v>
      </c>
      <c r="D1189">
        <v>2020</v>
      </c>
      <c r="E1189" t="s">
        <v>1</v>
      </c>
      <c r="F1189" t="s">
        <v>2</v>
      </c>
      <c r="G1189">
        <v>2</v>
      </c>
      <c r="H1189" t="s">
        <v>3</v>
      </c>
      <c r="I1189" t="s">
        <v>690</v>
      </c>
      <c r="J1189" t="s">
        <v>496</v>
      </c>
      <c r="K1189" t="s">
        <v>769</v>
      </c>
      <c r="L1189" t="s">
        <v>755</v>
      </c>
      <c r="M1189" t="s">
        <v>756</v>
      </c>
      <c r="N1189" t="s">
        <v>798</v>
      </c>
      <c r="O1189" t="s">
        <v>5</v>
      </c>
      <c r="P1189" t="s">
        <v>826</v>
      </c>
      <c r="Q1189" t="s">
        <v>178</v>
      </c>
      <c r="R1189">
        <v>0</v>
      </c>
      <c r="S1189" t="s">
        <v>7</v>
      </c>
      <c r="T1189">
        <v>451</v>
      </c>
      <c r="U1189" t="s">
        <v>500</v>
      </c>
      <c r="V1189" t="s">
        <v>4089</v>
      </c>
      <c r="W1189" t="s">
        <v>3000</v>
      </c>
      <c r="X1189">
        <v>1</v>
      </c>
      <c r="Y1189" t="s">
        <v>3001</v>
      </c>
      <c r="Z1189">
        <v>2</v>
      </c>
      <c r="AA1189" t="s">
        <v>920</v>
      </c>
      <c r="AB1189" t="s">
        <v>1593</v>
      </c>
      <c r="AC1189" s="10">
        <v>100</v>
      </c>
      <c r="AD1189" s="10">
        <v>100</v>
      </c>
      <c r="AE1189" s="10">
        <v>100</v>
      </c>
      <c r="AF1189" s="10">
        <v>100</v>
      </c>
      <c r="AG1189" s="10">
        <v>0</v>
      </c>
      <c r="AH1189" s="10">
        <v>0</v>
      </c>
      <c r="AI1189" s="10">
        <v>100</v>
      </c>
      <c r="AJ1189" s="10">
        <v>0</v>
      </c>
      <c r="AK1189" s="10">
        <v>0</v>
      </c>
      <c r="AL1189" s="10">
        <v>100</v>
      </c>
      <c r="AM1189" s="10">
        <v>0</v>
      </c>
      <c r="AN1189" s="10">
        <v>0</v>
      </c>
      <c r="AO1189" s="10">
        <v>100</v>
      </c>
      <c r="AP1189" s="10">
        <v>0</v>
      </c>
      <c r="AQ1189" s="10">
        <v>0</v>
      </c>
      <c r="AR1189" s="10" t="s">
        <v>7</v>
      </c>
      <c r="AS1189" s="10" t="s">
        <v>7</v>
      </c>
      <c r="AT1189" s="10" t="s">
        <v>7</v>
      </c>
      <c r="AU1189" s="10">
        <v>143727000</v>
      </c>
      <c r="AV1189" s="10">
        <v>125889000</v>
      </c>
      <c r="AW1189" s="10">
        <v>87.59</v>
      </c>
      <c r="AX1189" s="10">
        <v>211480000</v>
      </c>
      <c r="AY1189" s="10">
        <v>0</v>
      </c>
      <c r="AZ1189" s="10">
        <v>0</v>
      </c>
      <c r="BA1189" s="10">
        <v>524829690</v>
      </c>
      <c r="BB1189" s="10">
        <v>0</v>
      </c>
      <c r="BC1189" s="10">
        <v>0</v>
      </c>
      <c r="BD1189" s="10">
        <v>551071175</v>
      </c>
      <c r="BE1189" s="10">
        <v>0</v>
      </c>
      <c r="BF1189" s="10">
        <v>0</v>
      </c>
      <c r="BG1189" s="10">
        <v>578624734</v>
      </c>
      <c r="BH1189" s="10">
        <v>0</v>
      </c>
      <c r="BI1189" s="10">
        <v>0</v>
      </c>
      <c r="BJ1189" s="10" t="s">
        <v>9</v>
      </c>
      <c r="BK1189" s="10" t="s">
        <v>9</v>
      </c>
      <c r="BL1189" s="10" t="s">
        <v>9</v>
      </c>
      <c r="BM1189" s="2">
        <f t="shared" si="181"/>
        <v>143.727</v>
      </c>
      <c r="BN1189" s="2">
        <f t="shared" si="182"/>
        <v>125.889</v>
      </c>
      <c r="BO1189" s="2">
        <f t="shared" si="183"/>
        <v>211.48</v>
      </c>
      <c r="BP1189" s="2">
        <f t="shared" si="184"/>
        <v>0</v>
      </c>
      <c r="BQ1189" s="2">
        <f t="shared" si="185"/>
        <v>524.82969000000003</v>
      </c>
      <c r="BR1189" s="2">
        <f t="shared" si="186"/>
        <v>0</v>
      </c>
      <c r="BS1189" s="2">
        <f t="shared" si="187"/>
        <v>551.07117500000004</v>
      </c>
      <c r="BT1189" s="2">
        <f t="shared" si="188"/>
        <v>0</v>
      </c>
      <c r="BU1189" s="2">
        <f t="shared" si="189"/>
        <v>578.62473399999999</v>
      </c>
      <c r="BV1189" s="2">
        <f t="shared" si="190"/>
        <v>0</v>
      </c>
    </row>
    <row r="1190" spans="1:74" x14ac:dyDescent="0.25">
      <c r="A1190">
        <v>16</v>
      </c>
      <c r="B1190" t="s">
        <v>0</v>
      </c>
      <c r="C1190" t="s">
        <v>668</v>
      </c>
      <c r="D1190">
        <v>2020</v>
      </c>
      <c r="E1190" t="s">
        <v>1</v>
      </c>
      <c r="F1190" t="s">
        <v>2</v>
      </c>
      <c r="G1190">
        <v>2</v>
      </c>
      <c r="H1190" t="s">
        <v>3</v>
      </c>
      <c r="I1190" t="s">
        <v>690</v>
      </c>
      <c r="J1190" t="s">
        <v>496</v>
      </c>
      <c r="K1190" t="s">
        <v>769</v>
      </c>
      <c r="L1190" t="s">
        <v>755</v>
      </c>
      <c r="M1190" t="s">
        <v>756</v>
      </c>
      <c r="N1190" t="s">
        <v>798</v>
      </c>
      <c r="O1190" t="s">
        <v>5</v>
      </c>
      <c r="P1190" t="s">
        <v>826</v>
      </c>
      <c r="Q1190" t="s">
        <v>178</v>
      </c>
      <c r="R1190">
        <v>0</v>
      </c>
      <c r="S1190" t="s">
        <v>7</v>
      </c>
      <c r="T1190">
        <v>451</v>
      </c>
      <c r="U1190" t="s">
        <v>500</v>
      </c>
      <c r="V1190" t="s">
        <v>4089</v>
      </c>
      <c r="W1190" t="s">
        <v>3000</v>
      </c>
      <c r="X1190">
        <v>2</v>
      </c>
      <c r="Y1190" t="s">
        <v>3002</v>
      </c>
      <c r="Z1190">
        <v>2</v>
      </c>
      <c r="AA1190" t="s">
        <v>920</v>
      </c>
      <c r="AB1190" t="s">
        <v>1593</v>
      </c>
      <c r="AC1190" s="10">
        <v>100</v>
      </c>
      <c r="AD1190" s="10">
        <v>100</v>
      </c>
      <c r="AE1190" s="10">
        <v>100</v>
      </c>
      <c r="AF1190" s="10">
        <v>100</v>
      </c>
      <c r="AG1190" s="10">
        <v>0</v>
      </c>
      <c r="AH1190" s="10">
        <v>0</v>
      </c>
      <c r="AI1190" s="10">
        <v>100</v>
      </c>
      <c r="AJ1190" s="10">
        <v>0</v>
      </c>
      <c r="AK1190" s="10">
        <v>0</v>
      </c>
      <c r="AL1190" s="10">
        <v>100</v>
      </c>
      <c r="AM1190" s="10">
        <v>0</v>
      </c>
      <c r="AN1190" s="10">
        <v>0</v>
      </c>
      <c r="AO1190" s="10">
        <v>100</v>
      </c>
      <c r="AP1190" s="10">
        <v>0</v>
      </c>
      <c r="AQ1190" s="10">
        <v>0</v>
      </c>
      <c r="AR1190" s="10" t="s">
        <v>7</v>
      </c>
      <c r="AS1190" s="10" t="s">
        <v>7</v>
      </c>
      <c r="AT1190" s="10" t="s">
        <v>7</v>
      </c>
      <c r="AU1190" s="10">
        <v>364141241</v>
      </c>
      <c r="AV1190" s="10">
        <v>356708741</v>
      </c>
      <c r="AW1190" s="10">
        <v>97.96</v>
      </c>
      <c r="AX1190" s="10">
        <v>353930000</v>
      </c>
      <c r="AY1190" s="10">
        <v>0</v>
      </c>
      <c r="AZ1190" s="10">
        <v>0</v>
      </c>
      <c r="BA1190" s="10">
        <v>1214503103</v>
      </c>
      <c r="BB1190" s="10">
        <v>0</v>
      </c>
      <c r="BC1190" s="10">
        <v>0</v>
      </c>
      <c r="BD1190" s="10">
        <v>1268279718</v>
      </c>
      <c r="BE1190" s="10">
        <v>0</v>
      </c>
      <c r="BF1190" s="10">
        <v>0</v>
      </c>
      <c r="BG1190" s="10">
        <v>913170745</v>
      </c>
      <c r="BH1190" s="10">
        <v>0</v>
      </c>
      <c r="BI1190" s="10">
        <v>0</v>
      </c>
      <c r="BJ1190" s="10" t="s">
        <v>9</v>
      </c>
      <c r="BK1190" s="10" t="s">
        <v>9</v>
      </c>
      <c r="BL1190" s="10" t="s">
        <v>9</v>
      </c>
      <c r="BM1190" s="2">
        <f t="shared" si="181"/>
        <v>364.14124099999998</v>
      </c>
      <c r="BN1190" s="2">
        <f t="shared" si="182"/>
        <v>356.70874099999997</v>
      </c>
      <c r="BO1190" s="2">
        <f t="shared" si="183"/>
        <v>353.93</v>
      </c>
      <c r="BP1190" s="2">
        <f t="shared" si="184"/>
        <v>0</v>
      </c>
      <c r="BQ1190" s="2">
        <f t="shared" si="185"/>
        <v>1214.503103</v>
      </c>
      <c r="BR1190" s="2">
        <f t="shared" si="186"/>
        <v>0</v>
      </c>
      <c r="BS1190" s="2">
        <f t="shared" si="187"/>
        <v>1268.279718</v>
      </c>
      <c r="BT1190" s="2">
        <f t="shared" si="188"/>
        <v>0</v>
      </c>
      <c r="BU1190" s="2">
        <f t="shared" si="189"/>
        <v>913.17074500000001</v>
      </c>
      <c r="BV1190" s="2">
        <f t="shared" si="190"/>
        <v>0</v>
      </c>
    </row>
    <row r="1191" spans="1:74" x14ac:dyDescent="0.25">
      <c r="A1191">
        <v>16</v>
      </c>
      <c r="B1191" t="s">
        <v>0</v>
      </c>
      <c r="C1191" t="s">
        <v>668</v>
      </c>
      <c r="D1191">
        <v>2020</v>
      </c>
      <c r="E1191" t="s">
        <v>1</v>
      </c>
      <c r="F1191" t="s">
        <v>2</v>
      </c>
      <c r="G1191">
        <v>2</v>
      </c>
      <c r="H1191" t="s">
        <v>3</v>
      </c>
      <c r="I1191" t="s">
        <v>690</v>
      </c>
      <c r="J1191" t="s">
        <v>496</v>
      </c>
      <c r="K1191" t="s">
        <v>769</v>
      </c>
      <c r="L1191" t="s">
        <v>755</v>
      </c>
      <c r="M1191" t="s">
        <v>756</v>
      </c>
      <c r="N1191" t="s">
        <v>798</v>
      </c>
      <c r="O1191" t="s">
        <v>5</v>
      </c>
      <c r="P1191" t="s">
        <v>826</v>
      </c>
      <c r="Q1191" t="s">
        <v>178</v>
      </c>
      <c r="R1191">
        <v>0</v>
      </c>
      <c r="S1191" t="s">
        <v>7</v>
      </c>
      <c r="T1191">
        <v>461</v>
      </c>
      <c r="U1191" t="s">
        <v>501</v>
      </c>
      <c r="V1191" t="s">
        <v>4089</v>
      </c>
      <c r="W1191" t="s">
        <v>3000</v>
      </c>
      <c r="X1191">
        <v>5</v>
      </c>
      <c r="Y1191" t="s">
        <v>3003</v>
      </c>
      <c r="Z1191">
        <v>2</v>
      </c>
      <c r="AA1191" t="s">
        <v>920</v>
      </c>
      <c r="AB1191" t="s">
        <v>1593</v>
      </c>
      <c r="AC1191" s="10">
        <v>1</v>
      </c>
      <c r="AD1191" s="10">
        <v>1</v>
      </c>
      <c r="AE1191" s="10">
        <v>100</v>
      </c>
      <c r="AF1191" s="10">
        <v>1</v>
      </c>
      <c r="AG1191" s="10">
        <v>0</v>
      </c>
      <c r="AH1191" s="10">
        <v>0</v>
      </c>
      <c r="AI1191" s="10">
        <v>1</v>
      </c>
      <c r="AJ1191" s="10">
        <v>0</v>
      </c>
      <c r="AK1191" s="10">
        <v>0</v>
      </c>
      <c r="AL1191" s="10">
        <v>1</v>
      </c>
      <c r="AM1191" s="10">
        <v>0</v>
      </c>
      <c r="AN1191" s="10">
        <v>0</v>
      </c>
      <c r="AO1191" s="10">
        <v>1</v>
      </c>
      <c r="AP1191" s="10">
        <v>0</v>
      </c>
      <c r="AQ1191" s="10">
        <v>0</v>
      </c>
      <c r="AR1191" s="10" t="s">
        <v>7</v>
      </c>
      <c r="AS1191" s="10" t="s">
        <v>7</v>
      </c>
      <c r="AT1191" s="10" t="s">
        <v>7</v>
      </c>
      <c r="AU1191" s="10">
        <v>913627354</v>
      </c>
      <c r="AV1191" s="10">
        <v>847507620</v>
      </c>
      <c r="AW1191" s="10">
        <v>92.76</v>
      </c>
      <c r="AX1191" s="10">
        <v>803874000</v>
      </c>
      <c r="AY1191" s="10">
        <v>0</v>
      </c>
      <c r="AZ1191" s="10">
        <v>0</v>
      </c>
      <c r="BA1191" s="10">
        <v>1098492413</v>
      </c>
      <c r="BB1191" s="10">
        <v>0</v>
      </c>
      <c r="BC1191" s="10">
        <v>0</v>
      </c>
      <c r="BD1191" s="10">
        <v>1153417034</v>
      </c>
      <c r="BE1191" s="10">
        <v>0</v>
      </c>
      <c r="BF1191" s="10">
        <v>0</v>
      </c>
      <c r="BG1191" s="10">
        <v>605543943</v>
      </c>
      <c r="BH1191" s="10">
        <v>0</v>
      </c>
      <c r="BI1191" s="10">
        <v>0</v>
      </c>
      <c r="BJ1191" s="10" t="s">
        <v>9</v>
      </c>
      <c r="BK1191" s="10" t="s">
        <v>9</v>
      </c>
      <c r="BL1191" s="10" t="s">
        <v>9</v>
      </c>
      <c r="BM1191" s="2">
        <f t="shared" si="181"/>
        <v>913.62735399999997</v>
      </c>
      <c r="BN1191" s="2">
        <f t="shared" si="182"/>
        <v>847.50761999999997</v>
      </c>
      <c r="BO1191" s="2">
        <f t="shared" si="183"/>
        <v>803.87400000000002</v>
      </c>
      <c r="BP1191" s="2">
        <f t="shared" si="184"/>
        <v>0</v>
      </c>
      <c r="BQ1191" s="2">
        <f t="shared" si="185"/>
        <v>1098.4924129999999</v>
      </c>
      <c r="BR1191" s="2">
        <f t="shared" si="186"/>
        <v>0</v>
      </c>
      <c r="BS1191" s="2">
        <f t="shared" si="187"/>
        <v>1153.4170340000001</v>
      </c>
      <c r="BT1191" s="2">
        <f t="shared" si="188"/>
        <v>0</v>
      </c>
      <c r="BU1191" s="2">
        <f t="shared" si="189"/>
        <v>605.54394300000001</v>
      </c>
      <c r="BV1191" s="2">
        <f t="shared" si="190"/>
        <v>0</v>
      </c>
    </row>
    <row r="1192" spans="1:74" x14ac:dyDescent="0.25">
      <c r="A1192">
        <v>16</v>
      </c>
      <c r="B1192" t="s">
        <v>0</v>
      </c>
      <c r="C1192" t="s">
        <v>668</v>
      </c>
      <c r="D1192">
        <v>2020</v>
      </c>
      <c r="E1192" t="s">
        <v>1</v>
      </c>
      <c r="F1192" t="s">
        <v>2</v>
      </c>
      <c r="G1192">
        <v>2</v>
      </c>
      <c r="H1192" t="s">
        <v>3</v>
      </c>
      <c r="I1192" t="s">
        <v>690</v>
      </c>
      <c r="J1192" t="s">
        <v>496</v>
      </c>
      <c r="K1192" t="s">
        <v>769</v>
      </c>
      <c r="L1192" t="s">
        <v>755</v>
      </c>
      <c r="M1192" t="s">
        <v>756</v>
      </c>
      <c r="N1192" t="s">
        <v>798</v>
      </c>
      <c r="O1192" t="s">
        <v>5</v>
      </c>
      <c r="P1192" t="s">
        <v>826</v>
      </c>
      <c r="Q1192" t="s">
        <v>178</v>
      </c>
      <c r="R1192">
        <v>0</v>
      </c>
      <c r="S1192" t="s">
        <v>7</v>
      </c>
      <c r="T1192">
        <v>464</v>
      </c>
      <c r="U1192" t="s">
        <v>502</v>
      </c>
      <c r="V1192" t="s">
        <v>4089</v>
      </c>
      <c r="W1192" t="s">
        <v>3000</v>
      </c>
      <c r="X1192">
        <v>3</v>
      </c>
      <c r="Y1192" t="s">
        <v>3004</v>
      </c>
      <c r="Z1192">
        <v>2</v>
      </c>
      <c r="AA1192" t="s">
        <v>920</v>
      </c>
      <c r="AB1192" t="s">
        <v>1593</v>
      </c>
      <c r="AC1192" s="10">
        <v>100</v>
      </c>
      <c r="AD1192" s="10">
        <v>0</v>
      </c>
      <c r="AE1192" s="10">
        <v>0</v>
      </c>
      <c r="AF1192" s="10">
        <v>100</v>
      </c>
      <c r="AG1192" s="10">
        <v>0</v>
      </c>
      <c r="AH1192" s="10">
        <v>0</v>
      </c>
      <c r="AI1192" s="10">
        <v>100</v>
      </c>
      <c r="AJ1192" s="10">
        <v>0</v>
      </c>
      <c r="AK1192" s="10">
        <v>0</v>
      </c>
      <c r="AL1192" s="10">
        <v>100</v>
      </c>
      <c r="AM1192" s="10">
        <v>0</v>
      </c>
      <c r="AN1192" s="10">
        <v>0</v>
      </c>
      <c r="AO1192" s="10">
        <v>100</v>
      </c>
      <c r="AP1192" s="10">
        <v>0</v>
      </c>
      <c r="AQ1192" s="10">
        <v>0</v>
      </c>
      <c r="AR1192" s="10" t="s">
        <v>7</v>
      </c>
      <c r="AS1192" s="10" t="s">
        <v>7</v>
      </c>
      <c r="AT1192" s="10" t="s">
        <v>7</v>
      </c>
      <c r="AU1192" s="10">
        <v>899153551</v>
      </c>
      <c r="AV1192" s="10">
        <v>834808081</v>
      </c>
      <c r="AW1192" s="10">
        <v>92.84</v>
      </c>
      <c r="AX1192" s="10">
        <v>1308360000</v>
      </c>
      <c r="AY1192" s="10">
        <v>0</v>
      </c>
      <c r="AZ1192" s="10">
        <v>0</v>
      </c>
      <c r="BA1192" s="10">
        <v>1247377746</v>
      </c>
      <c r="BB1192" s="10">
        <v>0</v>
      </c>
      <c r="BC1192" s="10">
        <v>0</v>
      </c>
      <c r="BD1192" s="10">
        <v>1309746633</v>
      </c>
      <c r="BE1192" s="10">
        <v>0</v>
      </c>
      <c r="BF1192" s="10">
        <v>0</v>
      </c>
      <c r="BG1192" s="10">
        <v>688951881</v>
      </c>
      <c r="BH1192" s="10">
        <v>0</v>
      </c>
      <c r="BI1192" s="10">
        <v>0</v>
      </c>
      <c r="BJ1192" s="10" t="s">
        <v>9</v>
      </c>
      <c r="BK1192" s="10" t="s">
        <v>9</v>
      </c>
      <c r="BL1192" s="10" t="s">
        <v>9</v>
      </c>
      <c r="BM1192" s="2">
        <f t="shared" si="181"/>
        <v>899.15355099999999</v>
      </c>
      <c r="BN1192" s="2">
        <f t="shared" si="182"/>
        <v>834.80808100000002</v>
      </c>
      <c r="BO1192" s="2">
        <f t="shared" si="183"/>
        <v>1308.3599999999999</v>
      </c>
      <c r="BP1192" s="2">
        <f t="shared" si="184"/>
        <v>0</v>
      </c>
      <c r="BQ1192" s="2">
        <f t="shared" si="185"/>
        <v>1247.3777459999999</v>
      </c>
      <c r="BR1192" s="2">
        <f t="shared" si="186"/>
        <v>0</v>
      </c>
      <c r="BS1192" s="2">
        <f t="shared" si="187"/>
        <v>1309.746633</v>
      </c>
      <c r="BT1192" s="2">
        <f t="shared" si="188"/>
        <v>0</v>
      </c>
      <c r="BU1192" s="2">
        <f t="shared" si="189"/>
        <v>688.95188099999996</v>
      </c>
      <c r="BV1192" s="2">
        <f t="shared" si="190"/>
        <v>0</v>
      </c>
    </row>
    <row r="1193" spans="1:74" x14ac:dyDescent="0.25">
      <c r="A1193">
        <v>16</v>
      </c>
      <c r="B1193" t="s">
        <v>0</v>
      </c>
      <c r="C1193" t="s">
        <v>668</v>
      </c>
      <c r="D1193">
        <v>2020</v>
      </c>
      <c r="E1193" t="s">
        <v>1</v>
      </c>
      <c r="F1193" t="s">
        <v>2</v>
      </c>
      <c r="G1193">
        <v>2</v>
      </c>
      <c r="H1193" t="s">
        <v>3</v>
      </c>
      <c r="I1193" t="s">
        <v>690</v>
      </c>
      <c r="J1193" t="s">
        <v>496</v>
      </c>
      <c r="K1193" t="s">
        <v>769</v>
      </c>
      <c r="L1193" t="s">
        <v>755</v>
      </c>
      <c r="M1193" t="s">
        <v>756</v>
      </c>
      <c r="N1193" t="s">
        <v>798</v>
      </c>
      <c r="O1193" t="s">
        <v>5</v>
      </c>
      <c r="P1193" t="s">
        <v>826</v>
      </c>
      <c r="Q1193" t="s">
        <v>178</v>
      </c>
      <c r="R1193">
        <v>0</v>
      </c>
      <c r="S1193" t="s">
        <v>7</v>
      </c>
      <c r="T1193">
        <v>464</v>
      </c>
      <c r="U1193" t="s">
        <v>502</v>
      </c>
      <c r="V1193" t="s">
        <v>4089</v>
      </c>
      <c r="W1193" t="s">
        <v>3000</v>
      </c>
      <c r="X1193">
        <v>4</v>
      </c>
      <c r="Y1193" t="s">
        <v>3005</v>
      </c>
      <c r="Z1193">
        <v>1</v>
      </c>
      <c r="AA1193" t="s">
        <v>924</v>
      </c>
      <c r="AB1193" t="s">
        <v>1593</v>
      </c>
      <c r="AC1193" s="10">
        <v>1187</v>
      </c>
      <c r="AD1193" s="10">
        <v>1187</v>
      </c>
      <c r="AE1193" s="10">
        <v>100</v>
      </c>
      <c r="AF1193" s="10">
        <v>4840</v>
      </c>
      <c r="AG1193" s="10">
        <v>0</v>
      </c>
      <c r="AH1193" s="10">
        <v>0</v>
      </c>
      <c r="AI1193" s="10">
        <v>5100</v>
      </c>
      <c r="AJ1193" s="10">
        <v>0</v>
      </c>
      <c r="AK1193" s="10">
        <v>0</v>
      </c>
      <c r="AL1193" s="10">
        <v>5173</v>
      </c>
      <c r="AM1193" s="10">
        <v>0</v>
      </c>
      <c r="AN1193" s="10">
        <v>0</v>
      </c>
      <c r="AO1193" s="10">
        <v>2400</v>
      </c>
      <c r="AP1193" s="10">
        <v>0</v>
      </c>
      <c r="AQ1193" s="10">
        <v>0</v>
      </c>
      <c r="AR1193" s="10">
        <v>18700</v>
      </c>
      <c r="AS1193" s="10">
        <v>1187</v>
      </c>
      <c r="AT1193" s="10">
        <v>6.35</v>
      </c>
      <c r="AU1193" s="10">
        <v>641860332</v>
      </c>
      <c r="AV1193" s="10">
        <v>573410165</v>
      </c>
      <c r="AW1193" s="10">
        <v>89.34</v>
      </c>
      <c r="AX1193" s="10">
        <v>812940000</v>
      </c>
      <c r="AY1193" s="10">
        <v>0</v>
      </c>
      <c r="AZ1193" s="10">
        <v>0</v>
      </c>
      <c r="BA1193" s="10">
        <v>1498100154</v>
      </c>
      <c r="BB1193" s="10">
        <v>0</v>
      </c>
      <c r="BC1193" s="10">
        <v>0</v>
      </c>
      <c r="BD1193" s="10">
        <v>1573005163</v>
      </c>
      <c r="BE1193" s="10">
        <v>0</v>
      </c>
      <c r="BF1193" s="10">
        <v>0</v>
      </c>
      <c r="BG1193" s="10">
        <v>825827712</v>
      </c>
      <c r="BH1193" s="10">
        <v>0</v>
      </c>
      <c r="BI1193" s="10">
        <v>0</v>
      </c>
      <c r="BJ1193" s="10" t="s">
        <v>9</v>
      </c>
      <c r="BK1193" s="10" t="s">
        <v>9</v>
      </c>
      <c r="BL1193" s="10" t="s">
        <v>9</v>
      </c>
      <c r="BM1193" s="2">
        <f t="shared" si="181"/>
        <v>641.86033199999997</v>
      </c>
      <c r="BN1193" s="2">
        <f t="shared" si="182"/>
        <v>573.41016500000001</v>
      </c>
      <c r="BO1193" s="2">
        <f t="shared" si="183"/>
        <v>812.94</v>
      </c>
      <c r="BP1193" s="2">
        <f t="shared" si="184"/>
        <v>0</v>
      </c>
      <c r="BQ1193" s="2">
        <f t="shared" si="185"/>
        <v>1498.100154</v>
      </c>
      <c r="BR1193" s="2">
        <f t="shared" si="186"/>
        <v>0</v>
      </c>
      <c r="BS1193" s="2">
        <f t="shared" si="187"/>
        <v>1573.005163</v>
      </c>
      <c r="BT1193" s="2">
        <f t="shared" si="188"/>
        <v>0</v>
      </c>
      <c r="BU1193" s="2">
        <f t="shared" si="189"/>
        <v>825.82771200000002</v>
      </c>
      <c r="BV1193" s="2">
        <f t="shared" si="190"/>
        <v>0</v>
      </c>
    </row>
    <row r="1194" spans="1:74" x14ac:dyDescent="0.25">
      <c r="A1194">
        <v>16</v>
      </c>
      <c r="B1194" t="s">
        <v>0</v>
      </c>
      <c r="C1194" t="s">
        <v>668</v>
      </c>
      <c r="D1194">
        <v>2020</v>
      </c>
      <c r="E1194" t="s">
        <v>1</v>
      </c>
      <c r="F1194" t="s">
        <v>2</v>
      </c>
      <c r="G1194">
        <v>2</v>
      </c>
      <c r="H1194" t="s">
        <v>3</v>
      </c>
      <c r="I1194" t="s">
        <v>690</v>
      </c>
      <c r="J1194" t="s">
        <v>496</v>
      </c>
      <c r="K1194" t="s">
        <v>769</v>
      </c>
      <c r="L1194" t="s">
        <v>755</v>
      </c>
      <c r="M1194" t="s">
        <v>756</v>
      </c>
      <c r="N1194" t="s">
        <v>798</v>
      </c>
      <c r="O1194" t="s">
        <v>5</v>
      </c>
      <c r="P1194" t="s">
        <v>803</v>
      </c>
      <c r="Q1194" t="s">
        <v>6</v>
      </c>
      <c r="R1194">
        <v>0</v>
      </c>
      <c r="S1194" t="s">
        <v>7</v>
      </c>
      <c r="T1194">
        <v>540</v>
      </c>
      <c r="U1194" t="s">
        <v>374</v>
      </c>
      <c r="V1194" t="s">
        <v>4090</v>
      </c>
      <c r="W1194" t="s">
        <v>3006</v>
      </c>
      <c r="X1194">
        <v>1</v>
      </c>
      <c r="Y1194" t="s">
        <v>3007</v>
      </c>
      <c r="Z1194">
        <v>2</v>
      </c>
      <c r="AA1194" t="s">
        <v>920</v>
      </c>
      <c r="AB1194" t="s">
        <v>1593</v>
      </c>
      <c r="AC1194" s="10">
        <v>100</v>
      </c>
      <c r="AD1194" s="10">
        <v>100</v>
      </c>
      <c r="AE1194" s="10">
        <v>100</v>
      </c>
      <c r="AF1194" s="10">
        <v>100</v>
      </c>
      <c r="AG1194" s="10">
        <v>0</v>
      </c>
      <c r="AH1194" s="10">
        <v>0</v>
      </c>
      <c r="AI1194" s="10">
        <v>100</v>
      </c>
      <c r="AJ1194" s="10">
        <v>0</v>
      </c>
      <c r="AK1194" s="10">
        <v>0</v>
      </c>
      <c r="AL1194" s="10">
        <v>100</v>
      </c>
      <c r="AM1194" s="10">
        <v>0</v>
      </c>
      <c r="AN1194" s="10">
        <v>0</v>
      </c>
      <c r="AO1194" s="10">
        <v>100</v>
      </c>
      <c r="AP1194" s="10">
        <v>0</v>
      </c>
      <c r="AQ1194" s="10">
        <v>0</v>
      </c>
      <c r="AR1194" s="10" t="s">
        <v>7</v>
      </c>
      <c r="AS1194" s="10" t="s">
        <v>7</v>
      </c>
      <c r="AT1194" s="10" t="s">
        <v>7</v>
      </c>
      <c r="AU1194" s="10">
        <v>1353674027</v>
      </c>
      <c r="AV1194" s="10">
        <v>1319634556</v>
      </c>
      <c r="AW1194" s="10">
        <v>97.49</v>
      </c>
      <c r="AX1194" s="10">
        <v>573268000</v>
      </c>
      <c r="AY1194" s="10">
        <v>0</v>
      </c>
      <c r="AZ1194" s="10">
        <v>0</v>
      </c>
      <c r="BA1194" s="10">
        <v>162217808</v>
      </c>
      <c r="BB1194" s="10">
        <v>0</v>
      </c>
      <c r="BC1194" s="10">
        <v>0</v>
      </c>
      <c r="BD1194" s="10">
        <v>162217808</v>
      </c>
      <c r="BE1194" s="10">
        <v>0</v>
      </c>
      <c r="BF1194" s="10">
        <v>0</v>
      </c>
      <c r="BG1194" s="10">
        <v>142802192</v>
      </c>
      <c r="BH1194" s="10">
        <v>0</v>
      </c>
      <c r="BI1194" s="10">
        <v>0</v>
      </c>
      <c r="BJ1194" s="10" t="s">
        <v>9</v>
      </c>
      <c r="BK1194" s="10" t="s">
        <v>9</v>
      </c>
      <c r="BL1194" s="10" t="s">
        <v>9</v>
      </c>
      <c r="BM1194" s="2">
        <f t="shared" si="181"/>
        <v>1353.674027</v>
      </c>
      <c r="BN1194" s="2">
        <f t="shared" si="182"/>
        <v>1319.634556</v>
      </c>
      <c r="BO1194" s="2">
        <f t="shared" si="183"/>
        <v>573.26800000000003</v>
      </c>
      <c r="BP1194" s="2">
        <f t="shared" si="184"/>
        <v>0</v>
      </c>
      <c r="BQ1194" s="2">
        <f t="shared" si="185"/>
        <v>162.21780799999999</v>
      </c>
      <c r="BR1194" s="2">
        <f t="shared" si="186"/>
        <v>0</v>
      </c>
      <c r="BS1194" s="2">
        <f t="shared" si="187"/>
        <v>162.21780799999999</v>
      </c>
      <c r="BT1194" s="2">
        <f t="shared" si="188"/>
        <v>0</v>
      </c>
      <c r="BU1194" s="2">
        <f t="shared" si="189"/>
        <v>142.80219199999999</v>
      </c>
      <c r="BV1194" s="2">
        <f t="shared" si="190"/>
        <v>0</v>
      </c>
    </row>
    <row r="1195" spans="1:74" x14ac:dyDescent="0.25">
      <c r="A1195">
        <v>16</v>
      </c>
      <c r="B1195" t="s">
        <v>0</v>
      </c>
      <c r="C1195" t="s">
        <v>668</v>
      </c>
      <c r="D1195">
        <v>2020</v>
      </c>
      <c r="E1195" t="s">
        <v>1</v>
      </c>
      <c r="F1195" t="s">
        <v>2</v>
      </c>
      <c r="G1195">
        <v>2</v>
      </c>
      <c r="H1195" t="s">
        <v>3</v>
      </c>
      <c r="I1195" t="s">
        <v>690</v>
      </c>
      <c r="J1195" t="s">
        <v>496</v>
      </c>
      <c r="K1195" t="s">
        <v>769</v>
      </c>
      <c r="L1195" t="s">
        <v>755</v>
      </c>
      <c r="M1195" t="s">
        <v>756</v>
      </c>
      <c r="N1195" t="s">
        <v>798</v>
      </c>
      <c r="O1195" t="s">
        <v>5</v>
      </c>
      <c r="P1195" t="s">
        <v>803</v>
      </c>
      <c r="Q1195" t="s">
        <v>6</v>
      </c>
      <c r="R1195">
        <v>0</v>
      </c>
      <c r="S1195" t="s">
        <v>7</v>
      </c>
      <c r="T1195">
        <v>540</v>
      </c>
      <c r="U1195" t="s">
        <v>374</v>
      </c>
      <c r="V1195" t="s">
        <v>4090</v>
      </c>
      <c r="W1195" t="s">
        <v>3006</v>
      </c>
      <c r="X1195">
        <v>2</v>
      </c>
      <c r="Y1195" t="s">
        <v>3008</v>
      </c>
      <c r="Z1195">
        <v>2</v>
      </c>
      <c r="AA1195" t="s">
        <v>920</v>
      </c>
      <c r="AB1195" t="s">
        <v>1593</v>
      </c>
      <c r="AC1195" s="10">
        <v>100</v>
      </c>
      <c r="AD1195" s="10">
        <v>95</v>
      </c>
      <c r="AE1195" s="10">
        <v>95</v>
      </c>
      <c r="AF1195" s="10">
        <v>100</v>
      </c>
      <c r="AG1195" s="10">
        <v>0</v>
      </c>
      <c r="AH1195" s="10">
        <v>0</v>
      </c>
      <c r="AI1195" s="10">
        <v>100</v>
      </c>
      <c r="AJ1195" s="10">
        <v>0</v>
      </c>
      <c r="AK1195" s="10">
        <v>0</v>
      </c>
      <c r="AL1195" s="10">
        <v>100</v>
      </c>
      <c r="AM1195" s="10">
        <v>0</v>
      </c>
      <c r="AN1195" s="10">
        <v>0</v>
      </c>
      <c r="AO1195" s="10">
        <v>100</v>
      </c>
      <c r="AP1195" s="10">
        <v>0</v>
      </c>
      <c r="AQ1195" s="10">
        <v>0</v>
      </c>
      <c r="AR1195" s="10" t="s">
        <v>7</v>
      </c>
      <c r="AS1195" s="10" t="s">
        <v>7</v>
      </c>
      <c r="AT1195" s="10" t="s">
        <v>7</v>
      </c>
      <c r="AU1195" s="10">
        <v>291222768</v>
      </c>
      <c r="AV1195" s="10">
        <v>6666871</v>
      </c>
      <c r="AW1195" s="10">
        <v>2.29</v>
      </c>
      <c r="AX1195" s="10">
        <v>7000000</v>
      </c>
      <c r="AY1195" s="10">
        <v>0</v>
      </c>
      <c r="AZ1195" s="10">
        <v>0</v>
      </c>
      <c r="BA1195" s="10">
        <v>199570198</v>
      </c>
      <c r="BB1195" s="10">
        <v>0</v>
      </c>
      <c r="BC1195" s="10">
        <v>0</v>
      </c>
      <c r="BD1195" s="10">
        <v>199570198</v>
      </c>
      <c r="BE1195" s="10">
        <v>0</v>
      </c>
      <c r="BF1195" s="10">
        <v>0</v>
      </c>
      <c r="BG1195" s="10">
        <v>175683928</v>
      </c>
      <c r="BH1195" s="10">
        <v>0</v>
      </c>
      <c r="BI1195" s="10">
        <v>0</v>
      </c>
      <c r="BJ1195" s="10" t="s">
        <v>9</v>
      </c>
      <c r="BK1195" s="10" t="s">
        <v>9</v>
      </c>
      <c r="BL1195" s="10" t="s">
        <v>9</v>
      </c>
      <c r="BM1195" s="2">
        <f t="shared" si="181"/>
        <v>291.22276799999997</v>
      </c>
      <c r="BN1195" s="2">
        <f t="shared" si="182"/>
        <v>6.6668710000000004</v>
      </c>
      <c r="BO1195" s="2">
        <f t="shared" si="183"/>
        <v>7</v>
      </c>
      <c r="BP1195" s="2">
        <f t="shared" si="184"/>
        <v>0</v>
      </c>
      <c r="BQ1195" s="2">
        <f t="shared" si="185"/>
        <v>199.570198</v>
      </c>
      <c r="BR1195" s="2">
        <f t="shared" si="186"/>
        <v>0</v>
      </c>
      <c r="BS1195" s="2">
        <f t="shared" si="187"/>
        <v>199.570198</v>
      </c>
      <c r="BT1195" s="2">
        <f t="shared" si="188"/>
        <v>0</v>
      </c>
      <c r="BU1195" s="2">
        <f t="shared" si="189"/>
        <v>175.68392800000001</v>
      </c>
      <c r="BV1195" s="2">
        <f t="shared" si="190"/>
        <v>0</v>
      </c>
    </row>
    <row r="1196" spans="1:74" x14ac:dyDescent="0.25">
      <c r="A1196">
        <v>16</v>
      </c>
      <c r="B1196" t="s">
        <v>0</v>
      </c>
      <c r="C1196" t="s">
        <v>668</v>
      </c>
      <c r="D1196">
        <v>2020</v>
      </c>
      <c r="E1196" t="s">
        <v>1</v>
      </c>
      <c r="F1196" t="s">
        <v>2</v>
      </c>
      <c r="G1196">
        <v>2</v>
      </c>
      <c r="H1196" t="s">
        <v>3</v>
      </c>
      <c r="I1196" t="s">
        <v>690</v>
      </c>
      <c r="J1196" t="s">
        <v>496</v>
      </c>
      <c r="K1196" t="s">
        <v>769</v>
      </c>
      <c r="L1196" t="s">
        <v>755</v>
      </c>
      <c r="M1196" t="s">
        <v>756</v>
      </c>
      <c r="N1196" t="s">
        <v>798</v>
      </c>
      <c r="O1196" t="s">
        <v>5</v>
      </c>
      <c r="P1196" t="s">
        <v>803</v>
      </c>
      <c r="Q1196" t="s">
        <v>6</v>
      </c>
      <c r="R1196">
        <v>0</v>
      </c>
      <c r="S1196" t="s">
        <v>7</v>
      </c>
      <c r="T1196">
        <v>540</v>
      </c>
      <c r="U1196" t="s">
        <v>374</v>
      </c>
      <c r="V1196" t="s">
        <v>4090</v>
      </c>
      <c r="W1196" t="s">
        <v>3006</v>
      </c>
      <c r="X1196">
        <v>3</v>
      </c>
      <c r="Y1196" t="s">
        <v>3009</v>
      </c>
      <c r="Z1196">
        <v>2</v>
      </c>
      <c r="AA1196" t="s">
        <v>920</v>
      </c>
      <c r="AB1196" t="s">
        <v>1593</v>
      </c>
      <c r="AC1196" s="10">
        <v>100</v>
      </c>
      <c r="AD1196" s="10">
        <v>91</v>
      </c>
      <c r="AE1196" s="10">
        <v>91</v>
      </c>
      <c r="AF1196" s="10">
        <v>100</v>
      </c>
      <c r="AG1196" s="10">
        <v>0</v>
      </c>
      <c r="AH1196" s="10">
        <v>0</v>
      </c>
      <c r="AI1196" s="10">
        <v>100</v>
      </c>
      <c r="AJ1196" s="10">
        <v>0</v>
      </c>
      <c r="AK1196" s="10">
        <v>0</v>
      </c>
      <c r="AL1196" s="10">
        <v>100</v>
      </c>
      <c r="AM1196" s="10">
        <v>0</v>
      </c>
      <c r="AN1196" s="10">
        <v>0</v>
      </c>
      <c r="AO1196" s="10">
        <v>100</v>
      </c>
      <c r="AP1196" s="10">
        <v>0</v>
      </c>
      <c r="AQ1196" s="10">
        <v>0</v>
      </c>
      <c r="AR1196" s="10" t="s">
        <v>7</v>
      </c>
      <c r="AS1196" s="10" t="s">
        <v>7</v>
      </c>
      <c r="AT1196" s="10" t="s">
        <v>7</v>
      </c>
      <c r="AU1196" s="10">
        <v>249034200</v>
      </c>
      <c r="AV1196" s="10">
        <v>247468800</v>
      </c>
      <c r="AW1196" s="10">
        <v>99.37</v>
      </c>
      <c r="AX1196" s="10">
        <v>69720000</v>
      </c>
      <c r="AY1196" s="10">
        <v>0</v>
      </c>
      <c r="AZ1196" s="10">
        <v>0</v>
      </c>
      <c r="BA1196" s="10">
        <v>45298453</v>
      </c>
      <c r="BB1196" s="10">
        <v>0</v>
      </c>
      <c r="BC1196" s="10">
        <v>0</v>
      </c>
      <c r="BD1196" s="10">
        <v>45298453</v>
      </c>
      <c r="BE1196" s="10">
        <v>0</v>
      </c>
      <c r="BF1196" s="10">
        <v>0</v>
      </c>
      <c r="BG1196" s="10">
        <v>39876746</v>
      </c>
      <c r="BH1196" s="10">
        <v>0</v>
      </c>
      <c r="BI1196" s="10">
        <v>0</v>
      </c>
      <c r="BJ1196" s="10" t="s">
        <v>9</v>
      </c>
      <c r="BK1196" s="10" t="s">
        <v>9</v>
      </c>
      <c r="BL1196" s="10" t="s">
        <v>9</v>
      </c>
      <c r="BM1196" s="2">
        <f t="shared" si="181"/>
        <v>249.0342</v>
      </c>
      <c r="BN1196" s="2">
        <f t="shared" si="182"/>
        <v>247.46879999999999</v>
      </c>
      <c r="BO1196" s="2">
        <f t="shared" si="183"/>
        <v>69.72</v>
      </c>
      <c r="BP1196" s="2">
        <f t="shared" si="184"/>
        <v>0</v>
      </c>
      <c r="BQ1196" s="2">
        <f t="shared" si="185"/>
        <v>45.298453000000002</v>
      </c>
      <c r="BR1196" s="2">
        <f t="shared" si="186"/>
        <v>0</v>
      </c>
      <c r="BS1196" s="2">
        <f t="shared" si="187"/>
        <v>45.298453000000002</v>
      </c>
      <c r="BT1196" s="2">
        <f t="shared" si="188"/>
        <v>0</v>
      </c>
      <c r="BU1196" s="2">
        <f t="shared" si="189"/>
        <v>39.876745999999997</v>
      </c>
      <c r="BV1196" s="2">
        <f t="shared" si="190"/>
        <v>0</v>
      </c>
    </row>
    <row r="1197" spans="1:74" x14ac:dyDescent="0.25">
      <c r="A1197">
        <v>16</v>
      </c>
      <c r="B1197" t="s">
        <v>0</v>
      </c>
      <c r="C1197" t="s">
        <v>668</v>
      </c>
      <c r="D1197">
        <v>2020</v>
      </c>
      <c r="E1197" t="s">
        <v>1</v>
      </c>
      <c r="F1197" t="s">
        <v>2</v>
      </c>
      <c r="G1197">
        <v>2</v>
      </c>
      <c r="H1197" t="s">
        <v>3</v>
      </c>
      <c r="I1197" t="s">
        <v>690</v>
      </c>
      <c r="J1197" t="s">
        <v>496</v>
      </c>
      <c r="K1197" t="s">
        <v>769</v>
      </c>
      <c r="L1197" t="s">
        <v>755</v>
      </c>
      <c r="M1197" t="s">
        <v>756</v>
      </c>
      <c r="N1197" t="s">
        <v>798</v>
      </c>
      <c r="O1197" t="s">
        <v>5</v>
      </c>
      <c r="P1197" t="s">
        <v>803</v>
      </c>
      <c r="Q1197" t="s">
        <v>6</v>
      </c>
      <c r="R1197">
        <v>0</v>
      </c>
      <c r="S1197" t="s">
        <v>7</v>
      </c>
      <c r="T1197">
        <v>540</v>
      </c>
      <c r="U1197" t="s">
        <v>374</v>
      </c>
      <c r="V1197" t="s">
        <v>4090</v>
      </c>
      <c r="W1197" t="s">
        <v>3006</v>
      </c>
      <c r="X1197">
        <v>4</v>
      </c>
      <c r="Y1197" t="s">
        <v>3010</v>
      </c>
      <c r="Z1197">
        <v>2</v>
      </c>
      <c r="AA1197" t="s">
        <v>920</v>
      </c>
      <c r="AB1197" t="s">
        <v>1593</v>
      </c>
      <c r="AC1197" s="10">
        <v>100</v>
      </c>
      <c r="AD1197" s="10">
        <v>98</v>
      </c>
      <c r="AE1197" s="10">
        <v>98</v>
      </c>
      <c r="AF1197" s="10">
        <v>100</v>
      </c>
      <c r="AG1197" s="10">
        <v>0</v>
      </c>
      <c r="AH1197" s="10">
        <v>0</v>
      </c>
      <c r="AI1197" s="10">
        <v>100</v>
      </c>
      <c r="AJ1197" s="10">
        <v>0</v>
      </c>
      <c r="AK1197" s="10">
        <v>0</v>
      </c>
      <c r="AL1197" s="10">
        <v>100</v>
      </c>
      <c r="AM1197" s="10">
        <v>0</v>
      </c>
      <c r="AN1197" s="10">
        <v>0</v>
      </c>
      <c r="AO1197" s="10">
        <v>100</v>
      </c>
      <c r="AP1197" s="10">
        <v>0</v>
      </c>
      <c r="AQ1197" s="10">
        <v>0</v>
      </c>
      <c r="AR1197" s="10" t="s">
        <v>7</v>
      </c>
      <c r="AS1197" s="10" t="s">
        <v>7</v>
      </c>
      <c r="AT1197" s="10" t="s">
        <v>7</v>
      </c>
      <c r="AU1197" s="10">
        <v>2526411600</v>
      </c>
      <c r="AV1197" s="10">
        <v>2387428061</v>
      </c>
      <c r="AW1197" s="10">
        <v>94.5</v>
      </c>
      <c r="AX1197" s="10">
        <v>1159535000</v>
      </c>
      <c r="AY1197" s="10">
        <v>0</v>
      </c>
      <c r="AZ1197" s="10">
        <v>0</v>
      </c>
      <c r="BA1197" s="10">
        <v>499211934</v>
      </c>
      <c r="BB1197" s="10">
        <v>0</v>
      </c>
      <c r="BC1197" s="10">
        <v>0</v>
      </c>
      <c r="BD1197" s="10">
        <v>499211934</v>
      </c>
      <c r="BE1197" s="10">
        <v>0</v>
      </c>
      <c r="BF1197" s="10">
        <v>0</v>
      </c>
      <c r="BG1197" s="10">
        <v>439461973</v>
      </c>
      <c r="BH1197" s="10">
        <v>0</v>
      </c>
      <c r="BI1197" s="10">
        <v>0</v>
      </c>
      <c r="BJ1197" s="10" t="s">
        <v>9</v>
      </c>
      <c r="BK1197" s="10" t="s">
        <v>9</v>
      </c>
      <c r="BL1197" s="10" t="s">
        <v>9</v>
      </c>
      <c r="BM1197" s="2">
        <f t="shared" si="181"/>
        <v>2526.4115999999999</v>
      </c>
      <c r="BN1197" s="2">
        <f t="shared" si="182"/>
        <v>2387.4280610000001</v>
      </c>
      <c r="BO1197" s="2">
        <f t="shared" si="183"/>
        <v>1159.5350000000001</v>
      </c>
      <c r="BP1197" s="2">
        <f t="shared" si="184"/>
        <v>0</v>
      </c>
      <c r="BQ1197" s="2">
        <f t="shared" si="185"/>
        <v>499.21193399999999</v>
      </c>
      <c r="BR1197" s="2">
        <f t="shared" si="186"/>
        <v>0</v>
      </c>
      <c r="BS1197" s="2">
        <f t="shared" si="187"/>
        <v>499.21193399999999</v>
      </c>
      <c r="BT1197" s="2">
        <f t="shared" si="188"/>
        <v>0</v>
      </c>
      <c r="BU1197" s="2">
        <f t="shared" si="189"/>
        <v>439.461973</v>
      </c>
      <c r="BV1197" s="2">
        <f t="shared" si="190"/>
        <v>0</v>
      </c>
    </row>
    <row r="1198" spans="1:74" x14ac:dyDescent="0.25">
      <c r="A1198">
        <v>16</v>
      </c>
      <c r="B1198" t="s">
        <v>0</v>
      </c>
      <c r="C1198" t="s">
        <v>668</v>
      </c>
      <c r="D1198">
        <v>2020</v>
      </c>
      <c r="E1198" t="s">
        <v>1</v>
      </c>
      <c r="F1198" t="s">
        <v>2</v>
      </c>
      <c r="G1198">
        <v>2</v>
      </c>
      <c r="H1198" t="s">
        <v>3</v>
      </c>
      <c r="I1198" t="s">
        <v>690</v>
      </c>
      <c r="J1198" t="s">
        <v>496</v>
      </c>
      <c r="K1198" t="s">
        <v>769</v>
      </c>
      <c r="L1198" t="s">
        <v>755</v>
      </c>
      <c r="M1198" t="s">
        <v>756</v>
      </c>
      <c r="N1198" t="s">
        <v>798</v>
      </c>
      <c r="O1198" t="s">
        <v>5</v>
      </c>
      <c r="P1198" t="s">
        <v>803</v>
      </c>
      <c r="Q1198" t="s">
        <v>6</v>
      </c>
      <c r="R1198">
        <v>0</v>
      </c>
      <c r="S1198" t="s">
        <v>7</v>
      </c>
      <c r="T1198">
        <v>540</v>
      </c>
      <c r="U1198" t="s">
        <v>374</v>
      </c>
      <c r="V1198" t="s">
        <v>4090</v>
      </c>
      <c r="W1198" t="s">
        <v>3006</v>
      </c>
      <c r="X1198">
        <v>5</v>
      </c>
      <c r="Y1198" t="s">
        <v>3011</v>
      </c>
      <c r="Z1198">
        <v>2</v>
      </c>
      <c r="AA1198" t="s">
        <v>920</v>
      </c>
      <c r="AB1198" t="s">
        <v>1593</v>
      </c>
      <c r="AC1198" s="10">
        <v>100</v>
      </c>
      <c r="AD1198" s="10">
        <v>100</v>
      </c>
      <c r="AE1198" s="10">
        <v>100</v>
      </c>
      <c r="AF1198" s="10">
        <v>100</v>
      </c>
      <c r="AG1198" s="10">
        <v>0</v>
      </c>
      <c r="AH1198" s="10">
        <v>0</v>
      </c>
      <c r="AI1198" s="10">
        <v>100</v>
      </c>
      <c r="AJ1198" s="10">
        <v>0</v>
      </c>
      <c r="AK1198" s="10">
        <v>0</v>
      </c>
      <c r="AL1198" s="10">
        <v>100</v>
      </c>
      <c r="AM1198" s="10">
        <v>0</v>
      </c>
      <c r="AN1198" s="10">
        <v>0</v>
      </c>
      <c r="AO1198" s="10">
        <v>100</v>
      </c>
      <c r="AP1198" s="10">
        <v>0</v>
      </c>
      <c r="AQ1198" s="10">
        <v>0</v>
      </c>
      <c r="AR1198" s="10" t="s">
        <v>7</v>
      </c>
      <c r="AS1198" s="10" t="s">
        <v>7</v>
      </c>
      <c r="AT1198" s="10" t="s">
        <v>7</v>
      </c>
      <c r="AU1198" s="10">
        <v>400255199</v>
      </c>
      <c r="AV1198" s="10">
        <v>362770199</v>
      </c>
      <c r="AW1198" s="10">
        <v>90.63</v>
      </c>
      <c r="AX1198" s="10">
        <v>246288000</v>
      </c>
      <c r="AY1198" s="10">
        <v>0</v>
      </c>
      <c r="AZ1198" s="10">
        <v>0</v>
      </c>
      <c r="BA1198" s="10">
        <v>12821026</v>
      </c>
      <c r="BB1198" s="10">
        <v>0</v>
      </c>
      <c r="BC1198" s="10">
        <v>0</v>
      </c>
      <c r="BD1198" s="10">
        <v>12821026</v>
      </c>
      <c r="BE1198" s="10">
        <v>0</v>
      </c>
      <c r="BF1198" s="10">
        <v>0</v>
      </c>
      <c r="BG1198" s="10">
        <v>11286496</v>
      </c>
      <c r="BH1198" s="10">
        <v>0</v>
      </c>
      <c r="BI1198" s="10">
        <v>0</v>
      </c>
      <c r="BJ1198" s="10" t="s">
        <v>9</v>
      </c>
      <c r="BK1198" s="10" t="s">
        <v>9</v>
      </c>
      <c r="BL1198" s="10" t="s">
        <v>9</v>
      </c>
      <c r="BM1198" s="2">
        <f t="shared" si="181"/>
        <v>400.255199</v>
      </c>
      <c r="BN1198" s="2">
        <f t="shared" si="182"/>
        <v>362.77019899999999</v>
      </c>
      <c r="BO1198" s="2">
        <f t="shared" si="183"/>
        <v>246.28800000000001</v>
      </c>
      <c r="BP1198" s="2">
        <f t="shared" si="184"/>
        <v>0</v>
      </c>
      <c r="BQ1198" s="2">
        <f t="shared" si="185"/>
        <v>12.821026</v>
      </c>
      <c r="BR1198" s="2">
        <f t="shared" si="186"/>
        <v>0</v>
      </c>
      <c r="BS1198" s="2">
        <f t="shared" si="187"/>
        <v>12.821026</v>
      </c>
      <c r="BT1198" s="2">
        <f t="shared" si="188"/>
        <v>0</v>
      </c>
      <c r="BU1198" s="2">
        <f t="shared" si="189"/>
        <v>11.286496</v>
      </c>
      <c r="BV1198" s="2">
        <f t="shared" si="190"/>
        <v>0</v>
      </c>
    </row>
    <row r="1199" spans="1:74" x14ac:dyDescent="0.25">
      <c r="A1199">
        <v>16</v>
      </c>
      <c r="B1199" t="s">
        <v>0</v>
      </c>
      <c r="C1199" t="s">
        <v>668</v>
      </c>
      <c r="D1199">
        <v>2020</v>
      </c>
      <c r="E1199" t="s">
        <v>1</v>
      </c>
      <c r="F1199" t="s">
        <v>2</v>
      </c>
      <c r="G1199">
        <v>2</v>
      </c>
      <c r="H1199" t="s">
        <v>3</v>
      </c>
      <c r="I1199" t="s">
        <v>690</v>
      </c>
      <c r="J1199" t="s">
        <v>496</v>
      </c>
      <c r="K1199" t="s">
        <v>769</v>
      </c>
      <c r="L1199" t="s">
        <v>755</v>
      </c>
      <c r="M1199" t="s">
        <v>756</v>
      </c>
      <c r="N1199" t="s">
        <v>798</v>
      </c>
      <c r="O1199" t="s">
        <v>5</v>
      </c>
      <c r="P1199" t="s">
        <v>803</v>
      </c>
      <c r="Q1199" t="s">
        <v>6</v>
      </c>
      <c r="R1199">
        <v>0</v>
      </c>
      <c r="S1199" t="s">
        <v>7</v>
      </c>
      <c r="T1199">
        <v>540</v>
      </c>
      <c r="U1199" t="s">
        <v>374</v>
      </c>
      <c r="V1199" t="s">
        <v>4090</v>
      </c>
      <c r="W1199" t="s">
        <v>3006</v>
      </c>
      <c r="X1199">
        <v>6</v>
      </c>
      <c r="Y1199" t="s">
        <v>3012</v>
      </c>
      <c r="Z1199">
        <v>2</v>
      </c>
      <c r="AA1199" t="s">
        <v>920</v>
      </c>
      <c r="AB1199" t="s">
        <v>1593</v>
      </c>
      <c r="AC1199" s="10">
        <v>100</v>
      </c>
      <c r="AD1199" s="10">
        <v>100</v>
      </c>
      <c r="AE1199" s="10">
        <v>100</v>
      </c>
      <c r="AF1199" s="10">
        <v>100</v>
      </c>
      <c r="AG1199" s="10">
        <v>0</v>
      </c>
      <c r="AH1199" s="10">
        <v>0</v>
      </c>
      <c r="AI1199" s="10">
        <v>100</v>
      </c>
      <c r="AJ1199" s="10">
        <v>0</v>
      </c>
      <c r="AK1199" s="10">
        <v>0</v>
      </c>
      <c r="AL1199" s="10">
        <v>100</v>
      </c>
      <c r="AM1199" s="10">
        <v>0</v>
      </c>
      <c r="AN1199" s="10">
        <v>0</v>
      </c>
      <c r="AO1199" s="10">
        <v>100</v>
      </c>
      <c r="AP1199" s="10">
        <v>0</v>
      </c>
      <c r="AQ1199" s="10">
        <v>0</v>
      </c>
      <c r="AR1199" s="10" t="s">
        <v>7</v>
      </c>
      <c r="AS1199" s="10" t="s">
        <v>7</v>
      </c>
      <c r="AT1199" s="10" t="s">
        <v>7</v>
      </c>
      <c r="AU1199" s="10">
        <v>1458014530</v>
      </c>
      <c r="AV1199" s="10">
        <v>1439852530</v>
      </c>
      <c r="AW1199" s="10">
        <v>98.75</v>
      </c>
      <c r="AX1199" s="10">
        <v>710658000</v>
      </c>
      <c r="AY1199" s="10">
        <v>0</v>
      </c>
      <c r="AZ1199" s="10">
        <v>0</v>
      </c>
      <c r="BA1199" s="10">
        <v>254587100</v>
      </c>
      <c r="BB1199" s="10">
        <v>0</v>
      </c>
      <c r="BC1199" s="10">
        <v>0</v>
      </c>
      <c r="BD1199" s="10">
        <v>254587100</v>
      </c>
      <c r="BE1199" s="10">
        <v>0</v>
      </c>
      <c r="BF1199" s="10">
        <v>0</v>
      </c>
      <c r="BG1199" s="10">
        <v>224115935</v>
      </c>
      <c r="BH1199" s="10">
        <v>0</v>
      </c>
      <c r="BI1199" s="10">
        <v>0</v>
      </c>
      <c r="BJ1199" s="10" t="s">
        <v>9</v>
      </c>
      <c r="BK1199" s="10" t="s">
        <v>9</v>
      </c>
      <c r="BL1199" s="10" t="s">
        <v>9</v>
      </c>
      <c r="BM1199" s="2">
        <f t="shared" si="181"/>
        <v>1458.0145299999999</v>
      </c>
      <c r="BN1199" s="2">
        <f t="shared" si="182"/>
        <v>1439.8525299999999</v>
      </c>
      <c r="BO1199" s="2">
        <f t="shared" si="183"/>
        <v>710.65800000000002</v>
      </c>
      <c r="BP1199" s="2">
        <f t="shared" si="184"/>
        <v>0</v>
      </c>
      <c r="BQ1199" s="2">
        <f t="shared" si="185"/>
        <v>254.58709999999999</v>
      </c>
      <c r="BR1199" s="2">
        <f t="shared" si="186"/>
        <v>0</v>
      </c>
      <c r="BS1199" s="2">
        <f t="shared" si="187"/>
        <v>254.58709999999999</v>
      </c>
      <c r="BT1199" s="2">
        <f t="shared" si="188"/>
        <v>0</v>
      </c>
      <c r="BU1199" s="2">
        <f t="shared" si="189"/>
        <v>224.11593500000001</v>
      </c>
      <c r="BV1199" s="2">
        <f t="shared" si="190"/>
        <v>0</v>
      </c>
    </row>
    <row r="1200" spans="1:74" x14ac:dyDescent="0.25">
      <c r="A1200">
        <v>16</v>
      </c>
      <c r="B1200" t="s">
        <v>0</v>
      </c>
      <c r="C1200" t="s">
        <v>668</v>
      </c>
      <c r="D1200">
        <v>2020</v>
      </c>
      <c r="E1200" t="s">
        <v>1</v>
      </c>
      <c r="F1200" t="s">
        <v>2</v>
      </c>
      <c r="G1200">
        <v>2</v>
      </c>
      <c r="H1200" t="s">
        <v>3</v>
      </c>
      <c r="I1200" t="s">
        <v>690</v>
      </c>
      <c r="J1200" t="s">
        <v>496</v>
      </c>
      <c r="K1200" t="s">
        <v>769</v>
      </c>
      <c r="L1200" t="s">
        <v>755</v>
      </c>
      <c r="M1200" t="s">
        <v>756</v>
      </c>
      <c r="N1200" t="s">
        <v>798</v>
      </c>
      <c r="O1200" t="s">
        <v>5</v>
      </c>
      <c r="P1200" t="s">
        <v>803</v>
      </c>
      <c r="Q1200" t="s">
        <v>6</v>
      </c>
      <c r="R1200">
        <v>0</v>
      </c>
      <c r="S1200" t="s">
        <v>7</v>
      </c>
      <c r="T1200">
        <v>540</v>
      </c>
      <c r="U1200" t="s">
        <v>374</v>
      </c>
      <c r="V1200" t="s">
        <v>4090</v>
      </c>
      <c r="W1200" t="s">
        <v>3006</v>
      </c>
      <c r="X1200">
        <v>7</v>
      </c>
      <c r="Y1200" t="s">
        <v>3013</v>
      </c>
      <c r="Z1200">
        <v>2</v>
      </c>
      <c r="AA1200" t="s">
        <v>920</v>
      </c>
      <c r="AB1200" t="s">
        <v>1593</v>
      </c>
      <c r="AC1200" s="10">
        <v>100</v>
      </c>
      <c r="AD1200" s="10">
        <v>95</v>
      </c>
      <c r="AE1200" s="10">
        <v>95</v>
      </c>
      <c r="AF1200" s="10">
        <v>100</v>
      </c>
      <c r="AG1200" s="10">
        <v>0</v>
      </c>
      <c r="AH1200" s="10">
        <v>0</v>
      </c>
      <c r="AI1200" s="10">
        <v>100</v>
      </c>
      <c r="AJ1200" s="10">
        <v>0</v>
      </c>
      <c r="AK1200" s="10">
        <v>0</v>
      </c>
      <c r="AL1200" s="10">
        <v>100</v>
      </c>
      <c r="AM1200" s="10">
        <v>0</v>
      </c>
      <c r="AN1200" s="10">
        <v>0</v>
      </c>
      <c r="AO1200" s="10">
        <v>100</v>
      </c>
      <c r="AP1200" s="10">
        <v>0</v>
      </c>
      <c r="AQ1200" s="10">
        <v>0</v>
      </c>
      <c r="AR1200" s="10" t="s">
        <v>7</v>
      </c>
      <c r="AS1200" s="10" t="s">
        <v>7</v>
      </c>
      <c r="AT1200" s="10" t="s">
        <v>7</v>
      </c>
      <c r="AU1200" s="10">
        <v>313095034</v>
      </c>
      <c r="AV1200" s="10">
        <v>286083834</v>
      </c>
      <c r="AW1200" s="10">
        <v>91.37</v>
      </c>
      <c r="AX1200" s="10">
        <v>203952000</v>
      </c>
      <c r="AY1200" s="10">
        <v>0</v>
      </c>
      <c r="AZ1200" s="10">
        <v>0</v>
      </c>
      <c r="BA1200" s="10">
        <v>85569147</v>
      </c>
      <c r="BB1200" s="10">
        <v>0</v>
      </c>
      <c r="BC1200" s="10">
        <v>0</v>
      </c>
      <c r="BD1200" s="10">
        <v>85569147</v>
      </c>
      <c r="BE1200" s="10">
        <v>0</v>
      </c>
      <c r="BF1200" s="10">
        <v>0</v>
      </c>
      <c r="BG1200" s="10">
        <v>75327498</v>
      </c>
      <c r="BH1200" s="10">
        <v>0</v>
      </c>
      <c r="BI1200" s="10">
        <v>0</v>
      </c>
      <c r="BJ1200" s="10" t="s">
        <v>9</v>
      </c>
      <c r="BK1200" s="10" t="s">
        <v>9</v>
      </c>
      <c r="BL1200" s="10" t="s">
        <v>9</v>
      </c>
      <c r="BM1200" s="2">
        <f t="shared" si="181"/>
        <v>313.095034</v>
      </c>
      <c r="BN1200" s="2">
        <f t="shared" si="182"/>
        <v>286.08383400000002</v>
      </c>
      <c r="BO1200" s="2">
        <f t="shared" si="183"/>
        <v>203.952</v>
      </c>
      <c r="BP1200" s="2">
        <f t="shared" si="184"/>
        <v>0</v>
      </c>
      <c r="BQ1200" s="2">
        <f t="shared" si="185"/>
        <v>85.569147000000001</v>
      </c>
      <c r="BR1200" s="2">
        <f t="shared" si="186"/>
        <v>0</v>
      </c>
      <c r="BS1200" s="2">
        <f t="shared" si="187"/>
        <v>85.569147000000001</v>
      </c>
      <c r="BT1200" s="2">
        <f t="shared" si="188"/>
        <v>0</v>
      </c>
      <c r="BU1200" s="2">
        <f t="shared" si="189"/>
        <v>75.327498000000006</v>
      </c>
      <c r="BV1200" s="2">
        <f t="shared" si="190"/>
        <v>0</v>
      </c>
    </row>
    <row r="1201" spans="1:74" x14ac:dyDescent="0.25">
      <c r="A1201">
        <v>16</v>
      </c>
      <c r="B1201" t="s">
        <v>0</v>
      </c>
      <c r="C1201" t="s">
        <v>668</v>
      </c>
      <c r="D1201">
        <v>2020</v>
      </c>
      <c r="E1201" t="s">
        <v>1</v>
      </c>
      <c r="F1201" t="s">
        <v>2</v>
      </c>
      <c r="G1201">
        <v>2</v>
      </c>
      <c r="H1201" t="s">
        <v>3</v>
      </c>
      <c r="I1201" t="s">
        <v>690</v>
      </c>
      <c r="J1201" t="s">
        <v>496</v>
      </c>
      <c r="K1201" t="s">
        <v>769</v>
      </c>
      <c r="L1201" t="s">
        <v>755</v>
      </c>
      <c r="M1201" t="s">
        <v>756</v>
      </c>
      <c r="N1201" t="s">
        <v>798</v>
      </c>
      <c r="O1201" t="s">
        <v>5</v>
      </c>
      <c r="P1201" t="s">
        <v>803</v>
      </c>
      <c r="Q1201" t="s">
        <v>6</v>
      </c>
      <c r="R1201">
        <v>0</v>
      </c>
      <c r="S1201" t="s">
        <v>7</v>
      </c>
      <c r="T1201">
        <v>540</v>
      </c>
      <c r="U1201" t="s">
        <v>374</v>
      </c>
      <c r="V1201" t="s">
        <v>4090</v>
      </c>
      <c r="W1201" t="s">
        <v>3006</v>
      </c>
      <c r="X1201">
        <v>8</v>
      </c>
      <c r="Y1201" t="s">
        <v>3014</v>
      </c>
      <c r="Z1201">
        <v>2</v>
      </c>
      <c r="AA1201" t="s">
        <v>920</v>
      </c>
      <c r="AB1201" t="s">
        <v>1593</v>
      </c>
      <c r="AC1201" s="10">
        <v>100</v>
      </c>
      <c r="AD1201" s="10">
        <v>70</v>
      </c>
      <c r="AE1201" s="10">
        <v>70</v>
      </c>
      <c r="AF1201" s="10">
        <v>100</v>
      </c>
      <c r="AG1201" s="10">
        <v>0</v>
      </c>
      <c r="AH1201" s="10">
        <v>0</v>
      </c>
      <c r="AI1201" s="10">
        <v>100</v>
      </c>
      <c r="AJ1201" s="10">
        <v>0</v>
      </c>
      <c r="AK1201" s="10">
        <v>0</v>
      </c>
      <c r="AL1201" s="10">
        <v>100</v>
      </c>
      <c r="AM1201" s="10">
        <v>0</v>
      </c>
      <c r="AN1201" s="10">
        <v>0</v>
      </c>
      <c r="AO1201" s="10">
        <v>100</v>
      </c>
      <c r="AP1201" s="10">
        <v>0</v>
      </c>
      <c r="AQ1201" s="10">
        <v>0</v>
      </c>
      <c r="AR1201" s="10" t="s">
        <v>7</v>
      </c>
      <c r="AS1201" s="10" t="s">
        <v>7</v>
      </c>
      <c r="AT1201" s="10" t="s">
        <v>7</v>
      </c>
      <c r="AU1201" s="10">
        <v>22577133</v>
      </c>
      <c r="AV1201" s="10">
        <v>22577133</v>
      </c>
      <c r="AW1201" s="10">
        <v>100</v>
      </c>
      <c r="AX1201" s="10">
        <v>21732000</v>
      </c>
      <c r="AY1201" s="10">
        <v>0</v>
      </c>
      <c r="AZ1201" s="10">
        <v>0</v>
      </c>
      <c r="BA1201" s="10">
        <v>8338878</v>
      </c>
      <c r="BB1201" s="10">
        <v>0</v>
      </c>
      <c r="BC1201" s="10">
        <v>0</v>
      </c>
      <c r="BD1201" s="10">
        <v>8338878</v>
      </c>
      <c r="BE1201" s="10">
        <v>0</v>
      </c>
      <c r="BF1201" s="10">
        <v>0</v>
      </c>
      <c r="BG1201" s="10">
        <v>7340810</v>
      </c>
      <c r="BH1201" s="10">
        <v>0</v>
      </c>
      <c r="BI1201" s="10">
        <v>0</v>
      </c>
      <c r="BJ1201" s="10" t="s">
        <v>9</v>
      </c>
      <c r="BK1201" s="10" t="s">
        <v>9</v>
      </c>
      <c r="BL1201" s="10" t="s">
        <v>9</v>
      </c>
      <c r="BM1201" s="2">
        <f t="shared" si="181"/>
        <v>22.577133</v>
      </c>
      <c r="BN1201" s="2">
        <f t="shared" si="182"/>
        <v>22.577133</v>
      </c>
      <c r="BO1201" s="2">
        <f t="shared" si="183"/>
        <v>21.731999999999999</v>
      </c>
      <c r="BP1201" s="2">
        <f t="shared" si="184"/>
        <v>0</v>
      </c>
      <c r="BQ1201" s="2">
        <f t="shared" si="185"/>
        <v>8.3388779999999993</v>
      </c>
      <c r="BR1201" s="2">
        <f t="shared" si="186"/>
        <v>0</v>
      </c>
      <c r="BS1201" s="2">
        <f t="shared" si="187"/>
        <v>8.3388779999999993</v>
      </c>
      <c r="BT1201" s="2">
        <f t="shared" si="188"/>
        <v>0</v>
      </c>
      <c r="BU1201" s="2">
        <f t="shared" si="189"/>
        <v>7.3408100000000003</v>
      </c>
      <c r="BV1201" s="2">
        <f t="shared" si="190"/>
        <v>0</v>
      </c>
    </row>
    <row r="1202" spans="1:74" x14ac:dyDescent="0.25">
      <c r="A1202">
        <v>16</v>
      </c>
      <c r="B1202" t="s">
        <v>0</v>
      </c>
      <c r="C1202" t="s">
        <v>668</v>
      </c>
      <c r="D1202">
        <v>2020</v>
      </c>
      <c r="E1202" t="s">
        <v>1</v>
      </c>
      <c r="F1202" t="s">
        <v>2</v>
      </c>
      <c r="G1202">
        <v>2</v>
      </c>
      <c r="H1202" t="s">
        <v>3</v>
      </c>
      <c r="I1202" t="s">
        <v>690</v>
      </c>
      <c r="J1202" t="s">
        <v>496</v>
      </c>
      <c r="K1202" t="s">
        <v>769</v>
      </c>
      <c r="L1202" t="s">
        <v>755</v>
      </c>
      <c r="M1202" t="s">
        <v>756</v>
      </c>
      <c r="N1202" t="s">
        <v>798</v>
      </c>
      <c r="O1202" t="s">
        <v>5</v>
      </c>
      <c r="P1202" t="s">
        <v>803</v>
      </c>
      <c r="Q1202" t="s">
        <v>6</v>
      </c>
      <c r="R1202">
        <v>0</v>
      </c>
      <c r="S1202" t="s">
        <v>7</v>
      </c>
      <c r="T1202">
        <v>540</v>
      </c>
      <c r="U1202" t="s">
        <v>374</v>
      </c>
      <c r="V1202" t="s">
        <v>4090</v>
      </c>
      <c r="W1202" t="s">
        <v>3006</v>
      </c>
      <c r="X1202">
        <v>9</v>
      </c>
      <c r="Y1202" t="s">
        <v>3015</v>
      </c>
      <c r="Z1202">
        <v>2</v>
      </c>
      <c r="AA1202" t="s">
        <v>920</v>
      </c>
      <c r="AB1202" t="s">
        <v>1593</v>
      </c>
      <c r="AC1202" s="10">
        <v>100</v>
      </c>
      <c r="AD1202" s="10">
        <v>100</v>
      </c>
      <c r="AE1202" s="10">
        <v>100</v>
      </c>
      <c r="AF1202" s="10">
        <v>100</v>
      </c>
      <c r="AG1202" s="10">
        <v>0</v>
      </c>
      <c r="AH1202" s="10">
        <v>0</v>
      </c>
      <c r="AI1202" s="10">
        <v>100</v>
      </c>
      <c r="AJ1202" s="10">
        <v>0</v>
      </c>
      <c r="AK1202" s="10">
        <v>0</v>
      </c>
      <c r="AL1202" s="10">
        <v>100</v>
      </c>
      <c r="AM1202" s="10">
        <v>0</v>
      </c>
      <c r="AN1202" s="10">
        <v>0</v>
      </c>
      <c r="AO1202" s="10">
        <v>100</v>
      </c>
      <c r="AP1202" s="10">
        <v>0</v>
      </c>
      <c r="AQ1202" s="10">
        <v>0</v>
      </c>
      <c r="AR1202" s="10" t="s">
        <v>7</v>
      </c>
      <c r="AS1202" s="10" t="s">
        <v>7</v>
      </c>
      <c r="AT1202" s="10" t="s">
        <v>7</v>
      </c>
      <c r="AU1202" s="10">
        <v>1095516397</v>
      </c>
      <c r="AV1202" s="10">
        <v>1095516397</v>
      </c>
      <c r="AW1202" s="10">
        <v>100</v>
      </c>
      <c r="AX1202" s="10">
        <v>117708000</v>
      </c>
      <c r="AY1202" s="10">
        <v>0</v>
      </c>
      <c r="AZ1202" s="10">
        <v>0</v>
      </c>
      <c r="BA1202" s="10">
        <v>2146949260</v>
      </c>
      <c r="BB1202" s="10">
        <v>0</v>
      </c>
      <c r="BC1202" s="10">
        <v>0</v>
      </c>
      <c r="BD1202" s="10">
        <v>2838208630</v>
      </c>
      <c r="BE1202" s="10">
        <v>0</v>
      </c>
      <c r="BF1202" s="10">
        <v>0</v>
      </c>
      <c r="BG1202" s="10">
        <v>1446932142</v>
      </c>
      <c r="BH1202" s="10">
        <v>0</v>
      </c>
      <c r="BI1202" s="10">
        <v>0</v>
      </c>
      <c r="BJ1202" s="10" t="s">
        <v>9</v>
      </c>
      <c r="BK1202" s="10" t="s">
        <v>9</v>
      </c>
      <c r="BL1202" s="10" t="s">
        <v>9</v>
      </c>
      <c r="BM1202" s="2">
        <f t="shared" si="181"/>
        <v>1095.5163970000001</v>
      </c>
      <c r="BN1202" s="2">
        <f t="shared" si="182"/>
        <v>1095.5163970000001</v>
      </c>
      <c r="BO1202" s="2">
        <f t="shared" si="183"/>
        <v>117.708</v>
      </c>
      <c r="BP1202" s="2">
        <f t="shared" si="184"/>
        <v>0</v>
      </c>
      <c r="BQ1202" s="2">
        <f t="shared" si="185"/>
        <v>2146.9492599999999</v>
      </c>
      <c r="BR1202" s="2">
        <f t="shared" si="186"/>
        <v>0</v>
      </c>
      <c r="BS1202" s="2">
        <f t="shared" si="187"/>
        <v>2838.2086300000001</v>
      </c>
      <c r="BT1202" s="2">
        <f t="shared" si="188"/>
        <v>0</v>
      </c>
      <c r="BU1202" s="2">
        <f t="shared" si="189"/>
        <v>1446.9321420000001</v>
      </c>
      <c r="BV1202" s="2">
        <f t="shared" si="190"/>
        <v>0</v>
      </c>
    </row>
    <row r="1203" spans="1:74" x14ac:dyDescent="0.25">
      <c r="A1203">
        <v>16</v>
      </c>
      <c r="B1203" t="s">
        <v>0</v>
      </c>
      <c r="C1203" t="s">
        <v>668</v>
      </c>
      <c r="D1203">
        <v>2020</v>
      </c>
      <c r="E1203" t="s">
        <v>1</v>
      </c>
      <c r="F1203" t="s">
        <v>2</v>
      </c>
      <c r="G1203">
        <v>2</v>
      </c>
      <c r="H1203" t="s">
        <v>3</v>
      </c>
      <c r="I1203" t="s">
        <v>690</v>
      </c>
      <c r="J1203" t="s">
        <v>496</v>
      </c>
      <c r="K1203" t="s">
        <v>769</v>
      </c>
      <c r="L1203" t="s">
        <v>755</v>
      </c>
      <c r="M1203" t="s">
        <v>756</v>
      </c>
      <c r="N1203" t="s">
        <v>798</v>
      </c>
      <c r="O1203" t="s">
        <v>5</v>
      </c>
      <c r="P1203" t="s">
        <v>803</v>
      </c>
      <c r="Q1203" t="s">
        <v>6</v>
      </c>
      <c r="R1203">
        <v>0</v>
      </c>
      <c r="S1203" t="s">
        <v>7</v>
      </c>
      <c r="T1203">
        <v>540</v>
      </c>
      <c r="U1203" t="s">
        <v>374</v>
      </c>
      <c r="V1203" t="s">
        <v>4090</v>
      </c>
      <c r="W1203" t="s">
        <v>3006</v>
      </c>
      <c r="X1203">
        <v>10</v>
      </c>
      <c r="Y1203" t="s">
        <v>3016</v>
      </c>
      <c r="Z1203">
        <v>2</v>
      </c>
      <c r="AA1203" t="s">
        <v>920</v>
      </c>
      <c r="AB1203" t="s">
        <v>1593</v>
      </c>
      <c r="AC1203" s="10">
        <v>100</v>
      </c>
      <c r="AD1203" s="10">
        <v>100</v>
      </c>
      <c r="AE1203" s="10">
        <v>100</v>
      </c>
      <c r="AF1203" s="10">
        <v>100</v>
      </c>
      <c r="AG1203" s="10">
        <v>0</v>
      </c>
      <c r="AH1203" s="10">
        <v>0</v>
      </c>
      <c r="AI1203" s="10">
        <v>100</v>
      </c>
      <c r="AJ1203" s="10">
        <v>0</v>
      </c>
      <c r="AK1203" s="10">
        <v>0</v>
      </c>
      <c r="AL1203" s="10">
        <v>100</v>
      </c>
      <c r="AM1203" s="10">
        <v>0</v>
      </c>
      <c r="AN1203" s="10">
        <v>0</v>
      </c>
      <c r="AO1203" s="10">
        <v>100</v>
      </c>
      <c r="AP1203" s="10">
        <v>0</v>
      </c>
      <c r="AQ1203" s="10">
        <v>0</v>
      </c>
      <c r="AR1203" s="10" t="s">
        <v>7</v>
      </c>
      <c r="AS1203" s="10" t="s">
        <v>7</v>
      </c>
      <c r="AT1203" s="10" t="s">
        <v>7</v>
      </c>
      <c r="AU1203" s="10">
        <v>73320200</v>
      </c>
      <c r="AV1203" s="10">
        <v>73320200</v>
      </c>
      <c r="AW1203" s="10">
        <v>100</v>
      </c>
      <c r="AX1203" s="10">
        <v>20988000</v>
      </c>
      <c r="AY1203" s="10">
        <v>0</v>
      </c>
      <c r="AZ1203" s="10">
        <v>0</v>
      </c>
      <c r="BA1203" s="10">
        <v>21186795</v>
      </c>
      <c r="BB1203" s="10">
        <v>0</v>
      </c>
      <c r="BC1203" s="10">
        <v>0</v>
      </c>
      <c r="BD1203" s="10">
        <v>21186795</v>
      </c>
      <c r="BE1203" s="10">
        <v>0</v>
      </c>
      <c r="BF1203" s="10">
        <v>0</v>
      </c>
      <c r="BG1203" s="10">
        <v>18650969</v>
      </c>
      <c r="BH1203" s="10">
        <v>0</v>
      </c>
      <c r="BI1203" s="10">
        <v>0</v>
      </c>
      <c r="BJ1203" s="10" t="s">
        <v>9</v>
      </c>
      <c r="BK1203" s="10" t="s">
        <v>9</v>
      </c>
      <c r="BL1203" s="10" t="s">
        <v>9</v>
      </c>
      <c r="BM1203" s="2">
        <f t="shared" si="181"/>
        <v>73.3202</v>
      </c>
      <c r="BN1203" s="2">
        <f t="shared" si="182"/>
        <v>73.3202</v>
      </c>
      <c r="BO1203" s="2">
        <f t="shared" si="183"/>
        <v>20.988</v>
      </c>
      <c r="BP1203" s="2">
        <f t="shared" si="184"/>
        <v>0</v>
      </c>
      <c r="BQ1203" s="2">
        <f t="shared" si="185"/>
        <v>21.186795</v>
      </c>
      <c r="BR1203" s="2">
        <f t="shared" si="186"/>
        <v>0</v>
      </c>
      <c r="BS1203" s="2">
        <f t="shared" si="187"/>
        <v>21.186795</v>
      </c>
      <c r="BT1203" s="2">
        <f t="shared" si="188"/>
        <v>0</v>
      </c>
      <c r="BU1203" s="2">
        <f t="shared" si="189"/>
        <v>18.650969</v>
      </c>
      <c r="BV1203" s="2">
        <f t="shared" si="190"/>
        <v>0</v>
      </c>
    </row>
    <row r="1204" spans="1:74" x14ac:dyDescent="0.25">
      <c r="A1204">
        <v>16</v>
      </c>
      <c r="B1204" t="s">
        <v>0</v>
      </c>
      <c r="C1204" t="s">
        <v>668</v>
      </c>
      <c r="D1204">
        <v>2020</v>
      </c>
      <c r="E1204" t="s">
        <v>1</v>
      </c>
      <c r="F1204" t="s">
        <v>2</v>
      </c>
      <c r="G1204">
        <v>2</v>
      </c>
      <c r="H1204" t="s">
        <v>3</v>
      </c>
      <c r="I1204" t="s">
        <v>691</v>
      </c>
      <c r="J1204" t="s">
        <v>503</v>
      </c>
      <c r="K1204" t="s">
        <v>770</v>
      </c>
      <c r="L1204" t="s">
        <v>733</v>
      </c>
      <c r="M1204" t="s">
        <v>734</v>
      </c>
      <c r="N1204" t="s">
        <v>801</v>
      </c>
      <c r="O1204" t="s">
        <v>52</v>
      </c>
      <c r="P1204" t="s">
        <v>808</v>
      </c>
      <c r="Q1204" t="s">
        <v>53</v>
      </c>
      <c r="R1204">
        <v>0</v>
      </c>
      <c r="S1204" t="s">
        <v>7</v>
      </c>
      <c r="T1204">
        <v>240</v>
      </c>
      <c r="U1204" t="s">
        <v>504</v>
      </c>
      <c r="V1204" t="s">
        <v>4091</v>
      </c>
      <c r="W1204" t="s">
        <v>3017</v>
      </c>
      <c r="X1204">
        <v>11</v>
      </c>
      <c r="Y1204" t="s">
        <v>3018</v>
      </c>
      <c r="Z1204">
        <v>1</v>
      </c>
      <c r="AA1204" t="s">
        <v>924</v>
      </c>
      <c r="AB1204" t="s">
        <v>1593</v>
      </c>
      <c r="AC1204" s="10">
        <v>249649.42</v>
      </c>
      <c r="AD1204" s="10">
        <v>35917.93</v>
      </c>
      <c r="AE1204" s="10">
        <v>14.39</v>
      </c>
      <c r="AF1204" s="10">
        <v>1151850.95</v>
      </c>
      <c r="AG1204" s="10">
        <v>0</v>
      </c>
      <c r="AH1204" s="10">
        <v>0</v>
      </c>
      <c r="AI1204" s="10">
        <v>50000</v>
      </c>
      <c r="AJ1204" s="10">
        <v>0</v>
      </c>
      <c r="AK1204" s="10">
        <v>0</v>
      </c>
      <c r="AL1204" s="10">
        <v>50000</v>
      </c>
      <c r="AM1204" s="10">
        <v>0</v>
      </c>
      <c r="AN1204" s="10">
        <v>0</v>
      </c>
      <c r="AO1204" s="10">
        <v>3654.63</v>
      </c>
      <c r="AP1204" s="10">
        <v>0</v>
      </c>
      <c r="AQ1204" s="10">
        <v>0</v>
      </c>
      <c r="AR1204" s="10">
        <v>1505155</v>
      </c>
      <c r="AS1204" s="10">
        <v>35917.93</v>
      </c>
      <c r="AT1204" s="10">
        <v>2.39</v>
      </c>
      <c r="AU1204" s="10">
        <v>28192625374</v>
      </c>
      <c r="AV1204" s="10">
        <v>27590372237</v>
      </c>
      <c r="AW1204" s="10">
        <v>97.86</v>
      </c>
      <c r="AX1204" s="10">
        <v>36334924000</v>
      </c>
      <c r="AY1204" s="10">
        <v>0</v>
      </c>
      <c r="AZ1204" s="10">
        <v>0</v>
      </c>
      <c r="BA1204" s="10">
        <v>11546599998</v>
      </c>
      <c r="BB1204" s="10">
        <v>0</v>
      </c>
      <c r="BC1204" s="10">
        <v>0</v>
      </c>
      <c r="BD1204" s="10">
        <v>11546599998</v>
      </c>
      <c r="BE1204" s="10">
        <v>0</v>
      </c>
      <c r="BF1204" s="10">
        <v>0</v>
      </c>
      <c r="BG1204" s="10">
        <v>11546000000</v>
      </c>
      <c r="BH1204" s="10">
        <v>0</v>
      </c>
      <c r="BI1204" s="10">
        <v>0</v>
      </c>
      <c r="BJ1204" s="10" t="s">
        <v>9</v>
      </c>
      <c r="BK1204" s="10" t="s">
        <v>9</v>
      </c>
      <c r="BL1204" s="10" t="s">
        <v>9</v>
      </c>
      <c r="BM1204" s="2">
        <f t="shared" si="181"/>
        <v>28192.625373999999</v>
      </c>
      <c r="BN1204" s="2">
        <f t="shared" si="182"/>
        <v>27590.372237</v>
      </c>
      <c r="BO1204" s="2">
        <f t="shared" si="183"/>
        <v>36334.923999999999</v>
      </c>
      <c r="BP1204" s="2">
        <f t="shared" si="184"/>
        <v>0</v>
      </c>
      <c r="BQ1204" s="2">
        <f t="shared" si="185"/>
        <v>11546.599998</v>
      </c>
      <c r="BR1204" s="2">
        <f t="shared" si="186"/>
        <v>0</v>
      </c>
      <c r="BS1204" s="2">
        <f t="shared" si="187"/>
        <v>11546.599998</v>
      </c>
      <c r="BT1204" s="2">
        <f t="shared" si="188"/>
        <v>0</v>
      </c>
      <c r="BU1204" s="2">
        <f t="shared" si="189"/>
        <v>11546</v>
      </c>
      <c r="BV1204" s="2">
        <f t="shared" si="190"/>
        <v>0</v>
      </c>
    </row>
    <row r="1205" spans="1:74" x14ac:dyDescent="0.25">
      <c r="A1205">
        <v>16</v>
      </c>
      <c r="B1205" t="s">
        <v>0</v>
      </c>
      <c r="C1205" t="s">
        <v>668</v>
      </c>
      <c r="D1205">
        <v>2020</v>
      </c>
      <c r="E1205" t="s">
        <v>1</v>
      </c>
      <c r="F1205" t="s">
        <v>2</v>
      </c>
      <c r="G1205">
        <v>2</v>
      </c>
      <c r="H1205" t="s">
        <v>3</v>
      </c>
      <c r="I1205" t="s">
        <v>691</v>
      </c>
      <c r="J1205" t="s">
        <v>503</v>
      </c>
      <c r="K1205" t="s">
        <v>770</v>
      </c>
      <c r="L1205" t="s">
        <v>733</v>
      </c>
      <c r="M1205" t="s">
        <v>734</v>
      </c>
      <c r="N1205" t="s">
        <v>801</v>
      </c>
      <c r="O1205" t="s">
        <v>52</v>
      </c>
      <c r="P1205" t="s">
        <v>808</v>
      </c>
      <c r="Q1205" t="s">
        <v>53</v>
      </c>
      <c r="R1205">
        <v>0</v>
      </c>
      <c r="S1205" t="s">
        <v>7</v>
      </c>
      <c r="T1205">
        <v>241</v>
      </c>
      <c r="U1205" t="s">
        <v>505</v>
      </c>
      <c r="V1205" t="s">
        <v>4091</v>
      </c>
      <c r="W1205" t="s">
        <v>3017</v>
      </c>
      <c r="X1205">
        <v>1</v>
      </c>
      <c r="Y1205" t="s">
        <v>3019</v>
      </c>
      <c r="Z1205">
        <v>1</v>
      </c>
      <c r="AA1205" t="s">
        <v>924</v>
      </c>
      <c r="AB1205" t="s">
        <v>1593</v>
      </c>
      <c r="AC1205" s="10">
        <v>1</v>
      </c>
      <c r="AD1205" s="10">
        <v>0</v>
      </c>
      <c r="AE1205" s="10">
        <v>0</v>
      </c>
      <c r="AF1205" s="10">
        <v>4</v>
      </c>
      <c r="AG1205" s="10">
        <v>0</v>
      </c>
      <c r="AH1205" s="10">
        <v>0</v>
      </c>
      <c r="AI1205" s="10">
        <v>1</v>
      </c>
      <c r="AJ1205" s="10">
        <v>0</v>
      </c>
      <c r="AK1205" s="10">
        <v>0</v>
      </c>
      <c r="AL1205" s="10">
        <v>1</v>
      </c>
      <c r="AM1205" s="10">
        <v>0</v>
      </c>
      <c r="AN1205" s="10">
        <v>0</v>
      </c>
      <c r="AO1205" s="10">
        <v>0</v>
      </c>
      <c r="AP1205" s="10">
        <v>0</v>
      </c>
      <c r="AQ1205" s="10">
        <v>0</v>
      </c>
      <c r="AR1205" s="10">
        <v>7</v>
      </c>
      <c r="AS1205" s="10">
        <v>0</v>
      </c>
      <c r="AT1205" s="10">
        <v>0</v>
      </c>
      <c r="AU1205" s="10">
        <v>1224431296</v>
      </c>
      <c r="AV1205" s="10">
        <v>1224431296</v>
      </c>
      <c r="AW1205" s="10">
        <v>100</v>
      </c>
      <c r="AX1205" s="10">
        <v>29674000000</v>
      </c>
      <c r="AY1205" s="10">
        <v>0</v>
      </c>
      <c r="AZ1205" s="10">
        <v>0</v>
      </c>
      <c r="BA1205" s="10">
        <v>13670106368</v>
      </c>
      <c r="BB1205" s="10">
        <v>0</v>
      </c>
      <c r="BC1205" s="10">
        <v>0</v>
      </c>
      <c r="BD1205" s="10">
        <v>1713480000</v>
      </c>
      <c r="BE1205" s="10">
        <v>0</v>
      </c>
      <c r="BF1205" s="10">
        <v>0</v>
      </c>
      <c r="BG1205" s="10">
        <v>0</v>
      </c>
      <c r="BH1205" s="10">
        <v>0</v>
      </c>
      <c r="BI1205" s="10">
        <v>0</v>
      </c>
      <c r="BJ1205" s="10" t="s">
        <v>9</v>
      </c>
      <c r="BK1205" s="10" t="s">
        <v>9</v>
      </c>
      <c r="BL1205" s="10" t="s">
        <v>9</v>
      </c>
      <c r="BM1205" s="2">
        <f t="shared" si="181"/>
        <v>1224.431296</v>
      </c>
      <c r="BN1205" s="2">
        <f t="shared" si="182"/>
        <v>1224.431296</v>
      </c>
      <c r="BO1205" s="2">
        <f t="shared" si="183"/>
        <v>29674</v>
      </c>
      <c r="BP1205" s="2">
        <f t="shared" si="184"/>
        <v>0</v>
      </c>
      <c r="BQ1205" s="2">
        <f t="shared" si="185"/>
        <v>13670.106368000001</v>
      </c>
      <c r="BR1205" s="2">
        <f t="shared" si="186"/>
        <v>0</v>
      </c>
      <c r="BS1205" s="2">
        <f t="shared" si="187"/>
        <v>1713.48</v>
      </c>
      <c r="BT1205" s="2">
        <f t="shared" si="188"/>
        <v>0</v>
      </c>
      <c r="BU1205" s="2">
        <f t="shared" si="189"/>
        <v>0</v>
      </c>
      <c r="BV1205" s="2">
        <f t="shared" si="190"/>
        <v>0</v>
      </c>
    </row>
    <row r="1206" spans="1:74" x14ac:dyDescent="0.25">
      <c r="A1206">
        <v>16</v>
      </c>
      <c r="B1206" t="s">
        <v>0</v>
      </c>
      <c r="C1206" t="s">
        <v>668</v>
      </c>
      <c r="D1206">
        <v>2020</v>
      </c>
      <c r="E1206" t="s">
        <v>1</v>
      </c>
      <c r="F1206" t="s">
        <v>2</v>
      </c>
      <c r="G1206">
        <v>2</v>
      </c>
      <c r="H1206" t="s">
        <v>3</v>
      </c>
      <c r="I1206" t="s">
        <v>691</v>
      </c>
      <c r="J1206" t="s">
        <v>503</v>
      </c>
      <c r="K1206" t="s">
        <v>770</v>
      </c>
      <c r="L1206" t="s">
        <v>733</v>
      </c>
      <c r="M1206" t="s">
        <v>734</v>
      </c>
      <c r="N1206" t="s">
        <v>801</v>
      </c>
      <c r="O1206" t="s">
        <v>52</v>
      </c>
      <c r="P1206" t="s">
        <v>808</v>
      </c>
      <c r="Q1206" t="s">
        <v>53</v>
      </c>
      <c r="R1206">
        <v>0</v>
      </c>
      <c r="S1206" t="s">
        <v>7</v>
      </c>
      <c r="T1206">
        <v>241</v>
      </c>
      <c r="U1206" t="s">
        <v>505</v>
      </c>
      <c r="V1206" t="s">
        <v>4091</v>
      </c>
      <c r="W1206" t="s">
        <v>3017</v>
      </c>
      <c r="X1206">
        <v>2</v>
      </c>
      <c r="Y1206" t="s">
        <v>3020</v>
      </c>
      <c r="Z1206">
        <v>1</v>
      </c>
      <c r="AA1206" t="s">
        <v>924</v>
      </c>
      <c r="AB1206" t="s">
        <v>1593</v>
      </c>
      <c r="AC1206" s="10">
        <v>108589</v>
      </c>
      <c r="AD1206" s="10">
        <v>0</v>
      </c>
      <c r="AE1206" s="10">
        <v>0</v>
      </c>
      <c r="AF1206" s="10">
        <v>206372</v>
      </c>
      <c r="AG1206" s="10">
        <v>0</v>
      </c>
      <c r="AH1206" s="10">
        <v>0</v>
      </c>
      <c r="AI1206" s="10">
        <v>565240</v>
      </c>
      <c r="AJ1206" s="10">
        <v>0</v>
      </c>
      <c r="AK1206" s="10">
        <v>0</v>
      </c>
      <c r="AL1206" s="10">
        <v>256933</v>
      </c>
      <c r="AM1206" s="10">
        <v>0</v>
      </c>
      <c r="AN1206" s="10">
        <v>0</v>
      </c>
      <c r="AO1206" s="10">
        <v>100236.24</v>
      </c>
      <c r="AP1206" s="10">
        <v>0</v>
      </c>
      <c r="AQ1206" s="10">
        <v>0</v>
      </c>
      <c r="AR1206" s="10">
        <v>1237370.24</v>
      </c>
      <c r="AS1206" s="10">
        <v>0</v>
      </c>
      <c r="AT1206" s="10">
        <v>0</v>
      </c>
      <c r="AU1206" s="10">
        <v>177655255206</v>
      </c>
      <c r="AV1206" s="10">
        <v>107567213435</v>
      </c>
      <c r="AW1206" s="10">
        <v>60.55</v>
      </c>
      <c r="AX1206" s="10">
        <v>170122051000</v>
      </c>
      <c r="AY1206" s="10">
        <v>0</v>
      </c>
      <c r="AZ1206" s="10">
        <v>0</v>
      </c>
      <c r="BA1206" s="10">
        <v>265226000000</v>
      </c>
      <c r="BB1206" s="10">
        <v>0</v>
      </c>
      <c r="BC1206" s="10">
        <v>0</v>
      </c>
      <c r="BD1206" s="10">
        <v>118210420000</v>
      </c>
      <c r="BE1206" s="10">
        <v>0</v>
      </c>
      <c r="BF1206" s="10">
        <v>0</v>
      </c>
      <c r="BG1206" s="10">
        <v>65794100000</v>
      </c>
      <c r="BH1206" s="10">
        <v>0</v>
      </c>
      <c r="BI1206" s="10">
        <v>0</v>
      </c>
      <c r="BJ1206" s="10" t="s">
        <v>9</v>
      </c>
      <c r="BK1206" s="10" t="s">
        <v>9</v>
      </c>
      <c r="BL1206" s="10" t="s">
        <v>9</v>
      </c>
      <c r="BM1206" s="2">
        <f t="shared" si="181"/>
        <v>177655.255206</v>
      </c>
      <c r="BN1206" s="2">
        <f t="shared" si="182"/>
        <v>107567.213435</v>
      </c>
      <c r="BO1206" s="2">
        <f t="shared" si="183"/>
        <v>170122.05100000001</v>
      </c>
      <c r="BP1206" s="2">
        <f t="shared" si="184"/>
        <v>0</v>
      </c>
      <c r="BQ1206" s="2">
        <f t="shared" si="185"/>
        <v>265226</v>
      </c>
      <c r="BR1206" s="2">
        <f t="shared" si="186"/>
        <v>0</v>
      </c>
      <c r="BS1206" s="2">
        <f t="shared" si="187"/>
        <v>118210.42</v>
      </c>
      <c r="BT1206" s="2">
        <f t="shared" si="188"/>
        <v>0</v>
      </c>
      <c r="BU1206" s="2">
        <f t="shared" si="189"/>
        <v>65794.100000000006</v>
      </c>
      <c r="BV1206" s="2">
        <f t="shared" si="190"/>
        <v>0</v>
      </c>
    </row>
    <row r="1207" spans="1:74" x14ac:dyDescent="0.25">
      <c r="A1207">
        <v>16</v>
      </c>
      <c r="B1207" t="s">
        <v>0</v>
      </c>
      <c r="C1207" t="s">
        <v>668</v>
      </c>
      <c r="D1207">
        <v>2020</v>
      </c>
      <c r="E1207" t="s">
        <v>1</v>
      </c>
      <c r="F1207" t="s">
        <v>2</v>
      </c>
      <c r="G1207">
        <v>2</v>
      </c>
      <c r="H1207" t="s">
        <v>3</v>
      </c>
      <c r="I1207" t="s">
        <v>691</v>
      </c>
      <c r="J1207" t="s">
        <v>503</v>
      </c>
      <c r="K1207" t="s">
        <v>770</v>
      </c>
      <c r="L1207" t="s">
        <v>733</v>
      </c>
      <c r="M1207" t="s">
        <v>734</v>
      </c>
      <c r="N1207" t="s">
        <v>801</v>
      </c>
      <c r="O1207" t="s">
        <v>52</v>
      </c>
      <c r="P1207" t="s">
        <v>808</v>
      </c>
      <c r="Q1207" t="s">
        <v>53</v>
      </c>
      <c r="R1207">
        <v>0</v>
      </c>
      <c r="S1207" t="s">
        <v>7</v>
      </c>
      <c r="T1207">
        <v>241</v>
      </c>
      <c r="U1207" t="s">
        <v>505</v>
      </c>
      <c r="V1207" t="s">
        <v>4091</v>
      </c>
      <c r="W1207" t="s">
        <v>3017</v>
      </c>
      <c r="X1207">
        <v>3</v>
      </c>
      <c r="Y1207" t="s">
        <v>3021</v>
      </c>
      <c r="Z1207">
        <v>1</v>
      </c>
      <c r="AA1207" t="s">
        <v>924</v>
      </c>
      <c r="AB1207" t="s">
        <v>1593</v>
      </c>
      <c r="AC1207" s="10">
        <v>2</v>
      </c>
      <c r="AD1207" s="10">
        <v>0</v>
      </c>
      <c r="AE1207" s="10">
        <v>0</v>
      </c>
      <c r="AF1207" s="10">
        <v>36</v>
      </c>
      <c r="AG1207" s="10">
        <v>0</v>
      </c>
      <c r="AH1207" s="10">
        <v>0</v>
      </c>
      <c r="AI1207" s="10">
        <v>0</v>
      </c>
      <c r="AJ1207" s="10">
        <v>0</v>
      </c>
      <c r="AK1207" s="10">
        <v>0</v>
      </c>
      <c r="AL1207" s="10">
        <v>0</v>
      </c>
      <c r="AM1207" s="10">
        <v>0</v>
      </c>
      <c r="AN1207" s="10">
        <v>0</v>
      </c>
      <c r="AO1207" s="10">
        <v>0</v>
      </c>
      <c r="AP1207" s="10">
        <v>0</v>
      </c>
      <c r="AQ1207" s="10">
        <v>0</v>
      </c>
      <c r="AR1207" s="10">
        <v>38</v>
      </c>
      <c r="AS1207" s="10">
        <v>0</v>
      </c>
      <c r="AT1207" s="10">
        <v>0</v>
      </c>
      <c r="AU1207" s="10">
        <v>2601225353</v>
      </c>
      <c r="AV1207" s="10">
        <v>7806606</v>
      </c>
      <c r="AW1207" s="10">
        <v>0.3</v>
      </c>
      <c r="AX1207" s="10">
        <v>36093407000</v>
      </c>
      <c r="AY1207" s="10">
        <v>0</v>
      </c>
      <c r="AZ1207" s="10">
        <v>0</v>
      </c>
      <c r="BA1207" s="10">
        <v>0</v>
      </c>
      <c r="BB1207" s="10">
        <v>0</v>
      </c>
      <c r="BC1207" s="10">
        <v>0</v>
      </c>
      <c r="BD1207" s="10">
        <v>0</v>
      </c>
      <c r="BE1207" s="10">
        <v>0</v>
      </c>
      <c r="BF1207" s="10">
        <v>0</v>
      </c>
      <c r="BG1207" s="10">
        <v>0</v>
      </c>
      <c r="BH1207" s="10">
        <v>0</v>
      </c>
      <c r="BI1207" s="10">
        <v>0</v>
      </c>
      <c r="BJ1207" s="10" t="s">
        <v>9</v>
      </c>
      <c r="BK1207" s="10" t="s">
        <v>9</v>
      </c>
      <c r="BL1207" s="10" t="s">
        <v>9</v>
      </c>
      <c r="BM1207" s="2">
        <f t="shared" si="181"/>
        <v>2601.2253529999998</v>
      </c>
      <c r="BN1207" s="2">
        <f t="shared" si="182"/>
        <v>7.8066060000000004</v>
      </c>
      <c r="BO1207" s="2">
        <f t="shared" si="183"/>
        <v>36093.406999999999</v>
      </c>
      <c r="BP1207" s="2">
        <f t="shared" si="184"/>
        <v>0</v>
      </c>
      <c r="BQ1207" s="2">
        <f t="shared" si="185"/>
        <v>0</v>
      </c>
      <c r="BR1207" s="2">
        <f t="shared" si="186"/>
        <v>0</v>
      </c>
      <c r="BS1207" s="2">
        <f t="shared" si="187"/>
        <v>0</v>
      </c>
      <c r="BT1207" s="2">
        <f t="shared" si="188"/>
        <v>0</v>
      </c>
      <c r="BU1207" s="2">
        <f t="shared" si="189"/>
        <v>0</v>
      </c>
      <c r="BV1207" s="2">
        <f t="shared" si="190"/>
        <v>0</v>
      </c>
    </row>
    <row r="1208" spans="1:74" x14ac:dyDescent="0.25">
      <c r="A1208">
        <v>16</v>
      </c>
      <c r="B1208" t="s">
        <v>0</v>
      </c>
      <c r="C1208" t="s">
        <v>668</v>
      </c>
      <c r="D1208">
        <v>2020</v>
      </c>
      <c r="E1208" t="s">
        <v>1</v>
      </c>
      <c r="F1208" t="s">
        <v>2</v>
      </c>
      <c r="G1208">
        <v>2</v>
      </c>
      <c r="H1208" t="s">
        <v>3</v>
      </c>
      <c r="I1208" t="s">
        <v>691</v>
      </c>
      <c r="J1208" t="s">
        <v>503</v>
      </c>
      <c r="K1208" t="s">
        <v>770</v>
      </c>
      <c r="L1208" t="s">
        <v>733</v>
      </c>
      <c r="M1208" t="s">
        <v>734</v>
      </c>
      <c r="N1208" t="s">
        <v>801</v>
      </c>
      <c r="O1208" t="s">
        <v>52</v>
      </c>
      <c r="P1208" t="s">
        <v>808</v>
      </c>
      <c r="Q1208" t="s">
        <v>53</v>
      </c>
      <c r="R1208">
        <v>0</v>
      </c>
      <c r="S1208" t="s">
        <v>7</v>
      </c>
      <c r="T1208">
        <v>241</v>
      </c>
      <c r="U1208" t="s">
        <v>505</v>
      </c>
      <c r="V1208" t="s">
        <v>4091</v>
      </c>
      <c r="W1208" t="s">
        <v>3017</v>
      </c>
      <c r="X1208">
        <v>4</v>
      </c>
      <c r="Y1208" t="s">
        <v>3022</v>
      </c>
      <c r="Z1208">
        <v>2</v>
      </c>
      <c r="AA1208" t="s">
        <v>920</v>
      </c>
      <c r="AB1208" t="s">
        <v>1593</v>
      </c>
      <c r="AC1208" s="10">
        <v>100</v>
      </c>
      <c r="AD1208" s="10">
        <v>71.650000000000006</v>
      </c>
      <c r="AE1208" s="10">
        <v>71.650000000000006</v>
      </c>
      <c r="AF1208" s="10">
        <v>100</v>
      </c>
      <c r="AG1208" s="10">
        <v>0</v>
      </c>
      <c r="AH1208" s="10">
        <v>0</v>
      </c>
      <c r="AI1208" s="10">
        <v>0</v>
      </c>
      <c r="AJ1208" s="10">
        <v>0</v>
      </c>
      <c r="AK1208" s="10">
        <v>0</v>
      </c>
      <c r="AL1208" s="10">
        <v>0</v>
      </c>
      <c r="AM1208" s="10">
        <v>0</v>
      </c>
      <c r="AN1208" s="10">
        <v>0</v>
      </c>
      <c r="AO1208" s="10">
        <v>0</v>
      </c>
      <c r="AP1208" s="10">
        <v>0</v>
      </c>
      <c r="AQ1208" s="10">
        <v>0</v>
      </c>
      <c r="AR1208" s="10" t="s">
        <v>7</v>
      </c>
      <c r="AS1208" s="10" t="s">
        <v>7</v>
      </c>
      <c r="AT1208" s="10" t="s">
        <v>7</v>
      </c>
      <c r="AU1208" s="10">
        <v>110182748</v>
      </c>
      <c r="AV1208" s="10">
        <v>78942919</v>
      </c>
      <c r="AW1208" s="10">
        <v>71.650000000000006</v>
      </c>
      <c r="AX1208" s="10">
        <v>3035800000</v>
      </c>
      <c r="AY1208" s="10">
        <v>0</v>
      </c>
      <c r="AZ1208" s="10">
        <v>0</v>
      </c>
      <c r="BA1208" s="10">
        <v>0</v>
      </c>
      <c r="BB1208" s="10">
        <v>0</v>
      </c>
      <c r="BC1208" s="10">
        <v>0</v>
      </c>
      <c r="BD1208" s="10">
        <v>0</v>
      </c>
      <c r="BE1208" s="10">
        <v>0</v>
      </c>
      <c r="BF1208" s="10">
        <v>0</v>
      </c>
      <c r="BG1208" s="10">
        <v>0</v>
      </c>
      <c r="BH1208" s="10">
        <v>0</v>
      </c>
      <c r="BI1208" s="10">
        <v>0</v>
      </c>
      <c r="BJ1208" s="10" t="s">
        <v>9</v>
      </c>
      <c r="BK1208" s="10" t="s">
        <v>9</v>
      </c>
      <c r="BL1208" s="10" t="s">
        <v>9</v>
      </c>
      <c r="BM1208" s="2">
        <f t="shared" si="181"/>
        <v>110.182748</v>
      </c>
      <c r="BN1208" s="2">
        <f t="shared" si="182"/>
        <v>78.942919000000003</v>
      </c>
      <c r="BO1208" s="2">
        <f t="shared" si="183"/>
        <v>3035.8</v>
      </c>
      <c r="BP1208" s="2">
        <f t="shared" si="184"/>
        <v>0</v>
      </c>
      <c r="BQ1208" s="2">
        <f t="shared" si="185"/>
        <v>0</v>
      </c>
      <c r="BR1208" s="2">
        <f t="shared" si="186"/>
        <v>0</v>
      </c>
      <c r="BS1208" s="2">
        <f t="shared" si="187"/>
        <v>0</v>
      </c>
      <c r="BT1208" s="2">
        <f t="shared" si="188"/>
        <v>0</v>
      </c>
      <c r="BU1208" s="2">
        <f t="shared" si="189"/>
        <v>0</v>
      </c>
      <c r="BV1208" s="2">
        <f t="shared" si="190"/>
        <v>0</v>
      </c>
    </row>
    <row r="1209" spans="1:74" x14ac:dyDescent="0.25">
      <c r="A1209">
        <v>16</v>
      </c>
      <c r="B1209" t="s">
        <v>0</v>
      </c>
      <c r="C1209" t="s">
        <v>668</v>
      </c>
      <c r="D1209">
        <v>2020</v>
      </c>
      <c r="E1209" t="s">
        <v>1</v>
      </c>
      <c r="F1209" t="s">
        <v>2</v>
      </c>
      <c r="G1209">
        <v>2</v>
      </c>
      <c r="H1209" t="s">
        <v>3</v>
      </c>
      <c r="I1209" t="s">
        <v>691</v>
      </c>
      <c r="J1209" t="s">
        <v>503</v>
      </c>
      <c r="K1209" t="s">
        <v>770</v>
      </c>
      <c r="L1209" t="s">
        <v>733</v>
      </c>
      <c r="M1209" t="s">
        <v>734</v>
      </c>
      <c r="N1209" t="s">
        <v>801</v>
      </c>
      <c r="O1209" t="s">
        <v>52</v>
      </c>
      <c r="P1209" t="s">
        <v>808</v>
      </c>
      <c r="Q1209" t="s">
        <v>53</v>
      </c>
      <c r="R1209">
        <v>0</v>
      </c>
      <c r="S1209" t="s">
        <v>7</v>
      </c>
      <c r="T1209">
        <v>241</v>
      </c>
      <c r="U1209" t="s">
        <v>505</v>
      </c>
      <c r="V1209" t="s">
        <v>4091</v>
      </c>
      <c r="W1209" t="s">
        <v>3017</v>
      </c>
      <c r="X1209">
        <v>5</v>
      </c>
      <c r="Y1209" t="s">
        <v>3023</v>
      </c>
      <c r="Z1209">
        <v>1</v>
      </c>
      <c r="AA1209" t="s">
        <v>924</v>
      </c>
      <c r="AB1209" t="s">
        <v>1593</v>
      </c>
      <c r="AC1209" s="10">
        <v>0</v>
      </c>
      <c r="AD1209" s="10">
        <v>0</v>
      </c>
      <c r="AE1209" s="10">
        <v>0</v>
      </c>
      <c r="AF1209" s="10">
        <v>8.9</v>
      </c>
      <c r="AG1209" s="10">
        <v>0</v>
      </c>
      <c r="AH1209" s="10">
        <v>0</v>
      </c>
      <c r="AI1209" s="10">
        <v>8.9</v>
      </c>
      <c r="AJ1209" s="10">
        <v>0</v>
      </c>
      <c r="AK1209" s="10">
        <v>0</v>
      </c>
      <c r="AL1209" s="10">
        <v>2.5</v>
      </c>
      <c r="AM1209" s="10">
        <v>0</v>
      </c>
      <c r="AN1209" s="10">
        <v>0</v>
      </c>
      <c r="AO1209" s="10">
        <v>1.53</v>
      </c>
      <c r="AP1209" s="10">
        <v>0</v>
      </c>
      <c r="AQ1209" s="10">
        <v>0</v>
      </c>
      <c r="AR1209" s="10">
        <v>21.83</v>
      </c>
      <c r="AS1209" s="10">
        <v>0</v>
      </c>
      <c r="AT1209" s="10">
        <v>0</v>
      </c>
      <c r="AU1209" s="10">
        <v>0</v>
      </c>
      <c r="AV1209" s="10">
        <v>0</v>
      </c>
      <c r="AW1209" s="10">
        <v>0</v>
      </c>
      <c r="AX1209" s="10">
        <v>0</v>
      </c>
      <c r="AY1209" s="10">
        <v>0</v>
      </c>
      <c r="AZ1209" s="10">
        <v>0</v>
      </c>
      <c r="BA1209" s="10">
        <v>0</v>
      </c>
      <c r="BB1209" s="10">
        <v>0</v>
      </c>
      <c r="BC1209" s="10">
        <v>0</v>
      </c>
      <c r="BD1209" s="10">
        <v>0</v>
      </c>
      <c r="BE1209" s="10">
        <v>0</v>
      </c>
      <c r="BF1209" s="10">
        <v>0</v>
      </c>
      <c r="BG1209" s="10">
        <v>0</v>
      </c>
      <c r="BH1209" s="10">
        <v>0</v>
      </c>
      <c r="BI1209" s="10">
        <v>0</v>
      </c>
      <c r="BJ1209" s="10" t="s">
        <v>9</v>
      </c>
      <c r="BK1209" s="10" t="s">
        <v>9</v>
      </c>
      <c r="BL1209" s="10" t="s">
        <v>9</v>
      </c>
      <c r="BM1209" s="2">
        <f t="shared" si="181"/>
        <v>0</v>
      </c>
      <c r="BN1209" s="2">
        <f t="shared" si="182"/>
        <v>0</v>
      </c>
      <c r="BO1209" s="2">
        <f t="shared" si="183"/>
        <v>0</v>
      </c>
      <c r="BP1209" s="2">
        <f t="shared" si="184"/>
        <v>0</v>
      </c>
      <c r="BQ1209" s="2">
        <f t="shared" si="185"/>
        <v>0</v>
      </c>
      <c r="BR1209" s="2">
        <f t="shared" si="186"/>
        <v>0</v>
      </c>
      <c r="BS1209" s="2">
        <f t="shared" si="187"/>
        <v>0</v>
      </c>
      <c r="BT1209" s="2">
        <f t="shared" si="188"/>
        <v>0</v>
      </c>
      <c r="BU1209" s="2">
        <f t="shared" si="189"/>
        <v>0</v>
      </c>
      <c r="BV1209" s="2">
        <f t="shared" si="190"/>
        <v>0</v>
      </c>
    </row>
    <row r="1210" spans="1:74" x14ac:dyDescent="0.25">
      <c r="A1210">
        <v>16</v>
      </c>
      <c r="B1210" t="s">
        <v>0</v>
      </c>
      <c r="C1210" t="s">
        <v>668</v>
      </c>
      <c r="D1210">
        <v>2020</v>
      </c>
      <c r="E1210" t="s">
        <v>1</v>
      </c>
      <c r="F1210" t="s">
        <v>2</v>
      </c>
      <c r="G1210">
        <v>2</v>
      </c>
      <c r="H1210" t="s">
        <v>3</v>
      </c>
      <c r="I1210" t="s">
        <v>691</v>
      </c>
      <c r="J1210" t="s">
        <v>503</v>
      </c>
      <c r="K1210" t="s">
        <v>770</v>
      </c>
      <c r="L1210" t="s">
        <v>733</v>
      </c>
      <c r="M1210" t="s">
        <v>734</v>
      </c>
      <c r="N1210" t="s">
        <v>801</v>
      </c>
      <c r="O1210" t="s">
        <v>52</v>
      </c>
      <c r="P1210" t="s">
        <v>808</v>
      </c>
      <c r="Q1210" t="s">
        <v>53</v>
      </c>
      <c r="R1210">
        <v>0</v>
      </c>
      <c r="S1210" t="s">
        <v>7</v>
      </c>
      <c r="T1210">
        <v>241</v>
      </c>
      <c r="U1210" t="s">
        <v>505</v>
      </c>
      <c r="V1210" t="s">
        <v>4091</v>
      </c>
      <c r="W1210" t="s">
        <v>3017</v>
      </c>
      <c r="X1210">
        <v>12</v>
      </c>
      <c r="Y1210" t="s">
        <v>3024</v>
      </c>
      <c r="Z1210">
        <v>2</v>
      </c>
      <c r="AA1210" t="s">
        <v>920</v>
      </c>
      <c r="AB1210" t="s">
        <v>1593</v>
      </c>
      <c r="AC1210" s="10">
        <v>100</v>
      </c>
      <c r="AD1210" s="10">
        <v>41.4</v>
      </c>
      <c r="AE1210" s="10">
        <v>41.4</v>
      </c>
      <c r="AF1210" s="10">
        <v>100</v>
      </c>
      <c r="AG1210" s="10">
        <v>0</v>
      </c>
      <c r="AH1210" s="10">
        <v>0</v>
      </c>
      <c r="AI1210" s="10">
        <v>100</v>
      </c>
      <c r="AJ1210" s="10">
        <v>0</v>
      </c>
      <c r="AK1210" s="10">
        <v>0</v>
      </c>
      <c r="AL1210" s="10">
        <v>100</v>
      </c>
      <c r="AM1210" s="10">
        <v>0</v>
      </c>
      <c r="AN1210" s="10">
        <v>0</v>
      </c>
      <c r="AO1210" s="10">
        <v>0</v>
      </c>
      <c r="AP1210" s="10">
        <v>0</v>
      </c>
      <c r="AQ1210" s="10">
        <v>0</v>
      </c>
      <c r="AR1210" s="10" t="s">
        <v>7</v>
      </c>
      <c r="AS1210" s="10" t="s">
        <v>7</v>
      </c>
      <c r="AT1210" s="10" t="s">
        <v>7</v>
      </c>
      <c r="AU1210" s="10">
        <v>44514943845</v>
      </c>
      <c r="AV1210" s="10">
        <v>18427918903</v>
      </c>
      <c r="AW1210" s="10">
        <v>41.4</v>
      </c>
      <c r="AX1210" s="10">
        <v>144287267000</v>
      </c>
      <c r="AY1210" s="10">
        <v>0</v>
      </c>
      <c r="AZ1210" s="10">
        <v>0</v>
      </c>
      <c r="BA1210" s="10">
        <v>1</v>
      </c>
      <c r="BB1210" s="10">
        <v>0</v>
      </c>
      <c r="BC1210" s="10">
        <v>0</v>
      </c>
      <c r="BD1210" s="10">
        <v>1</v>
      </c>
      <c r="BE1210" s="10">
        <v>0</v>
      </c>
      <c r="BF1210" s="10">
        <v>0</v>
      </c>
      <c r="BG1210" s="10">
        <v>0</v>
      </c>
      <c r="BH1210" s="10">
        <v>0</v>
      </c>
      <c r="BI1210" s="10">
        <v>0</v>
      </c>
      <c r="BJ1210" s="10" t="s">
        <v>9</v>
      </c>
      <c r="BK1210" s="10" t="s">
        <v>9</v>
      </c>
      <c r="BL1210" s="10" t="s">
        <v>9</v>
      </c>
      <c r="BM1210" s="2">
        <f t="shared" si="181"/>
        <v>44514.943845000002</v>
      </c>
      <c r="BN1210" s="2">
        <f t="shared" si="182"/>
        <v>18427.918903000002</v>
      </c>
      <c r="BO1210" s="2">
        <f t="shared" si="183"/>
        <v>144287.26699999999</v>
      </c>
      <c r="BP1210" s="2">
        <f t="shared" si="184"/>
        <v>0</v>
      </c>
      <c r="BQ1210" s="2">
        <f t="shared" si="185"/>
        <v>9.9999999999999995E-7</v>
      </c>
      <c r="BR1210" s="2">
        <f t="shared" si="186"/>
        <v>0</v>
      </c>
      <c r="BS1210" s="2">
        <f t="shared" si="187"/>
        <v>9.9999999999999995E-7</v>
      </c>
      <c r="BT1210" s="2">
        <f t="shared" si="188"/>
        <v>0</v>
      </c>
      <c r="BU1210" s="2">
        <f t="shared" si="189"/>
        <v>0</v>
      </c>
      <c r="BV1210" s="2">
        <f t="shared" si="190"/>
        <v>0</v>
      </c>
    </row>
    <row r="1211" spans="1:74" x14ac:dyDescent="0.25">
      <c r="A1211">
        <v>16</v>
      </c>
      <c r="B1211" t="s">
        <v>0</v>
      </c>
      <c r="C1211" t="s">
        <v>668</v>
      </c>
      <c r="D1211">
        <v>2020</v>
      </c>
      <c r="E1211" t="s">
        <v>1</v>
      </c>
      <c r="F1211" t="s">
        <v>2</v>
      </c>
      <c r="G1211">
        <v>2</v>
      </c>
      <c r="H1211" t="s">
        <v>3</v>
      </c>
      <c r="I1211" t="s">
        <v>691</v>
      </c>
      <c r="J1211" t="s">
        <v>503</v>
      </c>
      <c r="K1211" t="s">
        <v>770</v>
      </c>
      <c r="L1211" t="s">
        <v>733</v>
      </c>
      <c r="M1211" t="s">
        <v>734</v>
      </c>
      <c r="N1211" t="s">
        <v>801</v>
      </c>
      <c r="O1211" t="s">
        <v>52</v>
      </c>
      <c r="P1211" t="s">
        <v>808</v>
      </c>
      <c r="Q1211" t="s">
        <v>53</v>
      </c>
      <c r="R1211">
        <v>0</v>
      </c>
      <c r="S1211" t="s">
        <v>7</v>
      </c>
      <c r="T1211">
        <v>241</v>
      </c>
      <c r="U1211" t="s">
        <v>505</v>
      </c>
      <c r="V1211" t="s">
        <v>4091</v>
      </c>
      <c r="W1211" t="s">
        <v>3017</v>
      </c>
      <c r="X1211">
        <v>13</v>
      </c>
      <c r="Y1211" t="s">
        <v>3025</v>
      </c>
      <c r="Z1211">
        <v>2</v>
      </c>
      <c r="AA1211" t="s">
        <v>920</v>
      </c>
      <c r="AB1211" t="s">
        <v>1593</v>
      </c>
      <c r="AC1211" s="10">
        <v>100</v>
      </c>
      <c r="AD1211" s="10">
        <v>0</v>
      </c>
      <c r="AE1211" s="10">
        <v>0</v>
      </c>
      <c r="AF1211" s="10">
        <v>100</v>
      </c>
      <c r="AG1211" s="10">
        <v>0</v>
      </c>
      <c r="AH1211" s="10">
        <v>0</v>
      </c>
      <c r="AI1211" s="10">
        <v>100</v>
      </c>
      <c r="AJ1211" s="10">
        <v>0</v>
      </c>
      <c r="AK1211" s="10">
        <v>0</v>
      </c>
      <c r="AL1211" s="10">
        <v>100</v>
      </c>
      <c r="AM1211" s="10">
        <v>0</v>
      </c>
      <c r="AN1211" s="10">
        <v>0</v>
      </c>
      <c r="AO1211" s="10">
        <v>0</v>
      </c>
      <c r="AP1211" s="10">
        <v>0</v>
      </c>
      <c r="AQ1211" s="10">
        <v>0</v>
      </c>
      <c r="AR1211" s="10" t="s">
        <v>7</v>
      </c>
      <c r="AS1211" s="10" t="s">
        <v>7</v>
      </c>
      <c r="AT1211" s="10" t="s">
        <v>7</v>
      </c>
      <c r="AU1211" s="10">
        <v>200000000</v>
      </c>
      <c r="AV1211" s="10">
        <v>0</v>
      </c>
      <c r="AW1211" s="10">
        <v>0</v>
      </c>
      <c r="AX1211" s="10">
        <v>200000000</v>
      </c>
      <c r="AY1211" s="10">
        <v>0</v>
      </c>
      <c r="AZ1211" s="10">
        <v>0</v>
      </c>
      <c r="BA1211" s="10">
        <v>1</v>
      </c>
      <c r="BB1211" s="10">
        <v>0</v>
      </c>
      <c r="BC1211" s="10">
        <v>0</v>
      </c>
      <c r="BD1211" s="10">
        <v>1</v>
      </c>
      <c r="BE1211" s="10">
        <v>0</v>
      </c>
      <c r="BF1211" s="10">
        <v>0</v>
      </c>
      <c r="BG1211" s="10">
        <v>0</v>
      </c>
      <c r="BH1211" s="10">
        <v>0</v>
      </c>
      <c r="BI1211" s="10">
        <v>0</v>
      </c>
      <c r="BJ1211" s="10" t="s">
        <v>9</v>
      </c>
      <c r="BK1211" s="10" t="s">
        <v>9</v>
      </c>
      <c r="BL1211" s="10" t="s">
        <v>9</v>
      </c>
      <c r="BM1211" s="2">
        <f t="shared" si="181"/>
        <v>200</v>
      </c>
      <c r="BN1211" s="2">
        <f t="shared" si="182"/>
        <v>0</v>
      </c>
      <c r="BO1211" s="2">
        <f t="shared" si="183"/>
        <v>200</v>
      </c>
      <c r="BP1211" s="2">
        <f t="shared" si="184"/>
        <v>0</v>
      </c>
      <c r="BQ1211" s="2">
        <f t="shared" si="185"/>
        <v>9.9999999999999995E-7</v>
      </c>
      <c r="BR1211" s="2">
        <f t="shared" si="186"/>
        <v>0</v>
      </c>
      <c r="BS1211" s="2">
        <f t="shared" si="187"/>
        <v>9.9999999999999995E-7</v>
      </c>
      <c r="BT1211" s="2">
        <f t="shared" si="188"/>
        <v>0</v>
      </c>
      <c r="BU1211" s="2">
        <f t="shared" si="189"/>
        <v>0</v>
      </c>
      <c r="BV1211" s="2">
        <f t="shared" si="190"/>
        <v>0</v>
      </c>
    </row>
    <row r="1212" spans="1:74" x14ac:dyDescent="0.25">
      <c r="A1212">
        <v>16</v>
      </c>
      <c r="B1212" t="s">
        <v>0</v>
      </c>
      <c r="C1212" t="s">
        <v>668</v>
      </c>
      <c r="D1212">
        <v>2020</v>
      </c>
      <c r="E1212" t="s">
        <v>1</v>
      </c>
      <c r="F1212" t="s">
        <v>2</v>
      </c>
      <c r="G1212">
        <v>2</v>
      </c>
      <c r="H1212" t="s">
        <v>3</v>
      </c>
      <c r="I1212" t="s">
        <v>691</v>
      </c>
      <c r="J1212" t="s">
        <v>503</v>
      </c>
      <c r="K1212" t="s">
        <v>770</v>
      </c>
      <c r="L1212" t="s">
        <v>733</v>
      </c>
      <c r="M1212" t="s">
        <v>734</v>
      </c>
      <c r="N1212" t="s">
        <v>801</v>
      </c>
      <c r="O1212" t="s">
        <v>52</v>
      </c>
      <c r="P1212" t="s">
        <v>808</v>
      </c>
      <c r="Q1212" t="s">
        <v>53</v>
      </c>
      <c r="R1212">
        <v>0</v>
      </c>
      <c r="S1212" t="s">
        <v>7</v>
      </c>
      <c r="T1212">
        <v>242</v>
      </c>
      <c r="U1212" t="s">
        <v>506</v>
      </c>
      <c r="V1212" t="s">
        <v>4091</v>
      </c>
      <c r="W1212" t="s">
        <v>3017</v>
      </c>
      <c r="X1212">
        <v>7</v>
      </c>
      <c r="Y1212" t="s">
        <v>3026</v>
      </c>
      <c r="Z1212">
        <v>1</v>
      </c>
      <c r="AA1212" t="s">
        <v>924</v>
      </c>
      <c r="AB1212" t="s">
        <v>1593</v>
      </c>
      <c r="AC1212" s="10">
        <v>24</v>
      </c>
      <c r="AD1212" s="10">
        <v>0</v>
      </c>
      <c r="AE1212" s="10">
        <v>0</v>
      </c>
      <c r="AF1212" s="10">
        <v>25</v>
      </c>
      <c r="AG1212" s="10">
        <v>0</v>
      </c>
      <c r="AH1212" s="10">
        <v>0</v>
      </c>
      <c r="AI1212" s="10">
        <v>20</v>
      </c>
      <c r="AJ1212" s="10">
        <v>0</v>
      </c>
      <c r="AK1212" s="10">
        <v>0</v>
      </c>
      <c r="AL1212" s="10">
        <v>20</v>
      </c>
      <c r="AM1212" s="10">
        <v>0</v>
      </c>
      <c r="AN1212" s="10">
        <v>0</v>
      </c>
      <c r="AO1212" s="10">
        <v>31</v>
      </c>
      <c r="AP1212" s="10">
        <v>0</v>
      </c>
      <c r="AQ1212" s="10">
        <v>0</v>
      </c>
      <c r="AR1212" s="10">
        <v>120</v>
      </c>
      <c r="AS1212" s="10">
        <v>0</v>
      </c>
      <c r="AT1212" s="10">
        <v>0</v>
      </c>
      <c r="AU1212" s="10">
        <v>19395537514</v>
      </c>
      <c r="AV1212" s="10">
        <v>19395493858</v>
      </c>
      <c r="AW1212" s="10">
        <v>100</v>
      </c>
      <c r="AX1212" s="10">
        <v>20080000000</v>
      </c>
      <c r="AY1212" s="10">
        <v>0</v>
      </c>
      <c r="AZ1212" s="10">
        <v>0</v>
      </c>
      <c r="BA1212" s="10">
        <v>17686000000</v>
      </c>
      <c r="BB1212" s="10">
        <v>0</v>
      </c>
      <c r="BC1212" s="10">
        <v>0</v>
      </c>
      <c r="BD1212" s="10">
        <v>17686000000</v>
      </c>
      <c r="BE1212" s="10">
        <v>0</v>
      </c>
      <c r="BF1212" s="10">
        <v>0</v>
      </c>
      <c r="BG1212" s="10">
        <v>17685391437</v>
      </c>
      <c r="BH1212" s="10">
        <v>0</v>
      </c>
      <c r="BI1212" s="10">
        <v>0</v>
      </c>
      <c r="BJ1212" s="10" t="s">
        <v>9</v>
      </c>
      <c r="BK1212" s="10" t="s">
        <v>9</v>
      </c>
      <c r="BL1212" s="10" t="s">
        <v>9</v>
      </c>
      <c r="BM1212" s="2">
        <f t="shared" si="181"/>
        <v>19395.537514</v>
      </c>
      <c r="BN1212" s="2">
        <f t="shared" si="182"/>
        <v>19395.493858000002</v>
      </c>
      <c r="BO1212" s="2">
        <f t="shared" si="183"/>
        <v>20080</v>
      </c>
      <c r="BP1212" s="2">
        <f t="shared" si="184"/>
        <v>0</v>
      </c>
      <c r="BQ1212" s="2">
        <f t="shared" si="185"/>
        <v>17686</v>
      </c>
      <c r="BR1212" s="2">
        <f t="shared" si="186"/>
        <v>0</v>
      </c>
      <c r="BS1212" s="2">
        <f t="shared" si="187"/>
        <v>17686</v>
      </c>
      <c r="BT1212" s="2">
        <f t="shared" si="188"/>
        <v>0</v>
      </c>
      <c r="BU1212" s="2">
        <f t="shared" si="189"/>
        <v>17685.391436999998</v>
      </c>
      <c r="BV1212" s="2">
        <f t="shared" si="190"/>
        <v>0</v>
      </c>
    </row>
    <row r="1213" spans="1:74" x14ac:dyDescent="0.25">
      <c r="A1213">
        <v>16</v>
      </c>
      <c r="B1213" t="s">
        <v>0</v>
      </c>
      <c r="C1213" t="s">
        <v>668</v>
      </c>
      <c r="D1213">
        <v>2020</v>
      </c>
      <c r="E1213" t="s">
        <v>1</v>
      </c>
      <c r="F1213" t="s">
        <v>2</v>
      </c>
      <c r="G1213">
        <v>2</v>
      </c>
      <c r="H1213" t="s">
        <v>3</v>
      </c>
      <c r="I1213" t="s">
        <v>691</v>
      </c>
      <c r="J1213" t="s">
        <v>503</v>
      </c>
      <c r="K1213" t="s">
        <v>770</v>
      </c>
      <c r="L1213" t="s">
        <v>733</v>
      </c>
      <c r="M1213" t="s">
        <v>734</v>
      </c>
      <c r="N1213" t="s">
        <v>801</v>
      </c>
      <c r="O1213" t="s">
        <v>52</v>
      </c>
      <c r="P1213" t="s">
        <v>808</v>
      </c>
      <c r="Q1213" t="s">
        <v>53</v>
      </c>
      <c r="R1213">
        <v>0</v>
      </c>
      <c r="S1213" t="s">
        <v>7</v>
      </c>
      <c r="T1213">
        <v>242</v>
      </c>
      <c r="U1213" t="s">
        <v>506</v>
      </c>
      <c r="V1213" t="s">
        <v>4091</v>
      </c>
      <c r="W1213" t="s">
        <v>3017</v>
      </c>
      <c r="X1213">
        <v>8</v>
      </c>
      <c r="Y1213" t="s">
        <v>3027</v>
      </c>
      <c r="Z1213">
        <v>1</v>
      </c>
      <c r="AA1213" t="s">
        <v>924</v>
      </c>
      <c r="AB1213" t="s">
        <v>1593</v>
      </c>
      <c r="AC1213" s="10">
        <v>1</v>
      </c>
      <c r="AD1213" s="10">
        <v>0</v>
      </c>
      <c r="AE1213" s="10">
        <v>0</v>
      </c>
      <c r="AF1213" s="10">
        <v>1</v>
      </c>
      <c r="AG1213" s="10">
        <v>0</v>
      </c>
      <c r="AH1213" s="10">
        <v>0</v>
      </c>
      <c r="AI1213" s="10">
        <v>0</v>
      </c>
      <c r="AJ1213" s="10">
        <v>0</v>
      </c>
      <c r="AK1213" s="10">
        <v>0</v>
      </c>
      <c r="AL1213" s="10">
        <v>1</v>
      </c>
      <c r="AM1213" s="10">
        <v>0</v>
      </c>
      <c r="AN1213" s="10">
        <v>0</v>
      </c>
      <c r="AO1213" s="10">
        <v>0</v>
      </c>
      <c r="AP1213" s="10">
        <v>0</v>
      </c>
      <c r="AQ1213" s="10">
        <v>0</v>
      </c>
      <c r="AR1213" s="10">
        <v>3</v>
      </c>
      <c r="AS1213" s="10">
        <v>0</v>
      </c>
      <c r="AT1213" s="10">
        <v>0</v>
      </c>
      <c r="AU1213" s="10">
        <v>2200000000</v>
      </c>
      <c r="AV1213" s="10">
        <v>0</v>
      </c>
      <c r="AW1213" s="10">
        <v>0</v>
      </c>
      <c r="AX1213" s="10">
        <v>779000000</v>
      </c>
      <c r="AY1213" s="10">
        <v>0</v>
      </c>
      <c r="AZ1213" s="10">
        <v>0</v>
      </c>
      <c r="BA1213" s="10">
        <v>0</v>
      </c>
      <c r="BB1213" s="10">
        <v>0</v>
      </c>
      <c r="BC1213" s="10">
        <v>0</v>
      </c>
      <c r="BD1213" s="10">
        <v>779000000</v>
      </c>
      <c r="BE1213" s="10">
        <v>0</v>
      </c>
      <c r="BF1213" s="10">
        <v>0</v>
      </c>
      <c r="BG1213" s="10">
        <v>0</v>
      </c>
      <c r="BH1213" s="10">
        <v>0</v>
      </c>
      <c r="BI1213" s="10">
        <v>0</v>
      </c>
      <c r="BJ1213" s="10" t="s">
        <v>9</v>
      </c>
      <c r="BK1213" s="10" t="s">
        <v>9</v>
      </c>
      <c r="BL1213" s="10" t="s">
        <v>9</v>
      </c>
      <c r="BM1213" s="2">
        <f t="shared" si="181"/>
        <v>2200</v>
      </c>
      <c r="BN1213" s="2">
        <f t="shared" si="182"/>
        <v>0</v>
      </c>
      <c r="BO1213" s="2">
        <f t="shared" si="183"/>
        <v>779</v>
      </c>
      <c r="BP1213" s="2">
        <f t="shared" si="184"/>
        <v>0</v>
      </c>
      <c r="BQ1213" s="2">
        <f t="shared" si="185"/>
        <v>0</v>
      </c>
      <c r="BR1213" s="2">
        <f t="shared" si="186"/>
        <v>0</v>
      </c>
      <c r="BS1213" s="2">
        <f t="shared" si="187"/>
        <v>779</v>
      </c>
      <c r="BT1213" s="2">
        <f t="shared" si="188"/>
        <v>0</v>
      </c>
      <c r="BU1213" s="2">
        <f t="shared" si="189"/>
        <v>0</v>
      </c>
      <c r="BV1213" s="2">
        <f t="shared" si="190"/>
        <v>0</v>
      </c>
    </row>
    <row r="1214" spans="1:74" x14ac:dyDescent="0.25">
      <c r="A1214">
        <v>16</v>
      </c>
      <c r="B1214" t="s">
        <v>0</v>
      </c>
      <c r="C1214" t="s">
        <v>668</v>
      </c>
      <c r="D1214">
        <v>2020</v>
      </c>
      <c r="E1214" t="s">
        <v>1</v>
      </c>
      <c r="F1214" t="s">
        <v>2</v>
      </c>
      <c r="G1214">
        <v>2</v>
      </c>
      <c r="H1214" t="s">
        <v>3</v>
      </c>
      <c r="I1214" t="s">
        <v>691</v>
      </c>
      <c r="J1214" t="s">
        <v>503</v>
      </c>
      <c r="K1214" t="s">
        <v>770</v>
      </c>
      <c r="L1214" t="s">
        <v>733</v>
      </c>
      <c r="M1214" t="s">
        <v>734</v>
      </c>
      <c r="N1214" t="s">
        <v>801</v>
      </c>
      <c r="O1214" t="s">
        <v>52</v>
      </c>
      <c r="P1214" t="s">
        <v>808</v>
      </c>
      <c r="Q1214" t="s">
        <v>53</v>
      </c>
      <c r="R1214">
        <v>0</v>
      </c>
      <c r="S1214" t="s">
        <v>7</v>
      </c>
      <c r="T1214">
        <v>242</v>
      </c>
      <c r="U1214" t="s">
        <v>506</v>
      </c>
      <c r="V1214" t="s">
        <v>4091</v>
      </c>
      <c r="W1214" t="s">
        <v>3017</v>
      </c>
      <c r="X1214">
        <v>9</v>
      </c>
      <c r="Y1214" t="s">
        <v>3028</v>
      </c>
      <c r="Z1214">
        <v>1</v>
      </c>
      <c r="AA1214" t="s">
        <v>924</v>
      </c>
      <c r="AB1214" t="s">
        <v>1593</v>
      </c>
      <c r="AC1214" s="10">
        <v>2</v>
      </c>
      <c r="AD1214" s="10">
        <v>0</v>
      </c>
      <c r="AE1214" s="10">
        <v>0</v>
      </c>
      <c r="AF1214" s="10">
        <v>4</v>
      </c>
      <c r="AG1214" s="10">
        <v>0</v>
      </c>
      <c r="AH1214" s="10">
        <v>0</v>
      </c>
      <c r="AI1214" s="10">
        <v>8</v>
      </c>
      <c r="AJ1214" s="10">
        <v>0</v>
      </c>
      <c r="AK1214" s="10">
        <v>0</v>
      </c>
      <c r="AL1214" s="10">
        <v>0</v>
      </c>
      <c r="AM1214" s="10">
        <v>0</v>
      </c>
      <c r="AN1214" s="10">
        <v>0</v>
      </c>
      <c r="AO1214" s="10">
        <v>1</v>
      </c>
      <c r="AP1214" s="10">
        <v>0</v>
      </c>
      <c r="AQ1214" s="10">
        <v>0</v>
      </c>
      <c r="AR1214" s="10">
        <v>15</v>
      </c>
      <c r="AS1214" s="10">
        <v>0</v>
      </c>
      <c r="AT1214" s="10">
        <v>0</v>
      </c>
      <c r="AU1214" s="10">
        <v>17926713507</v>
      </c>
      <c r="AV1214" s="10">
        <v>15095002410</v>
      </c>
      <c r="AW1214" s="10">
        <v>84.2</v>
      </c>
      <c r="AX1214" s="10">
        <v>35270000000</v>
      </c>
      <c r="AY1214" s="10">
        <v>0</v>
      </c>
      <c r="AZ1214" s="10">
        <v>0</v>
      </c>
      <c r="BA1214" s="10">
        <v>61920000000</v>
      </c>
      <c r="BB1214" s="10">
        <v>0</v>
      </c>
      <c r="BC1214" s="10">
        <v>0</v>
      </c>
      <c r="BD1214" s="10">
        <v>0</v>
      </c>
      <c r="BE1214" s="10">
        <v>0</v>
      </c>
      <c r="BF1214" s="10">
        <v>0</v>
      </c>
      <c r="BG1214" s="10">
        <v>4788380000</v>
      </c>
      <c r="BH1214" s="10">
        <v>0</v>
      </c>
      <c r="BI1214" s="10">
        <v>0</v>
      </c>
      <c r="BJ1214" s="10" t="s">
        <v>9</v>
      </c>
      <c r="BK1214" s="10" t="s">
        <v>9</v>
      </c>
      <c r="BL1214" s="10" t="s">
        <v>9</v>
      </c>
      <c r="BM1214" s="2">
        <f t="shared" si="181"/>
        <v>17926.713507</v>
      </c>
      <c r="BN1214" s="2">
        <f t="shared" si="182"/>
        <v>15095.002409999999</v>
      </c>
      <c r="BO1214" s="2">
        <f t="shared" si="183"/>
        <v>35270</v>
      </c>
      <c r="BP1214" s="2">
        <f t="shared" si="184"/>
        <v>0</v>
      </c>
      <c r="BQ1214" s="2">
        <f t="shared" si="185"/>
        <v>61920</v>
      </c>
      <c r="BR1214" s="2">
        <f t="shared" si="186"/>
        <v>0</v>
      </c>
      <c r="BS1214" s="2">
        <f t="shared" si="187"/>
        <v>0</v>
      </c>
      <c r="BT1214" s="2">
        <f t="shared" si="188"/>
        <v>0</v>
      </c>
      <c r="BU1214" s="2">
        <f t="shared" si="189"/>
        <v>4788.38</v>
      </c>
      <c r="BV1214" s="2">
        <f t="shared" si="190"/>
        <v>0</v>
      </c>
    </row>
    <row r="1215" spans="1:74" x14ac:dyDescent="0.25">
      <c r="A1215">
        <v>16</v>
      </c>
      <c r="B1215" t="s">
        <v>0</v>
      </c>
      <c r="C1215" t="s">
        <v>668</v>
      </c>
      <c r="D1215">
        <v>2020</v>
      </c>
      <c r="E1215" t="s">
        <v>1</v>
      </c>
      <c r="F1215" t="s">
        <v>2</v>
      </c>
      <c r="G1215">
        <v>2</v>
      </c>
      <c r="H1215" t="s">
        <v>3</v>
      </c>
      <c r="I1215" t="s">
        <v>691</v>
      </c>
      <c r="J1215" t="s">
        <v>503</v>
      </c>
      <c r="K1215" t="s">
        <v>770</v>
      </c>
      <c r="L1215" t="s">
        <v>733</v>
      </c>
      <c r="M1215" t="s">
        <v>734</v>
      </c>
      <c r="N1215" t="s">
        <v>801</v>
      </c>
      <c r="O1215" t="s">
        <v>52</v>
      </c>
      <c r="P1215" t="s">
        <v>808</v>
      </c>
      <c r="Q1215" t="s">
        <v>53</v>
      </c>
      <c r="R1215">
        <v>0</v>
      </c>
      <c r="S1215" t="s">
        <v>7</v>
      </c>
      <c r="T1215">
        <v>242</v>
      </c>
      <c r="U1215" t="s">
        <v>506</v>
      </c>
      <c r="V1215" t="s">
        <v>4091</v>
      </c>
      <c r="W1215" t="s">
        <v>3017</v>
      </c>
      <c r="X1215">
        <v>10</v>
      </c>
      <c r="Y1215" t="s">
        <v>3029</v>
      </c>
      <c r="Z1215">
        <v>1</v>
      </c>
      <c r="AA1215" t="s">
        <v>924</v>
      </c>
      <c r="AB1215" t="s">
        <v>1593</v>
      </c>
      <c r="AC1215" s="10">
        <v>3</v>
      </c>
      <c r="AD1215" s="10">
        <v>0</v>
      </c>
      <c r="AE1215" s="10">
        <v>0</v>
      </c>
      <c r="AF1215" s="10">
        <v>1</v>
      </c>
      <c r="AG1215" s="10">
        <v>0</v>
      </c>
      <c r="AH1215" s="10">
        <v>0</v>
      </c>
      <c r="AI1215" s="10">
        <v>0</v>
      </c>
      <c r="AJ1215" s="10">
        <v>0</v>
      </c>
      <c r="AK1215" s="10">
        <v>0</v>
      </c>
      <c r="AL1215" s="10">
        <v>0</v>
      </c>
      <c r="AM1215" s="10">
        <v>0</v>
      </c>
      <c r="AN1215" s="10">
        <v>0</v>
      </c>
      <c r="AO1215" s="10">
        <v>0</v>
      </c>
      <c r="AP1215" s="10">
        <v>0</v>
      </c>
      <c r="AQ1215" s="10">
        <v>0</v>
      </c>
      <c r="AR1215" s="10">
        <v>4</v>
      </c>
      <c r="AS1215" s="10">
        <v>0</v>
      </c>
      <c r="AT1215" s="10">
        <v>0</v>
      </c>
      <c r="AU1215" s="10">
        <v>889338911</v>
      </c>
      <c r="AV1215" s="10">
        <v>621880430</v>
      </c>
      <c r="AW1215" s="10">
        <v>69.930000000000007</v>
      </c>
      <c r="AX1215" s="10">
        <v>269935000</v>
      </c>
      <c r="AY1215" s="10">
        <v>0</v>
      </c>
      <c r="AZ1215" s="10">
        <v>0</v>
      </c>
      <c r="BA1215" s="10">
        <v>0</v>
      </c>
      <c r="BB1215" s="10">
        <v>0</v>
      </c>
      <c r="BC1215" s="10">
        <v>0</v>
      </c>
      <c r="BD1215" s="10">
        <v>0</v>
      </c>
      <c r="BE1215" s="10">
        <v>0</v>
      </c>
      <c r="BF1215" s="10">
        <v>0</v>
      </c>
      <c r="BG1215" s="10">
        <v>0</v>
      </c>
      <c r="BH1215" s="10">
        <v>0</v>
      </c>
      <c r="BI1215" s="10">
        <v>0</v>
      </c>
      <c r="BJ1215" s="10" t="s">
        <v>9</v>
      </c>
      <c r="BK1215" s="10" t="s">
        <v>9</v>
      </c>
      <c r="BL1215" s="10" t="s">
        <v>9</v>
      </c>
      <c r="BM1215" s="2">
        <f t="shared" si="181"/>
        <v>889.33891100000005</v>
      </c>
      <c r="BN1215" s="2">
        <f t="shared" si="182"/>
        <v>621.88043000000005</v>
      </c>
      <c r="BO1215" s="2">
        <f t="shared" si="183"/>
        <v>269.935</v>
      </c>
      <c r="BP1215" s="2">
        <f t="shared" si="184"/>
        <v>0</v>
      </c>
      <c r="BQ1215" s="2">
        <f t="shared" si="185"/>
        <v>0</v>
      </c>
      <c r="BR1215" s="2">
        <f t="shared" si="186"/>
        <v>0</v>
      </c>
      <c r="BS1215" s="2">
        <f t="shared" si="187"/>
        <v>0</v>
      </c>
      <c r="BT1215" s="2">
        <f t="shared" si="188"/>
        <v>0</v>
      </c>
      <c r="BU1215" s="2">
        <f t="shared" si="189"/>
        <v>0</v>
      </c>
      <c r="BV1215" s="2">
        <f t="shared" si="190"/>
        <v>0</v>
      </c>
    </row>
    <row r="1216" spans="1:74" x14ac:dyDescent="0.25">
      <c r="A1216">
        <v>16</v>
      </c>
      <c r="B1216" t="s">
        <v>0</v>
      </c>
      <c r="C1216" t="s">
        <v>668</v>
      </c>
      <c r="D1216">
        <v>2020</v>
      </c>
      <c r="E1216" t="s">
        <v>1</v>
      </c>
      <c r="F1216" t="s">
        <v>2</v>
      </c>
      <c r="G1216">
        <v>2</v>
      </c>
      <c r="H1216" t="s">
        <v>3</v>
      </c>
      <c r="I1216" t="s">
        <v>691</v>
      </c>
      <c r="J1216" t="s">
        <v>503</v>
      </c>
      <c r="K1216" t="s">
        <v>770</v>
      </c>
      <c r="L1216" t="s">
        <v>733</v>
      </c>
      <c r="M1216" t="s">
        <v>734</v>
      </c>
      <c r="N1216" t="s">
        <v>802</v>
      </c>
      <c r="O1216" t="s">
        <v>66</v>
      </c>
      <c r="P1216" t="s">
        <v>811</v>
      </c>
      <c r="Q1216" t="s">
        <v>67</v>
      </c>
      <c r="R1216">
        <v>0</v>
      </c>
      <c r="S1216" t="s">
        <v>7</v>
      </c>
      <c r="T1216">
        <v>376</v>
      </c>
      <c r="U1216" t="s">
        <v>507</v>
      </c>
      <c r="V1216" t="s">
        <v>4092</v>
      </c>
      <c r="W1216" t="s">
        <v>3030</v>
      </c>
      <c r="X1216">
        <v>15</v>
      </c>
      <c r="Y1216" t="s">
        <v>3031</v>
      </c>
      <c r="Z1216">
        <v>1</v>
      </c>
      <c r="AA1216" t="s">
        <v>924</v>
      </c>
      <c r="AB1216" t="s">
        <v>1593</v>
      </c>
      <c r="AC1216" s="10">
        <v>0</v>
      </c>
      <c r="AD1216" s="10">
        <v>0</v>
      </c>
      <c r="AE1216" s="10">
        <v>0</v>
      </c>
      <c r="AF1216" s="10">
        <v>0</v>
      </c>
      <c r="AG1216" s="10">
        <v>0</v>
      </c>
      <c r="AH1216" s="10">
        <v>0</v>
      </c>
      <c r="AI1216" s="10">
        <v>0</v>
      </c>
      <c r="AJ1216" s="10">
        <v>0</v>
      </c>
      <c r="AK1216" s="10">
        <v>0</v>
      </c>
      <c r="AL1216" s="10">
        <v>0</v>
      </c>
      <c r="AM1216" s="10">
        <v>0</v>
      </c>
      <c r="AN1216" s="10">
        <v>0</v>
      </c>
      <c r="AO1216" s="10">
        <v>1</v>
      </c>
      <c r="AP1216" s="10">
        <v>0</v>
      </c>
      <c r="AQ1216" s="10">
        <v>0</v>
      </c>
      <c r="AR1216" s="10">
        <v>1</v>
      </c>
      <c r="AS1216" s="10">
        <v>0</v>
      </c>
      <c r="AT1216" s="10">
        <v>0</v>
      </c>
      <c r="AU1216" s="10">
        <v>0</v>
      </c>
      <c r="AV1216" s="10">
        <v>0</v>
      </c>
      <c r="AW1216" s="10">
        <v>0</v>
      </c>
      <c r="AX1216" s="10">
        <v>0</v>
      </c>
      <c r="AY1216" s="10">
        <v>0</v>
      </c>
      <c r="AZ1216" s="10">
        <v>0</v>
      </c>
      <c r="BA1216" s="10">
        <v>0</v>
      </c>
      <c r="BB1216" s="10">
        <v>0</v>
      </c>
      <c r="BC1216" s="10">
        <v>0</v>
      </c>
      <c r="BD1216" s="10">
        <v>0</v>
      </c>
      <c r="BE1216" s="10">
        <v>0</v>
      </c>
      <c r="BF1216" s="10">
        <v>0</v>
      </c>
      <c r="BG1216" s="10">
        <v>10000000000</v>
      </c>
      <c r="BH1216" s="10">
        <v>0</v>
      </c>
      <c r="BI1216" s="10">
        <v>0</v>
      </c>
      <c r="BJ1216" s="10" t="s">
        <v>9</v>
      </c>
      <c r="BK1216" s="10" t="s">
        <v>9</v>
      </c>
      <c r="BL1216" s="10" t="s">
        <v>9</v>
      </c>
      <c r="BM1216" s="2">
        <f t="shared" si="181"/>
        <v>0</v>
      </c>
      <c r="BN1216" s="2">
        <f t="shared" si="182"/>
        <v>0</v>
      </c>
      <c r="BO1216" s="2">
        <f t="shared" si="183"/>
        <v>0</v>
      </c>
      <c r="BP1216" s="2">
        <f t="shared" si="184"/>
        <v>0</v>
      </c>
      <c r="BQ1216" s="2">
        <f t="shared" si="185"/>
        <v>0</v>
      </c>
      <c r="BR1216" s="2">
        <f t="shared" si="186"/>
        <v>0</v>
      </c>
      <c r="BS1216" s="2">
        <f t="shared" si="187"/>
        <v>0</v>
      </c>
      <c r="BT1216" s="2">
        <f t="shared" si="188"/>
        <v>0</v>
      </c>
      <c r="BU1216" s="2">
        <f t="shared" si="189"/>
        <v>10000</v>
      </c>
      <c r="BV1216" s="2">
        <f t="shared" si="190"/>
        <v>0</v>
      </c>
    </row>
    <row r="1217" spans="1:74" x14ac:dyDescent="0.25">
      <c r="A1217">
        <v>16</v>
      </c>
      <c r="B1217" t="s">
        <v>0</v>
      </c>
      <c r="C1217" t="s">
        <v>668</v>
      </c>
      <c r="D1217">
        <v>2020</v>
      </c>
      <c r="E1217" t="s">
        <v>1</v>
      </c>
      <c r="F1217" t="s">
        <v>2</v>
      </c>
      <c r="G1217">
        <v>2</v>
      </c>
      <c r="H1217" t="s">
        <v>3</v>
      </c>
      <c r="I1217" t="s">
        <v>691</v>
      </c>
      <c r="J1217" t="s">
        <v>503</v>
      </c>
      <c r="K1217" t="s">
        <v>770</v>
      </c>
      <c r="L1217" t="s">
        <v>733</v>
      </c>
      <c r="M1217" t="s">
        <v>734</v>
      </c>
      <c r="N1217" t="s">
        <v>802</v>
      </c>
      <c r="O1217" t="s">
        <v>66</v>
      </c>
      <c r="P1217" t="s">
        <v>811</v>
      </c>
      <c r="Q1217" t="s">
        <v>67</v>
      </c>
      <c r="R1217">
        <v>0</v>
      </c>
      <c r="S1217" t="s">
        <v>7</v>
      </c>
      <c r="T1217">
        <v>376</v>
      </c>
      <c r="U1217" t="s">
        <v>507</v>
      </c>
      <c r="V1217" t="s">
        <v>4092</v>
      </c>
      <c r="W1217" t="s">
        <v>3030</v>
      </c>
      <c r="X1217">
        <v>16</v>
      </c>
      <c r="Y1217" t="s">
        <v>3032</v>
      </c>
      <c r="Z1217">
        <v>1</v>
      </c>
      <c r="AA1217" t="s">
        <v>924</v>
      </c>
      <c r="AB1217" t="s">
        <v>1593</v>
      </c>
      <c r="AC1217" s="10">
        <v>1</v>
      </c>
      <c r="AD1217" s="10">
        <v>0</v>
      </c>
      <c r="AE1217" s="10">
        <v>0</v>
      </c>
      <c r="AF1217" s="10">
        <v>2</v>
      </c>
      <c r="AG1217" s="10">
        <v>0</v>
      </c>
      <c r="AH1217" s="10">
        <v>0</v>
      </c>
      <c r="AI1217" s="10">
        <v>0</v>
      </c>
      <c r="AJ1217" s="10">
        <v>0</v>
      </c>
      <c r="AK1217" s="10">
        <v>0</v>
      </c>
      <c r="AL1217" s="10">
        <v>0</v>
      </c>
      <c r="AM1217" s="10">
        <v>0</v>
      </c>
      <c r="AN1217" s="10">
        <v>0</v>
      </c>
      <c r="AO1217" s="10">
        <v>0</v>
      </c>
      <c r="AP1217" s="10">
        <v>0</v>
      </c>
      <c r="AQ1217" s="10">
        <v>0</v>
      </c>
      <c r="AR1217" s="10">
        <v>3</v>
      </c>
      <c r="AS1217" s="10">
        <v>0</v>
      </c>
      <c r="AT1217" s="10">
        <v>0</v>
      </c>
      <c r="AU1217" s="10">
        <v>9294928602</v>
      </c>
      <c r="AV1217" s="10">
        <v>8897568953</v>
      </c>
      <c r="AW1217" s="10">
        <v>95.72</v>
      </c>
      <c r="AX1217" s="10">
        <v>22600000000</v>
      </c>
      <c r="AY1217" s="10">
        <v>0</v>
      </c>
      <c r="AZ1217" s="10">
        <v>0</v>
      </c>
      <c r="BA1217" s="10">
        <v>0</v>
      </c>
      <c r="BB1217" s="10">
        <v>0</v>
      </c>
      <c r="BC1217" s="10">
        <v>0</v>
      </c>
      <c r="BD1217" s="10">
        <v>0</v>
      </c>
      <c r="BE1217" s="10">
        <v>0</v>
      </c>
      <c r="BF1217" s="10">
        <v>0</v>
      </c>
      <c r="BG1217" s="10">
        <v>0</v>
      </c>
      <c r="BH1217" s="10">
        <v>0</v>
      </c>
      <c r="BI1217" s="10">
        <v>0</v>
      </c>
      <c r="BJ1217" s="10" t="s">
        <v>9</v>
      </c>
      <c r="BK1217" s="10" t="s">
        <v>9</v>
      </c>
      <c r="BL1217" s="10" t="s">
        <v>9</v>
      </c>
      <c r="BM1217" s="2">
        <f t="shared" si="181"/>
        <v>9294.928602</v>
      </c>
      <c r="BN1217" s="2">
        <f t="shared" si="182"/>
        <v>8897.568953</v>
      </c>
      <c r="BO1217" s="2">
        <f t="shared" si="183"/>
        <v>22600</v>
      </c>
      <c r="BP1217" s="2">
        <f t="shared" si="184"/>
        <v>0</v>
      </c>
      <c r="BQ1217" s="2">
        <f t="shared" si="185"/>
        <v>0</v>
      </c>
      <c r="BR1217" s="2">
        <f t="shared" si="186"/>
        <v>0</v>
      </c>
      <c r="BS1217" s="2">
        <f t="shared" si="187"/>
        <v>0</v>
      </c>
      <c r="BT1217" s="2">
        <f t="shared" si="188"/>
        <v>0</v>
      </c>
      <c r="BU1217" s="2">
        <f t="shared" si="189"/>
        <v>0</v>
      </c>
      <c r="BV1217" s="2">
        <f t="shared" si="190"/>
        <v>0</v>
      </c>
    </row>
    <row r="1218" spans="1:74" x14ac:dyDescent="0.25">
      <c r="A1218">
        <v>16</v>
      </c>
      <c r="B1218" t="s">
        <v>0</v>
      </c>
      <c r="C1218" t="s">
        <v>668</v>
      </c>
      <c r="D1218">
        <v>2020</v>
      </c>
      <c r="E1218" t="s">
        <v>1</v>
      </c>
      <c r="F1218" t="s">
        <v>2</v>
      </c>
      <c r="G1218">
        <v>2</v>
      </c>
      <c r="H1218" t="s">
        <v>3</v>
      </c>
      <c r="I1218" t="s">
        <v>691</v>
      </c>
      <c r="J1218" t="s">
        <v>503</v>
      </c>
      <c r="K1218" t="s">
        <v>770</v>
      </c>
      <c r="L1218" t="s">
        <v>733</v>
      </c>
      <c r="M1218" t="s">
        <v>734</v>
      </c>
      <c r="N1218" t="s">
        <v>802</v>
      </c>
      <c r="O1218" t="s">
        <v>66</v>
      </c>
      <c r="P1218" t="s">
        <v>811</v>
      </c>
      <c r="Q1218" t="s">
        <v>67</v>
      </c>
      <c r="R1218">
        <v>0</v>
      </c>
      <c r="S1218" t="s">
        <v>7</v>
      </c>
      <c r="T1218">
        <v>376</v>
      </c>
      <c r="U1218" t="s">
        <v>507</v>
      </c>
      <c r="V1218" t="s">
        <v>4092</v>
      </c>
      <c r="W1218" t="s">
        <v>3030</v>
      </c>
      <c r="X1218">
        <v>17</v>
      </c>
      <c r="Y1218" t="s">
        <v>3033</v>
      </c>
      <c r="Z1218">
        <v>1</v>
      </c>
      <c r="AA1218" t="s">
        <v>924</v>
      </c>
      <c r="AB1218" t="s">
        <v>1593</v>
      </c>
      <c r="AC1218" s="10">
        <v>0</v>
      </c>
      <c r="AD1218" s="10">
        <v>0</v>
      </c>
      <c r="AE1218" s="10">
        <v>0</v>
      </c>
      <c r="AF1218" s="10">
        <v>89</v>
      </c>
      <c r="AG1218" s="10">
        <v>0</v>
      </c>
      <c r="AH1218" s="10">
        <v>0</v>
      </c>
      <c r="AI1218" s="10">
        <v>13</v>
      </c>
      <c r="AJ1218" s="10">
        <v>0</v>
      </c>
      <c r="AK1218" s="10">
        <v>0</v>
      </c>
      <c r="AL1218" s="10">
        <v>0</v>
      </c>
      <c r="AM1218" s="10">
        <v>0</v>
      </c>
      <c r="AN1218" s="10">
        <v>0</v>
      </c>
      <c r="AO1218" s="10">
        <v>0</v>
      </c>
      <c r="AP1218" s="10">
        <v>0</v>
      </c>
      <c r="AQ1218" s="10">
        <v>0</v>
      </c>
      <c r="AR1218" s="10">
        <v>102</v>
      </c>
      <c r="AS1218" s="10">
        <v>0</v>
      </c>
      <c r="AT1218" s="10">
        <v>0</v>
      </c>
      <c r="AU1218" s="10">
        <v>0</v>
      </c>
      <c r="AV1218" s="10">
        <v>0</v>
      </c>
      <c r="AW1218" s="10">
        <v>0</v>
      </c>
      <c r="AX1218" s="10">
        <v>27377190000</v>
      </c>
      <c r="AY1218" s="10">
        <v>0</v>
      </c>
      <c r="AZ1218" s="10">
        <v>0</v>
      </c>
      <c r="BA1218" s="10">
        <v>20000000000</v>
      </c>
      <c r="BB1218" s="10">
        <v>0</v>
      </c>
      <c r="BC1218" s="10">
        <v>0</v>
      </c>
      <c r="BD1218" s="10">
        <v>0</v>
      </c>
      <c r="BE1218" s="10">
        <v>0</v>
      </c>
      <c r="BF1218" s="10">
        <v>0</v>
      </c>
      <c r="BG1218" s="10">
        <v>0</v>
      </c>
      <c r="BH1218" s="10">
        <v>0</v>
      </c>
      <c r="BI1218" s="10">
        <v>0</v>
      </c>
      <c r="BJ1218" s="10" t="s">
        <v>9</v>
      </c>
      <c r="BK1218" s="10" t="s">
        <v>9</v>
      </c>
      <c r="BL1218" s="10" t="s">
        <v>9</v>
      </c>
      <c r="BM1218" s="2">
        <f t="shared" si="181"/>
        <v>0</v>
      </c>
      <c r="BN1218" s="2">
        <f t="shared" si="182"/>
        <v>0</v>
      </c>
      <c r="BO1218" s="2">
        <f t="shared" si="183"/>
        <v>27377.19</v>
      </c>
      <c r="BP1218" s="2">
        <f t="shared" si="184"/>
        <v>0</v>
      </c>
      <c r="BQ1218" s="2">
        <f t="shared" si="185"/>
        <v>20000</v>
      </c>
      <c r="BR1218" s="2">
        <f t="shared" si="186"/>
        <v>0</v>
      </c>
      <c r="BS1218" s="2">
        <f t="shared" si="187"/>
        <v>0</v>
      </c>
      <c r="BT1218" s="2">
        <f t="shared" si="188"/>
        <v>0</v>
      </c>
      <c r="BU1218" s="2">
        <f t="shared" si="189"/>
        <v>0</v>
      </c>
      <c r="BV1218" s="2">
        <f t="shared" si="190"/>
        <v>0</v>
      </c>
    </row>
    <row r="1219" spans="1:74" x14ac:dyDescent="0.25">
      <c r="A1219">
        <v>16</v>
      </c>
      <c r="B1219" t="s">
        <v>0</v>
      </c>
      <c r="C1219" t="s">
        <v>668</v>
      </c>
      <c r="D1219">
        <v>2020</v>
      </c>
      <c r="E1219" t="s">
        <v>1</v>
      </c>
      <c r="F1219" t="s">
        <v>2</v>
      </c>
      <c r="G1219">
        <v>2</v>
      </c>
      <c r="H1219" t="s">
        <v>3</v>
      </c>
      <c r="I1219" t="s">
        <v>691</v>
      </c>
      <c r="J1219" t="s">
        <v>503</v>
      </c>
      <c r="K1219" t="s">
        <v>770</v>
      </c>
      <c r="L1219" t="s">
        <v>733</v>
      </c>
      <c r="M1219" t="s">
        <v>734</v>
      </c>
      <c r="N1219" t="s">
        <v>802</v>
      </c>
      <c r="O1219" t="s">
        <v>66</v>
      </c>
      <c r="P1219" t="s">
        <v>811</v>
      </c>
      <c r="Q1219" t="s">
        <v>67</v>
      </c>
      <c r="R1219">
        <v>0</v>
      </c>
      <c r="S1219" t="s">
        <v>7</v>
      </c>
      <c r="T1219">
        <v>377</v>
      </c>
      <c r="U1219" t="s">
        <v>145</v>
      </c>
      <c r="V1219" t="s">
        <v>4093</v>
      </c>
      <c r="W1219" t="s">
        <v>3034</v>
      </c>
      <c r="X1219">
        <v>6</v>
      </c>
      <c r="Y1219" t="s">
        <v>3035</v>
      </c>
      <c r="Z1219">
        <v>1</v>
      </c>
      <c r="AA1219" t="s">
        <v>924</v>
      </c>
      <c r="AB1219" t="s">
        <v>1593</v>
      </c>
      <c r="AC1219" s="10">
        <v>10.96</v>
      </c>
      <c r="AD1219" s="10">
        <v>0</v>
      </c>
      <c r="AE1219" s="10">
        <v>0</v>
      </c>
      <c r="AF1219" s="10">
        <v>30</v>
      </c>
      <c r="AG1219" s="10">
        <v>0</v>
      </c>
      <c r="AH1219" s="10">
        <v>0</v>
      </c>
      <c r="AI1219" s="10">
        <v>30</v>
      </c>
      <c r="AJ1219" s="10">
        <v>0</v>
      </c>
      <c r="AK1219" s="10">
        <v>0</v>
      </c>
      <c r="AL1219" s="10">
        <v>20</v>
      </c>
      <c r="AM1219" s="10">
        <v>0</v>
      </c>
      <c r="AN1219" s="10">
        <v>0</v>
      </c>
      <c r="AO1219" s="10">
        <v>19.04</v>
      </c>
      <c r="AP1219" s="10">
        <v>0</v>
      </c>
      <c r="AQ1219" s="10">
        <v>0</v>
      </c>
      <c r="AR1219" s="10">
        <v>110</v>
      </c>
      <c r="AS1219" s="10">
        <v>0</v>
      </c>
      <c r="AT1219" s="10">
        <v>0</v>
      </c>
      <c r="AU1219" s="10">
        <v>250000000</v>
      </c>
      <c r="AV1219" s="10">
        <v>250000000</v>
      </c>
      <c r="AW1219" s="10">
        <v>100</v>
      </c>
      <c r="AX1219" s="10">
        <v>56455000000</v>
      </c>
      <c r="AY1219" s="10">
        <v>0</v>
      </c>
      <c r="AZ1219" s="10">
        <v>0</v>
      </c>
      <c r="BA1219" s="10">
        <v>50411268400</v>
      </c>
      <c r="BB1219" s="10">
        <v>0</v>
      </c>
      <c r="BC1219" s="10">
        <v>0</v>
      </c>
      <c r="BD1219" s="10">
        <v>50411543999</v>
      </c>
      <c r="BE1219" s="10">
        <v>0</v>
      </c>
      <c r="BF1219" s="10">
        <v>0</v>
      </c>
      <c r="BG1219" s="10">
        <v>50411000000</v>
      </c>
      <c r="BH1219" s="10">
        <v>0</v>
      </c>
      <c r="BI1219" s="10">
        <v>0</v>
      </c>
      <c r="BJ1219" s="10" t="s">
        <v>9</v>
      </c>
      <c r="BK1219" s="10" t="s">
        <v>9</v>
      </c>
      <c r="BL1219" s="10" t="s">
        <v>9</v>
      </c>
      <c r="BM1219" s="2">
        <f t="shared" ref="BM1219:BM1282" si="191">AU1219 / 1000000</f>
        <v>250</v>
      </c>
      <c r="BN1219" s="2">
        <f t="shared" ref="BN1219:BN1282" si="192">AV1219 / 1000000</f>
        <v>250</v>
      </c>
      <c r="BO1219" s="2">
        <f t="shared" ref="BO1219:BO1282" si="193">AX1219  / 1000000</f>
        <v>56455</v>
      </c>
      <c r="BP1219" s="2">
        <f t="shared" ref="BP1219:BP1282" si="194">AY1219  / 1000000</f>
        <v>0</v>
      </c>
      <c r="BQ1219" s="2">
        <f t="shared" ref="BQ1219:BQ1282" si="195">BA1219  / 1000000</f>
        <v>50411.268400000001</v>
      </c>
      <c r="BR1219" s="2">
        <f t="shared" ref="BR1219:BR1282" si="196">BB1219  / 1000000</f>
        <v>0</v>
      </c>
      <c r="BS1219" s="2">
        <f t="shared" ref="BS1219:BS1282" si="197">BD1219  / 1000000</f>
        <v>50411.543999000001</v>
      </c>
      <c r="BT1219" s="2">
        <f t="shared" ref="BT1219:BT1282" si="198">BE1219  / 1000000</f>
        <v>0</v>
      </c>
      <c r="BU1219" s="2">
        <f t="shared" ref="BU1219:BU1282" si="199">BG1219  / 1000000</f>
        <v>50411</v>
      </c>
      <c r="BV1219" s="2">
        <f t="shared" ref="BV1219:BV1282" si="200">BH1219  / 1000000</f>
        <v>0</v>
      </c>
    </row>
    <row r="1220" spans="1:74" x14ac:dyDescent="0.25">
      <c r="A1220">
        <v>16</v>
      </c>
      <c r="B1220" t="s">
        <v>0</v>
      </c>
      <c r="C1220" t="s">
        <v>668</v>
      </c>
      <c r="D1220">
        <v>2020</v>
      </c>
      <c r="E1220" t="s">
        <v>1</v>
      </c>
      <c r="F1220" t="s">
        <v>2</v>
      </c>
      <c r="G1220">
        <v>2</v>
      </c>
      <c r="H1220" t="s">
        <v>3</v>
      </c>
      <c r="I1220" t="s">
        <v>691</v>
      </c>
      <c r="J1220" t="s">
        <v>503</v>
      </c>
      <c r="K1220" t="s">
        <v>770</v>
      </c>
      <c r="L1220" t="s">
        <v>733</v>
      </c>
      <c r="M1220" t="s">
        <v>734</v>
      </c>
      <c r="N1220" t="s">
        <v>802</v>
      </c>
      <c r="O1220" t="s">
        <v>66</v>
      </c>
      <c r="P1220" t="s">
        <v>811</v>
      </c>
      <c r="Q1220" t="s">
        <v>67</v>
      </c>
      <c r="R1220">
        <v>0</v>
      </c>
      <c r="S1220" t="s">
        <v>7</v>
      </c>
      <c r="T1220">
        <v>378</v>
      </c>
      <c r="U1220" t="s">
        <v>508</v>
      </c>
      <c r="V1220" t="s">
        <v>4093</v>
      </c>
      <c r="W1220" t="s">
        <v>3034</v>
      </c>
      <c r="X1220">
        <v>1</v>
      </c>
      <c r="Y1220" t="s">
        <v>3036</v>
      </c>
      <c r="Z1220">
        <v>1</v>
      </c>
      <c r="AA1220" t="s">
        <v>924</v>
      </c>
      <c r="AB1220" t="s">
        <v>1593</v>
      </c>
      <c r="AC1220" s="10">
        <v>135.99</v>
      </c>
      <c r="AD1220" s="10">
        <v>11.91</v>
      </c>
      <c r="AE1220" s="10">
        <v>8.76</v>
      </c>
      <c r="AF1220" s="10">
        <v>145</v>
      </c>
      <c r="AG1220" s="10">
        <v>0</v>
      </c>
      <c r="AH1220" s="10">
        <v>0</v>
      </c>
      <c r="AI1220" s="10">
        <v>15</v>
      </c>
      <c r="AJ1220" s="10">
        <v>0</v>
      </c>
      <c r="AK1220" s="10">
        <v>0</v>
      </c>
      <c r="AL1220" s="10">
        <v>15</v>
      </c>
      <c r="AM1220" s="10">
        <v>0</v>
      </c>
      <c r="AN1220" s="10">
        <v>0</v>
      </c>
      <c r="AO1220" s="10">
        <v>1.01</v>
      </c>
      <c r="AP1220" s="10">
        <v>0</v>
      </c>
      <c r="AQ1220" s="10">
        <v>0</v>
      </c>
      <c r="AR1220" s="10">
        <v>312</v>
      </c>
      <c r="AS1220" s="10">
        <v>11.91</v>
      </c>
      <c r="AT1220" s="10">
        <v>3.82</v>
      </c>
      <c r="AU1220" s="10">
        <v>70727756906</v>
      </c>
      <c r="AV1220" s="10">
        <v>70723814762</v>
      </c>
      <c r="AW1220" s="10">
        <v>99.99</v>
      </c>
      <c r="AX1220" s="10">
        <v>113916737000</v>
      </c>
      <c r="AY1220" s="10">
        <v>0</v>
      </c>
      <c r="AZ1220" s="10">
        <v>0</v>
      </c>
      <c r="BA1220" s="10">
        <v>50025028110</v>
      </c>
      <c r="BB1220" s="10">
        <v>0</v>
      </c>
      <c r="BC1220" s="10">
        <v>0</v>
      </c>
      <c r="BD1220" s="10">
        <v>44408206735</v>
      </c>
      <c r="BE1220" s="10">
        <v>0</v>
      </c>
      <c r="BF1220" s="10">
        <v>0</v>
      </c>
      <c r="BG1220" s="10">
        <v>35018424470</v>
      </c>
      <c r="BH1220" s="10">
        <v>0</v>
      </c>
      <c r="BI1220" s="10">
        <v>0</v>
      </c>
      <c r="BJ1220" s="10" t="s">
        <v>9</v>
      </c>
      <c r="BK1220" s="10" t="s">
        <v>9</v>
      </c>
      <c r="BL1220" s="10" t="s">
        <v>9</v>
      </c>
      <c r="BM1220" s="2">
        <f t="shared" si="191"/>
        <v>70727.756905999995</v>
      </c>
      <c r="BN1220" s="2">
        <f t="shared" si="192"/>
        <v>70723.814761999995</v>
      </c>
      <c r="BO1220" s="2">
        <f t="shared" si="193"/>
        <v>113916.73699999999</v>
      </c>
      <c r="BP1220" s="2">
        <f t="shared" si="194"/>
        <v>0</v>
      </c>
      <c r="BQ1220" s="2">
        <f t="shared" si="195"/>
        <v>50025.028109999999</v>
      </c>
      <c r="BR1220" s="2">
        <f t="shared" si="196"/>
        <v>0</v>
      </c>
      <c r="BS1220" s="2">
        <f t="shared" si="197"/>
        <v>44408.206735</v>
      </c>
      <c r="BT1220" s="2">
        <f t="shared" si="198"/>
        <v>0</v>
      </c>
      <c r="BU1220" s="2">
        <f t="shared" si="199"/>
        <v>35018.424469999998</v>
      </c>
      <c r="BV1220" s="2">
        <f t="shared" si="200"/>
        <v>0</v>
      </c>
    </row>
    <row r="1221" spans="1:74" x14ac:dyDescent="0.25">
      <c r="A1221">
        <v>16</v>
      </c>
      <c r="B1221" t="s">
        <v>0</v>
      </c>
      <c r="C1221" t="s">
        <v>668</v>
      </c>
      <c r="D1221">
        <v>2020</v>
      </c>
      <c r="E1221" t="s">
        <v>1</v>
      </c>
      <c r="F1221" t="s">
        <v>2</v>
      </c>
      <c r="G1221">
        <v>2</v>
      </c>
      <c r="H1221" t="s">
        <v>3</v>
      </c>
      <c r="I1221" t="s">
        <v>691</v>
      </c>
      <c r="J1221" t="s">
        <v>503</v>
      </c>
      <c r="K1221" t="s">
        <v>770</v>
      </c>
      <c r="L1221" t="s">
        <v>733</v>
      </c>
      <c r="M1221" t="s">
        <v>734</v>
      </c>
      <c r="N1221" t="s">
        <v>802</v>
      </c>
      <c r="O1221" t="s">
        <v>66</v>
      </c>
      <c r="P1221" t="s">
        <v>811</v>
      </c>
      <c r="Q1221" t="s">
        <v>67</v>
      </c>
      <c r="R1221">
        <v>0</v>
      </c>
      <c r="S1221" t="s">
        <v>7</v>
      </c>
      <c r="T1221">
        <v>378</v>
      </c>
      <c r="U1221" t="s">
        <v>508</v>
      </c>
      <c r="V1221" t="s">
        <v>4093</v>
      </c>
      <c r="W1221" t="s">
        <v>3034</v>
      </c>
      <c r="X1221">
        <v>2</v>
      </c>
      <c r="Y1221" t="s">
        <v>3037</v>
      </c>
      <c r="Z1221">
        <v>1</v>
      </c>
      <c r="AA1221" t="s">
        <v>924</v>
      </c>
      <c r="AB1221" t="s">
        <v>1593</v>
      </c>
      <c r="AC1221" s="10">
        <v>130.81</v>
      </c>
      <c r="AD1221" s="10">
        <v>0.04</v>
      </c>
      <c r="AE1221" s="10">
        <v>0.03</v>
      </c>
      <c r="AF1221" s="10">
        <v>157.9</v>
      </c>
      <c r="AG1221" s="10">
        <v>0</v>
      </c>
      <c r="AH1221" s="10">
        <v>0</v>
      </c>
      <c r="AI1221" s="10">
        <v>41.1</v>
      </c>
      <c r="AJ1221" s="10">
        <v>0</v>
      </c>
      <c r="AK1221" s="10">
        <v>0</v>
      </c>
      <c r="AL1221" s="10">
        <v>35</v>
      </c>
      <c r="AM1221" s="10">
        <v>0</v>
      </c>
      <c r="AN1221" s="10">
        <v>0</v>
      </c>
      <c r="AO1221" s="10">
        <v>38.19</v>
      </c>
      <c r="AP1221" s="10">
        <v>0</v>
      </c>
      <c r="AQ1221" s="10">
        <v>0</v>
      </c>
      <c r="AR1221" s="10">
        <v>403</v>
      </c>
      <c r="AS1221" s="10">
        <v>0.04</v>
      </c>
      <c r="AT1221" s="10">
        <v>0.01</v>
      </c>
      <c r="AU1221" s="10">
        <v>65574596099</v>
      </c>
      <c r="AV1221" s="10">
        <v>64753723265</v>
      </c>
      <c r="AW1221" s="10">
        <v>98.75</v>
      </c>
      <c r="AX1221" s="10">
        <v>149945385000</v>
      </c>
      <c r="AY1221" s="10">
        <v>0</v>
      </c>
      <c r="AZ1221" s="10">
        <v>0</v>
      </c>
      <c r="BA1221" s="10">
        <v>32324365154</v>
      </c>
      <c r="BB1221" s="10">
        <v>0</v>
      </c>
      <c r="BC1221" s="10">
        <v>0</v>
      </c>
      <c r="BD1221" s="10">
        <v>31590487224</v>
      </c>
      <c r="BE1221" s="10">
        <v>0</v>
      </c>
      <c r="BF1221" s="10">
        <v>0</v>
      </c>
      <c r="BG1221" s="10">
        <v>27318247039</v>
      </c>
      <c r="BH1221" s="10">
        <v>0</v>
      </c>
      <c r="BI1221" s="10">
        <v>0</v>
      </c>
      <c r="BJ1221" s="10" t="s">
        <v>9</v>
      </c>
      <c r="BK1221" s="10" t="s">
        <v>9</v>
      </c>
      <c r="BL1221" s="10" t="s">
        <v>9</v>
      </c>
      <c r="BM1221" s="2">
        <f t="shared" si="191"/>
        <v>65574.596099000002</v>
      </c>
      <c r="BN1221" s="2">
        <f t="shared" si="192"/>
        <v>64753.723265000001</v>
      </c>
      <c r="BO1221" s="2">
        <f t="shared" si="193"/>
        <v>149945.38500000001</v>
      </c>
      <c r="BP1221" s="2">
        <f t="shared" si="194"/>
        <v>0</v>
      </c>
      <c r="BQ1221" s="2">
        <f t="shared" si="195"/>
        <v>32324.365153999999</v>
      </c>
      <c r="BR1221" s="2">
        <f t="shared" si="196"/>
        <v>0</v>
      </c>
      <c r="BS1221" s="2">
        <f t="shared" si="197"/>
        <v>31590.487224</v>
      </c>
      <c r="BT1221" s="2">
        <f t="shared" si="198"/>
        <v>0</v>
      </c>
      <c r="BU1221" s="2">
        <f t="shared" si="199"/>
        <v>27318.247039000002</v>
      </c>
      <c r="BV1221" s="2">
        <f t="shared" si="200"/>
        <v>0</v>
      </c>
    </row>
    <row r="1222" spans="1:74" x14ac:dyDescent="0.25">
      <c r="A1222">
        <v>16</v>
      </c>
      <c r="B1222" t="s">
        <v>0</v>
      </c>
      <c r="C1222" t="s">
        <v>668</v>
      </c>
      <c r="D1222">
        <v>2020</v>
      </c>
      <c r="E1222" t="s">
        <v>1</v>
      </c>
      <c r="F1222" t="s">
        <v>2</v>
      </c>
      <c r="G1222">
        <v>2</v>
      </c>
      <c r="H1222" t="s">
        <v>3</v>
      </c>
      <c r="I1222" t="s">
        <v>691</v>
      </c>
      <c r="J1222" t="s">
        <v>503</v>
      </c>
      <c r="K1222" t="s">
        <v>770</v>
      </c>
      <c r="L1222" t="s">
        <v>733</v>
      </c>
      <c r="M1222" t="s">
        <v>734</v>
      </c>
      <c r="N1222" t="s">
        <v>802</v>
      </c>
      <c r="O1222" t="s">
        <v>66</v>
      </c>
      <c r="P1222" t="s">
        <v>811</v>
      </c>
      <c r="Q1222" t="s">
        <v>67</v>
      </c>
      <c r="R1222">
        <v>0</v>
      </c>
      <c r="S1222" t="s">
        <v>7</v>
      </c>
      <c r="T1222">
        <v>378</v>
      </c>
      <c r="U1222" t="s">
        <v>508</v>
      </c>
      <c r="V1222" t="s">
        <v>4093</v>
      </c>
      <c r="W1222" t="s">
        <v>3034</v>
      </c>
      <c r="X1222">
        <v>3</v>
      </c>
      <c r="Y1222" t="s">
        <v>3038</v>
      </c>
      <c r="Z1222">
        <v>1</v>
      </c>
      <c r="AA1222" t="s">
        <v>924</v>
      </c>
      <c r="AB1222" t="s">
        <v>1593</v>
      </c>
      <c r="AC1222" s="10">
        <v>29.7</v>
      </c>
      <c r="AD1222" s="10">
        <v>0</v>
      </c>
      <c r="AE1222" s="10">
        <v>0</v>
      </c>
      <c r="AF1222" s="10">
        <v>112</v>
      </c>
      <c r="AG1222" s="10">
        <v>0</v>
      </c>
      <c r="AH1222" s="10">
        <v>0</v>
      </c>
      <c r="AI1222" s="10">
        <v>70</v>
      </c>
      <c r="AJ1222" s="10">
        <v>0</v>
      </c>
      <c r="AK1222" s="10">
        <v>0</v>
      </c>
      <c r="AL1222" s="10">
        <v>70</v>
      </c>
      <c r="AM1222" s="10">
        <v>0</v>
      </c>
      <c r="AN1222" s="10">
        <v>0</v>
      </c>
      <c r="AO1222" s="10">
        <v>29.3</v>
      </c>
      <c r="AP1222" s="10">
        <v>0</v>
      </c>
      <c r="AQ1222" s="10">
        <v>0</v>
      </c>
      <c r="AR1222" s="10">
        <v>311</v>
      </c>
      <c r="AS1222" s="10">
        <v>0</v>
      </c>
      <c r="AT1222" s="10">
        <v>0</v>
      </c>
      <c r="AU1222" s="10">
        <v>10282857152</v>
      </c>
      <c r="AV1222" s="10">
        <v>10282726892</v>
      </c>
      <c r="AW1222" s="10">
        <v>100</v>
      </c>
      <c r="AX1222" s="10">
        <v>30086000000</v>
      </c>
      <c r="AY1222" s="10">
        <v>0</v>
      </c>
      <c r="AZ1222" s="10">
        <v>0</v>
      </c>
      <c r="BA1222" s="10">
        <v>23214000000</v>
      </c>
      <c r="BB1222" s="10">
        <v>0</v>
      </c>
      <c r="BC1222" s="10">
        <v>0</v>
      </c>
      <c r="BD1222" s="10">
        <v>21186400000</v>
      </c>
      <c r="BE1222" s="10">
        <v>0</v>
      </c>
      <c r="BF1222" s="10">
        <v>0</v>
      </c>
      <c r="BG1222" s="10">
        <v>14585000000</v>
      </c>
      <c r="BH1222" s="10">
        <v>0</v>
      </c>
      <c r="BI1222" s="10">
        <v>0</v>
      </c>
      <c r="BJ1222" s="10" t="s">
        <v>9</v>
      </c>
      <c r="BK1222" s="10" t="s">
        <v>9</v>
      </c>
      <c r="BL1222" s="10" t="s">
        <v>9</v>
      </c>
      <c r="BM1222" s="2">
        <f t="shared" si="191"/>
        <v>10282.857152</v>
      </c>
      <c r="BN1222" s="2">
        <f t="shared" si="192"/>
        <v>10282.726892000001</v>
      </c>
      <c r="BO1222" s="2">
        <f t="shared" si="193"/>
        <v>30086</v>
      </c>
      <c r="BP1222" s="2">
        <f t="shared" si="194"/>
        <v>0</v>
      </c>
      <c r="BQ1222" s="2">
        <f t="shared" si="195"/>
        <v>23214</v>
      </c>
      <c r="BR1222" s="2">
        <f t="shared" si="196"/>
        <v>0</v>
      </c>
      <c r="BS1222" s="2">
        <f t="shared" si="197"/>
        <v>21186.400000000001</v>
      </c>
      <c r="BT1222" s="2">
        <f t="shared" si="198"/>
        <v>0</v>
      </c>
      <c r="BU1222" s="2">
        <f t="shared" si="199"/>
        <v>14585</v>
      </c>
      <c r="BV1222" s="2">
        <f t="shared" si="200"/>
        <v>0</v>
      </c>
    </row>
    <row r="1223" spans="1:74" x14ac:dyDescent="0.25">
      <c r="A1223">
        <v>16</v>
      </c>
      <c r="B1223" t="s">
        <v>0</v>
      </c>
      <c r="C1223" t="s">
        <v>668</v>
      </c>
      <c r="D1223">
        <v>2020</v>
      </c>
      <c r="E1223" t="s">
        <v>1</v>
      </c>
      <c r="F1223" t="s">
        <v>2</v>
      </c>
      <c r="G1223">
        <v>2</v>
      </c>
      <c r="H1223" t="s">
        <v>3</v>
      </c>
      <c r="I1223" t="s">
        <v>691</v>
      </c>
      <c r="J1223" t="s">
        <v>503</v>
      </c>
      <c r="K1223" t="s">
        <v>770</v>
      </c>
      <c r="L1223" t="s">
        <v>733</v>
      </c>
      <c r="M1223" t="s">
        <v>734</v>
      </c>
      <c r="N1223" t="s">
        <v>802</v>
      </c>
      <c r="O1223" t="s">
        <v>66</v>
      </c>
      <c r="P1223" t="s">
        <v>811</v>
      </c>
      <c r="Q1223" t="s">
        <v>67</v>
      </c>
      <c r="R1223">
        <v>0</v>
      </c>
      <c r="S1223" t="s">
        <v>7</v>
      </c>
      <c r="T1223">
        <v>378</v>
      </c>
      <c r="U1223" t="s">
        <v>508</v>
      </c>
      <c r="V1223" t="s">
        <v>4093</v>
      </c>
      <c r="W1223" t="s">
        <v>3034</v>
      </c>
      <c r="X1223">
        <v>4</v>
      </c>
      <c r="Y1223" t="s">
        <v>3039</v>
      </c>
      <c r="Z1223">
        <v>2</v>
      </c>
      <c r="AA1223" t="s">
        <v>920</v>
      </c>
      <c r="AB1223" t="s">
        <v>1593</v>
      </c>
      <c r="AC1223" s="10">
        <v>100</v>
      </c>
      <c r="AD1223" s="10">
        <v>99.93</v>
      </c>
      <c r="AE1223" s="10">
        <v>99.93</v>
      </c>
      <c r="AF1223" s="10">
        <v>100</v>
      </c>
      <c r="AG1223" s="10">
        <v>0</v>
      </c>
      <c r="AH1223" s="10">
        <v>0</v>
      </c>
      <c r="AI1223" s="10">
        <v>0</v>
      </c>
      <c r="AJ1223" s="10">
        <v>0</v>
      </c>
      <c r="AK1223" s="10">
        <v>0</v>
      </c>
      <c r="AL1223" s="10">
        <v>0</v>
      </c>
      <c r="AM1223" s="10">
        <v>0</v>
      </c>
      <c r="AN1223" s="10">
        <v>0</v>
      </c>
      <c r="AO1223" s="10">
        <v>0</v>
      </c>
      <c r="AP1223" s="10">
        <v>0</v>
      </c>
      <c r="AQ1223" s="10">
        <v>0</v>
      </c>
      <c r="AR1223" s="10" t="s">
        <v>7</v>
      </c>
      <c r="AS1223" s="10" t="s">
        <v>7</v>
      </c>
      <c r="AT1223" s="10" t="s">
        <v>7</v>
      </c>
      <c r="AU1223" s="10">
        <v>211860192</v>
      </c>
      <c r="AV1223" s="10">
        <v>211716858</v>
      </c>
      <c r="AW1223" s="10">
        <v>99.93</v>
      </c>
      <c r="AX1223" s="10">
        <v>5989293000</v>
      </c>
      <c r="AY1223" s="10">
        <v>0</v>
      </c>
      <c r="AZ1223" s="10">
        <v>0</v>
      </c>
      <c r="BA1223" s="10">
        <v>0</v>
      </c>
      <c r="BB1223" s="10">
        <v>0</v>
      </c>
      <c r="BC1223" s="10">
        <v>0</v>
      </c>
      <c r="BD1223" s="10">
        <v>0</v>
      </c>
      <c r="BE1223" s="10">
        <v>0</v>
      </c>
      <c r="BF1223" s="10">
        <v>0</v>
      </c>
      <c r="BG1223" s="10">
        <v>0</v>
      </c>
      <c r="BH1223" s="10">
        <v>0</v>
      </c>
      <c r="BI1223" s="10">
        <v>0</v>
      </c>
      <c r="BJ1223" s="10" t="s">
        <v>9</v>
      </c>
      <c r="BK1223" s="10" t="s">
        <v>9</v>
      </c>
      <c r="BL1223" s="10" t="s">
        <v>9</v>
      </c>
      <c r="BM1223" s="2">
        <f t="shared" si="191"/>
        <v>211.86019200000001</v>
      </c>
      <c r="BN1223" s="2">
        <f t="shared" si="192"/>
        <v>211.716858</v>
      </c>
      <c r="BO1223" s="2">
        <f t="shared" si="193"/>
        <v>5989.2929999999997</v>
      </c>
      <c r="BP1223" s="2">
        <f t="shared" si="194"/>
        <v>0</v>
      </c>
      <c r="BQ1223" s="2">
        <f t="shared" si="195"/>
        <v>0</v>
      </c>
      <c r="BR1223" s="2">
        <f t="shared" si="196"/>
        <v>0</v>
      </c>
      <c r="BS1223" s="2">
        <f t="shared" si="197"/>
        <v>0</v>
      </c>
      <c r="BT1223" s="2">
        <f t="shared" si="198"/>
        <v>0</v>
      </c>
      <c r="BU1223" s="2">
        <f t="shared" si="199"/>
        <v>0</v>
      </c>
      <c r="BV1223" s="2">
        <f t="shared" si="200"/>
        <v>0</v>
      </c>
    </row>
    <row r="1224" spans="1:74" x14ac:dyDescent="0.25">
      <c r="A1224">
        <v>16</v>
      </c>
      <c r="B1224" t="s">
        <v>0</v>
      </c>
      <c r="C1224" t="s">
        <v>668</v>
      </c>
      <c r="D1224">
        <v>2020</v>
      </c>
      <c r="E1224" t="s">
        <v>1</v>
      </c>
      <c r="F1224" t="s">
        <v>2</v>
      </c>
      <c r="G1224">
        <v>2</v>
      </c>
      <c r="H1224" t="s">
        <v>3</v>
      </c>
      <c r="I1224" t="s">
        <v>691</v>
      </c>
      <c r="J1224" t="s">
        <v>503</v>
      </c>
      <c r="K1224" t="s">
        <v>770</v>
      </c>
      <c r="L1224" t="s">
        <v>733</v>
      </c>
      <c r="M1224" t="s">
        <v>734</v>
      </c>
      <c r="N1224" t="s">
        <v>802</v>
      </c>
      <c r="O1224" t="s">
        <v>66</v>
      </c>
      <c r="P1224" t="s">
        <v>811</v>
      </c>
      <c r="Q1224" t="s">
        <v>67</v>
      </c>
      <c r="R1224">
        <v>0</v>
      </c>
      <c r="S1224" t="s">
        <v>7</v>
      </c>
      <c r="T1224">
        <v>378</v>
      </c>
      <c r="U1224" t="s">
        <v>508</v>
      </c>
      <c r="V1224" t="s">
        <v>4093</v>
      </c>
      <c r="W1224" t="s">
        <v>3034</v>
      </c>
      <c r="X1224">
        <v>5</v>
      </c>
      <c r="Y1224" t="s">
        <v>3040</v>
      </c>
      <c r="Z1224">
        <v>1</v>
      </c>
      <c r="AA1224" t="s">
        <v>924</v>
      </c>
      <c r="AB1224" t="s">
        <v>1593</v>
      </c>
      <c r="AC1224" s="10">
        <v>8</v>
      </c>
      <c r="AD1224" s="10">
        <v>0</v>
      </c>
      <c r="AE1224" s="10">
        <v>0</v>
      </c>
      <c r="AF1224" s="10">
        <v>16</v>
      </c>
      <c r="AG1224" s="10">
        <v>0</v>
      </c>
      <c r="AH1224" s="10">
        <v>0</v>
      </c>
      <c r="AI1224" s="10">
        <v>2</v>
      </c>
      <c r="AJ1224" s="10">
        <v>0</v>
      </c>
      <c r="AK1224" s="10">
        <v>0</v>
      </c>
      <c r="AL1224" s="10">
        <v>2</v>
      </c>
      <c r="AM1224" s="10">
        <v>0</v>
      </c>
      <c r="AN1224" s="10">
        <v>0</v>
      </c>
      <c r="AO1224" s="10">
        <v>1</v>
      </c>
      <c r="AP1224" s="10">
        <v>0</v>
      </c>
      <c r="AQ1224" s="10">
        <v>0</v>
      </c>
      <c r="AR1224" s="10">
        <v>29</v>
      </c>
      <c r="AS1224" s="10">
        <v>0</v>
      </c>
      <c r="AT1224" s="10">
        <v>0</v>
      </c>
      <c r="AU1224" s="10">
        <v>20026525757</v>
      </c>
      <c r="AV1224" s="10">
        <v>20023008936</v>
      </c>
      <c r="AW1224" s="10">
        <v>99.98</v>
      </c>
      <c r="AX1224" s="10">
        <v>43154581000</v>
      </c>
      <c r="AY1224" s="10">
        <v>0</v>
      </c>
      <c r="AZ1224" s="10">
        <v>0</v>
      </c>
      <c r="BA1224" s="10">
        <v>11933000000</v>
      </c>
      <c r="BB1224" s="10">
        <v>0</v>
      </c>
      <c r="BC1224" s="10">
        <v>0</v>
      </c>
      <c r="BD1224" s="10">
        <v>11882180000</v>
      </c>
      <c r="BE1224" s="10">
        <v>0</v>
      </c>
      <c r="BF1224" s="10">
        <v>0</v>
      </c>
      <c r="BG1224" s="10">
        <v>11832000000</v>
      </c>
      <c r="BH1224" s="10">
        <v>0</v>
      </c>
      <c r="BI1224" s="10">
        <v>0</v>
      </c>
      <c r="BJ1224" s="10" t="s">
        <v>9</v>
      </c>
      <c r="BK1224" s="10" t="s">
        <v>9</v>
      </c>
      <c r="BL1224" s="10" t="s">
        <v>9</v>
      </c>
      <c r="BM1224" s="2">
        <f t="shared" si="191"/>
        <v>20026.525756999999</v>
      </c>
      <c r="BN1224" s="2">
        <f t="shared" si="192"/>
        <v>20023.008935999998</v>
      </c>
      <c r="BO1224" s="2">
        <f t="shared" si="193"/>
        <v>43154.580999999998</v>
      </c>
      <c r="BP1224" s="2">
        <f t="shared" si="194"/>
        <v>0</v>
      </c>
      <c r="BQ1224" s="2">
        <f t="shared" si="195"/>
        <v>11933</v>
      </c>
      <c r="BR1224" s="2">
        <f t="shared" si="196"/>
        <v>0</v>
      </c>
      <c r="BS1224" s="2">
        <f t="shared" si="197"/>
        <v>11882.18</v>
      </c>
      <c r="BT1224" s="2">
        <f t="shared" si="198"/>
        <v>0</v>
      </c>
      <c r="BU1224" s="2">
        <f t="shared" si="199"/>
        <v>11832</v>
      </c>
      <c r="BV1224" s="2">
        <f t="shared" si="200"/>
        <v>0</v>
      </c>
    </row>
    <row r="1225" spans="1:74" x14ac:dyDescent="0.25">
      <c r="A1225">
        <v>16</v>
      </c>
      <c r="B1225" t="s">
        <v>0</v>
      </c>
      <c r="C1225" t="s">
        <v>668</v>
      </c>
      <c r="D1225">
        <v>2020</v>
      </c>
      <c r="E1225" t="s">
        <v>1</v>
      </c>
      <c r="F1225" t="s">
        <v>2</v>
      </c>
      <c r="G1225">
        <v>2</v>
      </c>
      <c r="H1225" t="s">
        <v>3</v>
      </c>
      <c r="I1225" t="s">
        <v>691</v>
      </c>
      <c r="J1225" t="s">
        <v>503</v>
      </c>
      <c r="K1225" t="s">
        <v>770</v>
      </c>
      <c r="L1225" t="s">
        <v>733</v>
      </c>
      <c r="M1225" t="s">
        <v>734</v>
      </c>
      <c r="N1225" t="s">
        <v>802</v>
      </c>
      <c r="O1225" t="s">
        <v>66</v>
      </c>
      <c r="P1225" t="s">
        <v>811</v>
      </c>
      <c r="Q1225" t="s">
        <v>67</v>
      </c>
      <c r="R1225">
        <v>0</v>
      </c>
      <c r="S1225" t="s">
        <v>7</v>
      </c>
      <c r="T1225">
        <v>378</v>
      </c>
      <c r="U1225" t="s">
        <v>508</v>
      </c>
      <c r="V1225" t="s">
        <v>4093</v>
      </c>
      <c r="W1225" t="s">
        <v>3034</v>
      </c>
      <c r="X1225">
        <v>7</v>
      </c>
      <c r="Y1225" t="s">
        <v>3024</v>
      </c>
      <c r="Z1225">
        <v>2</v>
      </c>
      <c r="AA1225" t="s">
        <v>920</v>
      </c>
      <c r="AB1225" t="s">
        <v>1593</v>
      </c>
      <c r="AC1225" s="10">
        <v>100</v>
      </c>
      <c r="AD1225" s="10">
        <v>28.4</v>
      </c>
      <c r="AE1225" s="10">
        <v>28.4</v>
      </c>
      <c r="AF1225" s="10">
        <v>100</v>
      </c>
      <c r="AG1225" s="10">
        <v>0</v>
      </c>
      <c r="AH1225" s="10">
        <v>0</v>
      </c>
      <c r="AI1225" s="10">
        <v>100</v>
      </c>
      <c r="AJ1225" s="10">
        <v>0</v>
      </c>
      <c r="AK1225" s="10">
        <v>0</v>
      </c>
      <c r="AL1225" s="10">
        <v>100</v>
      </c>
      <c r="AM1225" s="10">
        <v>0</v>
      </c>
      <c r="AN1225" s="10">
        <v>0</v>
      </c>
      <c r="AO1225" s="10">
        <v>0</v>
      </c>
      <c r="AP1225" s="10">
        <v>0</v>
      </c>
      <c r="AQ1225" s="10">
        <v>0</v>
      </c>
      <c r="AR1225" s="10" t="s">
        <v>7</v>
      </c>
      <c r="AS1225" s="10" t="s">
        <v>7</v>
      </c>
      <c r="AT1225" s="10" t="s">
        <v>7</v>
      </c>
      <c r="AU1225" s="10">
        <v>16354159873</v>
      </c>
      <c r="AV1225" s="10">
        <v>4645010718</v>
      </c>
      <c r="AW1225" s="10">
        <v>28.4</v>
      </c>
      <c r="AX1225" s="10">
        <v>36725331000</v>
      </c>
      <c r="AY1225" s="10">
        <v>0</v>
      </c>
      <c r="AZ1225" s="10">
        <v>0</v>
      </c>
      <c r="BA1225" s="10">
        <v>1</v>
      </c>
      <c r="BB1225" s="10">
        <v>0</v>
      </c>
      <c r="BC1225" s="10">
        <v>0</v>
      </c>
      <c r="BD1225" s="10">
        <v>1</v>
      </c>
      <c r="BE1225" s="10">
        <v>0</v>
      </c>
      <c r="BF1225" s="10">
        <v>0</v>
      </c>
      <c r="BG1225" s="10">
        <v>0</v>
      </c>
      <c r="BH1225" s="10">
        <v>0</v>
      </c>
      <c r="BI1225" s="10">
        <v>0</v>
      </c>
      <c r="BJ1225" s="10" t="s">
        <v>9</v>
      </c>
      <c r="BK1225" s="10" t="s">
        <v>9</v>
      </c>
      <c r="BL1225" s="10" t="s">
        <v>9</v>
      </c>
      <c r="BM1225" s="2">
        <f t="shared" si="191"/>
        <v>16354.159873000001</v>
      </c>
      <c r="BN1225" s="2">
        <f t="shared" si="192"/>
        <v>4645.0107180000005</v>
      </c>
      <c r="BO1225" s="2">
        <f t="shared" si="193"/>
        <v>36725.330999999998</v>
      </c>
      <c r="BP1225" s="2">
        <f t="shared" si="194"/>
        <v>0</v>
      </c>
      <c r="BQ1225" s="2">
        <f t="shared" si="195"/>
        <v>9.9999999999999995E-7</v>
      </c>
      <c r="BR1225" s="2">
        <f t="shared" si="196"/>
        <v>0</v>
      </c>
      <c r="BS1225" s="2">
        <f t="shared" si="197"/>
        <v>9.9999999999999995E-7</v>
      </c>
      <c r="BT1225" s="2">
        <f t="shared" si="198"/>
        <v>0</v>
      </c>
      <c r="BU1225" s="2">
        <f t="shared" si="199"/>
        <v>0</v>
      </c>
      <c r="BV1225" s="2">
        <f t="shared" si="200"/>
        <v>0</v>
      </c>
    </row>
    <row r="1226" spans="1:74" x14ac:dyDescent="0.25">
      <c r="A1226">
        <v>16</v>
      </c>
      <c r="B1226" t="s">
        <v>0</v>
      </c>
      <c r="C1226" t="s">
        <v>668</v>
      </c>
      <c r="D1226">
        <v>2020</v>
      </c>
      <c r="E1226" t="s">
        <v>1</v>
      </c>
      <c r="F1226" t="s">
        <v>2</v>
      </c>
      <c r="G1226">
        <v>2</v>
      </c>
      <c r="H1226" t="s">
        <v>3</v>
      </c>
      <c r="I1226" t="s">
        <v>691</v>
      </c>
      <c r="J1226" t="s">
        <v>503</v>
      </c>
      <c r="K1226" t="s">
        <v>770</v>
      </c>
      <c r="L1226" t="s">
        <v>733</v>
      </c>
      <c r="M1226" t="s">
        <v>734</v>
      </c>
      <c r="N1226" t="s">
        <v>802</v>
      </c>
      <c r="O1226" t="s">
        <v>66</v>
      </c>
      <c r="P1226" t="s">
        <v>811</v>
      </c>
      <c r="Q1226" t="s">
        <v>67</v>
      </c>
      <c r="R1226">
        <v>0</v>
      </c>
      <c r="S1226" t="s">
        <v>7</v>
      </c>
      <c r="T1226">
        <v>380</v>
      </c>
      <c r="U1226" t="s">
        <v>509</v>
      </c>
      <c r="V1226" t="s">
        <v>4094</v>
      </c>
      <c r="W1226" t="s">
        <v>3041</v>
      </c>
      <c r="X1226">
        <v>1</v>
      </c>
      <c r="Y1226" t="s">
        <v>3042</v>
      </c>
      <c r="Z1226">
        <v>1</v>
      </c>
      <c r="AA1226" t="s">
        <v>924</v>
      </c>
      <c r="AB1226" t="s">
        <v>1593</v>
      </c>
      <c r="AC1226" s="10">
        <v>6</v>
      </c>
      <c r="AD1226" s="10">
        <v>0</v>
      </c>
      <c r="AE1226" s="10">
        <v>0</v>
      </c>
      <c r="AF1226" s="10">
        <v>2</v>
      </c>
      <c r="AG1226" s="10">
        <v>0</v>
      </c>
      <c r="AH1226" s="10">
        <v>0</v>
      </c>
      <c r="AI1226" s="10">
        <v>0</v>
      </c>
      <c r="AJ1226" s="10">
        <v>0</v>
      </c>
      <c r="AK1226" s="10">
        <v>0</v>
      </c>
      <c r="AL1226" s="10">
        <v>0</v>
      </c>
      <c r="AM1226" s="10">
        <v>0</v>
      </c>
      <c r="AN1226" s="10">
        <v>0</v>
      </c>
      <c r="AO1226" s="10">
        <v>0</v>
      </c>
      <c r="AP1226" s="10">
        <v>0</v>
      </c>
      <c r="AQ1226" s="10">
        <v>0</v>
      </c>
      <c r="AR1226" s="10">
        <v>8</v>
      </c>
      <c r="AS1226" s="10">
        <v>0</v>
      </c>
      <c r="AT1226" s="10">
        <v>0</v>
      </c>
      <c r="AU1226" s="10">
        <v>47316649394</v>
      </c>
      <c r="AV1226" s="10">
        <v>47191352412</v>
      </c>
      <c r="AW1226" s="10">
        <v>99.74</v>
      </c>
      <c r="AX1226" s="10">
        <v>13377260000</v>
      </c>
      <c r="AY1226" s="10">
        <v>0</v>
      </c>
      <c r="AZ1226" s="10">
        <v>0</v>
      </c>
      <c r="BA1226" s="10">
        <v>0</v>
      </c>
      <c r="BB1226" s="10">
        <v>0</v>
      </c>
      <c r="BC1226" s="10">
        <v>0</v>
      </c>
      <c r="BD1226" s="10">
        <v>0</v>
      </c>
      <c r="BE1226" s="10">
        <v>0</v>
      </c>
      <c r="BF1226" s="10">
        <v>0</v>
      </c>
      <c r="BG1226" s="10">
        <v>0</v>
      </c>
      <c r="BH1226" s="10">
        <v>0</v>
      </c>
      <c r="BI1226" s="10">
        <v>0</v>
      </c>
      <c r="BJ1226" s="10" t="s">
        <v>9</v>
      </c>
      <c r="BK1226" s="10" t="s">
        <v>9</v>
      </c>
      <c r="BL1226" s="10" t="s">
        <v>9</v>
      </c>
      <c r="BM1226" s="2">
        <f t="shared" si="191"/>
        <v>47316.649394</v>
      </c>
      <c r="BN1226" s="2">
        <f t="shared" si="192"/>
        <v>47191.352412</v>
      </c>
      <c r="BO1226" s="2">
        <f t="shared" si="193"/>
        <v>13377.26</v>
      </c>
      <c r="BP1226" s="2">
        <f t="shared" si="194"/>
        <v>0</v>
      </c>
      <c r="BQ1226" s="2">
        <f t="shared" si="195"/>
        <v>0</v>
      </c>
      <c r="BR1226" s="2">
        <f t="shared" si="196"/>
        <v>0</v>
      </c>
      <c r="BS1226" s="2">
        <f t="shared" si="197"/>
        <v>0</v>
      </c>
      <c r="BT1226" s="2">
        <f t="shared" si="198"/>
        <v>0</v>
      </c>
      <c r="BU1226" s="2">
        <f t="shared" si="199"/>
        <v>0</v>
      </c>
      <c r="BV1226" s="2">
        <f t="shared" si="200"/>
        <v>0</v>
      </c>
    </row>
    <row r="1227" spans="1:74" x14ac:dyDescent="0.25">
      <c r="A1227">
        <v>16</v>
      </c>
      <c r="B1227" t="s">
        <v>0</v>
      </c>
      <c r="C1227" t="s">
        <v>668</v>
      </c>
      <c r="D1227">
        <v>2020</v>
      </c>
      <c r="E1227" t="s">
        <v>1</v>
      </c>
      <c r="F1227" t="s">
        <v>2</v>
      </c>
      <c r="G1227">
        <v>2</v>
      </c>
      <c r="H1227" t="s">
        <v>3</v>
      </c>
      <c r="I1227" t="s">
        <v>691</v>
      </c>
      <c r="J1227" t="s">
        <v>503</v>
      </c>
      <c r="K1227" t="s">
        <v>770</v>
      </c>
      <c r="L1227" t="s">
        <v>733</v>
      </c>
      <c r="M1227" t="s">
        <v>734</v>
      </c>
      <c r="N1227" t="s">
        <v>802</v>
      </c>
      <c r="O1227" t="s">
        <v>66</v>
      </c>
      <c r="P1227" t="s">
        <v>811</v>
      </c>
      <c r="Q1227" t="s">
        <v>67</v>
      </c>
      <c r="R1227">
        <v>0</v>
      </c>
      <c r="S1227" t="s">
        <v>7</v>
      </c>
      <c r="T1227">
        <v>380</v>
      </c>
      <c r="U1227" t="s">
        <v>509</v>
      </c>
      <c r="V1227" t="s">
        <v>4094</v>
      </c>
      <c r="W1227" t="s">
        <v>3041</v>
      </c>
      <c r="X1227">
        <v>2</v>
      </c>
      <c r="Y1227" t="s">
        <v>3043</v>
      </c>
      <c r="Z1227">
        <v>1</v>
      </c>
      <c r="AA1227" t="s">
        <v>924</v>
      </c>
      <c r="AB1227" t="s">
        <v>1593</v>
      </c>
      <c r="AC1227" s="10">
        <v>0.16</v>
      </c>
      <c r="AD1227" s="10">
        <v>0</v>
      </c>
      <c r="AE1227" s="10">
        <v>0</v>
      </c>
      <c r="AF1227" s="10">
        <v>44.76</v>
      </c>
      <c r="AG1227" s="10">
        <v>0</v>
      </c>
      <c r="AH1227" s="10">
        <v>0</v>
      </c>
      <c r="AI1227" s="10">
        <v>58.24</v>
      </c>
      <c r="AJ1227" s="10">
        <v>0</v>
      </c>
      <c r="AK1227" s="10">
        <v>0</v>
      </c>
      <c r="AL1227" s="10">
        <v>27.24</v>
      </c>
      <c r="AM1227" s="10">
        <v>0</v>
      </c>
      <c r="AN1227" s="10">
        <v>0</v>
      </c>
      <c r="AO1227" s="10">
        <v>15.6</v>
      </c>
      <c r="AP1227" s="10">
        <v>0</v>
      </c>
      <c r="AQ1227" s="10">
        <v>0</v>
      </c>
      <c r="AR1227" s="10">
        <v>146</v>
      </c>
      <c r="AS1227" s="10">
        <v>0</v>
      </c>
      <c r="AT1227" s="10">
        <v>0</v>
      </c>
      <c r="AU1227" s="10">
        <v>262258829998</v>
      </c>
      <c r="AV1227" s="10">
        <v>21038823309</v>
      </c>
      <c r="AW1227" s="10">
        <v>8.02</v>
      </c>
      <c r="AX1227" s="10">
        <v>290540743000</v>
      </c>
      <c r="AY1227" s="10">
        <v>0</v>
      </c>
      <c r="AZ1227" s="10">
        <v>0</v>
      </c>
      <c r="BA1227" s="10">
        <v>653381796000</v>
      </c>
      <c r="BB1227" s="10">
        <v>0</v>
      </c>
      <c r="BC1227" s="10">
        <v>0</v>
      </c>
      <c r="BD1227" s="10">
        <v>26252507000</v>
      </c>
      <c r="BE1227" s="10">
        <v>0</v>
      </c>
      <c r="BF1227" s="10">
        <v>0</v>
      </c>
      <c r="BG1227" s="10">
        <v>56588438000</v>
      </c>
      <c r="BH1227" s="10">
        <v>0</v>
      </c>
      <c r="BI1227" s="10">
        <v>0</v>
      </c>
      <c r="BJ1227" s="10" t="s">
        <v>9</v>
      </c>
      <c r="BK1227" s="10" t="s">
        <v>9</v>
      </c>
      <c r="BL1227" s="10" t="s">
        <v>9</v>
      </c>
      <c r="BM1227" s="2">
        <f t="shared" si="191"/>
        <v>262258.829998</v>
      </c>
      <c r="BN1227" s="2">
        <f t="shared" si="192"/>
        <v>21038.823308999999</v>
      </c>
      <c r="BO1227" s="2">
        <f t="shared" si="193"/>
        <v>290540.74300000002</v>
      </c>
      <c r="BP1227" s="2">
        <f t="shared" si="194"/>
        <v>0</v>
      </c>
      <c r="BQ1227" s="2">
        <f t="shared" si="195"/>
        <v>653381.79599999997</v>
      </c>
      <c r="BR1227" s="2">
        <f t="shared" si="196"/>
        <v>0</v>
      </c>
      <c r="BS1227" s="2">
        <f t="shared" si="197"/>
        <v>26252.507000000001</v>
      </c>
      <c r="BT1227" s="2">
        <f t="shared" si="198"/>
        <v>0</v>
      </c>
      <c r="BU1227" s="2">
        <f t="shared" si="199"/>
        <v>56588.438000000002</v>
      </c>
      <c r="BV1227" s="2">
        <f t="shared" si="200"/>
        <v>0</v>
      </c>
    </row>
    <row r="1228" spans="1:74" x14ac:dyDescent="0.25">
      <c r="A1228">
        <v>16</v>
      </c>
      <c r="B1228" t="s">
        <v>0</v>
      </c>
      <c r="C1228" t="s">
        <v>668</v>
      </c>
      <c r="D1228">
        <v>2020</v>
      </c>
      <c r="E1228" t="s">
        <v>1</v>
      </c>
      <c r="F1228" t="s">
        <v>2</v>
      </c>
      <c r="G1228">
        <v>2</v>
      </c>
      <c r="H1228" t="s">
        <v>3</v>
      </c>
      <c r="I1228" t="s">
        <v>691</v>
      </c>
      <c r="J1228" t="s">
        <v>503</v>
      </c>
      <c r="K1228" t="s">
        <v>770</v>
      </c>
      <c r="L1228" t="s">
        <v>733</v>
      </c>
      <c r="M1228" t="s">
        <v>734</v>
      </c>
      <c r="N1228" t="s">
        <v>802</v>
      </c>
      <c r="O1228" t="s">
        <v>66</v>
      </c>
      <c r="P1228" t="s">
        <v>811</v>
      </c>
      <c r="Q1228" t="s">
        <v>67</v>
      </c>
      <c r="R1228">
        <v>0</v>
      </c>
      <c r="S1228" t="s">
        <v>7</v>
      </c>
      <c r="T1228">
        <v>380</v>
      </c>
      <c r="U1228" t="s">
        <v>509</v>
      </c>
      <c r="V1228" t="s">
        <v>4094</v>
      </c>
      <c r="W1228" t="s">
        <v>3041</v>
      </c>
      <c r="X1228">
        <v>3</v>
      </c>
      <c r="Y1228" t="s">
        <v>3044</v>
      </c>
      <c r="Z1228">
        <v>1</v>
      </c>
      <c r="AA1228" t="s">
        <v>924</v>
      </c>
      <c r="AB1228" t="s">
        <v>1593</v>
      </c>
      <c r="AC1228" s="10">
        <v>1</v>
      </c>
      <c r="AD1228" s="10">
        <v>0</v>
      </c>
      <c r="AE1228" s="10">
        <v>0</v>
      </c>
      <c r="AF1228" s="10">
        <v>35</v>
      </c>
      <c r="AG1228" s="10">
        <v>0</v>
      </c>
      <c r="AH1228" s="10">
        <v>0</v>
      </c>
      <c r="AI1228" s="10">
        <v>1</v>
      </c>
      <c r="AJ1228" s="10">
        <v>0</v>
      </c>
      <c r="AK1228" s="10">
        <v>0</v>
      </c>
      <c r="AL1228" s="10">
        <v>0</v>
      </c>
      <c r="AM1228" s="10">
        <v>0</v>
      </c>
      <c r="AN1228" s="10">
        <v>0</v>
      </c>
      <c r="AO1228" s="10">
        <v>0</v>
      </c>
      <c r="AP1228" s="10">
        <v>0</v>
      </c>
      <c r="AQ1228" s="10">
        <v>0</v>
      </c>
      <c r="AR1228" s="10">
        <v>37</v>
      </c>
      <c r="AS1228" s="10">
        <v>0</v>
      </c>
      <c r="AT1228" s="10">
        <v>0</v>
      </c>
      <c r="AU1228" s="10">
        <v>11114333552</v>
      </c>
      <c r="AV1228" s="10">
        <v>11114095923</v>
      </c>
      <c r="AW1228" s="10">
        <v>100</v>
      </c>
      <c r="AX1228" s="10">
        <v>46582800000</v>
      </c>
      <c r="AY1228" s="10">
        <v>0</v>
      </c>
      <c r="AZ1228" s="10">
        <v>0</v>
      </c>
      <c r="BA1228" s="10">
        <v>2727000000</v>
      </c>
      <c r="BB1228" s="10">
        <v>0</v>
      </c>
      <c r="BC1228" s="10">
        <v>0</v>
      </c>
      <c r="BD1228" s="10">
        <v>0</v>
      </c>
      <c r="BE1228" s="10">
        <v>0</v>
      </c>
      <c r="BF1228" s="10">
        <v>0</v>
      </c>
      <c r="BG1228" s="10">
        <v>0</v>
      </c>
      <c r="BH1228" s="10">
        <v>0</v>
      </c>
      <c r="BI1228" s="10">
        <v>0</v>
      </c>
      <c r="BJ1228" s="10" t="s">
        <v>9</v>
      </c>
      <c r="BK1228" s="10" t="s">
        <v>9</v>
      </c>
      <c r="BL1228" s="10" t="s">
        <v>9</v>
      </c>
      <c r="BM1228" s="2">
        <f t="shared" si="191"/>
        <v>11114.333552</v>
      </c>
      <c r="BN1228" s="2">
        <f t="shared" si="192"/>
        <v>11114.095923000001</v>
      </c>
      <c r="BO1228" s="2">
        <f t="shared" si="193"/>
        <v>46582.8</v>
      </c>
      <c r="BP1228" s="2">
        <f t="shared" si="194"/>
        <v>0</v>
      </c>
      <c r="BQ1228" s="2">
        <f t="shared" si="195"/>
        <v>2727</v>
      </c>
      <c r="BR1228" s="2">
        <f t="shared" si="196"/>
        <v>0</v>
      </c>
      <c r="BS1228" s="2">
        <f t="shared" si="197"/>
        <v>0</v>
      </c>
      <c r="BT1228" s="2">
        <f t="shared" si="198"/>
        <v>0</v>
      </c>
      <c r="BU1228" s="2">
        <f t="shared" si="199"/>
        <v>0</v>
      </c>
      <c r="BV1228" s="2">
        <f t="shared" si="200"/>
        <v>0</v>
      </c>
    </row>
    <row r="1229" spans="1:74" x14ac:dyDescent="0.25">
      <c r="A1229">
        <v>16</v>
      </c>
      <c r="B1229" t="s">
        <v>0</v>
      </c>
      <c r="C1229" t="s">
        <v>668</v>
      </c>
      <c r="D1229">
        <v>2020</v>
      </c>
      <c r="E1229" t="s">
        <v>1</v>
      </c>
      <c r="F1229" t="s">
        <v>2</v>
      </c>
      <c r="G1229">
        <v>2</v>
      </c>
      <c r="H1229" t="s">
        <v>3</v>
      </c>
      <c r="I1229" t="s">
        <v>691</v>
      </c>
      <c r="J1229" t="s">
        <v>503</v>
      </c>
      <c r="K1229" t="s">
        <v>770</v>
      </c>
      <c r="L1229" t="s">
        <v>733</v>
      </c>
      <c r="M1229" t="s">
        <v>734</v>
      </c>
      <c r="N1229" t="s">
        <v>802</v>
      </c>
      <c r="O1229" t="s">
        <v>66</v>
      </c>
      <c r="P1229" t="s">
        <v>811</v>
      </c>
      <c r="Q1229" t="s">
        <v>67</v>
      </c>
      <c r="R1229">
        <v>0</v>
      </c>
      <c r="S1229" t="s">
        <v>7</v>
      </c>
      <c r="T1229">
        <v>380</v>
      </c>
      <c r="U1229" t="s">
        <v>509</v>
      </c>
      <c r="V1229" t="s">
        <v>4094</v>
      </c>
      <c r="W1229" t="s">
        <v>3041</v>
      </c>
      <c r="X1229">
        <v>5</v>
      </c>
      <c r="Y1229" t="s">
        <v>3045</v>
      </c>
      <c r="Z1229">
        <v>1</v>
      </c>
      <c r="AA1229" t="s">
        <v>924</v>
      </c>
      <c r="AB1229" t="s">
        <v>1593</v>
      </c>
      <c r="AC1229" s="10">
        <v>97</v>
      </c>
      <c r="AD1229" s="10">
        <v>46</v>
      </c>
      <c r="AE1229" s="10">
        <v>47.42</v>
      </c>
      <c r="AF1229" s="10">
        <v>850</v>
      </c>
      <c r="AG1229" s="10">
        <v>0</v>
      </c>
      <c r="AH1229" s="10">
        <v>0</v>
      </c>
      <c r="AI1229" s="10">
        <v>55</v>
      </c>
      <c r="AJ1229" s="10">
        <v>0</v>
      </c>
      <c r="AK1229" s="10">
        <v>0</v>
      </c>
      <c r="AL1229" s="10">
        <v>0</v>
      </c>
      <c r="AM1229" s="10">
        <v>0</v>
      </c>
      <c r="AN1229" s="10">
        <v>0</v>
      </c>
      <c r="AO1229" s="10">
        <v>0</v>
      </c>
      <c r="AP1229" s="10">
        <v>0</v>
      </c>
      <c r="AQ1229" s="10">
        <v>0</v>
      </c>
      <c r="AR1229" s="10">
        <v>1002</v>
      </c>
      <c r="AS1229" s="10">
        <v>46</v>
      </c>
      <c r="AT1229" s="10">
        <v>4.59</v>
      </c>
      <c r="AU1229" s="10">
        <v>52097572941</v>
      </c>
      <c r="AV1229" s="10">
        <v>29196824206</v>
      </c>
      <c r="AW1229" s="10">
        <v>56.04</v>
      </c>
      <c r="AX1229" s="10">
        <v>225246108000</v>
      </c>
      <c r="AY1229" s="10">
        <v>0</v>
      </c>
      <c r="AZ1229" s="10">
        <v>0</v>
      </c>
      <c r="BA1229" s="10">
        <v>21167000000</v>
      </c>
      <c r="BB1229" s="10">
        <v>0</v>
      </c>
      <c r="BC1229" s="10">
        <v>0</v>
      </c>
      <c r="BD1229" s="10">
        <v>0</v>
      </c>
      <c r="BE1229" s="10">
        <v>0</v>
      </c>
      <c r="BF1229" s="10">
        <v>0</v>
      </c>
      <c r="BG1229" s="10">
        <v>0</v>
      </c>
      <c r="BH1229" s="10">
        <v>0</v>
      </c>
      <c r="BI1229" s="10">
        <v>0</v>
      </c>
      <c r="BJ1229" s="10" t="s">
        <v>9</v>
      </c>
      <c r="BK1229" s="10" t="s">
        <v>9</v>
      </c>
      <c r="BL1229" s="10" t="s">
        <v>9</v>
      </c>
      <c r="BM1229" s="2">
        <f t="shared" si="191"/>
        <v>52097.572940999999</v>
      </c>
      <c r="BN1229" s="2">
        <f t="shared" si="192"/>
        <v>29196.824206000001</v>
      </c>
      <c r="BO1229" s="2">
        <f t="shared" si="193"/>
        <v>225246.10800000001</v>
      </c>
      <c r="BP1229" s="2">
        <f t="shared" si="194"/>
        <v>0</v>
      </c>
      <c r="BQ1229" s="2">
        <f t="shared" si="195"/>
        <v>21167</v>
      </c>
      <c r="BR1229" s="2">
        <f t="shared" si="196"/>
        <v>0</v>
      </c>
      <c r="BS1229" s="2">
        <f t="shared" si="197"/>
        <v>0</v>
      </c>
      <c r="BT1229" s="2">
        <f t="shared" si="198"/>
        <v>0</v>
      </c>
      <c r="BU1229" s="2">
        <f t="shared" si="199"/>
        <v>0</v>
      </c>
      <c r="BV1229" s="2">
        <f t="shared" si="200"/>
        <v>0</v>
      </c>
    </row>
    <row r="1230" spans="1:74" x14ac:dyDescent="0.25">
      <c r="A1230">
        <v>16</v>
      </c>
      <c r="B1230" t="s">
        <v>0</v>
      </c>
      <c r="C1230" t="s">
        <v>668</v>
      </c>
      <c r="D1230">
        <v>2020</v>
      </c>
      <c r="E1230" t="s">
        <v>1</v>
      </c>
      <c r="F1230" t="s">
        <v>2</v>
      </c>
      <c r="G1230">
        <v>2</v>
      </c>
      <c r="H1230" t="s">
        <v>3</v>
      </c>
      <c r="I1230" t="s">
        <v>691</v>
      </c>
      <c r="J1230" t="s">
        <v>503</v>
      </c>
      <c r="K1230" t="s">
        <v>770</v>
      </c>
      <c r="L1230" t="s">
        <v>733</v>
      </c>
      <c r="M1230" t="s">
        <v>734</v>
      </c>
      <c r="N1230" t="s">
        <v>802</v>
      </c>
      <c r="O1230" t="s">
        <v>66</v>
      </c>
      <c r="P1230" t="s">
        <v>811</v>
      </c>
      <c r="Q1230" t="s">
        <v>67</v>
      </c>
      <c r="R1230">
        <v>0</v>
      </c>
      <c r="S1230" t="s">
        <v>7</v>
      </c>
      <c r="T1230">
        <v>380</v>
      </c>
      <c r="U1230" t="s">
        <v>509</v>
      </c>
      <c r="V1230" t="s">
        <v>4094</v>
      </c>
      <c r="W1230" t="s">
        <v>3041</v>
      </c>
      <c r="X1230">
        <v>14</v>
      </c>
      <c r="Y1230" t="s">
        <v>3046</v>
      </c>
      <c r="Z1230">
        <v>1</v>
      </c>
      <c r="AA1230" t="s">
        <v>924</v>
      </c>
      <c r="AB1230" t="s">
        <v>3047</v>
      </c>
      <c r="AC1230" s="10">
        <v>0</v>
      </c>
      <c r="AD1230" s="10">
        <v>0</v>
      </c>
      <c r="AE1230" s="10">
        <v>0</v>
      </c>
      <c r="AF1230" s="10">
        <v>0</v>
      </c>
      <c r="AG1230" s="10">
        <v>0</v>
      </c>
      <c r="AH1230" s="10">
        <v>0</v>
      </c>
      <c r="AI1230" s="10">
        <v>0</v>
      </c>
      <c r="AJ1230" s="10">
        <v>0</v>
      </c>
      <c r="AK1230" s="10">
        <v>0</v>
      </c>
      <c r="AL1230" s="10">
        <v>0</v>
      </c>
      <c r="AM1230" s="10">
        <v>0</v>
      </c>
      <c r="AN1230" s="10">
        <v>0</v>
      </c>
      <c r="AO1230" s="10">
        <v>0</v>
      </c>
      <c r="AP1230" s="10">
        <v>0</v>
      </c>
      <c r="AQ1230" s="10">
        <v>0</v>
      </c>
      <c r="AR1230" s="10">
        <v>1</v>
      </c>
      <c r="AS1230" s="10">
        <v>0</v>
      </c>
      <c r="AT1230" s="10">
        <v>0</v>
      </c>
      <c r="AU1230" s="10">
        <v>0</v>
      </c>
      <c r="AV1230" s="10">
        <v>0</v>
      </c>
      <c r="AW1230" s="10">
        <v>0</v>
      </c>
      <c r="AX1230" s="10">
        <v>0</v>
      </c>
      <c r="AY1230" s="10">
        <v>0</v>
      </c>
      <c r="AZ1230" s="10">
        <v>0</v>
      </c>
      <c r="BA1230" s="10">
        <v>0</v>
      </c>
      <c r="BB1230" s="10">
        <v>0</v>
      </c>
      <c r="BC1230" s="10">
        <v>0</v>
      </c>
      <c r="BD1230" s="10">
        <v>0</v>
      </c>
      <c r="BE1230" s="10">
        <v>0</v>
      </c>
      <c r="BF1230" s="10">
        <v>0</v>
      </c>
      <c r="BG1230" s="10">
        <v>0</v>
      </c>
      <c r="BH1230" s="10">
        <v>0</v>
      </c>
      <c r="BI1230" s="10">
        <v>0</v>
      </c>
      <c r="BJ1230" s="10" t="s">
        <v>9</v>
      </c>
      <c r="BK1230" s="10" t="s">
        <v>9</v>
      </c>
      <c r="BL1230" s="10" t="s">
        <v>9</v>
      </c>
      <c r="BM1230" s="2">
        <f t="shared" si="191"/>
        <v>0</v>
      </c>
      <c r="BN1230" s="2">
        <f t="shared" si="192"/>
        <v>0</v>
      </c>
      <c r="BO1230" s="2">
        <f t="shared" si="193"/>
        <v>0</v>
      </c>
      <c r="BP1230" s="2">
        <f t="shared" si="194"/>
        <v>0</v>
      </c>
      <c r="BQ1230" s="2">
        <f t="shared" si="195"/>
        <v>0</v>
      </c>
      <c r="BR1230" s="2">
        <f t="shared" si="196"/>
        <v>0</v>
      </c>
      <c r="BS1230" s="2">
        <f t="shared" si="197"/>
        <v>0</v>
      </c>
      <c r="BT1230" s="2">
        <f t="shared" si="198"/>
        <v>0</v>
      </c>
      <c r="BU1230" s="2">
        <f t="shared" si="199"/>
        <v>0</v>
      </c>
      <c r="BV1230" s="2">
        <f t="shared" si="200"/>
        <v>0</v>
      </c>
    </row>
    <row r="1231" spans="1:74" x14ac:dyDescent="0.25">
      <c r="A1231">
        <v>16</v>
      </c>
      <c r="B1231" t="s">
        <v>0</v>
      </c>
      <c r="C1231" t="s">
        <v>668</v>
      </c>
      <c r="D1231">
        <v>2020</v>
      </c>
      <c r="E1231" t="s">
        <v>1</v>
      </c>
      <c r="F1231" t="s">
        <v>2</v>
      </c>
      <c r="G1231">
        <v>2</v>
      </c>
      <c r="H1231" t="s">
        <v>3</v>
      </c>
      <c r="I1231" t="s">
        <v>691</v>
      </c>
      <c r="J1231" t="s">
        <v>503</v>
      </c>
      <c r="K1231" t="s">
        <v>770</v>
      </c>
      <c r="L1231" t="s">
        <v>733</v>
      </c>
      <c r="M1231" t="s">
        <v>734</v>
      </c>
      <c r="N1231" t="s">
        <v>802</v>
      </c>
      <c r="O1231" t="s">
        <v>66</v>
      </c>
      <c r="P1231" t="s">
        <v>811</v>
      </c>
      <c r="Q1231" t="s">
        <v>67</v>
      </c>
      <c r="R1231">
        <v>0</v>
      </c>
      <c r="S1231" t="s">
        <v>7</v>
      </c>
      <c r="T1231">
        <v>380</v>
      </c>
      <c r="U1231" t="s">
        <v>509</v>
      </c>
      <c r="V1231" t="s">
        <v>4094</v>
      </c>
      <c r="W1231" t="s">
        <v>3041</v>
      </c>
      <c r="X1231">
        <v>15</v>
      </c>
      <c r="Y1231" t="s">
        <v>3039</v>
      </c>
      <c r="Z1231">
        <v>2</v>
      </c>
      <c r="AA1231" t="s">
        <v>920</v>
      </c>
      <c r="AB1231" t="s">
        <v>1593</v>
      </c>
      <c r="AC1231" s="10">
        <v>100</v>
      </c>
      <c r="AD1231" s="10">
        <v>90.82</v>
      </c>
      <c r="AE1231" s="10">
        <v>90.82</v>
      </c>
      <c r="AF1231" s="10">
        <v>100</v>
      </c>
      <c r="AG1231" s="10">
        <v>0</v>
      </c>
      <c r="AH1231" s="10">
        <v>0</v>
      </c>
      <c r="AI1231" s="10">
        <v>0</v>
      </c>
      <c r="AJ1231" s="10">
        <v>0</v>
      </c>
      <c r="AK1231" s="10">
        <v>0</v>
      </c>
      <c r="AL1231" s="10">
        <v>0</v>
      </c>
      <c r="AM1231" s="10">
        <v>0</v>
      </c>
      <c r="AN1231" s="10">
        <v>0</v>
      </c>
      <c r="AO1231" s="10">
        <v>0</v>
      </c>
      <c r="AP1231" s="10">
        <v>0</v>
      </c>
      <c r="AQ1231" s="10">
        <v>0</v>
      </c>
      <c r="AR1231" s="10" t="s">
        <v>7</v>
      </c>
      <c r="AS1231" s="10" t="s">
        <v>7</v>
      </c>
      <c r="AT1231" s="10" t="s">
        <v>7</v>
      </c>
      <c r="AU1231" s="10">
        <v>435990000</v>
      </c>
      <c r="AV1231" s="10">
        <v>395953025</v>
      </c>
      <c r="AW1231" s="10">
        <v>90.82</v>
      </c>
      <c r="AX1231" s="10">
        <v>56259808000</v>
      </c>
      <c r="AY1231" s="10">
        <v>0</v>
      </c>
      <c r="AZ1231" s="10">
        <v>0</v>
      </c>
      <c r="BA1231" s="10">
        <v>0</v>
      </c>
      <c r="BB1231" s="10">
        <v>0</v>
      </c>
      <c r="BC1231" s="10">
        <v>0</v>
      </c>
      <c r="BD1231" s="10">
        <v>0</v>
      </c>
      <c r="BE1231" s="10">
        <v>0</v>
      </c>
      <c r="BF1231" s="10">
        <v>0</v>
      </c>
      <c r="BG1231" s="10">
        <v>0</v>
      </c>
      <c r="BH1231" s="10">
        <v>0</v>
      </c>
      <c r="BI1231" s="10">
        <v>0</v>
      </c>
      <c r="BJ1231" s="10" t="s">
        <v>9</v>
      </c>
      <c r="BK1231" s="10" t="s">
        <v>9</v>
      </c>
      <c r="BL1231" s="10" t="s">
        <v>9</v>
      </c>
      <c r="BM1231" s="2">
        <f t="shared" si="191"/>
        <v>435.99</v>
      </c>
      <c r="BN1231" s="2">
        <f t="shared" si="192"/>
        <v>395.95302500000003</v>
      </c>
      <c r="BO1231" s="2">
        <f t="shared" si="193"/>
        <v>56259.807999999997</v>
      </c>
      <c r="BP1231" s="2">
        <f t="shared" si="194"/>
        <v>0</v>
      </c>
      <c r="BQ1231" s="2">
        <f t="shared" si="195"/>
        <v>0</v>
      </c>
      <c r="BR1231" s="2">
        <f t="shared" si="196"/>
        <v>0</v>
      </c>
      <c r="BS1231" s="2">
        <f t="shared" si="197"/>
        <v>0</v>
      </c>
      <c r="BT1231" s="2">
        <f t="shared" si="198"/>
        <v>0</v>
      </c>
      <c r="BU1231" s="2">
        <f t="shared" si="199"/>
        <v>0</v>
      </c>
      <c r="BV1231" s="2">
        <f t="shared" si="200"/>
        <v>0</v>
      </c>
    </row>
    <row r="1232" spans="1:74" x14ac:dyDescent="0.25">
      <c r="A1232">
        <v>16</v>
      </c>
      <c r="B1232" t="s">
        <v>0</v>
      </c>
      <c r="C1232" t="s">
        <v>668</v>
      </c>
      <c r="D1232">
        <v>2020</v>
      </c>
      <c r="E1232" t="s">
        <v>1</v>
      </c>
      <c r="F1232" t="s">
        <v>2</v>
      </c>
      <c r="G1232">
        <v>2</v>
      </c>
      <c r="H1232" t="s">
        <v>3</v>
      </c>
      <c r="I1232" t="s">
        <v>691</v>
      </c>
      <c r="J1232" t="s">
        <v>503</v>
      </c>
      <c r="K1232" t="s">
        <v>770</v>
      </c>
      <c r="L1232" t="s">
        <v>733</v>
      </c>
      <c r="M1232" t="s">
        <v>734</v>
      </c>
      <c r="N1232" t="s">
        <v>802</v>
      </c>
      <c r="O1232" t="s">
        <v>66</v>
      </c>
      <c r="P1232" t="s">
        <v>811</v>
      </c>
      <c r="Q1232" t="s">
        <v>67</v>
      </c>
      <c r="R1232">
        <v>0</v>
      </c>
      <c r="S1232" t="s">
        <v>7</v>
      </c>
      <c r="T1232">
        <v>380</v>
      </c>
      <c r="U1232" t="s">
        <v>509</v>
      </c>
      <c r="V1232" t="s">
        <v>4094</v>
      </c>
      <c r="W1232" t="s">
        <v>3041</v>
      </c>
      <c r="X1232">
        <v>16</v>
      </c>
      <c r="Y1232" t="s">
        <v>3048</v>
      </c>
      <c r="Z1232">
        <v>1</v>
      </c>
      <c r="AA1232" t="s">
        <v>924</v>
      </c>
      <c r="AB1232" t="s">
        <v>1593</v>
      </c>
      <c r="AC1232" s="10">
        <v>2</v>
      </c>
      <c r="AD1232" s="10">
        <v>1</v>
      </c>
      <c r="AE1232" s="10">
        <v>50</v>
      </c>
      <c r="AF1232" s="10">
        <v>7</v>
      </c>
      <c r="AG1232" s="10">
        <v>0</v>
      </c>
      <c r="AH1232" s="10">
        <v>0</v>
      </c>
      <c r="AI1232" s="10">
        <v>0</v>
      </c>
      <c r="AJ1232" s="10">
        <v>0</v>
      </c>
      <c r="AK1232" s="10">
        <v>0</v>
      </c>
      <c r="AL1232" s="10">
        <v>0</v>
      </c>
      <c r="AM1232" s="10">
        <v>0</v>
      </c>
      <c r="AN1232" s="10">
        <v>0</v>
      </c>
      <c r="AO1232" s="10">
        <v>0</v>
      </c>
      <c r="AP1232" s="10">
        <v>0</v>
      </c>
      <c r="AQ1232" s="10">
        <v>0</v>
      </c>
      <c r="AR1232" s="10">
        <v>9</v>
      </c>
      <c r="AS1232" s="10">
        <v>1</v>
      </c>
      <c r="AT1232" s="10">
        <v>11.11</v>
      </c>
      <c r="AU1232" s="10">
        <v>8311039925</v>
      </c>
      <c r="AV1232" s="10">
        <v>2228277737</v>
      </c>
      <c r="AW1232" s="10">
        <v>26.81</v>
      </c>
      <c r="AX1232" s="10">
        <v>22000000000</v>
      </c>
      <c r="AY1232" s="10">
        <v>0</v>
      </c>
      <c r="AZ1232" s="10">
        <v>0</v>
      </c>
      <c r="BA1232" s="10">
        <v>0</v>
      </c>
      <c r="BB1232" s="10">
        <v>0</v>
      </c>
      <c r="BC1232" s="10">
        <v>0</v>
      </c>
      <c r="BD1232" s="10">
        <v>0</v>
      </c>
      <c r="BE1232" s="10">
        <v>0</v>
      </c>
      <c r="BF1232" s="10">
        <v>0</v>
      </c>
      <c r="BG1232" s="10">
        <v>0</v>
      </c>
      <c r="BH1232" s="10">
        <v>0</v>
      </c>
      <c r="BI1232" s="10">
        <v>0</v>
      </c>
      <c r="BJ1232" s="10" t="s">
        <v>9</v>
      </c>
      <c r="BK1232" s="10" t="s">
        <v>9</v>
      </c>
      <c r="BL1232" s="10" t="s">
        <v>9</v>
      </c>
      <c r="BM1232" s="2">
        <f t="shared" si="191"/>
        <v>8311.0399249999991</v>
      </c>
      <c r="BN1232" s="2">
        <f t="shared" si="192"/>
        <v>2228.2777369999999</v>
      </c>
      <c r="BO1232" s="2">
        <f t="shared" si="193"/>
        <v>22000</v>
      </c>
      <c r="BP1232" s="2">
        <f t="shared" si="194"/>
        <v>0</v>
      </c>
      <c r="BQ1232" s="2">
        <f t="shared" si="195"/>
        <v>0</v>
      </c>
      <c r="BR1232" s="2">
        <f t="shared" si="196"/>
        <v>0</v>
      </c>
      <c r="BS1232" s="2">
        <f t="shared" si="197"/>
        <v>0</v>
      </c>
      <c r="BT1232" s="2">
        <f t="shared" si="198"/>
        <v>0</v>
      </c>
      <c r="BU1232" s="2">
        <f t="shared" si="199"/>
        <v>0</v>
      </c>
      <c r="BV1232" s="2">
        <f t="shared" si="200"/>
        <v>0</v>
      </c>
    </row>
    <row r="1233" spans="1:74" x14ac:dyDescent="0.25">
      <c r="A1233">
        <v>16</v>
      </c>
      <c r="B1233" t="s">
        <v>0</v>
      </c>
      <c r="C1233" t="s">
        <v>668</v>
      </c>
      <c r="D1233">
        <v>2020</v>
      </c>
      <c r="E1233" t="s">
        <v>1</v>
      </c>
      <c r="F1233" t="s">
        <v>2</v>
      </c>
      <c r="G1233">
        <v>2</v>
      </c>
      <c r="H1233" t="s">
        <v>3</v>
      </c>
      <c r="I1233" t="s">
        <v>691</v>
      </c>
      <c r="J1233" t="s">
        <v>503</v>
      </c>
      <c r="K1233" t="s">
        <v>770</v>
      </c>
      <c r="L1233" t="s">
        <v>733</v>
      </c>
      <c r="M1233" t="s">
        <v>734</v>
      </c>
      <c r="N1233" t="s">
        <v>802</v>
      </c>
      <c r="O1233" t="s">
        <v>66</v>
      </c>
      <c r="P1233" t="s">
        <v>811</v>
      </c>
      <c r="Q1233" t="s">
        <v>67</v>
      </c>
      <c r="R1233">
        <v>0</v>
      </c>
      <c r="S1233" t="s">
        <v>7</v>
      </c>
      <c r="T1233">
        <v>380</v>
      </c>
      <c r="U1233" t="s">
        <v>509</v>
      </c>
      <c r="V1233" t="s">
        <v>4094</v>
      </c>
      <c r="W1233" t="s">
        <v>3041</v>
      </c>
      <c r="X1233">
        <v>17</v>
      </c>
      <c r="Y1233" t="s">
        <v>3049</v>
      </c>
      <c r="Z1233">
        <v>1</v>
      </c>
      <c r="AA1233" t="s">
        <v>924</v>
      </c>
      <c r="AB1233" t="s">
        <v>1593</v>
      </c>
      <c r="AC1233" s="10">
        <v>0</v>
      </c>
      <c r="AD1233" s="10">
        <v>0</v>
      </c>
      <c r="AE1233" s="10">
        <v>0</v>
      </c>
      <c r="AF1233" s="10">
        <v>0</v>
      </c>
      <c r="AG1233" s="10">
        <v>0</v>
      </c>
      <c r="AH1233" s="10">
        <v>0</v>
      </c>
      <c r="AI1233" s="10">
        <v>271430</v>
      </c>
      <c r="AJ1233" s="10">
        <v>0</v>
      </c>
      <c r="AK1233" s="10">
        <v>0</v>
      </c>
      <c r="AL1233" s="10">
        <v>677953</v>
      </c>
      <c r="AM1233" s="10">
        <v>0</v>
      </c>
      <c r="AN1233" s="10">
        <v>0</v>
      </c>
      <c r="AO1233" s="10">
        <v>550104.4</v>
      </c>
      <c r="AP1233" s="10">
        <v>0</v>
      </c>
      <c r="AQ1233" s="10">
        <v>0</v>
      </c>
      <c r="AR1233" s="10">
        <v>1499487.4</v>
      </c>
      <c r="AS1233" s="10">
        <v>0</v>
      </c>
      <c r="AT1233" s="10">
        <v>0</v>
      </c>
      <c r="AU1233" s="10">
        <v>0</v>
      </c>
      <c r="AV1233" s="10">
        <v>0</v>
      </c>
      <c r="AW1233" s="10">
        <v>0</v>
      </c>
      <c r="AX1233" s="10">
        <v>0</v>
      </c>
      <c r="AY1233" s="10">
        <v>0</v>
      </c>
      <c r="AZ1233" s="10">
        <v>0</v>
      </c>
      <c r="BA1233" s="10">
        <v>0</v>
      </c>
      <c r="BB1233" s="10">
        <v>0</v>
      </c>
      <c r="BC1233" s="10">
        <v>0</v>
      </c>
      <c r="BD1233" s="10">
        <v>0</v>
      </c>
      <c r="BE1233" s="10">
        <v>0</v>
      </c>
      <c r="BF1233" s="10">
        <v>0</v>
      </c>
      <c r="BG1233" s="10">
        <v>0</v>
      </c>
      <c r="BH1233" s="10">
        <v>0</v>
      </c>
      <c r="BI1233" s="10">
        <v>0</v>
      </c>
      <c r="BJ1233" s="10" t="s">
        <v>9</v>
      </c>
      <c r="BK1233" s="10" t="s">
        <v>9</v>
      </c>
      <c r="BL1233" s="10" t="s">
        <v>9</v>
      </c>
      <c r="BM1233" s="2">
        <f t="shared" si="191"/>
        <v>0</v>
      </c>
      <c r="BN1233" s="2">
        <f t="shared" si="192"/>
        <v>0</v>
      </c>
      <c r="BO1233" s="2">
        <f t="shared" si="193"/>
        <v>0</v>
      </c>
      <c r="BP1233" s="2">
        <f t="shared" si="194"/>
        <v>0</v>
      </c>
      <c r="BQ1233" s="2">
        <f t="shared" si="195"/>
        <v>0</v>
      </c>
      <c r="BR1233" s="2">
        <f t="shared" si="196"/>
        <v>0</v>
      </c>
      <c r="BS1233" s="2">
        <f t="shared" si="197"/>
        <v>0</v>
      </c>
      <c r="BT1233" s="2">
        <f t="shared" si="198"/>
        <v>0</v>
      </c>
      <c r="BU1233" s="2">
        <f t="shared" si="199"/>
        <v>0</v>
      </c>
      <c r="BV1233" s="2">
        <f t="shared" si="200"/>
        <v>0</v>
      </c>
    </row>
    <row r="1234" spans="1:74" x14ac:dyDescent="0.25">
      <c r="A1234">
        <v>16</v>
      </c>
      <c r="B1234" t="s">
        <v>0</v>
      </c>
      <c r="C1234" t="s">
        <v>668</v>
      </c>
      <c r="D1234">
        <v>2020</v>
      </c>
      <c r="E1234" t="s">
        <v>1</v>
      </c>
      <c r="F1234" t="s">
        <v>2</v>
      </c>
      <c r="G1234">
        <v>2</v>
      </c>
      <c r="H1234" t="s">
        <v>3</v>
      </c>
      <c r="I1234" t="s">
        <v>691</v>
      </c>
      <c r="J1234" t="s">
        <v>503</v>
      </c>
      <c r="K1234" t="s">
        <v>770</v>
      </c>
      <c r="L1234" t="s">
        <v>733</v>
      </c>
      <c r="M1234" t="s">
        <v>734</v>
      </c>
      <c r="N1234" t="s">
        <v>802</v>
      </c>
      <c r="O1234" t="s">
        <v>66</v>
      </c>
      <c r="P1234" t="s">
        <v>811</v>
      </c>
      <c r="Q1234" t="s">
        <v>67</v>
      </c>
      <c r="R1234">
        <v>0</v>
      </c>
      <c r="S1234" t="s">
        <v>7</v>
      </c>
      <c r="T1234">
        <v>380</v>
      </c>
      <c r="U1234" t="s">
        <v>509</v>
      </c>
      <c r="V1234" t="s">
        <v>4094</v>
      </c>
      <c r="W1234" t="s">
        <v>3041</v>
      </c>
      <c r="X1234">
        <v>18</v>
      </c>
      <c r="Y1234" t="s">
        <v>3050</v>
      </c>
      <c r="Z1234">
        <v>1</v>
      </c>
      <c r="AA1234" t="s">
        <v>924</v>
      </c>
      <c r="AB1234" t="s">
        <v>1593</v>
      </c>
      <c r="AC1234" s="10">
        <v>0</v>
      </c>
      <c r="AD1234" s="10">
        <v>0</v>
      </c>
      <c r="AE1234" s="10">
        <v>0</v>
      </c>
      <c r="AF1234" s="10">
        <v>0</v>
      </c>
      <c r="AG1234" s="10">
        <v>0</v>
      </c>
      <c r="AH1234" s="10">
        <v>0</v>
      </c>
      <c r="AI1234" s="10">
        <v>43.6</v>
      </c>
      <c r="AJ1234" s="10">
        <v>0</v>
      </c>
      <c r="AK1234" s="10">
        <v>0</v>
      </c>
      <c r="AL1234" s="10">
        <v>9.9</v>
      </c>
      <c r="AM1234" s="10">
        <v>0</v>
      </c>
      <c r="AN1234" s="10">
        <v>0</v>
      </c>
      <c r="AO1234" s="10">
        <v>21.8</v>
      </c>
      <c r="AP1234" s="10">
        <v>0</v>
      </c>
      <c r="AQ1234" s="10">
        <v>0</v>
      </c>
      <c r="AR1234" s="10">
        <v>75.3</v>
      </c>
      <c r="AS1234" s="10">
        <v>0</v>
      </c>
      <c r="AT1234" s="10">
        <v>0</v>
      </c>
      <c r="AU1234" s="10">
        <v>0</v>
      </c>
      <c r="AV1234" s="10">
        <v>0</v>
      </c>
      <c r="AW1234" s="10">
        <v>0</v>
      </c>
      <c r="AX1234" s="10">
        <v>0</v>
      </c>
      <c r="AY1234" s="10">
        <v>0</v>
      </c>
      <c r="AZ1234" s="10">
        <v>0</v>
      </c>
      <c r="BA1234" s="10">
        <v>0</v>
      </c>
      <c r="BB1234" s="10">
        <v>0</v>
      </c>
      <c r="BC1234" s="10">
        <v>0</v>
      </c>
      <c r="BD1234" s="10">
        <v>0</v>
      </c>
      <c r="BE1234" s="10">
        <v>0</v>
      </c>
      <c r="BF1234" s="10">
        <v>0</v>
      </c>
      <c r="BG1234" s="10">
        <v>0</v>
      </c>
      <c r="BH1234" s="10">
        <v>0</v>
      </c>
      <c r="BI1234" s="10">
        <v>0</v>
      </c>
      <c r="BJ1234" s="10" t="s">
        <v>9</v>
      </c>
      <c r="BK1234" s="10" t="s">
        <v>9</v>
      </c>
      <c r="BL1234" s="10" t="s">
        <v>9</v>
      </c>
      <c r="BM1234" s="2">
        <f t="shared" si="191"/>
        <v>0</v>
      </c>
      <c r="BN1234" s="2">
        <f t="shared" si="192"/>
        <v>0</v>
      </c>
      <c r="BO1234" s="2">
        <f t="shared" si="193"/>
        <v>0</v>
      </c>
      <c r="BP1234" s="2">
        <f t="shared" si="194"/>
        <v>0</v>
      </c>
      <c r="BQ1234" s="2">
        <f t="shared" si="195"/>
        <v>0</v>
      </c>
      <c r="BR1234" s="2">
        <f t="shared" si="196"/>
        <v>0</v>
      </c>
      <c r="BS1234" s="2">
        <f t="shared" si="197"/>
        <v>0</v>
      </c>
      <c r="BT1234" s="2">
        <f t="shared" si="198"/>
        <v>0</v>
      </c>
      <c r="BU1234" s="2">
        <f t="shared" si="199"/>
        <v>0</v>
      </c>
      <c r="BV1234" s="2">
        <f t="shared" si="200"/>
        <v>0</v>
      </c>
    </row>
    <row r="1235" spans="1:74" x14ac:dyDescent="0.25">
      <c r="A1235">
        <v>16</v>
      </c>
      <c r="B1235" t="s">
        <v>0</v>
      </c>
      <c r="C1235" t="s">
        <v>668</v>
      </c>
      <c r="D1235">
        <v>2020</v>
      </c>
      <c r="E1235" t="s">
        <v>1</v>
      </c>
      <c r="F1235" t="s">
        <v>2</v>
      </c>
      <c r="G1235">
        <v>2</v>
      </c>
      <c r="H1235" t="s">
        <v>3</v>
      </c>
      <c r="I1235" t="s">
        <v>691</v>
      </c>
      <c r="J1235" t="s">
        <v>503</v>
      </c>
      <c r="K1235" t="s">
        <v>770</v>
      </c>
      <c r="L1235" t="s">
        <v>733</v>
      </c>
      <c r="M1235" t="s">
        <v>734</v>
      </c>
      <c r="N1235" t="s">
        <v>802</v>
      </c>
      <c r="O1235" t="s">
        <v>66</v>
      </c>
      <c r="P1235" t="s">
        <v>811</v>
      </c>
      <c r="Q1235" t="s">
        <v>67</v>
      </c>
      <c r="R1235">
        <v>0</v>
      </c>
      <c r="S1235" t="s">
        <v>7</v>
      </c>
      <c r="T1235">
        <v>380</v>
      </c>
      <c r="U1235" t="s">
        <v>509</v>
      </c>
      <c r="V1235" t="s">
        <v>4094</v>
      </c>
      <c r="W1235" t="s">
        <v>3041</v>
      </c>
      <c r="X1235">
        <v>22</v>
      </c>
      <c r="Y1235" t="s">
        <v>3051</v>
      </c>
      <c r="Z1235">
        <v>2</v>
      </c>
      <c r="AA1235" t="s">
        <v>920</v>
      </c>
      <c r="AB1235" t="s">
        <v>1593</v>
      </c>
      <c r="AC1235" s="10">
        <v>100</v>
      </c>
      <c r="AD1235" s="10">
        <v>33.39</v>
      </c>
      <c r="AE1235" s="10">
        <v>33.39</v>
      </c>
      <c r="AF1235" s="10">
        <v>100</v>
      </c>
      <c r="AG1235" s="10">
        <v>0</v>
      </c>
      <c r="AH1235" s="10">
        <v>0</v>
      </c>
      <c r="AI1235" s="10">
        <v>100</v>
      </c>
      <c r="AJ1235" s="10">
        <v>0</v>
      </c>
      <c r="AK1235" s="10">
        <v>0</v>
      </c>
      <c r="AL1235" s="10">
        <v>100</v>
      </c>
      <c r="AM1235" s="10">
        <v>0</v>
      </c>
      <c r="AN1235" s="10">
        <v>0</v>
      </c>
      <c r="AO1235" s="10">
        <v>0</v>
      </c>
      <c r="AP1235" s="10">
        <v>0</v>
      </c>
      <c r="AQ1235" s="10">
        <v>0</v>
      </c>
      <c r="AR1235" s="10" t="s">
        <v>7</v>
      </c>
      <c r="AS1235" s="10" t="s">
        <v>7</v>
      </c>
      <c r="AT1235" s="10" t="s">
        <v>7</v>
      </c>
      <c r="AU1235" s="10">
        <v>184024283264</v>
      </c>
      <c r="AV1235" s="10">
        <v>61377186291</v>
      </c>
      <c r="AW1235" s="10">
        <v>33.35</v>
      </c>
      <c r="AX1235" s="10">
        <v>418462211000</v>
      </c>
      <c r="AY1235" s="10">
        <v>0</v>
      </c>
      <c r="AZ1235" s="10">
        <v>0</v>
      </c>
      <c r="BA1235" s="10">
        <v>1</v>
      </c>
      <c r="BB1235" s="10">
        <v>0</v>
      </c>
      <c r="BC1235" s="10">
        <v>0</v>
      </c>
      <c r="BD1235" s="10">
        <v>1</v>
      </c>
      <c r="BE1235" s="10">
        <v>0</v>
      </c>
      <c r="BF1235" s="10">
        <v>0</v>
      </c>
      <c r="BG1235" s="10">
        <v>0</v>
      </c>
      <c r="BH1235" s="10">
        <v>0</v>
      </c>
      <c r="BI1235" s="10">
        <v>0</v>
      </c>
      <c r="BJ1235" s="10" t="s">
        <v>9</v>
      </c>
      <c r="BK1235" s="10" t="s">
        <v>9</v>
      </c>
      <c r="BL1235" s="10" t="s">
        <v>9</v>
      </c>
      <c r="BM1235" s="2">
        <f t="shared" si="191"/>
        <v>184024.283264</v>
      </c>
      <c r="BN1235" s="2">
        <f t="shared" si="192"/>
        <v>61377.186290999998</v>
      </c>
      <c r="BO1235" s="2">
        <f t="shared" si="193"/>
        <v>418462.21100000001</v>
      </c>
      <c r="BP1235" s="2">
        <f t="shared" si="194"/>
        <v>0</v>
      </c>
      <c r="BQ1235" s="2">
        <f t="shared" si="195"/>
        <v>9.9999999999999995E-7</v>
      </c>
      <c r="BR1235" s="2">
        <f t="shared" si="196"/>
        <v>0</v>
      </c>
      <c r="BS1235" s="2">
        <f t="shared" si="197"/>
        <v>9.9999999999999995E-7</v>
      </c>
      <c r="BT1235" s="2">
        <f t="shared" si="198"/>
        <v>0</v>
      </c>
      <c r="BU1235" s="2">
        <f t="shared" si="199"/>
        <v>0</v>
      </c>
      <c r="BV1235" s="2">
        <f t="shared" si="200"/>
        <v>0</v>
      </c>
    </row>
    <row r="1236" spans="1:74" x14ac:dyDescent="0.25">
      <c r="A1236">
        <v>16</v>
      </c>
      <c r="B1236" t="s">
        <v>0</v>
      </c>
      <c r="C1236" t="s">
        <v>668</v>
      </c>
      <c r="D1236">
        <v>2020</v>
      </c>
      <c r="E1236" t="s">
        <v>1</v>
      </c>
      <c r="F1236" t="s">
        <v>2</v>
      </c>
      <c r="G1236">
        <v>2</v>
      </c>
      <c r="H1236" t="s">
        <v>3</v>
      </c>
      <c r="I1236" t="s">
        <v>691</v>
      </c>
      <c r="J1236" t="s">
        <v>503</v>
      </c>
      <c r="K1236" t="s">
        <v>770</v>
      </c>
      <c r="L1236" t="s">
        <v>733</v>
      </c>
      <c r="M1236" t="s">
        <v>734</v>
      </c>
      <c r="N1236" t="s">
        <v>802</v>
      </c>
      <c r="O1236" t="s">
        <v>66</v>
      </c>
      <c r="P1236" t="s">
        <v>811</v>
      </c>
      <c r="Q1236" t="s">
        <v>67</v>
      </c>
      <c r="R1236">
        <v>0</v>
      </c>
      <c r="S1236" t="s">
        <v>7</v>
      </c>
      <c r="T1236">
        <v>380</v>
      </c>
      <c r="U1236" t="s">
        <v>509</v>
      </c>
      <c r="V1236" t="s">
        <v>4094</v>
      </c>
      <c r="W1236" t="s">
        <v>3041</v>
      </c>
      <c r="X1236">
        <v>23</v>
      </c>
      <c r="Y1236" t="s">
        <v>3052</v>
      </c>
      <c r="Z1236">
        <v>1</v>
      </c>
      <c r="AA1236" t="s">
        <v>924</v>
      </c>
      <c r="AB1236" t="s">
        <v>1593</v>
      </c>
      <c r="AC1236" s="10">
        <v>526</v>
      </c>
      <c r="AD1236" s="10">
        <v>160</v>
      </c>
      <c r="AE1236" s="10">
        <v>30.42</v>
      </c>
      <c r="AF1236" s="10">
        <v>0</v>
      </c>
      <c r="AG1236" s="10">
        <v>0</v>
      </c>
      <c r="AH1236" s="10">
        <v>0</v>
      </c>
      <c r="AI1236" s="10">
        <v>0</v>
      </c>
      <c r="AJ1236" s="10">
        <v>0</v>
      </c>
      <c r="AK1236" s="10">
        <v>0</v>
      </c>
      <c r="AL1236" s="10">
        <v>0</v>
      </c>
      <c r="AM1236" s="10">
        <v>0</v>
      </c>
      <c r="AN1236" s="10">
        <v>0</v>
      </c>
      <c r="AO1236" s="10">
        <v>0</v>
      </c>
      <c r="AP1236" s="10">
        <v>0</v>
      </c>
      <c r="AQ1236" s="10">
        <v>0</v>
      </c>
      <c r="AR1236" s="10">
        <v>526</v>
      </c>
      <c r="AS1236" s="10">
        <v>160</v>
      </c>
      <c r="AT1236" s="10">
        <v>30.42</v>
      </c>
      <c r="AU1236" s="10">
        <v>2476150180</v>
      </c>
      <c r="AV1236" s="10">
        <v>1473374720</v>
      </c>
      <c r="AW1236" s="10">
        <v>59.5</v>
      </c>
      <c r="AX1236" s="10">
        <v>0</v>
      </c>
      <c r="AY1236" s="10">
        <v>0</v>
      </c>
      <c r="AZ1236" s="10">
        <v>0</v>
      </c>
      <c r="BA1236" s="10">
        <v>0</v>
      </c>
      <c r="BB1236" s="10">
        <v>0</v>
      </c>
      <c r="BC1236" s="10">
        <v>0</v>
      </c>
      <c r="BD1236" s="10">
        <v>0</v>
      </c>
      <c r="BE1236" s="10">
        <v>0</v>
      </c>
      <c r="BF1236" s="10">
        <v>0</v>
      </c>
      <c r="BG1236" s="10">
        <v>0</v>
      </c>
      <c r="BH1236" s="10">
        <v>0</v>
      </c>
      <c r="BI1236" s="10">
        <v>0</v>
      </c>
      <c r="BJ1236" s="10" t="s">
        <v>9</v>
      </c>
      <c r="BK1236" s="10" t="s">
        <v>9</v>
      </c>
      <c r="BL1236" s="10" t="s">
        <v>9</v>
      </c>
      <c r="BM1236" s="2">
        <f t="shared" si="191"/>
        <v>2476.1501800000001</v>
      </c>
      <c r="BN1236" s="2">
        <f t="shared" si="192"/>
        <v>1473.37472</v>
      </c>
      <c r="BO1236" s="2">
        <f t="shared" si="193"/>
        <v>0</v>
      </c>
      <c r="BP1236" s="2">
        <f t="shared" si="194"/>
        <v>0</v>
      </c>
      <c r="BQ1236" s="2">
        <f t="shared" si="195"/>
        <v>0</v>
      </c>
      <c r="BR1236" s="2">
        <f t="shared" si="196"/>
        <v>0</v>
      </c>
      <c r="BS1236" s="2">
        <f t="shared" si="197"/>
        <v>0</v>
      </c>
      <c r="BT1236" s="2">
        <f t="shared" si="198"/>
        <v>0</v>
      </c>
      <c r="BU1236" s="2">
        <f t="shared" si="199"/>
        <v>0</v>
      </c>
      <c r="BV1236" s="2">
        <f t="shared" si="200"/>
        <v>0</v>
      </c>
    </row>
    <row r="1237" spans="1:74" x14ac:dyDescent="0.25">
      <c r="A1237">
        <v>16</v>
      </c>
      <c r="B1237" t="s">
        <v>0</v>
      </c>
      <c r="C1237" t="s">
        <v>668</v>
      </c>
      <c r="D1237">
        <v>2020</v>
      </c>
      <c r="E1237" t="s">
        <v>1</v>
      </c>
      <c r="F1237" t="s">
        <v>2</v>
      </c>
      <c r="G1237">
        <v>2</v>
      </c>
      <c r="H1237" t="s">
        <v>3</v>
      </c>
      <c r="I1237" t="s">
        <v>691</v>
      </c>
      <c r="J1237" t="s">
        <v>503</v>
      </c>
      <c r="K1237" t="s">
        <v>770</v>
      </c>
      <c r="L1237" t="s">
        <v>733</v>
      </c>
      <c r="M1237" t="s">
        <v>734</v>
      </c>
      <c r="N1237" t="s">
        <v>802</v>
      </c>
      <c r="O1237" t="s">
        <v>66</v>
      </c>
      <c r="P1237" t="s">
        <v>811</v>
      </c>
      <c r="Q1237" t="s">
        <v>67</v>
      </c>
      <c r="R1237">
        <v>0</v>
      </c>
      <c r="S1237" t="s">
        <v>7</v>
      </c>
      <c r="T1237">
        <v>380</v>
      </c>
      <c r="U1237" t="s">
        <v>509</v>
      </c>
      <c r="V1237" t="s">
        <v>4094</v>
      </c>
      <c r="W1237" t="s">
        <v>3041</v>
      </c>
      <c r="X1237">
        <v>24</v>
      </c>
      <c r="Y1237" t="s">
        <v>3053</v>
      </c>
      <c r="Z1237">
        <v>2</v>
      </c>
      <c r="AA1237" t="s">
        <v>920</v>
      </c>
      <c r="AB1237" t="s">
        <v>1593</v>
      </c>
      <c r="AC1237" s="10">
        <v>100</v>
      </c>
      <c r="AD1237" s="10">
        <v>20.18</v>
      </c>
      <c r="AE1237" s="10">
        <v>20.18</v>
      </c>
      <c r="AF1237" s="10">
        <v>100</v>
      </c>
      <c r="AG1237" s="10">
        <v>0</v>
      </c>
      <c r="AH1237" s="10">
        <v>0</v>
      </c>
      <c r="AI1237" s="10">
        <v>100</v>
      </c>
      <c r="AJ1237" s="10">
        <v>0</v>
      </c>
      <c r="AK1237" s="10">
        <v>0</v>
      </c>
      <c r="AL1237" s="10">
        <v>100</v>
      </c>
      <c r="AM1237" s="10">
        <v>0</v>
      </c>
      <c r="AN1237" s="10">
        <v>0</v>
      </c>
      <c r="AO1237" s="10">
        <v>0</v>
      </c>
      <c r="AP1237" s="10">
        <v>0</v>
      </c>
      <c r="AQ1237" s="10">
        <v>0</v>
      </c>
      <c r="AR1237" s="10" t="s">
        <v>7</v>
      </c>
      <c r="AS1237" s="10" t="s">
        <v>7</v>
      </c>
      <c r="AT1237" s="10" t="s">
        <v>7</v>
      </c>
      <c r="AU1237" s="10">
        <v>8048355776</v>
      </c>
      <c r="AV1237" s="10">
        <v>1624086511</v>
      </c>
      <c r="AW1237" s="10">
        <v>20.18</v>
      </c>
      <c r="AX1237" s="10">
        <v>6363272000</v>
      </c>
      <c r="AY1237" s="10">
        <v>0</v>
      </c>
      <c r="AZ1237" s="10">
        <v>0</v>
      </c>
      <c r="BA1237" s="10">
        <v>1</v>
      </c>
      <c r="BB1237" s="10">
        <v>0</v>
      </c>
      <c r="BC1237" s="10">
        <v>0</v>
      </c>
      <c r="BD1237" s="10">
        <v>1</v>
      </c>
      <c r="BE1237" s="10">
        <v>0</v>
      </c>
      <c r="BF1237" s="10">
        <v>0</v>
      </c>
      <c r="BG1237" s="10">
        <v>0</v>
      </c>
      <c r="BH1237" s="10">
        <v>0</v>
      </c>
      <c r="BI1237" s="10">
        <v>0</v>
      </c>
      <c r="BJ1237" s="10" t="s">
        <v>9</v>
      </c>
      <c r="BK1237" s="10" t="s">
        <v>9</v>
      </c>
      <c r="BL1237" s="10" t="s">
        <v>9</v>
      </c>
      <c r="BM1237" s="2">
        <f t="shared" si="191"/>
        <v>8048.3557760000003</v>
      </c>
      <c r="BN1237" s="2">
        <f t="shared" si="192"/>
        <v>1624.086511</v>
      </c>
      <c r="BO1237" s="2">
        <f t="shared" si="193"/>
        <v>6363.2719999999999</v>
      </c>
      <c r="BP1237" s="2">
        <f t="shared" si="194"/>
        <v>0</v>
      </c>
      <c r="BQ1237" s="2">
        <f t="shared" si="195"/>
        <v>9.9999999999999995E-7</v>
      </c>
      <c r="BR1237" s="2">
        <f t="shared" si="196"/>
        <v>0</v>
      </c>
      <c r="BS1237" s="2">
        <f t="shared" si="197"/>
        <v>9.9999999999999995E-7</v>
      </c>
      <c r="BT1237" s="2">
        <f t="shared" si="198"/>
        <v>0</v>
      </c>
      <c r="BU1237" s="2">
        <f t="shared" si="199"/>
        <v>0</v>
      </c>
      <c r="BV1237" s="2">
        <f t="shared" si="200"/>
        <v>0</v>
      </c>
    </row>
    <row r="1238" spans="1:74" x14ac:dyDescent="0.25">
      <c r="A1238">
        <v>16</v>
      </c>
      <c r="B1238" t="s">
        <v>0</v>
      </c>
      <c r="C1238" t="s">
        <v>668</v>
      </c>
      <c r="D1238">
        <v>2020</v>
      </c>
      <c r="E1238" t="s">
        <v>1</v>
      </c>
      <c r="F1238" t="s">
        <v>2</v>
      </c>
      <c r="G1238">
        <v>2</v>
      </c>
      <c r="H1238" t="s">
        <v>3</v>
      </c>
      <c r="I1238" t="s">
        <v>691</v>
      </c>
      <c r="J1238" t="s">
        <v>503</v>
      </c>
      <c r="K1238" t="s">
        <v>770</v>
      </c>
      <c r="L1238" t="s">
        <v>733</v>
      </c>
      <c r="M1238" t="s">
        <v>734</v>
      </c>
      <c r="N1238" t="s">
        <v>802</v>
      </c>
      <c r="O1238" t="s">
        <v>66</v>
      </c>
      <c r="P1238" t="s">
        <v>811</v>
      </c>
      <c r="Q1238" t="s">
        <v>67</v>
      </c>
      <c r="R1238">
        <v>0</v>
      </c>
      <c r="S1238" t="s">
        <v>7</v>
      </c>
      <c r="T1238">
        <v>381</v>
      </c>
      <c r="U1238" t="s">
        <v>147</v>
      </c>
      <c r="V1238" t="s">
        <v>4094</v>
      </c>
      <c r="W1238" t="s">
        <v>3041</v>
      </c>
      <c r="X1238">
        <v>8</v>
      </c>
      <c r="Y1238" t="s">
        <v>3054</v>
      </c>
      <c r="Z1238">
        <v>1</v>
      </c>
      <c r="AA1238" t="s">
        <v>924</v>
      </c>
      <c r="AB1238" t="s">
        <v>1593</v>
      </c>
      <c r="AC1238" s="10">
        <v>1</v>
      </c>
      <c r="AD1238" s="10">
        <v>1</v>
      </c>
      <c r="AE1238" s="10">
        <v>100</v>
      </c>
      <c r="AF1238" s="10">
        <v>3</v>
      </c>
      <c r="AG1238" s="10">
        <v>0</v>
      </c>
      <c r="AH1238" s="10">
        <v>0</v>
      </c>
      <c r="AI1238" s="10">
        <v>6</v>
      </c>
      <c r="AJ1238" s="10">
        <v>0</v>
      </c>
      <c r="AK1238" s="10">
        <v>0</v>
      </c>
      <c r="AL1238" s="10">
        <v>0</v>
      </c>
      <c r="AM1238" s="10">
        <v>0</v>
      </c>
      <c r="AN1238" s="10">
        <v>0</v>
      </c>
      <c r="AO1238" s="10">
        <v>0</v>
      </c>
      <c r="AP1238" s="10">
        <v>0</v>
      </c>
      <c r="AQ1238" s="10">
        <v>0</v>
      </c>
      <c r="AR1238" s="10">
        <v>10</v>
      </c>
      <c r="AS1238" s="10">
        <v>1</v>
      </c>
      <c r="AT1238" s="10">
        <v>10</v>
      </c>
      <c r="AU1238" s="10">
        <v>10936418224</v>
      </c>
      <c r="AV1238" s="10">
        <v>10880791442</v>
      </c>
      <c r="AW1238" s="10">
        <v>99.49</v>
      </c>
      <c r="AX1238" s="10">
        <v>17700000000</v>
      </c>
      <c r="AY1238" s="10">
        <v>0</v>
      </c>
      <c r="AZ1238" s="10">
        <v>0</v>
      </c>
      <c r="BA1238" s="10">
        <v>26837000000</v>
      </c>
      <c r="BB1238" s="10">
        <v>0</v>
      </c>
      <c r="BC1238" s="10">
        <v>0</v>
      </c>
      <c r="BD1238" s="10">
        <v>0</v>
      </c>
      <c r="BE1238" s="10">
        <v>0</v>
      </c>
      <c r="BF1238" s="10">
        <v>0</v>
      </c>
      <c r="BG1238" s="10">
        <v>0</v>
      </c>
      <c r="BH1238" s="10">
        <v>0</v>
      </c>
      <c r="BI1238" s="10">
        <v>0</v>
      </c>
      <c r="BJ1238" s="10" t="s">
        <v>9</v>
      </c>
      <c r="BK1238" s="10" t="s">
        <v>9</v>
      </c>
      <c r="BL1238" s="10" t="s">
        <v>9</v>
      </c>
      <c r="BM1238" s="2">
        <f t="shared" si="191"/>
        <v>10936.418223999999</v>
      </c>
      <c r="BN1238" s="2">
        <f t="shared" si="192"/>
        <v>10880.791442</v>
      </c>
      <c r="BO1238" s="2">
        <f t="shared" si="193"/>
        <v>17700</v>
      </c>
      <c r="BP1238" s="2">
        <f t="shared" si="194"/>
        <v>0</v>
      </c>
      <c r="BQ1238" s="2">
        <f t="shared" si="195"/>
        <v>26837</v>
      </c>
      <c r="BR1238" s="2">
        <f t="shared" si="196"/>
        <v>0</v>
      </c>
      <c r="BS1238" s="2">
        <f t="shared" si="197"/>
        <v>0</v>
      </c>
      <c r="BT1238" s="2">
        <f t="shared" si="198"/>
        <v>0</v>
      </c>
      <c r="BU1238" s="2">
        <f t="shared" si="199"/>
        <v>0</v>
      </c>
      <c r="BV1238" s="2">
        <f t="shared" si="200"/>
        <v>0</v>
      </c>
    </row>
    <row r="1239" spans="1:74" x14ac:dyDescent="0.25">
      <c r="A1239">
        <v>16</v>
      </c>
      <c r="B1239" t="s">
        <v>0</v>
      </c>
      <c r="C1239" t="s">
        <v>668</v>
      </c>
      <c r="D1239">
        <v>2020</v>
      </c>
      <c r="E1239" t="s">
        <v>1</v>
      </c>
      <c r="F1239" t="s">
        <v>2</v>
      </c>
      <c r="G1239">
        <v>2</v>
      </c>
      <c r="H1239" t="s">
        <v>3</v>
      </c>
      <c r="I1239" t="s">
        <v>691</v>
      </c>
      <c r="J1239" t="s">
        <v>503</v>
      </c>
      <c r="K1239" t="s">
        <v>770</v>
      </c>
      <c r="L1239" t="s">
        <v>733</v>
      </c>
      <c r="M1239" t="s">
        <v>734</v>
      </c>
      <c r="N1239" t="s">
        <v>802</v>
      </c>
      <c r="O1239" t="s">
        <v>66</v>
      </c>
      <c r="P1239" t="s">
        <v>811</v>
      </c>
      <c r="Q1239" t="s">
        <v>67</v>
      </c>
      <c r="R1239">
        <v>0</v>
      </c>
      <c r="S1239" t="s">
        <v>7</v>
      </c>
      <c r="T1239">
        <v>381</v>
      </c>
      <c r="U1239" t="s">
        <v>147</v>
      </c>
      <c r="V1239" t="s">
        <v>4094</v>
      </c>
      <c r="W1239" t="s">
        <v>3041</v>
      </c>
      <c r="X1239">
        <v>9</v>
      </c>
      <c r="Y1239" t="s">
        <v>3055</v>
      </c>
      <c r="Z1239">
        <v>1</v>
      </c>
      <c r="AA1239" t="s">
        <v>924</v>
      </c>
      <c r="AB1239" t="s">
        <v>3047</v>
      </c>
      <c r="AC1239" s="10">
        <v>0</v>
      </c>
      <c r="AD1239" s="10">
        <v>0</v>
      </c>
      <c r="AE1239" s="10">
        <v>0</v>
      </c>
      <c r="AF1239" s="10">
        <v>0</v>
      </c>
      <c r="AG1239" s="10">
        <v>0</v>
      </c>
      <c r="AH1239" s="10">
        <v>0</v>
      </c>
      <c r="AI1239" s="10">
        <v>0</v>
      </c>
      <c r="AJ1239" s="10">
        <v>0</v>
      </c>
      <c r="AK1239" s="10">
        <v>0</v>
      </c>
      <c r="AL1239" s="10">
        <v>0</v>
      </c>
      <c r="AM1239" s="10">
        <v>0</v>
      </c>
      <c r="AN1239" s="10">
        <v>0</v>
      </c>
      <c r="AO1239" s="10">
        <v>0</v>
      </c>
      <c r="AP1239" s="10">
        <v>0</v>
      </c>
      <c r="AQ1239" s="10">
        <v>0</v>
      </c>
      <c r="AR1239" s="10">
        <v>1</v>
      </c>
      <c r="AS1239" s="10">
        <v>0</v>
      </c>
      <c r="AT1239" s="10">
        <v>0</v>
      </c>
      <c r="AU1239" s="10">
        <v>0</v>
      </c>
      <c r="AV1239" s="10">
        <v>0</v>
      </c>
      <c r="AW1239" s="10">
        <v>0</v>
      </c>
      <c r="AX1239" s="10">
        <v>0</v>
      </c>
      <c r="AY1239" s="10">
        <v>0</v>
      </c>
      <c r="AZ1239" s="10">
        <v>0</v>
      </c>
      <c r="BA1239" s="10">
        <v>0</v>
      </c>
      <c r="BB1239" s="10">
        <v>0</v>
      </c>
      <c r="BC1239" s="10">
        <v>0</v>
      </c>
      <c r="BD1239" s="10">
        <v>0</v>
      </c>
      <c r="BE1239" s="10">
        <v>0</v>
      </c>
      <c r="BF1239" s="10">
        <v>0</v>
      </c>
      <c r="BG1239" s="10">
        <v>0</v>
      </c>
      <c r="BH1239" s="10">
        <v>0</v>
      </c>
      <c r="BI1239" s="10">
        <v>0</v>
      </c>
      <c r="BJ1239" s="10" t="s">
        <v>9</v>
      </c>
      <c r="BK1239" s="10" t="s">
        <v>9</v>
      </c>
      <c r="BL1239" s="10" t="s">
        <v>9</v>
      </c>
      <c r="BM1239" s="2">
        <f t="shared" si="191"/>
        <v>0</v>
      </c>
      <c r="BN1239" s="2">
        <f t="shared" si="192"/>
        <v>0</v>
      </c>
      <c r="BO1239" s="2">
        <f t="shared" si="193"/>
        <v>0</v>
      </c>
      <c r="BP1239" s="2">
        <f t="shared" si="194"/>
        <v>0</v>
      </c>
      <c r="BQ1239" s="2">
        <f t="shared" si="195"/>
        <v>0</v>
      </c>
      <c r="BR1239" s="2">
        <f t="shared" si="196"/>
        <v>0</v>
      </c>
      <c r="BS1239" s="2">
        <f t="shared" si="197"/>
        <v>0</v>
      </c>
      <c r="BT1239" s="2">
        <f t="shared" si="198"/>
        <v>0</v>
      </c>
      <c r="BU1239" s="2">
        <f t="shared" si="199"/>
        <v>0</v>
      </c>
      <c r="BV1239" s="2">
        <f t="shared" si="200"/>
        <v>0</v>
      </c>
    </row>
    <row r="1240" spans="1:74" x14ac:dyDescent="0.25">
      <c r="A1240">
        <v>16</v>
      </c>
      <c r="B1240" t="s">
        <v>0</v>
      </c>
      <c r="C1240" t="s">
        <v>668</v>
      </c>
      <c r="D1240">
        <v>2020</v>
      </c>
      <c r="E1240" t="s">
        <v>1</v>
      </c>
      <c r="F1240" t="s">
        <v>2</v>
      </c>
      <c r="G1240">
        <v>2</v>
      </c>
      <c r="H1240" t="s">
        <v>3</v>
      </c>
      <c r="I1240" t="s">
        <v>691</v>
      </c>
      <c r="J1240" t="s">
        <v>503</v>
      </c>
      <c r="K1240" t="s">
        <v>770</v>
      </c>
      <c r="L1240" t="s">
        <v>733</v>
      </c>
      <c r="M1240" t="s">
        <v>734</v>
      </c>
      <c r="N1240" t="s">
        <v>802</v>
      </c>
      <c r="O1240" t="s">
        <v>66</v>
      </c>
      <c r="P1240" t="s">
        <v>811</v>
      </c>
      <c r="Q1240" t="s">
        <v>67</v>
      </c>
      <c r="R1240">
        <v>0</v>
      </c>
      <c r="S1240" t="s">
        <v>7</v>
      </c>
      <c r="T1240">
        <v>381</v>
      </c>
      <c r="U1240" t="s">
        <v>147</v>
      </c>
      <c r="V1240" t="s">
        <v>4094</v>
      </c>
      <c r="W1240" t="s">
        <v>3041</v>
      </c>
      <c r="X1240">
        <v>10</v>
      </c>
      <c r="Y1240" t="s">
        <v>3056</v>
      </c>
      <c r="Z1240">
        <v>1</v>
      </c>
      <c r="AA1240" t="s">
        <v>924</v>
      </c>
      <c r="AB1240" t="s">
        <v>1593</v>
      </c>
      <c r="AC1240" s="10">
        <v>3.87</v>
      </c>
      <c r="AD1240" s="10">
        <v>0</v>
      </c>
      <c r="AE1240" s="10">
        <v>0</v>
      </c>
      <c r="AF1240" s="10">
        <v>2.2000000000000002</v>
      </c>
      <c r="AG1240" s="10">
        <v>0</v>
      </c>
      <c r="AH1240" s="10">
        <v>0</v>
      </c>
      <c r="AI1240" s="10">
        <v>34.78</v>
      </c>
      <c r="AJ1240" s="10">
        <v>0</v>
      </c>
      <c r="AK1240" s="10">
        <v>0</v>
      </c>
      <c r="AL1240" s="10">
        <v>17.29</v>
      </c>
      <c r="AM1240" s="10">
        <v>0</v>
      </c>
      <c r="AN1240" s="10">
        <v>0</v>
      </c>
      <c r="AO1240" s="10">
        <v>46.61</v>
      </c>
      <c r="AP1240" s="10">
        <v>0</v>
      </c>
      <c r="AQ1240" s="10">
        <v>0</v>
      </c>
      <c r="AR1240" s="10">
        <v>104.75</v>
      </c>
      <c r="AS1240" s="10">
        <v>0</v>
      </c>
      <c r="AT1240" s="10">
        <v>0</v>
      </c>
      <c r="AU1240" s="10">
        <v>14673593020</v>
      </c>
      <c r="AV1240" s="10">
        <v>14619973714</v>
      </c>
      <c r="AW1240" s="10">
        <v>99.63</v>
      </c>
      <c r="AX1240" s="10">
        <v>6381000000</v>
      </c>
      <c r="AY1240" s="10">
        <v>0</v>
      </c>
      <c r="AZ1240" s="10">
        <v>0</v>
      </c>
      <c r="BA1240" s="10">
        <v>64394979998</v>
      </c>
      <c r="BB1240" s="10">
        <v>0</v>
      </c>
      <c r="BC1240" s="10">
        <v>0</v>
      </c>
      <c r="BD1240" s="10">
        <v>127589139998</v>
      </c>
      <c r="BE1240" s="10">
        <v>0</v>
      </c>
      <c r="BF1240" s="10">
        <v>0</v>
      </c>
      <c r="BG1240" s="10">
        <v>23520140000</v>
      </c>
      <c r="BH1240" s="10">
        <v>0</v>
      </c>
      <c r="BI1240" s="10">
        <v>0</v>
      </c>
      <c r="BJ1240" s="10" t="s">
        <v>9</v>
      </c>
      <c r="BK1240" s="10" t="s">
        <v>9</v>
      </c>
      <c r="BL1240" s="10" t="s">
        <v>9</v>
      </c>
      <c r="BM1240" s="2">
        <f t="shared" si="191"/>
        <v>14673.59302</v>
      </c>
      <c r="BN1240" s="2">
        <f t="shared" si="192"/>
        <v>14619.973714</v>
      </c>
      <c r="BO1240" s="2">
        <f t="shared" si="193"/>
        <v>6381</v>
      </c>
      <c r="BP1240" s="2">
        <f t="shared" si="194"/>
        <v>0</v>
      </c>
      <c r="BQ1240" s="2">
        <f t="shared" si="195"/>
        <v>64394.979998000003</v>
      </c>
      <c r="BR1240" s="2">
        <f t="shared" si="196"/>
        <v>0</v>
      </c>
      <c r="BS1240" s="2">
        <f t="shared" si="197"/>
        <v>127589.139998</v>
      </c>
      <c r="BT1240" s="2">
        <f t="shared" si="198"/>
        <v>0</v>
      </c>
      <c r="BU1240" s="2">
        <f t="shared" si="199"/>
        <v>23520.14</v>
      </c>
      <c r="BV1240" s="2">
        <f t="shared" si="200"/>
        <v>0</v>
      </c>
    </row>
    <row r="1241" spans="1:74" x14ac:dyDescent="0.25">
      <c r="A1241">
        <v>16</v>
      </c>
      <c r="B1241" t="s">
        <v>0</v>
      </c>
      <c r="C1241" t="s">
        <v>668</v>
      </c>
      <c r="D1241">
        <v>2020</v>
      </c>
      <c r="E1241" t="s">
        <v>1</v>
      </c>
      <c r="F1241" t="s">
        <v>2</v>
      </c>
      <c r="G1241">
        <v>2</v>
      </c>
      <c r="H1241" t="s">
        <v>3</v>
      </c>
      <c r="I1241" t="s">
        <v>691</v>
      </c>
      <c r="J1241" t="s">
        <v>503</v>
      </c>
      <c r="K1241" t="s">
        <v>770</v>
      </c>
      <c r="L1241" t="s">
        <v>733</v>
      </c>
      <c r="M1241" t="s">
        <v>734</v>
      </c>
      <c r="N1241" t="s">
        <v>802</v>
      </c>
      <c r="O1241" t="s">
        <v>66</v>
      </c>
      <c r="P1241" t="s">
        <v>811</v>
      </c>
      <c r="Q1241" t="s">
        <v>67</v>
      </c>
      <c r="R1241">
        <v>0</v>
      </c>
      <c r="S1241" t="s">
        <v>7</v>
      </c>
      <c r="T1241">
        <v>381</v>
      </c>
      <c r="U1241" t="s">
        <v>147</v>
      </c>
      <c r="V1241" t="s">
        <v>4094</v>
      </c>
      <c r="W1241" t="s">
        <v>3041</v>
      </c>
      <c r="X1241">
        <v>11</v>
      </c>
      <c r="Y1241" t="s">
        <v>3057</v>
      </c>
      <c r="Z1241">
        <v>1</v>
      </c>
      <c r="AA1241" t="s">
        <v>924</v>
      </c>
      <c r="AB1241" t="s">
        <v>1593</v>
      </c>
      <c r="AC1241" s="10">
        <v>7681</v>
      </c>
      <c r="AD1241" s="10">
        <v>0</v>
      </c>
      <c r="AE1241" s="10">
        <v>0</v>
      </c>
      <c r="AF1241" s="10">
        <v>0</v>
      </c>
      <c r="AG1241" s="10">
        <v>0</v>
      </c>
      <c r="AH1241" s="10">
        <v>0</v>
      </c>
      <c r="AI1241" s="10">
        <v>284499</v>
      </c>
      <c r="AJ1241" s="10">
        <v>0</v>
      </c>
      <c r="AK1241" s="10">
        <v>0</v>
      </c>
      <c r="AL1241" s="10">
        <v>49736</v>
      </c>
      <c r="AM1241" s="10">
        <v>0</v>
      </c>
      <c r="AN1241" s="10">
        <v>0</v>
      </c>
      <c r="AO1241" s="10">
        <v>249563</v>
      </c>
      <c r="AP1241" s="10">
        <v>0</v>
      </c>
      <c r="AQ1241" s="10">
        <v>0</v>
      </c>
      <c r="AR1241" s="10">
        <v>591479</v>
      </c>
      <c r="AS1241" s="10">
        <v>0</v>
      </c>
      <c r="AT1241" s="10">
        <v>0</v>
      </c>
      <c r="AU1241" s="10">
        <v>0</v>
      </c>
      <c r="AV1241" s="10">
        <v>0</v>
      </c>
      <c r="AW1241" s="10">
        <v>0</v>
      </c>
      <c r="AX1241" s="10">
        <v>0</v>
      </c>
      <c r="AY1241" s="10">
        <v>0</v>
      </c>
      <c r="AZ1241" s="10">
        <v>0</v>
      </c>
      <c r="BA1241" s="10">
        <v>0</v>
      </c>
      <c r="BB1241" s="10">
        <v>0</v>
      </c>
      <c r="BC1241" s="10">
        <v>0</v>
      </c>
      <c r="BD1241" s="10">
        <v>0</v>
      </c>
      <c r="BE1241" s="10">
        <v>0</v>
      </c>
      <c r="BF1241" s="10">
        <v>0</v>
      </c>
      <c r="BG1241" s="10">
        <v>0</v>
      </c>
      <c r="BH1241" s="10">
        <v>0</v>
      </c>
      <c r="BI1241" s="10">
        <v>0</v>
      </c>
      <c r="BJ1241" s="10" t="s">
        <v>9</v>
      </c>
      <c r="BK1241" s="10" t="s">
        <v>9</v>
      </c>
      <c r="BL1241" s="10" t="s">
        <v>9</v>
      </c>
      <c r="BM1241" s="2">
        <f t="shared" si="191"/>
        <v>0</v>
      </c>
      <c r="BN1241" s="2">
        <f t="shared" si="192"/>
        <v>0</v>
      </c>
      <c r="BO1241" s="2">
        <f t="shared" si="193"/>
        <v>0</v>
      </c>
      <c r="BP1241" s="2">
        <f t="shared" si="194"/>
        <v>0</v>
      </c>
      <c r="BQ1241" s="2">
        <f t="shared" si="195"/>
        <v>0</v>
      </c>
      <c r="BR1241" s="2">
        <f t="shared" si="196"/>
        <v>0</v>
      </c>
      <c r="BS1241" s="2">
        <f t="shared" si="197"/>
        <v>0</v>
      </c>
      <c r="BT1241" s="2">
        <f t="shared" si="198"/>
        <v>0</v>
      </c>
      <c r="BU1241" s="2">
        <f t="shared" si="199"/>
        <v>0</v>
      </c>
      <c r="BV1241" s="2">
        <f t="shared" si="200"/>
        <v>0</v>
      </c>
    </row>
    <row r="1242" spans="1:74" x14ac:dyDescent="0.25">
      <c r="A1242">
        <v>16</v>
      </c>
      <c r="B1242" t="s">
        <v>0</v>
      </c>
      <c r="C1242" t="s">
        <v>668</v>
      </c>
      <c r="D1242">
        <v>2020</v>
      </c>
      <c r="E1242" t="s">
        <v>1</v>
      </c>
      <c r="F1242" t="s">
        <v>2</v>
      </c>
      <c r="G1242">
        <v>2</v>
      </c>
      <c r="H1242" t="s">
        <v>3</v>
      </c>
      <c r="I1242" t="s">
        <v>691</v>
      </c>
      <c r="J1242" t="s">
        <v>503</v>
      </c>
      <c r="K1242" t="s">
        <v>770</v>
      </c>
      <c r="L1242" t="s">
        <v>733</v>
      </c>
      <c r="M1242" t="s">
        <v>734</v>
      </c>
      <c r="N1242" t="s">
        <v>802</v>
      </c>
      <c r="O1242" t="s">
        <v>66</v>
      </c>
      <c r="P1242" t="s">
        <v>811</v>
      </c>
      <c r="Q1242" t="s">
        <v>67</v>
      </c>
      <c r="R1242">
        <v>0</v>
      </c>
      <c r="S1242" t="s">
        <v>7</v>
      </c>
      <c r="T1242">
        <v>382</v>
      </c>
      <c r="U1242" t="s">
        <v>510</v>
      </c>
      <c r="V1242" t="s">
        <v>4094</v>
      </c>
      <c r="W1242" t="s">
        <v>3041</v>
      </c>
      <c r="X1242">
        <v>4</v>
      </c>
      <c r="Y1242" t="s">
        <v>3058</v>
      </c>
      <c r="Z1242">
        <v>1</v>
      </c>
      <c r="AA1242" t="s">
        <v>924</v>
      </c>
      <c r="AB1242" t="s">
        <v>3047</v>
      </c>
      <c r="AC1242" s="10">
        <v>0</v>
      </c>
      <c r="AD1242" s="10">
        <v>0</v>
      </c>
      <c r="AE1242" s="10">
        <v>0</v>
      </c>
      <c r="AF1242" s="10">
        <v>0</v>
      </c>
      <c r="AG1242" s="10">
        <v>0</v>
      </c>
      <c r="AH1242" s="10">
        <v>0</v>
      </c>
      <c r="AI1242" s="10">
        <v>0</v>
      </c>
      <c r="AJ1242" s="10">
        <v>0</v>
      </c>
      <c r="AK1242" s="10">
        <v>0</v>
      </c>
      <c r="AL1242" s="10">
        <v>0</v>
      </c>
      <c r="AM1242" s="10">
        <v>0</v>
      </c>
      <c r="AN1242" s="10">
        <v>0</v>
      </c>
      <c r="AO1242" s="10">
        <v>0</v>
      </c>
      <c r="AP1242" s="10">
        <v>0</v>
      </c>
      <c r="AQ1242" s="10">
        <v>0</v>
      </c>
      <c r="AR1242" s="10">
        <v>2</v>
      </c>
      <c r="AS1242" s="10">
        <v>0</v>
      </c>
      <c r="AT1242" s="10">
        <v>0</v>
      </c>
      <c r="AU1242" s="10">
        <v>0</v>
      </c>
      <c r="AV1242" s="10">
        <v>0</v>
      </c>
      <c r="AW1242" s="10">
        <v>0</v>
      </c>
      <c r="AX1242" s="10">
        <v>0</v>
      </c>
      <c r="AY1242" s="10">
        <v>0</v>
      </c>
      <c r="AZ1242" s="10">
        <v>0</v>
      </c>
      <c r="BA1242" s="10">
        <v>0</v>
      </c>
      <c r="BB1242" s="10">
        <v>0</v>
      </c>
      <c r="BC1242" s="10">
        <v>0</v>
      </c>
      <c r="BD1242" s="10">
        <v>0</v>
      </c>
      <c r="BE1242" s="10">
        <v>0</v>
      </c>
      <c r="BF1242" s="10">
        <v>0</v>
      </c>
      <c r="BG1242" s="10">
        <v>0</v>
      </c>
      <c r="BH1242" s="10">
        <v>0</v>
      </c>
      <c r="BI1242" s="10">
        <v>0</v>
      </c>
      <c r="BJ1242" s="10" t="s">
        <v>9</v>
      </c>
      <c r="BK1242" s="10" t="s">
        <v>9</v>
      </c>
      <c r="BL1242" s="10" t="s">
        <v>9</v>
      </c>
      <c r="BM1242" s="2">
        <f t="shared" si="191"/>
        <v>0</v>
      </c>
      <c r="BN1242" s="2">
        <f t="shared" si="192"/>
        <v>0</v>
      </c>
      <c r="BO1242" s="2">
        <f t="shared" si="193"/>
        <v>0</v>
      </c>
      <c r="BP1242" s="2">
        <f t="shared" si="194"/>
        <v>0</v>
      </c>
      <c r="BQ1242" s="2">
        <f t="shared" si="195"/>
        <v>0</v>
      </c>
      <c r="BR1242" s="2">
        <f t="shared" si="196"/>
        <v>0</v>
      </c>
      <c r="BS1242" s="2">
        <f t="shared" si="197"/>
        <v>0</v>
      </c>
      <c r="BT1242" s="2">
        <f t="shared" si="198"/>
        <v>0</v>
      </c>
      <c r="BU1242" s="2">
        <f t="shared" si="199"/>
        <v>0</v>
      </c>
      <c r="BV1242" s="2">
        <f t="shared" si="200"/>
        <v>0</v>
      </c>
    </row>
    <row r="1243" spans="1:74" x14ac:dyDescent="0.25">
      <c r="A1243">
        <v>16</v>
      </c>
      <c r="B1243" t="s">
        <v>0</v>
      </c>
      <c r="C1243" t="s">
        <v>668</v>
      </c>
      <c r="D1243">
        <v>2020</v>
      </c>
      <c r="E1243" t="s">
        <v>1</v>
      </c>
      <c r="F1243" t="s">
        <v>2</v>
      </c>
      <c r="G1243">
        <v>2</v>
      </c>
      <c r="H1243" t="s">
        <v>3</v>
      </c>
      <c r="I1243" t="s">
        <v>691</v>
      </c>
      <c r="J1243" t="s">
        <v>503</v>
      </c>
      <c r="K1243" t="s">
        <v>770</v>
      </c>
      <c r="L1243" t="s">
        <v>733</v>
      </c>
      <c r="M1243" t="s">
        <v>734</v>
      </c>
      <c r="N1243" t="s">
        <v>802</v>
      </c>
      <c r="O1243" t="s">
        <v>66</v>
      </c>
      <c r="P1243" t="s">
        <v>811</v>
      </c>
      <c r="Q1243" t="s">
        <v>67</v>
      </c>
      <c r="R1243">
        <v>0</v>
      </c>
      <c r="S1243" t="s">
        <v>7</v>
      </c>
      <c r="T1243">
        <v>382</v>
      </c>
      <c r="U1243" t="s">
        <v>510</v>
      </c>
      <c r="V1243" t="s">
        <v>4094</v>
      </c>
      <c r="W1243" t="s">
        <v>3041</v>
      </c>
      <c r="X1243">
        <v>6</v>
      </c>
      <c r="Y1243" t="s">
        <v>3059</v>
      </c>
      <c r="Z1243">
        <v>1</v>
      </c>
      <c r="AA1243" t="s">
        <v>924</v>
      </c>
      <c r="AB1243" t="s">
        <v>1593</v>
      </c>
      <c r="AC1243" s="10">
        <v>2</v>
      </c>
      <c r="AD1243" s="10">
        <v>0</v>
      </c>
      <c r="AE1243" s="10">
        <v>0</v>
      </c>
      <c r="AF1243" s="10">
        <v>16</v>
      </c>
      <c r="AG1243" s="10">
        <v>0</v>
      </c>
      <c r="AH1243" s="10">
        <v>0</v>
      </c>
      <c r="AI1243" s="10">
        <v>11</v>
      </c>
      <c r="AJ1243" s="10">
        <v>0</v>
      </c>
      <c r="AK1243" s="10">
        <v>0</v>
      </c>
      <c r="AL1243" s="10">
        <v>0</v>
      </c>
      <c r="AM1243" s="10">
        <v>0</v>
      </c>
      <c r="AN1243" s="10">
        <v>0</v>
      </c>
      <c r="AO1243" s="10">
        <v>0</v>
      </c>
      <c r="AP1243" s="10">
        <v>0</v>
      </c>
      <c r="AQ1243" s="10">
        <v>0</v>
      </c>
      <c r="AR1243" s="10">
        <v>29</v>
      </c>
      <c r="AS1243" s="10">
        <v>0</v>
      </c>
      <c r="AT1243" s="10">
        <v>0</v>
      </c>
      <c r="AU1243" s="10">
        <v>45579947072</v>
      </c>
      <c r="AV1243" s="10">
        <v>35885407058</v>
      </c>
      <c r="AW1243" s="10">
        <v>78.73</v>
      </c>
      <c r="AX1243" s="10">
        <v>57834863000</v>
      </c>
      <c r="AY1243" s="10">
        <v>0</v>
      </c>
      <c r="AZ1243" s="10">
        <v>0</v>
      </c>
      <c r="BA1243" s="10">
        <v>68600000000</v>
      </c>
      <c r="BB1243" s="10">
        <v>0</v>
      </c>
      <c r="BC1243" s="10">
        <v>0</v>
      </c>
      <c r="BD1243" s="10">
        <v>0</v>
      </c>
      <c r="BE1243" s="10">
        <v>0</v>
      </c>
      <c r="BF1243" s="10">
        <v>0</v>
      </c>
      <c r="BG1243" s="10">
        <v>0</v>
      </c>
      <c r="BH1243" s="10">
        <v>0</v>
      </c>
      <c r="BI1243" s="10">
        <v>0</v>
      </c>
      <c r="BJ1243" s="10" t="s">
        <v>9</v>
      </c>
      <c r="BK1243" s="10" t="s">
        <v>9</v>
      </c>
      <c r="BL1243" s="10" t="s">
        <v>9</v>
      </c>
      <c r="BM1243" s="2">
        <f t="shared" si="191"/>
        <v>45579.947072000003</v>
      </c>
      <c r="BN1243" s="2">
        <f t="shared" si="192"/>
        <v>35885.407057999997</v>
      </c>
      <c r="BO1243" s="2">
        <f t="shared" si="193"/>
        <v>57834.862999999998</v>
      </c>
      <c r="BP1243" s="2">
        <f t="shared" si="194"/>
        <v>0</v>
      </c>
      <c r="BQ1243" s="2">
        <f t="shared" si="195"/>
        <v>68600</v>
      </c>
      <c r="BR1243" s="2">
        <f t="shared" si="196"/>
        <v>0</v>
      </c>
      <c r="BS1243" s="2">
        <f t="shared" si="197"/>
        <v>0</v>
      </c>
      <c r="BT1243" s="2">
        <f t="shared" si="198"/>
        <v>0</v>
      </c>
      <c r="BU1243" s="2">
        <f t="shared" si="199"/>
        <v>0</v>
      </c>
      <c r="BV1243" s="2">
        <f t="shared" si="200"/>
        <v>0</v>
      </c>
    </row>
    <row r="1244" spans="1:74" x14ac:dyDescent="0.25">
      <c r="A1244">
        <v>16</v>
      </c>
      <c r="B1244" t="s">
        <v>0</v>
      </c>
      <c r="C1244" t="s">
        <v>668</v>
      </c>
      <c r="D1244">
        <v>2020</v>
      </c>
      <c r="E1244" t="s">
        <v>1</v>
      </c>
      <c r="F1244" t="s">
        <v>2</v>
      </c>
      <c r="G1244">
        <v>2</v>
      </c>
      <c r="H1244" t="s">
        <v>3</v>
      </c>
      <c r="I1244" t="s">
        <v>691</v>
      </c>
      <c r="J1244" t="s">
        <v>503</v>
      </c>
      <c r="K1244" t="s">
        <v>770</v>
      </c>
      <c r="L1244" t="s">
        <v>733</v>
      </c>
      <c r="M1244" t="s">
        <v>734</v>
      </c>
      <c r="N1244" t="s">
        <v>802</v>
      </c>
      <c r="O1244" t="s">
        <v>66</v>
      </c>
      <c r="P1244" t="s">
        <v>811</v>
      </c>
      <c r="Q1244" t="s">
        <v>67</v>
      </c>
      <c r="R1244">
        <v>0</v>
      </c>
      <c r="S1244" t="s">
        <v>7</v>
      </c>
      <c r="T1244">
        <v>382</v>
      </c>
      <c r="U1244" t="s">
        <v>510</v>
      </c>
      <c r="V1244" t="s">
        <v>4094</v>
      </c>
      <c r="W1244" t="s">
        <v>3041</v>
      </c>
      <c r="X1244">
        <v>21</v>
      </c>
      <c r="Y1244" t="s">
        <v>3060</v>
      </c>
      <c r="Z1244">
        <v>1</v>
      </c>
      <c r="AA1244" t="s">
        <v>924</v>
      </c>
      <c r="AB1244" t="s">
        <v>3047</v>
      </c>
      <c r="AC1244" s="10">
        <v>0</v>
      </c>
      <c r="AD1244" s="10">
        <v>0</v>
      </c>
      <c r="AE1244" s="10">
        <v>0</v>
      </c>
      <c r="AF1244" s="10">
        <v>0</v>
      </c>
      <c r="AG1244" s="10">
        <v>0</v>
      </c>
      <c r="AH1244" s="10">
        <v>0</v>
      </c>
      <c r="AI1244" s="10">
        <v>0</v>
      </c>
      <c r="AJ1244" s="10">
        <v>0</v>
      </c>
      <c r="AK1244" s="10">
        <v>0</v>
      </c>
      <c r="AL1244" s="10">
        <v>0</v>
      </c>
      <c r="AM1244" s="10">
        <v>0</v>
      </c>
      <c r="AN1244" s="10">
        <v>0</v>
      </c>
      <c r="AO1244" s="10">
        <v>0</v>
      </c>
      <c r="AP1244" s="10">
        <v>0</v>
      </c>
      <c r="AQ1244" s="10">
        <v>0</v>
      </c>
      <c r="AR1244" s="10">
        <v>13</v>
      </c>
      <c r="AS1244" s="10">
        <v>0</v>
      </c>
      <c r="AT1244" s="10">
        <v>0</v>
      </c>
      <c r="AU1244" s="10">
        <v>0</v>
      </c>
      <c r="AV1244" s="10">
        <v>0</v>
      </c>
      <c r="AW1244" s="10">
        <v>0</v>
      </c>
      <c r="AX1244" s="10">
        <v>0</v>
      </c>
      <c r="AY1244" s="10">
        <v>0</v>
      </c>
      <c r="AZ1244" s="10">
        <v>0</v>
      </c>
      <c r="BA1244" s="10">
        <v>0</v>
      </c>
      <c r="BB1244" s="10">
        <v>0</v>
      </c>
      <c r="BC1244" s="10">
        <v>0</v>
      </c>
      <c r="BD1244" s="10">
        <v>0</v>
      </c>
      <c r="BE1244" s="10">
        <v>0</v>
      </c>
      <c r="BF1244" s="10">
        <v>0</v>
      </c>
      <c r="BG1244" s="10">
        <v>0</v>
      </c>
      <c r="BH1244" s="10">
        <v>0</v>
      </c>
      <c r="BI1244" s="10">
        <v>0</v>
      </c>
      <c r="BJ1244" s="10" t="s">
        <v>9</v>
      </c>
      <c r="BK1244" s="10" t="s">
        <v>9</v>
      </c>
      <c r="BL1244" s="10" t="s">
        <v>9</v>
      </c>
      <c r="BM1244" s="2">
        <f t="shared" si="191"/>
        <v>0</v>
      </c>
      <c r="BN1244" s="2">
        <f t="shared" si="192"/>
        <v>0</v>
      </c>
      <c r="BO1244" s="2">
        <f t="shared" si="193"/>
        <v>0</v>
      </c>
      <c r="BP1244" s="2">
        <f t="shared" si="194"/>
        <v>0</v>
      </c>
      <c r="BQ1244" s="2">
        <f t="shared" si="195"/>
        <v>0</v>
      </c>
      <c r="BR1244" s="2">
        <f t="shared" si="196"/>
        <v>0</v>
      </c>
      <c r="BS1244" s="2">
        <f t="shared" si="197"/>
        <v>0</v>
      </c>
      <c r="BT1244" s="2">
        <f t="shared" si="198"/>
        <v>0</v>
      </c>
      <c r="BU1244" s="2">
        <f t="shared" si="199"/>
        <v>0</v>
      </c>
      <c r="BV1244" s="2">
        <f t="shared" si="200"/>
        <v>0</v>
      </c>
    </row>
    <row r="1245" spans="1:74" x14ac:dyDescent="0.25">
      <c r="A1245">
        <v>16</v>
      </c>
      <c r="B1245" t="s">
        <v>0</v>
      </c>
      <c r="C1245" t="s">
        <v>668</v>
      </c>
      <c r="D1245">
        <v>2020</v>
      </c>
      <c r="E1245" t="s">
        <v>1</v>
      </c>
      <c r="F1245" t="s">
        <v>2</v>
      </c>
      <c r="G1245">
        <v>2</v>
      </c>
      <c r="H1245" t="s">
        <v>3</v>
      </c>
      <c r="I1245" t="s">
        <v>691</v>
      </c>
      <c r="J1245" t="s">
        <v>503</v>
      </c>
      <c r="K1245" t="s">
        <v>770</v>
      </c>
      <c r="L1245" t="s">
        <v>733</v>
      </c>
      <c r="M1245" t="s">
        <v>734</v>
      </c>
      <c r="N1245" t="s">
        <v>802</v>
      </c>
      <c r="O1245" t="s">
        <v>66</v>
      </c>
      <c r="P1245" t="s">
        <v>811</v>
      </c>
      <c r="Q1245" t="s">
        <v>67</v>
      </c>
      <c r="R1245">
        <v>0</v>
      </c>
      <c r="S1245" t="s">
        <v>7</v>
      </c>
      <c r="T1245">
        <v>382</v>
      </c>
      <c r="U1245" t="s">
        <v>510</v>
      </c>
      <c r="V1245" t="s">
        <v>4094</v>
      </c>
      <c r="W1245" t="s">
        <v>3041</v>
      </c>
      <c r="X1245">
        <v>25</v>
      </c>
      <c r="Y1245" t="s">
        <v>3061</v>
      </c>
      <c r="Z1245">
        <v>1</v>
      </c>
      <c r="AA1245" t="s">
        <v>924</v>
      </c>
      <c r="AB1245" t="s">
        <v>1593</v>
      </c>
      <c r="AC1245" s="10">
        <v>1</v>
      </c>
      <c r="AD1245" s="10">
        <v>0</v>
      </c>
      <c r="AE1245" s="10">
        <v>0</v>
      </c>
      <c r="AF1245" s="10">
        <v>0</v>
      </c>
      <c r="AG1245" s="10">
        <v>0</v>
      </c>
      <c r="AH1245" s="10">
        <v>0</v>
      </c>
      <c r="AI1245" s="10">
        <v>0</v>
      </c>
      <c r="AJ1245" s="10">
        <v>0</v>
      </c>
      <c r="AK1245" s="10">
        <v>0</v>
      </c>
      <c r="AL1245" s="10">
        <v>0</v>
      </c>
      <c r="AM1245" s="10">
        <v>0</v>
      </c>
      <c r="AN1245" s="10">
        <v>0</v>
      </c>
      <c r="AO1245" s="10">
        <v>0</v>
      </c>
      <c r="AP1245" s="10">
        <v>0</v>
      </c>
      <c r="AQ1245" s="10">
        <v>0</v>
      </c>
      <c r="AR1245" s="10">
        <v>1</v>
      </c>
      <c r="AS1245" s="10">
        <v>0</v>
      </c>
      <c r="AT1245" s="10">
        <v>0</v>
      </c>
      <c r="AU1245" s="10">
        <v>8456429</v>
      </c>
      <c r="AV1245" s="10">
        <v>0</v>
      </c>
      <c r="AW1245" s="10">
        <v>0</v>
      </c>
      <c r="AX1245" s="10">
        <v>0</v>
      </c>
      <c r="AY1245" s="10">
        <v>0</v>
      </c>
      <c r="AZ1245" s="10">
        <v>0</v>
      </c>
      <c r="BA1245" s="10">
        <v>0</v>
      </c>
      <c r="BB1245" s="10">
        <v>0</v>
      </c>
      <c r="BC1245" s="10">
        <v>0</v>
      </c>
      <c r="BD1245" s="10">
        <v>0</v>
      </c>
      <c r="BE1245" s="10">
        <v>0</v>
      </c>
      <c r="BF1245" s="10">
        <v>0</v>
      </c>
      <c r="BG1245" s="10">
        <v>0</v>
      </c>
      <c r="BH1245" s="10">
        <v>0</v>
      </c>
      <c r="BI1245" s="10">
        <v>0</v>
      </c>
      <c r="BJ1245" s="10" t="s">
        <v>9</v>
      </c>
      <c r="BK1245" s="10" t="s">
        <v>9</v>
      </c>
      <c r="BL1245" s="10" t="s">
        <v>9</v>
      </c>
      <c r="BM1245" s="2">
        <f t="shared" si="191"/>
        <v>8.456429</v>
      </c>
      <c r="BN1245" s="2">
        <f t="shared" si="192"/>
        <v>0</v>
      </c>
      <c r="BO1245" s="2">
        <f t="shared" si="193"/>
        <v>0</v>
      </c>
      <c r="BP1245" s="2">
        <f t="shared" si="194"/>
        <v>0</v>
      </c>
      <c r="BQ1245" s="2">
        <f t="shared" si="195"/>
        <v>0</v>
      </c>
      <c r="BR1245" s="2">
        <f t="shared" si="196"/>
        <v>0</v>
      </c>
      <c r="BS1245" s="2">
        <f t="shared" si="197"/>
        <v>0</v>
      </c>
      <c r="BT1245" s="2">
        <f t="shared" si="198"/>
        <v>0</v>
      </c>
      <c r="BU1245" s="2">
        <f t="shared" si="199"/>
        <v>0</v>
      </c>
      <c r="BV1245" s="2">
        <f t="shared" si="200"/>
        <v>0</v>
      </c>
    </row>
    <row r="1246" spans="1:74" x14ac:dyDescent="0.25">
      <c r="A1246">
        <v>16</v>
      </c>
      <c r="B1246" t="s">
        <v>0</v>
      </c>
      <c r="C1246" t="s">
        <v>668</v>
      </c>
      <c r="D1246">
        <v>2020</v>
      </c>
      <c r="E1246" t="s">
        <v>1</v>
      </c>
      <c r="F1246" t="s">
        <v>2</v>
      </c>
      <c r="G1246">
        <v>2</v>
      </c>
      <c r="H1246" t="s">
        <v>3</v>
      </c>
      <c r="I1246" t="s">
        <v>691</v>
      </c>
      <c r="J1246" t="s">
        <v>503</v>
      </c>
      <c r="K1246" t="s">
        <v>770</v>
      </c>
      <c r="L1246" t="s">
        <v>733</v>
      </c>
      <c r="M1246" t="s">
        <v>734</v>
      </c>
      <c r="N1246" t="s">
        <v>802</v>
      </c>
      <c r="O1246" t="s">
        <v>66</v>
      </c>
      <c r="P1246" t="s">
        <v>811</v>
      </c>
      <c r="Q1246" t="s">
        <v>67</v>
      </c>
      <c r="R1246">
        <v>0</v>
      </c>
      <c r="S1246" t="s">
        <v>7</v>
      </c>
      <c r="T1246">
        <v>383</v>
      </c>
      <c r="U1246" t="s">
        <v>148</v>
      </c>
      <c r="V1246" t="s">
        <v>4094</v>
      </c>
      <c r="W1246" t="s">
        <v>3041</v>
      </c>
      <c r="X1246">
        <v>19</v>
      </c>
      <c r="Y1246" t="s">
        <v>3062</v>
      </c>
      <c r="Z1246">
        <v>1</v>
      </c>
      <c r="AA1246" t="s">
        <v>924</v>
      </c>
      <c r="AB1246" t="s">
        <v>1593</v>
      </c>
      <c r="AC1246" s="10">
        <v>0</v>
      </c>
      <c r="AD1246" s="10">
        <v>0</v>
      </c>
      <c r="AE1246" s="10">
        <v>0</v>
      </c>
      <c r="AF1246" s="10">
        <v>0</v>
      </c>
      <c r="AG1246" s="10">
        <v>0</v>
      </c>
      <c r="AH1246" s="10">
        <v>0</v>
      </c>
      <c r="AI1246" s="10">
        <v>340</v>
      </c>
      <c r="AJ1246" s="10">
        <v>0</v>
      </c>
      <c r="AK1246" s="10">
        <v>0</v>
      </c>
      <c r="AL1246" s="10">
        <v>0</v>
      </c>
      <c r="AM1246" s="10">
        <v>0</v>
      </c>
      <c r="AN1246" s="10">
        <v>0</v>
      </c>
      <c r="AO1246" s="10">
        <v>0</v>
      </c>
      <c r="AP1246" s="10">
        <v>0</v>
      </c>
      <c r="AQ1246" s="10">
        <v>0</v>
      </c>
      <c r="AR1246" s="10">
        <v>340</v>
      </c>
      <c r="AS1246" s="10">
        <v>0</v>
      </c>
      <c r="AT1246" s="10">
        <v>0</v>
      </c>
      <c r="AU1246" s="10">
        <v>0</v>
      </c>
      <c r="AV1246" s="10">
        <v>0</v>
      </c>
      <c r="AW1246" s="10">
        <v>0</v>
      </c>
      <c r="AX1246" s="10">
        <v>0</v>
      </c>
      <c r="AY1246" s="10">
        <v>0</v>
      </c>
      <c r="AZ1246" s="10">
        <v>0</v>
      </c>
      <c r="BA1246" s="10">
        <v>20000000</v>
      </c>
      <c r="BB1246" s="10">
        <v>0</v>
      </c>
      <c r="BC1246" s="10">
        <v>0</v>
      </c>
      <c r="BD1246" s="10">
        <v>0</v>
      </c>
      <c r="BE1246" s="10">
        <v>0</v>
      </c>
      <c r="BF1246" s="10">
        <v>0</v>
      </c>
      <c r="BG1246" s="10">
        <v>0</v>
      </c>
      <c r="BH1246" s="10">
        <v>0</v>
      </c>
      <c r="BI1246" s="10">
        <v>0</v>
      </c>
      <c r="BJ1246" s="10" t="s">
        <v>9</v>
      </c>
      <c r="BK1246" s="10" t="s">
        <v>9</v>
      </c>
      <c r="BL1246" s="10" t="s">
        <v>9</v>
      </c>
      <c r="BM1246" s="2">
        <f t="shared" si="191"/>
        <v>0</v>
      </c>
      <c r="BN1246" s="2">
        <f t="shared" si="192"/>
        <v>0</v>
      </c>
      <c r="BO1246" s="2">
        <f t="shared" si="193"/>
        <v>0</v>
      </c>
      <c r="BP1246" s="2">
        <f t="shared" si="194"/>
        <v>0</v>
      </c>
      <c r="BQ1246" s="2">
        <f t="shared" si="195"/>
        <v>20</v>
      </c>
      <c r="BR1246" s="2">
        <f t="shared" si="196"/>
        <v>0</v>
      </c>
      <c r="BS1246" s="2">
        <f t="shared" si="197"/>
        <v>0</v>
      </c>
      <c r="BT1246" s="2">
        <f t="shared" si="198"/>
        <v>0</v>
      </c>
      <c r="BU1246" s="2">
        <f t="shared" si="199"/>
        <v>0</v>
      </c>
      <c r="BV1246" s="2">
        <f t="shared" si="200"/>
        <v>0</v>
      </c>
    </row>
    <row r="1247" spans="1:74" x14ac:dyDescent="0.25">
      <c r="A1247">
        <v>16</v>
      </c>
      <c r="B1247" t="s">
        <v>0</v>
      </c>
      <c r="C1247" t="s">
        <v>668</v>
      </c>
      <c r="D1247">
        <v>2020</v>
      </c>
      <c r="E1247" t="s">
        <v>1</v>
      </c>
      <c r="F1247" t="s">
        <v>2</v>
      </c>
      <c r="G1247">
        <v>2</v>
      </c>
      <c r="H1247" t="s">
        <v>3</v>
      </c>
      <c r="I1247" t="s">
        <v>691</v>
      </c>
      <c r="J1247" t="s">
        <v>503</v>
      </c>
      <c r="K1247" t="s">
        <v>770</v>
      </c>
      <c r="L1247" t="s">
        <v>733</v>
      </c>
      <c r="M1247" t="s">
        <v>734</v>
      </c>
      <c r="N1247" t="s">
        <v>802</v>
      </c>
      <c r="O1247" t="s">
        <v>66</v>
      </c>
      <c r="P1247" t="s">
        <v>811</v>
      </c>
      <c r="Q1247" t="s">
        <v>67</v>
      </c>
      <c r="R1247">
        <v>0</v>
      </c>
      <c r="S1247" t="s">
        <v>7</v>
      </c>
      <c r="T1247">
        <v>383</v>
      </c>
      <c r="U1247" t="s">
        <v>148</v>
      </c>
      <c r="V1247" t="s">
        <v>4094</v>
      </c>
      <c r="W1247" t="s">
        <v>3041</v>
      </c>
      <c r="X1247">
        <v>20</v>
      </c>
      <c r="Y1247" t="s">
        <v>3063</v>
      </c>
      <c r="Z1247">
        <v>1</v>
      </c>
      <c r="AA1247" t="s">
        <v>924</v>
      </c>
      <c r="AB1247" t="s">
        <v>1593</v>
      </c>
      <c r="AC1247" s="10">
        <v>0</v>
      </c>
      <c r="AD1247" s="10">
        <v>0</v>
      </c>
      <c r="AE1247" s="10">
        <v>0</v>
      </c>
      <c r="AF1247" s="10">
        <v>0</v>
      </c>
      <c r="AG1247" s="10">
        <v>0</v>
      </c>
      <c r="AH1247" s="10">
        <v>0</v>
      </c>
      <c r="AI1247" s="10">
        <v>4</v>
      </c>
      <c r="AJ1247" s="10">
        <v>0</v>
      </c>
      <c r="AK1247" s="10">
        <v>0</v>
      </c>
      <c r="AL1247" s="10">
        <v>0</v>
      </c>
      <c r="AM1247" s="10">
        <v>0</v>
      </c>
      <c r="AN1247" s="10">
        <v>0</v>
      </c>
      <c r="AO1247" s="10">
        <v>0</v>
      </c>
      <c r="AP1247" s="10">
        <v>0</v>
      </c>
      <c r="AQ1247" s="10">
        <v>0</v>
      </c>
      <c r="AR1247" s="10">
        <v>4</v>
      </c>
      <c r="AS1247" s="10">
        <v>0</v>
      </c>
      <c r="AT1247" s="10">
        <v>0</v>
      </c>
      <c r="AU1247" s="10">
        <v>0</v>
      </c>
      <c r="AV1247" s="10">
        <v>0</v>
      </c>
      <c r="AW1247" s="10">
        <v>0</v>
      </c>
      <c r="AX1247" s="10">
        <v>0</v>
      </c>
      <c r="AY1247" s="10">
        <v>0</v>
      </c>
      <c r="AZ1247" s="10">
        <v>0</v>
      </c>
      <c r="BA1247" s="10">
        <v>20000000</v>
      </c>
      <c r="BB1247" s="10">
        <v>0</v>
      </c>
      <c r="BC1247" s="10">
        <v>0</v>
      </c>
      <c r="BD1247" s="10">
        <v>0</v>
      </c>
      <c r="BE1247" s="10">
        <v>0</v>
      </c>
      <c r="BF1247" s="10">
        <v>0</v>
      </c>
      <c r="BG1247" s="10">
        <v>0</v>
      </c>
      <c r="BH1247" s="10">
        <v>0</v>
      </c>
      <c r="BI1247" s="10">
        <v>0</v>
      </c>
      <c r="BJ1247" s="10" t="s">
        <v>9</v>
      </c>
      <c r="BK1247" s="10" t="s">
        <v>9</v>
      </c>
      <c r="BL1247" s="10" t="s">
        <v>9</v>
      </c>
      <c r="BM1247" s="2">
        <f t="shared" si="191"/>
        <v>0</v>
      </c>
      <c r="BN1247" s="2">
        <f t="shared" si="192"/>
        <v>0</v>
      </c>
      <c r="BO1247" s="2">
        <f t="shared" si="193"/>
        <v>0</v>
      </c>
      <c r="BP1247" s="2">
        <f t="shared" si="194"/>
        <v>0</v>
      </c>
      <c r="BQ1247" s="2">
        <f t="shared" si="195"/>
        <v>20</v>
      </c>
      <c r="BR1247" s="2">
        <f t="shared" si="196"/>
        <v>0</v>
      </c>
      <c r="BS1247" s="2">
        <f t="shared" si="197"/>
        <v>0</v>
      </c>
      <c r="BT1247" s="2">
        <f t="shared" si="198"/>
        <v>0</v>
      </c>
      <c r="BU1247" s="2">
        <f t="shared" si="199"/>
        <v>0</v>
      </c>
      <c r="BV1247" s="2">
        <f t="shared" si="200"/>
        <v>0</v>
      </c>
    </row>
    <row r="1248" spans="1:74" x14ac:dyDescent="0.25">
      <c r="A1248">
        <v>16</v>
      </c>
      <c r="B1248" t="s">
        <v>0</v>
      </c>
      <c r="C1248" t="s">
        <v>668</v>
      </c>
      <c r="D1248">
        <v>2020</v>
      </c>
      <c r="E1248" t="s">
        <v>1</v>
      </c>
      <c r="F1248" t="s">
        <v>2</v>
      </c>
      <c r="G1248">
        <v>2</v>
      </c>
      <c r="H1248" t="s">
        <v>3</v>
      </c>
      <c r="I1248" t="s">
        <v>691</v>
      </c>
      <c r="J1248" t="s">
        <v>503</v>
      </c>
      <c r="K1248" t="s">
        <v>770</v>
      </c>
      <c r="L1248" t="s">
        <v>733</v>
      </c>
      <c r="M1248" t="s">
        <v>734</v>
      </c>
      <c r="N1248" t="s">
        <v>802</v>
      </c>
      <c r="O1248" t="s">
        <v>66</v>
      </c>
      <c r="P1248" t="s">
        <v>811</v>
      </c>
      <c r="Q1248" t="s">
        <v>67</v>
      </c>
      <c r="R1248">
        <v>0</v>
      </c>
      <c r="S1248" t="s">
        <v>7</v>
      </c>
      <c r="T1248">
        <v>388</v>
      </c>
      <c r="U1248" t="s">
        <v>511</v>
      </c>
      <c r="V1248" t="s">
        <v>4094</v>
      </c>
      <c r="W1248" t="s">
        <v>3041</v>
      </c>
      <c r="X1248">
        <v>12</v>
      </c>
      <c r="Y1248" t="s">
        <v>3064</v>
      </c>
      <c r="Z1248">
        <v>1</v>
      </c>
      <c r="AA1248" t="s">
        <v>924</v>
      </c>
      <c r="AB1248" t="s">
        <v>1593</v>
      </c>
      <c r="AC1248" s="10">
        <v>0</v>
      </c>
      <c r="AD1248" s="10">
        <v>0</v>
      </c>
      <c r="AE1248" s="10">
        <v>0</v>
      </c>
      <c r="AF1248" s="10">
        <v>0</v>
      </c>
      <c r="AG1248" s="10">
        <v>0</v>
      </c>
      <c r="AH1248" s="10">
        <v>0</v>
      </c>
      <c r="AI1248" s="10">
        <v>3500</v>
      </c>
      <c r="AJ1248" s="10">
        <v>0</v>
      </c>
      <c r="AK1248" s="10">
        <v>0</v>
      </c>
      <c r="AL1248" s="10">
        <v>0</v>
      </c>
      <c r="AM1248" s="10">
        <v>0</v>
      </c>
      <c r="AN1248" s="10">
        <v>0</v>
      </c>
      <c r="AO1248" s="10">
        <v>0</v>
      </c>
      <c r="AP1248" s="10">
        <v>0</v>
      </c>
      <c r="AQ1248" s="10">
        <v>0</v>
      </c>
      <c r="AR1248" s="10">
        <v>3500</v>
      </c>
      <c r="AS1248" s="10">
        <v>0</v>
      </c>
      <c r="AT1248" s="10">
        <v>0</v>
      </c>
      <c r="AU1248" s="10">
        <v>0</v>
      </c>
      <c r="AV1248" s="10">
        <v>0</v>
      </c>
      <c r="AW1248" s="10">
        <v>0</v>
      </c>
      <c r="AX1248" s="10">
        <v>0</v>
      </c>
      <c r="AY1248" s="10">
        <v>0</v>
      </c>
      <c r="AZ1248" s="10">
        <v>0</v>
      </c>
      <c r="BA1248" s="10">
        <v>11000000000</v>
      </c>
      <c r="BB1248" s="10">
        <v>0</v>
      </c>
      <c r="BC1248" s="10">
        <v>0</v>
      </c>
      <c r="BD1248" s="10">
        <v>0</v>
      </c>
      <c r="BE1248" s="10">
        <v>0</v>
      </c>
      <c r="BF1248" s="10">
        <v>0</v>
      </c>
      <c r="BG1248" s="10">
        <v>0</v>
      </c>
      <c r="BH1248" s="10">
        <v>0</v>
      </c>
      <c r="BI1248" s="10">
        <v>0</v>
      </c>
      <c r="BJ1248" s="10" t="s">
        <v>9</v>
      </c>
      <c r="BK1248" s="10" t="s">
        <v>9</v>
      </c>
      <c r="BL1248" s="10" t="s">
        <v>9</v>
      </c>
      <c r="BM1248" s="2">
        <f t="shared" si="191"/>
        <v>0</v>
      </c>
      <c r="BN1248" s="2">
        <f t="shared" si="192"/>
        <v>0</v>
      </c>
      <c r="BO1248" s="2">
        <f t="shared" si="193"/>
        <v>0</v>
      </c>
      <c r="BP1248" s="2">
        <f t="shared" si="194"/>
        <v>0</v>
      </c>
      <c r="BQ1248" s="2">
        <f t="shared" si="195"/>
        <v>11000</v>
      </c>
      <c r="BR1248" s="2">
        <f t="shared" si="196"/>
        <v>0</v>
      </c>
      <c r="BS1248" s="2">
        <f t="shared" si="197"/>
        <v>0</v>
      </c>
      <c r="BT1248" s="2">
        <f t="shared" si="198"/>
        <v>0</v>
      </c>
      <c r="BU1248" s="2">
        <f t="shared" si="199"/>
        <v>0</v>
      </c>
      <c r="BV1248" s="2">
        <f t="shared" si="200"/>
        <v>0</v>
      </c>
    </row>
    <row r="1249" spans="1:74" x14ac:dyDescent="0.25">
      <c r="A1249">
        <v>16</v>
      </c>
      <c r="B1249" t="s">
        <v>0</v>
      </c>
      <c r="C1249" t="s">
        <v>668</v>
      </c>
      <c r="D1249">
        <v>2020</v>
      </c>
      <c r="E1249" t="s">
        <v>1</v>
      </c>
      <c r="F1249" t="s">
        <v>2</v>
      </c>
      <c r="G1249">
        <v>2</v>
      </c>
      <c r="H1249" t="s">
        <v>3</v>
      </c>
      <c r="I1249" t="s">
        <v>691</v>
      </c>
      <c r="J1249" t="s">
        <v>503</v>
      </c>
      <c r="K1249" t="s">
        <v>770</v>
      </c>
      <c r="L1249" t="s">
        <v>733</v>
      </c>
      <c r="M1249" t="s">
        <v>734</v>
      </c>
      <c r="N1249" t="s">
        <v>802</v>
      </c>
      <c r="O1249" t="s">
        <v>66</v>
      </c>
      <c r="P1249" t="s">
        <v>811</v>
      </c>
      <c r="Q1249" t="s">
        <v>67</v>
      </c>
      <c r="R1249">
        <v>0</v>
      </c>
      <c r="S1249" t="s">
        <v>7</v>
      </c>
      <c r="T1249">
        <v>388</v>
      </c>
      <c r="U1249" t="s">
        <v>511</v>
      </c>
      <c r="V1249" t="s">
        <v>4094</v>
      </c>
      <c r="W1249" t="s">
        <v>3041</v>
      </c>
      <c r="X1249">
        <v>13</v>
      </c>
      <c r="Y1249" t="s">
        <v>3065</v>
      </c>
      <c r="Z1249">
        <v>1</v>
      </c>
      <c r="AA1249" t="s">
        <v>924</v>
      </c>
      <c r="AB1249" t="s">
        <v>3047</v>
      </c>
      <c r="AC1249" s="10">
        <v>0</v>
      </c>
      <c r="AD1249" s="10">
        <v>0</v>
      </c>
      <c r="AE1249" s="10">
        <v>0</v>
      </c>
      <c r="AF1249" s="10">
        <v>0</v>
      </c>
      <c r="AG1249" s="10">
        <v>0</v>
      </c>
      <c r="AH1249" s="10">
        <v>0</v>
      </c>
      <c r="AI1249" s="10">
        <v>0</v>
      </c>
      <c r="AJ1249" s="10">
        <v>0</v>
      </c>
      <c r="AK1249" s="10">
        <v>0</v>
      </c>
      <c r="AL1249" s="10">
        <v>0</v>
      </c>
      <c r="AM1249" s="10">
        <v>0</v>
      </c>
      <c r="AN1249" s="10">
        <v>0</v>
      </c>
      <c r="AO1249" s="10">
        <v>0</v>
      </c>
      <c r="AP1249" s="10">
        <v>0</v>
      </c>
      <c r="AQ1249" s="10">
        <v>0</v>
      </c>
      <c r="AR1249" s="10">
        <v>1</v>
      </c>
      <c r="AS1249" s="10">
        <v>0</v>
      </c>
      <c r="AT1249" s="10">
        <v>0</v>
      </c>
      <c r="AU1249" s="10">
        <v>0</v>
      </c>
      <c r="AV1249" s="10">
        <v>0</v>
      </c>
      <c r="AW1249" s="10">
        <v>0</v>
      </c>
      <c r="AX1249" s="10">
        <v>0</v>
      </c>
      <c r="AY1249" s="10">
        <v>0</v>
      </c>
      <c r="AZ1249" s="10">
        <v>0</v>
      </c>
      <c r="BA1249" s="10">
        <v>0</v>
      </c>
      <c r="BB1249" s="10">
        <v>0</v>
      </c>
      <c r="BC1249" s="10">
        <v>0</v>
      </c>
      <c r="BD1249" s="10">
        <v>0</v>
      </c>
      <c r="BE1249" s="10">
        <v>0</v>
      </c>
      <c r="BF1249" s="10">
        <v>0</v>
      </c>
      <c r="BG1249" s="10">
        <v>0</v>
      </c>
      <c r="BH1249" s="10">
        <v>0</v>
      </c>
      <c r="BI1249" s="10">
        <v>0</v>
      </c>
      <c r="BJ1249" s="10" t="s">
        <v>9</v>
      </c>
      <c r="BK1249" s="10" t="s">
        <v>9</v>
      </c>
      <c r="BL1249" s="10" t="s">
        <v>9</v>
      </c>
      <c r="BM1249" s="2">
        <f t="shared" si="191"/>
        <v>0</v>
      </c>
      <c r="BN1249" s="2">
        <f t="shared" si="192"/>
        <v>0</v>
      </c>
      <c r="BO1249" s="2">
        <f t="shared" si="193"/>
        <v>0</v>
      </c>
      <c r="BP1249" s="2">
        <f t="shared" si="194"/>
        <v>0</v>
      </c>
      <c r="BQ1249" s="2">
        <f t="shared" si="195"/>
        <v>0</v>
      </c>
      <c r="BR1249" s="2">
        <f t="shared" si="196"/>
        <v>0</v>
      </c>
      <c r="BS1249" s="2">
        <f t="shared" si="197"/>
        <v>0</v>
      </c>
      <c r="BT1249" s="2">
        <f t="shared" si="198"/>
        <v>0</v>
      </c>
      <c r="BU1249" s="2">
        <f t="shared" si="199"/>
        <v>0</v>
      </c>
      <c r="BV1249" s="2">
        <f t="shared" si="200"/>
        <v>0</v>
      </c>
    </row>
    <row r="1250" spans="1:74" x14ac:dyDescent="0.25">
      <c r="A1250">
        <v>16</v>
      </c>
      <c r="B1250" t="s">
        <v>0</v>
      </c>
      <c r="C1250" t="s">
        <v>668</v>
      </c>
      <c r="D1250">
        <v>2020</v>
      </c>
      <c r="E1250" t="s">
        <v>1</v>
      </c>
      <c r="F1250" t="s">
        <v>2</v>
      </c>
      <c r="G1250">
        <v>2</v>
      </c>
      <c r="H1250" t="s">
        <v>3</v>
      </c>
      <c r="I1250" t="s">
        <v>691</v>
      </c>
      <c r="J1250" t="s">
        <v>503</v>
      </c>
      <c r="K1250" t="s">
        <v>770</v>
      </c>
      <c r="L1250" t="s">
        <v>733</v>
      </c>
      <c r="M1250" t="s">
        <v>734</v>
      </c>
      <c r="N1250" t="s">
        <v>802</v>
      </c>
      <c r="O1250" t="s">
        <v>66</v>
      </c>
      <c r="P1250" t="s">
        <v>811</v>
      </c>
      <c r="Q1250" t="s">
        <v>67</v>
      </c>
      <c r="R1250">
        <v>0</v>
      </c>
      <c r="S1250" t="s">
        <v>7</v>
      </c>
      <c r="T1250">
        <v>392</v>
      </c>
      <c r="U1250" t="s">
        <v>512</v>
      </c>
      <c r="V1250" t="s">
        <v>4092</v>
      </c>
      <c r="W1250" t="s">
        <v>3030</v>
      </c>
      <c r="X1250">
        <v>18</v>
      </c>
      <c r="Y1250" t="s">
        <v>3066</v>
      </c>
      <c r="Z1250">
        <v>1</v>
      </c>
      <c r="AA1250" t="s">
        <v>924</v>
      </c>
      <c r="AB1250" t="s">
        <v>1593</v>
      </c>
      <c r="AC1250" s="10">
        <v>31.28</v>
      </c>
      <c r="AD1250" s="10">
        <v>14.68</v>
      </c>
      <c r="AE1250" s="10">
        <v>46.93</v>
      </c>
      <c r="AF1250" s="10">
        <v>97</v>
      </c>
      <c r="AG1250" s="10">
        <v>0</v>
      </c>
      <c r="AH1250" s="10">
        <v>0</v>
      </c>
      <c r="AI1250" s="10">
        <v>81</v>
      </c>
      <c r="AJ1250" s="10">
        <v>0</v>
      </c>
      <c r="AK1250" s="10">
        <v>0</v>
      </c>
      <c r="AL1250" s="10">
        <v>89</v>
      </c>
      <c r="AM1250" s="10">
        <v>0</v>
      </c>
      <c r="AN1250" s="10">
        <v>0</v>
      </c>
      <c r="AO1250" s="10">
        <v>61.72</v>
      </c>
      <c r="AP1250" s="10">
        <v>0</v>
      </c>
      <c r="AQ1250" s="10">
        <v>0</v>
      </c>
      <c r="AR1250" s="10">
        <v>360</v>
      </c>
      <c r="AS1250" s="10">
        <v>14.68</v>
      </c>
      <c r="AT1250" s="10">
        <v>4.08</v>
      </c>
      <c r="AU1250" s="10">
        <v>29975427116</v>
      </c>
      <c r="AV1250" s="10">
        <v>29972664898</v>
      </c>
      <c r="AW1250" s="10">
        <v>99.99</v>
      </c>
      <c r="AX1250" s="10">
        <v>72468000000</v>
      </c>
      <c r="AY1250" s="10">
        <v>0</v>
      </c>
      <c r="AZ1250" s="10">
        <v>0</v>
      </c>
      <c r="BA1250" s="10">
        <v>47059999998</v>
      </c>
      <c r="BB1250" s="10">
        <v>0</v>
      </c>
      <c r="BC1250" s="10">
        <v>0</v>
      </c>
      <c r="BD1250" s="10">
        <v>46743307673</v>
      </c>
      <c r="BE1250" s="10">
        <v>0</v>
      </c>
      <c r="BF1250" s="10">
        <v>0</v>
      </c>
      <c r="BG1250" s="10">
        <v>46456000000</v>
      </c>
      <c r="BH1250" s="10">
        <v>0</v>
      </c>
      <c r="BI1250" s="10">
        <v>0</v>
      </c>
      <c r="BJ1250" s="10" t="s">
        <v>9</v>
      </c>
      <c r="BK1250" s="10" t="s">
        <v>9</v>
      </c>
      <c r="BL1250" s="10" t="s">
        <v>9</v>
      </c>
      <c r="BM1250" s="2">
        <f t="shared" si="191"/>
        <v>29975.427115999999</v>
      </c>
      <c r="BN1250" s="2">
        <f t="shared" si="192"/>
        <v>29972.664897999999</v>
      </c>
      <c r="BO1250" s="2">
        <f t="shared" si="193"/>
        <v>72468</v>
      </c>
      <c r="BP1250" s="2">
        <f t="shared" si="194"/>
        <v>0</v>
      </c>
      <c r="BQ1250" s="2">
        <f t="shared" si="195"/>
        <v>47059.999997999999</v>
      </c>
      <c r="BR1250" s="2">
        <f t="shared" si="196"/>
        <v>0</v>
      </c>
      <c r="BS1250" s="2">
        <f t="shared" si="197"/>
        <v>46743.307673000003</v>
      </c>
      <c r="BT1250" s="2">
        <f t="shared" si="198"/>
        <v>0</v>
      </c>
      <c r="BU1250" s="2">
        <f t="shared" si="199"/>
        <v>46456</v>
      </c>
      <c r="BV1250" s="2">
        <f t="shared" si="200"/>
        <v>0</v>
      </c>
    </row>
    <row r="1251" spans="1:74" x14ac:dyDescent="0.25">
      <c r="A1251">
        <v>16</v>
      </c>
      <c r="B1251" t="s">
        <v>0</v>
      </c>
      <c r="C1251" t="s">
        <v>668</v>
      </c>
      <c r="D1251">
        <v>2020</v>
      </c>
      <c r="E1251" t="s">
        <v>1</v>
      </c>
      <c r="F1251" t="s">
        <v>2</v>
      </c>
      <c r="G1251">
        <v>2</v>
      </c>
      <c r="H1251" t="s">
        <v>3</v>
      </c>
      <c r="I1251" t="s">
        <v>691</v>
      </c>
      <c r="J1251" t="s">
        <v>503</v>
      </c>
      <c r="K1251" t="s">
        <v>770</v>
      </c>
      <c r="L1251" t="s">
        <v>733</v>
      </c>
      <c r="M1251" t="s">
        <v>734</v>
      </c>
      <c r="N1251" t="s">
        <v>802</v>
      </c>
      <c r="O1251" t="s">
        <v>66</v>
      </c>
      <c r="P1251" t="s">
        <v>811</v>
      </c>
      <c r="Q1251" t="s">
        <v>67</v>
      </c>
      <c r="R1251">
        <v>0</v>
      </c>
      <c r="S1251" t="s">
        <v>7</v>
      </c>
      <c r="T1251">
        <v>393</v>
      </c>
      <c r="U1251" t="s">
        <v>513</v>
      </c>
      <c r="V1251" t="s">
        <v>4092</v>
      </c>
      <c r="W1251" t="s">
        <v>3030</v>
      </c>
      <c r="X1251">
        <v>12</v>
      </c>
      <c r="Y1251" t="s">
        <v>3067</v>
      </c>
      <c r="Z1251">
        <v>1</v>
      </c>
      <c r="AA1251" t="s">
        <v>924</v>
      </c>
      <c r="AB1251" t="s">
        <v>1593</v>
      </c>
      <c r="AC1251" s="10">
        <v>0</v>
      </c>
      <c r="AD1251" s="10">
        <v>0</v>
      </c>
      <c r="AE1251" s="10">
        <v>0</v>
      </c>
      <c r="AF1251" s="10">
        <v>0</v>
      </c>
      <c r="AG1251" s="10">
        <v>0</v>
      </c>
      <c r="AH1251" s="10">
        <v>0</v>
      </c>
      <c r="AI1251" s="10">
        <v>2</v>
      </c>
      <c r="AJ1251" s="10">
        <v>0</v>
      </c>
      <c r="AK1251" s="10">
        <v>0</v>
      </c>
      <c r="AL1251" s="10">
        <v>0</v>
      </c>
      <c r="AM1251" s="10">
        <v>0</v>
      </c>
      <c r="AN1251" s="10">
        <v>0</v>
      </c>
      <c r="AO1251" s="10">
        <v>0</v>
      </c>
      <c r="AP1251" s="10">
        <v>0</v>
      </c>
      <c r="AQ1251" s="10">
        <v>0</v>
      </c>
      <c r="AR1251" s="10">
        <v>2</v>
      </c>
      <c r="AS1251" s="10">
        <v>0</v>
      </c>
      <c r="AT1251" s="10">
        <v>0</v>
      </c>
      <c r="AU1251" s="10">
        <v>0</v>
      </c>
      <c r="AV1251" s="10">
        <v>0</v>
      </c>
      <c r="AW1251" s="10">
        <v>0</v>
      </c>
      <c r="AX1251" s="10">
        <v>0</v>
      </c>
      <c r="AY1251" s="10">
        <v>0</v>
      </c>
      <c r="AZ1251" s="10">
        <v>0</v>
      </c>
      <c r="BA1251" s="10">
        <v>0</v>
      </c>
      <c r="BB1251" s="10">
        <v>0</v>
      </c>
      <c r="BC1251" s="10">
        <v>0</v>
      </c>
      <c r="BD1251" s="10">
        <v>0</v>
      </c>
      <c r="BE1251" s="10">
        <v>0</v>
      </c>
      <c r="BF1251" s="10">
        <v>0</v>
      </c>
      <c r="BG1251" s="10">
        <v>0</v>
      </c>
      <c r="BH1251" s="10">
        <v>0</v>
      </c>
      <c r="BI1251" s="10">
        <v>0</v>
      </c>
      <c r="BJ1251" s="10" t="s">
        <v>9</v>
      </c>
      <c r="BK1251" s="10" t="s">
        <v>9</v>
      </c>
      <c r="BL1251" s="10" t="s">
        <v>9</v>
      </c>
      <c r="BM1251" s="2">
        <f t="shared" si="191"/>
        <v>0</v>
      </c>
      <c r="BN1251" s="2">
        <f t="shared" si="192"/>
        <v>0</v>
      </c>
      <c r="BO1251" s="2">
        <f t="shared" si="193"/>
        <v>0</v>
      </c>
      <c r="BP1251" s="2">
        <f t="shared" si="194"/>
        <v>0</v>
      </c>
      <c r="BQ1251" s="2">
        <f t="shared" si="195"/>
        <v>0</v>
      </c>
      <c r="BR1251" s="2">
        <f t="shared" si="196"/>
        <v>0</v>
      </c>
      <c r="BS1251" s="2">
        <f t="shared" si="197"/>
        <v>0</v>
      </c>
      <c r="BT1251" s="2">
        <f t="shared" si="198"/>
        <v>0</v>
      </c>
      <c r="BU1251" s="2">
        <f t="shared" si="199"/>
        <v>0</v>
      </c>
      <c r="BV1251" s="2">
        <f t="shared" si="200"/>
        <v>0</v>
      </c>
    </row>
    <row r="1252" spans="1:74" x14ac:dyDescent="0.25">
      <c r="A1252">
        <v>16</v>
      </c>
      <c r="B1252" t="s">
        <v>0</v>
      </c>
      <c r="C1252" t="s">
        <v>668</v>
      </c>
      <c r="D1252">
        <v>2020</v>
      </c>
      <c r="E1252" t="s">
        <v>1</v>
      </c>
      <c r="F1252" t="s">
        <v>2</v>
      </c>
      <c r="G1252">
        <v>2</v>
      </c>
      <c r="H1252" t="s">
        <v>3</v>
      </c>
      <c r="I1252" t="s">
        <v>691</v>
      </c>
      <c r="J1252" t="s">
        <v>503</v>
      </c>
      <c r="K1252" t="s">
        <v>770</v>
      </c>
      <c r="L1252" t="s">
        <v>733</v>
      </c>
      <c r="M1252" t="s">
        <v>734</v>
      </c>
      <c r="N1252" t="s">
        <v>802</v>
      </c>
      <c r="O1252" t="s">
        <v>66</v>
      </c>
      <c r="P1252" t="s">
        <v>811</v>
      </c>
      <c r="Q1252" t="s">
        <v>67</v>
      </c>
      <c r="R1252">
        <v>0</v>
      </c>
      <c r="S1252" t="s">
        <v>7</v>
      </c>
      <c r="T1252">
        <v>393</v>
      </c>
      <c r="U1252" t="s">
        <v>513</v>
      </c>
      <c r="V1252" t="s">
        <v>4092</v>
      </c>
      <c r="W1252" t="s">
        <v>3030</v>
      </c>
      <c r="X1252">
        <v>13</v>
      </c>
      <c r="Y1252" t="s">
        <v>3068</v>
      </c>
      <c r="Z1252">
        <v>1</v>
      </c>
      <c r="AA1252" t="s">
        <v>924</v>
      </c>
      <c r="AB1252" t="s">
        <v>1593</v>
      </c>
      <c r="AC1252" s="10">
        <v>0</v>
      </c>
      <c r="AD1252" s="10">
        <v>0</v>
      </c>
      <c r="AE1252" s="10">
        <v>0</v>
      </c>
      <c r="AF1252" s="10">
        <v>0</v>
      </c>
      <c r="AG1252" s="10">
        <v>0</v>
      </c>
      <c r="AH1252" s="10">
        <v>0</v>
      </c>
      <c r="AI1252" s="10">
        <v>20</v>
      </c>
      <c r="AJ1252" s="10">
        <v>0</v>
      </c>
      <c r="AK1252" s="10">
        <v>0</v>
      </c>
      <c r="AL1252" s="10">
        <v>10</v>
      </c>
      <c r="AM1252" s="10">
        <v>0</v>
      </c>
      <c r="AN1252" s="10">
        <v>0</v>
      </c>
      <c r="AO1252" s="10">
        <v>13</v>
      </c>
      <c r="AP1252" s="10">
        <v>0</v>
      </c>
      <c r="AQ1252" s="10">
        <v>0</v>
      </c>
      <c r="AR1252" s="10">
        <v>43</v>
      </c>
      <c r="AS1252" s="10">
        <v>0</v>
      </c>
      <c r="AT1252" s="10">
        <v>0</v>
      </c>
      <c r="AU1252" s="10">
        <v>0</v>
      </c>
      <c r="AV1252" s="10">
        <v>0</v>
      </c>
      <c r="AW1252" s="10">
        <v>0</v>
      </c>
      <c r="AX1252" s="10">
        <v>0</v>
      </c>
      <c r="AY1252" s="10">
        <v>0</v>
      </c>
      <c r="AZ1252" s="10">
        <v>0</v>
      </c>
      <c r="BA1252" s="10">
        <v>0</v>
      </c>
      <c r="BB1252" s="10">
        <v>0</v>
      </c>
      <c r="BC1252" s="10">
        <v>0</v>
      </c>
      <c r="BD1252" s="10">
        <v>0</v>
      </c>
      <c r="BE1252" s="10">
        <v>0</v>
      </c>
      <c r="BF1252" s="10">
        <v>0</v>
      </c>
      <c r="BG1252" s="10">
        <v>0</v>
      </c>
      <c r="BH1252" s="10">
        <v>0</v>
      </c>
      <c r="BI1252" s="10">
        <v>0</v>
      </c>
      <c r="BJ1252" s="10" t="s">
        <v>9</v>
      </c>
      <c r="BK1252" s="10" t="s">
        <v>9</v>
      </c>
      <c r="BL1252" s="10" t="s">
        <v>9</v>
      </c>
      <c r="BM1252" s="2">
        <f t="shared" si="191"/>
        <v>0</v>
      </c>
      <c r="BN1252" s="2">
        <f t="shared" si="192"/>
        <v>0</v>
      </c>
      <c r="BO1252" s="2">
        <f t="shared" si="193"/>
        <v>0</v>
      </c>
      <c r="BP1252" s="2">
        <f t="shared" si="194"/>
        <v>0</v>
      </c>
      <c r="BQ1252" s="2">
        <f t="shared" si="195"/>
        <v>0</v>
      </c>
      <c r="BR1252" s="2">
        <f t="shared" si="196"/>
        <v>0</v>
      </c>
      <c r="BS1252" s="2">
        <f t="shared" si="197"/>
        <v>0</v>
      </c>
      <c r="BT1252" s="2">
        <f t="shared" si="198"/>
        <v>0</v>
      </c>
      <c r="BU1252" s="2">
        <f t="shared" si="199"/>
        <v>0</v>
      </c>
      <c r="BV1252" s="2">
        <f t="shared" si="200"/>
        <v>0</v>
      </c>
    </row>
    <row r="1253" spans="1:74" x14ac:dyDescent="0.25">
      <c r="A1253">
        <v>16</v>
      </c>
      <c r="B1253" t="s">
        <v>0</v>
      </c>
      <c r="C1253" t="s">
        <v>668</v>
      </c>
      <c r="D1253">
        <v>2020</v>
      </c>
      <c r="E1253" t="s">
        <v>1</v>
      </c>
      <c r="F1253" t="s">
        <v>2</v>
      </c>
      <c r="G1253">
        <v>2</v>
      </c>
      <c r="H1253" t="s">
        <v>3</v>
      </c>
      <c r="I1253" t="s">
        <v>691</v>
      </c>
      <c r="J1253" t="s">
        <v>503</v>
      </c>
      <c r="K1253" t="s">
        <v>770</v>
      </c>
      <c r="L1253" t="s">
        <v>733</v>
      </c>
      <c r="M1253" t="s">
        <v>734</v>
      </c>
      <c r="N1253" t="s">
        <v>802</v>
      </c>
      <c r="O1253" t="s">
        <v>66</v>
      </c>
      <c r="P1253" t="s">
        <v>811</v>
      </c>
      <c r="Q1253" t="s">
        <v>67</v>
      </c>
      <c r="R1253">
        <v>0</v>
      </c>
      <c r="S1253" t="s">
        <v>7</v>
      </c>
      <c r="T1253">
        <v>394</v>
      </c>
      <c r="U1253" t="s">
        <v>514</v>
      </c>
      <c r="V1253" t="s">
        <v>4092</v>
      </c>
      <c r="W1253" t="s">
        <v>3030</v>
      </c>
      <c r="X1253">
        <v>13</v>
      </c>
      <c r="Y1253" t="s">
        <v>3068</v>
      </c>
      <c r="Z1253">
        <v>1</v>
      </c>
      <c r="AA1253" t="s">
        <v>924</v>
      </c>
      <c r="AB1253" t="s">
        <v>1593</v>
      </c>
      <c r="AC1253" s="10">
        <v>0</v>
      </c>
      <c r="AD1253" s="10">
        <v>0</v>
      </c>
      <c r="AE1253" s="10">
        <v>0</v>
      </c>
      <c r="AF1253" s="10">
        <v>0</v>
      </c>
      <c r="AG1253" s="10">
        <v>0</v>
      </c>
      <c r="AH1253" s="10">
        <v>0</v>
      </c>
      <c r="AI1253" s="10">
        <v>20</v>
      </c>
      <c r="AJ1253" s="10">
        <v>0</v>
      </c>
      <c r="AK1253" s="10">
        <v>0</v>
      </c>
      <c r="AL1253" s="10">
        <v>10</v>
      </c>
      <c r="AM1253" s="10">
        <v>0</v>
      </c>
      <c r="AN1253" s="10">
        <v>0</v>
      </c>
      <c r="AO1253" s="10">
        <v>13</v>
      </c>
      <c r="AP1253" s="10">
        <v>0</v>
      </c>
      <c r="AQ1253" s="10">
        <v>0</v>
      </c>
      <c r="AR1253" s="10">
        <v>43</v>
      </c>
      <c r="AS1253" s="10">
        <v>0</v>
      </c>
      <c r="AT1253" s="10">
        <v>0</v>
      </c>
      <c r="AU1253" s="10">
        <v>0</v>
      </c>
      <c r="AV1253" s="10">
        <v>0</v>
      </c>
      <c r="AW1253" s="10">
        <v>0</v>
      </c>
      <c r="AX1253" s="10">
        <v>0</v>
      </c>
      <c r="AY1253" s="10">
        <v>0</v>
      </c>
      <c r="AZ1253" s="10">
        <v>0</v>
      </c>
      <c r="BA1253" s="10">
        <v>0</v>
      </c>
      <c r="BB1253" s="10">
        <v>0</v>
      </c>
      <c r="BC1253" s="10">
        <v>0</v>
      </c>
      <c r="BD1253" s="10">
        <v>0</v>
      </c>
      <c r="BE1253" s="10">
        <v>0</v>
      </c>
      <c r="BF1253" s="10">
        <v>0</v>
      </c>
      <c r="BG1253" s="10">
        <v>0</v>
      </c>
      <c r="BH1253" s="10">
        <v>0</v>
      </c>
      <c r="BI1253" s="10">
        <v>0</v>
      </c>
      <c r="BJ1253" s="10" t="s">
        <v>9</v>
      </c>
      <c r="BK1253" s="10" t="s">
        <v>9</v>
      </c>
      <c r="BL1253" s="10" t="s">
        <v>9</v>
      </c>
      <c r="BM1253" s="2">
        <f t="shared" si="191"/>
        <v>0</v>
      </c>
      <c r="BN1253" s="2">
        <f t="shared" si="192"/>
        <v>0</v>
      </c>
      <c r="BO1253" s="2">
        <f t="shared" si="193"/>
        <v>0</v>
      </c>
      <c r="BP1253" s="2">
        <f t="shared" si="194"/>
        <v>0</v>
      </c>
      <c r="BQ1253" s="2">
        <f t="shared" si="195"/>
        <v>0</v>
      </c>
      <c r="BR1253" s="2">
        <f t="shared" si="196"/>
        <v>0</v>
      </c>
      <c r="BS1253" s="2">
        <f t="shared" si="197"/>
        <v>0</v>
      </c>
      <c r="BT1253" s="2">
        <f t="shared" si="198"/>
        <v>0</v>
      </c>
      <c r="BU1253" s="2">
        <f t="shared" si="199"/>
        <v>0</v>
      </c>
      <c r="BV1253" s="2">
        <f t="shared" si="200"/>
        <v>0</v>
      </c>
    </row>
    <row r="1254" spans="1:74" x14ac:dyDescent="0.25">
      <c r="A1254">
        <v>16</v>
      </c>
      <c r="B1254" t="s">
        <v>0</v>
      </c>
      <c r="C1254" t="s">
        <v>668</v>
      </c>
      <c r="D1254">
        <v>2020</v>
      </c>
      <c r="E1254" t="s">
        <v>1</v>
      </c>
      <c r="F1254" t="s">
        <v>2</v>
      </c>
      <c r="G1254">
        <v>2</v>
      </c>
      <c r="H1254" t="s">
        <v>3</v>
      </c>
      <c r="I1254" t="s">
        <v>691</v>
      </c>
      <c r="J1254" t="s">
        <v>503</v>
      </c>
      <c r="K1254" t="s">
        <v>770</v>
      </c>
      <c r="L1254" t="s">
        <v>733</v>
      </c>
      <c r="M1254" t="s">
        <v>734</v>
      </c>
      <c r="N1254" t="s">
        <v>802</v>
      </c>
      <c r="O1254" t="s">
        <v>66</v>
      </c>
      <c r="P1254" t="s">
        <v>811</v>
      </c>
      <c r="Q1254" t="s">
        <v>67</v>
      </c>
      <c r="R1254">
        <v>0</v>
      </c>
      <c r="S1254" t="s">
        <v>7</v>
      </c>
      <c r="T1254">
        <v>396</v>
      </c>
      <c r="U1254" t="s">
        <v>515</v>
      </c>
      <c r="V1254" t="s">
        <v>4092</v>
      </c>
      <c r="W1254" t="s">
        <v>3030</v>
      </c>
      <c r="X1254">
        <v>9</v>
      </c>
      <c r="Y1254" t="s">
        <v>3069</v>
      </c>
      <c r="Z1254">
        <v>1</v>
      </c>
      <c r="AA1254" t="s">
        <v>924</v>
      </c>
      <c r="AB1254" t="s">
        <v>1593</v>
      </c>
      <c r="AC1254" s="10">
        <v>0</v>
      </c>
      <c r="AD1254" s="10">
        <v>0</v>
      </c>
      <c r="AE1254" s="10">
        <v>0</v>
      </c>
      <c r="AF1254" s="10">
        <v>0</v>
      </c>
      <c r="AG1254" s="10">
        <v>0</v>
      </c>
      <c r="AH1254" s="10">
        <v>0</v>
      </c>
      <c r="AI1254" s="10">
        <v>4</v>
      </c>
      <c r="AJ1254" s="10">
        <v>0</v>
      </c>
      <c r="AK1254" s="10">
        <v>0</v>
      </c>
      <c r="AL1254" s="10">
        <v>2</v>
      </c>
      <c r="AM1254" s="10">
        <v>0</v>
      </c>
      <c r="AN1254" s="10">
        <v>0</v>
      </c>
      <c r="AO1254" s="10">
        <v>0</v>
      </c>
      <c r="AP1254" s="10">
        <v>0</v>
      </c>
      <c r="AQ1254" s="10">
        <v>0</v>
      </c>
      <c r="AR1254" s="10">
        <v>6</v>
      </c>
      <c r="AS1254" s="10">
        <v>0</v>
      </c>
      <c r="AT1254" s="10">
        <v>0</v>
      </c>
      <c r="AU1254" s="10">
        <v>0</v>
      </c>
      <c r="AV1254" s="10">
        <v>0</v>
      </c>
      <c r="AW1254" s="10">
        <v>0</v>
      </c>
      <c r="AX1254" s="10">
        <v>0</v>
      </c>
      <c r="AY1254" s="10">
        <v>0</v>
      </c>
      <c r="AZ1254" s="10">
        <v>0</v>
      </c>
      <c r="BA1254" s="10">
        <v>0</v>
      </c>
      <c r="BB1254" s="10">
        <v>0</v>
      </c>
      <c r="BC1254" s="10">
        <v>0</v>
      </c>
      <c r="BD1254" s="10">
        <v>0</v>
      </c>
      <c r="BE1254" s="10">
        <v>0</v>
      </c>
      <c r="BF1254" s="10">
        <v>0</v>
      </c>
      <c r="BG1254" s="10">
        <v>0</v>
      </c>
      <c r="BH1254" s="10">
        <v>0</v>
      </c>
      <c r="BI1254" s="10">
        <v>0</v>
      </c>
      <c r="BJ1254" s="10" t="s">
        <v>9</v>
      </c>
      <c r="BK1254" s="10" t="s">
        <v>9</v>
      </c>
      <c r="BL1254" s="10" t="s">
        <v>9</v>
      </c>
      <c r="BM1254" s="2">
        <f t="shared" si="191"/>
        <v>0</v>
      </c>
      <c r="BN1254" s="2">
        <f t="shared" si="192"/>
        <v>0</v>
      </c>
      <c r="BO1254" s="2">
        <f t="shared" si="193"/>
        <v>0</v>
      </c>
      <c r="BP1254" s="2">
        <f t="shared" si="194"/>
        <v>0</v>
      </c>
      <c r="BQ1254" s="2">
        <f t="shared" si="195"/>
        <v>0</v>
      </c>
      <c r="BR1254" s="2">
        <f t="shared" si="196"/>
        <v>0</v>
      </c>
      <c r="BS1254" s="2">
        <f t="shared" si="197"/>
        <v>0</v>
      </c>
      <c r="BT1254" s="2">
        <f t="shared" si="198"/>
        <v>0</v>
      </c>
      <c r="BU1254" s="2">
        <f t="shared" si="199"/>
        <v>0</v>
      </c>
      <c r="BV1254" s="2">
        <f t="shared" si="200"/>
        <v>0</v>
      </c>
    </row>
    <row r="1255" spans="1:74" x14ac:dyDescent="0.25">
      <c r="A1255">
        <v>16</v>
      </c>
      <c r="B1255" t="s">
        <v>0</v>
      </c>
      <c r="C1255" t="s">
        <v>668</v>
      </c>
      <c r="D1255">
        <v>2020</v>
      </c>
      <c r="E1255" t="s">
        <v>1</v>
      </c>
      <c r="F1255" t="s">
        <v>2</v>
      </c>
      <c r="G1255">
        <v>2</v>
      </c>
      <c r="H1255" t="s">
        <v>3</v>
      </c>
      <c r="I1255" t="s">
        <v>691</v>
      </c>
      <c r="J1255" t="s">
        <v>503</v>
      </c>
      <c r="K1255" t="s">
        <v>770</v>
      </c>
      <c r="L1255" t="s">
        <v>733</v>
      </c>
      <c r="M1255" t="s">
        <v>734</v>
      </c>
      <c r="N1255" t="s">
        <v>802</v>
      </c>
      <c r="O1255" t="s">
        <v>66</v>
      </c>
      <c r="P1255" t="s">
        <v>811</v>
      </c>
      <c r="Q1255" t="s">
        <v>67</v>
      </c>
      <c r="R1255">
        <v>0</v>
      </c>
      <c r="S1255" t="s">
        <v>7</v>
      </c>
      <c r="T1255">
        <v>396</v>
      </c>
      <c r="U1255" t="s">
        <v>515</v>
      </c>
      <c r="V1255" t="s">
        <v>4092</v>
      </c>
      <c r="W1255" t="s">
        <v>3030</v>
      </c>
      <c r="X1255">
        <v>10</v>
      </c>
      <c r="Y1255" t="s">
        <v>3070</v>
      </c>
      <c r="Z1255">
        <v>1</v>
      </c>
      <c r="AA1255" t="s">
        <v>924</v>
      </c>
      <c r="AB1255" t="s">
        <v>1593</v>
      </c>
      <c r="AC1255" s="10">
        <v>0</v>
      </c>
      <c r="AD1255" s="10">
        <v>0</v>
      </c>
      <c r="AE1255" s="10">
        <v>0</v>
      </c>
      <c r="AF1255" s="10">
        <v>1</v>
      </c>
      <c r="AG1255" s="10">
        <v>0</v>
      </c>
      <c r="AH1255" s="10">
        <v>0</v>
      </c>
      <c r="AI1255" s="10">
        <v>15</v>
      </c>
      <c r="AJ1255" s="10">
        <v>0</v>
      </c>
      <c r="AK1255" s="10">
        <v>0</v>
      </c>
      <c r="AL1255" s="10">
        <v>0</v>
      </c>
      <c r="AM1255" s="10">
        <v>0</v>
      </c>
      <c r="AN1255" s="10">
        <v>0</v>
      </c>
      <c r="AO1255" s="10">
        <v>0</v>
      </c>
      <c r="AP1255" s="10">
        <v>0</v>
      </c>
      <c r="AQ1255" s="10">
        <v>0</v>
      </c>
      <c r="AR1255" s="10">
        <v>16</v>
      </c>
      <c r="AS1255" s="10">
        <v>0</v>
      </c>
      <c r="AT1255" s="10">
        <v>0</v>
      </c>
      <c r="AU1255" s="10">
        <v>0</v>
      </c>
      <c r="AV1255" s="10">
        <v>0</v>
      </c>
      <c r="AW1255" s="10">
        <v>0</v>
      </c>
      <c r="AX1255" s="10">
        <v>195000000</v>
      </c>
      <c r="AY1255" s="10">
        <v>0</v>
      </c>
      <c r="AZ1255" s="10">
        <v>0</v>
      </c>
      <c r="BA1255" s="10">
        <v>1</v>
      </c>
      <c r="BB1255" s="10">
        <v>0</v>
      </c>
      <c r="BC1255" s="10">
        <v>0</v>
      </c>
      <c r="BD1255" s="10">
        <v>0</v>
      </c>
      <c r="BE1255" s="10">
        <v>0</v>
      </c>
      <c r="BF1255" s="10">
        <v>0</v>
      </c>
      <c r="BG1255" s="10">
        <v>0</v>
      </c>
      <c r="BH1255" s="10">
        <v>0</v>
      </c>
      <c r="BI1255" s="10">
        <v>0</v>
      </c>
      <c r="BJ1255" s="10" t="s">
        <v>9</v>
      </c>
      <c r="BK1255" s="10" t="s">
        <v>9</v>
      </c>
      <c r="BL1255" s="10" t="s">
        <v>9</v>
      </c>
      <c r="BM1255" s="2">
        <f t="shared" si="191"/>
        <v>0</v>
      </c>
      <c r="BN1255" s="2">
        <f t="shared" si="192"/>
        <v>0</v>
      </c>
      <c r="BO1255" s="2">
        <f t="shared" si="193"/>
        <v>195</v>
      </c>
      <c r="BP1255" s="2">
        <f t="shared" si="194"/>
        <v>0</v>
      </c>
      <c r="BQ1255" s="2">
        <f t="shared" si="195"/>
        <v>9.9999999999999995E-7</v>
      </c>
      <c r="BR1255" s="2">
        <f t="shared" si="196"/>
        <v>0</v>
      </c>
      <c r="BS1255" s="2">
        <f t="shared" si="197"/>
        <v>0</v>
      </c>
      <c r="BT1255" s="2">
        <f t="shared" si="198"/>
        <v>0</v>
      </c>
      <c r="BU1255" s="2">
        <f t="shared" si="199"/>
        <v>0</v>
      </c>
      <c r="BV1255" s="2">
        <f t="shared" si="200"/>
        <v>0</v>
      </c>
    </row>
    <row r="1256" spans="1:74" x14ac:dyDescent="0.25">
      <c r="A1256">
        <v>16</v>
      </c>
      <c r="B1256" t="s">
        <v>0</v>
      </c>
      <c r="C1256" t="s">
        <v>668</v>
      </c>
      <c r="D1256">
        <v>2020</v>
      </c>
      <c r="E1256" t="s">
        <v>1</v>
      </c>
      <c r="F1256" t="s">
        <v>2</v>
      </c>
      <c r="G1256">
        <v>2</v>
      </c>
      <c r="H1256" t="s">
        <v>3</v>
      </c>
      <c r="I1256" t="s">
        <v>691</v>
      </c>
      <c r="J1256" t="s">
        <v>503</v>
      </c>
      <c r="K1256" t="s">
        <v>770</v>
      </c>
      <c r="L1256" t="s">
        <v>733</v>
      </c>
      <c r="M1256" t="s">
        <v>734</v>
      </c>
      <c r="N1256" t="s">
        <v>802</v>
      </c>
      <c r="O1256" t="s">
        <v>66</v>
      </c>
      <c r="P1256" t="s">
        <v>811</v>
      </c>
      <c r="Q1256" t="s">
        <v>67</v>
      </c>
      <c r="R1256">
        <v>0</v>
      </c>
      <c r="S1256" t="s">
        <v>7</v>
      </c>
      <c r="T1256">
        <v>396</v>
      </c>
      <c r="U1256" t="s">
        <v>515</v>
      </c>
      <c r="V1256" t="s">
        <v>4092</v>
      </c>
      <c r="W1256" t="s">
        <v>3030</v>
      </c>
      <c r="X1256">
        <v>11</v>
      </c>
      <c r="Y1256" t="s">
        <v>3071</v>
      </c>
      <c r="Z1256">
        <v>1</v>
      </c>
      <c r="AA1256" t="s">
        <v>924</v>
      </c>
      <c r="AB1256" t="s">
        <v>1593</v>
      </c>
      <c r="AC1256" s="10">
        <v>0</v>
      </c>
      <c r="AD1256" s="10">
        <v>0</v>
      </c>
      <c r="AE1256" s="10">
        <v>0</v>
      </c>
      <c r="AF1256" s="10">
        <v>0</v>
      </c>
      <c r="AG1256" s="10">
        <v>0</v>
      </c>
      <c r="AH1256" s="10">
        <v>0</v>
      </c>
      <c r="AI1256" s="10">
        <v>2</v>
      </c>
      <c r="AJ1256" s="10">
        <v>0</v>
      </c>
      <c r="AK1256" s="10">
        <v>0</v>
      </c>
      <c r="AL1256" s="10">
        <v>1</v>
      </c>
      <c r="AM1256" s="10">
        <v>0</v>
      </c>
      <c r="AN1256" s="10">
        <v>0</v>
      </c>
      <c r="AO1256" s="10">
        <v>3</v>
      </c>
      <c r="AP1256" s="10">
        <v>0</v>
      </c>
      <c r="AQ1256" s="10">
        <v>0</v>
      </c>
      <c r="AR1256" s="10">
        <v>6</v>
      </c>
      <c r="AS1256" s="10">
        <v>0</v>
      </c>
      <c r="AT1256" s="10">
        <v>0</v>
      </c>
      <c r="AU1256" s="10">
        <v>0</v>
      </c>
      <c r="AV1256" s="10">
        <v>0</v>
      </c>
      <c r="AW1256" s="10">
        <v>0</v>
      </c>
      <c r="AX1256" s="10">
        <v>0</v>
      </c>
      <c r="AY1256" s="10">
        <v>0</v>
      </c>
      <c r="AZ1256" s="10">
        <v>0</v>
      </c>
      <c r="BA1256" s="10">
        <v>0</v>
      </c>
      <c r="BB1256" s="10">
        <v>0</v>
      </c>
      <c r="BC1256" s="10">
        <v>0</v>
      </c>
      <c r="BD1256" s="10">
        <v>0</v>
      </c>
      <c r="BE1256" s="10">
        <v>0</v>
      </c>
      <c r="BF1256" s="10">
        <v>0</v>
      </c>
      <c r="BG1256" s="10">
        <v>0</v>
      </c>
      <c r="BH1256" s="10">
        <v>0</v>
      </c>
      <c r="BI1256" s="10">
        <v>0</v>
      </c>
      <c r="BJ1256" s="10" t="s">
        <v>9</v>
      </c>
      <c r="BK1256" s="10" t="s">
        <v>9</v>
      </c>
      <c r="BL1256" s="10" t="s">
        <v>9</v>
      </c>
      <c r="BM1256" s="2">
        <f t="shared" si="191"/>
        <v>0</v>
      </c>
      <c r="BN1256" s="2">
        <f t="shared" si="192"/>
        <v>0</v>
      </c>
      <c r="BO1256" s="2">
        <f t="shared" si="193"/>
        <v>0</v>
      </c>
      <c r="BP1256" s="2">
        <f t="shared" si="194"/>
        <v>0</v>
      </c>
      <c r="BQ1256" s="2">
        <f t="shared" si="195"/>
        <v>0</v>
      </c>
      <c r="BR1256" s="2">
        <f t="shared" si="196"/>
        <v>0</v>
      </c>
      <c r="BS1256" s="2">
        <f t="shared" si="197"/>
        <v>0</v>
      </c>
      <c r="BT1256" s="2">
        <f t="shared" si="198"/>
        <v>0</v>
      </c>
      <c r="BU1256" s="2">
        <f t="shared" si="199"/>
        <v>0</v>
      </c>
      <c r="BV1256" s="2">
        <f t="shared" si="200"/>
        <v>0</v>
      </c>
    </row>
    <row r="1257" spans="1:74" x14ac:dyDescent="0.25">
      <c r="A1257">
        <v>16</v>
      </c>
      <c r="B1257" t="s">
        <v>0</v>
      </c>
      <c r="C1257" t="s">
        <v>668</v>
      </c>
      <c r="D1257">
        <v>2020</v>
      </c>
      <c r="E1257" t="s">
        <v>1</v>
      </c>
      <c r="F1257" t="s">
        <v>2</v>
      </c>
      <c r="G1257">
        <v>2</v>
      </c>
      <c r="H1257" t="s">
        <v>3</v>
      </c>
      <c r="I1257" t="s">
        <v>691</v>
      </c>
      <c r="J1257" t="s">
        <v>503</v>
      </c>
      <c r="K1257" t="s">
        <v>770</v>
      </c>
      <c r="L1257" t="s">
        <v>733</v>
      </c>
      <c r="M1257" t="s">
        <v>734</v>
      </c>
      <c r="N1257" t="s">
        <v>802</v>
      </c>
      <c r="O1257" t="s">
        <v>66</v>
      </c>
      <c r="P1257" t="s">
        <v>811</v>
      </c>
      <c r="Q1257" t="s">
        <v>67</v>
      </c>
      <c r="R1257">
        <v>0</v>
      </c>
      <c r="S1257" t="s">
        <v>7</v>
      </c>
      <c r="T1257">
        <v>396</v>
      </c>
      <c r="U1257" t="s">
        <v>515</v>
      </c>
      <c r="V1257" t="s">
        <v>4092</v>
      </c>
      <c r="W1257" t="s">
        <v>3030</v>
      </c>
      <c r="X1257">
        <v>22</v>
      </c>
      <c r="Y1257" t="s">
        <v>3072</v>
      </c>
      <c r="Z1257">
        <v>1</v>
      </c>
      <c r="AA1257" t="s">
        <v>924</v>
      </c>
      <c r="AB1257" t="s">
        <v>1593</v>
      </c>
      <c r="AC1257" s="10">
        <v>15</v>
      </c>
      <c r="AD1257" s="10">
        <v>0</v>
      </c>
      <c r="AE1257" s="10">
        <v>0</v>
      </c>
      <c r="AF1257" s="10">
        <v>0</v>
      </c>
      <c r="AG1257" s="10">
        <v>0</v>
      </c>
      <c r="AH1257" s="10">
        <v>0</v>
      </c>
      <c r="AI1257" s="10">
        <v>0</v>
      </c>
      <c r="AJ1257" s="10">
        <v>0</v>
      </c>
      <c r="AK1257" s="10">
        <v>0</v>
      </c>
      <c r="AL1257" s="10">
        <v>0</v>
      </c>
      <c r="AM1257" s="10">
        <v>0</v>
      </c>
      <c r="AN1257" s="10">
        <v>0</v>
      </c>
      <c r="AO1257" s="10">
        <v>0</v>
      </c>
      <c r="AP1257" s="10">
        <v>0</v>
      </c>
      <c r="AQ1257" s="10">
        <v>0</v>
      </c>
      <c r="AR1257" s="10">
        <v>15</v>
      </c>
      <c r="AS1257" s="10">
        <v>0</v>
      </c>
      <c r="AT1257" s="10">
        <v>0</v>
      </c>
      <c r="AU1257" s="10">
        <v>203000000</v>
      </c>
      <c r="AV1257" s="10">
        <v>0</v>
      </c>
      <c r="AW1257" s="10">
        <v>0</v>
      </c>
      <c r="AX1257" s="10">
        <v>0</v>
      </c>
      <c r="AY1257" s="10">
        <v>0</v>
      </c>
      <c r="AZ1257" s="10">
        <v>0</v>
      </c>
      <c r="BA1257" s="10">
        <v>0</v>
      </c>
      <c r="BB1257" s="10">
        <v>0</v>
      </c>
      <c r="BC1257" s="10">
        <v>0</v>
      </c>
      <c r="BD1257" s="10">
        <v>0</v>
      </c>
      <c r="BE1257" s="10">
        <v>0</v>
      </c>
      <c r="BF1257" s="10">
        <v>0</v>
      </c>
      <c r="BG1257" s="10">
        <v>0</v>
      </c>
      <c r="BH1257" s="10">
        <v>0</v>
      </c>
      <c r="BI1257" s="10">
        <v>0</v>
      </c>
      <c r="BJ1257" s="10" t="s">
        <v>9</v>
      </c>
      <c r="BK1257" s="10" t="s">
        <v>9</v>
      </c>
      <c r="BL1257" s="10" t="s">
        <v>9</v>
      </c>
      <c r="BM1257" s="2">
        <f t="shared" si="191"/>
        <v>203</v>
      </c>
      <c r="BN1257" s="2">
        <f t="shared" si="192"/>
        <v>0</v>
      </c>
      <c r="BO1257" s="2">
        <f t="shared" si="193"/>
        <v>0</v>
      </c>
      <c r="BP1257" s="2">
        <f t="shared" si="194"/>
        <v>0</v>
      </c>
      <c r="BQ1257" s="2">
        <f t="shared" si="195"/>
        <v>0</v>
      </c>
      <c r="BR1257" s="2">
        <f t="shared" si="196"/>
        <v>0</v>
      </c>
      <c r="BS1257" s="2">
        <f t="shared" si="197"/>
        <v>0</v>
      </c>
      <c r="BT1257" s="2">
        <f t="shared" si="198"/>
        <v>0</v>
      </c>
      <c r="BU1257" s="2">
        <f t="shared" si="199"/>
        <v>0</v>
      </c>
      <c r="BV1257" s="2">
        <f t="shared" si="200"/>
        <v>0</v>
      </c>
    </row>
    <row r="1258" spans="1:74" x14ac:dyDescent="0.25">
      <c r="A1258">
        <v>16</v>
      </c>
      <c r="B1258" t="s">
        <v>0</v>
      </c>
      <c r="C1258" t="s">
        <v>668</v>
      </c>
      <c r="D1258">
        <v>2020</v>
      </c>
      <c r="E1258" t="s">
        <v>1</v>
      </c>
      <c r="F1258" t="s">
        <v>2</v>
      </c>
      <c r="G1258">
        <v>2</v>
      </c>
      <c r="H1258" t="s">
        <v>3</v>
      </c>
      <c r="I1258" t="s">
        <v>691</v>
      </c>
      <c r="J1258" t="s">
        <v>503</v>
      </c>
      <c r="K1258" t="s">
        <v>770</v>
      </c>
      <c r="L1258" t="s">
        <v>733</v>
      </c>
      <c r="M1258" t="s">
        <v>734</v>
      </c>
      <c r="N1258" t="s">
        <v>802</v>
      </c>
      <c r="O1258" t="s">
        <v>66</v>
      </c>
      <c r="P1258" t="s">
        <v>811</v>
      </c>
      <c r="Q1258" t="s">
        <v>67</v>
      </c>
      <c r="R1258">
        <v>0</v>
      </c>
      <c r="S1258" t="s">
        <v>7</v>
      </c>
      <c r="T1258">
        <v>397</v>
      </c>
      <c r="U1258" t="s">
        <v>516</v>
      </c>
      <c r="V1258" t="s">
        <v>4092</v>
      </c>
      <c r="W1258" t="s">
        <v>3030</v>
      </c>
      <c r="X1258">
        <v>1</v>
      </c>
      <c r="Y1258" t="s">
        <v>3073</v>
      </c>
      <c r="Z1258">
        <v>1</v>
      </c>
      <c r="AA1258" t="s">
        <v>924</v>
      </c>
      <c r="AB1258" t="s">
        <v>1593</v>
      </c>
      <c r="AC1258" s="10">
        <v>1</v>
      </c>
      <c r="AD1258" s="10">
        <v>0</v>
      </c>
      <c r="AE1258" s="10">
        <v>0</v>
      </c>
      <c r="AF1258" s="10">
        <v>0</v>
      </c>
      <c r="AG1258" s="10">
        <v>0</v>
      </c>
      <c r="AH1258" s="10">
        <v>0</v>
      </c>
      <c r="AI1258" s="10">
        <v>12</v>
      </c>
      <c r="AJ1258" s="10">
        <v>0</v>
      </c>
      <c r="AK1258" s="10">
        <v>0</v>
      </c>
      <c r="AL1258" s="10">
        <v>10</v>
      </c>
      <c r="AM1258" s="10">
        <v>0</v>
      </c>
      <c r="AN1258" s="10">
        <v>0</v>
      </c>
      <c r="AO1258" s="10">
        <v>6.6</v>
      </c>
      <c r="AP1258" s="10">
        <v>0</v>
      </c>
      <c r="AQ1258" s="10">
        <v>0</v>
      </c>
      <c r="AR1258" s="10">
        <v>29.6</v>
      </c>
      <c r="AS1258" s="10">
        <v>0</v>
      </c>
      <c r="AT1258" s="10">
        <v>0</v>
      </c>
      <c r="AU1258" s="10">
        <v>6000000000</v>
      </c>
      <c r="AV1258" s="10">
        <v>0</v>
      </c>
      <c r="AW1258" s="10">
        <v>0</v>
      </c>
      <c r="AX1258" s="10">
        <v>0</v>
      </c>
      <c r="AY1258" s="10">
        <v>0</v>
      </c>
      <c r="AZ1258" s="10">
        <v>0</v>
      </c>
      <c r="BA1258" s="10">
        <v>0</v>
      </c>
      <c r="BB1258" s="10">
        <v>0</v>
      </c>
      <c r="BC1258" s="10">
        <v>0</v>
      </c>
      <c r="BD1258" s="10">
        <v>0</v>
      </c>
      <c r="BE1258" s="10">
        <v>0</v>
      </c>
      <c r="BF1258" s="10">
        <v>0</v>
      </c>
      <c r="BG1258" s="10">
        <v>0</v>
      </c>
      <c r="BH1258" s="10">
        <v>0</v>
      </c>
      <c r="BI1258" s="10">
        <v>0</v>
      </c>
      <c r="BJ1258" s="10" t="s">
        <v>9</v>
      </c>
      <c r="BK1258" s="10" t="s">
        <v>9</v>
      </c>
      <c r="BL1258" s="10" t="s">
        <v>9</v>
      </c>
      <c r="BM1258" s="2">
        <f t="shared" si="191"/>
        <v>6000</v>
      </c>
      <c r="BN1258" s="2">
        <f t="shared" si="192"/>
        <v>0</v>
      </c>
      <c r="BO1258" s="2">
        <f t="shared" si="193"/>
        <v>0</v>
      </c>
      <c r="BP1258" s="2">
        <f t="shared" si="194"/>
        <v>0</v>
      </c>
      <c r="BQ1258" s="2">
        <f t="shared" si="195"/>
        <v>0</v>
      </c>
      <c r="BR1258" s="2">
        <f t="shared" si="196"/>
        <v>0</v>
      </c>
      <c r="BS1258" s="2">
        <f t="shared" si="197"/>
        <v>0</v>
      </c>
      <c r="BT1258" s="2">
        <f t="shared" si="198"/>
        <v>0</v>
      </c>
      <c r="BU1258" s="2">
        <f t="shared" si="199"/>
        <v>0</v>
      </c>
      <c r="BV1258" s="2">
        <f t="shared" si="200"/>
        <v>0</v>
      </c>
    </row>
    <row r="1259" spans="1:74" x14ac:dyDescent="0.25">
      <c r="A1259">
        <v>16</v>
      </c>
      <c r="B1259" t="s">
        <v>0</v>
      </c>
      <c r="C1259" t="s">
        <v>668</v>
      </c>
      <c r="D1259">
        <v>2020</v>
      </c>
      <c r="E1259" t="s">
        <v>1</v>
      </c>
      <c r="F1259" t="s">
        <v>2</v>
      </c>
      <c r="G1259">
        <v>2</v>
      </c>
      <c r="H1259" t="s">
        <v>3</v>
      </c>
      <c r="I1259" t="s">
        <v>691</v>
      </c>
      <c r="J1259" t="s">
        <v>503</v>
      </c>
      <c r="K1259" t="s">
        <v>770</v>
      </c>
      <c r="L1259" t="s">
        <v>733</v>
      </c>
      <c r="M1259" t="s">
        <v>734</v>
      </c>
      <c r="N1259" t="s">
        <v>802</v>
      </c>
      <c r="O1259" t="s">
        <v>66</v>
      </c>
      <c r="P1259" t="s">
        <v>811</v>
      </c>
      <c r="Q1259" t="s">
        <v>67</v>
      </c>
      <c r="R1259">
        <v>0</v>
      </c>
      <c r="S1259" t="s">
        <v>7</v>
      </c>
      <c r="T1259">
        <v>397</v>
      </c>
      <c r="U1259" t="s">
        <v>516</v>
      </c>
      <c r="V1259" t="s">
        <v>4092</v>
      </c>
      <c r="W1259" t="s">
        <v>3030</v>
      </c>
      <c r="X1259">
        <v>2</v>
      </c>
      <c r="Y1259" t="s">
        <v>3074</v>
      </c>
      <c r="Z1259">
        <v>1</v>
      </c>
      <c r="AA1259" t="s">
        <v>924</v>
      </c>
      <c r="AB1259" t="s">
        <v>1593</v>
      </c>
      <c r="AC1259" s="10">
        <v>0</v>
      </c>
      <c r="AD1259" s="10">
        <v>0</v>
      </c>
      <c r="AE1259" s="10">
        <v>0</v>
      </c>
      <c r="AF1259" s="10">
        <v>1105</v>
      </c>
      <c r="AG1259" s="10">
        <v>0</v>
      </c>
      <c r="AH1259" s="10">
        <v>0</v>
      </c>
      <c r="AI1259" s="10">
        <v>0</v>
      </c>
      <c r="AJ1259" s="10">
        <v>0</v>
      </c>
      <c r="AK1259" s="10">
        <v>0</v>
      </c>
      <c r="AL1259" s="10">
        <v>0</v>
      </c>
      <c r="AM1259" s="10">
        <v>0</v>
      </c>
      <c r="AN1259" s="10">
        <v>0</v>
      </c>
      <c r="AO1259" s="10">
        <v>0</v>
      </c>
      <c r="AP1259" s="10">
        <v>0</v>
      </c>
      <c r="AQ1259" s="10">
        <v>0</v>
      </c>
      <c r="AR1259" s="10">
        <v>1105</v>
      </c>
      <c r="AS1259" s="10">
        <v>0</v>
      </c>
      <c r="AT1259" s="10">
        <v>0</v>
      </c>
      <c r="AU1259" s="10">
        <v>0</v>
      </c>
      <c r="AV1259" s="10">
        <v>0</v>
      </c>
      <c r="AW1259" s="10">
        <v>0</v>
      </c>
      <c r="AX1259" s="10">
        <v>75109908000</v>
      </c>
      <c r="AY1259" s="10">
        <v>0</v>
      </c>
      <c r="AZ1259" s="10">
        <v>0</v>
      </c>
      <c r="BA1259" s="10">
        <v>0</v>
      </c>
      <c r="BB1259" s="10">
        <v>0</v>
      </c>
      <c r="BC1259" s="10">
        <v>0</v>
      </c>
      <c r="BD1259" s="10">
        <v>0</v>
      </c>
      <c r="BE1259" s="10">
        <v>0</v>
      </c>
      <c r="BF1259" s="10">
        <v>0</v>
      </c>
      <c r="BG1259" s="10">
        <v>0</v>
      </c>
      <c r="BH1259" s="10">
        <v>0</v>
      </c>
      <c r="BI1259" s="10">
        <v>0</v>
      </c>
      <c r="BJ1259" s="10" t="s">
        <v>9</v>
      </c>
      <c r="BK1259" s="10" t="s">
        <v>9</v>
      </c>
      <c r="BL1259" s="10" t="s">
        <v>9</v>
      </c>
      <c r="BM1259" s="2">
        <f t="shared" si="191"/>
        <v>0</v>
      </c>
      <c r="BN1259" s="2">
        <f t="shared" si="192"/>
        <v>0</v>
      </c>
      <c r="BO1259" s="2">
        <f t="shared" si="193"/>
        <v>75109.907999999996</v>
      </c>
      <c r="BP1259" s="2">
        <f t="shared" si="194"/>
        <v>0</v>
      </c>
      <c r="BQ1259" s="2">
        <f t="shared" si="195"/>
        <v>0</v>
      </c>
      <c r="BR1259" s="2">
        <f t="shared" si="196"/>
        <v>0</v>
      </c>
      <c r="BS1259" s="2">
        <f t="shared" si="197"/>
        <v>0</v>
      </c>
      <c r="BT1259" s="2">
        <f t="shared" si="198"/>
        <v>0</v>
      </c>
      <c r="BU1259" s="2">
        <f t="shared" si="199"/>
        <v>0</v>
      </c>
      <c r="BV1259" s="2">
        <f t="shared" si="200"/>
        <v>0</v>
      </c>
    </row>
    <row r="1260" spans="1:74" x14ac:dyDescent="0.25">
      <c r="A1260">
        <v>16</v>
      </c>
      <c r="B1260" t="s">
        <v>0</v>
      </c>
      <c r="C1260" t="s">
        <v>668</v>
      </c>
      <c r="D1260">
        <v>2020</v>
      </c>
      <c r="E1260" t="s">
        <v>1</v>
      </c>
      <c r="F1260" t="s">
        <v>2</v>
      </c>
      <c r="G1260">
        <v>2</v>
      </c>
      <c r="H1260" t="s">
        <v>3</v>
      </c>
      <c r="I1260" t="s">
        <v>691</v>
      </c>
      <c r="J1260" t="s">
        <v>503</v>
      </c>
      <c r="K1260" t="s">
        <v>770</v>
      </c>
      <c r="L1260" t="s">
        <v>733</v>
      </c>
      <c r="M1260" t="s">
        <v>734</v>
      </c>
      <c r="N1260" t="s">
        <v>802</v>
      </c>
      <c r="O1260" t="s">
        <v>66</v>
      </c>
      <c r="P1260" t="s">
        <v>811</v>
      </c>
      <c r="Q1260" t="s">
        <v>67</v>
      </c>
      <c r="R1260">
        <v>0</v>
      </c>
      <c r="S1260" t="s">
        <v>7</v>
      </c>
      <c r="T1260">
        <v>397</v>
      </c>
      <c r="U1260" t="s">
        <v>516</v>
      </c>
      <c r="V1260" t="s">
        <v>4092</v>
      </c>
      <c r="W1260" t="s">
        <v>3030</v>
      </c>
      <c r="X1260">
        <v>3</v>
      </c>
      <c r="Y1260" t="s">
        <v>3075</v>
      </c>
      <c r="Z1260">
        <v>2</v>
      </c>
      <c r="AA1260" t="s">
        <v>920</v>
      </c>
      <c r="AB1260" t="s">
        <v>1593</v>
      </c>
      <c r="AC1260" s="10">
        <v>100</v>
      </c>
      <c r="AD1260" s="10">
        <v>77.17</v>
      </c>
      <c r="AE1260" s="10">
        <v>77.17</v>
      </c>
      <c r="AF1260" s="10">
        <v>100</v>
      </c>
      <c r="AG1260" s="10">
        <v>0</v>
      </c>
      <c r="AH1260" s="10">
        <v>0</v>
      </c>
      <c r="AI1260" s="10">
        <v>0</v>
      </c>
      <c r="AJ1260" s="10">
        <v>0</v>
      </c>
      <c r="AK1260" s="10">
        <v>0</v>
      </c>
      <c r="AL1260" s="10">
        <v>0</v>
      </c>
      <c r="AM1260" s="10">
        <v>0</v>
      </c>
      <c r="AN1260" s="10">
        <v>0</v>
      </c>
      <c r="AO1260" s="10">
        <v>0</v>
      </c>
      <c r="AP1260" s="10">
        <v>0</v>
      </c>
      <c r="AQ1260" s="10">
        <v>0</v>
      </c>
      <c r="AR1260" s="10" t="s">
        <v>7</v>
      </c>
      <c r="AS1260" s="10" t="s">
        <v>7</v>
      </c>
      <c r="AT1260" s="10" t="s">
        <v>7</v>
      </c>
      <c r="AU1260" s="10">
        <v>1033673872</v>
      </c>
      <c r="AV1260" s="10">
        <v>797673872</v>
      </c>
      <c r="AW1260" s="10">
        <v>77.17</v>
      </c>
      <c r="AX1260" s="10">
        <v>1000000000</v>
      </c>
      <c r="AY1260" s="10">
        <v>0</v>
      </c>
      <c r="AZ1260" s="10">
        <v>0</v>
      </c>
      <c r="BA1260" s="10">
        <v>0</v>
      </c>
      <c r="BB1260" s="10">
        <v>0</v>
      </c>
      <c r="BC1260" s="10">
        <v>0</v>
      </c>
      <c r="BD1260" s="10">
        <v>0</v>
      </c>
      <c r="BE1260" s="10">
        <v>0</v>
      </c>
      <c r="BF1260" s="10">
        <v>0</v>
      </c>
      <c r="BG1260" s="10">
        <v>0</v>
      </c>
      <c r="BH1260" s="10">
        <v>0</v>
      </c>
      <c r="BI1260" s="10">
        <v>0</v>
      </c>
      <c r="BJ1260" s="10" t="s">
        <v>9</v>
      </c>
      <c r="BK1260" s="10" t="s">
        <v>9</v>
      </c>
      <c r="BL1260" s="10" t="s">
        <v>9</v>
      </c>
      <c r="BM1260" s="2">
        <f t="shared" si="191"/>
        <v>1033.6738720000001</v>
      </c>
      <c r="BN1260" s="2">
        <f t="shared" si="192"/>
        <v>797.67387199999996</v>
      </c>
      <c r="BO1260" s="2">
        <f t="shared" si="193"/>
        <v>1000</v>
      </c>
      <c r="BP1260" s="2">
        <f t="shared" si="194"/>
        <v>0</v>
      </c>
      <c r="BQ1260" s="2">
        <f t="shared" si="195"/>
        <v>0</v>
      </c>
      <c r="BR1260" s="2">
        <f t="shared" si="196"/>
        <v>0</v>
      </c>
      <c r="BS1260" s="2">
        <f t="shared" si="197"/>
        <v>0</v>
      </c>
      <c r="BT1260" s="2">
        <f t="shared" si="198"/>
        <v>0</v>
      </c>
      <c r="BU1260" s="2">
        <f t="shared" si="199"/>
        <v>0</v>
      </c>
      <c r="BV1260" s="2">
        <f t="shared" si="200"/>
        <v>0</v>
      </c>
    </row>
    <row r="1261" spans="1:74" x14ac:dyDescent="0.25">
      <c r="A1261">
        <v>16</v>
      </c>
      <c r="B1261" t="s">
        <v>0</v>
      </c>
      <c r="C1261" t="s">
        <v>668</v>
      </c>
      <c r="D1261">
        <v>2020</v>
      </c>
      <c r="E1261" t="s">
        <v>1</v>
      </c>
      <c r="F1261" t="s">
        <v>2</v>
      </c>
      <c r="G1261">
        <v>2</v>
      </c>
      <c r="H1261" t="s">
        <v>3</v>
      </c>
      <c r="I1261" t="s">
        <v>691</v>
      </c>
      <c r="J1261" t="s">
        <v>503</v>
      </c>
      <c r="K1261" t="s">
        <v>770</v>
      </c>
      <c r="L1261" t="s">
        <v>733</v>
      </c>
      <c r="M1261" t="s">
        <v>734</v>
      </c>
      <c r="N1261" t="s">
        <v>802</v>
      </c>
      <c r="O1261" t="s">
        <v>66</v>
      </c>
      <c r="P1261" t="s">
        <v>811</v>
      </c>
      <c r="Q1261" t="s">
        <v>67</v>
      </c>
      <c r="R1261">
        <v>0</v>
      </c>
      <c r="S1261" t="s">
        <v>7</v>
      </c>
      <c r="T1261">
        <v>397</v>
      </c>
      <c r="U1261" t="s">
        <v>516</v>
      </c>
      <c r="V1261" t="s">
        <v>4092</v>
      </c>
      <c r="W1261" t="s">
        <v>3030</v>
      </c>
      <c r="X1261">
        <v>4</v>
      </c>
      <c r="Y1261" t="s">
        <v>3076</v>
      </c>
      <c r="Z1261">
        <v>1</v>
      </c>
      <c r="AA1261" t="s">
        <v>924</v>
      </c>
      <c r="AB1261" t="s">
        <v>1593</v>
      </c>
      <c r="AC1261" s="10">
        <v>0</v>
      </c>
      <c r="AD1261" s="10">
        <v>0</v>
      </c>
      <c r="AE1261" s="10">
        <v>0</v>
      </c>
      <c r="AF1261" s="10">
        <v>0</v>
      </c>
      <c r="AG1261" s="10">
        <v>0</v>
      </c>
      <c r="AH1261" s="10">
        <v>0</v>
      </c>
      <c r="AI1261" s="10">
        <v>5.7</v>
      </c>
      <c r="AJ1261" s="10">
        <v>0</v>
      </c>
      <c r="AK1261" s="10">
        <v>0</v>
      </c>
      <c r="AL1261" s="10">
        <v>0</v>
      </c>
      <c r="AM1261" s="10">
        <v>0</v>
      </c>
      <c r="AN1261" s="10">
        <v>0</v>
      </c>
      <c r="AO1261" s="10">
        <v>0</v>
      </c>
      <c r="AP1261" s="10">
        <v>0</v>
      </c>
      <c r="AQ1261" s="10">
        <v>0</v>
      </c>
      <c r="AR1261" s="10">
        <v>5.7</v>
      </c>
      <c r="AS1261" s="10">
        <v>0</v>
      </c>
      <c r="AT1261" s="10">
        <v>0</v>
      </c>
      <c r="AU1261" s="10">
        <v>0</v>
      </c>
      <c r="AV1261" s="10">
        <v>0</v>
      </c>
      <c r="AW1261" s="10">
        <v>0</v>
      </c>
      <c r="AX1261" s="10">
        <v>0</v>
      </c>
      <c r="AY1261" s="10">
        <v>0</v>
      </c>
      <c r="AZ1261" s="10">
        <v>0</v>
      </c>
      <c r="BA1261" s="10">
        <v>0</v>
      </c>
      <c r="BB1261" s="10">
        <v>0</v>
      </c>
      <c r="BC1261" s="10">
        <v>0</v>
      </c>
      <c r="BD1261" s="10">
        <v>0</v>
      </c>
      <c r="BE1261" s="10">
        <v>0</v>
      </c>
      <c r="BF1261" s="10">
        <v>0</v>
      </c>
      <c r="BG1261" s="10">
        <v>0</v>
      </c>
      <c r="BH1261" s="10">
        <v>0</v>
      </c>
      <c r="BI1261" s="10">
        <v>0</v>
      </c>
      <c r="BJ1261" s="10" t="s">
        <v>9</v>
      </c>
      <c r="BK1261" s="10" t="s">
        <v>9</v>
      </c>
      <c r="BL1261" s="10" t="s">
        <v>9</v>
      </c>
      <c r="BM1261" s="2">
        <f t="shared" si="191"/>
        <v>0</v>
      </c>
      <c r="BN1261" s="2">
        <f t="shared" si="192"/>
        <v>0</v>
      </c>
      <c r="BO1261" s="2">
        <f t="shared" si="193"/>
        <v>0</v>
      </c>
      <c r="BP1261" s="2">
        <f t="shared" si="194"/>
        <v>0</v>
      </c>
      <c r="BQ1261" s="2">
        <f t="shared" si="195"/>
        <v>0</v>
      </c>
      <c r="BR1261" s="2">
        <f t="shared" si="196"/>
        <v>0</v>
      </c>
      <c r="BS1261" s="2">
        <f t="shared" si="197"/>
        <v>0</v>
      </c>
      <c r="BT1261" s="2">
        <f t="shared" si="198"/>
        <v>0</v>
      </c>
      <c r="BU1261" s="2">
        <f t="shared" si="199"/>
        <v>0</v>
      </c>
      <c r="BV1261" s="2">
        <f t="shared" si="200"/>
        <v>0</v>
      </c>
    </row>
    <row r="1262" spans="1:74" x14ac:dyDescent="0.25">
      <c r="A1262">
        <v>16</v>
      </c>
      <c r="B1262" t="s">
        <v>0</v>
      </c>
      <c r="C1262" t="s">
        <v>668</v>
      </c>
      <c r="D1262">
        <v>2020</v>
      </c>
      <c r="E1262" t="s">
        <v>1</v>
      </c>
      <c r="F1262" t="s">
        <v>2</v>
      </c>
      <c r="G1262">
        <v>2</v>
      </c>
      <c r="H1262" t="s">
        <v>3</v>
      </c>
      <c r="I1262" t="s">
        <v>691</v>
      </c>
      <c r="J1262" t="s">
        <v>503</v>
      </c>
      <c r="K1262" t="s">
        <v>770</v>
      </c>
      <c r="L1262" t="s">
        <v>733</v>
      </c>
      <c r="M1262" t="s">
        <v>734</v>
      </c>
      <c r="N1262" t="s">
        <v>802</v>
      </c>
      <c r="O1262" t="s">
        <v>66</v>
      </c>
      <c r="P1262" t="s">
        <v>811</v>
      </c>
      <c r="Q1262" t="s">
        <v>67</v>
      </c>
      <c r="R1262">
        <v>0</v>
      </c>
      <c r="S1262" t="s">
        <v>7</v>
      </c>
      <c r="T1262">
        <v>397</v>
      </c>
      <c r="U1262" t="s">
        <v>516</v>
      </c>
      <c r="V1262" t="s">
        <v>4092</v>
      </c>
      <c r="W1262" t="s">
        <v>3030</v>
      </c>
      <c r="X1262">
        <v>5</v>
      </c>
      <c r="Y1262" t="s">
        <v>3077</v>
      </c>
      <c r="Z1262">
        <v>1</v>
      </c>
      <c r="AA1262" t="s">
        <v>924</v>
      </c>
      <c r="AB1262" t="s">
        <v>1593</v>
      </c>
      <c r="AC1262" s="10">
        <v>0</v>
      </c>
      <c r="AD1262" s="10">
        <v>0</v>
      </c>
      <c r="AE1262" s="10">
        <v>0</v>
      </c>
      <c r="AF1262" s="10">
        <v>0</v>
      </c>
      <c r="AG1262" s="10">
        <v>0</v>
      </c>
      <c r="AH1262" s="10">
        <v>0</v>
      </c>
      <c r="AI1262" s="10">
        <v>34466</v>
      </c>
      <c r="AJ1262" s="10">
        <v>0</v>
      </c>
      <c r="AK1262" s="10">
        <v>0</v>
      </c>
      <c r="AL1262" s="10">
        <v>199934</v>
      </c>
      <c r="AM1262" s="10">
        <v>0</v>
      </c>
      <c r="AN1262" s="10">
        <v>0</v>
      </c>
      <c r="AO1262" s="10">
        <v>0</v>
      </c>
      <c r="AP1262" s="10">
        <v>0</v>
      </c>
      <c r="AQ1262" s="10">
        <v>0</v>
      </c>
      <c r="AR1262" s="10">
        <v>234400</v>
      </c>
      <c r="AS1262" s="10">
        <v>0</v>
      </c>
      <c r="AT1262" s="10">
        <v>0</v>
      </c>
      <c r="AU1262" s="10">
        <v>0</v>
      </c>
      <c r="AV1262" s="10">
        <v>0</v>
      </c>
      <c r="AW1262" s="10">
        <v>0</v>
      </c>
      <c r="AX1262" s="10">
        <v>0</v>
      </c>
      <c r="AY1262" s="10">
        <v>0</v>
      </c>
      <c r="AZ1262" s="10">
        <v>0</v>
      </c>
      <c r="BA1262" s="10">
        <v>0</v>
      </c>
      <c r="BB1262" s="10">
        <v>0</v>
      </c>
      <c r="BC1262" s="10">
        <v>0</v>
      </c>
      <c r="BD1262" s="10">
        <v>0</v>
      </c>
      <c r="BE1262" s="10">
        <v>0</v>
      </c>
      <c r="BF1262" s="10">
        <v>0</v>
      </c>
      <c r="BG1262" s="10">
        <v>0</v>
      </c>
      <c r="BH1262" s="10">
        <v>0</v>
      </c>
      <c r="BI1262" s="10">
        <v>0</v>
      </c>
      <c r="BJ1262" s="10" t="s">
        <v>9</v>
      </c>
      <c r="BK1262" s="10" t="s">
        <v>9</v>
      </c>
      <c r="BL1262" s="10" t="s">
        <v>9</v>
      </c>
      <c r="BM1262" s="2">
        <f t="shared" si="191"/>
        <v>0</v>
      </c>
      <c r="BN1262" s="2">
        <f t="shared" si="192"/>
        <v>0</v>
      </c>
      <c r="BO1262" s="2">
        <f t="shared" si="193"/>
        <v>0</v>
      </c>
      <c r="BP1262" s="2">
        <f t="shared" si="194"/>
        <v>0</v>
      </c>
      <c r="BQ1262" s="2">
        <f t="shared" si="195"/>
        <v>0</v>
      </c>
      <c r="BR1262" s="2">
        <f t="shared" si="196"/>
        <v>0</v>
      </c>
      <c r="BS1262" s="2">
        <f t="shared" si="197"/>
        <v>0</v>
      </c>
      <c r="BT1262" s="2">
        <f t="shared" si="198"/>
        <v>0</v>
      </c>
      <c r="BU1262" s="2">
        <f t="shared" si="199"/>
        <v>0</v>
      </c>
      <c r="BV1262" s="2">
        <f t="shared" si="200"/>
        <v>0</v>
      </c>
    </row>
    <row r="1263" spans="1:74" x14ac:dyDescent="0.25">
      <c r="A1263">
        <v>16</v>
      </c>
      <c r="B1263" t="s">
        <v>0</v>
      </c>
      <c r="C1263" t="s">
        <v>668</v>
      </c>
      <c r="D1263">
        <v>2020</v>
      </c>
      <c r="E1263" t="s">
        <v>1</v>
      </c>
      <c r="F1263" t="s">
        <v>2</v>
      </c>
      <c r="G1263">
        <v>2</v>
      </c>
      <c r="H1263" t="s">
        <v>3</v>
      </c>
      <c r="I1263" t="s">
        <v>691</v>
      </c>
      <c r="J1263" t="s">
        <v>503</v>
      </c>
      <c r="K1263" t="s">
        <v>770</v>
      </c>
      <c r="L1263" t="s">
        <v>733</v>
      </c>
      <c r="M1263" t="s">
        <v>734</v>
      </c>
      <c r="N1263" t="s">
        <v>802</v>
      </c>
      <c r="O1263" t="s">
        <v>66</v>
      </c>
      <c r="P1263" t="s">
        <v>811</v>
      </c>
      <c r="Q1263" t="s">
        <v>67</v>
      </c>
      <c r="R1263">
        <v>0</v>
      </c>
      <c r="S1263" t="s">
        <v>7</v>
      </c>
      <c r="T1263">
        <v>397</v>
      </c>
      <c r="U1263" t="s">
        <v>516</v>
      </c>
      <c r="V1263" t="s">
        <v>4092</v>
      </c>
      <c r="W1263" t="s">
        <v>3030</v>
      </c>
      <c r="X1263">
        <v>6</v>
      </c>
      <c r="Y1263" t="s">
        <v>3078</v>
      </c>
      <c r="Z1263">
        <v>1</v>
      </c>
      <c r="AA1263" t="s">
        <v>924</v>
      </c>
      <c r="AB1263" t="s">
        <v>1593</v>
      </c>
      <c r="AC1263" s="10">
        <v>0</v>
      </c>
      <c r="AD1263" s="10">
        <v>0</v>
      </c>
      <c r="AE1263" s="10">
        <v>0</v>
      </c>
      <c r="AF1263" s="10">
        <v>0</v>
      </c>
      <c r="AG1263" s="10">
        <v>0</v>
      </c>
      <c r="AH1263" s="10">
        <v>0</v>
      </c>
      <c r="AI1263" s="10">
        <v>1</v>
      </c>
      <c r="AJ1263" s="10">
        <v>0</v>
      </c>
      <c r="AK1263" s="10">
        <v>0</v>
      </c>
      <c r="AL1263" s="10">
        <v>0</v>
      </c>
      <c r="AM1263" s="10">
        <v>0</v>
      </c>
      <c r="AN1263" s="10">
        <v>0</v>
      </c>
      <c r="AO1263" s="10">
        <v>0</v>
      </c>
      <c r="AP1263" s="10">
        <v>0</v>
      </c>
      <c r="AQ1263" s="10">
        <v>0</v>
      </c>
      <c r="AR1263" s="10">
        <v>1</v>
      </c>
      <c r="AS1263" s="10">
        <v>0</v>
      </c>
      <c r="AT1263" s="10">
        <v>0</v>
      </c>
      <c r="AU1263" s="10">
        <v>0</v>
      </c>
      <c r="AV1263" s="10">
        <v>0</v>
      </c>
      <c r="AW1263" s="10">
        <v>0</v>
      </c>
      <c r="AX1263" s="10">
        <v>0</v>
      </c>
      <c r="AY1263" s="10">
        <v>0</v>
      </c>
      <c r="AZ1263" s="10">
        <v>0</v>
      </c>
      <c r="BA1263" s="10">
        <v>0</v>
      </c>
      <c r="BB1263" s="10">
        <v>0</v>
      </c>
      <c r="BC1263" s="10">
        <v>0</v>
      </c>
      <c r="BD1263" s="10">
        <v>0</v>
      </c>
      <c r="BE1263" s="10">
        <v>0</v>
      </c>
      <c r="BF1263" s="10">
        <v>0</v>
      </c>
      <c r="BG1263" s="10">
        <v>0</v>
      </c>
      <c r="BH1263" s="10">
        <v>0</v>
      </c>
      <c r="BI1263" s="10">
        <v>0</v>
      </c>
      <c r="BJ1263" s="10" t="s">
        <v>9</v>
      </c>
      <c r="BK1263" s="10" t="s">
        <v>9</v>
      </c>
      <c r="BL1263" s="10" t="s">
        <v>9</v>
      </c>
      <c r="BM1263" s="2">
        <f t="shared" si="191"/>
        <v>0</v>
      </c>
      <c r="BN1263" s="2">
        <f t="shared" si="192"/>
        <v>0</v>
      </c>
      <c r="BO1263" s="2">
        <f t="shared" si="193"/>
        <v>0</v>
      </c>
      <c r="BP1263" s="2">
        <f t="shared" si="194"/>
        <v>0</v>
      </c>
      <c r="BQ1263" s="2">
        <f t="shared" si="195"/>
        <v>0</v>
      </c>
      <c r="BR1263" s="2">
        <f t="shared" si="196"/>
        <v>0</v>
      </c>
      <c r="BS1263" s="2">
        <f t="shared" si="197"/>
        <v>0</v>
      </c>
      <c r="BT1263" s="2">
        <f t="shared" si="198"/>
        <v>0</v>
      </c>
      <c r="BU1263" s="2">
        <f t="shared" si="199"/>
        <v>0</v>
      </c>
      <c r="BV1263" s="2">
        <f t="shared" si="200"/>
        <v>0</v>
      </c>
    </row>
    <row r="1264" spans="1:74" x14ac:dyDescent="0.25">
      <c r="A1264">
        <v>16</v>
      </c>
      <c r="B1264" t="s">
        <v>0</v>
      </c>
      <c r="C1264" t="s">
        <v>668</v>
      </c>
      <c r="D1264">
        <v>2020</v>
      </c>
      <c r="E1264" t="s">
        <v>1</v>
      </c>
      <c r="F1264" t="s">
        <v>2</v>
      </c>
      <c r="G1264">
        <v>2</v>
      </c>
      <c r="H1264" t="s">
        <v>3</v>
      </c>
      <c r="I1264" t="s">
        <v>691</v>
      </c>
      <c r="J1264" t="s">
        <v>503</v>
      </c>
      <c r="K1264" t="s">
        <v>770</v>
      </c>
      <c r="L1264" t="s">
        <v>733</v>
      </c>
      <c r="M1264" t="s">
        <v>734</v>
      </c>
      <c r="N1264" t="s">
        <v>802</v>
      </c>
      <c r="O1264" t="s">
        <v>66</v>
      </c>
      <c r="P1264" t="s">
        <v>811</v>
      </c>
      <c r="Q1264" t="s">
        <v>67</v>
      </c>
      <c r="R1264">
        <v>0</v>
      </c>
      <c r="S1264" t="s">
        <v>7</v>
      </c>
      <c r="T1264">
        <v>397</v>
      </c>
      <c r="U1264" t="s">
        <v>516</v>
      </c>
      <c r="V1264" t="s">
        <v>4092</v>
      </c>
      <c r="W1264" t="s">
        <v>3030</v>
      </c>
      <c r="X1264">
        <v>7</v>
      </c>
      <c r="Y1264" t="s">
        <v>3079</v>
      </c>
      <c r="Z1264">
        <v>1</v>
      </c>
      <c r="AA1264" t="s">
        <v>924</v>
      </c>
      <c r="AB1264" t="s">
        <v>1593</v>
      </c>
      <c r="AC1264" s="10">
        <v>0</v>
      </c>
      <c r="AD1264" s="10">
        <v>0</v>
      </c>
      <c r="AE1264" s="10">
        <v>0</v>
      </c>
      <c r="AF1264" s="10">
        <v>0</v>
      </c>
      <c r="AG1264" s="10">
        <v>0</v>
      </c>
      <c r="AH1264" s="10">
        <v>0</v>
      </c>
      <c r="AI1264" s="10">
        <v>1000</v>
      </c>
      <c r="AJ1264" s="10">
        <v>0</v>
      </c>
      <c r="AK1264" s="10">
        <v>0</v>
      </c>
      <c r="AL1264" s="10">
        <v>0</v>
      </c>
      <c r="AM1264" s="10">
        <v>0</v>
      </c>
      <c r="AN1264" s="10">
        <v>0</v>
      </c>
      <c r="AO1264" s="10">
        <v>0</v>
      </c>
      <c r="AP1264" s="10">
        <v>0</v>
      </c>
      <c r="AQ1264" s="10">
        <v>0</v>
      </c>
      <c r="AR1264" s="10">
        <v>1000</v>
      </c>
      <c r="AS1264" s="10">
        <v>0</v>
      </c>
      <c r="AT1264" s="10">
        <v>0</v>
      </c>
      <c r="AU1264" s="10">
        <v>0</v>
      </c>
      <c r="AV1264" s="10">
        <v>0</v>
      </c>
      <c r="AW1264" s="10">
        <v>0</v>
      </c>
      <c r="AX1264" s="10">
        <v>0</v>
      </c>
      <c r="AY1264" s="10">
        <v>0</v>
      </c>
      <c r="AZ1264" s="10">
        <v>0</v>
      </c>
      <c r="BA1264" s="10">
        <v>0</v>
      </c>
      <c r="BB1264" s="10">
        <v>0</v>
      </c>
      <c r="BC1264" s="10">
        <v>0</v>
      </c>
      <c r="BD1264" s="10">
        <v>0</v>
      </c>
      <c r="BE1264" s="10">
        <v>0</v>
      </c>
      <c r="BF1264" s="10">
        <v>0</v>
      </c>
      <c r="BG1264" s="10">
        <v>0</v>
      </c>
      <c r="BH1264" s="10">
        <v>0</v>
      </c>
      <c r="BI1264" s="10">
        <v>0</v>
      </c>
      <c r="BJ1264" s="10" t="s">
        <v>9</v>
      </c>
      <c r="BK1264" s="10" t="s">
        <v>9</v>
      </c>
      <c r="BL1264" s="10" t="s">
        <v>9</v>
      </c>
      <c r="BM1264" s="2">
        <f t="shared" si="191"/>
        <v>0</v>
      </c>
      <c r="BN1264" s="2">
        <f t="shared" si="192"/>
        <v>0</v>
      </c>
      <c r="BO1264" s="2">
        <f t="shared" si="193"/>
        <v>0</v>
      </c>
      <c r="BP1264" s="2">
        <f t="shared" si="194"/>
        <v>0</v>
      </c>
      <c r="BQ1264" s="2">
        <f t="shared" si="195"/>
        <v>0</v>
      </c>
      <c r="BR1264" s="2">
        <f t="shared" si="196"/>
        <v>0</v>
      </c>
      <c r="BS1264" s="2">
        <f t="shared" si="197"/>
        <v>0</v>
      </c>
      <c r="BT1264" s="2">
        <f t="shared" si="198"/>
        <v>0</v>
      </c>
      <c r="BU1264" s="2">
        <f t="shared" si="199"/>
        <v>0</v>
      </c>
      <c r="BV1264" s="2">
        <f t="shared" si="200"/>
        <v>0</v>
      </c>
    </row>
    <row r="1265" spans="1:74" x14ac:dyDescent="0.25">
      <c r="A1265">
        <v>16</v>
      </c>
      <c r="B1265" t="s">
        <v>0</v>
      </c>
      <c r="C1265" t="s">
        <v>668</v>
      </c>
      <c r="D1265">
        <v>2020</v>
      </c>
      <c r="E1265" t="s">
        <v>1</v>
      </c>
      <c r="F1265" t="s">
        <v>2</v>
      </c>
      <c r="G1265">
        <v>2</v>
      </c>
      <c r="H1265" t="s">
        <v>3</v>
      </c>
      <c r="I1265" t="s">
        <v>691</v>
      </c>
      <c r="J1265" t="s">
        <v>503</v>
      </c>
      <c r="K1265" t="s">
        <v>770</v>
      </c>
      <c r="L1265" t="s">
        <v>733</v>
      </c>
      <c r="M1265" t="s">
        <v>734</v>
      </c>
      <c r="N1265" t="s">
        <v>802</v>
      </c>
      <c r="O1265" t="s">
        <v>66</v>
      </c>
      <c r="P1265" t="s">
        <v>811</v>
      </c>
      <c r="Q1265" t="s">
        <v>67</v>
      </c>
      <c r="R1265">
        <v>0</v>
      </c>
      <c r="S1265" t="s">
        <v>7</v>
      </c>
      <c r="T1265">
        <v>397</v>
      </c>
      <c r="U1265" t="s">
        <v>516</v>
      </c>
      <c r="V1265" t="s">
        <v>4092</v>
      </c>
      <c r="W1265" t="s">
        <v>3030</v>
      </c>
      <c r="X1265">
        <v>8</v>
      </c>
      <c r="Y1265" t="s">
        <v>3080</v>
      </c>
      <c r="Z1265">
        <v>1</v>
      </c>
      <c r="AA1265" t="s">
        <v>924</v>
      </c>
      <c r="AB1265" t="s">
        <v>1593</v>
      </c>
      <c r="AC1265" s="10">
        <v>0</v>
      </c>
      <c r="AD1265" s="10">
        <v>0</v>
      </c>
      <c r="AE1265" s="10">
        <v>0</v>
      </c>
      <c r="AF1265" s="10">
        <v>0</v>
      </c>
      <c r="AG1265" s="10">
        <v>0</v>
      </c>
      <c r="AH1265" s="10">
        <v>0</v>
      </c>
      <c r="AI1265" s="10">
        <v>42</v>
      </c>
      <c r="AJ1265" s="10">
        <v>0</v>
      </c>
      <c r="AK1265" s="10">
        <v>0</v>
      </c>
      <c r="AL1265" s="10">
        <v>20</v>
      </c>
      <c r="AM1265" s="10">
        <v>0</v>
      </c>
      <c r="AN1265" s="10">
        <v>0</v>
      </c>
      <c r="AO1265" s="10">
        <v>0</v>
      </c>
      <c r="AP1265" s="10">
        <v>0</v>
      </c>
      <c r="AQ1265" s="10">
        <v>0</v>
      </c>
      <c r="AR1265" s="10">
        <v>62</v>
      </c>
      <c r="AS1265" s="10">
        <v>0</v>
      </c>
      <c r="AT1265" s="10">
        <v>0</v>
      </c>
      <c r="AU1265" s="10">
        <v>0</v>
      </c>
      <c r="AV1265" s="10">
        <v>0</v>
      </c>
      <c r="AW1265" s="10">
        <v>0</v>
      </c>
      <c r="AX1265" s="10">
        <v>0</v>
      </c>
      <c r="AY1265" s="10">
        <v>0</v>
      </c>
      <c r="AZ1265" s="10">
        <v>0</v>
      </c>
      <c r="BA1265" s="10">
        <v>0</v>
      </c>
      <c r="BB1265" s="10">
        <v>0</v>
      </c>
      <c r="BC1265" s="10">
        <v>0</v>
      </c>
      <c r="BD1265" s="10">
        <v>0</v>
      </c>
      <c r="BE1265" s="10">
        <v>0</v>
      </c>
      <c r="BF1265" s="10">
        <v>0</v>
      </c>
      <c r="BG1265" s="10">
        <v>0</v>
      </c>
      <c r="BH1265" s="10">
        <v>0</v>
      </c>
      <c r="BI1265" s="10">
        <v>0</v>
      </c>
      <c r="BJ1265" s="10" t="s">
        <v>9</v>
      </c>
      <c r="BK1265" s="10" t="s">
        <v>9</v>
      </c>
      <c r="BL1265" s="10" t="s">
        <v>9</v>
      </c>
      <c r="BM1265" s="2">
        <f t="shared" si="191"/>
        <v>0</v>
      </c>
      <c r="BN1265" s="2">
        <f t="shared" si="192"/>
        <v>0</v>
      </c>
      <c r="BO1265" s="2">
        <f t="shared" si="193"/>
        <v>0</v>
      </c>
      <c r="BP1265" s="2">
        <f t="shared" si="194"/>
        <v>0</v>
      </c>
      <c r="BQ1265" s="2">
        <f t="shared" si="195"/>
        <v>0</v>
      </c>
      <c r="BR1265" s="2">
        <f t="shared" si="196"/>
        <v>0</v>
      </c>
      <c r="BS1265" s="2">
        <f t="shared" si="197"/>
        <v>0</v>
      </c>
      <c r="BT1265" s="2">
        <f t="shared" si="198"/>
        <v>0</v>
      </c>
      <c r="BU1265" s="2">
        <f t="shared" si="199"/>
        <v>0</v>
      </c>
      <c r="BV1265" s="2">
        <f t="shared" si="200"/>
        <v>0</v>
      </c>
    </row>
    <row r="1266" spans="1:74" x14ac:dyDescent="0.25">
      <c r="A1266">
        <v>16</v>
      </c>
      <c r="B1266" t="s">
        <v>0</v>
      </c>
      <c r="C1266" t="s">
        <v>668</v>
      </c>
      <c r="D1266">
        <v>2020</v>
      </c>
      <c r="E1266" t="s">
        <v>1</v>
      </c>
      <c r="F1266" t="s">
        <v>2</v>
      </c>
      <c r="G1266">
        <v>2</v>
      </c>
      <c r="H1266" t="s">
        <v>3</v>
      </c>
      <c r="I1266" t="s">
        <v>691</v>
      </c>
      <c r="J1266" t="s">
        <v>503</v>
      </c>
      <c r="K1266" t="s">
        <v>770</v>
      </c>
      <c r="L1266" t="s">
        <v>733</v>
      </c>
      <c r="M1266" t="s">
        <v>734</v>
      </c>
      <c r="N1266" t="s">
        <v>802</v>
      </c>
      <c r="O1266" t="s">
        <v>66</v>
      </c>
      <c r="P1266" t="s">
        <v>811</v>
      </c>
      <c r="Q1266" t="s">
        <v>67</v>
      </c>
      <c r="R1266">
        <v>0</v>
      </c>
      <c r="S1266" t="s">
        <v>7</v>
      </c>
      <c r="T1266">
        <v>397</v>
      </c>
      <c r="U1266" t="s">
        <v>516</v>
      </c>
      <c r="V1266" t="s">
        <v>4092</v>
      </c>
      <c r="W1266" t="s">
        <v>3030</v>
      </c>
      <c r="X1266">
        <v>19</v>
      </c>
      <c r="Y1266" t="s">
        <v>3081</v>
      </c>
      <c r="Z1266">
        <v>1</v>
      </c>
      <c r="AA1266" t="s">
        <v>924</v>
      </c>
      <c r="AB1266" t="s">
        <v>3047</v>
      </c>
      <c r="AC1266" s="10">
        <v>0</v>
      </c>
      <c r="AD1266" s="10">
        <v>0</v>
      </c>
      <c r="AE1266" s="10">
        <v>0</v>
      </c>
      <c r="AF1266" s="10">
        <v>0</v>
      </c>
      <c r="AG1266" s="10">
        <v>0</v>
      </c>
      <c r="AH1266" s="10">
        <v>0</v>
      </c>
      <c r="AI1266" s="10">
        <v>0</v>
      </c>
      <c r="AJ1266" s="10">
        <v>0</v>
      </c>
      <c r="AK1266" s="10">
        <v>0</v>
      </c>
      <c r="AL1266" s="10">
        <v>0</v>
      </c>
      <c r="AM1266" s="10">
        <v>0</v>
      </c>
      <c r="AN1266" s="10">
        <v>0</v>
      </c>
      <c r="AO1266" s="10">
        <v>0</v>
      </c>
      <c r="AP1266" s="10">
        <v>0</v>
      </c>
      <c r="AQ1266" s="10">
        <v>0</v>
      </c>
      <c r="AR1266" s="10">
        <v>1</v>
      </c>
      <c r="AS1266" s="10">
        <v>0</v>
      </c>
      <c r="AT1266" s="10">
        <v>0</v>
      </c>
      <c r="AU1266" s="10">
        <v>0</v>
      </c>
      <c r="AV1266" s="10">
        <v>0</v>
      </c>
      <c r="AW1266" s="10">
        <v>0</v>
      </c>
      <c r="AX1266" s="10">
        <v>0</v>
      </c>
      <c r="AY1266" s="10">
        <v>0</v>
      </c>
      <c r="AZ1266" s="10">
        <v>0</v>
      </c>
      <c r="BA1266" s="10">
        <v>0</v>
      </c>
      <c r="BB1266" s="10">
        <v>0</v>
      </c>
      <c r="BC1266" s="10">
        <v>0</v>
      </c>
      <c r="BD1266" s="10">
        <v>0</v>
      </c>
      <c r="BE1266" s="10">
        <v>0</v>
      </c>
      <c r="BF1266" s="10">
        <v>0</v>
      </c>
      <c r="BG1266" s="10">
        <v>0</v>
      </c>
      <c r="BH1266" s="10">
        <v>0</v>
      </c>
      <c r="BI1266" s="10">
        <v>0</v>
      </c>
      <c r="BJ1266" s="10" t="s">
        <v>9</v>
      </c>
      <c r="BK1266" s="10" t="s">
        <v>9</v>
      </c>
      <c r="BL1266" s="10" t="s">
        <v>9</v>
      </c>
      <c r="BM1266" s="2">
        <f t="shared" si="191"/>
        <v>0</v>
      </c>
      <c r="BN1266" s="2">
        <f t="shared" si="192"/>
        <v>0</v>
      </c>
      <c r="BO1266" s="2">
        <f t="shared" si="193"/>
        <v>0</v>
      </c>
      <c r="BP1266" s="2">
        <f t="shared" si="194"/>
        <v>0</v>
      </c>
      <c r="BQ1266" s="2">
        <f t="shared" si="195"/>
        <v>0</v>
      </c>
      <c r="BR1266" s="2">
        <f t="shared" si="196"/>
        <v>0</v>
      </c>
      <c r="BS1266" s="2">
        <f t="shared" si="197"/>
        <v>0</v>
      </c>
      <c r="BT1266" s="2">
        <f t="shared" si="198"/>
        <v>0</v>
      </c>
      <c r="BU1266" s="2">
        <f t="shared" si="199"/>
        <v>0</v>
      </c>
      <c r="BV1266" s="2">
        <f t="shared" si="200"/>
        <v>0</v>
      </c>
    </row>
    <row r="1267" spans="1:74" x14ac:dyDescent="0.25">
      <c r="A1267">
        <v>16</v>
      </c>
      <c r="B1267" t="s">
        <v>0</v>
      </c>
      <c r="C1267" t="s">
        <v>668</v>
      </c>
      <c r="D1267">
        <v>2020</v>
      </c>
      <c r="E1267" t="s">
        <v>1</v>
      </c>
      <c r="F1267" t="s">
        <v>2</v>
      </c>
      <c r="G1267">
        <v>2</v>
      </c>
      <c r="H1267" t="s">
        <v>3</v>
      </c>
      <c r="I1267" t="s">
        <v>691</v>
      </c>
      <c r="J1267" t="s">
        <v>503</v>
      </c>
      <c r="K1267" t="s">
        <v>770</v>
      </c>
      <c r="L1267" t="s">
        <v>733</v>
      </c>
      <c r="M1267" t="s">
        <v>734</v>
      </c>
      <c r="N1267" t="s">
        <v>802</v>
      </c>
      <c r="O1267" t="s">
        <v>66</v>
      </c>
      <c r="P1267" t="s">
        <v>811</v>
      </c>
      <c r="Q1267" t="s">
        <v>67</v>
      </c>
      <c r="R1267">
        <v>0</v>
      </c>
      <c r="S1267" t="s">
        <v>7</v>
      </c>
      <c r="T1267">
        <v>397</v>
      </c>
      <c r="U1267" t="s">
        <v>516</v>
      </c>
      <c r="V1267" t="s">
        <v>4092</v>
      </c>
      <c r="W1267" t="s">
        <v>3030</v>
      </c>
      <c r="X1267">
        <v>20</v>
      </c>
      <c r="Y1267" t="s">
        <v>3024</v>
      </c>
      <c r="Z1267">
        <v>2</v>
      </c>
      <c r="AA1267" t="s">
        <v>920</v>
      </c>
      <c r="AB1267" t="s">
        <v>1593</v>
      </c>
      <c r="AC1267" s="10">
        <v>100</v>
      </c>
      <c r="AD1267" s="10">
        <v>2.89</v>
      </c>
      <c r="AE1267" s="10">
        <v>2.89</v>
      </c>
      <c r="AF1267" s="10">
        <v>100</v>
      </c>
      <c r="AG1267" s="10">
        <v>0</v>
      </c>
      <c r="AH1267" s="10">
        <v>0</v>
      </c>
      <c r="AI1267" s="10">
        <v>100</v>
      </c>
      <c r="AJ1267" s="10">
        <v>0</v>
      </c>
      <c r="AK1267" s="10">
        <v>0</v>
      </c>
      <c r="AL1267" s="10">
        <v>100</v>
      </c>
      <c r="AM1267" s="10">
        <v>0</v>
      </c>
      <c r="AN1267" s="10">
        <v>0</v>
      </c>
      <c r="AO1267" s="10">
        <v>0</v>
      </c>
      <c r="AP1267" s="10">
        <v>0</v>
      </c>
      <c r="AQ1267" s="10">
        <v>0</v>
      </c>
      <c r="AR1267" s="10" t="s">
        <v>7</v>
      </c>
      <c r="AS1267" s="10" t="s">
        <v>7</v>
      </c>
      <c r="AT1267" s="10" t="s">
        <v>7</v>
      </c>
      <c r="AU1267" s="10">
        <v>3027017801</v>
      </c>
      <c r="AV1267" s="10">
        <v>87631485</v>
      </c>
      <c r="AW1267" s="10">
        <v>2.89</v>
      </c>
      <c r="AX1267" s="10">
        <v>6690129000</v>
      </c>
      <c r="AY1267" s="10">
        <v>0</v>
      </c>
      <c r="AZ1267" s="10">
        <v>0</v>
      </c>
      <c r="BA1267" s="10">
        <v>1</v>
      </c>
      <c r="BB1267" s="10">
        <v>0</v>
      </c>
      <c r="BC1267" s="10">
        <v>0</v>
      </c>
      <c r="BD1267" s="10">
        <v>1</v>
      </c>
      <c r="BE1267" s="10">
        <v>0</v>
      </c>
      <c r="BF1267" s="10">
        <v>0</v>
      </c>
      <c r="BG1267" s="10">
        <v>0</v>
      </c>
      <c r="BH1267" s="10">
        <v>0</v>
      </c>
      <c r="BI1267" s="10">
        <v>0</v>
      </c>
      <c r="BJ1267" s="10" t="s">
        <v>9</v>
      </c>
      <c r="BK1267" s="10" t="s">
        <v>9</v>
      </c>
      <c r="BL1267" s="10" t="s">
        <v>9</v>
      </c>
      <c r="BM1267" s="2">
        <f t="shared" si="191"/>
        <v>3027.017801</v>
      </c>
      <c r="BN1267" s="2">
        <f t="shared" si="192"/>
        <v>87.631484999999998</v>
      </c>
      <c r="BO1267" s="2">
        <f t="shared" si="193"/>
        <v>6690.1289999999999</v>
      </c>
      <c r="BP1267" s="2">
        <f t="shared" si="194"/>
        <v>0</v>
      </c>
      <c r="BQ1267" s="2">
        <f t="shared" si="195"/>
        <v>9.9999999999999995E-7</v>
      </c>
      <c r="BR1267" s="2">
        <f t="shared" si="196"/>
        <v>0</v>
      </c>
      <c r="BS1267" s="2">
        <f t="shared" si="197"/>
        <v>9.9999999999999995E-7</v>
      </c>
      <c r="BT1267" s="2">
        <f t="shared" si="198"/>
        <v>0</v>
      </c>
      <c r="BU1267" s="2">
        <f t="shared" si="199"/>
        <v>0</v>
      </c>
      <c r="BV1267" s="2">
        <f t="shared" si="200"/>
        <v>0</v>
      </c>
    </row>
    <row r="1268" spans="1:74" x14ac:dyDescent="0.25">
      <c r="A1268">
        <v>16</v>
      </c>
      <c r="B1268" t="s">
        <v>0</v>
      </c>
      <c r="C1268" t="s">
        <v>668</v>
      </c>
      <c r="D1268">
        <v>2020</v>
      </c>
      <c r="E1268" t="s">
        <v>1</v>
      </c>
      <c r="F1268" t="s">
        <v>2</v>
      </c>
      <c r="G1268">
        <v>2</v>
      </c>
      <c r="H1268" t="s">
        <v>3</v>
      </c>
      <c r="I1268" t="s">
        <v>691</v>
      </c>
      <c r="J1268" t="s">
        <v>503</v>
      </c>
      <c r="K1268" t="s">
        <v>770</v>
      </c>
      <c r="L1268" t="s">
        <v>733</v>
      </c>
      <c r="M1268" t="s">
        <v>734</v>
      </c>
      <c r="N1268" t="s">
        <v>802</v>
      </c>
      <c r="O1268" t="s">
        <v>66</v>
      </c>
      <c r="P1268" t="s">
        <v>811</v>
      </c>
      <c r="Q1268" t="s">
        <v>67</v>
      </c>
      <c r="R1268">
        <v>0</v>
      </c>
      <c r="S1268" t="s">
        <v>7</v>
      </c>
      <c r="T1268">
        <v>397</v>
      </c>
      <c r="U1268" t="s">
        <v>516</v>
      </c>
      <c r="V1268" t="s">
        <v>4092</v>
      </c>
      <c r="W1268" t="s">
        <v>3030</v>
      </c>
      <c r="X1268">
        <v>21</v>
      </c>
      <c r="Y1268" t="s">
        <v>3082</v>
      </c>
      <c r="Z1268">
        <v>1</v>
      </c>
      <c r="AA1268" t="s">
        <v>924</v>
      </c>
      <c r="AB1268" t="s">
        <v>1593</v>
      </c>
      <c r="AC1268" s="10">
        <v>256.2</v>
      </c>
      <c r="AD1268" s="10">
        <v>256.2</v>
      </c>
      <c r="AE1268" s="10">
        <v>100</v>
      </c>
      <c r="AF1268" s="10">
        <v>0</v>
      </c>
      <c r="AG1268" s="10">
        <v>0</v>
      </c>
      <c r="AH1268" s="10">
        <v>0</v>
      </c>
      <c r="AI1268" s="10">
        <v>0</v>
      </c>
      <c r="AJ1268" s="10">
        <v>0</v>
      </c>
      <c r="AK1268" s="10">
        <v>0</v>
      </c>
      <c r="AL1268" s="10">
        <v>0</v>
      </c>
      <c r="AM1268" s="10">
        <v>0</v>
      </c>
      <c r="AN1268" s="10">
        <v>0</v>
      </c>
      <c r="AO1268" s="10">
        <v>0</v>
      </c>
      <c r="AP1268" s="10">
        <v>0</v>
      </c>
      <c r="AQ1268" s="10">
        <v>0</v>
      </c>
      <c r="AR1268" s="10">
        <v>256.2</v>
      </c>
      <c r="AS1268" s="10">
        <v>256.2</v>
      </c>
      <c r="AT1268" s="10">
        <v>100</v>
      </c>
      <c r="AU1268" s="10">
        <v>4249999213</v>
      </c>
      <c r="AV1268" s="10">
        <v>4249999213</v>
      </c>
      <c r="AW1268" s="10">
        <v>100</v>
      </c>
      <c r="AX1268" s="10">
        <v>0</v>
      </c>
      <c r="AY1268" s="10">
        <v>0</v>
      </c>
      <c r="AZ1268" s="10">
        <v>0</v>
      </c>
      <c r="BA1268" s="10">
        <v>0</v>
      </c>
      <c r="BB1268" s="10">
        <v>0</v>
      </c>
      <c r="BC1268" s="10">
        <v>0</v>
      </c>
      <c r="BD1268" s="10">
        <v>0</v>
      </c>
      <c r="BE1268" s="10">
        <v>0</v>
      </c>
      <c r="BF1268" s="10">
        <v>0</v>
      </c>
      <c r="BG1268" s="10">
        <v>0</v>
      </c>
      <c r="BH1268" s="10">
        <v>0</v>
      </c>
      <c r="BI1268" s="10">
        <v>0</v>
      </c>
      <c r="BJ1268" s="10" t="s">
        <v>9</v>
      </c>
      <c r="BK1268" s="10" t="s">
        <v>9</v>
      </c>
      <c r="BL1268" s="10" t="s">
        <v>9</v>
      </c>
      <c r="BM1268" s="2">
        <f t="shared" si="191"/>
        <v>4249.9992130000001</v>
      </c>
      <c r="BN1268" s="2">
        <f t="shared" si="192"/>
        <v>4249.9992130000001</v>
      </c>
      <c r="BO1268" s="2">
        <f t="shared" si="193"/>
        <v>0</v>
      </c>
      <c r="BP1268" s="2">
        <f t="shared" si="194"/>
        <v>0</v>
      </c>
      <c r="BQ1268" s="2">
        <f t="shared" si="195"/>
        <v>0</v>
      </c>
      <c r="BR1268" s="2">
        <f t="shared" si="196"/>
        <v>0</v>
      </c>
      <c r="BS1268" s="2">
        <f t="shared" si="197"/>
        <v>0</v>
      </c>
      <c r="BT1268" s="2">
        <f t="shared" si="198"/>
        <v>0</v>
      </c>
      <c r="BU1268" s="2">
        <f t="shared" si="199"/>
        <v>0</v>
      </c>
      <c r="BV1268" s="2">
        <f t="shared" si="200"/>
        <v>0</v>
      </c>
    </row>
    <row r="1269" spans="1:74" x14ac:dyDescent="0.25">
      <c r="A1269">
        <v>16</v>
      </c>
      <c r="B1269" t="s">
        <v>0</v>
      </c>
      <c r="C1269" t="s">
        <v>668</v>
      </c>
      <c r="D1269">
        <v>2020</v>
      </c>
      <c r="E1269" t="s">
        <v>1</v>
      </c>
      <c r="F1269" t="s">
        <v>2</v>
      </c>
      <c r="G1269">
        <v>2</v>
      </c>
      <c r="H1269" t="s">
        <v>3</v>
      </c>
      <c r="I1269" t="s">
        <v>691</v>
      </c>
      <c r="J1269" t="s">
        <v>503</v>
      </c>
      <c r="K1269" t="s">
        <v>770</v>
      </c>
      <c r="L1269" t="s">
        <v>733</v>
      </c>
      <c r="M1269" t="s">
        <v>734</v>
      </c>
      <c r="N1269" t="s">
        <v>802</v>
      </c>
      <c r="O1269" t="s">
        <v>66</v>
      </c>
      <c r="P1269" t="s">
        <v>811</v>
      </c>
      <c r="Q1269" t="s">
        <v>67</v>
      </c>
      <c r="R1269">
        <v>0</v>
      </c>
      <c r="S1269" t="s">
        <v>7</v>
      </c>
      <c r="T1269">
        <v>397</v>
      </c>
      <c r="U1269" t="s">
        <v>516</v>
      </c>
      <c r="V1269" t="s">
        <v>4092</v>
      </c>
      <c r="W1269" t="s">
        <v>3030</v>
      </c>
      <c r="X1269">
        <v>23</v>
      </c>
      <c r="Y1269" t="s">
        <v>3083</v>
      </c>
      <c r="Z1269">
        <v>2</v>
      </c>
      <c r="AA1269" t="s">
        <v>920</v>
      </c>
      <c r="AB1269" t="s">
        <v>1593</v>
      </c>
      <c r="AC1269" s="10">
        <v>100</v>
      </c>
      <c r="AD1269" s="10">
        <v>10.36</v>
      </c>
      <c r="AE1269" s="10">
        <v>10.36</v>
      </c>
      <c r="AF1269" s="10">
        <v>100</v>
      </c>
      <c r="AG1269" s="10">
        <v>0</v>
      </c>
      <c r="AH1269" s="10">
        <v>0</v>
      </c>
      <c r="AI1269" s="10">
        <v>100</v>
      </c>
      <c r="AJ1269" s="10">
        <v>0</v>
      </c>
      <c r="AK1269" s="10">
        <v>0</v>
      </c>
      <c r="AL1269" s="10">
        <v>100</v>
      </c>
      <c r="AM1269" s="10">
        <v>0</v>
      </c>
      <c r="AN1269" s="10">
        <v>0</v>
      </c>
      <c r="AO1269" s="10">
        <v>0</v>
      </c>
      <c r="AP1269" s="10">
        <v>0</v>
      </c>
      <c r="AQ1269" s="10">
        <v>0</v>
      </c>
      <c r="AR1269" s="10" t="s">
        <v>7</v>
      </c>
      <c r="AS1269" s="10" t="s">
        <v>7</v>
      </c>
      <c r="AT1269" s="10" t="s">
        <v>7</v>
      </c>
      <c r="AU1269" s="10">
        <v>6316363879</v>
      </c>
      <c r="AV1269" s="10">
        <v>654442431</v>
      </c>
      <c r="AW1269" s="10">
        <v>10.36</v>
      </c>
      <c r="AX1269" s="10">
        <v>5180540000</v>
      </c>
      <c r="AY1269" s="10">
        <v>0</v>
      </c>
      <c r="AZ1269" s="10">
        <v>0</v>
      </c>
      <c r="BA1269" s="10">
        <v>1</v>
      </c>
      <c r="BB1269" s="10">
        <v>0</v>
      </c>
      <c r="BC1269" s="10">
        <v>0</v>
      </c>
      <c r="BD1269" s="10">
        <v>1</v>
      </c>
      <c r="BE1269" s="10">
        <v>0</v>
      </c>
      <c r="BF1269" s="10">
        <v>0</v>
      </c>
      <c r="BG1269" s="10">
        <v>0</v>
      </c>
      <c r="BH1269" s="10">
        <v>0</v>
      </c>
      <c r="BI1269" s="10">
        <v>0</v>
      </c>
      <c r="BJ1269" s="10" t="s">
        <v>9</v>
      </c>
      <c r="BK1269" s="10" t="s">
        <v>9</v>
      </c>
      <c r="BL1269" s="10" t="s">
        <v>9</v>
      </c>
      <c r="BM1269" s="2">
        <f t="shared" si="191"/>
        <v>6316.3638790000005</v>
      </c>
      <c r="BN1269" s="2">
        <f t="shared" si="192"/>
        <v>654.44243100000006</v>
      </c>
      <c r="BO1269" s="2">
        <f t="shared" si="193"/>
        <v>5180.54</v>
      </c>
      <c r="BP1269" s="2">
        <f t="shared" si="194"/>
        <v>0</v>
      </c>
      <c r="BQ1269" s="2">
        <f t="shared" si="195"/>
        <v>9.9999999999999995E-7</v>
      </c>
      <c r="BR1269" s="2">
        <f t="shared" si="196"/>
        <v>0</v>
      </c>
      <c r="BS1269" s="2">
        <f t="shared" si="197"/>
        <v>9.9999999999999995E-7</v>
      </c>
      <c r="BT1269" s="2">
        <f t="shared" si="198"/>
        <v>0</v>
      </c>
      <c r="BU1269" s="2">
        <f t="shared" si="199"/>
        <v>0</v>
      </c>
      <c r="BV1269" s="2">
        <f t="shared" si="200"/>
        <v>0</v>
      </c>
    </row>
    <row r="1270" spans="1:74" x14ac:dyDescent="0.25">
      <c r="A1270">
        <v>16</v>
      </c>
      <c r="B1270" t="s">
        <v>0</v>
      </c>
      <c r="C1270" t="s">
        <v>668</v>
      </c>
      <c r="D1270">
        <v>2020</v>
      </c>
      <c r="E1270" t="s">
        <v>1</v>
      </c>
      <c r="F1270" t="s">
        <v>2</v>
      </c>
      <c r="G1270">
        <v>2</v>
      </c>
      <c r="H1270" t="s">
        <v>3</v>
      </c>
      <c r="I1270" t="s">
        <v>691</v>
      </c>
      <c r="J1270" t="s">
        <v>503</v>
      </c>
      <c r="K1270" t="s">
        <v>770</v>
      </c>
      <c r="L1270" t="s">
        <v>733</v>
      </c>
      <c r="M1270" t="s">
        <v>734</v>
      </c>
      <c r="N1270" t="s">
        <v>802</v>
      </c>
      <c r="O1270" t="s">
        <v>66</v>
      </c>
      <c r="P1270" t="s">
        <v>811</v>
      </c>
      <c r="Q1270" t="s">
        <v>67</v>
      </c>
      <c r="R1270">
        <v>0</v>
      </c>
      <c r="S1270" t="s">
        <v>7</v>
      </c>
      <c r="T1270">
        <v>397</v>
      </c>
      <c r="U1270" t="s">
        <v>516</v>
      </c>
      <c r="V1270" t="s">
        <v>4092</v>
      </c>
      <c r="W1270" t="s">
        <v>3030</v>
      </c>
      <c r="X1270">
        <v>24</v>
      </c>
      <c r="Y1270" t="s">
        <v>3084</v>
      </c>
      <c r="Z1270">
        <v>1</v>
      </c>
      <c r="AA1270" t="s">
        <v>924</v>
      </c>
      <c r="AB1270" t="s">
        <v>1593</v>
      </c>
      <c r="AC1270" s="10">
        <v>463</v>
      </c>
      <c r="AD1270" s="10">
        <v>234</v>
      </c>
      <c r="AE1270" s="10">
        <v>50.54</v>
      </c>
      <c r="AF1270" s="10">
        <v>0</v>
      </c>
      <c r="AG1270" s="10">
        <v>0</v>
      </c>
      <c r="AH1270" s="10">
        <v>0</v>
      </c>
      <c r="AI1270" s="10">
        <v>0</v>
      </c>
      <c r="AJ1270" s="10">
        <v>0</v>
      </c>
      <c r="AK1270" s="10">
        <v>0</v>
      </c>
      <c r="AL1270" s="10">
        <v>0</v>
      </c>
      <c r="AM1270" s="10">
        <v>0</v>
      </c>
      <c r="AN1270" s="10">
        <v>0</v>
      </c>
      <c r="AO1270" s="10">
        <v>0</v>
      </c>
      <c r="AP1270" s="10">
        <v>0</v>
      </c>
      <c r="AQ1270" s="10">
        <v>0</v>
      </c>
      <c r="AR1270" s="10">
        <v>463</v>
      </c>
      <c r="AS1270" s="10">
        <v>234</v>
      </c>
      <c r="AT1270" s="10">
        <v>50.54</v>
      </c>
      <c r="AU1270" s="10">
        <v>26958112796</v>
      </c>
      <c r="AV1270" s="10">
        <v>2610706281</v>
      </c>
      <c r="AW1270" s="10">
        <v>9.68</v>
      </c>
      <c r="AX1270" s="10">
        <v>0</v>
      </c>
      <c r="AY1270" s="10">
        <v>0</v>
      </c>
      <c r="AZ1270" s="10">
        <v>0</v>
      </c>
      <c r="BA1270" s="10">
        <v>0</v>
      </c>
      <c r="BB1270" s="10">
        <v>0</v>
      </c>
      <c r="BC1270" s="10">
        <v>0</v>
      </c>
      <c r="BD1270" s="10">
        <v>0</v>
      </c>
      <c r="BE1270" s="10">
        <v>0</v>
      </c>
      <c r="BF1270" s="10">
        <v>0</v>
      </c>
      <c r="BG1270" s="10">
        <v>0</v>
      </c>
      <c r="BH1270" s="10">
        <v>0</v>
      </c>
      <c r="BI1270" s="10">
        <v>0</v>
      </c>
      <c r="BJ1270" s="10" t="s">
        <v>9</v>
      </c>
      <c r="BK1270" s="10" t="s">
        <v>9</v>
      </c>
      <c r="BL1270" s="10" t="s">
        <v>9</v>
      </c>
      <c r="BM1270" s="2">
        <f t="shared" si="191"/>
        <v>26958.112796000001</v>
      </c>
      <c r="BN1270" s="2">
        <f t="shared" si="192"/>
        <v>2610.7062810000002</v>
      </c>
      <c r="BO1270" s="2">
        <f t="shared" si="193"/>
        <v>0</v>
      </c>
      <c r="BP1270" s="2">
        <f t="shared" si="194"/>
        <v>0</v>
      </c>
      <c r="BQ1270" s="2">
        <f t="shared" si="195"/>
        <v>0</v>
      </c>
      <c r="BR1270" s="2">
        <f t="shared" si="196"/>
        <v>0</v>
      </c>
      <c r="BS1270" s="2">
        <f t="shared" si="197"/>
        <v>0</v>
      </c>
      <c r="BT1270" s="2">
        <f t="shared" si="198"/>
        <v>0</v>
      </c>
      <c r="BU1270" s="2">
        <f t="shared" si="199"/>
        <v>0</v>
      </c>
      <c r="BV1270" s="2">
        <f t="shared" si="200"/>
        <v>0</v>
      </c>
    </row>
    <row r="1271" spans="1:74" x14ac:dyDescent="0.25">
      <c r="A1271">
        <v>16</v>
      </c>
      <c r="B1271" t="s">
        <v>0</v>
      </c>
      <c r="C1271" t="s">
        <v>668</v>
      </c>
      <c r="D1271">
        <v>2020</v>
      </c>
      <c r="E1271" t="s">
        <v>1</v>
      </c>
      <c r="F1271" t="s">
        <v>2</v>
      </c>
      <c r="G1271">
        <v>2</v>
      </c>
      <c r="H1271" t="s">
        <v>3</v>
      </c>
      <c r="I1271" t="s">
        <v>691</v>
      </c>
      <c r="J1271" t="s">
        <v>503</v>
      </c>
      <c r="K1271" t="s">
        <v>770</v>
      </c>
      <c r="L1271" t="s">
        <v>733</v>
      </c>
      <c r="M1271" t="s">
        <v>734</v>
      </c>
      <c r="N1271" t="s">
        <v>802</v>
      </c>
      <c r="O1271" t="s">
        <v>66</v>
      </c>
      <c r="P1271" t="s">
        <v>811</v>
      </c>
      <c r="Q1271" t="s">
        <v>67</v>
      </c>
      <c r="R1271">
        <v>0</v>
      </c>
      <c r="S1271" t="s">
        <v>7</v>
      </c>
      <c r="T1271">
        <v>398</v>
      </c>
      <c r="U1271" t="s">
        <v>517</v>
      </c>
      <c r="V1271" t="s">
        <v>4092</v>
      </c>
      <c r="W1271" t="s">
        <v>3030</v>
      </c>
      <c r="X1271">
        <v>14</v>
      </c>
      <c r="Y1271" t="s">
        <v>3085</v>
      </c>
      <c r="Z1271">
        <v>1</v>
      </c>
      <c r="AA1271" t="s">
        <v>924</v>
      </c>
      <c r="AB1271" t="s">
        <v>1593</v>
      </c>
      <c r="AC1271" s="10">
        <v>0</v>
      </c>
      <c r="AD1271" s="10">
        <v>0</v>
      </c>
      <c r="AE1271" s="10">
        <v>0</v>
      </c>
      <c r="AF1271" s="10">
        <v>0</v>
      </c>
      <c r="AG1271" s="10">
        <v>0</v>
      </c>
      <c r="AH1271" s="10">
        <v>0</v>
      </c>
      <c r="AI1271" s="10">
        <v>3</v>
      </c>
      <c r="AJ1271" s="10">
        <v>0</v>
      </c>
      <c r="AK1271" s="10">
        <v>0</v>
      </c>
      <c r="AL1271" s="10">
        <v>10</v>
      </c>
      <c r="AM1271" s="10">
        <v>0</v>
      </c>
      <c r="AN1271" s="10">
        <v>0</v>
      </c>
      <c r="AO1271" s="10">
        <v>7</v>
      </c>
      <c r="AP1271" s="10">
        <v>0</v>
      </c>
      <c r="AQ1271" s="10">
        <v>0</v>
      </c>
      <c r="AR1271" s="10">
        <v>20</v>
      </c>
      <c r="AS1271" s="10">
        <v>0</v>
      </c>
      <c r="AT1271" s="10">
        <v>0</v>
      </c>
      <c r="AU1271" s="10">
        <v>0</v>
      </c>
      <c r="AV1271" s="10">
        <v>0</v>
      </c>
      <c r="AW1271" s="10">
        <v>0</v>
      </c>
      <c r="AX1271" s="10">
        <v>0</v>
      </c>
      <c r="AY1271" s="10">
        <v>0</v>
      </c>
      <c r="AZ1271" s="10">
        <v>0</v>
      </c>
      <c r="BA1271" s="10">
        <v>0</v>
      </c>
      <c r="BB1271" s="10">
        <v>0</v>
      </c>
      <c r="BC1271" s="10">
        <v>0</v>
      </c>
      <c r="BD1271" s="10">
        <v>0</v>
      </c>
      <c r="BE1271" s="10">
        <v>0</v>
      </c>
      <c r="BF1271" s="10">
        <v>0</v>
      </c>
      <c r="BG1271" s="10">
        <v>0</v>
      </c>
      <c r="BH1271" s="10">
        <v>0</v>
      </c>
      <c r="BI1271" s="10">
        <v>0</v>
      </c>
      <c r="BJ1271" s="10" t="s">
        <v>9</v>
      </c>
      <c r="BK1271" s="10" t="s">
        <v>9</v>
      </c>
      <c r="BL1271" s="10" t="s">
        <v>9</v>
      </c>
      <c r="BM1271" s="2">
        <f t="shared" si="191"/>
        <v>0</v>
      </c>
      <c r="BN1271" s="2">
        <f t="shared" si="192"/>
        <v>0</v>
      </c>
      <c r="BO1271" s="2">
        <f t="shared" si="193"/>
        <v>0</v>
      </c>
      <c r="BP1271" s="2">
        <f t="shared" si="194"/>
        <v>0</v>
      </c>
      <c r="BQ1271" s="2">
        <f t="shared" si="195"/>
        <v>0</v>
      </c>
      <c r="BR1271" s="2">
        <f t="shared" si="196"/>
        <v>0</v>
      </c>
      <c r="BS1271" s="2">
        <f t="shared" si="197"/>
        <v>0</v>
      </c>
      <c r="BT1271" s="2">
        <f t="shared" si="198"/>
        <v>0</v>
      </c>
      <c r="BU1271" s="2">
        <f t="shared" si="199"/>
        <v>0</v>
      </c>
      <c r="BV1271" s="2">
        <f t="shared" si="200"/>
        <v>0</v>
      </c>
    </row>
    <row r="1272" spans="1:74" x14ac:dyDescent="0.25">
      <c r="A1272">
        <v>16</v>
      </c>
      <c r="B1272" t="s">
        <v>0</v>
      </c>
      <c r="C1272" t="s">
        <v>668</v>
      </c>
      <c r="D1272">
        <v>2020</v>
      </c>
      <c r="E1272" t="s">
        <v>1</v>
      </c>
      <c r="F1272" t="s">
        <v>2</v>
      </c>
      <c r="G1272">
        <v>2</v>
      </c>
      <c r="H1272" t="s">
        <v>3</v>
      </c>
      <c r="I1272" t="s">
        <v>691</v>
      </c>
      <c r="J1272" t="s">
        <v>503</v>
      </c>
      <c r="K1272" t="s">
        <v>770</v>
      </c>
      <c r="L1272" t="s">
        <v>733</v>
      </c>
      <c r="M1272" t="s">
        <v>734</v>
      </c>
      <c r="N1272" t="s">
        <v>802</v>
      </c>
      <c r="O1272" t="s">
        <v>66</v>
      </c>
      <c r="P1272" t="s">
        <v>852</v>
      </c>
      <c r="Q1272" t="s">
        <v>518</v>
      </c>
      <c r="R1272">
        <v>0</v>
      </c>
      <c r="S1272" t="s">
        <v>7</v>
      </c>
      <c r="T1272">
        <v>402</v>
      </c>
      <c r="U1272" t="s">
        <v>519</v>
      </c>
      <c r="V1272" t="s">
        <v>4095</v>
      </c>
      <c r="W1272" t="s">
        <v>3086</v>
      </c>
      <c r="X1272">
        <v>1</v>
      </c>
      <c r="Y1272" t="s">
        <v>3087</v>
      </c>
      <c r="Z1272">
        <v>1</v>
      </c>
      <c r="AA1272" t="s">
        <v>924</v>
      </c>
      <c r="AB1272" t="s">
        <v>1593</v>
      </c>
      <c r="AC1272" s="10">
        <v>0</v>
      </c>
      <c r="AD1272" s="10">
        <v>0</v>
      </c>
      <c r="AE1272" s="10">
        <v>0</v>
      </c>
      <c r="AF1272" s="10">
        <v>1</v>
      </c>
      <c r="AG1272" s="10">
        <v>0</v>
      </c>
      <c r="AH1272" s="10">
        <v>0</v>
      </c>
      <c r="AI1272" s="10">
        <v>0</v>
      </c>
      <c r="AJ1272" s="10">
        <v>0</v>
      </c>
      <c r="AK1272" s="10">
        <v>0</v>
      </c>
      <c r="AL1272" s="10">
        <v>0</v>
      </c>
      <c r="AM1272" s="10">
        <v>0</v>
      </c>
      <c r="AN1272" s="10">
        <v>0</v>
      </c>
      <c r="AO1272" s="10">
        <v>0</v>
      </c>
      <c r="AP1272" s="10">
        <v>0</v>
      </c>
      <c r="AQ1272" s="10">
        <v>0</v>
      </c>
      <c r="AR1272" s="10">
        <v>1</v>
      </c>
      <c r="AS1272" s="10">
        <v>0</v>
      </c>
      <c r="AT1272" s="10">
        <v>0</v>
      </c>
      <c r="AU1272" s="10">
        <v>0</v>
      </c>
      <c r="AV1272" s="10">
        <v>0</v>
      </c>
      <c r="AW1272" s="10">
        <v>0</v>
      </c>
      <c r="AX1272" s="10">
        <v>7500000000</v>
      </c>
      <c r="AY1272" s="10">
        <v>0</v>
      </c>
      <c r="AZ1272" s="10">
        <v>0</v>
      </c>
      <c r="BA1272" s="10">
        <v>0</v>
      </c>
      <c r="BB1272" s="10">
        <v>0</v>
      </c>
      <c r="BC1272" s="10">
        <v>0</v>
      </c>
      <c r="BD1272" s="10">
        <v>0</v>
      </c>
      <c r="BE1272" s="10">
        <v>0</v>
      </c>
      <c r="BF1272" s="10">
        <v>0</v>
      </c>
      <c r="BG1272" s="10">
        <v>0</v>
      </c>
      <c r="BH1272" s="10">
        <v>0</v>
      </c>
      <c r="BI1272" s="10">
        <v>0</v>
      </c>
      <c r="BJ1272" s="10" t="s">
        <v>9</v>
      </c>
      <c r="BK1272" s="10" t="s">
        <v>9</v>
      </c>
      <c r="BL1272" s="10" t="s">
        <v>9</v>
      </c>
      <c r="BM1272" s="2">
        <f t="shared" si="191"/>
        <v>0</v>
      </c>
      <c r="BN1272" s="2">
        <f t="shared" si="192"/>
        <v>0</v>
      </c>
      <c r="BO1272" s="2">
        <f t="shared" si="193"/>
        <v>7500</v>
      </c>
      <c r="BP1272" s="2">
        <f t="shared" si="194"/>
        <v>0</v>
      </c>
      <c r="BQ1272" s="2">
        <f t="shared" si="195"/>
        <v>0</v>
      </c>
      <c r="BR1272" s="2">
        <f t="shared" si="196"/>
        <v>0</v>
      </c>
      <c r="BS1272" s="2">
        <f t="shared" si="197"/>
        <v>0</v>
      </c>
      <c r="BT1272" s="2">
        <f t="shared" si="198"/>
        <v>0</v>
      </c>
      <c r="BU1272" s="2">
        <f t="shared" si="199"/>
        <v>0</v>
      </c>
      <c r="BV1272" s="2">
        <f t="shared" si="200"/>
        <v>0</v>
      </c>
    </row>
    <row r="1273" spans="1:74" x14ac:dyDescent="0.25">
      <c r="A1273">
        <v>16</v>
      </c>
      <c r="B1273" t="s">
        <v>0</v>
      </c>
      <c r="C1273" t="s">
        <v>668</v>
      </c>
      <c r="D1273">
        <v>2020</v>
      </c>
      <c r="E1273" t="s">
        <v>1</v>
      </c>
      <c r="F1273" t="s">
        <v>2</v>
      </c>
      <c r="G1273">
        <v>2</v>
      </c>
      <c r="H1273" t="s">
        <v>3</v>
      </c>
      <c r="I1273" t="s">
        <v>691</v>
      </c>
      <c r="J1273" t="s">
        <v>503</v>
      </c>
      <c r="K1273" t="s">
        <v>770</v>
      </c>
      <c r="L1273" t="s">
        <v>733</v>
      </c>
      <c r="M1273" t="s">
        <v>734</v>
      </c>
      <c r="N1273" t="s">
        <v>802</v>
      </c>
      <c r="O1273" t="s">
        <v>66</v>
      </c>
      <c r="P1273" t="s">
        <v>852</v>
      </c>
      <c r="Q1273" t="s">
        <v>518</v>
      </c>
      <c r="R1273">
        <v>0</v>
      </c>
      <c r="S1273" t="s">
        <v>7</v>
      </c>
      <c r="T1273">
        <v>402</v>
      </c>
      <c r="U1273" t="s">
        <v>519</v>
      </c>
      <c r="V1273" t="s">
        <v>4095</v>
      </c>
      <c r="W1273" t="s">
        <v>3086</v>
      </c>
      <c r="X1273">
        <v>2</v>
      </c>
      <c r="Y1273" t="s">
        <v>3088</v>
      </c>
      <c r="Z1273">
        <v>1</v>
      </c>
      <c r="AA1273" t="s">
        <v>924</v>
      </c>
      <c r="AB1273" t="s">
        <v>1593</v>
      </c>
      <c r="AC1273" s="10">
        <v>0</v>
      </c>
      <c r="AD1273" s="10">
        <v>0</v>
      </c>
      <c r="AE1273" s="10">
        <v>0</v>
      </c>
      <c r="AF1273" s="10">
        <v>0</v>
      </c>
      <c r="AG1273" s="10">
        <v>0</v>
      </c>
      <c r="AH1273" s="10">
        <v>0</v>
      </c>
      <c r="AI1273" s="10">
        <v>18</v>
      </c>
      <c r="AJ1273" s="10">
        <v>0</v>
      </c>
      <c r="AK1273" s="10">
        <v>0</v>
      </c>
      <c r="AL1273" s="10">
        <v>0</v>
      </c>
      <c r="AM1273" s="10">
        <v>0</v>
      </c>
      <c r="AN1273" s="10">
        <v>0</v>
      </c>
      <c r="AO1273" s="10">
        <v>0</v>
      </c>
      <c r="AP1273" s="10">
        <v>0</v>
      </c>
      <c r="AQ1273" s="10">
        <v>0</v>
      </c>
      <c r="AR1273" s="10">
        <v>18</v>
      </c>
      <c r="AS1273" s="10">
        <v>0</v>
      </c>
      <c r="AT1273" s="10">
        <v>0</v>
      </c>
      <c r="AU1273" s="10">
        <v>0</v>
      </c>
      <c r="AV1273" s="10">
        <v>0</v>
      </c>
      <c r="AW1273" s="10">
        <v>0</v>
      </c>
      <c r="AX1273" s="10">
        <v>0</v>
      </c>
      <c r="AY1273" s="10">
        <v>0</v>
      </c>
      <c r="AZ1273" s="10">
        <v>0</v>
      </c>
      <c r="BA1273" s="10">
        <v>1</v>
      </c>
      <c r="BB1273" s="10">
        <v>0</v>
      </c>
      <c r="BC1273" s="10">
        <v>0</v>
      </c>
      <c r="BD1273" s="10">
        <v>0</v>
      </c>
      <c r="BE1273" s="10">
        <v>0</v>
      </c>
      <c r="BF1273" s="10">
        <v>0</v>
      </c>
      <c r="BG1273" s="10">
        <v>0</v>
      </c>
      <c r="BH1273" s="10">
        <v>0</v>
      </c>
      <c r="BI1273" s="10">
        <v>0</v>
      </c>
      <c r="BJ1273" s="10" t="s">
        <v>9</v>
      </c>
      <c r="BK1273" s="10" t="s">
        <v>9</v>
      </c>
      <c r="BL1273" s="10" t="s">
        <v>9</v>
      </c>
      <c r="BM1273" s="2">
        <f t="shared" si="191"/>
        <v>0</v>
      </c>
      <c r="BN1273" s="2">
        <f t="shared" si="192"/>
        <v>0</v>
      </c>
      <c r="BO1273" s="2">
        <f t="shared" si="193"/>
        <v>0</v>
      </c>
      <c r="BP1273" s="2">
        <f t="shared" si="194"/>
        <v>0</v>
      </c>
      <c r="BQ1273" s="2">
        <f t="shared" si="195"/>
        <v>9.9999999999999995E-7</v>
      </c>
      <c r="BR1273" s="2">
        <f t="shared" si="196"/>
        <v>0</v>
      </c>
      <c r="BS1273" s="2">
        <f t="shared" si="197"/>
        <v>0</v>
      </c>
      <c r="BT1273" s="2">
        <f t="shared" si="198"/>
        <v>0</v>
      </c>
      <c r="BU1273" s="2">
        <f t="shared" si="199"/>
        <v>0</v>
      </c>
      <c r="BV1273" s="2">
        <f t="shared" si="200"/>
        <v>0</v>
      </c>
    </row>
    <row r="1274" spans="1:74" x14ac:dyDescent="0.25">
      <c r="A1274">
        <v>16</v>
      </c>
      <c r="B1274" t="s">
        <v>0</v>
      </c>
      <c r="C1274" t="s">
        <v>668</v>
      </c>
      <c r="D1274">
        <v>2020</v>
      </c>
      <c r="E1274" t="s">
        <v>1</v>
      </c>
      <c r="F1274" t="s">
        <v>2</v>
      </c>
      <c r="G1274">
        <v>2</v>
      </c>
      <c r="H1274" t="s">
        <v>3</v>
      </c>
      <c r="I1274" t="s">
        <v>691</v>
      </c>
      <c r="J1274" t="s">
        <v>503</v>
      </c>
      <c r="K1274" t="s">
        <v>770</v>
      </c>
      <c r="L1274" t="s">
        <v>733</v>
      </c>
      <c r="M1274" t="s">
        <v>734</v>
      </c>
      <c r="N1274" t="s">
        <v>802</v>
      </c>
      <c r="O1274" t="s">
        <v>66</v>
      </c>
      <c r="P1274" t="s">
        <v>852</v>
      </c>
      <c r="Q1274" t="s">
        <v>518</v>
      </c>
      <c r="R1274">
        <v>0</v>
      </c>
      <c r="S1274" t="s">
        <v>7</v>
      </c>
      <c r="T1274">
        <v>402</v>
      </c>
      <c r="U1274" t="s">
        <v>519</v>
      </c>
      <c r="V1274" t="s">
        <v>4095</v>
      </c>
      <c r="W1274" t="s">
        <v>3086</v>
      </c>
      <c r="X1274">
        <v>3</v>
      </c>
      <c r="Y1274" t="s">
        <v>3089</v>
      </c>
      <c r="Z1274">
        <v>1</v>
      </c>
      <c r="AA1274" t="s">
        <v>924</v>
      </c>
      <c r="AB1274" t="s">
        <v>1593</v>
      </c>
      <c r="AC1274" s="10">
        <v>0</v>
      </c>
      <c r="AD1274" s="10">
        <v>0</v>
      </c>
      <c r="AE1274" s="10">
        <v>0</v>
      </c>
      <c r="AF1274" s="10">
        <v>0</v>
      </c>
      <c r="AG1274" s="10">
        <v>0</v>
      </c>
      <c r="AH1274" s="10">
        <v>0</v>
      </c>
      <c r="AI1274" s="10">
        <v>6</v>
      </c>
      <c r="AJ1274" s="10">
        <v>0</v>
      </c>
      <c r="AK1274" s="10">
        <v>0</v>
      </c>
      <c r="AL1274" s="10">
        <v>0</v>
      </c>
      <c r="AM1274" s="10">
        <v>0</v>
      </c>
      <c r="AN1274" s="10">
        <v>0</v>
      </c>
      <c r="AO1274" s="10">
        <v>0</v>
      </c>
      <c r="AP1274" s="10">
        <v>0</v>
      </c>
      <c r="AQ1274" s="10">
        <v>0</v>
      </c>
      <c r="AR1274" s="10">
        <v>6</v>
      </c>
      <c r="AS1274" s="10">
        <v>0</v>
      </c>
      <c r="AT1274" s="10">
        <v>0</v>
      </c>
      <c r="AU1274" s="10">
        <v>0</v>
      </c>
      <c r="AV1274" s="10">
        <v>0</v>
      </c>
      <c r="AW1274" s="10">
        <v>0</v>
      </c>
      <c r="AX1274" s="10">
        <v>0</v>
      </c>
      <c r="AY1274" s="10">
        <v>0</v>
      </c>
      <c r="AZ1274" s="10">
        <v>0</v>
      </c>
      <c r="BA1274" s="10">
        <v>1</v>
      </c>
      <c r="BB1274" s="10">
        <v>0</v>
      </c>
      <c r="BC1274" s="10">
        <v>0</v>
      </c>
      <c r="BD1274" s="10">
        <v>0</v>
      </c>
      <c r="BE1274" s="10">
        <v>0</v>
      </c>
      <c r="BF1274" s="10">
        <v>0</v>
      </c>
      <c r="BG1274" s="10">
        <v>0</v>
      </c>
      <c r="BH1274" s="10">
        <v>0</v>
      </c>
      <c r="BI1274" s="10">
        <v>0</v>
      </c>
      <c r="BJ1274" s="10" t="s">
        <v>9</v>
      </c>
      <c r="BK1274" s="10" t="s">
        <v>9</v>
      </c>
      <c r="BL1274" s="10" t="s">
        <v>9</v>
      </c>
      <c r="BM1274" s="2">
        <f t="shared" si="191"/>
        <v>0</v>
      </c>
      <c r="BN1274" s="2">
        <f t="shared" si="192"/>
        <v>0</v>
      </c>
      <c r="BO1274" s="2">
        <f t="shared" si="193"/>
        <v>0</v>
      </c>
      <c r="BP1274" s="2">
        <f t="shared" si="194"/>
        <v>0</v>
      </c>
      <c r="BQ1274" s="2">
        <f t="shared" si="195"/>
        <v>9.9999999999999995E-7</v>
      </c>
      <c r="BR1274" s="2">
        <f t="shared" si="196"/>
        <v>0</v>
      </c>
      <c r="BS1274" s="2">
        <f t="shared" si="197"/>
        <v>0</v>
      </c>
      <c r="BT1274" s="2">
        <f t="shared" si="198"/>
        <v>0</v>
      </c>
      <c r="BU1274" s="2">
        <f t="shared" si="199"/>
        <v>0</v>
      </c>
      <c r="BV1274" s="2">
        <f t="shared" si="200"/>
        <v>0</v>
      </c>
    </row>
    <row r="1275" spans="1:74" x14ac:dyDescent="0.25">
      <c r="A1275">
        <v>16</v>
      </c>
      <c r="B1275" t="s">
        <v>0</v>
      </c>
      <c r="C1275" t="s">
        <v>668</v>
      </c>
      <c r="D1275">
        <v>2020</v>
      </c>
      <c r="E1275" t="s">
        <v>1</v>
      </c>
      <c r="F1275" t="s">
        <v>2</v>
      </c>
      <c r="G1275">
        <v>2</v>
      </c>
      <c r="H1275" t="s">
        <v>3</v>
      </c>
      <c r="I1275" t="s">
        <v>691</v>
      </c>
      <c r="J1275" t="s">
        <v>503</v>
      </c>
      <c r="K1275" t="s">
        <v>770</v>
      </c>
      <c r="L1275" t="s">
        <v>733</v>
      </c>
      <c r="M1275" t="s">
        <v>734</v>
      </c>
      <c r="N1275" t="s">
        <v>802</v>
      </c>
      <c r="O1275" t="s">
        <v>66</v>
      </c>
      <c r="P1275" t="s">
        <v>852</v>
      </c>
      <c r="Q1275" t="s">
        <v>518</v>
      </c>
      <c r="R1275">
        <v>0</v>
      </c>
      <c r="S1275" t="s">
        <v>7</v>
      </c>
      <c r="T1275">
        <v>402</v>
      </c>
      <c r="U1275" t="s">
        <v>519</v>
      </c>
      <c r="V1275" t="s">
        <v>4095</v>
      </c>
      <c r="W1275" t="s">
        <v>3086</v>
      </c>
      <c r="X1275">
        <v>4</v>
      </c>
      <c r="Y1275" t="s">
        <v>3090</v>
      </c>
      <c r="Z1275">
        <v>1</v>
      </c>
      <c r="AA1275" t="s">
        <v>924</v>
      </c>
      <c r="AB1275" t="s">
        <v>1593</v>
      </c>
      <c r="AC1275" s="10">
        <v>0</v>
      </c>
      <c r="AD1275" s="10">
        <v>0</v>
      </c>
      <c r="AE1275" s="10">
        <v>0</v>
      </c>
      <c r="AF1275" s="10">
        <v>0</v>
      </c>
      <c r="AG1275" s="10">
        <v>0</v>
      </c>
      <c r="AH1275" s="10">
        <v>0</v>
      </c>
      <c r="AI1275" s="10">
        <v>500</v>
      </c>
      <c r="AJ1275" s="10">
        <v>0</v>
      </c>
      <c r="AK1275" s="10">
        <v>0</v>
      </c>
      <c r="AL1275" s="10">
        <v>0</v>
      </c>
      <c r="AM1275" s="10">
        <v>0</v>
      </c>
      <c r="AN1275" s="10">
        <v>0</v>
      </c>
      <c r="AO1275" s="10">
        <v>0</v>
      </c>
      <c r="AP1275" s="10">
        <v>0</v>
      </c>
      <c r="AQ1275" s="10">
        <v>0</v>
      </c>
      <c r="AR1275" s="10">
        <v>500</v>
      </c>
      <c r="AS1275" s="10">
        <v>0</v>
      </c>
      <c r="AT1275" s="10">
        <v>0</v>
      </c>
      <c r="AU1275" s="10">
        <v>0</v>
      </c>
      <c r="AV1275" s="10">
        <v>0</v>
      </c>
      <c r="AW1275" s="10">
        <v>0</v>
      </c>
      <c r="AX1275" s="10">
        <v>0</v>
      </c>
      <c r="AY1275" s="10">
        <v>0</v>
      </c>
      <c r="AZ1275" s="10">
        <v>0</v>
      </c>
      <c r="BA1275" s="10">
        <v>1</v>
      </c>
      <c r="BB1275" s="10">
        <v>0</v>
      </c>
      <c r="BC1275" s="10">
        <v>0</v>
      </c>
      <c r="BD1275" s="10">
        <v>0</v>
      </c>
      <c r="BE1275" s="10">
        <v>0</v>
      </c>
      <c r="BF1275" s="10">
        <v>0</v>
      </c>
      <c r="BG1275" s="10">
        <v>0</v>
      </c>
      <c r="BH1275" s="10">
        <v>0</v>
      </c>
      <c r="BI1275" s="10">
        <v>0</v>
      </c>
      <c r="BJ1275" s="10" t="s">
        <v>9</v>
      </c>
      <c r="BK1275" s="10" t="s">
        <v>9</v>
      </c>
      <c r="BL1275" s="10" t="s">
        <v>9</v>
      </c>
      <c r="BM1275" s="2">
        <f t="shared" si="191"/>
        <v>0</v>
      </c>
      <c r="BN1275" s="2">
        <f t="shared" si="192"/>
        <v>0</v>
      </c>
      <c r="BO1275" s="2">
        <f t="shared" si="193"/>
        <v>0</v>
      </c>
      <c r="BP1275" s="2">
        <f t="shared" si="194"/>
        <v>0</v>
      </c>
      <c r="BQ1275" s="2">
        <f t="shared" si="195"/>
        <v>9.9999999999999995E-7</v>
      </c>
      <c r="BR1275" s="2">
        <f t="shared" si="196"/>
        <v>0</v>
      </c>
      <c r="BS1275" s="2">
        <f t="shared" si="197"/>
        <v>0</v>
      </c>
      <c r="BT1275" s="2">
        <f t="shared" si="198"/>
        <v>0</v>
      </c>
      <c r="BU1275" s="2">
        <f t="shared" si="199"/>
        <v>0</v>
      </c>
      <c r="BV1275" s="2">
        <f t="shared" si="200"/>
        <v>0</v>
      </c>
    </row>
    <row r="1276" spans="1:74" x14ac:dyDescent="0.25">
      <c r="A1276">
        <v>16</v>
      </c>
      <c r="B1276" t="s">
        <v>0</v>
      </c>
      <c r="C1276" t="s">
        <v>668</v>
      </c>
      <c r="D1276">
        <v>2020</v>
      </c>
      <c r="E1276" t="s">
        <v>1</v>
      </c>
      <c r="F1276" t="s">
        <v>2</v>
      </c>
      <c r="G1276">
        <v>2</v>
      </c>
      <c r="H1276" t="s">
        <v>3</v>
      </c>
      <c r="I1276" t="s">
        <v>691</v>
      </c>
      <c r="J1276" t="s">
        <v>503</v>
      </c>
      <c r="K1276" t="s">
        <v>770</v>
      </c>
      <c r="L1276" t="s">
        <v>733</v>
      </c>
      <c r="M1276" t="s">
        <v>734</v>
      </c>
      <c r="N1276" t="s">
        <v>802</v>
      </c>
      <c r="O1276" t="s">
        <v>66</v>
      </c>
      <c r="P1276" t="s">
        <v>852</v>
      </c>
      <c r="Q1276" t="s">
        <v>518</v>
      </c>
      <c r="R1276">
        <v>0</v>
      </c>
      <c r="S1276" t="s">
        <v>7</v>
      </c>
      <c r="T1276">
        <v>402</v>
      </c>
      <c r="U1276" t="s">
        <v>519</v>
      </c>
      <c r="V1276" t="s">
        <v>4095</v>
      </c>
      <c r="W1276" t="s">
        <v>3086</v>
      </c>
      <c r="X1276">
        <v>5</v>
      </c>
      <c r="Y1276" t="s">
        <v>3091</v>
      </c>
      <c r="Z1276">
        <v>1</v>
      </c>
      <c r="AA1276" t="s">
        <v>924</v>
      </c>
      <c r="AB1276" t="s">
        <v>1593</v>
      </c>
      <c r="AC1276" s="10">
        <v>0</v>
      </c>
      <c r="AD1276" s="10">
        <v>0</v>
      </c>
      <c r="AE1276" s="10">
        <v>0</v>
      </c>
      <c r="AF1276" s="10">
        <v>0</v>
      </c>
      <c r="AG1276" s="10">
        <v>0</v>
      </c>
      <c r="AH1276" s="10">
        <v>0</v>
      </c>
      <c r="AI1276" s="10">
        <v>100</v>
      </c>
      <c r="AJ1276" s="10">
        <v>0</v>
      </c>
      <c r="AK1276" s="10">
        <v>0</v>
      </c>
      <c r="AL1276" s="10">
        <v>0</v>
      </c>
      <c r="AM1276" s="10">
        <v>0</v>
      </c>
      <c r="AN1276" s="10">
        <v>0</v>
      </c>
      <c r="AO1276" s="10">
        <v>0</v>
      </c>
      <c r="AP1276" s="10">
        <v>0</v>
      </c>
      <c r="AQ1276" s="10">
        <v>0</v>
      </c>
      <c r="AR1276" s="10">
        <v>100</v>
      </c>
      <c r="AS1276" s="10">
        <v>0</v>
      </c>
      <c r="AT1276" s="10">
        <v>0</v>
      </c>
      <c r="AU1276" s="10">
        <v>0</v>
      </c>
      <c r="AV1276" s="10">
        <v>0</v>
      </c>
      <c r="AW1276" s="10">
        <v>0</v>
      </c>
      <c r="AX1276" s="10">
        <v>0</v>
      </c>
      <c r="AY1276" s="10">
        <v>0</v>
      </c>
      <c r="AZ1276" s="10">
        <v>0</v>
      </c>
      <c r="BA1276" s="10">
        <v>1</v>
      </c>
      <c r="BB1276" s="10">
        <v>0</v>
      </c>
      <c r="BC1276" s="10">
        <v>0</v>
      </c>
      <c r="BD1276" s="10">
        <v>0</v>
      </c>
      <c r="BE1276" s="10">
        <v>0</v>
      </c>
      <c r="BF1276" s="10">
        <v>0</v>
      </c>
      <c r="BG1276" s="10">
        <v>0</v>
      </c>
      <c r="BH1276" s="10">
        <v>0</v>
      </c>
      <c r="BI1276" s="10">
        <v>0</v>
      </c>
      <c r="BJ1276" s="10" t="s">
        <v>9</v>
      </c>
      <c r="BK1276" s="10" t="s">
        <v>9</v>
      </c>
      <c r="BL1276" s="10" t="s">
        <v>9</v>
      </c>
      <c r="BM1276" s="2">
        <f t="shared" si="191"/>
        <v>0</v>
      </c>
      <c r="BN1276" s="2">
        <f t="shared" si="192"/>
        <v>0</v>
      </c>
      <c r="BO1276" s="2">
        <f t="shared" si="193"/>
        <v>0</v>
      </c>
      <c r="BP1276" s="2">
        <f t="shared" si="194"/>
        <v>0</v>
      </c>
      <c r="BQ1276" s="2">
        <f t="shared" si="195"/>
        <v>9.9999999999999995E-7</v>
      </c>
      <c r="BR1276" s="2">
        <f t="shared" si="196"/>
        <v>0</v>
      </c>
      <c r="BS1276" s="2">
        <f t="shared" si="197"/>
        <v>0</v>
      </c>
      <c r="BT1276" s="2">
        <f t="shared" si="198"/>
        <v>0</v>
      </c>
      <c r="BU1276" s="2">
        <f t="shared" si="199"/>
        <v>0</v>
      </c>
      <c r="BV1276" s="2">
        <f t="shared" si="200"/>
        <v>0</v>
      </c>
    </row>
    <row r="1277" spans="1:74" x14ac:dyDescent="0.25">
      <c r="A1277">
        <v>16</v>
      </c>
      <c r="B1277" t="s">
        <v>0</v>
      </c>
      <c r="C1277" t="s">
        <v>668</v>
      </c>
      <c r="D1277">
        <v>2020</v>
      </c>
      <c r="E1277" t="s">
        <v>1</v>
      </c>
      <c r="F1277" t="s">
        <v>2</v>
      </c>
      <c r="G1277">
        <v>2</v>
      </c>
      <c r="H1277" t="s">
        <v>3</v>
      </c>
      <c r="I1277" t="s">
        <v>691</v>
      </c>
      <c r="J1277" t="s">
        <v>503</v>
      </c>
      <c r="K1277" t="s">
        <v>770</v>
      </c>
      <c r="L1277" t="s">
        <v>733</v>
      </c>
      <c r="M1277" t="s">
        <v>734</v>
      </c>
      <c r="N1277" t="s">
        <v>802</v>
      </c>
      <c r="O1277" t="s">
        <v>66</v>
      </c>
      <c r="P1277" t="s">
        <v>852</v>
      </c>
      <c r="Q1277" t="s">
        <v>518</v>
      </c>
      <c r="R1277">
        <v>0</v>
      </c>
      <c r="S1277" t="s">
        <v>7</v>
      </c>
      <c r="T1277">
        <v>402</v>
      </c>
      <c r="U1277" t="s">
        <v>519</v>
      </c>
      <c r="V1277" t="s">
        <v>4095</v>
      </c>
      <c r="W1277" t="s">
        <v>3086</v>
      </c>
      <c r="X1277">
        <v>6</v>
      </c>
      <c r="Y1277" t="s">
        <v>3092</v>
      </c>
      <c r="Z1277">
        <v>1</v>
      </c>
      <c r="AA1277" t="s">
        <v>924</v>
      </c>
      <c r="AB1277" t="s">
        <v>1593</v>
      </c>
      <c r="AC1277" s="10">
        <v>0</v>
      </c>
      <c r="AD1277" s="10">
        <v>0</v>
      </c>
      <c r="AE1277" s="10">
        <v>0</v>
      </c>
      <c r="AF1277" s="10">
        <v>0</v>
      </c>
      <c r="AG1277" s="10">
        <v>0</v>
      </c>
      <c r="AH1277" s="10">
        <v>0</v>
      </c>
      <c r="AI1277" s="10">
        <v>1</v>
      </c>
      <c r="AJ1277" s="10">
        <v>0</v>
      </c>
      <c r="AK1277" s="10">
        <v>0</v>
      </c>
      <c r="AL1277" s="10">
        <v>0</v>
      </c>
      <c r="AM1277" s="10">
        <v>0</v>
      </c>
      <c r="AN1277" s="10">
        <v>0</v>
      </c>
      <c r="AO1277" s="10">
        <v>0</v>
      </c>
      <c r="AP1277" s="10">
        <v>0</v>
      </c>
      <c r="AQ1277" s="10">
        <v>0</v>
      </c>
      <c r="AR1277" s="10">
        <v>1</v>
      </c>
      <c r="AS1277" s="10">
        <v>0</v>
      </c>
      <c r="AT1277" s="10">
        <v>0</v>
      </c>
      <c r="AU1277" s="10">
        <v>0</v>
      </c>
      <c r="AV1277" s="10">
        <v>0</v>
      </c>
      <c r="AW1277" s="10">
        <v>0</v>
      </c>
      <c r="AX1277" s="10">
        <v>0</v>
      </c>
      <c r="AY1277" s="10">
        <v>0</v>
      </c>
      <c r="AZ1277" s="10">
        <v>0</v>
      </c>
      <c r="BA1277" s="10">
        <v>16499999999</v>
      </c>
      <c r="BB1277" s="10">
        <v>0</v>
      </c>
      <c r="BC1277" s="10">
        <v>0</v>
      </c>
      <c r="BD1277" s="10">
        <v>0</v>
      </c>
      <c r="BE1277" s="10">
        <v>0</v>
      </c>
      <c r="BF1277" s="10">
        <v>0</v>
      </c>
      <c r="BG1277" s="10">
        <v>0</v>
      </c>
      <c r="BH1277" s="10">
        <v>0</v>
      </c>
      <c r="BI1277" s="10">
        <v>0</v>
      </c>
      <c r="BJ1277" s="10" t="s">
        <v>9</v>
      </c>
      <c r="BK1277" s="10" t="s">
        <v>9</v>
      </c>
      <c r="BL1277" s="10" t="s">
        <v>9</v>
      </c>
      <c r="BM1277" s="2">
        <f t="shared" si="191"/>
        <v>0</v>
      </c>
      <c r="BN1277" s="2">
        <f t="shared" si="192"/>
        <v>0</v>
      </c>
      <c r="BO1277" s="2">
        <f t="shared" si="193"/>
        <v>0</v>
      </c>
      <c r="BP1277" s="2">
        <f t="shared" si="194"/>
        <v>0</v>
      </c>
      <c r="BQ1277" s="2">
        <f t="shared" si="195"/>
        <v>16499.999999</v>
      </c>
      <c r="BR1277" s="2">
        <f t="shared" si="196"/>
        <v>0</v>
      </c>
      <c r="BS1277" s="2">
        <f t="shared" si="197"/>
        <v>0</v>
      </c>
      <c r="BT1277" s="2">
        <f t="shared" si="198"/>
        <v>0</v>
      </c>
      <c r="BU1277" s="2">
        <f t="shared" si="199"/>
        <v>0</v>
      </c>
      <c r="BV1277" s="2">
        <f t="shared" si="200"/>
        <v>0</v>
      </c>
    </row>
    <row r="1278" spans="1:74" x14ac:dyDescent="0.25">
      <c r="A1278">
        <v>16</v>
      </c>
      <c r="B1278" t="s">
        <v>0</v>
      </c>
      <c r="C1278" t="s">
        <v>668</v>
      </c>
      <c r="D1278">
        <v>2020</v>
      </c>
      <c r="E1278" t="s">
        <v>1</v>
      </c>
      <c r="F1278" t="s">
        <v>2</v>
      </c>
      <c r="G1278">
        <v>2</v>
      </c>
      <c r="H1278" t="s">
        <v>3</v>
      </c>
      <c r="I1278" t="s">
        <v>691</v>
      </c>
      <c r="J1278" t="s">
        <v>503</v>
      </c>
      <c r="K1278" t="s">
        <v>770</v>
      </c>
      <c r="L1278" t="s">
        <v>733</v>
      </c>
      <c r="M1278" t="s">
        <v>734</v>
      </c>
      <c r="N1278" t="s">
        <v>802</v>
      </c>
      <c r="O1278" t="s">
        <v>66</v>
      </c>
      <c r="P1278" t="s">
        <v>852</v>
      </c>
      <c r="Q1278" t="s">
        <v>518</v>
      </c>
      <c r="R1278">
        <v>0</v>
      </c>
      <c r="S1278" t="s">
        <v>7</v>
      </c>
      <c r="T1278">
        <v>402</v>
      </c>
      <c r="U1278" t="s">
        <v>519</v>
      </c>
      <c r="V1278" t="s">
        <v>4095</v>
      </c>
      <c r="W1278" t="s">
        <v>3086</v>
      </c>
      <c r="X1278">
        <v>7</v>
      </c>
      <c r="Y1278" t="s">
        <v>3093</v>
      </c>
      <c r="Z1278">
        <v>1</v>
      </c>
      <c r="AA1278" t="s">
        <v>924</v>
      </c>
      <c r="AB1278" t="s">
        <v>1593</v>
      </c>
      <c r="AC1278" s="10">
        <v>0</v>
      </c>
      <c r="AD1278" s="10">
        <v>0</v>
      </c>
      <c r="AE1278" s="10">
        <v>0</v>
      </c>
      <c r="AF1278" s="10">
        <v>90000</v>
      </c>
      <c r="AG1278" s="10">
        <v>0</v>
      </c>
      <c r="AH1278" s="10">
        <v>0</v>
      </c>
      <c r="AI1278" s="10">
        <v>0</v>
      </c>
      <c r="AJ1278" s="10">
        <v>0</v>
      </c>
      <c r="AK1278" s="10">
        <v>0</v>
      </c>
      <c r="AL1278" s="10">
        <v>0</v>
      </c>
      <c r="AM1278" s="10">
        <v>0</v>
      </c>
      <c r="AN1278" s="10">
        <v>0</v>
      </c>
      <c r="AO1278" s="10">
        <v>0</v>
      </c>
      <c r="AP1278" s="10">
        <v>0</v>
      </c>
      <c r="AQ1278" s="10">
        <v>0</v>
      </c>
      <c r="AR1278" s="10">
        <v>90000</v>
      </c>
      <c r="AS1278" s="10">
        <v>0</v>
      </c>
      <c r="AT1278" s="10">
        <v>0</v>
      </c>
      <c r="AU1278" s="10">
        <v>0</v>
      </c>
      <c r="AV1278" s="10">
        <v>0</v>
      </c>
      <c r="AW1278" s="10">
        <v>0</v>
      </c>
      <c r="AX1278" s="10">
        <v>176000000000</v>
      </c>
      <c r="AY1278" s="10">
        <v>0</v>
      </c>
      <c r="AZ1278" s="10">
        <v>0</v>
      </c>
      <c r="BA1278" s="10">
        <v>0</v>
      </c>
      <c r="BB1278" s="10">
        <v>0</v>
      </c>
      <c r="BC1278" s="10">
        <v>0</v>
      </c>
      <c r="BD1278" s="10">
        <v>0</v>
      </c>
      <c r="BE1278" s="10">
        <v>0</v>
      </c>
      <c r="BF1278" s="10">
        <v>0</v>
      </c>
      <c r="BG1278" s="10">
        <v>0</v>
      </c>
      <c r="BH1278" s="10">
        <v>0</v>
      </c>
      <c r="BI1278" s="10">
        <v>0</v>
      </c>
      <c r="BJ1278" s="10" t="s">
        <v>9</v>
      </c>
      <c r="BK1278" s="10" t="s">
        <v>9</v>
      </c>
      <c r="BL1278" s="10" t="s">
        <v>9</v>
      </c>
      <c r="BM1278" s="2">
        <f t="shared" si="191"/>
        <v>0</v>
      </c>
      <c r="BN1278" s="2">
        <f t="shared" si="192"/>
        <v>0</v>
      </c>
      <c r="BO1278" s="2">
        <f t="shared" si="193"/>
        <v>176000</v>
      </c>
      <c r="BP1278" s="2">
        <f t="shared" si="194"/>
        <v>0</v>
      </c>
      <c r="BQ1278" s="2">
        <f t="shared" si="195"/>
        <v>0</v>
      </c>
      <c r="BR1278" s="2">
        <f t="shared" si="196"/>
        <v>0</v>
      </c>
      <c r="BS1278" s="2">
        <f t="shared" si="197"/>
        <v>0</v>
      </c>
      <c r="BT1278" s="2">
        <f t="shared" si="198"/>
        <v>0</v>
      </c>
      <c r="BU1278" s="2">
        <f t="shared" si="199"/>
        <v>0</v>
      </c>
      <c r="BV1278" s="2">
        <f t="shared" si="200"/>
        <v>0</v>
      </c>
    </row>
    <row r="1279" spans="1:74" x14ac:dyDescent="0.25">
      <c r="A1279">
        <v>16</v>
      </c>
      <c r="B1279" t="s">
        <v>0</v>
      </c>
      <c r="C1279" t="s">
        <v>668</v>
      </c>
      <c r="D1279">
        <v>2020</v>
      </c>
      <c r="E1279" t="s">
        <v>1</v>
      </c>
      <c r="F1279" t="s">
        <v>2</v>
      </c>
      <c r="G1279">
        <v>2</v>
      </c>
      <c r="H1279" t="s">
        <v>3</v>
      </c>
      <c r="I1279" t="s">
        <v>691</v>
      </c>
      <c r="J1279" t="s">
        <v>503</v>
      </c>
      <c r="K1279" t="s">
        <v>770</v>
      </c>
      <c r="L1279" t="s">
        <v>733</v>
      </c>
      <c r="M1279" t="s">
        <v>734</v>
      </c>
      <c r="N1279" t="s">
        <v>798</v>
      </c>
      <c r="O1279" t="s">
        <v>5</v>
      </c>
      <c r="P1279" t="s">
        <v>803</v>
      </c>
      <c r="Q1279" t="s">
        <v>6</v>
      </c>
      <c r="R1279">
        <v>0</v>
      </c>
      <c r="S1279" t="s">
        <v>7</v>
      </c>
      <c r="T1279">
        <v>482</v>
      </c>
      <c r="U1279" t="s">
        <v>155</v>
      </c>
      <c r="V1279" t="s">
        <v>4096</v>
      </c>
      <c r="W1279" t="s">
        <v>3094</v>
      </c>
      <c r="X1279">
        <v>1</v>
      </c>
      <c r="Y1279" t="s">
        <v>3095</v>
      </c>
      <c r="Z1279">
        <v>1</v>
      </c>
      <c r="AA1279" t="s">
        <v>924</v>
      </c>
      <c r="AB1279" t="s">
        <v>1593</v>
      </c>
      <c r="AC1279" s="10">
        <v>0.5</v>
      </c>
      <c r="AD1279" s="10">
        <v>0</v>
      </c>
      <c r="AE1279" s="10">
        <v>0</v>
      </c>
      <c r="AF1279" s="10">
        <v>0.5</v>
      </c>
      <c r="AG1279" s="10">
        <v>0</v>
      </c>
      <c r="AH1279" s="10">
        <v>0</v>
      </c>
      <c r="AI1279" s="10">
        <v>0.3</v>
      </c>
      <c r="AJ1279" s="10">
        <v>0</v>
      </c>
      <c r="AK1279" s="10">
        <v>0</v>
      </c>
      <c r="AL1279" s="10">
        <v>0.5</v>
      </c>
      <c r="AM1279" s="10">
        <v>0</v>
      </c>
      <c r="AN1279" s="10">
        <v>0</v>
      </c>
      <c r="AO1279" s="10">
        <v>0.2</v>
      </c>
      <c r="AP1279" s="10">
        <v>0</v>
      </c>
      <c r="AQ1279" s="10">
        <v>0</v>
      </c>
      <c r="AR1279" s="10">
        <v>2</v>
      </c>
      <c r="AS1279" s="10">
        <v>0</v>
      </c>
      <c r="AT1279" s="10">
        <v>0</v>
      </c>
      <c r="AU1279" s="10">
        <v>733919000</v>
      </c>
      <c r="AV1279" s="10">
        <v>402160500</v>
      </c>
      <c r="AW1279" s="10">
        <v>54.8</v>
      </c>
      <c r="AX1279" s="10">
        <v>917000000</v>
      </c>
      <c r="AY1279" s="10">
        <v>0</v>
      </c>
      <c r="AZ1279" s="10">
        <v>0</v>
      </c>
      <c r="BA1279" s="10">
        <v>757000000</v>
      </c>
      <c r="BB1279" s="10">
        <v>0</v>
      </c>
      <c r="BC1279" s="10">
        <v>0</v>
      </c>
      <c r="BD1279" s="10">
        <v>780000000</v>
      </c>
      <c r="BE1279" s="10">
        <v>0</v>
      </c>
      <c r="BF1279" s="10">
        <v>0</v>
      </c>
      <c r="BG1279" s="10">
        <v>750000000</v>
      </c>
      <c r="BH1279" s="10">
        <v>0</v>
      </c>
      <c r="BI1279" s="10">
        <v>0</v>
      </c>
      <c r="BJ1279" s="10" t="s">
        <v>9</v>
      </c>
      <c r="BK1279" s="10" t="s">
        <v>9</v>
      </c>
      <c r="BL1279" s="10" t="s">
        <v>9</v>
      </c>
      <c r="BM1279" s="2">
        <f t="shared" si="191"/>
        <v>733.91899999999998</v>
      </c>
      <c r="BN1279" s="2">
        <f t="shared" si="192"/>
        <v>402.16050000000001</v>
      </c>
      <c r="BO1279" s="2">
        <f t="shared" si="193"/>
        <v>917</v>
      </c>
      <c r="BP1279" s="2">
        <f t="shared" si="194"/>
        <v>0</v>
      </c>
      <c r="BQ1279" s="2">
        <f t="shared" si="195"/>
        <v>757</v>
      </c>
      <c r="BR1279" s="2">
        <f t="shared" si="196"/>
        <v>0</v>
      </c>
      <c r="BS1279" s="2">
        <f t="shared" si="197"/>
        <v>780</v>
      </c>
      <c r="BT1279" s="2">
        <f t="shared" si="198"/>
        <v>0</v>
      </c>
      <c r="BU1279" s="2">
        <f t="shared" si="199"/>
        <v>750</v>
      </c>
      <c r="BV1279" s="2">
        <f t="shared" si="200"/>
        <v>0</v>
      </c>
    </row>
    <row r="1280" spans="1:74" x14ac:dyDescent="0.25">
      <c r="A1280">
        <v>16</v>
      </c>
      <c r="B1280" t="s">
        <v>0</v>
      </c>
      <c r="C1280" t="s">
        <v>668</v>
      </c>
      <c r="D1280">
        <v>2020</v>
      </c>
      <c r="E1280" t="s">
        <v>1</v>
      </c>
      <c r="F1280" t="s">
        <v>2</v>
      </c>
      <c r="G1280">
        <v>2</v>
      </c>
      <c r="H1280" t="s">
        <v>3</v>
      </c>
      <c r="I1280" t="s">
        <v>691</v>
      </c>
      <c r="J1280" t="s">
        <v>503</v>
      </c>
      <c r="K1280" t="s">
        <v>770</v>
      </c>
      <c r="L1280" t="s">
        <v>733</v>
      </c>
      <c r="M1280" t="s">
        <v>734</v>
      </c>
      <c r="N1280" t="s">
        <v>798</v>
      </c>
      <c r="O1280" t="s">
        <v>5</v>
      </c>
      <c r="P1280" t="s">
        <v>803</v>
      </c>
      <c r="Q1280" t="s">
        <v>6</v>
      </c>
      <c r="R1280">
        <v>0</v>
      </c>
      <c r="S1280" t="s">
        <v>7</v>
      </c>
      <c r="T1280">
        <v>483</v>
      </c>
      <c r="U1280" t="s">
        <v>156</v>
      </c>
      <c r="V1280" t="s">
        <v>4096</v>
      </c>
      <c r="W1280" t="s">
        <v>3094</v>
      </c>
      <c r="X1280">
        <v>2</v>
      </c>
      <c r="Y1280" t="s">
        <v>3096</v>
      </c>
      <c r="Z1280">
        <v>2</v>
      </c>
      <c r="AA1280" t="s">
        <v>920</v>
      </c>
      <c r="AB1280" t="s">
        <v>1593</v>
      </c>
      <c r="AC1280" s="10">
        <v>100</v>
      </c>
      <c r="AD1280" s="10">
        <v>50</v>
      </c>
      <c r="AE1280" s="10">
        <v>50</v>
      </c>
      <c r="AF1280" s="10">
        <v>100</v>
      </c>
      <c r="AG1280" s="10">
        <v>0</v>
      </c>
      <c r="AH1280" s="10">
        <v>0</v>
      </c>
      <c r="AI1280" s="10">
        <v>100</v>
      </c>
      <c r="AJ1280" s="10">
        <v>0</v>
      </c>
      <c r="AK1280" s="10">
        <v>0</v>
      </c>
      <c r="AL1280" s="10">
        <v>100</v>
      </c>
      <c r="AM1280" s="10">
        <v>0</v>
      </c>
      <c r="AN1280" s="10">
        <v>0</v>
      </c>
      <c r="AO1280" s="10">
        <v>100</v>
      </c>
      <c r="AP1280" s="10">
        <v>0</v>
      </c>
      <c r="AQ1280" s="10">
        <v>0</v>
      </c>
      <c r="AR1280" s="10" t="s">
        <v>7</v>
      </c>
      <c r="AS1280" s="10" t="s">
        <v>7</v>
      </c>
      <c r="AT1280" s="10" t="s">
        <v>7</v>
      </c>
      <c r="AU1280" s="10">
        <v>1400000000</v>
      </c>
      <c r="AV1280" s="10">
        <v>1100000000</v>
      </c>
      <c r="AW1280" s="10">
        <v>78.569999999999993</v>
      </c>
      <c r="AX1280" s="10">
        <v>985000000</v>
      </c>
      <c r="AY1280" s="10">
        <v>0</v>
      </c>
      <c r="AZ1280" s="10">
        <v>0</v>
      </c>
      <c r="BA1280" s="10">
        <v>1285055698</v>
      </c>
      <c r="BB1280" s="10">
        <v>0</v>
      </c>
      <c r="BC1280" s="10">
        <v>0</v>
      </c>
      <c r="BD1280" s="10">
        <v>1713407597</v>
      </c>
      <c r="BE1280" s="10">
        <v>0</v>
      </c>
      <c r="BF1280" s="10">
        <v>0</v>
      </c>
      <c r="BG1280" s="10">
        <v>428351899</v>
      </c>
      <c r="BH1280" s="10">
        <v>0</v>
      </c>
      <c r="BI1280" s="10">
        <v>0</v>
      </c>
      <c r="BJ1280" s="10" t="s">
        <v>9</v>
      </c>
      <c r="BK1280" s="10" t="s">
        <v>9</v>
      </c>
      <c r="BL1280" s="10" t="s">
        <v>9</v>
      </c>
      <c r="BM1280" s="2">
        <f t="shared" si="191"/>
        <v>1400</v>
      </c>
      <c r="BN1280" s="2">
        <f t="shared" si="192"/>
        <v>1100</v>
      </c>
      <c r="BO1280" s="2">
        <f t="shared" si="193"/>
        <v>985</v>
      </c>
      <c r="BP1280" s="2">
        <f t="shared" si="194"/>
        <v>0</v>
      </c>
      <c r="BQ1280" s="2">
        <f t="shared" si="195"/>
        <v>1285.0556979999999</v>
      </c>
      <c r="BR1280" s="2">
        <f t="shared" si="196"/>
        <v>0</v>
      </c>
      <c r="BS1280" s="2">
        <f t="shared" si="197"/>
        <v>1713.4075969999999</v>
      </c>
      <c r="BT1280" s="2">
        <f t="shared" si="198"/>
        <v>0</v>
      </c>
      <c r="BU1280" s="2">
        <f t="shared" si="199"/>
        <v>428.351899</v>
      </c>
      <c r="BV1280" s="2">
        <f t="shared" si="200"/>
        <v>0</v>
      </c>
    </row>
    <row r="1281" spans="1:74" x14ac:dyDescent="0.25">
      <c r="A1281">
        <v>16</v>
      </c>
      <c r="B1281" t="s">
        <v>0</v>
      </c>
      <c r="C1281" t="s">
        <v>668</v>
      </c>
      <c r="D1281">
        <v>2020</v>
      </c>
      <c r="E1281" t="s">
        <v>1</v>
      </c>
      <c r="F1281" t="s">
        <v>2</v>
      </c>
      <c r="G1281">
        <v>2</v>
      </c>
      <c r="H1281" t="s">
        <v>3</v>
      </c>
      <c r="I1281" t="s">
        <v>691</v>
      </c>
      <c r="J1281" t="s">
        <v>503</v>
      </c>
      <c r="K1281" t="s">
        <v>770</v>
      </c>
      <c r="L1281" t="s">
        <v>733</v>
      </c>
      <c r="M1281" t="s">
        <v>734</v>
      </c>
      <c r="N1281" t="s">
        <v>798</v>
      </c>
      <c r="O1281" t="s">
        <v>5</v>
      </c>
      <c r="P1281" t="s">
        <v>803</v>
      </c>
      <c r="Q1281" t="s">
        <v>6</v>
      </c>
      <c r="R1281">
        <v>0</v>
      </c>
      <c r="S1281" t="s">
        <v>7</v>
      </c>
      <c r="T1281">
        <v>483</v>
      </c>
      <c r="U1281" t="s">
        <v>156</v>
      </c>
      <c r="V1281" t="s">
        <v>4096</v>
      </c>
      <c r="W1281" t="s">
        <v>3094</v>
      </c>
      <c r="X1281">
        <v>3</v>
      </c>
      <c r="Y1281" t="s">
        <v>3097</v>
      </c>
      <c r="Z1281">
        <v>2</v>
      </c>
      <c r="AA1281" t="s">
        <v>920</v>
      </c>
      <c r="AB1281" t="s">
        <v>1593</v>
      </c>
      <c r="AC1281" s="10">
        <v>100</v>
      </c>
      <c r="AD1281" s="10">
        <v>94.6</v>
      </c>
      <c r="AE1281" s="10">
        <v>94.6</v>
      </c>
      <c r="AF1281" s="10">
        <v>100</v>
      </c>
      <c r="AG1281" s="10">
        <v>0</v>
      </c>
      <c r="AH1281" s="10">
        <v>0</v>
      </c>
      <c r="AI1281" s="10">
        <v>100</v>
      </c>
      <c r="AJ1281" s="10">
        <v>0</v>
      </c>
      <c r="AK1281" s="10">
        <v>0</v>
      </c>
      <c r="AL1281" s="10">
        <v>100</v>
      </c>
      <c r="AM1281" s="10">
        <v>0</v>
      </c>
      <c r="AN1281" s="10">
        <v>0</v>
      </c>
      <c r="AO1281" s="10">
        <v>100</v>
      </c>
      <c r="AP1281" s="10">
        <v>0</v>
      </c>
      <c r="AQ1281" s="10">
        <v>0</v>
      </c>
      <c r="AR1281" s="10" t="s">
        <v>7</v>
      </c>
      <c r="AS1281" s="10" t="s">
        <v>7</v>
      </c>
      <c r="AT1281" s="10" t="s">
        <v>7</v>
      </c>
      <c r="AU1281" s="10">
        <v>259797334</v>
      </c>
      <c r="AV1281" s="10">
        <v>259797334</v>
      </c>
      <c r="AW1281" s="10">
        <v>100</v>
      </c>
      <c r="AX1281" s="10">
        <v>50000000</v>
      </c>
      <c r="AY1281" s="10">
        <v>0</v>
      </c>
      <c r="AZ1281" s="10">
        <v>0</v>
      </c>
      <c r="BA1281" s="10">
        <v>341397700</v>
      </c>
      <c r="BB1281" s="10">
        <v>0</v>
      </c>
      <c r="BC1281" s="10">
        <v>0</v>
      </c>
      <c r="BD1281" s="10">
        <v>195084400</v>
      </c>
      <c r="BE1281" s="10">
        <v>0</v>
      </c>
      <c r="BF1281" s="10">
        <v>0</v>
      </c>
      <c r="BG1281" s="10">
        <v>97542200</v>
      </c>
      <c r="BH1281" s="10">
        <v>0</v>
      </c>
      <c r="BI1281" s="10">
        <v>0</v>
      </c>
      <c r="BJ1281" s="10" t="s">
        <v>9</v>
      </c>
      <c r="BK1281" s="10" t="s">
        <v>9</v>
      </c>
      <c r="BL1281" s="10" t="s">
        <v>9</v>
      </c>
      <c r="BM1281" s="2">
        <f t="shared" si="191"/>
        <v>259.79733399999998</v>
      </c>
      <c r="BN1281" s="2">
        <f t="shared" si="192"/>
        <v>259.79733399999998</v>
      </c>
      <c r="BO1281" s="2">
        <f t="shared" si="193"/>
        <v>50</v>
      </c>
      <c r="BP1281" s="2">
        <f t="shared" si="194"/>
        <v>0</v>
      </c>
      <c r="BQ1281" s="2">
        <f t="shared" si="195"/>
        <v>341.39769999999999</v>
      </c>
      <c r="BR1281" s="2">
        <f t="shared" si="196"/>
        <v>0</v>
      </c>
      <c r="BS1281" s="2">
        <f t="shared" si="197"/>
        <v>195.08439999999999</v>
      </c>
      <c r="BT1281" s="2">
        <f t="shared" si="198"/>
        <v>0</v>
      </c>
      <c r="BU1281" s="2">
        <f t="shared" si="199"/>
        <v>97.542199999999994</v>
      </c>
      <c r="BV1281" s="2">
        <f t="shared" si="200"/>
        <v>0</v>
      </c>
    </row>
    <row r="1282" spans="1:74" x14ac:dyDescent="0.25">
      <c r="A1282">
        <v>16</v>
      </c>
      <c r="B1282" t="s">
        <v>0</v>
      </c>
      <c r="C1282" t="s">
        <v>668</v>
      </c>
      <c r="D1282">
        <v>2020</v>
      </c>
      <c r="E1282" t="s">
        <v>1</v>
      </c>
      <c r="F1282" t="s">
        <v>2</v>
      </c>
      <c r="G1282">
        <v>2</v>
      </c>
      <c r="H1282" t="s">
        <v>3</v>
      </c>
      <c r="I1282" t="s">
        <v>691</v>
      </c>
      <c r="J1282" t="s">
        <v>503</v>
      </c>
      <c r="K1282" t="s">
        <v>770</v>
      </c>
      <c r="L1282" t="s">
        <v>733</v>
      </c>
      <c r="M1282" t="s">
        <v>734</v>
      </c>
      <c r="N1282" t="s">
        <v>798</v>
      </c>
      <c r="O1282" t="s">
        <v>5</v>
      </c>
      <c r="P1282" t="s">
        <v>803</v>
      </c>
      <c r="Q1282" t="s">
        <v>6</v>
      </c>
      <c r="R1282">
        <v>0</v>
      </c>
      <c r="S1282" t="s">
        <v>7</v>
      </c>
      <c r="T1282">
        <v>483</v>
      </c>
      <c r="U1282" t="s">
        <v>156</v>
      </c>
      <c r="V1282" t="s">
        <v>4096</v>
      </c>
      <c r="W1282" t="s">
        <v>3094</v>
      </c>
      <c r="X1282">
        <v>4</v>
      </c>
      <c r="Y1282" t="s">
        <v>3098</v>
      </c>
      <c r="Z1282">
        <v>2</v>
      </c>
      <c r="AA1282" t="s">
        <v>920</v>
      </c>
      <c r="AB1282" t="s">
        <v>1593</v>
      </c>
      <c r="AC1282" s="10">
        <v>100</v>
      </c>
      <c r="AD1282" s="10">
        <v>100</v>
      </c>
      <c r="AE1282" s="10">
        <v>100</v>
      </c>
      <c r="AF1282" s="10">
        <v>100</v>
      </c>
      <c r="AG1282" s="10">
        <v>0</v>
      </c>
      <c r="AH1282" s="10">
        <v>0</v>
      </c>
      <c r="AI1282" s="10">
        <v>100</v>
      </c>
      <c r="AJ1282" s="10">
        <v>0</v>
      </c>
      <c r="AK1282" s="10">
        <v>0</v>
      </c>
      <c r="AL1282" s="10">
        <v>100</v>
      </c>
      <c r="AM1282" s="10">
        <v>0</v>
      </c>
      <c r="AN1282" s="10">
        <v>0</v>
      </c>
      <c r="AO1282" s="10">
        <v>100</v>
      </c>
      <c r="AP1282" s="10">
        <v>0</v>
      </c>
      <c r="AQ1282" s="10">
        <v>0</v>
      </c>
      <c r="AR1282" s="10" t="s">
        <v>7</v>
      </c>
      <c r="AS1282" s="10" t="s">
        <v>7</v>
      </c>
      <c r="AT1282" s="10" t="s">
        <v>7</v>
      </c>
      <c r="AU1282" s="10">
        <v>107027537</v>
      </c>
      <c r="AV1282" s="10">
        <v>73829920</v>
      </c>
      <c r="AW1282" s="10">
        <v>68.98</v>
      </c>
      <c r="AX1282" s="10">
        <v>150000000</v>
      </c>
      <c r="AY1282" s="10">
        <v>0</v>
      </c>
      <c r="AZ1282" s="10">
        <v>0</v>
      </c>
      <c r="BA1282" s="10">
        <v>499146550</v>
      </c>
      <c r="BB1282" s="10">
        <v>0</v>
      </c>
      <c r="BC1282" s="10">
        <v>0</v>
      </c>
      <c r="BD1282" s="10">
        <v>356533250</v>
      </c>
      <c r="BE1282" s="10">
        <v>0</v>
      </c>
      <c r="BF1282" s="10">
        <v>0</v>
      </c>
      <c r="BG1282" s="10">
        <v>213919950</v>
      </c>
      <c r="BH1282" s="10">
        <v>0</v>
      </c>
      <c r="BI1282" s="10">
        <v>0</v>
      </c>
      <c r="BJ1282" s="10" t="s">
        <v>9</v>
      </c>
      <c r="BK1282" s="10" t="s">
        <v>9</v>
      </c>
      <c r="BL1282" s="10" t="s">
        <v>9</v>
      </c>
      <c r="BM1282" s="2">
        <f t="shared" si="191"/>
        <v>107.027537</v>
      </c>
      <c r="BN1282" s="2">
        <f t="shared" si="192"/>
        <v>73.829920000000001</v>
      </c>
      <c r="BO1282" s="2">
        <f t="shared" si="193"/>
        <v>150</v>
      </c>
      <c r="BP1282" s="2">
        <f t="shared" si="194"/>
        <v>0</v>
      </c>
      <c r="BQ1282" s="2">
        <f t="shared" si="195"/>
        <v>499.14654999999999</v>
      </c>
      <c r="BR1282" s="2">
        <f t="shared" si="196"/>
        <v>0</v>
      </c>
      <c r="BS1282" s="2">
        <f t="shared" si="197"/>
        <v>356.53325000000001</v>
      </c>
      <c r="BT1282" s="2">
        <f t="shared" si="198"/>
        <v>0</v>
      </c>
      <c r="BU1282" s="2">
        <f t="shared" si="199"/>
        <v>213.91995</v>
      </c>
      <c r="BV1282" s="2">
        <f t="shared" si="200"/>
        <v>0</v>
      </c>
    </row>
    <row r="1283" spans="1:74" x14ac:dyDescent="0.25">
      <c r="A1283">
        <v>16</v>
      </c>
      <c r="B1283" t="s">
        <v>0</v>
      </c>
      <c r="C1283" t="s">
        <v>668</v>
      </c>
      <c r="D1283">
        <v>2020</v>
      </c>
      <c r="E1283" t="s">
        <v>1</v>
      </c>
      <c r="F1283" t="s">
        <v>2</v>
      </c>
      <c r="G1283">
        <v>2</v>
      </c>
      <c r="H1283" t="s">
        <v>3</v>
      </c>
      <c r="I1283" t="s">
        <v>691</v>
      </c>
      <c r="J1283" t="s">
        <v>503</v>
      </c>
      <c r="K1283" t="s">
        <v>770</v>
      </c>
      <c r="L1283" t="s">
        <v>733</v>
      </c>
      <c r="M1283" t="s">
        <v>734</v>
      </c>
      <c r="N1283" t="s">
        <v>798</v>
      </c>
      <c r="O1283" t="s">
        <v>5</v>
      </c>
      <c r="P1283" t="s">
        <v>803</v>
      </c>
      <c r="Q1283" t="s">
        <v>6</v>
      </c>
      <c r="R1283">
        <v>0</v>
      </c>
      <c r="S1283" t="s">
        <v>7</v>
      </c>
      <c r="T1283">
        <v>483</v>
      </c>
      <c r="U1283" t="s">
        <v>156</v>
      </c>
      <c r="V1283" t="s">
        <v>4096</v>
      </c>
      <c r="W1283" t="s">
        <v>3094</v>
      </c>
      <c r="X1283">
        <v>5</v>
      </c>
      <c r="Y1283" t="s">
        <v>3099</v>
      </c>
      <c r="Z1283">
        <v>2</v>
      </c>
      <c r="AA1283" t="s">
        <v>920</v>
      </c>
      <c r="AB1283" t="s">
        <v>1593</v>
      </c>
      <c r="AC1283" s="10">
        <v>100</v>
      </c>
      <c r="AD1283" s="10">
        <v>57.87</v>
      </c>
      <c r="AE1283" s="10">
        <v>57.87</v>
      </c>
      <c r="AF1283" s="10">
        <v>100</v>
      </c>
      <c r="AG1283" s="10">
        <v>0</v>
      </c>
      <c r="AH1283" s="10">
        <v>0</v>
      </c>
      <c r="AI1283" s="10">
        <v>100</v>
      </c>
      <c r="AJ1283" s="10">
        <v>0</v>
      </c>
      <c r="AK1283" s="10">
        <v>0</v>
      </c>
      <c r="AL1283" s="10">
        <v>0</v>
      </c>
      <c r="AM1283" s="10">
        <v>0</v>
      </c>
      <c r="AN1283" s="10">
        <v>0</v>
      </c>
      <c r="AO1283" s="10">
        <v>0</v>
      </c>
      <c r="AP1283" s="10">
        <v>0</v>
      </c>
      <c r="AQ1283" s="10">
        <v>0</v>
      </c>
      <c r="AR1283" s="10" t="s">
        <v>7</v>
      </c>
      <c r="AS1283" s="10" t="s">
        <v>7</v>
      </c>
      <c r="AT1283" s="10" t="s">
        <v>7</v>
      </c>
      <c r="AU1283" s="10">
        <v>329209866</v>
      </c>
      <c r="AV1283" s="10">
        <v>71084954</v>
      </c>
      <c r="AW1283" s="10">
        <v>21.59</v>
      </c>
      <c r="AX1283" s="10">
        <v>1472385000</v>
      </c>
      <c r="AY1283" s="10">
        <v>0</v>
      </c>
      <c r="AZ1283" s="10">
        <v>0</v>
      </c>
      <c r="BA1283" s="10">
        <v>1169384988</v>
      </c>
      <c r="BB1283" s="10">
        <v>0</v>
      </c>
      <c r="BC1283" s="10">
        <v>0</v>
      </c>
      <c r="BD1283" s="10">
        <v>0</v>
      </c>
      <c r="BE1283" s="10">
        <v>0</v>
      </c>
      <c r="BF1283" s="10">
        <v>0</v>
      </c>
      <c r="BG1283" s="10">
        <v>0</v>
      </c>
      <c r="BH1283" s="10">
        <v>0</v>
      </c>
      <c r="BI1283" s="10">
        <v>0</v>
      </c>
      <c r="BJ1283" s="10" t="s">
        <v>9</v>
      </c>
      <c r="BK1283" s="10" t="s">
        <v>9</v>
      </c>
      <c r="BL1283" s="10" t="s">
        <v>9</v>
      </c>
      <c r="BM1283" s="2">
        <f t="shared" ref="BM1283:BM1346" si="201">AU1283 / 1000000</f>
        <v>329.20986599999998</v>
      </c>
      <c r="BN1283" s="2">
        <f t="shared" ref="BN1283:BN1346" si="202">AV1283 / 1000000</f>
        <v>71.084953999999996</v>
      </c>
      <c r="BO1283" s="2">
        <f t="shared" ref="BO1283:BO1346" si="203">AX1283  / 1000000</f>
        <v>1472.385</v>
      </c>
      <c r="BP1283" s="2">
        <f t="shared" ref="BP1283:BP1346" si="204">AY1283  / 1000000</f>
        <v>0</v>
      </c>
      <c r="BQ1283" s="2">
        <f t="shared" ref="BQ1283:BQ1346" si="205">BA1283  / 1000000</f>
        <v>1169.384988</v>
      </c>
      <c r="BR1283" s="2">
        <f t="shared" ref="BR1283:BR1346" si="206">BB1283  / 1000000</f>
        <v>0</v>
      </c>
      <c r="BS1283" s="2">
        <f t="shared" ref="BS1283:BS1346" si="207">BD1283  / 1000000</f>
        <v>0</v>
      </c>
      <c r="BT1283" s="2">
        <f t="shared" ref="BT1283:BT1346" si="208">BE1283  / 1000000</f>
        <v>0</v>
      </c>
      <c r="BU1283" s="2">
        <f t="shared" ref="BU1283:BU1346" si="209">BG1283  / 1000000</f>
        <v>0</v>
      </c>
      <c r="BV1283" s="2">
        <f t="shared" ref="BV1283:BV1346" si="210">BH1283  / 1000000</f>
        <v>0</v>
      </c>
    </row>
    <row r="1284" spans="1:74" x14ac:dyDescent="0.25">
      <c r="A1284">
        <v>16</v>
      </c>
      <c r="B1284" t="s">
        <v>0</v>
      </c>
      <c r="C1284" t="s">
        <v>668</v>
      </c>
      <c r="D1284">
        <v>2020</v>
      </c>
      <c r="E1284" t="s">
        <v>1</v>
      </c>
      <c r="F1284" t="s">
        <v>2</v>
      </c>
      <c r="G1284">
        <v>2</v>
      </c>
      <c r="H1284" t="s">
        <v>3</v>
      </c>
      <c r="I1284" t="s">
        <v>691</v>
      </c>
      <c r="J1284" t="s">
        <v>503</v>
      </c>
      <c r="K1284" t="s">
        <v>770</v>
      </c>
      <c r="L1284" t="s">
        <v>733</v>
      </c>
      <c r="M1284" t="s">
        <v>734</v>
      </c>
      <c r="N1284" t="s">
        <v>798</v>
      </c>
      <c r="O1284" t="s">
        <v>5</v>
      </c>
      <c r="P1284" t="s">
        <v>803</v>
      </c>
      <c r="Q1284" t="s">
        <v>6</v>
      </c>
      <c r="R1284">
        <v>0</v>
      </c>
      <c r="S1284" t="s">
        <v>7</v>
      </c>
      <c r="T1284">
        <v>483</v>
      </c>
      <c r="U1284" t="s">
        <v>156</v>
      </c>
      <c r="V1284" t="s">
        <v>4096</v>
      </c>
      <c r="W1284" t="s">
        <v>3094</v>
      </c>
      <c r="X1284">
        <v>6</v>
      </c>
      <c r="Y1284" t="s">
        <v>3100</v>
      </c>
      <c r="Z1284">
        <v>2</v>
      </c>
      <c r="AA1284" t="s">
        <v>920</v>
      </c>
      <c r="AB1284" t="s">
        <v>1593</v>
      </c>
      <c r="AC1284" s="10">
        <v>100</v>
      </c>
      <c r="AD1284" s="10">
        <v>57.87</v>
      </c>
      <c r="AE1284" s="10">
        <v>57.87</v>
      </c>
      <c r="AF1284" s="10">
        <v>100</v>
      </c>
      <c r="AG1284" s="10">
        <v>0</v>
      </c>
      <c r="AH1284" s="10">
        <v>0</v>
      </c>
      <c r="AI1284" s="10">
        <v>100</v>
      </c>
      <c r="AJ1284" s="10">
        <v>0</v>
      </c>
      <c r="AK1284" s="10">
        <v>0</v>
      </c>
      <c r="AL1284" s="10">
        <v>100</v>
      </c>
      <c r="AM1284" s="10">
        <v>0</v>
      </c>
      <c r="AN1284" s="10">
        <v>0</v>
      </c>
      <c r="AO1284" s="10">
        <v>100</v>
      </c>
      <c r="AP1284" s="10">
        <v>0</v>
      </c>
      <c r="AQ1284" s="10">
        <v>0</v>
      </c>
      <c r="AR1284" s="10" t="s">
        <v>7</v>
      </c>
      <c r="AS1284" s="10" t="s">
        <v>7</v>
      </c>
      <c r="AT1284" s="10" t="s">
        <v>7</v>
      </c>
      <c r="AU1284" s="10">
        <v>39818912668</v>
      </c>
      <c r="AV1284" s="10">
        <v>31504257042</v>
      </c>
      <c r="AW1284" s="10">
        <v>79.12</v>
      </c>
      <c r="AX1284" s="10">
        <v>93856387000</v>
      </c>
      <c r="AY1284" s="10">
        <v>0</v>
      </c>
      <c r="AZ1284" s="10">
        <v>0</v>
      </c>
      <c r="BA1284" s="10">
        <v>81693239741</v>
      </c>
      <c r="BB1284" s="10">
        <v>0</v>
      </c>
      <c r="BC1284" s="10">
        <v>0</v>
      </c>
      <c r="BD1284" s="10">
        <v>78816058331</v>
      </c>
      <c r="BE1284" s="10">
        <v>0</v>
      </c>
      <c r="BF1284" s="10">
        <v>0</v>
      </c>
      <c r="BG1284" s="10">
        <v>76040209332</v>
      </c>
      <c r="BH1284" s="10">
        <v>0</v>
      </c>
      <c r="BI1284" s="10">
        <v>0</v>
      </c>
      <c r="BJ1284" s="10" t="s">
        <v>9</v>
      </c>
      <c r="BK1284" s="10" t="s">
        <v>9</v>
      </c>
      <c r="BL1284" s="10" t="s">
        <v>9</v>
      </c>
      <c r="BM1284" s="2">
        <f t="shared" si="201"/>
        <v>39818.912667999997</v>
      </c>
      <c r="BN1284" s="2">
        <f t="shared" si="202"/>
        <v>31504.257042000001</v>
      </c>
      <c r="BO1284" s="2">
        <f t="shared" si="203"/>
        <v>93856.387000000002</v>
      </c>
      <c r="BP1284" s="2">
        <f t="shared" si="204"/>
        <v>0</v>
      </c>
      <c r="BQ1284" s="2">
        <f t="shared" si="205"/>
        <v>81693.239740999998</v>
      </c>
      <c r="BR1284" s="2">
        <f t="shared" si="206"/>
        <v>0</v>
      </c>
      <c r="BS1284" s="2">
        <f t="shared" si="207"/>
        <v>78816.058330999993</v>
      </c>
      <c r="BT1284" s="2">
        <f t="shared" si="208"/>
        <v>0</v>
      </c>
      <c r="BU1284" s="2">
        <f t="shared" si="209"/>
        <v>76040.209331999999</v>
      </c>
      <c r="BV1284" s="2">
        <f t="shared" si="210"/>
        <v>0</v>
      </c>
    </row>
    <row r="1285" spans="1:74" x14ac:dyDescent="0.25">
      <c r="A1285">
        <v>16</v>
      </c>
      <c r="B1285" t="s">
        <v>0</v>
      </c>
      <c r="C1285" t="s">
        <v>668</v>
      </c>
      <c r="D1285">
        <v>2020</v>
      </c>
      <c r="E1285" t="s">
        <v>1</v>
      </c>
      <c r="F1285" t="s">
        <v>2</v>
      </c>
      <c r="G1285">
        <v>2</v>
      </c>
      <c r="H1285" t="s">
        <v>3</v>
      </c>
      <c r="I1285" t="s">
        <v>691</v>
      </c>
      <c r="J1285" t="s">
        <v>503</v>
      </c>
      <c r="K1285" t="s">
        <v>770</v>
      </c>
      <c r="L1285" t="s">
        <v>733</v>
      </c>
      <c r="M1285" t="s">
        <v>734</v>
      </c>
      <c r="N1285" t="s">
        <v>798</v>
      </c>
      <c r="O1285" t="s">
        <v>5</v>
      </c>
      <c r="P1285" t="s">
        <v>803</v>
      </c>
      <c r="Q1285" t="s">
        <v>6</v>
      </c>
      <c r="R1285">
        <v>0</v>
      </c>
      <c r="S1285" t="s">
        <v>7</v>
      </c>
      <c r="T1285">
        <v>483</v>
      </c>
      <c r="U1285" t="s">
        <v>156</v>
      </c>
      <c r="V1285" t="s">
        <v>4096</v>
      </c>
      <c r="W1285" t="s">
        <v>3094</v>
      </c>
      <c r="X1285">
        <v>7</v>
      </c>
      <c r="Y1285" t="s">
        <v>3101</v>
      </c>
      <c r="Z1285">
        <v>2</v>
      </c>
      <c r="AA1285" t="s">
        <v>920</v>
      </c>
      <c r="AB1285" t="s">
        <v>1593</v>
      </c>
      <c r="AC1285" s="10">
        <v>100</v>
      </c>
      <c r="AD1285" s="10">
        <v>99.97</v>
      </c>
      <c r="AE1285" s="10">
        <v>99.97</v>
      </c>
      <c r="AF1285" s="10">
        <v>100</v>
      </c>
      <c r="AG1285" s="10">
        <v>0</v>
      </c>
      <c r="AH1285" s="10">
        <v>0</v>
      </c>
      <c r="AI1285" s="10">
        <v>100</v>
      </c>
      <c r="AJ1285" s="10">
        <v>0</v>
      </c>
      <c r="AK1285" s="10">
        <v>0</v>
      </c>
      <c r="AL1285" s="10">
        <v>100</v>
      </c>
      <c r="AM1285" s="10">
        <v>0</v>
      </c>
      <c r="AN1285" s="10">
        <v>0</v>
      </c>
      <c r="AO1285" s="10">
        <v>100</v>
      </c>
      <c r="AP1285" s="10">
        <v>0</v>
      </c>
      <c r="AQ1285" s="10">
        <v>0</v>
      </c>
      <c r="AR1285" s="10" t="s">
        <v>7</v>
      </c>
      <c r="AS1285" s="10" t="s">
        <v>7</v>
      </c>
      <c r="AT1285" s="10" t="s">
        <v>7</v>
      </c>
      <c r="AU1285" s="10">
        <v>562297153</v>
      </c>
      <c r="AV1285" s="10">
        <v>543621782</v>
      </c>
      <c r="AW1285" s="10">
        <v>96.68</v>
      </c>
      <c r="AX1285" s="10">
        <v>5289361000</v>
      </c>
      <c r="AY1285" s="10">
        <v>0</v>
      </c>
      <c r="AZ1285" s="10">
        <v>0</v>
      </c>
      <c r="BA1285" s="10">
        <v>1951250309</v>
      </c>
      <c r="BB1285" s="10">
        <v>0</v>
      </c>
      <c r="BC1285" s="10">
        <v>0</v>
      </c>
      <c r="BD1285" s="10">
        <v>1951250309</v>
      </c>
      <c r="BE1285" s="10">
        <v>0</v>
      </c>
      <c r="BF1285" s="10">
        <v>0</v>
      </c>
      <c r="BG1285" s="10">
        <v>1951250307</v>
      </c>
      <c r="BH1285" s="10">
        <v>0</v>
      </c>
      <c r="BI1285" s="10">
        <v>0</v>
      </c>
      <c r="BJ1285" s="10" t="s">
        <v>9</v>
      </c>
      <c r="BK1285" s="10" t="s">
        <v>9</v>
      </c>
      <c r="BL1285" s="10" t="s">
        <v>9</v>
      </c>
      <c r="BM1285" s="2">
        <f t="shared" si="201"/>
        <v>562.29715299999998</v>
      </c>
      <c r="BN1285" s="2">
        <f t="shared" si="202"/>
        <v>543.62178200000005</v>
      </c>
      <c r="BO1285" s="2">
        <f t="shared" si="203"/>
        <v>5289.3609999999999</v>
      </c>
      <c r="BP1285" s="2">
        <f t="shared" si="204"/>
        <v>0</v>
      </c>
      <c r="BQ1285" s="2">
        <f t="shared" si="205"/>
        <v>1951.250309</v>
      </c>
      <c r="BR1285" s="2">
        <f t="shared" si="206"/>
        <v>0</v>
      </c>
      <c r="BS1285" s="2">
        <f t="shared" si="207"/>
        <v>1951.250309</v>
      </c>
      <c r="BT1285" s="2">
        <f t="shared" si="208"/>
        <v>0</v>
      </c>
      <c r="BU1285" s="2">
        <f t="shared" si="209"/>
        <v>1951.250307</v>
      </c>
      <c r="BV1285" s="2">
        <f t="shared" si="210"/>
        <v>0</v>
      </c>
    </row>
    <row r="1286" spans="1:74" x14ac:dyDescent="0.25">
      <c r="A1286">
        <v>16</v>
      </c>
      <c r="B1286" t="s">
        <v>0</v>
      </c>
      <c r="C1286" t="s">
        <v>668</v>
      </c>
      <c r="D1286">
        <v>2020</v>
      </c>
      <c r="E1286" t="s">
        <v>1</v>
      </c>
      <c r="F1286" t="s">
        <v>2</v>
      </c>
      <c r="G1286">
        <v>2</v>
      </c>
      <c r="H1286" t="s">
        <v>3</v>
      </c>
      <c r="I1286" t="s">
        <v>691</v>
      </c>
      <c r="J1286" t="s">
        <v>503</v>
      </c>
      <c r="K1286" t="s">
        <v>770</v>
      </c>
      <c r="L1286" t="s">
        <v>733</v>
      </c>
      <c r="M1286" t="s">
        <v>734</v>
      </c>
      <c r="N1286" t="s">
        <v>798</v>
      </c>
      <c r="O1286" t="s">
        <v>5</v>
      </c>
      <c r="P1286" t="s">
        <v>803</v>
      </c>
      <c r="Q1286" t="s">
        <v>6</v>
      </c>
      <c r="R1286">
        <v>0</v>
      </c>
      <c r="S1286" t="s">
        <v>7</v>
      </c>
      <c r="T1286">
        <v>483</v>
      </c>
      <c r="U1286" t="s">
        <v>156</v>
      </c>
      <c r="V1286" t="s">
        <v>4096</v>
      </c>
      <c r="W1286" t="s">
        <v>3094</v>
      </c>
      <c r="X1286">
        <v>8</v>
      </c>
      <c r="Y1286" t="s">
        <v>3102</v>
      </c>
      <c r="Z1286">
        <v>1</v>
      </c>
      <c r="AA1286" t="s">
        <v>924</v>
      </c>
      <c r="AB1286" t="s">
        <v>1593</v>
      </c>
      <c r="AC1286" s="10">
        <v>0.2</v>
      </c>
      <c r="AD1286" s="10">
        <v>0.2</v>
      </c>
      <c r="AE1286" s="10">
        <v>100</v>
      </c>
      <c r="AF1286" s="10">
        <v>0.2</v>
      </c>
      <c r="AG1286" s="10">
        <v>0</v>
      </c>
      <c r="AH1286" s="10">
        <v>0</v>
      </c>
      <c r="AI1286" s="10">
        <v>0.2</v>
      </c>
      <c r="AJ1286" s="10">
        <v>0</v>
      </c>
      <c r="AK1286" s="10">
        <v>0</v>
      </c>
      <c r="AL1286" s="10">
        <v>0.2</v>
      </c>
      <c r="AM1286" s="10">
        <v>0</v>
      </c>
      <c r="AN1286" s="10">
        <v>0</v>
      </c>
      <c r="AO1286" s="10">
        <v>0.2</v>
      </c>
      <c r="AP1286" s="10">
        <v>0</v>
      </c>
      <c r="AQ1286" s="10">
        <v>0</v>
      </c>
      <c r="AR1286" s="10">
        <v>1</v>
      </c>
      <c r="AS1286" s="10">
        <v>0.2</v>
      </c>
      <c r="AT1286" s="10">
        <v>20</v>
      </c>
      <c r="AU1286" s="10">
        <v>805049978</v>
      </c>
      <c r="AV1286" s="10">
        <v>681283832</v>
      </c>
      <c r="AW1286" s="10">
        <v>84.63</v>
      </c>
      <c r="AX1286" s="10">
        <v>992408000</v>
      </c>
      <c r="AY1286" s="10">
        <v>0</v>
      </c>
      <c r="AZ1286" s="10">
        <v>0</v>
      </c>
      <c r="BA1286" s="10">
        <v>1305269700</v>
      </c>
      <c r="BB1286" s="10">
        <v>0</v>
      </c>
      <c r="BC1286" s="10">
        <v>0</v>
      </c>
      <c r="BD1286" s="10">
        <v>870179800</v>
      </c>
      <c r="BE1286" s="10">
        <v>0</v>
      </c>
      <c r="BF1286" s="10">
        <v>0</v>
      </c>
      <c r="BG1286" s="10">
        <v>870179800</v>
      </c>
      <c r="BH1286" s="10">
        <v>0</v>
      </c>
      <c r="BI1286" s="10">
        <v>0</v>
      </c>
      <c r="BJ1286" s="10" t="s">
        <v>9</v>
      </c>
      <c r="BK1286" s="10" t="s">
        <v>9</v>
      </c>
      <c r="BL1286" s="10" t="s">
        <v>9</v>
      </c>
      <c r="BM1286" s="2">
        <f t="shared" si="201"/>
        <v>805.04997800000001</v>
      </c>
      <c r="BN1286" s="2">
        <f t="shared" si="202"/>
        <v>681.28383199999996</v>
      </c>
      <c r="BO1286" s="2">
        <f t="shared" si="203"/>
        <v>992.40800000000002</v>
      </c>
      <c r="BP1286" s="2">
        <f t="shared" si="204"/>
        <v>0</v>
      </c>
      <c r="BQ1286" s="2">
        <f t="shared" si="205"/>
        <v>1305.2697000000001</v>
      </c>
      <c r="BR1286" s="2">
        <f t="shared" si="206"/>
        <v>0</v>
      </c>
      <c r="BS1286" s="2">
        <f t="shared" si="207"/>
        <v>870.1798</v>
      </c>
      <c r="BT1286" s="2">
        <f t="shared" si="208"/>
        <v>0</v>
      </c>
      <c r="BU1286" s="2">
        <f t="shared" si="209"/>
        <v>870.1798</v>
      </c>
      <c r="BV1286" s="2">
        <f t="shared" si="210"/>
        <v>0</v>
      </c>
    </row>
    <row r="1287" spans="1:74" x14ac:dyDescent="0.25">
      <c r="A1287">
        <v>16</v>
      </c>
      <c r="B1287" t="s">
        <v>0</v>
      </c>
      <c r="C1287" t="s">
        <v>668</v>
      </c>
      <c r="D1287">
        <v>2020</v>
      </c>
      <c r="E1287" t="s">
        <v>1</v>
      </c>
      <c r="F1287" t="s">
        <v>2</v>
      </c>
      <c r="G1287">
        <v>2</v>
      </c>
      <c r="H1287" t="s">
        <v>3</v>
      </c>
      <c r="I1287" t="s">
        <v>691</v>
      </c>
      <c r="J1287" t="s">
        <v>503</v>
      </c>
      <c r="K1287" t="s">
        <v>770</v>
      </c>
      <c r="L1287" t="s">
        <v>733</v>
      </c>
      <c r="M1287" t="s">
        <v>734</v>
      </c>
      <c r="N1287" t="s">
        <v>798</v>
      </c>
      <c r="O1287" t="s">
        <v>5</v>
      </c>
      <c r="P1287" t="s">
        <v>803</v>
      </c>
      <c r="Q1287" t="s">
        <v>6</v>
      </c>
      <c r="R1287">
        <v>0</v>
      </c>
      <c r="S1287" t="s">
        <v>7</v>
      </c>
      <c r="T1287">
        <v>483</v>
      </c>
      <c r="U1287" t="s">
        <v>156</v>
      </c>
      <c r="V1287" t="s">
        <v>4096</v>
      </c>
      <c r="W1287" t="s">
        <v>3094</v>
      </c>
      <c r="X1287">
        <v>9</v>
      </c>
      <c r="Y1287" t="s">
        <v>3103</v>
      </c>
      <c r="Z1287">
        <v>2</v>
      </c>
      <c r="AA1287" t="s">
        <v>920</v>
      </c>
      <c r="AB1287" t="s">
        <v>1593</v>
      </c>
      <c r="AC1287" s="10">
        <v>100</v>
      </c>
      <c r="AD1287" s="10">
        <v>100</v>
      </c>
      <c r="AE1287" s="10">
        <v>100</v>
      </c>
      <c r="AF1287" s="10">
        <v>100</v>
      </c>
      <c r="AG1287" s="10">
        <v>0</v>
      </c>
      <c r="AH1287" s="10">
        <v>0</v>
      </c>
      <c r="AI1287" s="10">
        <v>100</v>
      </c>
      <c r="AJ1287" s="10">
        <v>0</v>
      </c>
      <c r="AK1287" s="10">
        <v>0</v>
      </c>
      <c r="AL1287" s="10">
        <v>100</v>
      </c>
      <c r="AM1287" s="10">
        <v>0</v>
      </c>
      <c r="AN1287" s="10">
        <v>0</v>
      </c>
      <c r="AO1287" s="10">
        <v>100</v>
      </c>
      <c r="AP1287" s="10">
        <v>0</v>
      </c>
      <c r="AQ1287" s="10">
        <v>0</v>
      </c>
      <c r="AR1287" s="10" t="s">
        <v>7</v>
      </c>
      <c r="AS1287" s="10" t="s">
        <v>7</v>
      </c>
      <c r="AT1287" s="10" t="s">
        <v>7</v>
      </c>
      <c r="AU1287" s="10">
        <v>10047720069</v>
      </c>
      <c r="AV1287" s="10">
        <v>9766140362</v>
      </c>
      <c r="AW1287" s="10">
        <v>97.2</v>
      </c>
      <c r="AX1287" s="10">
        <v>12505047000</v>
      </c>
      <c r="AY1287" s="10">
        <v>0</v>
      </c>
      <c r="AZ1287" s="10">
        <v>0</v>
      </c>
      <c r="BA1287" s="10">
        <v>12566462132</v>
      </c>
      <c r="BB1287" s="10">
        <v>0</v>
      </c>
      <c r="BC1287" s="10">
        <v>0</v>
      </c>
      <c r="BD1287" s="10">
        <v>3141615533</v>
      </c>
      <c r="BE1287" s="10">
        <v>0</v>
      </c>
      <c r="BF1287" s="10">
        <v>0</v>
      </c>
      <c r="BG1287" s="10">
        <v>3141615533</v>
      </c>
      <c r="BH1287" s="10">
        <v>0</v>
      </c>
      <c r="BI1287" s="10">
        <v>0</v>
      </c>
      <c r="BJ1287" s="10" t="s">
        <v>9</v>
      </c>
      <c r="BK1287" s="10" t="s">
        <v>9</v>
      </c>
      <c r="BL1287" s="10" t="s">
        <v>9</v>
      </c>
      <c r="BM1287" s="2">
        <f t="shared" si="201"/>
        <v>10047.720069000001</v>
      </c>
      <c r="BN1287" s="2">
        <f t="shared" si="202"/>
        <v>9766.1403620000001</v>
      </c>
      <c r="BO1287" s="2">
        <f t="shared" si="203"/>
        <v>12505.047</v>
      </c>
      <c r="BP1287" s="2">
        <f t="shared" si="204"/>
        <v>0</v>
      </c>
      <c r="BQ1287" s="2">
        <f t="shared" si="205"/>
        <v>12566.462132000001</v>
      </c>
      <c r="BR1287" s="2">
        <f t="shared" si="206"/>
        <v>0</v>
      </c>
      <c r="BS1287" s="2">
        <f t="shared" si="207"/>
        <v>3141.6155330000001</v>
      </c>
      <c r="BT1287" s="2">
        <f t="shared" si="208"/>
        <v>0</v>
      </c>
      <c r="BU1287" s="2">
        <f t="shared" si="209"/>
        <v>3141.6155330000001</v>
      </c>
      <c r="BV1287" s="2">
        <f t="shared" si="210"/>
        <v>0</v>
      </c>
    </row>
    <row r="1288" spans="1:74" x14ac:dyDescent="0.25">
      <c r="A1288">
        <v>16</v>
      </c>
      <c r="B1288" t="s">
        <v>0</v>
      </c>
      <c r="C1288" t="s">
        <v>668</v>
      </c>
      <c r="D1288">
        <v>2020</v>
      </c>
      <c r="E1288" t="s">
        <v>1</v>
      </c>
      <c r="F1288" t="s">
        <v>2</v>
      </c>
      <c r="G1288">
        <v>2</v>
      </c>
      <c r="H1288" t="s">
        <v>3</v>
      </c>
      <c r="I1288" t="s">
        <v>691</v>
      </c>
      <c r="J1288" t="s">
        <v>503</v>
      </c>
      <c r="K1288" t="s">
        <v>770</v>
      </c>
      <c r="L1288" t="s">
        <v>733</v>
      </c>
      <c r="M1288" t="s">
        <v>734</v>
      </c>
      <c r="N1288" t="s">
        <v>798</v>
      </c>
      <c r="O1288" t="s">
        <v>5</v>
      </c>
      <c r="P1288" t="s">
        <v>803</v>
      </c>
      <c r="Q1288" t="s">
        <v>6</v>
      </c>
      <c r="R1288">
        <v>0</v>
      </c>
      <c r="S1288" t="s">
        <v>7</v>
      </c>
      <c r="T1288">
        <v>483</v>
      </c>
      <c r="U1288" t="s">
        <v>156</v>
      </c>
      <c r="V1288" t="s">
        <v>4096</v>
      </c>
      <c r="W1288" t="s">
        <v>3094</v>
      </c>
      <c r="X1288">
        <v>10</v>
      </c>
      <c r="Y1288" t="s">
        <v>3104</v>
      </c>
      <c r="Z1288">
        <v>2</v>
      </c>
      <c r="AA1288" t="s">
        <v>920</v>
      </c>
      <c r="AB1288" t="s">
        <v>1593</v>
      </c>
      <c r="AC1288" s="10">
        <v>100</v>
      </c>
      <c r="AD1288" s="10">
        <v>40</v>
      </c>
      <c r="AE1288" s="10">
        <v>40</v>
      </c>
      <c r="AF1288" s="10">
        <v>100</v>
      </c>
      <c r="AG1288" s="10">
        <v>0</v>
      </c>
      <c r="AH1288" s="10">
        <v>0</v>
      </c>
      <c r="AI1288" s="10">
        <v>100</v>
      </c>
      <c r="AJ1288" s="10">
        <v>0</v>
      </c>
      <c r="AK1288" s="10">
        <v>0</v>
      </c>
      <c r="AL1288" s="10">
        <v>100</v>
      </c>
      <c r="AM1288" s="10">
        <v>0</v>
      </c>
      <c r="AN1288" s="10">
        <v>0</v>
      </c>
      <c r="AO1288" s="10">
        <v>100</v>
      </c>
      <c r="AP1288" s="10">
        <v>0</v>
      </c>
      <c r="AQ1288" s="10">
        <v>0</v>
      </c>
      <c r="AR1288" s="10" t="s">
        <v>7</v>
      </c>
      <c r="AS1288" s="10" t="s">
        <v>7</v>
      </c>
      <c r="AT1288" s="10" t="s">
        <v>7</v>
      </c>
      <c r="AU1288" s="10">
        <v>4139321132</v>
      </c>
      <c r="AV1288" s="10">
        <v>3298113734</v>
      </c>
      <c r="AW1288" s="10">
        <v>79.680000000000007</v>
      </c>
      <c r="AX1288" s="10">
        <v>14568171000</v>
      </c>
      <c r="AY1288" s="10">
        <v>0</v>
      </c>
      <c r="AZ1288" s="10">
        <v>0</v>
      </c>
      <c r="BA1288" s="10">
        <v>13505797686</v>
      </c>
      <c r="BB1288" s="10">
        <v>0</v>
      </c>
      <c r="BC1288" s="10">
        <v>0</v>
      </c>
      <c r="BD1288" s="10">
        <v>28262508186</v>
      </c>
      <c r="BE1288" s="10">
        <v>0</v>
      </c>
      <c r="BF1288" s="10">
        <v>0</v>
      </c>
      <c r="BG1288" s="10">
        <v>13505797686</v>
      </c>
      <c r="BH1288" s="10">
        <v>0</v>
      </c>
      <c r="BI1288" s="10">
        <v>0</v>
      </c>
      <c r="BJ1288" s="10" t="s">
        <v>9</v>
      </c>
      <c r="BK1288" s="10" t="s">
        <v>9</v>
      </c>
      <c r="BL1288" s="10" t="s">
        <v>9</v>
      </c>
      <c r="BM1288" s="2">
        <f t="shared" si="201"/>
        <v>4139.321132</v>
      </c>
      <c r="BN1288" s="2">
        <f t="shared" si="202"/>
        <v>3298.113734</v>
      </c>
      <c r="BO1288" s="2">
        <f t="shared" si="203"/>
        <v>14568.171</v>
      </c>
      <c r="BP1288" s="2">
        <f t="shared" si="204"/>
        <v>0</v>
      </c>
      <c r="BQ1288" s="2">
        <f t="shared" si="205"/>
        <v>13505.797686</v>
      </c>
      <c r="BR1288" s="2">
        <f t="shared" si="206"/>
        <v>0</v>
      </c>
      <c r="BS1288" s="2">
        <f t="shared" si="207"/>
        <v>28262.508185999999</v>
      </c>
      <c r="BT1288" s="2">
        <f t="shared" si="208"/>
        <v>0</v>
      </c>
      <c r="BU1288" s="2">
        <f t="shared" si="209"/>
        <v>13505.797686</v>
      </c>
      <c r="BV1288" s="2">
        <f t="shared" si="210"/>
        <v>0</v>
      </c>
    </row>
    <row r="1289" spans="1:74" x14ac:dyDescent="0.25">
      <c r="A1289">
        <v>16</v>
      </c>
      <c r="B1289" t="s">
        <v>0</v>
      </c>
      <c r="C1289" t="s">
        <v>668</v>
      </c>
      <c r="D1289">
        <v>2020</v>
      </c>
      <c r="E1289" t="s">
        <v>1</v>
      </c>
      <c r="F1289" t="s">
        <v>2</v>
      </c>
      <c r="G1289">
        <v>2</v>
      </c>
      <c r="H1289" t="s">
        <v>3</v>
      </c>
      <c r="I1289" t="s">
        <v>691</v>
      </c>
      <c r="J1289" t="s">
        <v>503</v>
      </c>
      <c r="K1289" t="s">
        <v>770</v>
      </c>
      <c r="L1289" t="s">
        <v>733</v>
      </c>
      <c r="M1289" t="s">
        <v>734</v>
      </c>
      <c r="N1289" t="s">
        <v>798</v>
      </c>
      <c r="O1289" t="s">
        <v>5</v>
      </c>
      <c r="P1289" t="s">
        <v>803</v>
      </c>
      <c r="Q1289" t="s">
        <v>6</v>
      </c>
      <c r="R1289">
        <v>0</v>
      </c>
      <c r="S1289" t="s">
        <v>7</v>
      </c>
      <c r="T1289">
        <v>483</v>
      </c>
      <c r="U1289" t="s">
        <v>156</v>
      </c>
      <c r="V1289" t="s">
        <v>4096</v>
      </c>
      <c r="W1289" t="s">
        <v>3094</v>
      </c>
      <c r="X1289">
        <v>11</v>
      </c>
      <c r="Y1289" t="s">
        <v>3105</v>
      </c>
      <c r="Z1289">
        <v>1</v>
      </c>
      <c r="AA1289" t="s">
        <v>924</v>
      </c>
      <c r="AB1289" t="s">
        <v>1593</v>
      </c>
      <c r="AC1289" s="10">
        <v>0.47</v>
      </c>
      <c r="AD1289" s="10">
        <v>0.09</v>
      </c>
      <c r="AE1289" s="10">
        <v>19.149999999999999</v>
      </c>
      <c r="AF1289" s="10">
        <v>0.5</v>
      </c>
      <c r="AG1289" s="10">
        <v>0</v>
      </c>
      <c r="AH1289" s="10">
        <v>0</v>
      </c>
      <c r="AI1289" s="10">
        <v>0.5</v>
      </c>
      <c r="AJ1289" s="10">
        <v>0</v>
      </c>
      <c r="AK1289" s="10">
        <v>0</v>
      </c>
      <c r="AL1289" s="10">
        <v>0.5</v>
      </c>
      <c r="AM1289" s="10">
        <v>0</v>
      </c>
      <c r="AN1289" s="10">
        <v>0</v>
      </c>
      <c r="AO1289" s="10">
        <v>0.03</v>
      </c>
      <c r="AP1289" s="10">
        <v>0</v>
      </c>
      <c r="AQ1289" s="10">
        <v>0</v>
      </c>
      <c r="AR1289" s="10">
        <v>2</v>
      </c>
      <c r="AS1289" s="10">
        <v>0.09</v>
      </c>
      <c r="AT1289" s="10">
        <v>4.5</v>
      </c>
      <c r="AU1289" s="10">
        <v>300000000</v>
      </c>
      <c r="AV1289" s="10">
        <v>293025600</v>
      </c>
      <c r="AW1289" s="10">
        <v>97.68</v>
      </c>
      <c r="AX1289" s="10">
        <v>910000000</v>
      </c>
      <c r="AY1289" s="10">
        <v>0</v>
      </c>
      <c r="AZ1289" s="10">
        <v>0</v>
      </c>
      <c r="BA1289" s="10">
        <v>716513750</v>
      </c>
      <c r="BB1289" s="10">
        <v>0</v>
      </c>
      <c r="BC1289" s="10">
        <v>0</v>
      </c>
      <c r="BD1289" s="10">
        <v>716513750</v>
      </c>
      <c r="BE1289" s="10">
        <v>0</v>
      </c>
      <c r="BF1289" s="10">
        <v>0</v>
      </c>
      <c r="BG1289" s="10">
        <v>716513750</v>
      </c>
      <c r="BH1289" s="10">
        <v>0</v>
      </c>
      <c r="BI1289" s="10">
        <v>0</v>
      </c>
      <c r="BJ1289" s="10" t="s">
        <v>9</v>
      </c>
      <c r="BK1289" s="10" t="s">
        <v>9</v>
      </c>
      <c r="BL1289" s="10" t="s">
        <v>9</v>
      </c>
      <c r="BM1289" s="2">
        <f t="shared" si="201"/>
        <v>300</v>
      </c>
      <c r="BN1289" s="2">
        <f t="shared" si="202"/>
        <v>293.0256</v>
      </c>
      <c r="BO1289" s="2">
        <f t="shared" si="203"/>
        <v>910</v>
      </c>
      <c r="BP1289" s="2">
        <f t="shared" si="204"/>
        <v>0</v>
      </c>
      <c r="BQ1289" s="2">
        <f t="shared" si="205"/>
        <v>716.51374999999996</v>
      </c>
      <c r="BR1289" s="2">
        <f t="shared" si="206"/>
        <v>0</v>
      </c>
      <c r="BS1289" s="2">
        <f t="shared" si="207"/>
        <v>716.51374999999996</v>
      </c>
      <c r="BT1289" s="2">
        <f t="shared" si="208"/>
        <v>0</v>
      </c>
      <c r="BU1289" s="2">
        <f t="shared" si="209"/>
        <v>716.51374999999996</v>
      </c>
      <c r="BV1289" s="2">
        <f t="shared" si="210"/>
        <v>0</v>
      </c>
    </row>
    <row r="1290" spans="1:74" x14ac:dyDescent="0.25">
      <c r="A1290">
        <v>16</v>
      </c>
      <c r="B1290" t="s">
        <v>0</v>
      </c>
      <c r="C1290" t="s">
        <v>668</v>
      </c>
      <c r="D1290">
        <v>2020</v>
      </c>
      <c r="E1290" t="s">
        <v>1</v>
      </c>
      <c r="F1290" t="s">
        <v>2</v>
      </c>
      <c r="G1290">
        <v>2</v>
      </c>
      <c r="H1290" t="s">
        <v>3</v>
      </c>
      <c r="I1290" t="s">
        <v>691</v>
      </c>
      <c r="J1290" t="s">
        <v>503</v>
      </c>
      <c r="K1290" t="s">
        <v>770</v>
      </c>
      <c r="L1290" t="s">
        <v>733</v>
      </c>
      <c r="M1290" t="s">
        <v>734</v>
      </c>
      <c r="N1290" t="s">
        <v>798</v>
      </c>
      <c r="O1290" t="s">
        <v>5</v>
      </c>
      <c r="P1290" t="s">
        <v>803</v>
      </c>
      <c r="Q1290" t="s">
        <v>6</v>
      </c>
      <c r="R1290">
        <v>0</v>
      </c>
      <c r="S1290" t="s">
        <v>7</v>
      </c>
      <c r="T1290">
        <v>483</v>
      </c>
      <c r="U1290" t="s">
        <v>156</v>
      </c>
      <c r="V1290" t="s">
        <v>4096</v>
      </c>
      <c r="W1290" t="s">
        <v>3094</v>
      </c>
      <c r="X1290">
        <v>12</v>
      </c>
      <c r="Y1290" t="s">
        <v>3106</v>
      </c>
      <c r="Z1290">
        <v>1</v>
      </c>
      <c r="AA1290" t="s">
        <v>924</v>
      </c>
      <c r="AB1290" t="s">
        <v>1593</v>
      </c>
      <c r="AC1290" s="10">
        <v>0.2</v>
      </c>
      <c r="AD1290" s="10">
        <v>7.0000000000000007E-2</v>
      </c>
      <c r="AE1290" s="10">
        <v>35</v>
      </c>
      <c r="AF1290" s="10">
        <v>0.5</v>
      </c>
      <c r="AG1290" s="10">
        <v>0</v>
      </c>
      <c r="AH1290" s="10">
        <v>0</v>
      </c>
      <c r="AI1290" s="10">
        <v>0.5</v>
      </c>
      <c r="AJ1290" s="10">
        <v>0</v>
      </c>
      <c r="AK1290" s="10">
        <v>0</v>
      </c>
      <c r="AL1290" s="10">
        <v>0.5</v>
      </c>
      <c r="AM1290" s="10">
        <v>0</v>
      </c>
      <c r="AN1290" s="10">
        <v>0</v>
      </c>
      <c r="AO1290" s="10">
        <v>0.3</v>
      </c>
      <c r="AP1290" s="10">
        <v>0</v>
      </c>
      <c r="AQ1290" s="10">
        <v>0</v>
      </c>
      <c r="AR1290" s="10">
        <v>2</v>
      </c>
      <c r="AS1290" s="10">
        <v>7.0000000000000007E-2</v>
      </c>
      <c r="AT1290" s="10">
        <v>3.5</v>
      </c>
      <c r="AU1290" s="10">
        <v>27600000</v>
      </c>
      <c r="AV1290" s="10">
        <v>27600000</v>
      </c>
      <c r="AW1290" s="10">
        <v>100</v>
      </c>
      <c r="AX1290" s="10">
        <v>175748000</v>
      </c>
      <c r="AY1290" s="10">
        <v>0</v>
      </c>
      <c r="AZ1290" s="10">
        <v>0</v>
      </c>
      <c r="BA1290" s="10">
        <v>276605500</v>
      </c>
      <c r="BB1290" s="10">
        <v>0</v>
      </c>
      <c r="BC1290" s="10">
        <v>0</v>
      </c>
      <c r="BD1290" s="10">
        <v>276605500</v>
      </c>
      <c r="BE1290" s="10">
        <v>0</v>
      </c>
      <c r="BF1290" s="10">
        <v>0</v>
      </c>
      <c r="BG1290" s="10">
        <v>276605500</v>
      </c>
      <c r="BH1290" s="10">
        <v>0</v>
      </c>
      <c r="BI1290" s="10">
        <v>0</v>
      </c>
      <c r="BJ1290" s="10" t="s">
        <v>9</v>
      </c>
      <c r="BK1290" s="10" t="s">
        <v>9</v>
      </c>
      <c r="BL1290" s="10" t="s">
        <v>9</v>
      </c>
      <c r="BM1290" s="2">
        <f t="shared" si="201"/>
        <v>27.6</v>
      </c>
      <c r="BN1290" s="2">
        <f t="shared" si="202"/>
        <v>27.6</v>
      </c>
      <c r="BO1290" s="2">
        <f t="shared" si="203"/>
        <v>175.74799999999999</v>
      </c>
      <c r="BP1290" s="2">
        <f t="shared" si="204"/>
        <v>0</v>
      </c>
      <c r="BQ1290" s="2">
        <f t="shared" si="205"/>
        <v>276.60550000000001</v>
      </c>
      <c r="BR1290" s="2">
        <f t="shared" si="206"/>
        <v>0</v>
      </c>
      <c r="BS1290" s="2">
        <f t="shared" si="207"/>
        <v>276.60550000000001</v>
      </c>
      <c r="BT1290" s="2">
        <f t="shared" si="208"/>
        <v>0</v>
      </c>
      <c r="BU1290" s="2">
        <f t="shared" si="209"/>
        <v>276.60550000000001</v>
      </c>
      <c r="BV1290" s="2">
        <f t="shared" si="210"/>
        <v>0</v>
      </c>
    </row>
    <row r="1291" spans="1:74" x14ac:dyDescent="0.25">
      <c r="A1291">
        <v>16</v>
      </c>
      <c r="B1291" t="s">
        <v>0</v>
      </c>
      <c r="C1291" t="s">
        <v>668</v>
      </c>
      <c r="D1291">
        <v>2020</v>
      </c>
      <c r="E1291" t="s">
        <v>1</v>
      </c>
      <c r="F1291" t="s">
        <v>2</v>
      </c>
      <c r="G1291">
        <v>2</v>
      </c>
      <c r="H1291" t="s">
        <v>3</v>
      </c>
      <c r="I1291" t="s">
        <v>691</v>
      </c>
      <c r="J1291" t="s">
        <v>503</v>
      </c>
      <c r="K1291" t="s">
        <v>770</v>
      </c>
      <c r="L1291" t="s">
        <v>733</v>
      </c>
      <c r="M1291" t="s">
        <v>734</v>
      </c>
      <c r="N1291" t="s">
        <v>798</v>
      </c>
      <c r="O1291" t="s">
        <v>5</v>
      </c>
      <c r="P1291" t="s">
        <v>803</v>
      </c>
      <c r="Q1291" t="s">
        <v>6</v>
      </c>
      <c r="R1291">
        <v>0</v>
      </c>
      <c r="S1291" t="s">
        <v>7</v>
      </c>
      <c r="T1291">
        <v>483</v>
      </c>
      <c r="U1291" t="s">
        <v>156</v>
      </c>
      <c r="V1291" t="s">
        <v>4096</v>
      </c>
      <c r="W1291" t="s">
        <v>3094</v>
      </c>
      <c r="X1291">
        <v>13</v>
      </c>
      <c r="Y1291" t="s">
        <v>3107</v>
      </c>
      <c r="Z1291">
        <v>1</v>
      </c>
      <c r="AA1291" t="s">
        <v>924</v>
      </c>
      <c r="AB1291" t="s">
        <v>1593</v>
      </c>
      <c r="AC1291" s="10">
        <v>0</v>
      </c>
      <c r="AD1291" s="10">
        <v>0</v>
      </c>
      <c r="AE1291" s="10">
        <v>0</v>
      </c>
      <c r="AF1291" s="10">
        <v>0.2</v>
      </c>
      <c r="AG1291" s="10">
        <v>0</v>
      </c>
      <c r="AH1291" s="10">
        <v>0</v>
      </c>
      <c r="AI1291" s="10">
        <v>0.2</v>
      </c>
      <c r="AJ1291" s="10">
        <v>0</v>
      </c>
      <c r="AK1291" s="10">
        <v>0</v>
      </c>
      <c r="AL1291" s="10">
        <v>0.4</v>
      </c>
      <c r="AM1291" s="10">
        <v>0</v>
      </c>
      <c r="AN1291" s="10">
        <v>0</v>
      </c>
      <c r="AO1291" s="10">
        <v>0.2</v>
      </c>
      <c r="AP1291" s="10">
        <v>0</v>
      </c>
      <c r="AQ1291" s="10">
        <v>0</v>
      </c>
      <c r="AR1291" s="10">
        <v>1</v>
      </c>
      <c r="AS1291" s="10">
        <v>0</v>
      </c>
      <c r="AT1291" s="10">
        <v>0</v>
      </c>
      <c r="AU1291" s="10">
        <v>0</v>
      </c>
      <c r="AV1291" s="10">
        <v>0</v>
      </c>
      <c r="AW1291" s="10">
        <v>0</v>
      </c>
      <c r="AX1291" s="10">
        <v>503000000</v>
      </c>
      <c r="AY1291" s="10">
        <v>0</v>
      </c>
      <c r="AZ1291" s="10">
        <v>0</v>
      </c>
      <c r="BA1291" s="10">
        <v>1787522303</v>
      </c>
      <c r="BB1291" s="10">
        <v>0</v>
      </c>
      <c r="BC1291" s="10">
        <v>0</v>
      </c>
      <c r="BD1291" s="10">
        <v>1787522303</v>
      </c>
      <c r="BE1291" s="10">
        <v>0</v>
      </c>
      <c r="BF1291" s="10">
        <v>0</v>
      </c>
      <c r="BG1291" s="10">
        <v>1787522303</v>
      </c>
      <c r="BH1291" s="10">
        <v>0</v>
      </c>
      <c r="BI1291" s="10">
        <v>0</v>
      </c>
      <c r="BJ1291" s="10" t="s">
        <v>9</v>
      </c>
      <c r="BK1291" s="10" t="s">
        <v>9</v>
      </c>
      <c r="BL1291" s="10" t="s">
        <v>9</v>
      </c>
      <c r="BM1291" s="2">
        <f t="shared" si="201"/>
        <v>0</v>
      </c>
      <c r="BN1291" s="2">
        <f t="shared" si="202"/>
        <v>0</v>
      </c>
      <c r="BO1291" s="2">
        <f t="shared" si="203"/>
        <v>503</v>
      </c>
      <c r="BP1291" s="2">
        <f t="shared" si="204"/>
        <v>0</v>
      </c>
      <c r="BQ1291" s="2">
        <f t="shared" si="205"/>
        <v>1787.522303</v>
      </c>
      <c r="BR1291" s="2">
        <f t="shared" si="206"/>
        <v>0</v>
      </c>
      <c r="BS1291" s="2">
        <f t="shared" si="207"/>
        <v>1787.522303</v>
      </c>
      <c r="BT1291" s="2">
        <f t="shared" si="208"/>
        <v>0</v>
      </c>
      <c r="BU1291" s="2">
        <f t="shared" si="209"/>
        <v>1787.522303</v>
      </c>
      <c r="BV1291" s="2">
        <f t="shared" si="210"/>
        <v>0</v>
      </c>
    </row>
    <row r="1292" spans="1:74" x14ac:dyDescent="0.25">
      <c r="A1292">
        <v>16</v>
      </c>
      <c r="B1292" t="s">
        <v>0</v>
      </c>
      <c r="C1292" t="s">
        <v>668</v>
      </c>
      <c r="D1292">
        <v>2020</v>
      </c>
      <c r="E1292" t="s">
        <v>1</v>
      </c>
      <c r="F1292" t="s">
        <v>2</v>
      </c>
      <c r="G1292">
        <v>2</v>
      </c>
      <c r="H1292" t="s">
        <v>3</v>
      </c>
      <c r="I1292" t="s">
        <v>691</v>
      </c>
      <c r="J1292" t="s">
        <v>503</v>
      </c>
      <c r="K1292" t="s">
        <v>770</v>
      </c>
      <c r="L1292" t="s">
        <v>733</v>
      </c>
      <c r="M1292" t="s">
        <v>734</v>
      </c>
      <c r="N1292" t="s">
        <v>798</v>
      </c>
      <c r="O1292" t="s">
        <v>5</v>
      </c>
      <c r="P1292" t="s">
        <v>803</v>
      </c>
      <c r="Q1292" t="s">
        <v>6</v>
      </c>
      <c r="R1292">
        <v>0</v>
      </c>
      <c r="S1292" t="s">
        <v>7</v>
      </c>
      <c r="T1292">
        <v>483</v>
      </c>
      <c r="U1292" t="s">
        <v>156</v>
      </c>
      <c r="V1292" t="s">
        <v>4096</v>
      </c>
      <c r="W1292" t="s">
        <v>3094</v>
      </c>
      <c r="X1292">
        <v>14</v>
      </c>
      <c r="Y1292" t="s">
        <v>3108</v>
      </c>
      <c r="Z1292">
        <v>1</v>
      </c>
      <c r="AA1292" t="s">
        <v>924</v>
      </c>
      <c r="AB1292" t="s">
        <v>1593</v>
      </c>
      <c r="AC1292" s="10">
        <v>0</v>
      </c>
      <c r="AD1292" s="10">
        <v>0</v>
      </c>
      <c r="AE1292" s="10">
        <v>0</v>
      </c>
      <c r="AF1292" s="10">
        <v>0.2</v>
      </c>
      <c r="AG1292" s="10">
        <v>0</v>
      </c>
      <c r="AH1292" s="10">
        <v>0</v>
      </c>
      <c r="AI1292" s="10">
        <v>0.4</v>
      </c>
      <c r="AJ1292" s="10">
        <v>0</v>
      </c>
      <c r="AK1292" s="10">
        <v>0</v>
      </c>
      <c r="AL1292" s="10">
        <v>0.2</v>
      </c>
      <c r="AM1292" s="10">
        <v>0</v>
      </c>
      <c r="AN1292" s="10">
        <v>0</v>
      </c>
      <c r="AO1292" s="10">
        <v>0.2</v>
      </c>
      <c r="AP1292" s="10">
        <v>0</v>
      </c>
      <c r="AQ1292" s="10">
        <v>0</v>
      </c>
      <c r="AR1292" s="10">
        <v>1</v>
      </c>
      <c r="AS1292" s="10">
        <v>0</v>
      </c>
      <c r="AT1292" s="10">
        <v>0</v>
      </c>
      <c r="AU1292" s="10">
        <v>0</v>
      </c>
      <c r="AV1292" s="10">
        <v>0</v>
      </c>
      <c r="AW1292" s="10">
        <v>0</v>
      </c>
      <c r="AX1292" s="10">
        <v>1715000000</v>
      </c>
      <c r="AY1292" s="10">
        <v>0</v>
      </c>
      <c r="AZ1292" s="10">
        <v>0</v>
      </c>
      <c r="BA1292" s="10">
        <v>1787522303</v>
      </c>
      <c r="BB1292" s="10">
        <v>0</v>
      </c>
      <c r="BC1292" s="10">
        <v>0</v>
      </c>
      <c r="BD1292" s="10">
        <v>1787522303</v>
      </c>
      <c r="BE1292" s="10">
        <v>0</v>
      </c>
      <c r="BF1292" s="10">
        <v>0</v>
      </c>
      <c r="BG1292" s="10">
        <v>1787522303</v>
      </c>
      <c r="BH1292" s="10">
        <v>0</v>
      </c>
      <c r="BI1292" s="10">
        <v>0</v>
      </c>
      <c r="BJ1292" s="10" t="s">
        <v>9</v>
      </c>
      <c r="BK1292" s="10" t="s">
        <v>9</v>
      </c>
      <c r="BL1292" s="10" t="s">
        <v>9</v>
      </c>
      <c r="BM1292" s="2">
        <f t="shared" si="201"/>
        <v>0</v>
      </c>
      <c r="BN1292" s="2">
        <f t="shared" si="202"/>
        <v>0</v>
      </c>
      <c r="BO1292" s="2">
        <f t="shared" si="203"/>
        <v>1715</v>
      </c>
      <c r="BP1292" s="2">
        <f t="shared" si="204"/>
        <v>0</v>
      </c>
      <c r="BQ1292" s="2">
        <f t="shared" si="205"/>
        <v>1787.522303</v>
      </c>
      <c r="BR1292" s="2">
        <f t="shared" si="206"/>
        <v>0</v>
      </c>
      <c r="BS1292" s="2">
        <f t="shared" si="207"/>
        <v>1787.522303</v>
      </c>
      <c r="BT1292" s="2">
        <f t="shared" si="208"/>
        <v>0</v>
      </c>
      <c r="BU1292" s="2">
        <f t="shared" si="209"/>
        <v>1787.522303</v>
      </c>
      <c r="BV1292" s="2">
        <f t="shared" si="210"/>
        <v>0</v>
      </c>
    </row>
    <row r="1293" spans="1:74" x14ac:dyDescent="0.25">
      <c r="A1293">
        <v>16</v>
      </c>
      <c r="B1293" t="s">
        <v>0</v>
      </c>
      <c r="C1293" t="s">
        <v>668</v>
      </c>
      <c r="D1293">
        <v>2020</v>
      </c>
      <c r="E1293" t="s">
        <v>1</v>
      </c>
      <c r="F1293" t="s">
        <v>2</v>
      </c>
      <c r="G1293">
        <v>2</v>
      </c>
      <c r="H1293" t="s">
        <v>3</v>
      </c>
      <c r="I1293" t="s">
        <v>691</v>
      </c>
      <c r="J1293" t="s">
        <v>503</v>
      </c>
      <c r="K1293" t="s">
        <v>770</v>
      </c>
      <c r="L1293" t="s">
        <v>733</v>
      </c>
      <c r="M1293" t="s">
        <v>734</v>
      </c>
      <c r="N1293" t="s">
        <v>798</v>
      </c>
      <c r="O1293" t="s">
        <v>5</v>
      </c>
      <c r="P1293" t="s">
        <v>803</v>
      </c>
      <c r="Q1293" t="s">
        <v>6</v>
      </c>
      <c r="R1293">
        <v>0</v>
      </c>
      <c r="S1293" t="s">
        <v>7</v>
      </c>
      <c r="T1293">
        <v>483</v>
      </c>
      <c r="U1293" t="s">
        <v>156</v>
      </c>
      <c r="V1293" t="s">
        <v>4096</v>
      </c>
      <c r="W1293" t="s">
        <v>3094</v>
      </c>
      <c r="X1293">
        <v>15</v>
      </c>
      <c r="Y1293" t="s">
        <v>3109</v>
      </c>
      <c r="Z1293">
        <v>1</v>
      </c>
      <c r="AA1293" t="s">
        <v>924</v>
      </c>
      <c r="AB1293" t="s">
        <v>1593</v>
      </c>
      <c r="AC1293" s="10">
        <v>0.4</v>
      </c>
      <c r="AD1293" s="10">
        <v>0.24</v>
      </c>
      <c r="AE1293" s="10">
        <v>60</v>
      </c>
      <c r="AF1293" s="10">
        <v>0.4</v>
      </c>
      <c r="AG1293" s="10">
        <v>0</v>
      </c>
      <c r="AH1293" s="10">
        <v>0</v>
      </c>
      <c r="AI1293" s="10">
        <v>0.4</v>
      </c>
      <c r="AJ1293" s="10">
        <v>0</v>
      </c>
      <c r="AK1293" s="10">
        <v>0</v>
      </c>
      <c r="AL1293" s="10">
        <v>0.4</v>
      </c>
      <c r="AM1293" s="10">
        <v>0</v>
      </c>
      <c r="AN1293" s="10">
        <v>0</v>
      </c>
      <c r="AO1293" s="10">
        <v>0.4</v>
      </c>
      <c r="AP1293" s="10">
        <v>0</v>
      </c>
      <c r="AQ1293" s="10">
        <v>0</v>
      </c>
      <c r="AR1293" s="10">
        <v>2</v>
      </c>
      <c r="AS1293" s="10">
        <v>0.24</v>
      </c>
      <c r="AT1293" s="10">
        <v>12</v>
      </c>
      <c r="AU1293" s="10">
        <v>1401999141</v>
      </c>
      <c r="AV1293" s="10">
        <v>1123588090</v>
      </c>
      <c r="AW1293" s="10">
        <v>80.14</v>
      </c>
      <c r="AX1293" s="10">
        <v>692000000</v>
      </c>
      <c r="AY1293" s="10">
        <v>0</v>
      </c>
      <c r="AZ1293" s="10">
        <v>0</v>
      </c>
      <c r="BA1293" s="10">
        <v>1787522303</v>
      </c>
      <c r="BB1293" s="10">
        <v>0</v>
      </c>
      <c r="BC1293" s="10">
        <v>0</v>
      </c>
      <c r="BD1293" s="10">
        <v>1787522303</v>
      </c>
      <c r="BE1293" s="10">
        <v>0</v>
      </c>
      <c r="BF1293" s="10">
        <v>0</v>
      </c>
      <c r="BG1293" s="10">
        <v>1787522303</v>
      </c>
      <c r="BH1293" s="10">
        <v>0</v>
      </c>
      <c r="BI1293" s="10">
        <v>0</v>
      </c>
      <c r="BJ1293" s="10" t="s">
        <v>9</v>
      </c>
      <c r="BK1293" s="10" t="s">
        <v>9</v>
      </c>
      <c r="BL1293" s="10" t="s">
        <v>9</v>
      </c>
      <c r="BM1293" s="2">
        <f t="shared" si="201"/>
        <v>1401.999141</v>
      </c>
      <c r="BN1293" s="2">
        <f t="shared" si="202"/>
        <v>1123.58809</v>
      </c>
      <c r="BO1293" s="2">
        <f t="shared" si="203"/>
        <v>692</v>
      </c>
      <c r="BP1293" s="2">
        <f t="shared" si="204"/>
        <v>0</v>
      </c>
      <c r="BQ1293" s="2">
        <f t="shared" si="205"/>
        <v>1787.522303</v>
      </c>
      <c r="BR1293" s="2">
        <f t="shared" si="206"/>
        <v>0</v>
      </c>
      <c r="BS1293" s="2">
        <f t="shared" si="207"/>
        <v>1787.522303</v>
      </c>
      <c r="BT1293" s="2">
        <f t="shared" si="208"/>
        <v>0</v>
      </c>
      <c r="BU1293" s="2">
        <f t="shared" si="209"/>
        <v>1787.522303</v>
      </c>
      <c r="BV1293" s="2">
        <f t="shared" si="210"/>
        <v>0</v>
      </c>
    </row>
    <row r="1294" spans="1:74" x14ac:dyDescent="0.25">
      <c r="A1294">
        <v>16</v>
      </c>
      <c r="B1294" t="s">
        <v>0</v>
      </c>
      <c r="C1294" t="s">
        <v>668</v>
      </c>
      <c r="D1294">
        <v>2020</v>
      </c>
      <c r="E1294" t="s">
        <v>1</v>
      </c>
      <c r="F1294" t="s">
        <v>2</v>
      </c>
      <c r="G1294">
        <v>2</v>
      </c>
      <c r="H1294" t="s">
        <v>3</v>
      </c>
      <c r="I1294" t="s">
        <v>691</v>
      </c>
      <c r="J1294" t="s">
        <v>503</v>
      </c>
      <c r="K1294" t="s">
        <v>770</v>
      </c>
      <c r="L1294" t="s">
        <v>733</v>
      </c>
      <c r="M1294" t="s">
        <v>734</v>
      </c>
      <c r="N1294" t="s">
        <v>798</v>
      </c>
      <c r="O1294" t="s">
        <v>5</v>
      </c>
      <c r="P1294" t="s">
        <v>803</v>
      </c>
      <c r="Q1294" t="s">
        <v>6</v>
      </c>
      <c r="R1294">
        <v>0</v>
      </c>
      <c r="S1294" t="s">
        <v>7</v>
      </c>
      <c r="T1294">
        <v>483</v>
      </c>
      <c r="U1294" t="s">
        <v>156</v>
      </c>
      <c r="V1294" t="s">
        <v>4096</v>
      </c>
      <c r="W1294" t="s">
        <v>3094</v>
      </c>
      <c r="X1294">
        <v>16</v>
      </c>
      <c r="Y1294" t="s">
        <v>3110</v>
      </c>
      <c r="Z1294">
        <v>2</v>
      </c>
      <c r="AA1294" t="s">
        <v>920</v>
      </c>
      <c r="AB1294" t="s">
        <v>1593</v>
      </c>
      <c r="AC1294" s="10">
        <v>0</v>
      </c>
      <c r="AD1294" s="10">
        <v>0</v>
      </c>
      <c r="AE1294" s="10">
        <v>0</v>
      </c>
      <c r="AF1294" s="10">
        <v>99</v>
      </c>
      <c r="AG1294" s="10">
        <v>0</v>
      </c>
      <c r="AH1294" s="10">
        <v>0</v>
      </c>
      <c r="AI1294" s="10">
        <v>99</v>
      </c>
      <c r="AJ1294" s="10">
        <v>0</v>
      </c>
      <c r="AK1294" s="10">
        <v>0</v>
      </c>
      <c r="AL1294" s="10">
        <v>99</v>
      </c>
      <c r="AM1294" s="10">
        <v>0</v>
      </c>
      <c r="AN1294" s="10">
        <v>0</v>
      </c>
      <c r="AO1294" s="10">
        <v>99</v>
      </c>
      <c r="AP1294" s="10">
        <v>0</v>
      </c>
      <c r="AQ1294" s="10">
        <v>0</v>
      </c>
      <c r="AR1294" s="10" t="s">
        <v>7</v>
      </c>
      <c r="AS1294" s="10" t="s">
        <v>7</v>
      </c>
      <c r="AT1294" s="10" t="s">
        <v>7</v>
      </c>
      <c r="AU1294" s="10">
        <v>0</v>
      </c>
      <c r="AV1294" s="10">
        <v>0</v>
      </c>
      <c r="AW1294" s="10">
        <v>0</v>
      </c>
      <c r="AX1294" s="10">
        <v>10451420000</v>
      </c>
      <c r="AY1294" s="10">
        <v>0</v>
      </c>
      <c r="AZ1294" s="10">
        <v>0</v>
      </c>
      <c r="BA1294" s="10">
        <v>7824509068</v>
      </c>
      <c r="BB1294" s="10">
        <v>0</v>
      </c>
      <c r="BC1294" s="10">
        <v>0</v>
      </c>
      <c r="BD1294" s="10">
        <v>5216339378</v>
      </c>
      <c r="BE1294" s="10">
        <v>0</v>
      </c>
      <c r="BF1294" s="10">
        <v>0</v>
      </c>
      <c r="BG1294" s="10">
        <v>2608169689</v>
      </c>
      <c r="BH1294" s="10">
        <v>0</v>
      </c>
      <c r="BI1294" s="10">
        <v>0</v>
      </c>
      <c r="BJ1294" s="10" t="s">
        <v>9</v>
      </c>
      <c r="BK1294" s="10" t="s">
        <v>9</v>
      </c>
      <c r="BL1294" s="10" t="s">
        <v>9</v>
      </c>
      <c r="BM1294" s="2">
        <f t="shared" si="201"/>
        <v>0</v>
      </c>
      <c r="BN1294" s="2">
        <f t="shared" si="202"/>
        <v>0</v>
      </c>
      <c r="BO1294" s="2">
        <f t="shared" si="203"/>
        <v>10451.42</v>
      </c>
      <c r="BP1294" s="2">
        <f t="shared" si="204"/>
        <v>0</v>
      </c>
      <c r="BQ1294" s="2">
        <f t="shared" si="205"/>
        <v>7824.5090680000003</v>
      </c>
      <c r="BR1294" s="2">
        <f t="shared" si="206"/>
        <v>0</v>
      </c>
      <c r="BS1294" s="2">
        <f t="shared" si="207"/>
        <v>5216.3393779999997</v>
      </c>
      <c r="BT1294" s="2">
        <f t="shared" si="208"/>
        <v>0</v>
      </c>
      <c r="BU1294" s="2">
        <f t="shared" si="209"/>
        <v>2608.1696889999998</v>
      </c>
      <c r="BV1294" s="2">
        <f t="shared" si="210"/>
        <v>0</v>
      </c>
    </row>
    <row r="1295" spans="1:74" x14ac:dyDescent="0.25">
      <c r="A1295">
        <v>16</v>
      </c>
      <c r="B1295" t="s">
        <v>0</v>
      </c>
      <c r="C1295" t="s">
        <v>668</v>
      </c>
      <c r="D1295">
        <v>2020</v>
      </c>
      <c r="E1295" t="s">
        <v>1</v>
      </c>
      <c r="F1295" t="s">
        <v>2</v>
      </c>
      <c r="G1295">
        <v>2</v>
      </c>
      <c r="H1295" t="s">
        <v>3</v>
      </c>
      <c r="I1295" t="s">
        <v>691</v>
      </c>
      <c r="J1295" t="s">
        <v>503</v>
      </c>
      <c r="K1295" t="s">
        <v>770</v>
      </c>
      <c r="L1295" t="s">
        <v>733</v>
      </c>
      <c r="M1295" t="s">
        <v>734</v>
      </c>
      <c r="N1295" t="s">
        <v>798</v>
      </c>
      <c r="O1295" t="s">
        <v>5</v>
      </c>
      <c r="P1295" t="s">
        <v>803</v>
      </c>
      <c r="Q1295" t="s">
        <v>6</v>
      </c>
      <c r="R1295">
        <v>0</v>
      </c>
      <c r="S1295" t="s">
        <v>7</v>
      </c>
      <c r="T1295">
        <v>483</v>
      </c>
      <c r="U1295" t="s">
        <v>156</v>
      </c>
      <c r="V1295" t="s">
        <v>4096</v>
      </c>
      <c r="W1295" t="s">
        <v>3094</v>
      </c>
      <c r="X1295">
        <v>17</v>
      </c>
      <c r="Y1295" t="s">
        <v>3111</v>
      </c>
      <c r="Z1295">
        <v>1</v>
      </c>
      <c r="AA1295" t="s">
        <v>924</v>
      </c>
      <c r="AB1295" t="s">
        <v>1593</v>
      </c>
      <c r="AC1295" s="10">
        <v>0.5</v>
      </c>
      <c r="AD1295" s="10">
        <v>0.24</v>
      </c>
      <c r="AE1295" s="10">
        <v>48</v>
      </c>
      <c r="AF1295" s="10">
        <v>0.5</v>
      </c>
      <c r="AG1295" s="10">
        <v>0</v>
      </c>
      <c r="AH1295" s="10">
        <v>0</v>
      </c>
      <c r="AI1295" s="10">
        <v>0</v>
      </c>
      <c r="AJ1295" s="10">
        <v>0</v>
      </c>
      <c r="AK1295" s="10">
        <v>0</v>
      </c>
      <c r="AL1295" s="10">
        <v>0</v>
      </c>
      <c r="AM1295" s="10">
        <v>0</v>
      </c>
      <c r="AN1295" s="10">
        <v>0</v>
      </c>
      <c r="AO1295" s="10">
        <v>0</v>
      </c>
      <c r="AP1295" s="10">
        <v>0</v>
      </c>
      <c r="AQ1295" s="10">
        <v>0</v>
      </c>
      <c r="AR1295" s="10">
        <v>1</v>
      </c>
      <c r="AS1295" s="10">
        <v>0.24</v>
      </c>
      <c r="AT1295" s="10">
        <v>24</v>
      </c>
      <c r="AU1295" s="10">
        <v>1917786221</v>
      </c>
      <c r="AV1295" s="10">
        <v>928212874</v>
      </c>
      <c r="AW1295" s="10">
        <v>48.4</v>
      </c>
      <c r="AX1295" s="10">
        <v>1060758000</v>
      </c>
      <c r="AY1295" s="10">
        <v>0</v>
      </c>
      <c r="AZ1295" s="10">
        <v>0</v>
      </c>
      <c r="BA1295" s="10">
        <v>0</v>
      </c>
      <c r="BB1295" s="10">
        <v>0</v>
      </c>
      <c r="BC1295" s="10">
        <v>0</v>
      </c>
      <c r="BD1295" s="10">
        <v>0</v>
      </c>
      <c r="BE1295" s="10">
        <v>0</v>
      </c>
      <c r="BF1295" s="10">
        <v>0</v>
      </c>
      <c r="BG1295" s="10">
        <v>0</v>
      </c>
      <c r="BH1295" s="10">
        <v>0</v>
      </c>
      <c r="BI1295" s="10">
        <v>0</v>
      </c>
      <c r="BJ1295" s="10" t="s">
        <v>9</v>
      </c>
      <c r="BK1295" s="10" t="s">
        <v>9</v>
      </c>
      <c r="BL1295" s="10" t="s">
        <v>9</v>
      </c>
      <c r="BM1295" s="2">
        <f t="shared" si="201"/>
        <v>1917.7862210000001</v>
      </c>
      <c r="BN1295" s="2">
        <f t="shared" si="202"/>
        <v>928.21287400000006</v>
      </c>
      <c r="BO1295" s="2">
        <f t="shared" si="203"/>
        <v>1060.758</v>
      </c>
      <c r="BP1295" s="2">
        <f t="shared" si="204"/>
        <v>0</v>
      </c>
      <c r="BQ1295" s="2">
        <f t="shared" si="205"/>
        <v>0</v>
      </c>
      <c r="BR1295" s="2">
        <f t="shared" si="206"/>
        <v>0</v>
      </c>
      <c r="BS1295" s="2">
        <f t="shared" si="207"/>
        <v>0</v>
      </c>
      <c r="BT1295" s="2">
        <f t="shared" si="208"/>
        <v>0</v>
      </c>
      <c r="BU1295" s="2">
        <f t="shared" si="209"/>
        <v>0</v>
      </c>
      <c r="BV1295" s="2">
        <f t="shared" si="210"/>
        <v>0</v>
      </c>
    </row>
    <row r="1296" spans="1:74" x14ac:dyDescent="0.25">
      <c r="A1296">
        <v>16</v>
      </c>
      <c r="B1296" t="s">
        <v>0</v>
      </c>
      <c r="C1296" t="s">
        <v>668</v>
      </c>
      <c r="D1296">
        <v>2020</v>
      </c>
      <c r="E1296" t="s">
        <v>1</v>
      </c>
      <c r="F1296" t="s">
        <v>2</v>
      </c>
      <c r="G1296">
        <v>2</v>
      </c>
      <c r="H1296" t="s">
        <v>3</v>
      </c>
      <c r="I1296" t="s">
        <v>691</v>
      </c>
      <c r="J1296" t="s">
        <v>503</v>
      </c>
      <c r="K1296" t="s">
        <v>770</v>
      </c>
      <c r="L1296" t="s">
        <v>733</v>
      </c>
      <c r="M1296" t="s">
        <v>734</v>
      </c>
      <c r="N1296" t="s">
        <v>798</v>
      </c>
      <c r="O1296" t="s">
        <v>5</v>
      </c>
      <c r="P1296" t="s">
        <v>803</v>
      </c>
      <c r="Q1296" t="s">
        <v>6</v>
      </c>
      <c r="R1296">
        <v>0</v>
      </c>
      <c r="S1296" t="s">
        <v>7</v>
      </c>
      <c r="T1296">
        <v>483</v>
      </c>
      <c r="U1296" t="s">
        <v>156</v>
      </c>
      <c r="V1296" t="s">
        <v>4096</v>
      </c>
      <c r="W1296" t="s">
        <v>3094</v>
      </c>
      <c r="X1296">
        <v>18</v>
      </c>
      <c r="Y1296" t="s">
        <v>3112</v>
      </c>
      <c r="Z1296">
        <v>1</v>
      </c>
      <c r="AA1296" t="s">
        <v>924</v>
      </c>
      <c r="AB1296" t="s">
        <v>1593</v>
      </c>
      <c r="AC1296" s="10">
        <v>0.5</v>
      </c>
      <c r="AD1296" s="10">
        <v>0.5</v>
      </c>
      <c r="AE1296" s="10">
        <v>100</v>
      </c>
      <c r="AF1296" s="10">
        <v>0.5</v>
      </c>
      <c r="AG1296" s="10">
        <v>0</v>
      </c>
      <c r="AH1296" s="10">
        <v>0</v>
      </c>
      <c r="AI1296" s="10">
        <v>1</v>
      </c>
      <c r="AJ1296" s="10">
        <v>0</v>
      </c>
      <c r="AK1296" s="10">
        <v>0</v>
      </c>
      <c r="AL1296" s="10">
        <v>0</v>
      </c>
      <c r="AM1296" s="10">
        <v>0</v>
      </c>
      <c r="AN1296" s="10">
        <v>0</v>
      </c>
      <c r="AO1296" s="10">
        <v>0</v>
      </c>
      <c r="AP1296" s="10">
        <v>0</v>
      </c>
      <c r="AQ1296" s="10">
        <v>0</v>
      </c>
      <c r="AR1296" s="10">
        <v>2</v>
      </c>
      <c r="AS1296" s="10">
        <v>0.5</v>
      </c>
      <c r="AT1296" s="10">
        <v>25</v>
      </c>
      <c r="AU1296" s="10">
        <v>2440000000</v>
      </c>
      <c r="AV1296" s="10">
        <v>2439676891</v>
      </c>
      <c r="AW1296" s="10">
        <v>99.99</v>
      </c>
      <c r="AX1296" s="10">
        <v>1458544000</v>
      </c>
      <c r="AY1296" s="10">
        <v>0</v>
      </c>
      <c r="AZ1296" s="10">
        <v>0</v>
      </c>
      <c r="BA1296" s="10">
        <v>3292110000</v>
      </c>
      <c r="BB1296" s="10">
        <v>0</v>
      </c>
      <c r="BC1296" s="10">
        <v>0</v>
      </c>
      <c r="BD1296" s="10">
        <v>0</v>
      </c>
      <c r="BE1296" s="10">
        <v>0</v>
      </c>
      <c r="BF1296" s="10">
        <v>0</v>
      </c>
      <c r="BG1296" s="10">
        <v>0</v>
      </c>
      <c r="BH1296" s="10">
        <v>0</v>
      </c>
      <c r="BI1296" s="10">
        <v>0</v>
      </c>
      <c r="BJ1296" s="10" t="s">
        <v>9</v>
      </c>
      <c r="BK1296" s="10" t="s">
        <v>9</v>
      </c>
      <c r="BL1296" s="10" t="s">
        <v>9</v>
      </c>
      <c r="BM1296" s="2">
        <f t="shared" si="201"/>
        <v>2440</v>
      </c>
      <c r="BN1296" s="2">
        <f t="shared" si="202"/>
        <v>2439.6768910000001</v>
      </c>
      <c r="BO1296" s="2">
        <f t="shared" si="203"/>
        <v>1458.5440000000001</v>
      </c>
      <c r="BP1296" s="2">
        <f t="shared" si="204"/>
        <v>0</v>
      </c>
      <c r="BQ1296" s="2">
        <f t="shared" si="205"/>
        <v>3292.11</v>
      </c>
      <c r="BR1296" s="2">
        <f t="shared" si="206"/>
        <v>0</v>
      </c>
      <c r="BS1296" s="2">
        <f t="shared" si="207"/>
        <v>0</v>
      </c>
      <c r="BT1296" s="2">
        <f t="shared" si="208"/>
        <v>0</v>
      </c>
      <c r="BU1296" s="2">
        <f t="shared" si="209"/>
        <v>0</v>
      </c>
      <c r="BV1296" s="2">
        <f t="shared" si="210"/>
        <v>0</v>
      </c>
    </row>
    <row r="1297" spans="1:74" x14ac:dyDescent="0.25">
      <c r="A1297">
        <v>16</v>
      </c>
      <c r="B1297" t="s">
        <v>0</v>
      </c>
      <c r="C1297" t="s">
        <v>668</v>
      </c>
      <c r="D1297">
        <v>2020</v>
      </c>
      <c r="E1297" t="s">
        <v>1</v>
      </c>
      <c r="F1297" t="s">
        <v>2</v>
      </c>
      <c r="G1297">
        <v>2</v>
      </c>
      <c r="H1297" t="s">
        <v>3</v>
      </c>
      <c r="I1297" t="s">
        <v>692</v>
      </c>
      <c r="J1297" t="s">
        <v>520</v>
      </c>
      <c r="K1297" t="s">
        <v>771</v>
      </c>
      <c r="L1297" t="s">
        <v>727</v>
      </c>
      <c r="M1297" t="s">
        <v>728</v>
      </c>
      <c r="N1297" t="s">
        <v>798</v>
      </c>
      <c r="O1297" t="s">
        <v>5</v>
      </c>
      <c r="P1297" t="s">
        <v>803</v>
      </c>
      <c r="Q1297" t="s">
        <v>6</v>
      </c>
      <c r="R1297">
        <v>0</v>
      </c>
      <c r="S1297" t="s">
        <v>7</v>
      </c>
      <c r="T1297">
        <v>490</v>
      </c>
      <c r="U1297" t="s">
        <v>521</v>
      </c>
      <c r="V1297" t="s">
        <v>4097</v>
      </c>
      <c r="W1297" t="s">
        <v>3113</v>
      </c>
      <c r="X1297">
        <v>22</v>
      </c>
      <c r="Y1297" t="s">
        <v>3114</v>
      </c>
      <c r="Z1297">
        <v>3</v>
      </c>
      <c r="AA1297" t="s">
        <v>929</v>
      </c>
      <c r="AB1297" t="s">
        <v>1593</v>
      </c>
      <c r="AC1297" s="10">
        <v>10</v>
      </c>
      <c r="AD1297" s="10">
        <v>10</v>
      </c>
      <c r="AE1297" s="10">
        <v>100</v>
      </c>
      <c r="AF1297" s="10">
        <v>25</v>
      </c>
      <c r="AG1297" s="10">
        <v>0</v>
      </c>
      <c r="AH1297" s="10">
        <v>0</v>
      </c>
      <c r="AI1297" s="10">
        <v>50</v>
      </c>
      <c r="AJ1297" s="10">
        <v>0</v>
      </c>
      <c r="AK1297" s="10">
        <v>0</v>
      </c>
      <c r="AL1297" s="10">
        <v>100</v>
      </c>
      <c r="AM1297" s="10">
        <v>0</v>
      </c>
      <c r="AN1297" s="10">
        <v>0</v>
      </c>
      <c r="AO1297" s="10">
        <v>0</v>
      </c>
      <c r="AP1297" s="10">
        <v>0</v>
      </c>
      <c r="AQ1297" s="10">
        <v>0</v>
      </c>
      <c r="AR1297" s="10" t="s">
        <v>7</v>
      </c>
      <c r="AS1297" s="10" t="s">
        <v>7</v>
      </c>
      <c r="AT1297" s="10" t="s">
        <v>7</v>
      </c>
      <c r="AU1297" s="10">
        <v>13000000</v>
      </c>
      <c r="AV1297" s="10">
        <v>13000000</v>
      </c>
      <c r="AW1297" s="10">
        <v>100</v>
      </c>
      <c r="AX1297" s="10">
        <v>84975000</v>
      </c>
      <c r="AY1297" s="10">
        <v>0</v>
      </c>
      <c r="AZ1297" s="10">
        <v>0</v>
      </c>
      <c r="BA1297" s="10">
        <v>540000000</v>
      </c>
      <c r="BB1297" s="10">
        <v>0</v>
      </c>
      <c r="BC1297" s="10">
        <v>0</v>
      </c>
      <c r="BD1297" s="10">
        <v>360000000</v>
      </c>
      <c r="BE1297" s="10">
        <v>0</v>
      </c>
      <c r="BF1297" s="10">
        <v>0</v>
      </c>
      <c r="BG1297" s="10">
        <v>0</v>
      </c>
      <c r="BH1297" s="10">
        <v>0</v>
      </c>
      <c r="BI1297" s="10">
        <v>0</v>
      </c>
      <c r="BJ1297" s="10" t="s">
        <v>9</v>
      </c>
      <c r="BK1297" s="10" t="s">
        <v>9</v>
      </c>
      <c r="BL1297" s="10" t="s">
        <v>9</v>
      </c>
      <c r="BM1297" s="2">
        <f t="shared" si="201"/>
        <v>13</v>
      </c>
      <c r="BN1297" s="2">
        <f t="shared" si="202"/>
        <v>13</v>
      </c>
      <c r="BO1297" s="2">
        <f t="shared" si="203"/>
        <v>84.974999999999994</v>
      </c>
      <c r="BP1297" s="2">
        <f t="shared" si="204"/>
        <v>0</v>
      </c>
      <c r="BQ1297" s="2">
        <f t="shared" si="205"/>
        <v>540</v>
      </c>
      <c r="BR1297" s="2">
        <f t="shared" si="206"/>
        <v>0</v>
      </c>
      <c r="BS1297" s="2">
        <f t="shared" si="207"/>
        <v>360</v>
      </c>
      <c r="BT1297" s="2">
        <f t="shared" si="208"/>
        <v>0</v>
      </c>
      <c r="BU1297" s="2">
        <f t="shared" si="209"/>
        <v>0</v>
      </c>
      <c r="BV1297" s="2">
        <f t="shared" si="210"/>
        <v>0</v>
      </c>
    </row>
    <row r="1298" spans="1:74" x14ac:dyDescent="0.25">
      <c r="A1298">
        <v>16</v>
      </c>
      <c r="B1298" t="s">
        <v>0</v>
      </c>
      <c r="C1298" t="s">
        <v>668</v>
      </c>
      <c r="D1298">
        <v>2020</v>
      </c>
      <c r="E1298" t="s">
        <v>1</v>
      </c>
      <c r="F1298" t="s">
        <v>2</v>
      </c>
      <c r="G1298">
        <v>2</v>
      </c>
      <c r="H1298" t="s">
        <v>3</v>
      </c>
      <c r="I1298" t="s">
        <v>692</v>
      </c>
      <c r="J1298" t="s">
        <v>520</v>
      </c>
      <c r="K1298" t="s">
        <v>771</v>
      </c>
      <c r="L1298" t="s">
        <v>727</v>
      </c>
      <c r="M1298" t="s">
        <v>728</v>
      </c>
      <c r="N1298" t="s">
        <v>798</v>
      </c>
      <c r="O1298" t="s">
        <v>5</v>
      </c>
      <c r="P1298" t="s">
        <v>803</v>
      </c>
      <c r="Q1298" t="s">
        <v>6</v>
      </c>
      <c r="R1298">
        <v>0</v>
      </c>
      <c r="S1298" t="s">
        <v>7</v>
      </c>
      <c r="T1298">
        <v>490</v>
      </c>
      <c r="U1298" t="s">
        <v>521</v>
      </c>
      <c r="V1298" t="s">
        <v>4097</v>
      </c>
      <c r="W1298" t="s">
        <v>3113</v>
      </c>
      <c r="X1298">
        <v>23</v>
      </c>
      <c r="Y1298" t="s">
        <v>3115</v>
      </c>
      <c r="Z1298">
        <v>2</v>
      </c>
      <c r="AA1298" t="s">
        <v>920</v>
      </c>
      <c r="AB1298" t="s">
        <v>1593</v>
      </c>
      <c r="AC1298" s="10">
        <v>0</v>
      </c>
      <c r="AD1298" s="10">
        <v>0</v>
      </c>
      <c r="AE1298" s="10">
        <v>0</v>
      </c>
      <c r="AF1298" s="10">
        <v>0</v>
      </c>
      <c r="AG1298" s="10">
        <v>0</v>
      </c>
      <c r="AH1298" s="10">
        <v>0</v>
      </c>
      <c r="AI1298" s="10">
        <v>0</v>
      </c>
      <c r="AJ1298" s="10">
        <v>0</v>
      </c>
      <c r="AK1298" s="10">
        <v>0</v>
      </c>
      <c r="AL1298" s="10">
        <v>100</v>
      </c>
      <c r="AM1298" s="10">
        <v>0</v>
      </c>
      <c r="AN1298" s="10">
        <v>0</v>
      </c>
      <c r="AO1298" s="10">
        <v>100</v>
      </c>
      <c r="AP1298" s="10">
        <v>0</v>
      </c>
      <c r="AQ1298" s="10">
        <v>0</v>
      </c>
      <c r="AR1298" s="10" t="s">
        <v>7</v>
      </c>
      <c r="AS1298" s="10" t="s">
        <v>7</v>
      </c>
      <c r="AT1298" s="10" t="s">
        <v>7</v>
      </c>
      <c r="AU1298" s="10">
        <v>0</v>
      </c>
      <c r="AV1298" s="10">
        <v>0</v>
      </c>
      <c r="AW1298" s="10">
        <v>0</v>
      </c>
      <c r="AX1298" s="10">
        <v>0</v>
      </c>
      <c r="AY1298" s="10">
        <v>0</v>
      </c>
      <c r="AZ1298" s="10">
        <v>0</v>
      </c>
      <c r="BA1298" s="10">
        <v>0</v>
      </c>
      <c r="BB1298" s="10">
        <v>0</v>
      </c>
      <c r="BC1298" s="10">
        <v>0</v>
      </c>
      <c r="BD1298" s="10">
        <v>180000000</v>
      </c>
      <c r="BE1298" s="10">
        <v>0</v>
      </c>
      <c r="BF1298" s="10">
        <v>0</v>
      </c>
      <c r="BG1298" s="10">
        <v>180000000</v>
      </c>
      <c r="BH1298" s="10">
        <v>0</v>
      </c>
      <c r="BI1298" s="10">
        <v>0</v>
      </c>
      <c r="BJ1298" s="10" t="s">
        <v>9</v>
      </c>
      <c r="BK1298" s="10" t="s">
        <v>9</v>
      </c>
      <c r="BL1298" s="10" t="s">
        <v>9</v>
      </c>
      <c r="BM1298" s="2">
        <f t="shared" si="201"/>
        <v>0</v>
      </c>
      <c r="BN1298" s="2">
        <f t="shared" si="202"/>
        <v>0</v>
      </c>
      <c r="BO1298" s="2">
        <f t="shared" si="203"/>
        <v>0</v>
      </c>
      <c r="BP1298" s="2">
        <f t="shared" si="204"/>
        <v>0</v>
      </c>
      <c r="BQ1298" s="2">
        <f t="shared" si="205"/>
        <v>0</v>
      </c>
      <c r="BR1298" s="2">
        <f t="shared" si="206"/>
        <v>0</v>
      </c>
      <c r="BS1298" s="2">
        <f t="shared" si="207"/>
        <v>180</v>
      </c>
      <c r="BT1298" s="2">
        <f t="shared" si="208"/>
        <v>0</v>
      </c>
      <c r="BU1298" s="2">
        <f t="shared" si="209"/>
        <v>180</v>
      </c>
      <c r="BV1298" s="2">
        <f t="shared" si="210"/>
        <v>0</v>
      </c>
    </row>
    <row r="1299" spans="1:74" x14ac:dyDescent="0.25">
      <c r="A1299">
        <v>16</v>
      </c>
      <c r="B1299" t="s">
        <v>0</v>
      </c>
      <c r="C1299" t="s">
        <v>668</v>
      </c>
      <c r="D1299">
        <v>2020</v>
      </c>
      <c r="E1299" t="s">
        <v>1</v>
      </c>
      <c r="F1299" t="s">
        <v>2</v>
      </c>
      <c r="G1299">
        <v>2</v>
      </c>
      <c r="H1299" t="s">
        <v>3</v>
      </c>
      <c r="I1299" t="s">
        <v>692</v>
      </c>
      <c r="J1299" t="s">
        <v>520</v>
      </c>
      <c r="K1299" t="s">
        <v>771</v>
      </c>
      <c r="L1299" t="s">
        <v>727</v>
      </c>
      <c r="M1299" t="s">
        <v>728</v>
      </c>
      <c r="N1299" t="s">
        <v>798</v>
      </c>
      <c r="O1299" t="s">
        <v>5</v>
      </c>
      <c r="P1299" t="s">
        <v>803</v>
      </c>
      <c r="Q1299" t="s">
        <v>6</v>
      </c>
      <c r="R1299">
        <v>0</v>
      </c>
      <c r="S1299" t="s">
        <v>7</v>
      </c>
      <c r="T1299">
        <v>490</v>
      </c>
      <c r="U1299" t="s">
        <v>521</v>
      </c>
      <c r="V1299" t="s">
        <v>4097</v>
      </c>
      <c r="W1299" t="s">
        <v>3113</v>
      </c>
      <c r="X1299">
        <v>24</v>
      </c>
      <c r="Y1299" t="s">
        <v>3116</v>
      </c>
      <c r="Z1299">
        <v>1</v>
      </c>
      <c r="AA1299" t="s">
        <v>924</v>
      </c>
      <c r="AB1299" t="s">
        <v>1593</v>
      </c>
      <c r="AC1299" s="10">
        <v>0</v>
      </c>
      <c r="AD1299" s="10">
        <v>0</v>
      </c>
      <c r="AE1299" s="10">
        <v>0</v>
      </c>
      <c r="AF1299" s="10">
        <v>0</v>
      </c>
      <c r="AG1299" s="10">
        <v>0</v>
      </c>
      <c r="AH1299" s="10">
        <v>0</v>
      </c>
      <c r="AI1299" s="10">
        <v>1</v>
      </c>
      <c r="AJ1299" s="10">
        <v>0</v>
      </c>
      <c r="AK1299" s="10">
        <v>0</v>
      </c>
      <c r="AL1299" s="10">
        <v>0</v>
      </c>
      <c r="AM1299" s="10">
        <v>0</v>
      </c>
      <c r="AN1299" s="10">
        <v>0</v>
      </c>
      <c r="AO1299" s="10">
        <v>0</v>
      </c>
      <c r="AP1299" s="10">
        <v>0</v>
      </c>
      <c r="AQ1299" s="10">
        <v>0</v>
      </c>
      <c r="AR1299" s="10">
        <v>1</v>
      </c>
      <c r="AS1299" s="10">
        <v>0</v>
      </c>
      <c r="AT1299" s="10">
        <v>0</v>
      </c>
      <c r="AU1299" s="10">
        <v>0</v>
      </c>
      <c r="AV1299" s="10">
        <v>0</v>
      </c>
      <c r="AW1299" s="10">
        <v>0</v>
      </c>
      <c r="AX1299" s="10">
        <v>0</v>
      </c>
      <c r="AY1299" s="10">
        <v>0</v>
      </c>
      <c r="AZ1299" s="10">
        <v>0</v>
      </c>
      <c r="BA1299" s="10">
        <v>63960000</v>
      </c>
      <c r="BB1299" s="10">
        <v>0</v>
      </c>
      <c r="BC1299" s="10">
        <v>0</v>
      </c>
      <c r="BD1299" s="10">
        <v>0</v>
      </c>
      <c r="BE1299" s="10">
        <v>0</v>
      </c>
      <c r="BF1299" s="10">
        <v>0</v>
      </c>
      <c r="BG1299" s="10">
        <v>0</v>
      </c>
      <c r="BH1299" s="10">
        <v>0</v>
      </c>
      <c r="BI1299" s="10">
        <v>0</v>
      </c>
      <c r="BJ1299" s="10" t="s">
        <v>9</v>
      </c>
      <c r="BK1299" s="10" t="s">
        <v>9</v>
      </c>
      <c r="BL1299" s="10" t="s">
        <v>9</v>
      </c>
      <c r="BM1299" s="2">
        <f t="shared" si="201"/>
        <v>0</v>
      </c>
      <c r="BN1299" s="2">
        <f t="shared" si="202"/>
        <v>0</v>
      </c>
      <c r="BO1299" s="2">
        <f t="shared" si="203"/>
        <v>0</v>
      </c>
      <c r="BP1299" s="2">
        <f t="shared" si="204"/>
        <v>0</v>
      </c>
      <c r="BQ1299" s="2">
        <f t="shared" si="205"/>
        <v>63.96</v>
      </c>
      <c r="BR1299" s="2">
        <f t="shared" si="206"/>
        <v>0</v>
      </c>
      <c r="BS1299" s="2">
        <f t="shared" si="207"/>
        <v>0</v>
      </c>
      <c r="BT1299" s="2">
        <f t="shared" si="208"/>
        <v>0</v>
      </c>
      <c r="BU1299" s="2">
        <f t="shared" si="209"/>
        <v>0</v>
      </c>
      <c r="BV1299" s="2">
        <f t="shared" si="210"/>
        <v>0</v>
      </c>
    </row>
    <row r="1300" spans="1:74" x14ac:dyDescent="0.25">
      <c r="A1300">
        <v>16</v>
      </c>
      <c r="B1300" t="s">
        <v>0</v>
      </c>
      <c r="C1300" t="s">
        <v>668</v>
      </c>
      <c r="D1300">
        <v>2020</v>
      </c>
      <c r="E1300" t="s">
        <v>1</v>
      </c>
      <c r="F1300" t="s">
        <v>2</v>
      </c>
      <c r="G1300">
        <v>2</v>
      </c>
      <c r="H1300" t="s">
        <v>3</v>
      </c>
      <c r="I1300" t="s">
        <v>692</v>
      </c>
      <c r="J1300" t="s">
        <v>520</v>
      </c>
      <c r="K1300" t="s">
        <v>771</v>
      </c>
      <c r="L1300" t="s">
        <v>727</v>
      </c>
      <c r="M1300" t="s">
        <v>728</v>
      </c>
      <c r="N1300" t="s">
        <v>798</v>
      </c>
      <c r="O1300" t="s">
        <v>5</v>
      </c>
      <c r="P1300" t="s">
        <v>803</v>
      </c>
      <c r="Q1300" t="s">
        <v>6</v>
      </c>
      <c r="R1300">
        <v>0</v>
      </c>
      <c r="S1300" t="s">
        <v>7</v>
      </c>
      <c r="T1300">
        <v>490</v>
      </c>
      <c r="U1300" t="s">
        <v>521</v>
      </c>
      <c r="V1300" t="s">
        <v>4097</v>
      </c>
      <c r="W1300" t="s">
        <v>3113</v>
      </c>
      <c r="X1300">
        <v>25</v>
      </c>
      <c r="Y1300" t="s">
        <v>3117</v>
      </c>
      <c r="Z1300">
        <v>2</v>
      </c>
      <c r="AA1300" t="s">
        <v>920</v>
      </c>
      <c r="AB1300" t="s">
        <v>1593</v>
      </c>
      <c r="AC1300" s="10">
        <v>0</v>
      </c>
      <c r="AD1300" s="10">
        <v>0</v>
      </c>
      <c r="AE1300" s="10">
        <v>0</v>
      </c>
      <c r="AF1300" s="10">
        <v>0</v>
      </c>
      <c r="AG1300" s="10">
        <v>0</v>
      </c>
      <c r="AH1300" s="10">
        <v>0</v>
      </c>
      <c r="AI1300" s="10">
        <v>100</v>
      </c>
      <c r="AJ1300" s="10">
        <v>0</v>
      </c>
      <c r="AK1300" s="10">
        <v>0</v>
      </c>
      <c r="AL1300" s="10">
        <v>100</v>
      </c>
      <c r="AM1300" s="10">
        <v>0</v>
      </c>
      <c r="AN1300" s="10">
        <v>0</v>
      </c>
      <c r="AO1300" s="10">
        <v>100</v>
      </c>
      <c r="AP1300" s="10">
        <v>0</v>
      </c>
      <c r="AQ1300" s="10">
        <v>0</v>
      </c>
      <c r="AR1300" s="10" t="s">
        <v>7</v>
      </c>
      <c r="AS1300" s="10" t="s">
        <v>7</v>
      </c>
      <c r="AT1300" s="10" t="s">
        <v>7</v>
      </c>
      <c r="AU1300" s="10">
        <v>0</v>
      </c>
      <c r="AV1300" s="10">
        <v>0</v>
      </c>
      <c r="AW1300" s="10">
        <v>0</v>
      </c>
      <c r="AX1300" s="10">
        <v>0</v>
      </c>
      <c r="AY1300" s="10">
        <v>0</v>
      </c>
      <c r="AZ1300" s="10">
        <v>0</v>
      </c>
      <c r="BA1300" s="10">
        <v>460680000</v>
      </c>
      <c r="BB1300" s="10">
        <v>0</v>
      </c>
      <c r="BC1300" s="10">
        <v>0</v>
      </c>
      <c r="BD1300" s="10">
        <v>460680000</v>
      </c>
      <c r="BE1300" s="10">
        <v>0</v>
      </c>
      <c r="BF1300" s="10">
        <v>0</v>
      </c>
      <c r="BG1300" s="10">
        <v>460680000</v>
      </c>
      <c r="BH1300" s="10">
        <v>0</v>
      </c>
      <c r="BI1300" s="10">
        <v>0</v>
      </c>
      <c r="BJ1300" s="10" t="s">
        <v>9</v>
      </c>
      <c r="BK1300" s="10" t="s">
        <v>9</v>
      </c>
      <c r="BL1300" s="10" t="s">
        <v>9</v>
      </c>
      <c r="BM1300" s="2">
        <f t="shared" si="201"/>
        <v>0</v>
      </c>
      <c r="BN1300" s="2">
        <f t="shared" si="202"/>
        <v>0</v>
      </c>
      <c r="BO1300" s="2">
        <f t="shared" si="203"/>
        <v>0</v>
      </c>
      <c r="BP1300" s="2">
        <f t="shared" si="204"/>
        <v>0</v>
      </c>
      <c r="BQ1300" s="2">
        <f t="shared" si="205"/>
        <v>460.68</v>
      </c>
      <c r="BR1300" s="2">
        <f t="shared" si="206"/>
        <v>0</v>
      </c>
      <c r="BS1300" s="2">
        <f t="shared" si="207"/>
        <v>460.68</v>
      </c>
      <c r="BT1300" s="2">
        <f t="shared" si="208"/>
        <v>0</v>
      </c>
      <c r="BU1300" s="2">
        <f t="shared" si="209"/>
        <v>460.68</v>
      </c>
      <c r="BV1300" s="2">
        <f t="shared" si="210"/>
        <v>0</v>
      </c>
    </row>
    <row r="1301" spans="1:74" x14ac:dyDescent="0.25">
      <c r="A1301">
        <v>16</v>
      </c>
      <c r="B1301" t="s">
        <v>0</v>
      </c>
      <c r="C1301" t="s">
        <v>668</v>
      </c>
      <c r="D1301">
        <v>2020</v>
      </c>
      <c r="E1301" t="s">
        <v>1</v>
      </c>
      <c r="F1301" t="s">
        <v>2</v>
      </c>
      <c r="G1301">
        <v>2</v>
      </c>
      <c r="H1301" t="s">
        <v>3</v>
      </c>
      <c r="I1301" t="s">
        <v>692</v>
      </c>
      <c r="J1301" t="s">
        <v>520</v>
      </c>
      <c r="K1301" t="s">
        <v>771</v>
      </c>
      <c r="L1301" t="s">
        <v>727</v>
      </c>
      <c r="M1301" t="s">
        <v>728</v>
      </c>
      <c r="N1301" t="s">
        <v>798</v>
      </c>
      <c r="O1301" t="s">
        <v>5</v>
      </c>
      <c r="P1301" t="s">
        <v>803</v>
      </c>
      <c r="Q1301" t="s">
        <v>6</v>
      </c>
      <c r="R1301">
        <v>0</v>
      </c>
      <c r="S1301" t="s">
        <v>7</v>
      </c>
      <c r="T1301">
        <v>522</v>
      </c>
      <c r="U1301" t="s">
        <v>522</v>
      </c>
      <c r="V1301" t="s">
        <v>4097</v>
      </c>
      <c r="W1301" t="s">
        <v>3113</v>
      </c>
      <c r="X1301">
        <v>2</v>
      </c>
      <c r="Y1301" t="s">
        <v>3118</v>
      </c>
      <c r="Z1301">
        <v>2</v>
      </c>
      <c r="AA1301" t="s">
        <v>920</v>
      </c>
      <c r="AB1301" t="s">
        <v>1593</v>
      </c>
      <c r="AC1301" s="10">
        <v>0</v>
      </c>
      <c r="AD1301" s="10">
        <v>0</v>
      </c>
      <c r="AE1301" s="10">
        <v>0</v>
      </c>
      <c r="AF1301" s="10">
        <v>100</v>
      </c>
      <c r="AG1301" s="10">
        <v>0</v>
      </c>
      <c r="AH1301" s="10">
        <v>0</v>
      </c>
      <c r="AI1301" s="10">
        <v>100</v>
      </c>
      <c r="AJ1301" s="10">
        <v>0</v>
      </c>
      <c r="AK1301" s="10">
        <v>0</v>
      </c>
      <c r="AL1301" s="10">
        <v>100</v>
      </c>
      <c r="AM1301" s="10">
        <v>0</v>
      </c>
      <c r="AN1301" s="10">
        <v>0</v>
      </c>
      <c r="AO1301" s="10">
        <v>100</v>
      </c>
      <c r="AP1301" s="10">
        <v>0</v>
      </c>
      <c r="AQ1301" s="10">
        <v>0</v>
      </c>
      <c r="AR1301" s="10" t="s">
        <v>7</v>
      </c>
      <c r="AS1301" s="10" t="s">
        <v>7</v>
      </c>
      <c r="AT1301" s="10" t="s">
        <v>7</v>
      </c>
      <c r="AU1301" s="10">
        <v>0</v>
      </c>
      <c r="AV1301" s="10">
        <v>0</v>
      </c>
      <c r="AW1301" s="10">
        <v>0</v>
      </c>
      <c r="AX1301" s="10">
        <v>1258230000</v>
      </c>
      <c r="AY1301" s="10">
        <v>0</v>
      </c>
      <c r="AZ1301" s="10">
        <v>0</v>
      </c>
      <c r="BA1301" s="10">
        <v>400000000</v>
      </c>
      <c r="BB1301" s="10">
        <v>0</v>
      </c>
      <c r="BC1301" s="10">
        <v>0</v>
      </c>
      <c r="BD1301" s="10">
        <v>600000000</v>
      </c>
      <c r="BE1301" s="10">
        <v>0</v>
      </c>
      <c r="BF1301" s="10">
        <v>0</v>
      </c>
      <c r="BG1301" s="10">
        <v>600000000</v>
      </c>
      <c r="BH1301" s="10">
        <v>0</v>
      </c>
      <c r="BI1301" s="10">
        <v>0</v>
      </c>
      <c r="BJ1301" s="10" t="s">
        <v>9</v>
      </c>
      <c r="BK1301" s="10" t="s">
        <v>9</v>
      </c>
      <c r="BL1301" s="10" t="s">
        <v>9</v>
      </c>
      <c r="BM1301" s="2">
        <f t="shared" si="201"/>
        <v>0</v>
      </c>
      <c r="BN1301" s="2">
        <f t="shared" si="202"/>
        <v>0</v>
      </c>
      <c r="BO1301" s="2">
        <f t="shared" si="203"/>
        <v>1258.23</v>
      </c>
      <c r="BP1301" s="2">
        <f t="shared" si="204"/>
        <v>0</v>
      </c>
      <c r="BQ1301" s="2">
        <f t="shared" si="205"/>
        <v>400</v>
      </c>
      <c r="BR1301" s="2">
        <f t="shared" si="206"/>
        <v>0</v>
      </c>
      <c r="BS1301" s="2">
        <f t="shared" si="207"/>
        <v>600</v>
      </c>
      <c r="BT1301" s="2">
        <f t="shared" si="208"/>
        <v>0</v>
      </c>
      <c r="BU1301" s="2">
        <f t="shared" si="209"/>
        <v>600</v>
      </c>
      <c r="BV1301" s="2">
        <f t="shared" si="210"/>
        <v>0</v>
      </c>
    </row>
    <row r="1302" spans="1:74" x14ac:dyDescent="0.25">
      <c r="A1302">
        <v>16</v>
      </c>
      <c r="B1302" t="s">
        <v>0</v>
      </c>
      <c r="C1302" t="s">
        <v>668</v>
      </c>
      <c r="D1302">
        <v>2020</v>
      </c>
      <c r="E1302" t="s">
        <v>1</v>
      </c>
      <c r="F1302" t="s">
        <v>2</v>
      </c>
      <c r="G1302">
        <v>2</v>
      </c>
      <c r="H1302" t="s">
        <v>3</v>
      </c>
      <c r="I1302" t="s">
        <v>692</v>
      </c>
      <c r="J1302" t="s">
        <v>520</v>
      </c>
      <c r="K1302" t="s">
        <v>771</v>
      </c>
      <c r="L1302" t="s">
        <v>727</v>
      </c>
      <c r="M1302" t="s">
        <v>728</v>
      </c>
      <c r="N1302" t="s">
        <v>798</v>
      </c>
      <c r="O1302" t="s">
        <v>5</v>
      </c>
      <c r="P1302" t="s">
        <v>803</v>
      </c>
      <c r="Q1302" t="s">
        <v>6</v>
      </c>
      <c r="R1302">
        <v>0</v>
      </c>
      <c r="S1302" t="s">
        <v>7</v>
      </c>
      <c r="T1302">
        <v>522</v>
      </c>
      <c r="U1302" t="s">
        <v>522</v>
      </c>
      <c r="V1302" t="s">
        <v>4097</v>
      </c>
      <c r="W1302" t="s">
        <v>3113</v>
      </c>
      <c r="X1302">
        <v>3</v>
      </c>
      <c r="Y1302" t="s">
        <v>3119</v>
      </c>
      <c r="Z1302">
        <v>2</v>
      </c>
      <c r="AA1302" t="s">
        <v>920</v>
      </c>
      <c r="AB1302" t="s">
        <v>1593</v>
      </c>
      <c r="AC1302" s="10">
        <v>0</v>
      </c>
      <c r="AD1302" s="10">
        <v>0</v>
      </c>
      <c r="AE1302" s="10">
        <v>0</v>
      </c>
      <c r="AF1302" s="10">
        <v>100</v>
      </c>
      <c r="AG1302" s="10">
        <v>0</v>
      </c>
      <c r="AH1302" s="10">
        <v>0</v>
      </c>
      <c r="AI1302" s="10">
        <v>100</v>
      </c>
      <c r="AJ1302" s="10">
        <v>0</v>
      </c>
      <c r="AK1302" s="10">
        <v>0</v>
      </c>
      <c r="AL1302" s="10">
        <v>100</v>
      </c>
      <c r="AM1302" s="10">
        <v>0</v>
      </c>
      <c r="AN1302" s="10">
        <v>0</v>
      </c>
      <c r="AO1302" s="10">
        <v>100</v>
      </c>
      <c r="AP1302" s="10">
        <v>0</v>
      </c>
      <c r="AQ1302" s="10">
        <v>0</v>
      </c>
      <c r="AR1302" s="10" t="s">
        <v>7</v>
      </c>
      <c r="AS1302" s="10" t="s">
        <v>7</v>
      </c>
      <c r="AT1302" s="10" t="s">
        <v>7</v>
      </c>
      <c r="AU1302" s="10">
        <v>0</v>
      </c>
      <c r="AV1302" s="10">
        <v>0</v>
      </c>
      <c r="AW1302" s="10">
        <v>0</v>
      </c>
      <c r="AX1302" s="10">
        <v>750000000</v>
      </c>
      <c r="AY1302" s="10">
        <v>0</v>
      </c>
      <c r="AZ1302" s="10">
        <v>0</v>
      </c>
      <c r="BA1302" s="10">
        <v>669618128</v>
      </c>
      <c r="BB1302" s="10">
        <v>0</v>
      </c>
      <c r="BC1302" s="10">
        <v>0</v>
      </c>
      <c r="BD1302" s="10">
        <v>663839218</v>
      </c>
      <c r="BE1302" s="10">
        <v>0</v>
      </c>
      <c r="BF1302" s="10">
        <v>0</v>
      </c>
      <c r="BG1302" s="10">
        <v>666392787</v>
      </c>
      <c r="BH1302" s="10">
        <v>0</v>
      </c>
      <c r="BI1302" s="10">
        <v>0</v>
      </c>
      <c r="BJ1302" s="10" t="s">
        <v>9</v>
      </c>
      <c r="BK1302" s="10" t="s">
        <v>9</v>
      </c>
      <c r="BL1302" s="10" t="s">
        <v>9</v>
      </c>
      <c r="BM1302" s="2">
        <f t="shared" si="201"/>
        <v>0</v>
      </c>
      <c r="BN1302" s="2">
        <f t="shared" si="202"/>
        <v>0</v>
      </c>
      <c r="BO1302" s="2">
        <f t="shared" si="203"/>
        <v>750</v>
      </c>
      <c r="BP1302" s="2">
        <f t="shared" si="204"/>
        <v>0</v>
      </c>
      <c r="BQ1302" s="2">
        <f t="shared" si="205"/>
        <v>669.61812799999996</v>
      </c>
      <c r="BR1302" s="2">
        <f t="shared" si="206"/>
        <v>0</v>
      </c>
      <c r="BS1302" s="2">
        <f t="shared" si="207"/>
        <v>663.83921799999996</v>
      </c>
      <c r="BT1302" s="2">
        <f t="shared" si="208"/>
        <v>0</v>
      </c>
      <c r="BU1302" s="2">
        <f t="shared" si="209"/>
        <v>666.392787</v>
      </c>
      <c r="BV1302" s="2">
        <f t="shared" si="210"/>
        <v>0</v>
      </c>
    </row>
    <row r="1303" spans="1:74" x14ac:dyDescent="0.25">
      <c r="A1303">
        <v>16</v>
      </c>
      <c r="B1303" t="s">
        <v>0</v>
      </c>
      <c r="C1303" t="s">
        <v>668</v>
      </c>
      <c r="D1303">
        <v>2020</v>
      </c>
      <c r="E1303" t="s">
        <v>1</v>
      </c>
      <c r="F1303" t="s">
        <v>2</v>
      </c>
      <c r="G1303">
        <v>2</v>
      </c>
      <c r="H1303" t="s">
        <v>3</v>
      </c>
      <c r="I1303" t="s">
        <v>692</v>
      </c>
      <c r="J1303" t="s">
        <v>520</v>
      </c>
      <c r="K1303" t="s">
        <v>771</v>
      </c>
      <c r="L1303" t="s">
        <v>727</v>
      </c>
      <c r="M1303" t="s">
        <v>728</v>
      </c>
      <c r="N1303" t="s">
        <v>798</v>
      </c>
      <c r="O1303" t="s">
        <v>5</v>
      </c>
      <c r="P1303" t="s">
        <v>803</v>
      </c>
      <c r="Q1303" t="s">
        <v>6</v>
      </c>
      <c r="R1303">
        <v>0</v>
      </c>
      <c r="S1303" t="s">
        <v>7</v>
      </c>
      <c r="T1303">
        <v>522</v>
      </c>
      <c r="U1303" t="s">
        <v>522</v>
      </c>
      <c r="V1303" t="s">
        <v>4097</v>
      </c>
      <c r="W1303" t="s">
        <v>3113</v>
      </c>
      <c r="X1303">
        <v>4</v>
      </c>
      <c r="Y1303" t="s">
        <v>3120</v>
      </c>
      <c r="Z1303">
        <v>2</v>
      </c>
      <c r="AA1303" t="s">
        <v>920</v>
      </c>
      <c r="AB1303" t="s">
        <v>1593</v>
      </c>
      <c r="AC1303" s="10">
        <v>100</v>
      </c>
      <c r="AD1303" s="10">
        <v>67</v>
      </c>
      <c r="AE1303" s="10">
        <v>67</v>
      </c>
      <c r="AF1303" s="10">
        <v>0</v>
      </c>
      <c r="AG1303" s="10">
        <v>0</v>
      </c>
      <c r="AH1303" s="10">
        <v>0</v>
      </c>
      <c r="AI1303" s="10">
        <v>100</v>
      </c>
      <c r="AJ1303" s="10">
        <v>0</v>
      </c>
      <c r="AK1303" s="10">
        <v>0</v>
      </c>
      <c r="AL1303" s="10">
        <v>100</v>
      </c>
      <c r="AM1303" s="10">
        <v>0</v>
      </c>
      <c r="AN1303" s="10">
        <v>0</v>
      </c>
      <c r="AO1303" s="10">
        <v>100</v>
      </c>
      <c r="AP1303" s="10">
        <v>0</v>
      </c>
      <c r="AQ1303" s="10">
        <v>0</v>
      </c>
      <c r="AR1303" s="10" t="s">
        <v>7</v>
      </c>
      <c r="AS1303" s="10" t="s">
        <v>7</v>
      </c>
      <c r="AT1303" s="10" t="s">
        <v>7</v>
      </c>
      <c r="AU1303" s="10">
        <v>567890582</v>
      </c>
      <c r="AV1303" s="10">
        <v>339482981</v>
      </c>
      <c r="AW1303" s="10">
        <v>59.78</v>
      </c>
      <c r="AX1303" s="10">
        <v>0</v>
      </c>
      <c r="AY1303" s="10">
        <v>0</v>
      </c>
      <c r="AZ1303" s="10">
        <v>0</v>
      </c>
      <c r="BA1303" s="10">
        <v>564247040</v>
      </c>
      <c r="BB1303" s="10">
        <v>0</v>
      </c>
      <c r="BC1303" s="10">
        <v>0</v>
      </c>
      <c r="BD1303" s="10">
        <v>566816923</v>
      </c>
      <c r="BE1303" s="10">
        <v>0</v>
      </c>
      <c r="BF1303" s="10">
        <v>0</v>
      </c>
      <c r="BG1303" s="10">
        <v>614766925</v>
      </c>
      <c r="BH1303" s="10">
        <v>0</v>
      </c>
      <c r="BI1303" s="10">
        <v>0</v>
      </c>
      <c r="BJ1303" s="10" t="s">
        <v>9</v>
      </c>
      <c r="BK1303" s="10" t="s">
        <v>9</v>
      </c>
      <c r="BL1303" s="10" t="s">
        <v>9</v>
      </c>
      <c r="BM1303" s="2">
        <f t="shared" si="201"/>
        <v>567.89058199999999</v>
      </c>
      <c r="BN1303" s="2">
        <f t="shared" si="202"/>
        <v>339.482981</v>
      </c>
      <c r="BO1303" s="2">
        <f t="shared" si="203"/>
        <v>0</v>
      </c>
      <c r="BP1303" s="2">
        <f t="shared" si="204"/>
        <v>0</v>
      </c>
      <c r="BQ1303" s="2">
        <f t="shared" si="205"/>
        <v>564.24703999999997</v>
      </c>
      <c r="BR1303" s="2">
        <f t="shared" si="206"/>
        <v>0</v>
      </c>
      <c r="BS1303" s="2">
        <f t="shared" si="207"/>
        <v>566.81692299999997</v>
      </c>
      <c r="BT1303" s="2">
        <f t="shared" si="208"/>
        <v>0</v>
      </c>
      <c r="BU1303" s="2">
        <f t="shared" si="209"/>
        <v>614.76692500000001</v>
      </c>
      <c r="BV1303" s="2">
        <f t="shared" si="210"/>
        <v>0</v>
      </c>
    </row>
    <row r="1304" spans="1:74" x14ac:dyDescent="0.25">
      <c r="A1304">
        <v>16</v>
      </c>
      <c r="B1304" t="s">
        <v>0</v>
      </c>
      <c r="C1304" t="s">
        <v>668</v>
      </c>
      <c r="D1304">
        <v>2020</v>
      </c>
      <c r="E1304" t="s">
        <v>1</v>
      </c>
      <c r="F1304" t="s">
        <v>2</v>
      </c>
      <c r="G1304">
        <v>2</v>
      </c>
      <c r="H1304" t="s">
        <v>3</v>
      </c>
      <c r="I1304" t="s">
        <v>692</v>
      </c>
      <c r="J1304" t="s">
        <v>520</v>
      </c>
      <c r="K1304" t="s">
        <v>771</v>
      </c>
      <c r="L1304" t="s">
        <v>727</v>
      </c>
      <c r="M1304" t="s">
        <v>728</v>
      </c>
      <c r="N1304" t="s">
        <v>798</v>
      </c>
      <c r="O1304" t="s">
        <v>5</v>
      </c>
      <c r="P1304" t="s">
        <v>803</v>
      </c>
      <c r="Q1304" t="s">
        <v>6</v>
      </c>
      <c r="R1304">
        <v>0</v>
      </c>
      <c r="S1304" t="s">
        <v>7</v>
      </c>
      <c r="T1304">
        <v>522</v>
      </c>
      <c r="U1304" t="s">
        <v>522</v>
      </c>
      <c r="V1304" t="s">
        <v>4097</v>
      </c>
      <c r="W1304" t="s">
        <v>3113</v>
      </c>
      <c r="X1304">
        <v>6</v>
      </c>
      <c r="Y1304" t="s">
        <v>3121</v>
      </c>
      <c r="Z1304">
        <v>2</v>
      </c>
      <c r="AA1304" t="s">
        <v>920</v>
      </c>
      <c r="AB1304" t="s">
        <v>1593</v>
      </c>
      <c r="AC1304" s="10">
        <v>100</v>
      </c>
      <c r="AD1304" s="10">
        <v>100</v>
      </c>
      <c r="AE1304" s="10">
        <v>100</v>
      </c>
      <c r="AF1304" s="10">
        <v>100</v>
      </c>
      <c r="AG1304" s="10">
        <v>0</v>
      </c>
      <c r="AH1304" s="10">
        <v>0</v>
      </c>
      <c r="AI1304" s="10">
        <v>100</v>
      </c>
      <c r="AJ1304" s="10">
        <v>0</v>
      </c>
      <c r="AK1304" s="10">
        <v>0</v>
      </c>
      <c r="AL1304" s="10">
        <v>100</v>
      </c>
      <c r="AM1304" s="10">
        <v>0</v>
      </c>
      <c r="AN1304" s="10">
        <v>0</v>
      </c>
      <c r="AO1304" s="10">
        <v>100</v>
      </c>
      <c r="AP1304" s="10">
        <v>0</v>
      </c>
      <c r="AQ1304" s="10">
        <v>0</v>
      </c>
      <c r="AR1304" s="10" t="s">
        <v>7</v>
      </c>
      <c r="AS1304" s="10" t="s">
        <v>7</v>
      </c>
      <c r="AT1304" s="10" t="s">
        <v>7</v>
      </c>
      <c r="AU1304" s="10">
        <v>721875239</v>
      </c>
      <c r="AV1304" s="10">
        <v>27150000</v>
      </c>
      <c r="AW1304" s="10">
        <v>3.76</v>
      </c>
      <c r="AX1304" s="10">
        <v>650000000</v>
      </c>
      <c r="AY1304" s="10">
        <v>0</v>
      </c>
      <c r="AZ1304" s="10">
        <v>0</v>
      </c>
      <c r="BA1304" s="10">
        <v>400000000</v>
      </c>
      <c r="BB1304" s="10">
        <v>0</v>
      </c>
      <c r="BC1304" s="10">
        <v>0</v>
      </c>
      <c r="BD1304" s="10">
        <v>400000000</v>
      </c>
      <c r="BE1304" s="10">
        <v>0</v>
      </c>
      <c r="BF1304" s="10">
        <v>0</v>
      </c>
      <c r="BG1304" s="10">
        <v>400000000</v>
      </c>
      <c r="BH1304" s="10">
        <v>0</v>
      </c>
      <c r="BI1304" s="10">
        <v>0</v>
      </c>
      <c r="BJ1304" s="10" t="s">
        <v>9</v>
      </c>
      <c r="BK1304" s="10" t="s">
        <v>9</v>
      </c>
      <c r="BL1304" s="10" t="s">
        <v>9</v>
      </c>
      <c r="BM1304" s="2">
        <f t="shared" si="201"/>
        <v>721.87523899999997</v>
      </c>
      <c r="BN1304" s="2">
        <f t="shared" si="202"/>
        <v>27.15</v>
      </c>
      <c r="BO1304" s="2">
        <f t="shared" si="203"/>
        <v>650</v>
      </c>
      <c r="BP1304" s="2">
        <f t="shared" si="204"/>
        <v>0</v>
      </c>
      <c r="BQ1304" s="2">
        <f t="shared" si="205"/>
        <v>400</v>
      </c>
      <c r="BR1304" s="2">
        <f t="shared" si="206"/>
        <v>0</v>
      </c>
      <c r="BS1304" s="2">
        <f t="shared" si="207"/>
        <v>400</v>
      </c>
      <c r="BT1304" s="2">
        <f t="shared" si="208"/>
        <v>0</v>
      </c>
      <c r="BU1304" s="2">
        <f t="shared" si="209"/>
        <v>400</v>
      </c>
      <c r="BV1304" s="2">
        <f t="shared" si="210"/>
        <v>0</v>
      </c>
    </row>
    <row r="1305" spans="1:74" x14ac:dyDescent="0.25">
      <c r="A1305">
        <v>16</v>
      </c>
      <c r="B1305" t="s">
        <v>0</v>
      </c>
      <c r="C1305" t="s">
        <v>668</v>
      </c>
      <c r="D1305">
        <v>2020</v>
      </c>
      <c r="E1305" t="s">
        <v>1</v>
      </c>
      <c r="F1305" t="s">
        <v>2</v>
      </c>
      <c r="G1305">
        <v>2</v>
      </c>
      <c r="H1305" t="s">
        <v>3</v>
      </c>
      <c r="I1305" t="s">
        <v>692</v>
      </c>
      <c r="J1305" t="s">
        <v>520</v>
      </c>
      <c r="K1305" t="s">
        <v>771</v>
      </c>
      <c r="L1305" t="s">
        <v>727</v>
      </c>
      <c r="M1305" t="s">
        <v>728</v>
      </c>
      <c r="N1305" t="s">
        <v>798</v>
      </c>
      <c r="O1305" t="s">
        <v>5</v>
      </c>
      <c r="P1305" t="s">
        <v>803</v>
      </c>
      <c r="Q1305" t="s">
        <v>6</v>
      </c>
      <c r="R1305">
        <v>0</v>
      </c>
      <c r="S1305" t="s">
        <v>7</v>
      </c>
      <c r="T1305">
        <v>522</v>
      </c>
      <c r="U1305" t="s">
        <v>522</v>
      </c>
      <c r="V1305" t="s">
        <v>4097</v>
      </c>
      <c r="W1305" t="s">
        <v>3113</v>
      </c>
      <c r="X1305">
        <v>7</v>
      </c>
      <c r="Y1305" t="s">
        <v>3122</v>
      </c>
      <c r="Z1305">
        <v>2</v>
      </c>
      <c r="AA1305" t="s">
        <v>920</v>
      </c>
      <c r="AB1305" t="s">
        <v>1593</v>
      </c>
      <c r="AC1305" s="10">
        <v>0</v>
      </c>
      <c r="AD1305" s="10">
        <v>0</v>
      </c>
      <c r="AE1305" s="10">
        <v>0</v>
      </c>
      <c r="AF1305" s="10">
        <v>100</v>
      </c>
      <c r="AG1305" s="10">
        <v>0</v>
      </c>
      <c r="AH1305" s="10">
        <v>0</v>
      </c>
      <c r="AI1305" s="10">
        <v>100</v>
      </c>
      <c r="AJ1305" s="10">
        <v>0</v>
      </c>
      <c r="AK1305" s="10">
        <v>0</v>
      </c>
      <c r="AL1305" s="10">
        <v>100</v>
      </c>
      <c r="AM1305" s="10">
        <v>0</v>
      </c>
      <c r="AN1305" s="10">
        <v>0</v>
      </c>
      <c r="AO1305" s="10">
        <v>100</v>
      </c>
      <c r="AP1305" s="10">
        <v>0</v>
      </c>
      <c r="AQ1305" s="10">
        <v>0</v>
      </c>
      <c r="AR1305" s="10" t="s">
        <v>7</v>
      </c>
      <c r="AS1305" s="10" t="s">
        <v>7</v>
      </c>
      <c r="AT1305" s="10" t="s">
        <v>7</v>
      </c>
      <c r="AU1305" s="10">
        <v>0</v>
      </c>
      <c r="AV1305" s="10">
        <v>0</v>
      </c>
      <c r="AW1305" s="10">
        <v>0</v>
      </c>
      <c r="AX1305" s="10">
        <v>900000000</v>
      </c>
      <c r="AY1305" s="10">
        <v>0</v>
      </c>
      <c r="AZ1305" s="10">
        <v>0</v>
      </c>
      <c r="BA1305" s="10">
        <v>464247040</v>
      </c>
      <c r="BB1305" s="10">
        <v>0</v>
      </c>
      <c r="BC1305" s="10">
        <v>0</v>
      </c>
      <c r="BD1305" s="10">
        <v>566816922</v>
      </c>
      <c r="BE1305" s="10">
        <v>0</v>
      </c>
      <c r="BF1305" s="10">
        <v>0</v>
      </c>
      <c r="BG1305" s="10">
        <v>569489599</v>
      </c>
      <c r="BH1305" s="10">
        <v>0</v>
      </c>
      <c r="BI1305" s="10">
        <v>0</v>
      </c>
      <c r="BJ1305" s="10" t="s">
        <v>9</v>
      </c>
      <c r="BK1305" s="10" t="s">
        <v>9</v>
      </c>
      <c r="BL1305" s="10" t="s">
        <v>9</v>
      </c>
      <c r="BM1305" s="2">
        <f t="shared" si="201"/>
        <v>0</v>
      </c>
      <c r="BN1305" s="2">
        <f t="shared" si="202"/>
        <v>0</v>
      </c>
      <c r="BO1305" s="2">
        <f t="shared" si="203"/>
        <v>900</v>
      </c>
      <c r="BP1305" s="2">
        <f t="shared" si="204"/>
        <v>0</v>
      </c>
      <c r="BQ1305" s="2">
        <f t="shared" si="205"/>
        <v>464.24704000000003</v>
      </c>
      <c r="BR1305" s="2">
        <f t="shared" si="206"/>
        <v>0</v>
      </c>
      <c r="BS1305" s="2">
        <f t="shared" si="207"/>
        <v>566.81692199999998</v>
      </c>
      <c r="BT1305" s="2">
        <f t="shared" si="208"/>
        <v>0</v>
      </c>
      <c r="BU1305" s="2">
        <f t="shared" si="209"/>
        <v>569.489599</v>
      </c>
      <c r="BV1305" s="2">
        <f t="shared" si="210"/>
        <v>0</v>
      </c>
    </row>
    <row r="1306" spans="1:74" x14ac:dyDescent="0.25">
      <c r="A1306">
        <v>16</v>
      </c>
      <c r="B1306" t="s">
        <v>0</v>
      </c>
      <c r="C1306" t="s">
        <v>668</v>
      </c>
      <c r="D1306">
        <v>2020</v>
      </c>
      <c r="E1306" t="s">
        <v>1</v>
      </c>
      <c r="F1306" t="s">
        <v>2</v>
      </c>
      <c r="G1306">
        <v>2</v>
      </c>
      <c r="H1306" t="s">
        <v>3</v>
      </c>
      <c r="I1306" t="s">
        <v>692</v>
      </c>
      <c r="J1306" t="s">
        <v>520</v>
      </c>
      <c r="K1306" t="s">
        <v>771</v>
      </c>
      <c r="L1306" t="s">
        <v>727</v>
      </c>
      <c r="M1306" t="s">
        <v>728</v>
      </c>
      <c r="N1306" t="s">
        <v>798</v>
      </c>
      <c r="O1306" t="s">
        <v>5</v>
      </c>
      <c r="P1306" t="s">
        <v>803</v>
      </c>
      <c r="Q1306" t="s">
        <v>6</v>
      </c>
      <c r="R1306">
        <v>0</v>
      </c>
      <c r="S1306" t="s">
        <v>7</v>
      </c>
      <c r="T1306">
        <v>522</v>
      </c>
      <c r="U1306" t="s">
        <v>522</v>
      </c>
      <c r="V1306" t="s">
        <v>4097</v>
      </c>
      <c r="W1306" t="s">
        <v>3113</v>
      </c>
      <c r="X1306">
        <v>8</v>
      </c>
      <c r="Y1306" t="s">
        <v>3123</v>
      </c>
      <c r="Z1306">
        <v>2</v>
      </c>
      <c r="AA1306" t="s">
        <v>920</v>
      </c>
      <c r="AB1306" t="s">
        <v>1593</v>
      </c>
      <c r="AC1306" s="10">
        <v>0</v>
      </c>
      <c r="AD1306" s="10">
        <v>0</v>
      </c>
      <c r="AE1306" s="10">
        <v>0</v>
      </c>
      <c r="AF1306" s="10">
        <v>0</v>
      </c>
      <c r="AG1306" s="10">
        <v>0</v>
      </c>
      <c r="AH1306" s="10">
        <v>0</v>
      </c>
      <c r="AI1306" s="10">
        <v>100</v>
      </c>
      <c r="AJ1306" s="10">
        <v>0</v>
      </c>
      <c r="AK1306" s="10">
        <v>0</v>
      </c>
      <c r="AL1306" s="10">
        <v>100</v>
      </c>
      <c r="AM1306" s="10">
        <v>0</v>
      </c>
      <c r="AN1306" s="10">
        <v>0</v>
      </c>
      <c r="AO1306" s="10">
        <v>100</v>
      </c>
      <c r="AP1306" s="10">
        <v>0</v>
      </c>
      <c r="AQ1306" s="10">
        <v>0</v>
      </c>
      <c r="AR1306" s="10" t="s">
        <v>7</v>
      </c>
      <c r="AS1306" s="10" t="s">
        <v>7</v>
      </c>
      <c r="AT1306" s="10" t="s">
        <v>7</v>
      </c>
      <c r="AU1306" s="10">
        <v>0</v>
      </c>
      <c r="AV1306" s="10">
        <v>0</v>
      </c>
      <c r="AW1306" s="10">
        <v>0</v>
      </c>
      <c r="AX1306" s="10">
        <v>0</v>
      </c>
      <c r="AY1306" s="10">
        <v>0</v>
      </c>
      <c r="AZ1306" s="10">
        <v>0</v>
      </c>
      <c r="BA1306" s="10">
        <v>464247040</v>
      </c>
      <c r="BB1306" s="10">
        <v>0</v>
      </c>
      <c r="BC1306" s="10">
        <v>0</v>
      </c>
      <c r="BD1306" s="10">
        <v>566816921</v>
      </c>
      <c r="BE1306" s="10">
        <v>0</v>
      </c>
      <c r="BF1306" s="10">
        <v>0</v>
      </c>
      <c r="BG1306" s="10">
        <v>569489598</v>
      </c>
      <c r="BH1306" s="10">
        <v>0</v>
      </c>
      <c r="BI1306" s="10">
        <v>0</v>
      </c>
      <c r="BJ1306" s="10" t="s">
        <v>9</v>
      </c>
      <c r="BK1306" s="10" t="s">
        <v>9</v>
      </c>
      <c r="BL1306" s="10" t="s">
        <v>9</v>
      </c>
      <c r="BM1306" s="2">
        <f t="shared" si="201"/>
        <v>0</v>
      </c>
      <c r="BN1306" s="2">
        <f t="shared" si="202"/>
        <v>0</v>
      </c>
      <c r="BO1306" s="2">
        <f t="shared" si="203"/>
        <v>0</v>
      </c>
      <c r="BP1306" s="2">
        <f t="shared" si="204"/>
        <v>0</v>
      </c>
      <c r="BQ1306" s="2">
        <f t="shared" si="205"/>
        <v>464.24704000000003</v>
      </c>
      <c r="BR1306" s="2">
        <f t="shared" si="206"/>
        <v>0</v>
      </c>
      <c r="BS1306" s="2">
        <f t="shared" si="207"/>
        <v>566.81692099999998</v>
      </c>
      <c r="BT1306" s="2">
        <f t="shared" si="208"/>
        <v>0</v>
      </c>
      <c r="BU1306" s="2">
        <f t="shared" si="209"/>
        <v>569.489598</v>
      </c>
      <c r="BV1306" s="2">
        <f t="shared" si="210"/>
        <v>0</v>
      </c>
    </row>
    <row r="1307" spans="1:74" x14ac:dyDescent="0.25">
      <c r="A1307">
        <v>16</v>
      </c>
      <c r="B1307" t="s">
        <v>0</v>
      </c>
      <c r="C1307" t="s">
        <v>668</v>
      </c>
      <c r="D1307">
        <v>2020</v>
      </c>
      <c r="E1307" t="s">
        <v>1</v>
      </c>
      <c r="F1307" t="s">
        <v>2</v>
      </c>
      <c r="G1307">
        <v>2</v>
      </c>
      <c r="H1307" t="s">
        <v>3</v>
      </c>
      <c r="I1307" t="s">
        <v>692</v>
      </c>
      <c r="J1307" t="s">
        <v>520</v>
      </c>
      <c r="K1307" t="s">
        <v>771</v>
      </c>
      <c r="L1307" t="s">
        <v>727</v>
      </c>
      <c r="M1307" t="s">
        <v>728</v>
      </c>
      <c r="N1307" t="s">
        <v>798</v>
      </c>
      <c r="O1307" t="s">
        <v>5</v>
      </c>
      <c r="P1307" t="s">
        <v>803</v>
      </c>
      <c r="Q1307" t="s">
        <v>6</v>
      </c>
      <c r="R1307">
        <v>0</v>
      </c>
      <c r="S1307" t="s">
        <v>7</v>
      </c>
      <c r="T1307">
        <v>522</v>
      </c>
      <c r="U1307" t="s">
        <v>522</v>
      </c>
      <c r="V1307" t="s">
        <v>4097</v>
      </c>
      <c r="W1307" t="s">
        <v>3113</v>
      </c>
      <c r="X1307">
        <v>9</v>
      </c>
      <c r="Y1307" t="s">
        <v>3124</v>
      </c>
      <c r="Z1307">
        <v>3</v>
      </c>
      <c r="AA1307" t="s">
        <v>929</v>
      </c>
      <c r="AB1307" t="s">
        <v>1593</v>
      </c>
      <c r="AC1307" s="10">
        <v>10</v>
      </c>
      <c r="AD1307" s="10">
        <v>10</v>
      </c>
      <c r="AE1307" s="10">
        <v>100</v>
      </c>
      <c r="AF1307" s="10">
        <v>40</v>
      </c>
      <c r="AG1307" s="10">
        <v>0</v>
      </c>
      <c r="AH1307" s="10">
        <v>0</v>
      </c>
      <c r="AI1307" s="10">
        <v>60</v>
      </c>
      <c r="AJ1307" s="10">
        <v>0</v>
      </c>
      <c r="AK1307" s="10">
        <v>0</v>
      </c>
      <c r="AL1307" s="10">
        <v>80</v>
      </c>
      <c r="AM1307" s="10">
        <v>0</v>
      </c>
      <c r="AN1307" s="10">
        <v>0</v>
      </c>
      <c r="AO1307" s="10">
        <v>100</v>
      </c>
      <c r="AP1307" s="10">
        <v>0</v>
      </c>
      <c r="AQ1307" s="10">
        <v>0</v>
      </c>
      <c r="AR1307" s="10" t="s">
        <v>7</v>
      </c>
      <c r="AS1307" s="10" t="s">
        <v>7</v>
      </c>
      <c r="AT1307" s="10" t="s">
        <v>7</v>
      </c>
      <c r="AU1307" s="10">
        <v>49000000</v>
      </c>
      <c r="AV1307" s="10">
        <v>49000000</v>
      </c>
      <c r="AW1307" s="10">
        <v>100</v>
      </c>
      <c r="AX1307" s="10">
        <v>93500000</v>
      </c>
      <c r="AY1307" s="10">
        <v>0</v>
      </c>
      <c r="AZ1307" s="10">
        <v>0</v>
      </c>
      <c r="BA1307" s="10">
        <v>250179115</v>
      </c>
      <c r="BB1307" s="10">
        <v>0</v>
      </c>
      <c r="BC1307" s="10">
        <v>0</v>
      </c>
      <c r="BD1307" s="10">
        <v>259186280</v>
      </c>
      <c r="BE1307" s="10">
        <v>0</v>
      </c>
      <c r="BF1307" s="10">
        <v>0</v>
      </c>
      <c r="BG1307" s="10">
        <v>273553731</v>
      </c>
      <c r="BH1307" s="10">
        <v>0</v>
      </c>
      <c r="BI1307" s="10">
        <v>0</v>
      </c>
      <c r="BJ1307" s="10" t="s">
        <v>9</v>
      </c>
      <c r="BK1307" s="10" t="s">
        <v>9</v>
      </c>
      <c r="BL1307" s="10" t="s">
        <v>9</v>
      </c>
      <c r="BM1307" s="2">
        <f t="shared" si="201"/>
        <v>49</v>
      </c>
      <c r="BN1307" s="2">
        <f t="shared" si="202"/>
        <v>49</v>
      </c>
      <c r="BO1307" s="2">
        <f t="shared" si="203"/>
        <v>93.5</v>
      </c>
      <c r="BP1307" s="2">
        <f t="shared" si="204"/>
        <v>0</v>
      </c>
      <c r="BQ1307" s="2">
        <f t="shared" si="205"/>
        <v>250.179115</v>
      </c>
      <c r="BR1307" s="2">
        <f t="shared" si="206"/>
        <v>0</v>
      </c>
      <c r="BS1307" s="2">
        <f t="shared" si="207"/>
        <v>259.18628000000001</v>
      </c>
      <c r="BT1307" s="2">
        <f t="shared" si="208"/>
        <v>0</v>
      </c>
      <c r="BU1307" s="2">
        <f t="shared" si="209"/>
        <v>273.55373100000003</v>
      </c>
      <c r="BV1307" s="2">
        <f t="shared" si="210"/>
        <v>0</v>
      </c>
    </row>
    <row r="1308" spans="1:74" x14ac:dyDescent="0.25">
      <c r="A1308">
        <v>16</v>
      </c>
      <c r="B1308" t="s">
        <v>0</v>
      </c>
      <c r="C1308" t="s">
        <v>668</v>
      </c>
      <c r="D1308">
        <v>2020</v>
      </c>
      <c r="E1308" t="s">
        <v>1</v>
      </c>
      <c r="F1308" t="s">
        <v>2</v>
      </c>
      <c r="G1308">
        <v>2</v>
      </c>
      <c r="H1308" t="s">
        <v>3</v>
      </c>
      <c r="I1308" t="s">
        <v>692</v>
      </c>
      <c r="J1308" t="s">
        <v>520</v>
      </c>
      <c r="K1308" t="s">
        <v>771</v>
      </c>
      <c r="L1308" t="s">
        <v>727</v>
      </c>
      <c r="M1308" t="s">
        <v>728</v>
      </c>
      <c r="N1308" t="s">
        <v>798</v>
      </c>
      <c r="O1308" t="s">
        <v>5</v>
      </c>
      <c r="P1308" t="s">
        <v>803</v>
      </c>
      <c r="Q1308" t="s">
        <v>6</v>
      </c>
      <c r="R1308">
        <v>0</v>
      </c>
      <c r="S1308" t="s">
        <v>7</v>
      </c>
      <c r="T1308">
        <v>522</v>
      </c>
      <c r="U1308" t="s">
        <v>522</v>
      </c>
      <c r="V1308" t="s">
        <v>4097</v>
      </c>
      <c r="W1308" t="s">
        <v>3113</v>
      </c>
      <c r="X1308">
        <v>10</v>
      </c>
      <c r="Y1308" t="s">
        <v>3125</v>
      </c>
      <c r="Z1308">
        <v>2</v>
      </c>
      <c r="AA1308" t="s">
        <v>920</v>
      </c>
      <c r="AB1308" t="s">
        <v>1593</v>
      </c>
      <c r="AC1308" s="10">
        <v>100</v>
      </c>
      <c r="AD1308" s="10">
        <v>100</v>
      </c>
      <c r="AE1308" s="10">
        <v>100</v>
      </c>
      <c r="AF1308" s="10">
        <v>100</v>
      </c>
      <c r="AG1308" s="10">
        <v>0</v>
      </c>
      <c r="AH1308" s="10">
        <v>0</v>
      </c>
      <c r="AI1308" s="10">
        <v>100</v>
      </c>
      <c r="AJ1308" s="10">
        <v>0</v>
      </c>
      <c r="AK1308" s="10">
        <v>0</v>
      </c>
      <c r="AL1308" s="10">
        <v>100</v>
      </c>
      <c r="AM1308" s="10">
        <v>0</v>
      </c>
      <c r="AN1308" s="10">
        <v>0</v>
      </c>
      <c r="AO1308" s="10">
        <v>100</v>
      </c>
      <c r="AP1308" s="10">
        <v>0</v>
      </c>
      <c r="AQ1308" s="10">
        <v>0</v>
      </c>
      <c r="AR1308" s="10" t="s">
        <v>7</v>
      </c>
      <c r="AS1308" s="10" t="s">
        <v>7</v>
      </c>
      <c r="AT1308" s="10" t="s">
        <v>7</v>
      </c>
      <c r="AU1308" s="10">
        <v>48257989</v>
      </c>
      <c r="AV1308" s="10">
        <v>46883333</v>
      </c>
      <c r="AW1308" s="10">
        <v>97.14</v>
      </c>
      <c r="AX1308" s="10">
        <v>200456000</v>
      </c>
      <c r="AY1308" s="10">
        <v>0</v>
      </c>
      <c r="AZ1308" s="10">
        <v>0</v>
      </c>
      <c r="BA1308" s="10">
        <v>129283648</v>
      </c>
      <c r="BB1308" s="10">
        <v>0</v>
      </c>
      <c r="BC1308" s="10">
        <v>0</v>
      </c>
      <c r="BD1308" s="10">
        <v>134454994</v>
      </c>
      <c r="BE1308" s="10">
        <v>0</v>
      </c>
      <c r="BF1308" s="10">
        <v>0</v>
      </c>
      <c r="BG1308" s="10">
        <v>139833194</v>
      </c>
      <c r="BH1308" s="10">
        <v>0</v>
      </c>
      <c r="BI1308" s="10">
        <v>0</v>
      </c>
      <c r="BJ1308" s="10" t="s">
        <v>9</v>
      </c>
      <c r="BK1308" s="10" t="s">
        <v>9</v>
      </c>
      <c r="BL1308" s="10" t="s">
        <v>9</v>
      </c>
      <c r="BM1308" s="2">
        <f t="shared" si="201"/>
        <v>48.257989000000002</v>
      </c>
      <c r="BN1308" s="2">
        <f t="shared" si="202"/>
        <v>46.883333</v>
      </c>
      <c r="BO1308" s="2">
        <f t="shared" si="203"/>
        <v>200.45599999999999</v>
      </c>
      <c r="BP1308" s="2">
        <f t="shared" si="204"/>
        <v>0</v>
      </c>
      <c r="BQ1308" s="2">
        <f t="shared" si="205"/>
        <v>129.283648</v>
      </c>
      <c r="BR1308" s="2">
        <f t="shared" si="206"/>
        <v>0</v>
      </c>
      <c r="BS1308" s="2">
        <f t="shared" si="207"/>
        <v>134.454994</v>
      </c>
      <c r="BT1308" s="2">
        <f t="shared" si="208"/>
        <v>0</v>
      </c>
      <c r="BU1308" s="2">
        <f t="shared" si="209"/>
        <v>139.83319399999999</v>
      </c>
      <c r="BV1308" s="2">
        <f t="shared" si="210"/>
        <v>0</v>
      </c>
    </row>
    <row r="1309" spans="1:74" x14ac:dyDescent="0.25">
      <c r="A1309">
        <v>16</v>
      </c>
      <c r="B1309" t="s">
        <v>0</v>
      </c>
      <c r="C1309" t="s">
        <v>668</v>
      </c>
      <c r="D1309">
        <v>2020</v>
      </c>
      <c r="E1309" t="s">
        <v>1</v>
      </c>
      <c r="F1309" t="s">
        <v>2</v>
      </c>
      <c r="G1309">
        <v>2</v>
      </c>
      <c r="H1309" t="s">
        <v>3</v>
      </c>
      <c r="I1309" t="s">
        <v>692</v>
      </c>
      <c r="J1309" t="s">
        <v>520</v>
      </c>
      <c r="K1309" t="s">
        <v>771</v>
      </c>
      <c r="L1309" t="s">
        <v>727</v>
      </c>
      <c r="M1309" t="s">
        <v>728</v>
      </c>
      <c r="N1309" t="s">
        <v>798</v>
      </c>
      <c r="O1309" t="s">
        <v>5</v>
      </c>
      <c r="P1309" t="s">
        <v>803</v>
      </c>
      <c r="Q1309" t="s">
        <v>6</v>
      </c>
      <c r="R1309">
        <v>0</v>
      </c>
      <c r="S1309" t="s">
        <v>7</v>
      </c>
      <c r="T1309">
        <v>522</v>
      </c>
      <c r="U1309" t="s">
        <v>522</v>
      </c>
      <c r="V1309" t="s">
        <v>4097</v>
      </c>
      <c r="W1309" t="s">
        <v>3113</v>
      </c>
      <c r="X1309">
        <v>11</v>
      </c>
      <c r="Y1309" t="s">
        <v>3126</v>
      </c>
      <c r="Z1309">
        <v>2</v>
      </c>
      <c r="AA1309" t="s">
        <v>920</v>
      </c>
      <c r="AB1309" t="s">
        <v>1593</v>
      </c>
      <c r="AC1309" s="10">
        <v>0</v>
      </c>
      <c r="AD1309" s="10">
        <v>0</v>
      </c>
      <c r="AE1309" s="10">
        <v>0</v>
      </c>
      <c r="AF1309" s="10">
        <v>0</v>
      </c>
      <c r="AG1309" s="10">
        <v>0</v>
      </c>
      <c r="AH1309" s="10">
        <v>0</v>
      </c>
      <c r="AI1309" s="10">
        <v>100</v>
      </c>
      <c r="AJ1309" s="10">
        <v>0</v>
      </c>
      <c r="AK1309" s="10">
        <v>0</v>
      </c>
      <c r="AL1309" s="10">
        <v>100</v>
      </c>
      <c r="AM1309" s="10">
        <v>0</v>
      </c>
      <c r="AN1309" s="10">
        <v>0</v>
      </c>
      <c r="AO1309" s="10">
        <v>100</v>
      </c>
      <c r="AP1309" s="10">
        <v>0</v>
      </c>
      <c r="AQ1309" s="10">
        <v>0</v>
      </c>
      <c r="AR1309" s="10" t="s">
        <v>7</v>
      </c>
      <c r="AS1309" s="10" t="s">
        <v>7</v>
      </c>
      <c r="AT1309" s="10" t="s">
        <v>7</v>
      </c>
      <c r="AU1309" s="10">
        <v>0</v>
      </c>
      <c r="AV1309" s="10">
        <v>0</v>
      </c>
      <c r="AW1309" s="10">
        <v>0</v>
      </c>
      <c r="AX1309" s="10">
        <v>0</v>
      </c>
      <c r="AY1309" s="10">
        <v>0</v>
      </c>
      <c r="AZ1309" s="10">
        <v>0</v>
      </c>
      <c r="BA1309" s="10">
        <v>200000000</v>
      </c>
      <c r="BB1309" s="10">
        <v>0</v>
      </c>
      <c r="BC1309" s="10">
        <v>0</v>
      </c>
      <c r="BD1309" s="10">
        <v>200000000</v>
      </c>
      <c r="BE1309" s="10">
        <v>0</v>
      </c>
      <c r="BF1309" s="10">
        <v>0</v>
      </c>
      <c r="BG1309" s="10">
        <v>150000000</v>
      </c>
      <c r="BH1309" s="10">
        <v>0</v>
      </c>
      <c r="BI1309" s="10">
        <v>0</v>
      </c>
      <c r="BJ1309" s="10" t="s">
        <v>9</v>
      </c>
      <c r="BK1309" s="10" t="s">
        <v>9</v>
      </c>
      <c r="BL1309" s="10" t="s">
        <v>9</v>
      </c>
      <c r="BM1309" s="2">
        <f t="shared" si="201"/>
        <v>0</v>
      </c>
      <c r="BN1309" s="2">
        <f t="shared" si="202"/>
        <v>0</v>
      </c>
      <c r="BO1309" s="2">
        <f t="shared" si="203"/>
        <v>0</v>
      </c>
      <c r="BP1309" s="2">
        <f t="shared" si="204"/>
        <v>0</v>
      </c>
      <c r="BQ1309" s="2">
        <f t="shared" si="205"/>
        <v>200</v>
      </c>
      <c r="BR1309" s="2">
        <f t="shared" si="206"/>
        <v>0</v>
      </c>
      <c r="BS1309" s="2">
        <f t="shared" si="207"/>
        <v>200</v>
      </c>
      <c r="BT1309" s="2">
        <f t="shared" si="208"/>
        <v>0</v>
      </c>
      <c r="BU1309" s="2">
        <f t="shared" si="209"/>
        <v>150</v>
      </c>
      <c r="BV1309" s="2">
        <f t="shared" si="210"/>
        <v>0</v>
      </c>
    </row>
    <row r="1310" spans="1:74" x14ac:dyDescent="0.25">
      <c r="A1310">
        <v>16</v>
      </c>
      <c r="B1310" t="s">
        <v>0</v>
      </c>
      <c r="C1310" t="s">
        <v>668</v>
      </c>
      <c r="D1310">
        <v>2020</v>
      </c>
      <c r="E1310" t="s">
        <v>1</v>
      </c>
      <c r="F1310" t="s">
        <v>2</v>
      </c>
      <c r="G1310">
        <v>2</v>
      </c>
      <c r="H1310" t="s">
        <v>3</v>
      </c>
      <c r="I1310" t="s">
        <v>692</v>
      </c>
      <c r="J1310" t="s">
        <v>520</v>
      </c>
      <c r="K1310" t="s">
        <v>771</v>
      </c>
      <c r="L1310" t="s">
        <v>727</v>
      </c>
      <c r="M1310" t="s">
        <v>728</v>
      </c>
      <c r="N1310" t="s">
        <v>798</v>
      </c>
      <c r="O1310" t="s">
        <v>5</v>
      </c>
      <c r="P1310" t="s">
        <v>803</v>
      </c>
      <c r="Q1310" t="s">
        <v>6</v>
      </c>
      <c r="R1310">
        <v>0</v>
      </c>
      <c r="S1310" t="s">
        <v>7</v>
      </c>
      <c r="T1310">
        <v>522</v>
      </c>
      <c r="U1310" t="s">
        <v>522</v>
      </c>
      <c r="V1310" t="s">
        <v>4097</v>
      </c>
      <c r="W1310" t="s">
        <v>3113</v>
      </c>
      <c r="X1310">
        <v>12</v>
      </c>
      <c r="Y1310" t="s">
        <v>3127</v>
      </c>
      <c r="Z1310">
        <v>3</v>
      </c>
      <c r="AA1310" t="s">
        <v>929</v>
      </c>
      <c r="AB1310" t="s">
        <v>1593</v>
      </c>
      <c r="AC1310" s="10">
        <v>0</v>
      </c>
      <c r="AD1310" s="10">
        <v>0</v>
      </c>
      <c r="AE1310" s="10">
        <v>0</v>
      </c>
      <c r="AF1310" s="10">
        <v>50</v>
      </c>
      <c r="AG1310" s="10">
        <v>0</v>
      </c>
      <c r="AH1310" s="10">
        <v>0</v>
      </c>
      <c r="AI1310" s="10">
        <v>100</v>
      </c>
      <c r="AJ1310" s="10">
        <v>0</v>
      </c>
      <c r="AK1310" s="10">
        <v>0</v>
      </c>
      <c r="AL1310" s="10">
        <v>0</v>
      </c>
      <c r="AM1310" s="10">
        <v>0</v>
      </c>
      <c r="AN1310" s="10">
        <v>0</v>
      </c>
      <c r="AO1310" s="10">
        <v>0</v>
      </c>
      <c r="AP1310" s="10">
        <v>0</v>
      </c>
      <c r="AQ1310" s="10">
        <v>0</v>
      </c>
      <c r="AR1310" s="10" t="s">
        <v>7</v>
      </c>
      <c r="AS1310" s="10" t="s">
        <v>7</v>
      </c>
      <c r="AT1310" s="10" t="s">
        <v>7</v>
      </c>
      <c r="AU1310" s="10">
        <v>0</v>
      </c>
      <c r="AV1310" s="10">
        <v>0</v>
      </c>
      <c r="AW1310" s="10">
        <v>0</v>
      </c>
      <c r="AX1310" s="10">
        <v>349600000</v>
      </c>
      <c r="AY1310" s="10">
        <v>0</v>
      </c>
      <c r="AZ1310" s="10">
        <v>0</v>
      </c>
      <c r="BA1310" s="10">
        <v>300000000</v>
      </c>
      <c r="BB1310" s="10">
        <v>0</v>
      </c>
      <c r="BC1310" s="10">
        <v>0</v>
      </c>
      <c r="BD1310" s="10">
        <v>0</v>
      </c>
      <c r="BE1310" s="10">
        <v>0</v>
      </c>
      <c r="BF1310" s="10">
        <v>0</v>
      </c>
      <c r="BG1310" s="10">
        <v>0</v>
      </c>
      <c r="BH1310" s="10">
        <v>0</v>
      </c>
      <c r="BI1310" s="10">
        <v>0</v>
      </c>
      <c r="BJ1310" s="10" t="s">
        <v>9</v>
      </c>
      <c r="BK1310" s="10" t="s">
        <v>9</v>
      </c>
      <c r="BL1310" s="10" t="s">
        <v>9</v>
      </c>
      <c r="BM1310" s="2">
        <f t="shared" si="201"/>
        <v>0</v>
      </c>
      <c r="BN1310" s="2">
        <f t="shared" si="202"/>
        <v>0</v>
      </c>
      <c r="BO1310" s="2">
        <f t="shared" si="203"/>
        <v>349.6</v>
      </c>
      <c r="BP1310" s="2">
        <f t="shared" si="204"/>
        <v>0</v>
      </c>
      <c r="BQ1310" s="2">
        <f t="shared" si="205"/>
        <v>300</v>
      </c>
      <c r="BR1310" s="2">
        <f t="shared" si="206"/>
        <v>0</v>
      </c>
      <c r="BS1310" s="2">
        <f t="shared" si="207"/>
        <v>0</v>
      </c>
      <c r="BT1310" s="2">
        <f t="shared" si="208"/>
        <v>0</v>
      </c>
      <c r="BU1310" s="2">
        <f t="shared" si="209"/>
        <v>0</v>
      </c>
      <c r="BV1310" s="2">
        <f t="shared" si="210"/>
        <v>0</v>
      </c>
    </row>
    <row r="1311" spans="1:74" x14ac:dyDescent="0.25">
      <c r="A1311">
        <v>16</v>
      </c>
      <c r="B1311" t="s">
        <v>0</v>
      </c>
      <c r="C1311" t="s">
        <v>668</v>
      </c>
      <c r="D1311">
        <v>2020</v>
      </c>
      <c r="E1311" t="s">
        <v>1</v>
      </c>
      <c r="F1311" t="s">
        <v>2</v>
      </c>
      <c r="G1311">
        <v>2</v>
      </c>
      <c r="H1311" t="s">
        <v>3</v>
      </c>
      <c r="I1311" t="s">
        <v>692</v>
      </c>
      <c r="J1311" t="s">
        <v>520</v>
      </c>
      <c r="K1311" t="s">
        <v>771</v>
      </c>
      <c r="L1311" t="s">
        <v>727</v>
      </c>
      <c r="M1311" t="s">
        <v>728</v>
      </c>
      <c r="N1311" t="s">
        <v>798</v>
      </c>
      <c r="O1311" t="s">
        <v>5</v>
      </c>
      <c r="P1311" t="s">
        <v>803</v>
      </c>
      <c r="Q1311" t="s">
        <v>6</v>
      </c>
      <c r="R1311">
        <v>0</v>
      </c>
      <c r="S1311" t="s">
        <v>7</v>
      </c>
      <c r="T1311">
        <v>522</v>
      </c>
      <c r="U1311" t="s">
        <v>522</v>
      </c>
      <c r="V1311" t="s">
        <v>4097</v>
      </c>
      <c r="W1311" t="s">
        <v>3113</v>
      </c>
      <c r="X1311">
        <v>13</v>
      </c>
      <c r="Y1311" t="s">
        <v>3128</v>
      </c>
      <c r="Z1311">
        <v>3</v>
      </c>
      <c r="AA1311" t="s">
        <v>929</v>
      </c>
      <c r="AB1311" t="s">
        <v>1593</v>
      </c>
      <c r="AC1311" s="10">
        <v>10</v>
      </c>
      <c r="AD1311" s="10">
        <v>8</v>
      </c>
      <c r="AE1311" s="10">
        <v>80</v>
      </c>
      <c r="AF1311" s="10">
        <v>30</v>
      </c>
      <c r="AG1311" s="10">
        <v>0</v>
      </c>
      <c r="AH1311" s="10">
        <v>0</v>
      </c>
      <c r="AI1311" s="10">
        <v>50</v>
      </c>
      <c r="AJ1311" s="10">
        <v>0</v>
      </c>
      <c r="AK1311" s="10">
        <v>0</v>
      </c>
      <c r="AL1311" s="10">
        <v>75</v>
      </c>
      <c r="AM1311" s="10">
        <v>0</v>
      </c>
      <c r="AN1311" s="10">
        <v>0</v>
      </c>
      <c r="AO1311" s="10">
        <v>100</v>
      </c>
      <c r="AP1311" s="10">
        <v>0</v>
      </c>
      <c r="AQ1311" s="10">
        <v>0</v>
      </c>
      <c r="AR1311" s="10" t="s">
        <v>7</v>
      </c>
      <c r="AS1311" s="10" t="s">
        <v>7</v>
      </c>
      <c r="AT1311" s="10" t="s">
        <v>7</v>
      </c>
      <c r="AU1311" s="10">
        <v>136400568</v>
      </c>
      <c r="AV1311" s="10">
        <v>136400568</v>
      </c>
      <c r="AW1311" s="10">
        <v>100</v>
      </c>
      <c r="AX1311" s="10">
        <v>369356000</v>
      </c>
      <c r="AY1311" s="10">
        <v>0</v>
      </c>
      <c r="AZ1311" s="10">
        <v>0</v>
      </c>
      <c r="BA1311" s="10">
        <v>391613361</v>
      </c>
      <c r="BB1311" s="10">
        <v>0</v>
      </c>
      <c r="BC1311" s="10">
        <v>0</v>
      </c>
      <c r="BD1311" s="10">
        <v>407277896</v>
      </c>
      <c r="BE1311" s="10">
        <v>0</v>
      </c>
      <c r="BF1311" s="10">
        <v>0</v>
      </c>
      <c r="BG1311" s="10">
        <v>423569012</v>
      </c>
      <c r="BH1311" s="10">
        <v>0</v>
      </c>
      <c r="BI1311" s="10">
        <v>0</v>
      </c>
      <c r="BJ1311" s="10" t="s">
        <v>9</v>
      </c>
      <c r="BK1311" s="10" t="s">
        <v>9</v>
      </c>
      <c r="BL1311" s="10" t="s">
        <v>9</v>
      </c>
      <c r="BM1311" s="2">
        <f t="shared" si="201"/>
        <v>136.40056799999999</v>
      </c>
      <c r="BN1311" s="2">
        <f t="shared" si="202"/>
        <v>136.40056799999999</v>
      </c>
      <c r="BO1311" s="2">
        <f t="shared" si="203"/>
        <v>369.35599999999999</v>
      </c>
      <c r="BP1311" s="2">
        <f t="shared" si="204"/>
        <v>0</v>
      </c>
      <c r="BQ1311" s="2">
        <f t="shared" si="205"/>
        <v>391.613361</v>
      </c>
      <c r="BR1311" s="2">
        <f t="shared" si="206"/>
        <v>0</v>
      </c>
      <c r="BS1311" s="2">
        <f t="shared" si="207"/>
        <v>407.277896</v>
      </c>
      <c r="BT1311" s="2">
        <f t="shared" si="208"/>
        <v>0</v>
      </c>
      <c r="BU1311" s="2">
        <f t="shared" si="209"/>
        <v>423.56901199999999</v>
      </c>
      <c r="BV1311" s="2">
        <f t="shared" si="210"/>
        <v>0</v>
      </c>
    </row>
    <row r="1312" spans="1:74" x14ac:dyDescent="0.25">
      <c r="A1312">
        <v>16</v>
      </c>
      <c r="B1312" t="s">
        <v>0</v>
      </c>
      <c r="C1312" t="s">
        <v>668</v>
      </c>
      <c r="D1312">
        <v>2020</v>
      </c>
      <c r="E1312" t="s">
        <v>1</v>
      </c>
      <c r="F1312" t="s">
        <v>2</v>
      </c>
      <c r="G1312">
        <v>2</v>
      </c>
      <c r="H1312" t="s">
        <v>3</v>
      </c>
      <c r="I1312" t="s">
        <v>692</v>
      </c>
      <c r="J1312" t="s">
        <v>520</v>
      </c>
      <c r="K1312" t="s">
        <v>771</v>
      </c>
      <c r="L1312" t="s">
        <v>727</v>
      </c>
      <c r="M1312" t="s">
        <v>728</v>
      </c>
      <c r="N1312" t="s">
        <v>798</v>
      </c>
      <c r="O1312" t="s">
        <v>5</v>
      </c>
      <c r="P1312" t="s">
        <v>803</v>
      </c>
      <c r="Q1312" t="s">
        <v>6</v>
      </c>
      <c r="R1312">
        <v>0</v>
      </c>
      <c r="S1312" t="s">
        <v>7</v>
      </c>
      <c r="T1312">
        <v>522</v>
      </c>
      <c r="U1312" t="s">
        <v>522</v>
      </c>
      <c r="V1312" t="s">
        <v>4097</v>
      </c>
      <c r="W1312" t="s">
        <v>3113</v>
      </c>
      <c r="X1312">
        <v>14</v>
      </c>
      <c r="Y1312" t="s">
        <v>3129</v>
      </c>
      <c r="Z1312">
        <v>2</v>
      </c>
      <c r="AA1312" t="s">
        <v>920</v>
      </c>
      <c r="AB1312" t="s">
        <v>1593</v>
      </c>
      <c r="AC1312" s="10">
        <v>100</v>
      </c>
      <c r="AD1312" s="10">
        <v>100</v>
      </c>
      <c r="AE1312" s="10">
        <v>100</v>
      </c>
      <c r="AF1312" s="10">
        <v>100</v>
      </c>
      <c r="AG1312" s="10">
        <v>0</v>
      </c>
      <c r="AH1312" s="10">
        <v>0</v>
      </c>
      <c r="AI1312" s="10">
        <v>100</v>
      </c>
      <c r="AJ1312" s="10">
        <v>0</v>
      </c>
      <c r="AK1312" s="10">
        <v>0</v>
      </c>
      <c r="AL1312" s="10">
        <v>100</v>
      </c>
      <c r="AM1312" s="10">
        <v>0</v>
      </c>
      <c r="AN1312" s="10">
        <v>0</v>
      </c>
      <c r="AO1312" s="10">
        <v>100</v>
      </c>
      <c r="AP1312" s="10">
        <v>0</v>
      </c>
      <c r="AQ1312" s="10">
        <v>0</v>
      </c>
      <c r="AR1312" s="10" t="s">
        <v>7</v>
      </c>
      <c r="AS1312" s="10" t="s">
        <v>7</v>
      </c>
      <c r="AT1312" s="10" t="s">
        <v>7</v>
      </c>
      <c r="AU1312" s="10">
        <v>21540000</v>
      </c>
      <c r="AV1312" s="10">
        <v>13881333</v>
      </c>
      <c r="AW1312" s="10">
        <v>64.44</v>
      </c>
      <c r="AX1312" s="10">
        <v>282500000</v>
      </c>
      <c r="AY1312" s="10">
        <v>0</v>
      </c>
      <c r="AZ1312" s="10">
        <v>0</v>
      </c>
      <c r="BA1312" s="10">
        <v>280936807</v>
      </c>
      <c r="BB1312" s="10">
        <v>0</v>
      </c>
      <c r="BC1312" s="10">
        <v>0</v>
      </c>
      <c r="BD1312" s="10">
        <v>200000000</v>
      </c>
      <c r="BE1312" s="10">
        <v>0</v>
      </c>
      <c r="BF1312" s="10">
        <v>0</v>
      </c>
      <c r="BG1312" s="10">
        <v>300000000</v>
      </c>
      <c r="BH1312" s="10">
        <v>0</v>
      </c>
      <c r="BI1312" s="10">
        <v>0</v>
      </c>
      <c r="BJ1312" s="10" t="s">
        <v>9</v>
      </c>
      <c r="BK1312" s="10" t="s">
        <v>9</v>
      </c>
      <c r="BL1312" s="10" t="s">
        <v>9</v>
      </c>
      <c r="BM1312" s="2">
        <f t="shared" si="201"/>
        <v>21.54</v>
      </c>
      <c r="BN1312" s="2">
        <f t="shared" si="202"/>
        <v>13.881333</v>
      </c>
      <c r="BO1312" s="2">
        <f t="shared" si="203"/>
        <v>282.5</v>
      </c>
      <c r="BP1312" s="2">
        <f t="shared" si="204"/>
        <v>0</v>
      </c>
      <c r="BQ1312" s="2">
        <f t="shared" si="205"/>
        <v>280.93680699999999</v>
      </c>
      <c r="BR1312" s="2">
        <f t="shared" si="206"/>
        <v>0</v>
      </c>
      <c r="BS1312" s="2">
        <f t="shared" si="207"/>
        <v>200</v>
      </c>
      <c r="BT1312" s="2">
        <f t="shared" si="208"/>
        <v>0</v>
      </c>
      <c r="BU1312" s="2">
        <f t="shared" si="209"/>
        <v>300</v>
      </c>
      <c r="BV1312" s="2">
        <f t="shared" si="210"/>
        <v>0</v>
      </c>
    </row>
    <row r="1313" spans="1:74" x14ac:dyDescent="0.25">
      <c r="A1313">
        <v>16</v>
      </c>
      <c r="B1313" t="s">
        <v>0</v>
      </c>
      <c r="C1313" t="s">
        <v>668</v>
      </c>
      <c r="D1313">
        <v>2020</v>
      </c>
      <c r="E1313" t="s">
        <v>1</v>
      </c>
      <c r="F1313" t="s">
        <v>2</v>
      </c>
      <c r="G1313">
        <v>2</v>
      </c>
      <c r="H1313" t="s">
        <v>3</v>
      </c>
      <c r="I1313" t="s">
        <v>692</v>
      </c>
      <c r="J1313" t="s">
        <v>520</v>
      </c>
      <c r="K1313" t="s">
        <v>771</v>
      </c>
      <c r="L1313" t="s">
        <v>727</v>
      </c>
      <c r="M1313" t="s">
        <v>728</v>
      </c>
      <c r="N1313" t="s">
        <v>798</v>
      </c>
      <c r="O1313" t="s">
        <v>5</v>
      </c>
      <c r="P1313" t="s">
        <v>803</v>
      </c>
      <c r="Q1313" t="s">
        <v>6</v>
      </c>
      <c r="R1313">
        <v>0</v>
      </c>
      <c r="S1313" t="s">
        <v>7</v>
      </c>
      <c r="T1313">
        <v>522</v>
      </c>
      <c r="U1313" t="s">
        <v>522</v>
      </c>
      <c r="V1313" t="s">
        <v>4097</v>
      </c>
      <c r="W1313" t="s">
        <v>3113</v>
      </c>
      <c r="X1313">
        <v>15</v>
      </c>
      <c r="Y1313" t="s">
        <v>3130</v>
      </c>
      <c r="Z1313">
        <v>3</v>
      </c>
      <c r="AA1313" t="s">
        <v>929</v>
      </c>
      <c r="AB1313" t="s">
        <v>1593</v>
      </c>
      <c r="AC1313" s="10">
        <v>0</v>
      </c>
      <c r="AD1313" s="10">
        <v>0</v>
      </c>
      <c r="AE1313" s="10">
        <v>0</v>
      </c>
      <c r="AF1313" s="10">
        <v>25</v>
      </c>
      <c r="AG1313" s="10">
        <v>0</v>
      </c>
      <c r="AH1313" s="10">
        <v>0</v>
      </c>
      <c r="AI1313" s="10">
        <v>50</v>
      </c>
      <c r="AJ1313" s="10">
        <v>0</v>
      </c>
      <c r="AK1313" s="10">
        <v>0</v>
      </c>
      <c r="AL1313" s="10">
        <v>75</v>
      </c>
      <c r="AM1313" s="10">
        <v>0</v>
      </c>
      <c r="AN1313" s="10">
        <v>0</v>
      </c>
      <c r="AO1313" s="10">
        <v>100</v>
      </c>
      <c r="AP1313" s="10">
        <v>0</v>
      </c>
      <c r="AQ1313" s="10">
        <v>0</v>
      </c>
      <c r="AR1313" s="10" t="s">
        <v>7</v>
      </c>
      <c r="AS1313" s="10" t="s">
        <v>7</v>
      </c>
      <c r="AT1313" s="10" t="s">
        <v>7</v>
      </c>
      <c r="AU1313" s="10">
        <v>0</v>
      </c>
      <c r="AV1313" s="10">
        <v>0</v>
      </c>
      <c r="AW1313" s="10">
        <v>0</v>
      </c>
      <c r="AX1313" s="10">
        <v>282500000</v>
      </c>
      <c r="AY1313" s="10">
        <v>0</v>
      </c>
      <c r="AZ1313" s="10">
        <v>0</v>
      </c>
      <c r="BA1313" s="10">
        <v>300000000</v>
      </c>
      <c r="BB1313" s="10">
        <v>0</v>
      </c>
      <c r="BC1313" s="10">
        <v>0</v>
      </c>
      <c r="BD1313" s="10">
        <v>300000000</v>
      </c>
      <c r="BE1313" s="10">
        <v>0</v>
      </c>
      <c r="BF1313" s="10">
        <v>0</v>
      </c>
      <c r="BG1313" s="10">
        <v>400000000</v>
      </c>
      <c r="BH1313" s="10">
        <v>0</v>
      </c>
      <c r="BI1313" s="10">
        <v>0</v>
      </c>
      <c r="BJ1313" s="10" t="s">
        <v>9</v>
      </c>
      <c r="BK1313" s="10" t="s">
        <v>9</v>
      </c>
      <c r="BL1313" s="10" t="s">
        <v>9</v>
      </c>
      <c r="BM1313" s="2">
        <f t="shared" si="201"/>
        <v>0</v>
      </c>
      <c r="BN1313" s="2">
        <f t="shared" si="202"/>
        <v>0</v>
      </c>
      <c r="BO1313" s="2">
        <f t="shared" si="203"/>
        <v>282.5</v>
      </c>
      <c r="BP1313" s="2">
        <f t="shared" si="204"/>
        <v>0</v>
      </c>
      <c r="BQ1313" s="2">
        <f t="shared" si="205"/>
        <v>300</v>
      </c>
      <c r="BR1313" s="2">
        <f t="shared" si="206"/>
        <v>0</v>
      </c>
      <c r="BS1313" s="2">
        <f t="shared" si="207"/>
        <v>300</v>
      </c>
      <c r="BT1313" s="2">
        <f t="shared" si="208"/>
        <v>0</v>
      </c>
      <c r="BU1313" s="2">
        <f t="shared" si="209"/>
        <v>400</v>
      </c>
      <c r="BV1313" s="2">
        <f t="shared" si="210"/>
        <v>0</v>
      </c>
    </row>
    <row r="1314" spans="1:74" x14ac:dyDescent="0.25">
      <c r="A1314">
        <v>16</v>
      </c>
      <c r="B1314" t="s">
        <v>0</v>
      </c>
      <c r="C1314" t="s">
        <v>668</v>
      </c>
      <c r="D1314">
        <v>2020</v>
      </c>
      <c r="E1314" t="s">
        <v>1</v>
      </c>
      <c r="F1314" t="s">
        <v>2</v>
      </c>
      <c r="G1314">
        <v>2</v>
      </c>
      <c r="H1314" t="s">
        <v>3</v>
      </c>
      <c r="I1314" t="s">
        <v>692</v>
      </c>
      <c r="J1314" t="s">
        <v>520</v>
      </c>
      <c r="K1314" t="s">
        <v>771</v>
      </c>
      <c r="L1314" t="s">
        <v>727</v>
      </c>
      <c r="M1314" t="s">
        <v>728</v>
      </c>
      <c r="N1314" t="s">
        <v>798</v>
      </c>
      <c r="O1314" t="s">
        <v>5</v>
      </c>
      <c r="P1314" t="s">
        <v>803</v>
      </c>
      <c r="Q1314" t="s">
        <v>6</v>
      </c>
      <c r="R1314">
        <v>0</v>
      </c>
      <c r="S1314" t="s">
        <v>7</v>
      </c>
      <c r="T1314">
        <v>522</v>
      </c>
      <c r="U1314" t="s">
        <v>522</v>
      </c>
      <c r="V1314" t="s">
        <v>4097</v>
      </c>
      <c r="W1314" t="s">
        <v>3113</v>
      </c>
      <c r="X1314">
        <v>16</v>
      </c>
      <c r="Y1314" t="s">
        <v>3131</v>
      </c>
      <c r="Z1314">
        <v>3</v>
      </c>
      <c r="AA1314" t="s">
        <v>929</v>
      </c>
      <c r="AB1314" t="s">
        <v>1593</v>
      </c>
      <c r="AC1314" s="10">
        <v>0</v>
      </c>
      <c r="AD1314" s="10">
        <v>0</v>
      </c>
      <c r="AE1314" s="10">
        <v>0</v>
      </c>
      <c r="AF1314" s="10">
        <v>0</v>
      </c>
      <c r="AG1314" s="10">
        <v>0</v>
      </c>
      <c r="AH1314" s="10">
        <v>0</v>
      </c>
      <c r="AI1314" s="10">
        <v>50</v>
      </c>
      <c r="AJ1314" s="10">
        <v>0</v>
      </c>
      <c r="AK1314" s="10">
        <v>0</v>
      </c>
      <c r="AL1314" s="10">
        <v>75</v>
      </c>
      <c r="AM1314" s="10">
        <v>0</v>
      </c>
      <c r="AN1314" s="10">
        <v>0</v>
      </c>
      <c r="AO1314" s="10">
        <v>100</v>
      </c>
      <c r="AP1314" s="10">
        <v>0</v>
      </c>
      <c r="AQ1314" s="10">
        <v>0</v>
      </c>
      <c r="AR1314" s="10" t="s">
        <v>7</v>
      </c>
      <c r="AS1314" s="10" t="s">
        <v>7</v>
      </c>
      <c r="AT1314" s="10" t="s">
        <v>7</v>
      </c>
      <c r="AU1314" s="10">
        <v>0</v>
      </c>
      <c r="AV1314" s="10">
        <v>0</v>
      </c>
      <c r="AW1314" s="10">
        <v>0</v>
      </c>
      <c r="AX1314" s="10">
        <v>0</v>
      </c>
      <c r="AY1314" s="10">
        <v>0</v>
      </c>
      <c r="AZ1314" s="10">
        <v>0</v>
      </c>
      <c r="BA1314" s="10">
        <v>200000000</v>
      </c>
      <c r="BB1314" s="10">
        <v>0</v>
      </c>
      <c r="BC1314" s="10">
        <v>0</v>
      </c>
      <c r="BD1314" s="10">
        <v>200000000</v>
      </c>
      <c r="BE1314" s="10">
        <v>0</v>
      </c>
      <c r="BF1314" s="10">
        <v>0</v>
      </c>
      <c r="BG1314" s="10">
        <v>300000000</v>
      </c>
      <c r="BH1314" s="10">
        <v>0</v>
      </c>
      <c r="BI1314" s="10">
        <v>0</v>
      </c>
      <c r="BJ1314" s="10" t="s">
        <v>9</v>
      </c>
      <c r="BK1314" s="10" t="s">
        <v>9</v>
      </c>
      <c r="BL1314" s="10" t="s">
        <v>9</v>
      </c>
      <c r="BM1314" s="2">
        <f t="shared" si="201"/>
        <v>0</v>
      </c>
      <c r="BN1314" s="2">
        <f t="shared" si="202"/>
        <v>0</v>
      </c>
      <c r="BO1314" s="2">
        <f t="shared" si="203"/>
        <v>0</v>
      </c>
      <c r="BP1314" s="2">
        <f t="shared" si="204"/>
        <v>0</v>
      </c>
      <c r="BQ1314" s="2">
        <f t="shared" si="205"/>
        <v>200</v>
      </c>
      <c r="BR1314" s="2">
        <f t="shared" si="206"/>
        <v>0</v>
      </c>
      <c r="BS1314" s="2">
        <f t="shared" si="207"/>
        <v>200</v>
      </c>
      <c r="BT1314" s="2">
        <f t="shared" si="208"/>
        <v>0</v>
      </c>
      <c r="BU1314" s="2">
        <f t="shared" si="209"/>
        <v>300</v>
      </c>
      <c r="BV1314" s="2">
        <f t="shared" si="210"/>
        <v>0</v>
      </c>
    </row>
    <row r="1315" spans="1:74" x14ac:dyDescent="0.25">
      <c r="A1315">
        <v>16</v>
      </c>
      <c r="B1315" t="s">
        <v>0</v>
      </c>
      <c r="C1315" t="s">
        <v>668</v>
      </c>
      <c r="D1315">
        <v>2020</v>
      </c>
      <c r="E1315" t="s">
        <v>1</v>
      </c>
      <c r="F1315" t="s">
        <v>2</v>
      </c>
      <c r="G1315">
        <v>2</v>
      </c>
      <c r="H1315" t="s">
        <v>3</v>
      </c>
      <c r="I1315" t="s">
        <v>692</v>
      </c>
      <c r="J1315" t="s">
        <v>520</v>
      </c>
      <c r="K1315" t="s">
        <v>771</v>
      </c>
      <c r="L1315" t="s">
        <v>727</v>
      </c>
      <c r="M1315" t="s">
        <v>728</v>
      </c>
      <c r="N1315" t="s">
        <v>798</v>
      </c>
      <c r="O1315" t="s">
        <v>5</v>
      </c>
      <c r="P1315" t="s">
        <v>803</v>
      </c>
      <c r="Q1315" t="s">
        <v>6</v>
      </c>
      <c r="R1315">
        <v>0</v>
      </c>
      <c r="S1315" t="s">
        <v>7</v>
      </c>
      <c r="T1315">
        <v>522</v>
      </c>
      <c r="U1315" t="s">
        <v>522</v>
      </c>
      <c r="V1315" t="s">
        <v>4097</v>
      </c>
      <c r="W1315" t="s">
        <v>3113</v>
      </c>
      <c r="X1315">
        <v>18</v>
      </c>
      <c r="Y1315" t="s">
        <v>3132</v>
      </c>
      <c r="Z1315">
        <v>2</v>
      </c>
      <c r="AA1315" t="s">
        <v>920</v>
      </c>
      <c r="AB1315" t="s">
        <v>1593</v>
      </c>
      <c r="AC1315" s="10">
        <v>100</v>
      </c>
      <c r="AD1315" s="10">
        <v>100</v>
      </c>
      <c r="AE1315" s="10">
        <v>100</v>
      </c>
      <c r="AF1315" s="10">
        <v>100</v>
      </c>
      <c r="AG1315" s="10">
        <v>0</v>
      </c>
      <c r="AH1315" s="10">
        <v>0</v>
      </c>
      <c r="AI1315" s="10">
        <v>100</v>
      </c>
      <c r="AJ1315" s="10">
        <v>0</v>
      </c>
      <c r="AK1315" s="10">
        <v>0</v>
      </c>
      <c r="AL1315" s="10">
        <v>100</v>
      </c>
      <c r="AM1315" s="10">
        <v>0</v>
      </c>
      <c r="AN1315" s="10">
        <v>0</v>
      </c>
      <c r="AO1315" s="10">
        <v>100</v>
      </c>
      <c r="AP1315" s="10">
        <v>0</v>
      </c>
      <c r="AQ1315" s="10">
        <v>0</v>
      </c>
      <c r="AR1315" s="10" t="s">
        <v>7</v>
      </c>
      <c r="AS1315" s="10" t="s">
        <v>7</v>
      </c>
      <c r="AT1315" s="10" t="s">
        <v>7</v>
      </c>
      <c r="AU1315" s="10">
        <v>98950000</v>
      </c>
      <c r="AV1315" s="10">
        <v>98950000</v>
      </c>
      <c r="AW1315" s="10">
        <v>100</v>
      </c>
      <c r="AX1315" s="10">
        <v>245861000</v>
      </c>
      <c r="AY1315" s="10">
        <v>0</v>
      </c>
      <c r="AZ1315" s="10">
        <v>0</v>
      </c>
      <c r="BA1315" s="10">
        <v>153925200</v>
      </c>
      <c r="BB1315" s="10">
        <v>0</v>
      </c>
      <c r="BC1315" s="10">
        <v>0</v>
      </c>
      <c r="BD1315" s="10">
        <v>160082208</v>
      </c>
      <c r="BE1315" s="10">
        <v>0</v>
      </c>
      <c r="BF1315" s="10">
        <v>0</v>
      </c>
      <c r="BG1315" s="10">
        <v>166485496</v>
      </c>
      <c r="BH1315" s="10">
        <v>0</v>
      </c>
      <c r="BI1315" s="10">
        <v>0</v>
      </c>
      <c r="BJ1315" s="10" t="s">
        <v>9</v>
      </c>
      <c r="BK1315" s="10" t="s">
        <v>9</v>
      </c>
      <c r="BL1315" s="10" t="s">
        <v>9</v>
      </c>
      <c r="BM1315" s="2">
        <f t="shared" si="201"/>
        <v>98.95</v>
      </c>
      <c r="BN1315" s="2">
        <f t="shared" si="202"/>
        <v>98.95</v>
      </c>
      <c r="BO1315" s="2">
        <f t="shared" si="203"/>
        <v>245.86099999999999</v>
      </c>
      <c r="BP1315" s="2">
        <f t="shared" si="204"/>
        <v>0</v>
      </c>
      <c r="BQ1315" s="2">
        <f t="shared" si="205"/>
        <v>153.92519999999999</v>
      </c>
      <c r="BR1315" s="2">
        <f t="shared" si="206"/>
        <v>0</v>
      </c>
      <c r="BS1315" s="2">
        <f t="shared" si="207"/>
        <v>160.08220800000001</v>
      </c>
      <c r="BT1315" s="2">
        <f t="shared" si="208"/>
        <v>0</v>
      </c>
      <c r="BU1315" s="2">
        <f t="shared" si="209"/>
        <v>166.48549600000001</v>
      </c>
      <c r="BV1315" s="2">
        <f t="shared" si="210"/>
        <v>0</v>
      </c>
    </row>
    <row r="1316" spans="1:74" x14ac:dyDescent="0.25">
      <c r="A1316">
        <v>16</v>
      </c>
      <c r="B1316" t="s">
        <v>0</v>
      </c>
      <c r="C1316" t="s">
        <v>668</v>
      </c>
      <c r="D1316">
        <v>2020</v>
      </c>
      <c r="E1316" t="s">
        <v>1</v>
      </c>
      <c r="F1316" t="s">
        <v>2</v>
      </c>
      <c r="G1316">
        <v>2</v>
      </c>
      <c r="H1316" t="s">
        <v>3</v>
      </c>
      <c r="I1316" t="s">
        <v>692</v>
      </c>
      <c r="J1316" t="s">
        <v>520</v>
      </c>
      <c r="K1316" t="s">
        <v>771</v>
      </c>
      <c r="L1316" t="s">
        <v>727</v>
      </c>
      <c r="M1316" t="s">
        <v>728</v>
      </c>
      <c r="N1316" t="s">
        <v>798</v>
      </c>
      <c r="O1316" t="s">
        <v>5</v>
      </c>
      <c r="P1316" t="s">
        <v>803</v>
      </c>
      <c r="Q1316" t="s">
        <v>6</v>
      </c>
      <c r="R1316">
        <v>0</v>
      </c>
      <c r="S1316" t="s">
        <v>7</v>
      </c>
      <c r="T1316">
        <v>522</v>
      </c>
      <c r="U1316" t="s">
        <v>522</v>
      </c>
      <c r="V1316" t="s">
        <v>4097</v>
      </c>
      <c r="W1316" t="s">
        <v>3113</v>
      </c>
      <c r="X1316">
        <v>19</v>
      </c>
      <c r="Y1316" t="s">
        <v>3133</v>
      </c>
      <c r="Z1316">
        <v>3</v>
      </c>
      <c r="AA1316" t="s">
        <v>929</v>
      </c>
      <c r="AB1316" t="s">
        <v>1593</v>
      </c>
      <c r="AC1316" s="10">
        <v>0</v>
      </c>
      <c r="AD1316" s="10">
        <v>0</v>
      </c>
      <c r="AE1316" s="10">
        <v>0</v>
      </c>
      <c r="AF1316" s="10">
        <v>0</v>
      </c>
      <c r="AG1316" s="10">
        <v>0</v>
      </c>
      <c r="AH1316" s="10">
        <v>0</v>
      </c>
      <c r="AI1316" s="10">
        <v>90</v>
      </c>
      <c r="AJ1316" s="10">
        <v>0</v>
      </c>
      <c r="AK1316" s="10">
        <v>0</v>
      </c>
      <c r="AL1316" s="10">
        <v>90</v>
      </c>
      <c r="AM1316" s="10">
        <v>0</v>
      </c>
      <c r="AN1316" s="10">
        <v>0</v>
      </c>
      <c r="AO1316" s="10">
        <v>100</v>
      </c>
      <c r="AP1316" s="10">
        <v>0</v>
      </c>
      <c r="AQ1316" s="10">
        <v>0</v>
      </c>
      <c r="AR1316" s="10" t="s">
        <v>7</v>
      </c>
      <c r="AS1316" s="10" t="s">
        <v>7</v>
      </c>
      <c r="AT1316" s="10" t="s">
        <v>7</v>
      </c>
      <c r="AU1316" s="10">
        <v>0</v>
      </c>
      <c r="AV1316" s="10">
        <v>0</v>
      </c>
      <c r="AW1316" s="10">
        <v>0</v>
      </c>
      <c r="AX1316" s="10">
        <v>0</v>
      </c>
      <c r="AY1316" s="10">
        <v>0</v>
      </c>
      <c r="AZ1316" s="10">
        <v>0</v>
      </c>
      <c r="BA1316" s="10">
        <v>80080000</v>
      </c>
      <c r="BB1316" s="10">
        <v>0</v>
      </c>
      <c r="BC1316" s="10">
        <v>0</v>
      </c>
      <c r="BD1316" s="10">
        <v>83283200</v>
      </c>
      <c r="BE1316" s="10">
        <v>0</v>
      </c>
      <c r="BF1316" s="10">
        <v>0</v>
      </c>
      <c r="BG1316" s="10">
        <v>86614528</v>
      </c>
      <c r="BH1316" s="10">
        <v>0</v>
      </c>
      <c r="BI1316" s="10">
        <v>0</v>
      </c>
      <c r="BJ1316" s="10" t="s">
        <v>9</v>
      </c>
      <c r="BK1316" s="10" t="s">
        <v>9</v>
      </c>
      <c r="BL1316" s="10" t="s">
        <v>9</v>
      </c>
      <c r="BM1316" s="2">
        <f t="shared" si="201"/>
        <v>0</v>
      </c>
      <c r="BN1316" s="2">
        <f t="shared" si="202"/>
        <v>0</v>
      </c>
      <c r="BO1316" s="2">
        <f t="shared" si="203"/>
        <v>0</v>
      </c>
      <c r="BP1316" s="2">
        <f t="shared" si="204"/>
        <v>0</v>
      </c>
      <c r="BQ1316" s="2">
        <f t="shared" si="205"/>
        <v>80.08</v>
      </c>
      <c r="BR1316" s="2">
        <f t="shared" si="206"/>
        <v>0</v>
      </c>
      <c r="BS1316" s="2">
        <f t="shared" si="207"/>
        <v>83.283199999999994</v>
      </c>
      <c r="BT1316" s="2">
        <f t="shared" si="208"/>
        <v>0</v>
      </c>
      <c r="BU1316" s="2">
        <f t="shared" si="209"/>
        <v>86.614528000000007</v>
      </c>
      <c r="BV1316" s="2">
        <f t="shared" si="210"/>
        <v>0</v>
      </c>
    </row>
    <row r="1317" spans="1:74" x14ac:dyDescent="0.25">
      <c r="A1317">
        <v>16</v>
      </c>
      <c r="B1317" t="s">
        <v>0</v>
      </c>
      <c r="C1317" t="s">
        <v>668</v>
      </c>
      <c r="D1317">
        <v>2020</v>
      </c>
      <c r="E1317" t="s">
        <v>1</v>
      </c>
      <c r="F1317" t="s">
        <v>2</v>
      </c>
      <c r="G1317">
        <v>2</v>
      </c>
      <c r="H1317" t="s">
        <v>3</v>
      </c>
      <c r="I1317" t="s">
        <v>693</v>
      </c>
      <c r="J1317" t="s">
        <v>523</v>
      </c>
      <c r="K1317" t="s">
        <v>772</v>
      </c>
      <c r="L1317" t="s">
        <v>739</v>
      </c>
      <c r="M1317" t="s">
        <v>740</v>
      </c>
      <c r="N1317" t="s">
        <v>800</v>
      </c>
      <c r="O1317" t="s">
        <v>37</v>
      </c>
      <c r="P1317" t="s">
        <v>827</v>
      </c>
      <c r="Q1317" t="s">
        <v>184</v>
      </c>
      <c r="R1317">
        <v>0</v>
      </c>
      <c r="S1317" t="s">
        <v>7</v>
      </c>
      <c r="T1317">
        <v>124</v>
      </c>
      <c r="U1317" t="s">
        <v>186</v>
      </c>
      <c r="V1317" t="s">
        <v>4098</v>
      </c>
      <c r="W1317" t="s">
        <v>3134</v>
      </c>
      <c r="X1317">
        <v>4</v>
      </c>
      <c r="Y1317" t="s">
        <v>3135</v>
      </c>
      <c r="Z1317">
        <v>3</v>
      </c>
      <c r="AA1317" t="s">
        <v>929</v>
      </c>
      <c r="AB1317" t="s">
        <v>1593</v>
      </c>
      <c r="AC1317" s="10">
        <v>20</v>
      </c>
      <c r="AD1317" s="10">
        <v>20</v>
      </c>
      <c r="AE1317" s="10">
        <v>100</v>
      </c>
      <c r="AF1317" s="10">
        <v>60</v>
      </c>
      <c r="AG1317" s="10">
        <v>0</v>
      </c>
      <c r="AH1317" s="10">
        <v>0</v>
      </c>
      <c r="AI1317" s="10">
        <v>80</v>
      </c>
      <c r="AJ1317" s="10">
        <v>0</v>
      </c>
      <c r="AK1317" s="10">
        <v>0</v>
      </c>
      <c r="AL1317" s="10">
        <v>100</v>
      </c>
      <c r="AM1317" s="10">
        <v>0</v>
      </c>
      <c r="AN1317" s="10">
        <v>0</v>
      </c>
      <c r="AO1317" s="10">
        <v>100</v>
      </c>
      <c r="AP1317" s="10">
        <v>0</v>
      </c>
      <c r="AQ1317" s="10">
        <v>0</v>
      </c>
      <c r="AR1317" s="10" t="s">
        <v>7</v>
      </c>
      <c r="AS1317" s="10" t="s">
        <v>7</v>
      </c>
      <c r="AT1317" s="10" t="s">
        <v>7</v>
      </c>
      <c r="AU1317" s="10">
        <v>80000000</v>
      </c>
      <c r="AV1317" s="10">
        <v>37800000</v>
      </c>
      <c r="AW1317" s="10">
        <v>47.25</v>
      </c>
      <c r="AX1317" s="10">
        <v>4650000000</v>
      </c>
      <c r="AY1317" s="10">
        <v>0</v>
      </c>
      <c r="AZ1317" s="10">
        <v>0</v>
      </c>
      <c r="BA1317" s="10">
        <v>4650000000</v>
      </c>
      <c r="BB1317" s="10">
        <v>0</v>
      </c>
      <c r="BC1317" s="10">
        <v>0</v>
      </c>
      <c r="BD1317" s="10">
        <v>5550000000</v>
      </c>
      <c r="BE1317" s="10">
        <v>0</v>
      </c>
      <c r="BF1317" s="10">
        <v>0</v>
      </c>
      <c r="BG1317" s="10">
        <v>70000000</v>
      </c>
      <c r="BH1317" s="10">
        <v>0</v>
      </c>
      <c r="BI1317" s="10">
        <v>0</v>
      </c>
      <c r="BJ1317" s="10" t="s">
        <v>9</v>
      </c>
      <c r="BK1317" s="10" t="s">
        <v>9</v>
      </c>
      <c r="BL1317" s="10" t="s">
        <v>9</v>
      </c>
      <c r="BM1317" s="2">
        <f t="shared" si="201"/>
        <v>80</v>
      </c>
      <c r="BN1317" s="2">
        <f t="shared" si="202"/>
        <v>37.799999999999997</v>
      </c>
      <c r="BO1317" s="2">
        <f t="shared" si="203"/>
        <v>4650</v>
      </c>
      <c r="BP1317" s="2">
        <f t="shared" si="204"/>
        <v>0</v>
      </c>
      <c r="BQ1317" s="2">
        <f t="shared" si="205"/>
        <v>4650</v>
      </c>
      <c r="BR1317" s="2">
        <f t="shared" si="206"/>
        <v>0</v>
      </c>
      <c r="BS1317" s="2">
        <f t="shared" si="207"/>
        <v>5550</v>
      </c>
      <c r="BT1317" s="2">
        <f t="shared" si="208"/>
        <v>0</v>
      </c>
      <c r="BU1317" s="2">
        <f t="shared" si="209"/>
        <v>70</v>
      </c>
      <c r="BV1317" s="2">
        <f t="shared" si="210"/>
        <v>0</v>
      </c>
    </row>
    <row r="1318" spans="1:74" x14ac:dyDescent="0.25">
      <c r="A1318">
        <v>16</v>
      </c>
      <c r="B1318" t="s">
        <v>0</v>
      </c>
      <c r="C1318" t="s">
        <v>668</v>
      </c>
      <c r="D1318">
        <v>2020</v>
      </c>
      <c r="E1318" t="s">
        <v>1</v>
      </c>
      <c r="F1318" t="s">
        <v>2</v>
      </c>
      <c r="G1318">
        <v>2</v>
      </c>
      <c r="H1318" t="s">
        <v>3</v>
      </c>
      <c r="I1318" t="s">
        <v>693</v>
      </c>
      <c r="J1318" t="s">
        <v>523</v>
      </c>
      <c r="K1318" t="s">
        <v>772</v>
      </c>
      <c r="L1318" t="s">
        <v>739</v>
      </c>
      <c r="M1318" t="s">
        <v>740</v>
      </c>
      <c r="N1318" t="s">
        <v>800</v>
      </c>
      <c r="O1318" t="s">
        <v>37</v>
      </c>
      <c r="P1318" t="s">
        <v>827</v>
      </c>
      <c r="Q1318" t="s">
        <v>184</v>
      </c>
      <c r="R1318">
        <v>0</v>
      </c>
      <c r="S1318" t="s">
        <v>7</v>
      </c>
      <c r="T1318">
        <v>125</v>
      </c>
      <c r="U1318" t="s">
        <v>187</v>
      </c>
      <c r="V1318" t="s">
        <v>4098</v>
      </c>
      <c r="W1318" t="s">
        <v>3134</v>
      </c>
      <c r="X1318">
        <v>3</v>
      </c>
      <c r="Y1318" t="s">
        <v>3136</v>
      </c>
      <c r="Z1318">
        <v>1</v>
      </c>
      <c r="AA1318" t="s">
        <v>924</v>
      </c>
      <c r="AB1318" t="s">
        <v>1593</v>
      </c>
      <c r="AC1318" s="10">
        <v>50</v>
      </c>
      <c r="AD1318" s="10">
        <v>50</v>
      </c>
      <c r="AE1318" s="10">
        <v>100</v>
      </c>
      <c r="AF1318" s="10">
        <v>500</v>
      </c>
      <c r="AG1318" s="10">
        <v>0</v>
      </c>
      <c r="AH1318" s="10">
        <v>0</v>
      </c>
      <c r="AI1318" s="10">
        <v>500</v>
      </c>
      <c r="AJ1318" s="10">
        <v>0</v>
      </c>
      <c r="AK1318" s="10">
        <v>0</v>
      </c>
      <c r="AL1318" s="10">
        <v>400</v>
      </c>
      <c r="AM1318" s="10">
        <v>0</v>
      </c>
      <c r="AN1318" s="10">
        <v>0</v>
      </c>
      <c r="AO1318" s="10">
        <v>50</v>
      </c>
      <c r="AP1318" s="10">
        <v>0</v>
      </c>
      <c r="AQ1318" s="10">
        <v>0</v>
      </c>
      <c r="AR1318" s="10">
        <v>1500</v>
      </c>
      <c r="AS1318" s="10">
        <v>50</v>
      </c>
      <c r="AT1318" s="10">
        <v>3.33</v>
      </c>
      <c r="AU1318" s="10">
        <v>3103269606</v>
      </c>
      <c r="AV1318" s="10">
        <v>2913947372</v>
      </c>
      <c r="AW1318" s="10">
        <v>93.9</v>
      </c>
      <c r="AX1318" s="10">
        <v>5500000000</v>
      </c>
      <c r="AY1318" s="10">
        <v>0</v>
      </c>
      <c r="AZ1318" s="10">
        <v>0</v>
      </c>
      <c r="BA1318" s="10">
        <v>5500000000</v>
      </c>
      <c r="BB1318" s="10">
        <v>0</v>
      </c>
      <c r="BC1318" s="10">
        <v>0</v>
      </c>
      <c r="BD1318" s="10">
        <v>4000000000</v>
      </c>
      <c r="BE1318" s="10">
        <v>0</v>
      </c>
      <c r="BF1318" s="10">
        <v>0</v>
      </c>
      <c r="BG1318" s="10">
        <v>500000000</v>
      </c>
      <c r="BH1318" s="10">
        <v>0</v>
      </c>
      <c r="BI1318" s="10">
        <v>0</v>
      </c>
      <c r="BJ1318" s="10" t="s">
        <v>9</v>
      </c>
      <c r="BK1318" s="10" t="s">
        <v>9</v>
      </c>
      <c r="BL1318" s="10" t="s">
        <v>9</v>
      </c>
      <c r="BM1318" s="2">
        <f t="shared" si="201"/>
        <v>3103.2696059999998</v>
      </c>
      <c r="BN1318" s="2">
        <f t="shared" si="202"/>
        <v>2913.9473720000001</v>
      </c>
      <c r="BO1318" s="2">
        <f t="shared" si="203"/>
        <v>5500</v>
      </c>
      <c r="BP1318" s="2">
        <f t="shared" si="204"/>
        <v>0</v>
      </c>
      <c r="BQ1318" s="2">
        <f t="shared" si="205"/>
        <v>5500</v>
      </c>
      <c r="BR1318" s="2">
        <f t="shared" si="206"/>
        <v>0</v>
      </c>
      <c r="BS1318" s="2">
        <f t="shared" si="207"/>
        <v>4000</v>
      </c>
      <c r="BT1318" s="2">
        <f t="shared" si="208"/>
        <v>0</v>
      </c>
      <c r="BU1318" s="2">
        <f t="shared" si="209"/>
        <v>500</v>
      </c>
      <c r="BV1318" s="2">
        <f t="shared" si="210"/>
        <v>0</v>
      </c>
    </row>
    <row r="1319" spans="1:74" x14ac:dyDescent="0.25">
      <c r="A1319">
        <v>16</v>
      </c>
      <c r="B1319" t="s">
        <v>0</v>
      </c>
      <c r="C1319" t="s">
        <v>668</v>
      </c>
      <c r="D1319">
        <v>2020</v>
      </c>
      <c r="E1319" t="s">
        <v>1</v>
      </c>
      <c r="F1319" t="s">
        <v>2</v>
      </c>
      <c r="G1319">
        <v>2</v>
      </c>
      <c r="H1319" t="s">
        <v>3</v>
      </c>
      <c r="I1319" t="s">
        <v>693</v>
      </c>
      <c r="J1319" t="s">
        <v>523</v>
      </c>
      <c r="K1319" t="s">
        <v>772</v>
      </c>
      <c r="L1319" t="s">
        <v>739</v>
      </c>
      <c r="M1319" t="s">
        <v>740</v>
      </c>
      <c r="N1319" t="s">
        <v>800</v>
      </c>
      <c r="O1319" t="s">
        <v>37</v>
      </c>
      <c r="P1319" t="s">
        <v>827</v>
      </c>
      <c r="Q1319" t="s">
        <v>184</v>
      </c>
      <c r="R1319">
        <v>0</v>
      </c>
      <c r="S1319" t="s">
        <v>7</v>
      </c>
      <c r="T1319">
        <v>129</v>
      </c>
      <c r="U1319" t="s">
        <v>191</v>
      </c>
      <c r="V1319" t="s">
        <v>4098</v>
      </c>
      <c r="W1319" t="s">
        <v>3134</v>
      </c>
      <c r="X1319">
        <v>1</v>
      </c>
      <c r="Y1319" t="s">
        <v>3137</v>
      </c>
      <c r="Z1319">
        <v>1</v>
      </c>
      <c r="AA1319" t="s">
        <v>924</v>
      </c>
      <c r="AB1319" t="s">
        <v>1593</v>
      </c>
      <c r="AC1319" s="10">
        <v>20</v>
      </c>
      <c r="AD1319" s="10">
        <v>20</v>
      </c>
      <c r="AE1319" s="10">
        <v>100</v>
      </c>
      <c r="AF1319" s="10">
        <v>380</v>
      </c>
      <c r="AG1319" s="10">
        <v>0</v>
      </c>
      <c r="AH1319" s="10">
        <v>0</v>
      </c>
      <c r="AI1319" s="10">
        <v>400</v>
      </c>
      <c r="AJ1319" s="10">
        <v>0</v>
      </c>
      <c r="AK1319" s="10">
        <v>0</v>
      </c>
      <c r="AL1319" s="10">
        <v>400</v>
      </c>
      <c r="AM1319" s="10">
        <v>0</v>
      </c>
      <c r="AN1319" s="10">
        <v>0</v>
      </c>
      <c r="AO1319" s="10">
        <v>50</v>
      </c>
      <c r="AP1319" s="10">
        <v>0</v>
      </c>
      <c r="AQ1319" s="10">
        <v>0</v>
      </c>
      <c r="AR1319" s="10">
        <v>1250</v>
      </c>
      <c r="AS1319" s="10">
        <v>20</v>
      </c>
      <c r="AT1319" s="10">
        <v>1.6</v>
      </c>
      <c r="AU1319" s="10">
        <v>1562152103</v>
      </c>
      <c r="AV1319" s="10">
        <v>1072739481</v>
      </c>
      <c r="AW1319" s="10">
        <v>68.67</v>
      </c>
      <c r="AX1319" s="10">
        <v>4208000000</v>
      </c>
      <c r="AY1319" s="10">
        <v>0</v>
      </c>
      <c r="AZ1319" s="10">
        <v>0</v>
      </c>
      <c r="BA1319" s="10">
        <v>4316000000</v>
      </c>
      <c r="BB1319" s="10">
        <v>0</v>
      </c>
      <c r="BC1319" s="10">
        <v>0</v>
      </c>
      <c r="BD1319" s="10">
        <v>3937000000</v>
      </c>
      <c r="BE1319" s="10">
        <v>0</v>
      </c>
      <c r="BF1319" s="10">
        <v>0</v>
      </c>
      <c r="BG1319" s="10">
        <v>324000000</v>
      </c>
      <c r="BH1319" s="10">
        <v>0</v>
      </c>
      <c r="BI1319" s="10">
        <v>0</v>
      </c>
      <c r="BJ1319" s="10" t="s">
        <v>9</v>
      </c>
      <c r="BK1319" s="10" t="s">
        <v>9</v>
      </c>
      <c r="BL1319" s="10" t="s">
        <v>9</v>
      </c>
      <c r="BM1319" s="2">
        <f t="shared" si="201"/>
        <v>1562.1521029999999</v>
      </c>
      <c r="BN1319" s="2">
        <f t="shared" si="202"/>
        <v>1072.7394810000001</v>
      </c>
      <c r="BO1319" s="2">
        <f t="shared" si="203"/>
        <v>4208</v>
      </c>
      <c r="BP1319" s="2">
        <f t="shared" si="204"/>
        <v>0</v>
      </c>
      <c r="BQ1319" s="2">
        <f t="shared" si="205"/>
        <v>4316</v>
      </c>
      <c r="BR1319" s="2">
        <f t="shared" si="206"/>
        <v>0</v>
      </c>
      <c r="BS1319" s="2">
        <f t="shared" si="207"/>
        <v>3937</v>
      </c>
      <c r="BT1319" s="2">
        <f t="shared" si="208"/>
        <v>0</v>
      </c>
      <c r="BU1319" s="2">
        <f t="shared" si="209"/>
        <v>324</v>
      </c>
      <c r="BV1319" s="2">
        <f t="shared" si="210"/>
        <v>0</v>
      </c>
    </row>
    <row r="1320" spans="1:74" x14ac:dyDescent="0.25">
      <c r="A1320">
        <v>16</v>
      </c>
      <c r="B1320" t="s">
        <v>0</v>
      </c>
      <c r="C1320" t="s">
        <v>668</v>
      </c>
      <c r="D1320">
        <v>2020</v>
      </c>
      <c r="E1320" t="s">
        <v>1</v>
      </c>
      <c r="F1320" t="s">
        <v>2</v>
      </c>
      <c r="G1320">
        <v>2</v>
      </c>
      <c r="H1320" t="s">
        <v>3</v>
      </c>
      <c r="I1320" t="s">
        <v>693</v>
      </c>
      <c r="J1320" t="s">
        <v>523</v>
      </c>
      <c r="K1320" t="s">
        <v>772</v>
      </c>
      <c r="L1320" t="s">
        <v>739</v>
      </c>
      <c r="M1320" t="s">
        <v>740</v>
      </c>
      <c r="N1320" t="s">
        <v>800</v>
      </c>
      <c r="O1320" t="s">
        <v>37</v>
      </c>
      <c r="P1320" t="s">
        <v>827</v>
      </c>
      <c r="Q1320" t="s">
        <v>184</v>
      </c>
      <c r="R1320">
        <v>0</v>
      </c>
      <c r="S1320" t="s">
        <v>7</v>
      </c>
      <c r="T1320">
        <v>129</v>
      </c>
      <c r="U1320" t="s">
        <v>191</v>
      </c>
      <c r="V1320" t="s">
        <v>4098</v>
      </c>
      <c r="W1320" t="s">
        <v>3134</v>
      </c>
      <c r="X1320">
        <v>2</v>
      </c>
      <c r="Y1320" t="s">
        <v>3138</v>
      </c>
      <c r="Z1320">
        <v>1</v>
      </c>
      <c r="AA1320" t="s">
        <v>924</v>
      </c>
      <c r="AB1320" t="s">
        <v>1593</v>
      </c>
      <c r="AC1320" s="10">
        <v>0</v>
      </c>
      <c r="AD1320" s="10">
        <v>0</v>
      </c>
      <c r="AE1320" s="10">
        <v>0</v>
      </c>
      <c r="AF1320" s="10">
        <v>400</v>
      </c>
      <c r="AG1320" s="10">
        <v>0</v>
      </c>
      <c r="AH1320" s="10">
        <v>0</v>
      </c>
      <c r="AI1320" s="10">
        <v>400</v>
      </c>
      <c r="AJ1320" s="10">
        <v>0</v>
      </c>
      <c r="AK1320" s="10">
        <v>0</v>
      </c>
      <c r="AL1320" s="10">
        <v>400</v>
      </c>
      <c r="AM1320" s="10">
        <v>0</v>
      </c>
      <c r="AN1320" s="10">
        <v>0</v>
      </c>
      <c r="AO1320" s="10">
        <v>50</v>
      </c>
      <c r="AP1320" s="10">
        <v>0</v>
      </c>
      <c r="AQ1320" s="10">
        <v>0</v>
      </c>
      <c r="AR1320" s="10">
        <v>1250</v>
      </c>
      <c r="AS1320" s="10">
        <v>0</v>
      </c>
      <c r="AT1320" s="10">
        <v>0</v>
      </c>
      <c r="AU1320" s="10">
        <v>0</v>
      </c>
      <c r="AV1320" s="10">
        <v>0</v>
      </c>
      <c r="AW1320" s="10">
        <v>0</v>
      </c>
      <c r="AX1320" s="10">
        <v>1500000000</v>
      </c>
      <c r="AY1320" s="10">
        <v>0</v>
      </c>
      <c r="AZ1320" s="10">
        <v>0</v>
      </c>
      <c r="BA1320" s="10">
        <v>1550000000</v>
      </c>
      <c r="BB1320" s="10">
        <v>0</v>
      </c>
      <c r="BC1320" s="10">
        <v>0</v>
      </c>
      <c r="BD1320" s="10">
        <v>1550000000</v>
      </c>
      <c r="BE1320" s="10">
        <v>0</v>
      </c>
      <c r="BF1320" s="10">
        <v>0</v>
      </c>
      <c r="BG1320" s="10">
        <v>400000000</v>
      </c>
      <c r="BH1320" s="10">
        <v>0</v>
      </c>
      <c r="BI1320" s="10">
        <v>0</v>
      </c>
      <c r="BJ1320" s="10" t="s">
        <v>9</v>
      </c>
      <c r="BK1320" s="10" t="s">
        <v>9</v>
      </c>
      <c r="BL1320" s="10" t="s">
        <v>9</v>
      </c>
      <c r="BM1320" s="2">
        <f t="shared" si="201"/>
        <v>0</v>
      </c>
      <c r="BN1320" s="2">
        <f t="shared" si="202"/>
        <v>0</v>
      </c>
      <c r="BO1320" s="2">
        <f t="shared" si="203"/>
        <v>1500</v>
      </c>
      <c r="BP1320" s="2">
        <f t="shared" si="204"/>
        <v>0</v>
      </c>
      <c r="BQ1320" s="2">
        <f t="shared" si="205"/>
        <v>1550</v>
      </c>
      <c r="BR1320" s="2">
        <f t="shared" si="206"/>
        <v>0</v>
      </c>
      <c r="BS1320" s="2">
        <f t="shared" si="207"/>
        <v>1550</v>
      </c>
      <c r="BT1320" s="2">
        <f t="shared" si="208"/>
        <v>0</v>
      </c>
      <c r="BU1320" s="2">
        <f t="shared" si="209"/>
        <v>400</v>
      </c>
      <c r="BV1320" s="2">
        <f t="shared" si="210"/>
        <v>0</v>
      </c>
    </row>
    <row r="1321" spans="1:74" x14ac:dyDescent="0.25">
      <c r="A1321">
        <v>16</v>
      </c>
      <c r="B1321" t="s">
        <v>0</v>
      </c>
      <c r="C1321" t="s">
        <v>668</v>
      </c>
      <c r="D1321">
        <v>2020</v>
      </c>
      <c r="E1321" t="s">
        <v>1</v>
      </c>
      <c r="F1321" t="s">
        <v>2</v>
      </c>
      <c r="G1321">
        <v>2</v>
      </c>
      <c r="H1321" t="s">
        <v>3</v>
      </c>
      <c r="I1321" t="s">
        <v>693</v>
      </c>
      <c r="J1321" t="s">
        <v>523</v>
      </c>
      <c r="K1321" t="s">
        <v>772</v>
      </c>
      <c r="L1321" t="s">
        <v>739</v>
      </c>
      <c r="M1321" t="s">
        <v>740</v>
      </c>
      <c r="N1321" t="s">
        <v>800</v>
      </c>
      <c r="O1321" t="s">
        <v>37</v>
      </c>
      <c r="P1321" t="s">
        <v>827</v>
      </c>
      <c r="Q1321" t="s">
        <v>184</v>
      </c>
      <c r="R1321">
        <v>0</v>
      </c>
      <c r="S1321" t="s">
        <v>7</v>
      </c>
      <c r="T1321">
        <v>133</v>
      </c>
      <c r="U1321" t="s">
        <v>195</v>
      </c>
      <c r="V1321" t="s">
        <v>4099</v>
      </c>
      <c r="W1321" t="s">
        <v>3139</v>
      </c>
      <c r="X1321">
        <v>1</v>
      </c>
      <c r="Y1321" t="s">
        <v>3140</v>
      </c>
      <c r="Z1321">
        <v>1</v>
      </c>
      <c r="AA1321" t="s">
        <v>924</v>
      </c>
      <c r="AB1321" t="s">
        <v>1593</v>
      </c>
      <c r="AC1321" s="10">
        <v>17305.599999999999</v>
      </c>
      <c r="AD1321" s="10">
        <v>17000</v>
      </c>
      <c r="AE1321" s="10">
        <v>98.23</v>
      </c>
      <c r="AF1321" s="10">
        <v>19694.400000000001</v>
      </c>
      <c r="AG1321" s="10">
        <v>0</v>
      </c>
      <c r="AH1321" s="10">
        <v>0</v>
      </c>
      <c r="AI1321" s="10">
        <v>22500</v>
      </c>
      <c r="AJ1321" s="10">
        <v>0</v>
      </c>
      <c r="AK1321" s="10">
        <v>0</v>
      </c>
      <c r="AL1321" s="10">
        <v>23750</v>
      </c>
      <c r="AM1321" s="10">
        <v>0</v>
      </c>
      <c r="AN1321" s="10">
        <v>0</v>
      </c>
      <c r="AO1321" s="10">
        <v>23750</v>
      </c>
      <c r="AP1321" s="10">
        <v>0</v>
      </c>
      <c r="AQ1321" s="10">
        <v>0</v>
      </c>
      <c r="AR1321" s="10">
        <v>107000</v>
      </c>
      <c r="AS1321" s="10">
        <v>17000</v>
      </c>
      <c r="AT1321" s="10">
        <v>15.89</v>
      </c>
      <c r="AU1321" s="10">
        <v>3602795429</v>
      </c>
      <c r="AV1321" s="10">
        <v>3501527996</v>
      </c>
      <c r="AW1321" s="10">
        <v>97.19</v>
      </c>
      <c r="AX1321" s="10">
        <v>61366309000</v>
      </c>
      <c r="AY1321" s="10">
        <v>0</v>
      </c>
      <c r="AZ1321" s="10">
        <v>0</v>
      </c>
      <c r="BA1321" s="10">
        <v>18764039550</v>
      </c>
      <c r="BB1321" s="10">
        <v>0</v>
      </c>
      <c r="BC1321" s="10">
        <v>0</v>
      </c>
      <c r="BD1321" s="10">
        <v>11175354970</v>
      </c>
      <c r="BE1321" s="10">
        <v>0</v>
      </c>
      <c r="BF1321" s="10">
        <v>0</v>
      </c>
      <c r="BG1321" s="10">
        <v>2304686480</v>
      </c>
      <c r="BH1321" s="10">
        <v>0</v>
      </c>
      <c r="BI1321" s="10">
        <v>0</v>
      </c>
      <c r="BJ1321" s="10" t="s">
        <v>9</v>
      </c>
      <c r="BK1321" s="10" t="s">
        <v>9</v>
      </c>
      <c r="BL1321" s="10" t="s">
        <v>9</v>
      </c>
      <c r="BM1321" s="2">
        <f t="shared" si="201"/>
        <v>3602.7954289999998</v>
      </c>
      <c r="BN1321" s="2">
        <f t="shared" si="202"/>
        <v>3501.5279959999998</v>
      </c>
      <c r="BO1321" s="2">
        <f t="shared" si="203"/>
        <v>61366.309000000001</v>
      </c>
      <c r="BP1321" s="2">
        <f t="shared" si="204"/>
        <v>0</v>
      </c>
      <c r="BQ1321" s="2">
        <f t="shared" si="205"/>
        <v>18764.039550000001</v>
      </c>
      <c r="BR1321" s="2">
        <f t="shared" si="206"/>
        <v>0</v>
      </c>
      <c r="BS1321" s="2">
        <f t="shared" si="207"/>
        <v>11175.35497</v>
      </c>
      <c r="BT1321" s="2">
        <f t="shared" si="208"/>
        <v>0</v>
      </c>
      <c r="BU1321" s="2">
        <f t="shared" si="209"/>
        <v>2304.6864799999998</v>
      </c>
      <c r="BV1321" s="2">
        <f t="shared" si="210"/>
        <v>0</v>
      </c>
    </row>
    <row r="1322" spans="1:74" x14ac:dyDescent="0.25">
      <c r="A1322">
        <v>16</v>
      </c>
      <c r="B1322" t="s">
        <v>0</v>
      </c>
      <c r="C1322" t="s">
        <v>668</v>
      </c>
      <c r="D1322">
        <v>2020</v>
      </c>
      <c r="E1322" t="s">
        <v>1</v>
      </c>
      <c r="F1322" t="s">
        <v>2</v>
      </c>
      <c r="G1322">
        <v>2</v>
      </c>
      <c r="H1322" t="s">
        <v>3</v>
      </c>
      <c r="I1322" t="s">
        <v>693</v>
      </c>
      <c r="J1322" t="s">
        <v>523</v>
      </c>
      <c r="K1322" t="s">
        <v>772</v>
      </c>
      <c r="L1322" t="s">
        <v>739</v>
      </c>
      <c r="M1322" t="s">
        <v>740</v>
      </c>
      <c r="N1322" t="s">
        <v>800</v>
      </c>
      <c r="O1322" t="s">
        <v>37</v>
      </c>
      <c r="P1322" t="s">
        <v>827</v>
      </c>
      <c r="Q1322" t="s">
        <v>184</v>
      </c>
      <c r="R1322">
        <v>0</v>
      </c>
      <c r="S1322" t="s">
        <v>7</v>
      </c>
      <c r="T1322">
        <v>133</v>
      </c>
      <c r="U1322" t="s">
        <v>195</v>
      </c>
      <c r="V1322" t="s">
        <v>4099</v>
      </c>
      <c r="W1322" t="s">
        <v>3139</v>
      </c>
      <c r="X1322">
        <v>2</v>
      </c>
      <c r="Y1322" t="s">
        <v>3141</v>
      </c>
      <c r="Z1322">
        <v>2</v>
      </c>
      <c r="AA1322" t="s">
        <v>920</v>
      </c>
      <c r="AB1322" t="s">
        <v>1593</v>
      </c>
      <c r="AC1322" s="10">
        <v>100</v>
      </c>
      <c r="AD1322" s="10">
        <v>97</v>
      </c>
      <c r="AE1322" s="10">
        <v>97</v>
      </c>
      <c r="AF1322" s="10">
        <v>100</v>
      </c>
      <c r="AG1322" s="10">
        <v>0</v>
      </c>
      <c r="AH1322" s="10">
        <v>0</v>
      </c>
      <c r="AI1322" s="10">
        <v>100</v>
      </c>
      <c r="AJ1322" s="10">
        <v>0</v>
      </c>
      <c r="AK1322" s="10">
        <v>0</v>
      </c>
      <c r="AL1322" s="10">
        <v>100</v>
      </c>
      <c r="AM1322" s="10">
        <v>0</v>
      </c>
      <c r="AN1322" s="10">
        <v>0</v>
      </c>
      <c r="AO1322" s="10">
        <v>100</v>
      </c>
      <c r="AP1322" s="10">
        <v>0</v>
      </c>
      <c r="AQ1322" s="10">
        <v>0</v>
      </c>
      <c r="AR1322" s="10" t="s">
        <v>7</v>
      </c>
      <c r="AS1322" s="10" t="s">
        <v>7</v>
      </c>
      <c r="AT1322" s="10" t="s">
        <v>7</v>
      </c>
      <c r="AU1322" s="10">
        <v>1600000000</v>
      </c>
      <c r="AV1322" s="10">
        <v>1435632384</v>
      </c>
      <c r="AW1322" s="10">
        <v>89.73</v>
      </c>
      <c r="AX1322" s="10">
        <v>4000000000</v>
      </c>
      <c r="AY1322" s="10">
        <v>0</v>
      </c>
      <c r="AZ1322" s="10">
        <v>0</v>
      </c>
      <c r="BA1322" s="10">
        <v>4000000000</v>
      </c>
      <c r="BB1322" s="10">
        <v>0</v>
      </c>
      <c r="BC1322" s="10">
        <v>0</v>
      </c>
      <c r="BD1322" s="10">
        <v>3000000000</v>
      </c>
      <c r="BE1322" s="10">
        <v>0</v>
      </c>
      <c r="BF1322" s="10">
        <v>0</v>
      </c>
      <c r="BG1322" s="10">
        <v>1500000000</v>
      </c>
      <c r="BH1322" s="10">
        <v>0</v>
      </c>
      <c r="BI1322" s="10">
        <v>0</v>
      </c>
      <c r="BJ1322" s="10" t="s">
        <v>9</v>
      </c>
      <c r="BK1322" s="10" t="s">
        <v>9</v>
      </c>
      <c r="BL1322" s="10" t="s">
        <v>9</v>
      </c>
      <c r="BM1322" s="2">
        <f t="shared" si="201"/>
        <v>1600</v>
      </c>
      <c r="BN1322" s="2">
        <f t="shared" si="202"/>
        <v>1435.632384</v>
      </c>
      <c r="BO1322" s="2">
        <f t="shared" si="203"/>
        <v>4000</v>
      </c>
      <c r="BP1322" s="2">
        <f t="shared" si="204"/>
        <v>0</v>
      </c>
      <c r="BQ1322" s="2">
        <f t="shared" si="205"/>
        <v>4000</v>
      </c>
      <c r="BR1322" s="2">
        <f t="shared" si="206"/>
        <v>0</v>
      </c>
      <c r="BS1322" s="2">
        <f t="shared" si="207"/>
        <v>3000</v>
      </c>
      <c r="BT1322" s="2">
        <f t="shared" si="208"/>
        <v>0</v>
      </c>
      <c r="BU1322" s="2">
        <f t="shared" si="209"/>
        <v>1500</v>
      </c>
      <c r="BV1322" s="2">
        <f t="shared" si="210"/>
        <v>0</v>
      </c>
    </row>
    <row r="1323" spans="1:74" x14ac:dyDescent="0.25">
      <c r="A1323">
        <v>16</v>
      </c>
      <c r="B1323" t="s">
        <v>0</v>
      </c>
      <c r="C1323" t="s">
        <v>668</v>
      </c>
      <c r="D1323">
        <v>2020</v>
      </c>
      <c r="E1323" t="s">
        <v>1</v>
      </c>
      <c r="F1323" t="s">
        <v>2</v>
      </c>
      <c r="G1323">
        <v>2</v>
      </c>
      <c r="H1323" t="s">
        <v>3</v>
      </c>
      <c r="I1323" t="s">
        <v>693</v>
      </c>
      <c r="J1323" t="s">
        <v>523</v>
      </c>
      <c r="K1323" t="s">
        <v>772</v>
      </c>
      <c r="L1323" t="s">
        <v>739</v>
      </c>
      <c r="M1323" t="s">
        <v>740</v>
      </c>
      <c r="N1323" t="s">
        <v>800</v>
      </c>
      <c r="O1323" t="s">
        <v>37</v>
      </c>
      <c r="P1323" t="s">
        <v>827</v>
      </c>
      <c r="Q1323" t="s">
        <v>184</v>
      </c>
      <c r="R1323">
        <v>0</v>
      </c>
      <c r="S1323" t="s">
        <v>7</v>
      </c>
      <c r="T1323">
        <v>134</v>
      </c>
      <c r="U1323" t="s">
        <v>524</v>
      </c>
      <c r="V1323" t="s">
        <v>4100</v>
      </c>
      <c r="W1323" t="s">
        <v>3142</v>
      </c>
      <c r="X1323">
        <v>1</v>
      </c>
      <c r="Y1323" t="s">
        <v>3143</v>
      </c>
      <c r="Z1323">
        <v>1</v>
      </c>
      <c r="AA1323" t="s">
        <v>924</v>
      </c>
      <c r="AB1323" t="s">
        <v>1593</v>
      </c>
      <c r="AC1323" s="10">
        <v>300</v>
      </c>
      <c r="AD1323" s="10">
        <v>433</v>
      </c>
      <c r="AE1323" s="10">
        <v>144.33000000000001</v>
      </c>
      <c r="AF1323" s="10">
        <v>600</v>
      </c>
      <c r="AG1323" s="10">
        <v>0</v>
      </c>
      <c r="AH1323" s="10">
        <v>0</v>
      </c>
      <c r="AI1323" s="10">
        <v>600</v>
      </c>
      <c r="AJ1323" s="10">
        <v>0</v>
      </c>
      <c r="AK1323" s="10">
        <v>0</v>
      </c>
      <c r="AL1323" s="10">
        <v>600</v>
      </c>
      <c r="AM1323" s="10">
        <v>0</v>
      </c>
      <c r="AN1323" s="10">
        <v>0</v>
      </c>
      <c r="AO1323" s="10">
        <v>300</v>
      </c>
      <c r="AP1323" s="10">
        <v>0</v>
      </c>
      <c r="AQ1323" s="10">
        <v>0</v>
      </c>
      <c r="AR1323" s="10">
        <v>2400</v>
      </c>
      <c r="AS1323" s="10">
        <v>433</v>
      </c>
      <c r="AT1323" s="10">
        <v>18.04</v>
      </c>
      <c r="AU1323" s="10">
        <v>2485910486</v>
      </c>
      <c r="AV1323" s="10">
        <v>2462637504</v>
      </c>
      <c r="AW1323" s="10">
        <v>99.06</v>
      </c>
      <c r="AX1323" s="10">
        <v>3775257000</v>
      </c>
      <c r="AY1323" s="10">
        <v>0</v>
      </c>
      <c r="AZ1323" s="10">
        <v>0</v>
      </c>
      <c r="BA1323" s="10">
        <v>3775257367</v>
      </c>
      <c r="BB1323" s="10">
        <v>0</v>
      </c>
      <c r="BC1323" s="10">
        <v>0</v>
      </c>
      <c r="BD1323" s="10">
        <v>3775258000</v>
      </c>
      <c r="BE1323" s="10">
        <v>0</v>
      </c>
      <c r="BF1323" s="10">
        <v>0</v>
      </c>
      <c r="BG1323" s="10">
        <v>1887429000</v>
      </c>
      <c r="BH1323" s="10">
        <v>0</v>
      </c>
      <c r="BI1323" s="10">
        <v>0</v>
      </c>
      <c r="BJ1323" s="10" t="s">
        <v>9</v>
      </c>
      <c r="BK1323" s="10" t="s">
        <v>9</v>
      </c>
      <c r="BL1323" s="10" t="s">
        <v>9</v>
      </c>
      <c r="BM1323" s="2">
        <f t="shared" si="201"/>
        <v>2485.9104860000002</v>
      </c>
      <c r="BN1323" s="2">
        <f t="shared" si="202"/>
        <v>2462.6375039999998</v>
      </c>
      <c r="BO1323" s="2">
        <f t="shared" si="203"/>
        <v>3775.2570000000001</v>
      </c>
      <c r="BP1323" s="2">
        <f t="shared" si="204"/>
        <v>0</v>
      </c>
      <c r="BQ1323" s="2">
        <f t="shared" si="205"/>
        <v>3775.2573670000002</v>
      </c>
      <c r="BR1323" s="2">
        <f t="shared" si="206"/>
        <v>0</v>
      </c>
      <c r="BS1323" s="2">
        <f t="shared" si="207"/>
        <v>3775.2579999999998</v>
      </c>
      <c r="BT1323" s="2">
        <f t="shared" si="208"/>
        <v>0</v>
      </c>
      <c r="BU1323" s="2">
        <f t="shared" si="209"/>
        <v>1887.4290000000001</v>
      </c>
      <c r="BV1323" s="2">
        <f t="shared" si="210"/>
        <v>0</v>
      </c>
    </row>
    <row r="1324" spans="1:74" x14ac:dyDescent="0.25">
      <c r="A1324">
        <v>16</v>
      </c>
      <c r="B1324" t="s">
        <v>0</v>
      </c>
      <c r="C1324" t="s">
        <v>668</v>
      </c>
      <c r="D1324">
        <v>2020</v>
      </c>
      <c r="E1324" t="s">
        <v>1</v>
      </c>
      <c r="F1324" t="s">
        <v>2</v>
      </c>
      <c r="G1324">
        <v>2</v>
      </c>
      <c r="H1324" t="s">
        <v>3</v>
      </c>
      <c r="I1324" t="s">
        <v>693</v>
      </c>
      <c r="J1324" t="s">
        <v>523</v>
      </c>
      <c r="K1324" t="s">
        <v>772</v>
      </c>
      <c r="L1324" t="s">
        <v>739</v>
      </c>
      <c r="M1324" t="s">
        <v>740</v>
      </c>
      <c r="N1324" t="s">
        <v>800</v>
      </c>
      <c r="O1324" t="s">
        <v>37</v>
      </c>
      <c r="P1324" t="s">
        <v>827</v>
      </c>
      <c r="Q1324" t="s">
        <v>184</v>
      </c>
      <c r="R1324">
        <v>0</v>
      </c>
      <c r="S1324" t="s">
        <v>7</v>
      </c>
      <c r="T1324">
        <v>134</v>
      </c>
      <c r="U1324" t="s">
        <v>524</v>
      </c>
      <c r="V1324" t="s">
        <v>4100</v>
      </c>
      <c r="W1324" t="s">
        <v>3142</v>
      </c>
      <c r="X1324">
        <v>2</v>
      </c>
      <c r="Y1324" t="s">
        <v>3144</v>
      </c>
      <c r="Z1324">
        <v>1</v>
      </c>
      <c r="AA1324" t="s">
        <v>924</v>
      </c>
      <c r="AB1324" t="s">
        <v>1593</v>
      </c>
      <c r="AC1324" s="10">
        <v>1</v>
      </c>
      <c r="AD1324" s="10">
        <v>1</v>
      </c>
      <c r="AE1324" s="10">
        <v>100</v>
      </c>
      <c r="AF1324" s="10">
        <v>1</v>
      </c>
      <c r="AG1324" s="10">
        <v>0</v>
      </c>
      <c r="AH1324" s="10">
        <v>0</v>
      </c>
      <c r="AI1324" s="10">
        <v>0</v>
      </c>
      <c r="AJ1324" s="10">
        <v>0</v>
      </c>
      <c r="AK1324" s="10">
        <v>0</v>
      </c>
      <c r="AL1324" s="10">
        <v>0</v>
      </c>
      <c r="AM1324" s="10">
        <v>0</v>
      </c>
      <c r="AN1324" s="10">
        <v>0</v>
      </c>
      <c r="AO1324" s="10">
        <v>0</v>
      </c>
      <c r="AP1324" s="10">
        <v>0</v>
      </c>
      <c r="AQ1324" s="10">
        <v>0</v>
      </c>
      <c r="AR1324" s="10">
        <v>2</v>
      </c>
      <c r="AS1324" s="10">
        <v>1</v>
      </c>
      <c r="AT1324" s="10">
        <v>50</v>
      </c>
      <c r="AU1324" s="10">
        <v>3933263526</v>
      </c>
      <c r="AV1324" s="10">
        <v>3919824286</v>
      </c>
      <c r="AW1324" s="10">
        <v>99.66</v>
      </c>
      <c r="AX1324" s="10">
        <v>834198000</v>
      </c>
      <c r="AY1324" s="10">
        <v>0</v>
      </c>
      <c r="AZ1324" s="10">
        <v>0</v>
      </c>
      <c r="BA1324" s="10">
        <v>0</v>
      </c>
      <c r="BB1324" s="10">
        <v>0</v>
      </c>
      <c r="BC1324" s="10">
        <v>0</v>
      </c>
      <c r="BD1324" s="10">
        <v>0</v>
      </c>
      <c r="BE1324" s="10">
        <v>0</v>
      </c>
      <c r="BF1324" s="10">
        <v>0</v>
      </c>
      <c r="BG1324" s="10">
        <v>0</v>
      </c>
      <c r="BH1324" s="10">
        <v>0</v>
      </c>
      <c r="BI1324" s="10">
        <v>0</v>
      </c>
      <c r="BJ1324" s="10" t="s">
        <v>9</v>
      </c>
      <c r="BK1324" s="10" t="s">
        <v>9</v>
      </c>
      <c r="BL1324" s="10" t="s">
        <v>9</v>
      </c>
      <c r="BM1324" s="2">
        <f t="shared" si="201"/>
        <v>3933.2635260000002</v>
      </c>
      <c r="BN1324" s="2">
        <f t="shared" si="202"/>
        <v>3919.824286</v>
      </c>
      <c r="BO1324" s="2">
        <f t="shared" si="203"/>
        <v>834.19799999999998</v>
      </c>
      <c r="BP1324" s="2">
        <f t="shared" si="204"/>
        <v>0</v>
      </c>
      <c r="BQ1324" s="2">
        <f t="shared" si="205"/>
        <v>0</v>
      </c>
      <c r="BR1324" s="2">
        <f t="shared" si="206"/>
        <v>0</v>
      </c>
      <c r="BS1324" s="2">
        <f t="shared" si="207"/>
        <v>0</v>
      </c>
      <c r="BT1324" s="2">
        <f t="shared" si="208"/>
        <v>0</v>
      </c>
      <c r="BU1324" s="2">
        <f t="shared" si="209"/>
        <v>0</v>
      </c>
      <c r="BV1324" s="2">
        <f t="shared" si="210"/>
        <v>0</v>
      </c>
    </row>
    <row r="1325" spans="1:74" x14ac:dyDescent="0.25">
      <c r="A1325">
        <v>16</v>
      </c>
      <c r="B1325" t="s">
        <v>0</v>
      </c>
      <c r="C1325" t="s">
        <v>668</v>
      </c>
      <c r="D1325">
        <v>2020</v>
      </c>
      <c r="E1325" t="s">
        <v>1</v>
      </c>
      <c r="F1325" t="s">
        <v>2</v>
      </c>
      <c r="G1325">
        <v>2</v>
      </c>
      <c r="H1325" t="s">
        <v>3</v>
      </c>
      <c r="I1325" t="s">
        <v>693</v>
      </c>
      <c r="J1325" t="s">
        <v>523</v>
      </c>
      <c r="K1325" t="s">
        <v>772</v>
      </c>
      <c r="L1325" t="s">
        <v>739</v>
      </c>
      <c r="M1325" t="s">
        <v>740</v>
      </c>
      <c r="N1325" t="s">
        <v>800</v>
      </c>
      <c r="O1325" t="s">
        <v>37</v>
      </c>
      <c r="P1325" t="s">
        <v>827</v>
      </c>
      <c r="Q1325" t="s">
        <v>184</v>
      </c>
      <c r="R1325">
        <v>0</v>
      </c>
      <c r="S1325" t="s">
        <v>7</v>
      </c>
      <c r="T1325">
        <v>134</v>
      </c>
      <c r="U1325" t="s">
        <v>524</v>
      </c>
      <c r="V1325" t="s">
        <v>4100</v>
      </c>
      <c r="W1325" t="s">
        <v>3142</v>
      </c>
      <c r="X1325">
        <v>3</v>
      </c>
      <c r="Y1325" t="s">
        <v>3145</v>
      </c>
      <c r="Z1325">
        <v>1</v>
      </c>
      <c r="AA1325" t="s">
        <v>924</v>
      </c>
      <c r="AB1325" t="s">
        <v>1593</v>
      </c>
      <c r="AC1325" s="10">
        <v>1</v>
      </c>
      <c r="AD1325" s="10">
        <v>1</v>
      </c>
      <c r="AE1325" s="10">
        <v>100</v>
      </c>
      <c r="AF1325" s="10">
        <v>1</v>
      </c>
      <c r="AG1325" s="10">
        <v>0</v>
      </c>
      <c r="AH1325" s="10">
        <v>0</v>
      </c>
      <c r="AI1325" s="10">
        <v>1</v>
      </c>
      <c r="AJ1325" s="10">
        <v>0</v>
      </c>
      <c r="AK1325" s="10">
        <v>0</v>
      </c>
      <c r="AL1325" s="10">
        <v>1</v>
      </c>
      <c r="AM1325" s="10">
        <v>0</v>
      </c>
      <c r="AN1325" s="10">
        <v>0</v>
      </c>
      <c r="AO1325" s="10">
        <v>0</v>
      </c>
      <c r="AP1325" s="10">
        <v>0</v>
      </c>
      <c r="AQ1325" s="10">
        <v>0</v>
      </c>
      <c r="AR1325" s="10">
        <v>4</v>
      </c>
      <c r="AS1325" s="10">
        <v>1</v>
      </c>
      <c r="AT1325" s="10">
        <v>25</v>
      </c>
      <c r="AU1325" s="10">
        <v>1148195</v>
      </c>
      <c r="AV1325" s="10">
        <v>1148195</v>
      </c>
      <c r="AW1325" s="10">
        <v>100</v>
      </c>
      <c r="AX1325" s="10">
        <v>711330000</v>
      </c>
      <c r="AY1325" s="10">
        <v>0</v>
      </c>
      <c r="AZ1325" s="10">
        <v>0</v>
      </c>
      <c r="BA1325" s="10">
        <v>711330074</v>
      </c>
      <c r="BB1325" s="10">
        <v>0</v>
      </c>
      <c r="BC1325" s="10">
        <v>0</v>
      </c>
      <c r="BD1325" s="10">
        <v>1067195000</v>
      </c>
      <c r="BE1325" s="10">
        <v>0</v>
      </c>
      <c r="BF1325" s="10">
        <v>0</v>
      </c>
      <c r="BG1325" s="10">
        <v>0</v>
      </c>
      <c r="BH1325" s="10">
        <v>0</v>
      </c>
      <c r="BI1325" s="10">
        <v>0</v>
      </c>
      <c r="BJ1325" s="10" t="s">
        <v>9</v>
      </c>
      <c r="BK1325" s="10" t="s">
        <v>9</v>
      </c>
      <c r="BL1325" s="10" t="s">
        <v>9</v>
      </c>
      <c r="BM1325" s="2">
        <f t="shared" si="201"/>
        <v>1.1481950000000001</v>
      </c>
      <c r="BN1325" s="2">
        <f t="shared" si="202"/>
        <v>1.1481950000000001</v>
      </c>
      <c r="BO1325" s="2">
        <f t="shared" si="203"/>
        <v>711.33</v>
      </c>
      <c r="BP1325" s="2">
        <f t="shared" si="204"/>
        <v>0</v>
      </c>
      <c r="BQ1325" s="2">
        <f t="shared" si="205"/>
        <v>711.33007399999997</v>
      </c>
      <c r="BR1325" s="2">
        <f t="shared" si="206"/>
        <v>0</v>
      </c>
      <c r="BS1325" s="2">
        <f t="shared" si="207"/>
        <v>1067.1949999999999</v>
      </c>
      <c r="BT1325" s="2">
        <f t="shared" si="208"/>
        <v>0</v>
      </c>
      <c r="BU1325" s="2">
        <f t="shared" si="209"/>
        <v>0</v>
      </c>
      <c r="BV1325" s="2">
        <f t="shared" si="210"/>
        <v>0</v>
      </c>
    </row>
    <row r="1326" spans="1:74" x14ac:dyDescent="0.25">
      <c r="A1326">
        <v>16</v>
      </c>
      <c r="B1326" t="s">
        <v>0</v>
      </c>
      <c r="C1326" t="s">
        <v>668</v>
      </c>
      <c r="D1326">
        <v>2020</v>
      </c>
      <c r="E1326" t="s">
        <v>1</v>
      </c>
      <c r="F1326" t="s">
        <v>2</v>
      </c>
      <c r="G1326">
        <v>2</v>
      </c>
      <c r="H1326" t="s">
        <v>3</v>
      </c>
      <c r="I1326" t="s">
        <v>693</v>
      </c>
      <c r="J1326" t="s">
        <v>523</v>
      </c>
      <c r="K1326" t="s">
        <v>772</v>
      </c>
      <c r="L1326" t="s">
        <v>739</v>
      </c>
      <c r="M1326" t="s">
        <v>740</v>
      </c>
      <c r="N1326" t="s">
        <v>801</v>
      </c>
      <c r="O1326" t="s">
        <v>52</v>
      </c>
      <c r="P1326" t="s">
        <v>839</v>
      </c>
      <c r="Q1326" t="s">
        <v>353</v>
      </c>
      <c r="R1326">
        <v>0</v>
      </c>
      <c r="S1326" t="s">
        <v>7</v>
      </c>
      <c r="T1326">
        <v>220</v>
      </c>
      <c r="U1326" t="s">
        <v>525</v>
      </c>
      <c r="V1326" t="s">
        <v>4101</v>
      </c>
      <c r="W1326" t="s">
        <v>3146</v>
      </c>
      <c r="X1326">
        <v>1</v>
      </c>
      <c r="Y1326" t="s">
        <v>3147</v>
      </c>
      <c r="Z1326">
        <v>1</v>
      </c>
      <c r="AA1326" t="s">
        <v>924</v>
      </c>
      <c r="AB1326" t="s">
        <v>1593</v>
      </c>
      <c r="AC1326" s="10">
        <v>54</v>
      </c>
      <c r="AD1326" s="10">
        <v>55</v>
      </c>
      <c r="AE1326" s="10">
        <v>101.85</v>
      </c>
      <c r="AF1326" s="10">
        <v>230</v>
      </c>
      <c r="AG1326" s="10">
        <v>0</v>
      </c>
      <c r="AH1326" s="10">
        <v>0</v>
      </c>
      <c r="AI1326" s="10">
        <v>640</v>
      </c>
      <c r="AJ1326" s="10">
        <v>0</v>
      </c>
      <c r="AK1326" s="10">
        <v>0</v>
      </c>
      <c r="AL1326" s="10">
        <v>212</v>
      </c>
      <c r="AM1326" s="10">
        <v>0</v>
      </c>
      <c r="AN1326" s="10">
        <v>0</v>
      </c>
      <c r="AO1326" s="10">
        <v>87</v>
      </c>
      <c r="AP1326" s="10">
        <v>0</v>
      </c>
      <c r="AQ1326" s="10">
        <v>0</v>
      </c>
      <c r="AR1326" s="10">
        <v>1223</v>
      </c>
      <c r="AS1326" s="10">
        <v>55</v>
      </c>
      <c r="AT1326" s="10">
        <v>4.5</v>
      </c>
      <c r="AU1326" s="10">
        <v>5071647396</v>
      </c>
      <c r="AV1326" s="10">
        <v>4319897886</v>
      </c>
      <c r="AW1326" s="10">
        <v>85.18</v>
      </c>
      <c r="AX1326" s="10">
        <v>17106842000</v>
      </c>
      <c r="AY1326" s="10">
        <v>0</v>
      </c>
      <c r="AZ1326" s="10">
        <v>0</v>
      </c>
      <c r="BA1326" s="10">
        <v>37408345788</v>
      </c>
      <c r="BB1326" s="10">
        <v>0</v>
      </c>
      <c r="BC1326" s="10">
        <v>0</v>
      </c>
      <c r="BD1326" s="10">
        <v>18819067508</v>
      </c>
      <c r="BE1326" s="10">
        <v>0</v>
      </c>
      <c r="BF1326" s="10">
        <v>0</v>
      </c>
      <c r="BG1326" s="10">
        <v>10668172992</v>
      </c>
      <c r="BH1326" s="10">
        <v>0</v>
      </c>
      <c r="BI1326" s="10">
        <v>0</v>
      </c>
      <c r="BJ1326" s="10" t="s">
        <v>9</v>
      </c>
      <c r="BK1326" s="10" t="s">
        <v>9</v>
      </c>
      <c r="BL1326" s="10" t="s">
        <v>9</v>
      </c>
      <c r="BM1326" s="2">
        <f t="shared" si="201"/>
        <v>5071.6473960000003</v>
      </c>
      <c r="BN1326" s="2">
        <f t="shared" si="202"/>
        <v>4319.8978859999997</v>
      </c>
      <c r="BO1326" s="2">
        <f t="shared" si="203"/>
        <v>17106.842000000001</v>
      </c>
      <c r="BP1326" s="2">
        <f t="shared" si="204"/>
        <v>0</v>
      </c>
      <c r="BQ1326" s="2">
        <f t="shared" si="205"/>
        <v>37408.345787999999</v>
      </c>
      <c r="BR1326" s="2">
        <f t="shared" si="206"/>
        <v>0</v>
      </c>
      <c r="BS1326" s="2">
        <f t="shared" si="207"/>
        <v>18819.067508</v>
      </c>
      <c r="BT1326" s="2">
        <f t="shared" si="208"/>
        <v>0</v>
      </c>
      <c r="BU1326" s="2">
        <f t="shared" si="209"/>
        <v>10668.172992</v>
      </c>
      <c r="BV1326" s="2">
        <f t="shared" si="210"/>
        <v>0</v>
      </c>
    </row>
    <row r="1327" spans="1:74" x14ac:dyDescent="0.25">
      <c r="A1327">
        <v>16</v>
      </c>
      <c r="B1327" t="s">
        <v>0</v>
      </c>
      <c r="C1327" t="s">
        <v>668</v>
      </c>
      <c r="D1327">
        <v>2020</v>
      </c>
      <c r="E1327" t="s">
        <v>1</v>
      </c>
      <c r="F1327" t="s">
        <v>2</v>
      </c>
      <c r="G1327">
        <v>2</v>
      </c>
      <c r="H1327" t="s">
        <v>3</v>
      </c>
      <c r="I1327" t="s">
        <v>693</v>
      </c>
      <c r="J1327" t="s">
        <v>523</v>
      </c>
      <c r="K1327" t="s">
        <v>772</v>
      </c>
      <c r="L1327" t="s">
        <v>739</v>
      </c>
      <c r="M1327" t="s">
        <v>740</v>
      </c>
      <c r="N1327" t="s">
        <v>801</v>
      </c>
      <c r="O1327" t="s">
        <v>52</v>
      </c>
      <c r="P1327" t="s">
        <v>839</v>
      </c>
      <c r="Q1327" t="s">
        <v>353</v>
      </c>
      <c r="R1327">
        <v>0</v>
      </c>
      <c r="S1327" t="s">
        <v>7</v>
      </c>
      <c r="T1327">
        <v>220</v>
      </c>
      <c r="U1327" t="s">
        <v>525</v>
      </c>
      <c r="V1327" t="s">
        <v>4101</v>
      </c>
      <c r="W1327" t="s">
        <v>3146</v>
      </c>
      <c r="X1327">
        <v>2</v>
      </c>
      <c r="Y1327" t="s">
        <v>3148</v>
      </c>
      <c r="Z1327">
        <v>1</v>
      </c>
      <c r="AA1327" t="s">
        <v>924</v>
      </c>
      <c r="AB1327" t="s">
        <v>1593</v>
      </c>
      <c r="AC1327" s="10">
        <v>28</v>
      </c>
      <c r="AD1327" s="10">
        <v>27</v>
      </c>
      <c r="AE1327" s="10">
        <v>96.43</v>
      </c>
      <c r="AF1327" s="10">
        <v>30</v>
      </c>
      <c r="AG1327" s="10">
        <v>0</v>
      </c>
      <c r="AH1327" s="10">
        <v>0</v>
      </c>
      <c r="AI1327" s="10">
        <v>15</v>
      </c>
      <c r="AJ1327" s="10">
        <v>0</v>
      </c>
      <c r="AK1327" s="10">
        <v>0</v>
      </c>
      <c r="AL1327" s="10">
        <v>30</v>
      </c>
      <c r="AM1327" s="10">
        <v>0</v>
      </c>
      <c r="AN1327" s="10">
        <v>0</v>
      </c>
      <c r="AO1327" s="10">
        <v>13</v>
      </c>
      <c r="AP1327" s="10">
        <v>0</v>
      </c>
      <c r="AQ1327" s="10">
        <v>0</v>
      </c>
      <c r="AR1327" s="10">
        <v>116</v>
      </c>
      <c r="AS1327" s="10">
        <v>27</v>
      </c>
      <c r="AT1327" s="10">
        <v>23.28</v>
      </c>
      <c r="AU1327" s="10">
        <v>2969328761</v>
      </c>
      <c r="AV1327" s="10">
        <v>2928997383</v>
      </c>
      <c r="AW1327" s="10">
        <v>98.64</v>
      </c>
      <c r="AX1327" s="10">
        <v>2054850000</v>
      </c>
      <c r="AY1327" s="10">
        <v>0</v>
      </c>
      <c r="AZ1327" s="10">
        <v>0</v>
      </c>
      <c r="BA1327" s="10">
        <v>1060112179</v>
      </c>
      <c r="BB1327" s="10">
        <v>0</v>
      </c>
      <c r="BC1327" s="10">
        <v>0</v>
      </c>
      <c r="BD1327" s="10">
        <v>2011560186</v>
      </c>
      <c r="BE1327" s="10">
        <v>0</v>
      </c>
      <c r="BF1327" s="10">
        <v>0</v>
      </c>
      <c r="BG1327" s="10">
        <v>1040287130</v>
      </c>
      <c r="BH1327" s="10">
        <v>0</v>
      </c>
      <c r="BI1327" s="10">
        <v>0</v>
      </c>
      <c r="BJ1327" s="10" t="s">
        <v>9</v>
      </c>
      <c r="BK1327" s="10" t="s">
        <v>9</v>
      </c>
      <c r="BL1327" s="10" t="s">
        <v>9</v>
      </c>
      <c r="BM1327" s="2">
        <f t="shared" si="201"/>
        <v>2969.3287610000002</v>
      </c>
      <c r="BN1327" s="2">
        <f t="shared" si="202"/>
        <v>2928.9973829999999</v>
      </c>
      <c r="BO1327" s="2">
        <f t="shared" si="203"/>
        <v>2054.85</v>
      </c>
      <c r="BP1327" s="2">
        <f t="shared" si="204"/>
        <v>0</v>
      </c>
      <c r="BQ1327" s="2">
        <f t="shared" si="205"/>
        <v>1060.112179</v>
      </c>
      <c r="BR1327" s="2">
        <f t="shared" si="206"/>
        <v>0</v>
      </c>
      <c r="BS1327" s="2">
        <f t="shared" si="207"/>
        <v>2011.5601859999999</v>
      </c>
      <c r="BT1327" s="2">
        <f t="shared" si="208"/>
        <v>0</v>
      </c>
      <c r="BU1327" s="2">
        <f t="shared" si="209"/>
        <v>1040.2871299999999</v>
      </c>
      <c r="BV1327" s="2">
        <f t="shared" si="210"/>
        <v>0</v>
      </c>
    </row>
    <row r="1328" spans="1:74" x14ac:dyDescent="0.25">
      <c r="A1328">
        <v>16</v>
      </c>
      <c r="B1328" t="s">
        <v>0</v>
      </c>
      <c r="C1328" t="s">
        <v>668</v>
      </c>
      <c r="D1328">
        <v>2020</v>
      </c>
      <c r="E1328" t="s">
        <v>1</v>
      </c>
      <c r="F1328" t="s">
        <v>2</v>
      </c>
      <c r="G1328">
        <v>2</v>
      </c>
      <c r="H1328" t="s">
        <v>3</v>
      </c>
      <c r="I1328" t="s">
        <v>693</v>
      </c>
      <c r="J1328" t="s">
        <v>523</v>
      </c>
      <c r="K1328" t="s">
        <v>772</v>
      </c>
      <c r="L1328" t="s">
        <v>739</v>
      </c>
      <c r="M1328" t="s">
        <v>740</v>
      </c>
      <c r="N1328" t="s">
        <v>801</v>
      </c>
      <c r="O1328" t="s">
        <v>52</v>
      </c>
      <c r="P1328" t="s">
        <v>839</v>
      </c>
      <c r="Q1328" t="s">
        <v>353</v>
      </c>
      <c r="R1328">
        <v>0</v>
      </c>
      <c r="S1328" t="s">
        <v>7</v>
      </c>
      <c r="T1328">
        <v>220</v>
      </c>
      <c r="U1328" t="s">
        <v>525</v>
      </c>
      <c r="V1328" t="s">
        <v>4101</v>
      </c>
      <c r="W1328" t="s">
        <v>3146</v>
      </c>
      <c r="X1328">
        <v>3</v>
      </c>
      <c r="Y1328" t="s">
        <v>3149</v>
      </c>
      <c r="Z1328">
        <v>3</v>
      </c>
      <c r="AA1328" t="s">
        <v>929</v>
      </c>
      <c r="AB1328" t="s">
        <v>1593</v>
      </c>
      <c r="AC1328" s="10">
        <v>1497</v>
      </c>
      <c r="AD1328" s="10">
        <v>1484</v>
      </c>
      <c r="AE1328" s="10">
        <v>99.13</v>
      </c>
      <c r="AF1328" s="10">
        <v>1704</v>
      </c>
      <c r="AG1328" s="10">
        <v>0</v>
      </c>
      <c r="AH1328" s="10">
        <v>0</v>
      </c>
      <c r="AI1328" s="10">
        <v>2280</v>
      </c>
      <c r="AJ1328" s="10">
        <v>0</v>
      </c>
      <c r="AK1328" s="10">
        <v>0</v>
      </c>
      <c r="AL1328" s="10">
        <v>2471</v>
      </c>
      <c r="AM1328" s="10">
        <v>0</v>
      </c>
      <c r="AN1328" s="10">
        <v>0</v>
      </c>
      <c r="AO1328" s="10">
        <v>2550</v>
      </c>
      <c r="AP1328" s="10">
        <v>0</v>
      </c>
      <c r="AQ1328" s="10">
        <v>0</v>
      </c>
      <c r="AR1328" s="10" t="s">
        <v>7</v>
      </c>
      <c r="AS1328" s="10" t="s">
        <v>7</v>
      </c>
      <c r="AT1328" s="10" t="s">
        <v>7</v>
      </c>
      <c r="AU1328" s="10">
        <v>3667618450</v>
      </c>
      <c r="AV1328" s="10">
        <v>3203038370</v>
      </c>
      <c r="AW1328" s="10">
        <v>87.33</v>
      </c>
      <c r="AX1328" s="10">
        <v>5602403000</v>
      </c>
      <c r="AY1328" s="10">
        <v>0</v>
      </c>
      <c r="AZ1328" s="10">
        <v>0</v>
      </c>
      <c r="BA1328" s="10">
        <v>5905722464</v>
      </c>
      <c r="BB1328" s="10">
        <v>0</v>
      </c>
      <c r="BC1328" s="10">
        <v>0</v>
      </c>
      <c r="BD1328" s="10">
        <v>3676932663</v>
      </c>
      <c r="BE1328" s="10">
        <v>0</v>
      </c>
      <c r="BF1328" s="10">
        <v>0</v>
      </c>
      <c r="BG1328" s="10">
        <v>822109483</v>
      </c>
      <c r="BH1328" s="10">
        <v>0</v>
      </c>
      <c r="BI1328" s="10">
        <v>0</v>
      </c>
      <c r="BJ1328" s="10" t="s">
        <v>9</v>
      </c>
      <c r="BK1328" s="10" t="s">
        <v>9</v>
      </c>
      <c r="BL1328" s="10" t="s">
        <v>9</v>
      </c>
      <c r="BM1328" s="2">
        <f t="shared" si="201"/>
        <v>3667.6184499999999</v>
      </c>
      <c r="BN1328" s="2">
        <f t="shared" si="202"/>
        <v>3203.0383700000002</v>
      </c>
      <c r="BO1328" s="2">
        <f t="shared" si="203"/>
        <v>5602.4030000000002</v>
      </c>
      <c r="BP1328" s="2">
        <f t="shared" si="204"/>
        <v>0</v>
      </c>
      <c r="BQ1328" s="2">
        <f t="shared" si="205"/>
        <v>5905.7224640000004</v>
      </c>
      <c r="BR1328" s="2">
        <f t="shared" si="206"/>
        <v>0</v>
      </c>
      <c r="BS1328" s="2">
        <f t="shared" si="207"/>
        <v>3676.932663</v>
      </c>
      <c r="BT1328" s="2">
        <f t="shared" si="208"/>
        <v>0</v>
      </c>
      <c r="BU1328" s="2">
        <f t="shared" si="209"/>
        <v>822.10948299999995</v>
      </c>
      <c r="BV1328" s="2">
        <f t="shared" si="210"/>
        <v>0</v>
      </c>
    </row>
    <row r="1329" spans="1:74" x14ac:dyDescent="0.25">
      <c r="A1329">
        <v>16</v>
      </c>
      <c r="B1329" t="s">
        <v>0</v>
      </c>
      <c r="C1329" t="s">
        <v>668</v>
      </c>
      <c r="D1329">
        <v>2020</v>
      </c>
      <c r="E1329" t="s">
        <v>1</v>
      </c>
      <c r="F1329" t="s">
        <v>2</v>
      </c>
      <c r="G1329">
        <v>2</v>
      </c>
      <c r="H1329" t="s">
        <v>3</v>
      </c>
      <c r="I1329" t="s">
        <v>693</v>
      </c>
      <c r="J1329" t="s">
        <v>523</v>
      </c>
      <c r="K1329" t="s">
        <v>772</v>
      </c>
      <c r="L1329" t="s">
        <v>739</v>
      </c>
      <c r="M1329" t="s">
        <v>740</v>
      </c>
      <c r="N1329" t="s">
        <v>798</v>
      </c>
      <c r="O1329" t="s">
        <v>5</v>
      </c>
      <c r="P1329" t="s">
        <v>803</v>
      </c>
      <c r="Q1329" t="s">
        <v>6</v>
      </c>
      <c r="R1329">
        <v>0</v>
      </c>
      <c r="S1329" t="s">
        <v>7</v>
      </c>
      <c r="T1329">
        <v>509</v>
      </c>
      <c r="U1329" t="s">
        <v>210</v>
      </c>
      <c r="V1329" t="s">
        <v>4102</v>
      </c>
      <c r="W1329" t="s">
        <v>3150</v>
      </c>
      <c r="X1329">
        <v>1</v>
      </c>
      <c r="Y1329" t="s">
        <v>3151</v>
      </c>
      <c r="Z1329">
        <v>1</v>
      </c>
      <c r="AA1329" t="s">
        <v>924</v>
      </c>
      <c r="AB1329" t="s">
        <v>1593</v>
      </c>
      <c r="AC1329" s="10">
        <v>10</v>
      </c>
      <c r="AD1329" s="10">
        <v>10</v>
      </c>
      <c r="AE1329" s="10">
        <v>100</v>
      </c>
      <c r="AF1329" s="10">
        <v>25</v>
      </c>
      <c r="AG1329" s="10">
        <v>0</v>
      </c>
      <c r="AH1329" s="10">
        <v>0</v>
      </c>
      <c r="AI1329" s="10">
        <v>30</v>
      </c>
      <c r="AJ1329" s="10">
        <v>0</v>
      </c>
      <c r="AK1329" s="10">
        <v>0</v>
      </c>
      <c r="AL1329" s="10">
        <v>25</v>
      </c>
      <c r="AM1329" s="10">
        <v>0</v>
      </c>
      <c r="AN1329" s="10">
        <v>0</v>
      </c>
      <c r="AO1329" s="10">
        <v>10</v>
      </c>
      <c r="AP1329" s="10">
        <v>0</v>
      </c>
      <c r="AQ1329" s="10">
        <v>0</v>
      </c>
      <c r="AR1329" s="10">
        <v>100</v>
      </c>
      <c r="AS1329" s="10">
        <v>10</v>
      </c>
      <c r="AT1329" s="10">
        <v>10</v>
      </c>
      <c r="AU1329" s="10">
        <v>3048153773</v>
      </c>
      <c r="AV1329" s="10">
        <v>2948422376</v>
      </c>
      <c r="AW1329" s="10">
        <v>96.73</v>
      </c>
      <c r="AX1329" s="10">
        <v>2577798000</v>
      </c>
      <c r="AY1329" s="10">
        <v>0</v>
      </c>
      <c r="AZ1329" s="10">
        <v>0</v>
      </c>
      <c r="BA1329" s="10">
        <v>7805715384</v>
      </c>
      <c r="BB1329" s="10">
        <v>0</v>
      </c>
      <c r="BC1329" s="10">
        <v>0</v>
      </c>
      <c r="BD1329" s="10">
        <v>7805715000</v>
      </c>
      <c r="BE1329" s="10">
        <v>0</v>
      </c>
      <c r="BF1329" s="10">
        <v>0</v>
      </c>
      <c r="BG1329" s="10">
        <v>4037465000</v>
      </c>
      <c r="BH1329" s="10">
        <v>0</v>
      </c>
      <c r="BI1329" s="10">
        <v>0</v>
      </c>
      <c r="BJ1329" s="10" t="s">
        <v>9</v>
      </c>
      <c r="BK1329" s="10" t="s">
        <v>9</v>
      </c>
      <c r="BL1329" s="10" t="s">
        <v>9</v>
      </c>
      <c r="BM1329" s="2">
        <f t="shared" si="201"/>
        <v>3048.153773</v>
      </c>
      <c r="BN1329" s="2">
        <f t="shared" si="202"/>
        <v>2948.422376</v>
      </c>
      <c r="BO1329" s="2">
        <f t="shared" si="203"/>
        <v>2577.7979999999998</v>
      </c>
      <c r="BP1329" s="2">
        <f t="shared" si="204"/>
        <v>0</v>
      </c>
      <c r="BQ1329" s="2">
        <f t="shared" si="205"/>
        <v>7805.7153840000001</v>
      </c>
      <c r="BR1329" s="2">
        <f t="shared" si="206"/>
        <v>0</v>
      </c>
      <c r="BS1329" s="2">
        <f t="shared" si="207"/>
        <v>7805.7150000000001</v>
      </c>
      <c r="BT1329" s="2">
        <f t="shared" si="208"/>
        <v>0</v>
      </c>
      <c r="BU1329" s="2">
        <f t="shared" si="209"/>
        <v>4037.4650000000001</v>
      </c>
      <c r="BV1329" s="2">
        <f t="shared" si="210"/>
        <v>0</v>
      </c>
    </row>
    <row r="1330" spans="1:74" x14ac:dyDescent="0.25">
      <c r="A1330">
        <v>16</v>
      </c>
      <c r="B1330" t="s">
        <v>0</v>
      </c>
      <c r="C1330" t="s">
        <v>668</v>
      </c>
      <c r="D1330">
        <v>2020</v>
      </c>
      <c r="E1330" t="s">
        <v>1</v>
      </c>
      <c r="F1330" t="s">
        <v>2</v>
      </c>
      <c r="G1330">
        <v>2</v>
      </c>
      <c r="H1330" t="s">
        <v>3</v>
      </c>
      <c r="I1330" t="s">
        <v>693</v>
      </c>
      <c r="J1330" t="s">
        <v>523</v>
      </c>
      <c r="K1330" t="s">
        <v>772</v>
      </c>
      <c r="L1330" t="s">
        <v>739</v>
      </c>
      <c r="M1330" t="s">
        <v>740</v>
      </c>
      <c r="N1330" t="s">
        <v>798</v>
      </c>
      <c r="O1330" t="s">
        <v>5</v>
      </c>
      <c r="P1330" t="s">
        <v>803</v>
      </c>
      <c r="Q1330" t="s">
        <v>6</v>
      </c>
      <c r="R1330">
        <v>0</v>
      </c>
      <c r="S1330" t="s">
        <v>7</v>
      </c>
      <c r="T1330">
        <v>509</v>
      </c>
      <c r="U1330" t="s">
        <v>210</v>
      </c>
      <c r="V1330" t="s">
        <v>4102</v>
      </c>
      <c r="W1330" t="s">
        <v>3150</v>
      </c>
      <c r="X1330">
        <v>2</v>
      </c>
      <c r="Y1330" t="s">
        <v>3152</v>
      </c>
      <c r="Z1330">
        <v>1</v>
      </c>
      <c r="AA1330" t="s">
        <v>924</v>
      </c>
      <c r="AB1330" t="s">
        <v>1593</v>
      </c>
      <c r="AC1330" s="10">
        <v>10</v>
      </c>
      <c r="AD1330" s="10">
        <v>10</v>
      </c>
      <c r="AE1330" s="10">
        <v>100</v>
      </c>
      <c r="AF1330" s="10">
        <v>25</v>
      </c>
      <c r="AG1330" s="10">
        <v>0</v>
      </c>
      <c r="AH1330" s="10">
        <v>0</v>
      </c>
      <c r="AI1330" s="10">
        <v>30</v>
      </c>
      <c r="AJ1330" s="10">
        <v>0</v>
      </c>
      <c r="AK1330" s="10">
        <v>0</v>
      </c>
      <c r="AL1330" s="10">
        <v>25</v>
      </c>
      <c r="AM1330" s="10">
        <v>0</v>
      </c>
      <c r="AN1330" s="10">
        <v>0</v>
      </c>
      <c r="AO1330" s="10">
        <v>10</v>
      </c>
      <c r="AP1330" s="10">
        <v>0</v>
      </c>
      <c r="AQ1330" s="10">
        <v>0</v>
      </c>
      <c r="AR1330" s="10">
        <v>100</v>
      </c>
      <c r="AS1330" s="10">
        <v>10</v>
      </c>
      <c r="AT1330" s="10">
        <v>10</v>
      </c>
      <c r="AU1330" s="10">
        <v>1331746357</v>
      </c>
      <c r="AV1330" s="10">
        <v>1314039006</v>
      </c>
      <c r="AW1330" s="10">
        <v>98.67</v>
      </c>
      <c r="AX1330" s="10">
        <v>2418151000</v>
      </c>
      <c r="AY1330" s="10">
        <v>0</v>
      </c>
      <c r="AZ1330" s="10">
        <v>0</v>
      </c>
      <c r="BA1330" s="10">
        <v>3377143000</v>
      </c>
      <c r="BB1330" s="10">
        <v>0</v>
      </c>
      <c r="BC1330" s="10">
        <v>0</v>
      </c>
      <c r="BD1330" s="10">
        <v>3377143000</v>
      </c>
      <c r="BE1330" s="10">
        <v>0</v>
      </c>
      <c r="BF1330" s="10">
        <v>0</v>
      </c>
      <c r="BG1330" s="10">
        <v>1970000000</v>
      </c>
      <c r="BH1330" s="10">
        <v>0</v>
      </c>
      <c r="BI1330" s="10">
        <v>0</v>
      </c>
      <c r="BJ1330" s="10" t="s">
        <v>9</v>
      </c>
      <c r="BK1330" s="10" t="s">
        <v>9</v>
      </c>
      <c r="BL1330" s="10" t="s">
        <v>9</v>
      </c>
      <c r="BM1330" s="2">
        <f t="shared" si="201"/>
        <v>1331.746357</v>
      </c>
      <c r="BN1330" s="2">
        <f t="shared" si="202"/>
        <v>1314.039006</v>
      </c>
      <c r="BO1330" s="2">
        <f t="shared" si="203"/>
        <v>2418.1509999999998</v>
      </c>
      <c r="BP1330" s="2">
        <f t="shared" si="204"/>
        <v>0</v>
      </c>
      <c r="BQ1330" s="2">
        <f t="shared" si="205"/>
        <v>3377.143</v>
      </c>
      <c r="BR1330" s="2">
        <f t="shared" si="206"/>
        <v>0</v>
      </c>
      <c r="BS1330" s="2">
        <f t="shared" si="207"/>
        <v>3377.143</v>
      </c>
      <c r="BT1330" s="2">
        <f t="shared" si="208"/>
        <v>0</v>
      </c>
      <c r="BU1330" s="2">
        <f t="shared" si="209"/>
        <v>1970</v>
      </c>
      <c r="BV1330" s="2">
        <f t="shared" si="210"/>
        <v>0</v>
      </c>
    </row>
    <row r="1331" spans="1:74" x14ac:dyDescent="0.25">
      <c r="A1331">
        <v>16</v>
      </c>
      <c r="B1331" t="s">
        <v>0</v>
      </c>
      <c r="C1331" t="s">
        <v>668</v>
      </c>
      <c r="D1331">
        <v>2020</v>
      </c>
      <c r="E1331" t="s">
        <v>1</v>
      </c>
      <c r="F1331" t="s">
        <v>2</v>
      </c>
      <c r="G1331">
        <v>2</v>
      </c>
      <c r="H1331" t="s">
        <v>3</v>
      </c>
      <c r="I1331" t="s">
        <v>693</v>
      </c>
      <c r="J1331" t="s">
        <v>523</v>
      </c>
      <c r="K1331" t="s">
        <v>772</v>
      </c>
      <c r="L1331" t="s">
        <v>739</v>
      </c>
      <c r="M1331" t="s">
        <v>740</v>
      </c>
      <c r="N1331" t="s">
        <v>798</v>
      </c>
      <c r="O1331" t="s">
        <v>5</v>
      </c>
      <c r="P1331" t="s">
        <v>803</v>
      </c>
      <c r="Q1331" t="s">
        <v>6</v>
      </c>
      <c r="R1331">
        <v>0</v>
      </c>
      <c r="S1331" t="s">
        <v>7</v>
      </c>
      <c r="T1331">
        <v>509</v>
      </c>
      <c r="U1331" t="s">
        <v>210</v>
      </c>
      <c r="V1331" t="s">
        <v>4102</v>
      </c>
      <c r="W1331" t="s">
        <v>3150</v>
      </c>
      <c r="X1331">
        <v>3</v>
      </c>
      <c r="Y1331" t="s">
        <v>3153</v>
      </c>
      <c r="Z1331">
        <v>1</v>
      </c>
      <c r="AA1331" t="s">
        <v>924</v>
      </c>
      <c r="AB1331" t="s">
        <v>1593</v>
      </c>
      <c r="AC1331" s="10">
        <v>1.5</v>
      </c>
      <c r="AD1331" s="10">
        <v>1.5</v>
      </c>
      <c r="AE1331" s="10">
        <v>100</v>
      </c>
      <c r="AF1331" s="10">
        <v>3.75</v>
      </c>
      <c r="AG1331" s="10">
        <v>0</v>
      </c>
      <c r="AH1331" s="10">
        <v>0</v>
      </c>
      <c r="AI1331" s="10">
        <v>4.5</v>
      </c>
      <c r="AJ1331" s="10">
        <v>0</v>
      </c>
      <c r="AK1331" s="10">
        <v>0</v>
      </c>
      <c r="AL1331" s="10">
        <v>3.75</v>
      </c>
      <c r="AM1331" s="10">
        <v>0</v>
      </c>
      <c r="AN1331" s="10">
        <v>0</v>
      </c>
      <c r="AO1331" s="10">
        <v>1.5</v>
      </c>
      <c r="AP1331" s="10">
        <v>0</v>
      </c>
      <c r="AQ1331" s="10">
        <v>0</v>
      </c>
      <c r="AR1331" s="10">
        <v>15</v>
      </c>
      <c r="AS1331" s="10">
        <v>1.5</v>
      </c>
      <c r="AT1331" s="10">
        <v>10</v>
      </c>
      <c r="AU1331" s="10">
        <v>147968978</v>
      </c>
      <c r="AV1331" s="10">
        <v>147968978</v>
      </c>
      <c r="AW1331" s="10">
        <v>100</v>
      </c>
      <c r="AX1331" s="10">
        <v>229306000</v>
      </c>
      <c r="AY1331" s="10">
        <v>0</v>
      </c>
      <c r="AZ1331" s="10">
        <v>0</v>
      </c>
      <c r="BA1331" s="10">
        <v>342857000</v>
      </c>
      <c r="BB1331" s="10">
        <v>0</v>
      </c>
      <c r="BC1331" s="10">
        <v>0</v>
      </c>
      <c r="BD1331" s="10">
        <v>342857000</v>
      </c>
      <c r="BE1331" s="10">
        <v>0</v>
      </c>
      <c r="BF1331" s="10">
        <v>0</v>
      </c>
      <c r="BG1331" s="10">
        <v>200000000</v>
      </c>
      <c r="BH1331" s="10">
        <v>0</v>
      </c>
      <c r="BI1331" s="10">
        <v>0</v>
      </c>
      <c r="BJ1331" s="10" t="s">
        <v>9</v>
      </c>
      <c r="BK1331" s="10" t="s">
        <v>9</v>
      </c>
      <c r="BL1331" s="10" t="s">
        <v>9</v>
      </c>
      <c r="BM1331" s="2">
        <f t="shared" si="201"/>
        <v>147.96897799999999</v>
      </c>
      <c r="BN1331" s="2">
        <f t="shared" si="202"/>
        <v>147.96897799999999</v>
      </c>
      <c r="BO1331" s="2">
        <f t="shared" si="203"/>
        <v>229.30600000000001</v>
      </c>
      <c r="BP1331" s="2">
        <f t="shared" si="204"/>
        <v>0</v>
      </c>
      <c r="BQ1331" s="2">
        <f t="shared" si="205"/>
        <v>342.85700000000003</v>
      </c>
      <c r="BR1331" s="2">
        <f t="shared" si="206"/>
        <v>0</v>
      </c>
      <c r="BS1331" s="2">
        <f t="shared" si="207"/>
        <v>342.85700000000003</v>
      </c>
      <c r="BT1331" s="2">
        <f t="shared" si="208"/>
        <v>0</v>
      </c>
      <c r="BU1331" s="2">
        <f t="shared" si="209"/>
        <v>200</v>
      </c>
      <c r="BV1331" s="2">
        <f t="shared" si="210"/>
        <v>0</v>
      </c>
    </row>
    <row r="1332" spans="1:74" x14ac:dyDescent="0.25">
      <c r="A1332">
        <v>16</v>
      </c>
      <c r="B1332" t="s">
        <v>0</v>
      </c>
      <c r="C1332" t="s">
        <v>668</v>
      </c>
      <c r="D1332">
        <v>2020</v>
      </c>
      <c r="E1332" t="s">
        <v>1</v>
      </c>
      <c r="F1332" t="s">
        <v>2</v>
      </c>
      <c r="G1332">
        <v>2</v>
      </c>
      <c r="H1332" t="s">
        <v>3</v>
      </c>
      <c r="I1332" t="s">
        <v>693</v>
      </c>
      <c r="J1332" t="s">
        <v>523</v>
      </c>
      <c r="K1332" t="s">
        <v>772</v>
      </c>
      <c r="L1332" t="s">
        <v>739</v>
      </c>
      <c r="M1332" t="s">
        <v>740</v>
      </c>
      <c r="N1332" t="s">
        <v>798</v>
      </c>
      <c r="O1332" t="s">
        <v>5</v>
      </c>
      <c r="P1332" t="s">
        <v>803</v>
      </c>
      <c r="Q1332" t="s">
        <v>6</v>
      </c>
      <c r="R1332">
        <v>0</v>
      </c>
      <c r="S1332" t="s">
        <v>7</v>
      </c>
      <c r="T1332">
        <v>509</v>
      </c>
      <c r="U1332" t="s">
        <v>210</v>
      </c>
      <c r="V1332" t="s">
        <v>4102</v>
      </c>
      <c r="W1332" t="s">
        <v>3150</v>
      </c>
      <c r="X1332">
        <v>4</v>
      </c>
      <c r="Y1332" t="s">
        <v>3154</v>
      </c>
      <c r="Z1332">
        <v>1</v>
      </c>
      <c r="AA1332" t="s">
        <v>924</v>
      </c>
      <c r="AB1332" t="s">
        <v>1593</v>
      </c>
      <c r="AC1332" s="10">
        <v>0</v>
      </c>
      <c r="AD1332" s="10">
        <v>0</v>
      </c>
      <c r="AE1332" s="10">
        <v>0</v>
      </c>
      <c r="AF1332" s="10">
        <v>35</v>
      </c>
      <c r="AG1332" s="10">
        <v>0</v>
      </c>
      <c r="AH1332" s="10">
        <v>0</v>
      </c>
      <c r="AI1332" s="10">
        <v>30</v>
      </c>
      <c r="AJ1332" s="10">
        <v>0</v>
      </c>
      <c r="AK1332" s="10">
        <v>0</v>
      </c>
      <c r="AL1332" s="10">
        <v>25</v>
      </c>
      <c r="AM1332" s="10">
        <v>0</v>
      </c>
      <c r="AN1332" s="10">
        <v>0</v>
      </c>
      <c r="AO1332" s="10">
        <v>10</v>
      </c>
      <c r="AP1332" s="10">
        <v>0</v>
      </c>
      <c r="AQ1332" s="10">
        <v>0</v>
      </c>
      <c r="AR1332" s="10">
        <v>100</v>
      </c>
      <c r="AS1332" s="10">
        <v>0</v>
      </c>
      <c r="AT1332" s="10">
        <v>0</v>
      </c>
      <c r="AU1332" s="10">
        <v>0</v>
      </c>
      <c r="AV1332" s="10">
        <v>0</v>
      </c>
      <c r="AW1332" s="10">
        <v>0</v>
      </c>
      <c r="AX1332" s="10">
        <v>346142000</v>
      </c>
      <c r="AY1332" s="10">
        <v>0</v>
      </c>
      <c r="AZ1332" s="10">
        <v>0</v>
      </c>
      <c r="BA1332" s="10">
        <v>1005714000</v>
      </c>
      <c r="BB1332" s="10">
        <v>0</v>
      </c>
      <c r="BC1332" s="10">
        <v>0</v>
      </c>
      <c r="BD1332" s="10">
        <v>1005714000</v>
      </c>
      <c r="BE1332" s="10">
        <v>0</v>
      </c>
      <c r="BF1332" s="10">
        <v>0</v>
      </c>
      <c r="BG1332" s="10">
        <v>320000000</v>
      </c>
      <c r="BH1332" s="10">
        <v>0</v>
      </c>
      <c r="BI1332" s="10">
        <v>0</v>
      </c>
      <c r="BJ1332" s="10" t="s">
        <v>9</v>
      </c>
      <c r="BK1332" s="10" t="s">
        <v>9</v>
      </c>
      <c r="BL1332" s="10" t="s">
        <v>9</v>
      </c>
      <c r="BM1332" s="2">
        <f t="shared" si="201"/>
        <v>0</v>
      </c>
      <c r="BN1332" s="2">
        <f t="shared" si="202"/>
        <v>0</v>
      </c>
      <c r="BO1332" s="2">
        <f t="shared" si="203"/>
        <v>346.142</v>
      </c>
      <c r="BP1332" s="2">
        <f t="shared" si="204"/>
        <v>0</v>
      </c>
      <c r="BQ1332" s="2">
        <f t="shared" si="205"/>
        <v>1005.7140000000001</v>
      </c>
      <c r="BR1332" s="2">
        <f t="shared" si="206"/>
        <v>0</v>
      </c>
      <c r="BS1332" s="2">
        <f t="shared" si="207"/>
        <v>1005.7140000000001</v>
      </c>
      <c r="BT1332" s="2">
        <f t="shared" si="208"/>
        <v>0</v>
      </c>
      <c r="BU1332" s="2">
        <f t="shared" si="209"/>
        <v>320</v>
      </c>
      <c r="BV1332" s="2">
        <f t="shared" si="210"/>
        <v>0</v>
      </c>
    </row>
    <row r="1333" spans="1:74" x14ac:dyDescent="0.25">
      <c r="A1333">
        <v>16</v>
      </c>
      <c r="B1333" t="s">
        <v>0</v>
      </c>
      <c r="C1333" t="s">
        <v>668</v>
      </c>
      <c r="D1333">
        <v>2020</v>
      </c>
      <c r="E1333" t="s">
        <v>1</v>
      </c>
      <c r="F1333" t="s">
        <v>2</v>
      </c>
      <c r="G1333">
        <v>2</v>
      </c>
      <c r="H1333" t="s">
        <v>3</v>
      </c>
      <c r="I1333" t="s">
        <v>693</v>
      </c>
      <c r="J1333" t="s">
        <v>523</v>
      </c>
      <c r="K1333" t="s">
        <v>772</v>
      </c>
      <c r="L1333" t="s">
        <v>739</v>
      </c>
      <c r="M1333" t="s">
        <v>740</v>
      </c>
      <c r="N1333" t="s">
        <v>798</v>
      </c>
      <c r="O1333" t="s">
        <v>5</v>
      </c>
      <c r="P1333" t="s">
        <v>803</v>
      </c>
      <c r="Q1333" t="s">
        <v>6</v>
      </c>
      <c r="R1333">
        <v>0</v>
      </c>
      <c r="S1333" t="s">
        <v>7</v>
      </c>
      <c r="T1333">
        <v>509</v>
      </c>
      <c r="U1333" t="s">
        <v>210</v>
      </c>
      <c r="V1333" t="s">
        <v>4102</v>
      </c>
      <c r="W1333" t="s">
        <v>3150</v>
      </c>
      <c r="X1333">
        <v>5</v>
      </c>
      <c r="Y1333" t="s">
        <v>3155</v>
      </c>
      <c r="Z1333">
        <v>1</v>
      </c>
      <c r="AA1333" t="s">
        <v>924</v>
      </c>
      <c r="AB1333" t="s">
        <v>1593</v>
      </c>
      <c r="AC1333" s="10">
        <v>5</v>
      </c>
      <c r="AD1333" s="10">
        <v>5</v>
      </c>
      <c r="AE1333" s="10">
        <v>100</v>
      </c>
      <c r="AF1333" s="10">
        <v>12.5</v>
      </c>
      <c r="AG1333" s="10">
        <v>0</v>
      </c>
      <c r="AH1333" s="10">
        <v>0</v>
      </c>
      <c r="AI1333" s="10">
        <v>15</v>
      </c>
      <c r="AJ1333" s="10">
        <v>0</v>
      </c>
      <c r="AK1333" s="10">
        <v>0</v>
      </c>
      <c r="AL1333" s="10">
        <v>12.5</v>
      </c>
      <c r="AM1333" s="10">
        <v>0</v>
      </c>
      <c r="AN1333" s="10">
        <v>0</v>
      </c>
      <c r="AO1333" s="10">
        <v>5</v>
      </c>
      <c r="AP1333" s="10">
        <v>0</v>
      </c>
      <c r="AQ1333" s="10">
        <v>0</v>
      </c>
      <c r="AR1333" s="10">
        <v>50</v>
      </c>
      <c r="AS1333" s="10">
        <v>5</v>
      </c>
      <c r="AT1333" s="10">
        <v>10</v>
      </c>
      <c r="AU1333" s="10">
        <v>2200357508</v>
      </c>
      <c r="AV1333" s="10">
        <v>1998231702</v>
      </c>
      <c r="AW1333" s="10">
        <v>90.81</v>
      </c>
      <c r="AX1333" s="10">
        <v>2700376000</v>
      </c>
      <c r="AY1333" s="10">
        <v>0</v>
      </c>
      <c r="AZ1333" s="10">
        <v>0</v>
      </c>
      <c r="BA1333" s="10">
        <v>3468571000</v>
      </c>
      <c r="BB1333" s="10">
        <v>0</v>
      </c>
      <c r="BC1333" s="10">
        <v>0</v>
      </c>
      <c r="BD1333" s="10">
        <v>3468571000</v>
      </c>
      <c r="BE1333" s="10">
        <v>0</v>
      </c>
      <c r="BF1333" s="10">
        <v>0</v>
      </c>
      <c r="BG1333" s="10">
        <v>1472535000</v>
      </c>
      <c r="BH1333" s="10">
        <v>0</v>
      </c>
      <c r="BI1333" s="10">
        <v>0</v>
      </c>
      <c r="BJ1333" s="10" t="s">
        <v>9</v>
      </c>
      <c r="BK1333" s="10" t="s">
        <v>9</v>
      </c>
      <c r="BL1333" s="10" t="s">
        <v>9</v>
      </c>
      <c r="BM1333" s="2">
        <f t="shared" si="201"/>
        <v>2200.3575080000001</v>
      </c>
      <c r="BN1333" s="2">
        <f t="shared" si="202"/>
        <v>1998.231702</v>
      </c>
      <c r="BO1333" s="2">
        <f t="shared" si="203"/>
        <v>2700.3760000000002</v>
      </c>
      <c r="BP1333" s="2">
        <f t="shared" si="204"/>
        <v>0</v>
      </c>
      <c r="BQ1333" s="2">
        <f t="shared" si="205"/>
        <v>3468.5709999999999</v>
      </c>
      <c r="BR1333" s="2">
        <f t="shared" si="206"/>
        <v>0</v>
      </c>
      <c r="BS1333" s="2">
        <f t="shared" si="207"/>
        <v>3468.5709999999999</v>
      </c>
      <c r="BT1333" s="2">
        <f t="shared" si="208"/>
        <v>0</v>
      </c>
      <c r="BU1333" s="2">
        <f t="shared" si="209"/>
        <v>1472.5350000000001</v>
      </c>
      <c r="BV1333" s="2">
        <f t="shared" si="210"/>
        <v>0</v>
      </c>
    </row>
    <row r="1334" spans="1:74" x14ac:dyDescent="0.25">
      <c r="A1334">
        <v>16</v>
      </c>
      <c r="B1334" t="s">
        <v>0</v>
      </c>
      <c r="C1334" t="s">
        <v>668</v>
      </c>
      <c r="D1334">
        <v>2020</v>
      </c>
      <c r="E1334" t="s">
        <v>1</v>
      </c>
      <c r="F1334" t="s">
        <v>2</v>
      </c>
      <c r="G1334">
        <v>2</v>
      </c>
      <c r="H1334" t="s">
        <v>3</v>
      </c>
      <c r="I1334" t="s">
        <v>694</v>
      </c>
      <c r="J1334" t="s">
        <v>526</v>
      </c>
      <c r="K1334" t="s">
        <v>773</v>
      </c>
      <c r="L1334" t="s">
        <v>742</v>
      </c>
      <c r="M1334" t="s">
        <v>743</v>
      </c>
      <c r="N1334" t="s">
        <v>800</v>
      </c>
      <c r="O1334" t="s">
        <v>37</v>
      </c>
      <c r="P1334" t="s">
        <v>832</v>
      </c>
      <c r="Q1334" t="s">
        <v>217</v>
      </c>
      <c r="R1334">
        <v>0</v>
      </c>
      <c r="S1334" t="s">
        <v>7</v>
      </c>
      <c r="T1334">
        <v>135</v>
      </c>
      <c r="U1334" t="s">
        <v>527</v>
      </c>
      <c r="V1334" t="s">
        <v>4103</v>
      </c>
      <c r="W1334" t="s">
        <v>3156</v>
      </c>
      <c r="X1334">
        <v>1</v>
      </c>
      <c r="Y1334" t="s">
        <v>3157</v>
      </c>
      <c r="Z1334">
        <v>1</v>
      </c>
      <c r="AA1334" t="s">
        <v>924</v>
      </c>
      <c r="AB1334" t="s">
        <v>1593</v>
      </c>
      <c r="AC1334" s="10">
        <v>8741</v>
      </c>
      <c r="AD1334" s="10">
        <v>8647</v>
      </c>
      <c r="AE1334" s="10">
        <v>98.92</v>
      </c>
      <c r="AF1334" s="10">
        <v>71042</v>
      </c>
      <c r="AG1334" s="10">
        <v>0</v>
      </c>
      <c r="AH1334" s="10">
        <v>0</v>
      </c>
      <c r="AI1334" s="10">
        <v>113137</v>
      </c>
      <c r="AJ1334" s="10">
        <v>0</v>
      </c>
      <c r="AK1334" s="10">
        <v>0</v>
      </c>
      <c r="AL1334" s="10">
        <v>109099</v>
      </c>
      <c r="AM1334" s="10">
        <v>0</v>
      </c>
      <c r="AN1334" s="10">
        <v>0</v>
      </c>
      <c r="AO1334" s="10">
        <v>60608</v>
      </c>
      <c r="AP1334" s="10">
        <v>0</v>
      </c>
      <c r="AQ1334" s="10">
        <v>0</v>
      </c>
      <c r="AR1334" s="10">
        <v>362627</v>
      </c>
      <c r="AS1334" s="10">
        <v>8647</v>
      </c>
      <c r="AT1334" s="10">
        <v>2.38</v>
      </c>
      <c r="AU1334" s="10">
        <v>2840091114</v>
      </c>
      <c r="AV1334" s="10">
        <v>2727384434</v>
      </c>
      <c r="AW1334" s="10">
        <v>96.03</v>
      </c>
      <c r="AX1334" s="10">
        <v>8355696810</v>
      </c>
      <c r="AY1334" s="10">
        <v>0</v>
      </c>
      <c r="AZ1334" s="10">
        <v>0</v>
      </c>
      <c r="BA1334" s="10">
        <v>14201588513</v>
      </c>
      <c r="BB1334" s="10">
        <v>0</v>
      </c>
      <c r="BC1334" s="10">
        <v>0</v>
      </c>
      <c r="BD1334" s="10">
        <v>14359360096</v>
      </c>
      <c r="BE1334" s="10">
        <v>0</v>
      </c>
      <c r="BF1334" s="10">
        <v>0</v>
      </c>
      <c r="BG1334" s="10">
        <v>14192731729</v>
      </c>
      <c r="BH1334" s="10">
        <v>0</v>
      </c>
      <c r="BI1334" s="10">
        <v>0</v>
      </c>
      <c r="BJ1334" s="10" t="s">
        <v>9</v>
      </c>
      <c r="BK1334" s="10" t="s">
        <v>9</v>
      </c>
      <c r="BL1334" s="10" t="s">
        <v>9</v>
      </c>
      <c r="BM1334" s="2">
        <f t="shared" si="201"/>
        <v>2840.0911139999998</v>
      </c>
      <c r="BN1334" s="2">
        <f t="shared" si="202"/>
        <v>2727.3844340000001</v>
      </c>
      <c r="BO1334" s="2">
        <f t="shared" si="203"/>
        <v>8355.6968099999995</v>
      </c>
      <c r="BP1334" s="2">
        <f t="shared" si="204"/>
        <v>0</v>
      </c>
      <c r="BQ1334" s="2">
        <f t="shared" si="205"/>
        <v>14201.588513000001</v>
      </c>
      <c r="BR1334" s="2">
        <f t="shared" si="206"/>
        <v>0</v>
      </c>
      <c r="BS1334" s="2">
        <f t="shared" si="207"/>
        <v>14359.360096</v>
      </c>
      <c r="BT1334" s="2">
        <f t="shared" si="208"/>
        <v>0</v>
      </c>
      <c r="BU1334" s="2">
        <f t="shared" si="209"/>
        <v>14192.731728999999</v>
      </c>
      <c r="BV1334" s="2">
        <f t="shared" si="210"/>
        <v>0</v>
      </c>
    </row>
    <row r="1335" spans="1:74" x14ac:dyDescent="0.25">
      <c r="A1335">
        <v>16</v>
      </c>
      <c r="B1335" t="s">
        <v>0</v>
      </c>
      <c r="C1335" t="s">
        <v>668</v>
      </c>
      <c r="D1335">
        <v>2020</v>
      </c>
      <c r="E1335" t="s">
        <v>1</v>
      </c>
      <c r="F1335" t="s">
        <v>2</v>
      </c>
      <c r="G1335">
        <v>2</v>
      </c>
      <c r="H1335" t="s">
        <v>3</v>
      </c>
      <c r="I1335" t="s">
        <v>694</v>
      </c>
      <c r="J1335" t="s">
        <v>526</v>
      </c>
      <c r="K1335" t="s">
        <v>773</v>
      </c>
      <c r="L1335" t="s">
        <v>742</v>
      </c>
      <c r="M1335" t="s">
        <v>743</v>
      </c>
      <c r="N1335" t="s">
        <v>800</v>
      </c>
      <c r="O1335" t="s">
        <v>37</v>
      </c>
      <c r="P1335" t="s">
        <v>832</v>
      </c>
      <c r="Q1335" t="s">
        <v>217</v>
      </c>
      <c r="R1335">
        <v>0</v>
      </c>
      <c r="S1335" t="s">
        <v>7</v>
      </c>
      <c r="T1335">
        <v>135</v>
      </c>
      <c r="U1335" t="s">
        <v>527</v>
      </c>
      <c r="V1335" t="s">
        <v>4103</v>
      </c>
      <c r="W1335" t="s">
        <v>3156</v>
      </c>
      <c r="X1335">
        <v>2</v>
      </c>
      <c r="Y1335" t="s">
        <v>3158</v>
      </c>
      <c r="Z1335">
        <v>1</v>
      </c>
      <c r="AA1335" t="s">
        <v>924</v>
      </c>
      <c r="AB1335" t="s">
        <v>1593</v>
      </c>
      <c r="AC1335" s="10">
        <v>845</v>
      </c>
      <c r="AD1335" s="10">
        <v>928</v>
      </c>
      <c r="AE1335" s="10">
        <v>109.82</v>
      </c>
      <c r="AF1335" s="10">
        <v>3034</v>
      </c>
      <c r="AG1335" s="10">
        <v>0</v>
      </c>
      <c r="AH1335" s="10">
        <v>0</v>
      </c>
      <c r="AI1335" s="10">
        <v>4324</v>
      </c>
      <c r="AJ1335" s="10">
        <v>0</v>
      </c>
      <c r="AK1335" s="10">
        <v>0</v>
      </c>
      <c r="AL1335" s="10">
        <v>4831</v>
      </c>
      <c r="AM1335" s="10">
        <v>0</v>
      </c>
      <c r="AN1335" s="10">
        <v>0</v>
      </c>
      <c r="AO1335" s="10">
        <v>4498</v>
      </c>
      <c r="AP1335" s="10">
        <v>0</v>
      </c>
      <c r="AQ1335" s="10">
        <v>0</v>
      </c>
      <c r="AR1335" s="10">
        <v>17532</v>
      </c>
      <c r="AS1335" s="10">
        <v>928</v>
      </c>
      <c r="AT1335" s="10">
        <v>5.29</v>
      </c>
      <c r="AU1335" s="10">
        <v>3559296324</v>
      </c>
      <c r="AV1335" s="10">
        <v>3483572057</v>
      </c>
      <c r="AW1335" s="10">
        <v>97.87</v>
      </c>
      <c r="AX1335" s="10">
        <v>12724959414</v>
      </c>
      <c r="AY1335" s="10">
        <v>0</v>
      </c>
      <c r="AZ1335" s="10">
        <v>0</v>
      </c>
      <c r="BA1335" s="10">
        <v>15447363983</v>
      </c>
      <c r="BB1335" s="10">
        <v>0</v>
      </c>
      <c r="BC1335" s="10">
        <v>0</v>
      </c>
      <c r="BD1335" s="10">
        <v>15619010944</v>
      </c>
      <c r="BE1335" s="10">
        <v>0</v>
      </c>
      <c r="BF1335" s="10">
        <v>0</v>
      </c>
      <c r="BG1335" s="10">
        <v>15868025514</v>
      </c>
      <c r="BH1335" s="10">
        <v>0</v>
      </c>
      <c r="BI1335" s="10">
        <v>0</v>
      </c>
      <c r="BJ1335" s="10" t="s">
        <v>9</v>
      </c>
      <c r="BK1335" s="10" t="s">
        <v>9</v>
      </c>
      <c r="BL1335" s="10" t="s">
        <v>9</v>
      </c>
      <c r="BM1335" s="2">
        <f t="shared" si="201"/>
        <v>3559.2963239999999</v>
      </c>
      <c r="BN1335" s="2">
        <f t="shared" si="202"/>
        <v>3483.5720569999999</v>
      </c>
      <c r="BO1335" s="2">
        <f t="shared" si="203"/>
        <v>12724.959414000001</v>
      </c>
      <c r="BP1335" s="2">
        <f t="shared" si="204"/>
        <v>0</v>
      </c>
      <c r="BQ1335" s="2">
        <f t="shared" si="205"/>
        <v>15447.363982999999</v>
      </c>
      <c r="BR1335" s="2">
        <f t="shared" si="206"/>
        <v>0</v>
      </c>
      <c r="BS1335" s="2">
        <f t="shared" si="207"/>
        <v>15619.010944</v>
      </c>
      <c r="BT1335" s="2">
        <f t="shared" si="208"/>
        <v>0</v>
      </c>
      <c r="BU1335" s="2">
        <f t="shared" si="209"/>
        <v>15868.025514000001</v>
      </c>
      <c r="BV1335" s="2">
        <f t="shared" si="210"/>
        <v>0</v>
      </c>
    </row>
    <row r="1336" spans="1:74" x14ac:dyDescent="0.25">
      <c r="A1336">
        <v>16</v>
      </c>
      <c r="B1336" t="s">
        <v>0</v>
      </c>
      <c r="C1336" t="s">
        <v>668</v>
      </c>
      <c r="D1336">
        <v>2020</v>
      </c>
      <c r="E1336" t="s">
        <v>1</v>
      </c>
      <c r="F1336" t="s">
        <v>2</v>
      </c>
      <c r="G1336">
        <v>2</v>
      </c>
      <c r="H1336" t="s">
        <v>3</v>
      </c>
      <c r="I1336" t="s">
        <v>694</v>
      </c>
      <c r="J1336" t="s">
        <v>526</v>
      </c>
      <c r="K1336" t="s">
        <v>773</v>
      </c>
      <c r="L1336" t="s">
        <v>742</v>
      </c>
      <c r="M1336" t="s">
        <v>743</v>
      </c>
      <c r="N1336" t="s">
        <v>800</v>
      </c>
      <c r="O1336" t="s">
        <v>37</v>
      </c>
      <c r="P1336" t="s">
        <v>832</v>
      </c>
      <c r="Q1336" t="s">
        <v>217</v>
      </c>
      <c r="R1336">
        <v>0</v>
      </c>
      <c r="S1336" t="s">
        <v>7</v>
      </c>
      <c r="T1336">
        <v>135</v>
      </c>
      <c r="U1336" t="s">
        <v>527</v>
      </c>
      <c r="V1336" t="s">
        <v>4103</v>
      </c>
      <c r="W1336" t="s">
        <v>3156</v>
      </c>
      <c r="X1336">
        <v>3</v>
      </c>
      <c r="Y1336" t="s">
        <v>3159</v>
      </c>
      <c r="Z1336">
        <v>1</v>
      </c>
      <c r="AA1336" t="s">
        <v>924</v>
      </c>
      <c r="AB1336" t="s">
        <v>1593</v>
      </c>
      <c r="AC1336" s="10">
        <v>27000</v>
      </c>
      <c r="AD1336" s="10">
        <v>29671</v>
      </c>
      <c r="AE1336" s="10">
        <v>109.89</v>
      </c>
      <c r="AF1336" s="10">
        <v>38770</v>
      </c>
      <c r="AG1336" s="10">
        <v>0</v>
      </c>
      <c r="AH1336" s="10">
        <v>0</v>
      </c>
      <c r="AI1336" s="10">
        <v>98986</v>
      </c>
      <c r="AJ1336" s="10">
        <v>0</v>
      </c>
      <c r="AK1336" s="10">
        <v>0</v>
      </c>
      <c r="AL1336" s="10">
        <v>89000</v>
      </c>
      <c r="AM1336" s="10">
        <v>0</v>
      </c>
      <c r="AN1336" s="10">
        <v>0</v>
      </c>
      <c r="AO1336" s="10">
        <v>22800</v>
      </c>
      <c r="AP1336" s="10">
        <v>0</v>
      </c>
      <c r="AQ1336" s="10">
        <v>0</v>
      </c>
      <c r="AR1336" s="10">
        <v>276556</v>
      </c>
      <c r="AS1336" s="10">
        <v>29671</v>
      </c>
      <c r="AT1336" s="10">
        <v>10.73</v>
      </c>
      <c r="AU1336" s="10">
        <v>455042808</v>
      </c>
      <c r="AV1336" s="10">
        <v>405767800</v>
      </c>
      <c r="AW1336" s="10">
        <v>89.17</v>
      </c>
      <c r="AX1336" s="10">
        <v>1172116814</v>
      </c>
      <c r="AY1336" s="10">
        <v>0</v>
      </c>
      <c r="AZ1336" s="10">
        <v>0</v>
      </c>
      <c r="BA1336" s="10">
        <v>2542095474</v>
      </c>
      <c r="BB1336" s="10">
        <v>0</v>
      </c>
      <c r="BC1336" s="10">
        <v>0</v>
      </c>
      <c r="BD1336" s="10">
        <v>2587511264</v>
      </c>
      <c r="BE1336" s="10">
        <v>0</v>
      </c>
      <c r="BF1336" s="10">
        <v>0</v>
      </c>
      <c r="BG1336" s="10">
        <v>2282940513</v>
      </c>
      <c r="BH1336" s="10">
        <v>0</v>
      </c>
      <c r="BI1336" s="10">
        <v>0</v>
      </c>
      <c r="BJ1336" s="10" t="s">
        <v>9</v>
      </c>
      <c r="BK1336" s="10" t="s">
        <v>9</v>
      </c>
      <c r="BL1336" s="10" t="s">
        <v>9</v>
      </c>
      <c r="BM1336" s="2">
        <f t="shared" si="201"/>
        <v>455.04280799999998</v>
      </c>
      <c r="BN1336" s="2">
        <f t="shared" si="202"/>
        <v>405.76780000000002</v>
      </c>
      <c r="BO1336" s="2">
        <f t="shared" si="203"/>
        <v>1172.116814</v>
      </c>
      <c r="BP1336" s="2">
        <f t="shared" si="204"/>
        <v>0</v>
      </c>
      <c r="BQ1336" s="2">
        <f t="shared" si="205"/>
        <v>2542.0954740000002</v>
      </c>
      <c r="BR1336" s="2">
        <f t="shared" si="206"/>
        <v>0</v>
      </c>
      <c r="BS1336" s="2">
        <f t="shared" si="207"/>
        <v>2587.5112640000002</v>
      </c>
      <c r="BT1336" s="2">
        <f t="shared" si="208"/>
        <v>0</v>
      </c>
      <c r="BU1336" s="2">
        <f t="shared" si="209"/>
        <v>2282.940513</v>
      </c>
      <c r="BV1336" s="2">
        <f t="shared" si="210"/>
        <v>0</v>
      </c>
    </row>
    <row r="1337" spans="1:74" x14ac:dyDescent="0.25">
      <c r="A1337">
        <v>16</v>
      </c>
      <c r="B1337" t="s">
        <v>0</v>
      </c>
      <c r="C1337" t="s">
        <v>668</v>
      </c>
      <c r="D1337">
        <v>2020</v>
      </c>
      <c r="E1337" t="s">
        <v>1</v>
      </c>
      <c r="F1337" t="s">
        <v>2</v>
      </c>
      <c r="G1337">
        <v>2</v>
      </c>
      <c r="H1337" t="s">
        <v>3</v>
      </c>
      <c r="I1337" t="s">
        <v>694</v>
      </c>
      <c r="J1337" t="s">
        <v>526</v>
      </c>
      <c r="K1337" t="s">
        <v>773</v>
      </c>
      <c r="L1337" t="s">
        <v>742</v>
      </c>
      <c r="M1337" t="s">
        <v>743</v>
      </c>
      <c r="N1337" t="s">
        <v>800</v>
      </c>
      <c r="O1337" t="s">
        <v>37</v>
      </c>
      <c r="P1337" t="s">
        <v>832</v>
      </c>
      <c r="Q1337" t="s">
        <v>217</v>
      </c>
      <c r="R1337">
        <v>0</v>
      </c>
      <c r="S1337" t="s">
        <v>7</v>
      </c>
      <c r="T1337">
        <v>135</v>
      </c>
      <c r="U1337" t="s">
        <v>527</v>
      </c>
      <c r="V1337" t="s">
        <v>4103</v>
      </c>
      <c r="W1337" t="s">
        <v>3156</v>
      </c>
      <c r="X1337">
        <v>4</v>
      </c>
      <c r="Y1337" t="s">
        <v>3160</v>
      </c>
      <c r="Z1337">
        <v>2</v>
      </c>
      <c r="AA1337" t="s">
        <v>920</v>
      </c>
      <c r="AB1337" t="s">
        <v>1593</v>
      </c>
      <c r="AC1337" s="10">
        <v>0</v>
      </c>
      <c r="AD1337" s="10">
        <v>0</v>
      </c>
      <c r="AE1337" s="10">
        <v>0</v>
      </c>
      <c r="AF1337" s="10">
        <v>1</v>
      </c>
      <c r="AG1337" s="10">
        <v>0</v>
      </c>
      <c r="AH1337" s="10">
        <v>0</v>
      </c>
      <c r="AI1337" s="10">
        <v>1</v>
      </c>
      <c r="AJ1337" s="10">
        <v>0</v>
      </c>
      <c r="AK1337" s="10">
        <v>0</v>
      </c>
      <c r="AL1337" s="10">
        <v>1</v>
      </c>
      <c r="AM1337" s="10">
        <v>0</v>
      </c>
      <c r="AN1337" s="10">
        <v>0</v>
      </c>
      <c r="AO1337" s="10">
        <v>1</v>
      </c>
      <c r="AP1337" s="10">
        <v>0</v>
      </c>
      <c r="AQ1337" s="10">
        <v>0</v>
      </c>
      <c r="AR1337" s="10" t="s">
        <v>7</v>
      </c>
      <c r="AS1337" s="10" t="s">
        <v>7</v>
      </c>
      <c r="AT1337" s="10" t="s">
        <v>7</v>
      </c>
      <c r="AU1337" s="10">
        <v>0</v>
      </c>
      <c r="AV1337" s="10">
        <v>0</v>
      </c>
      <c r="AW1337" s="10">
        <v>0</v>
      </c>
      <c r="AX1337" s="10">
        <v>447960962</v>
      </c>
      <c r="AY1337" s="10">
        <v>0</v>
      </c>
      <c r="AZ1337" s="10">
        <v>0</v>
      </c>
      <c r="BA1337" s="10">
        <v>1361437797</v>
      </c>
      <c r="BB1337" s="10">
        <v>0</v>
      </c>
      <c r="BC1337" s="10">
        <v>0</v>
      </c>
      <c r="BD1337" s="10">
        <v>1377506042</v>
      </c>
      <c r="BE1337" s="10">
        <v>0</v>
      </c>
      <c r="BF1337" s="10">
        <v>0</v>
      </c>
      <c r="BG1337" s="10">
        <v>641879197</v>
      </c>
      <c r="BH1337" s="10">
        <v>0</v>
      </c>
      <c r="BI1337" s="10">
        <v>0</v>
      </c>
      <c r="BJ1337" s="10" t="s">
        <v>9</v>
      </c>
      <c r="BK1337" s="10" t="s">
        <v>9</v>
      </c>
      <c r="BL1337" s="10" t="s">
        <v>9</v>
      </c>
      <c r="BM1337" s="2">
        <f t="shared" si="201"/>
        <v>0</v>
      </c>
      <c r="BN1337" s="2">
        <f t="shared" si="202"/>
        <v>0</v>
      </c>
      <c r="BO1337" s="2">
        <f t="shared" si="203"/>
        <v>447.96096199999999</v>
      </c>
      <c r="BP1337" s="2">
        <f t="shared" si="204"/>
        <v>0</v>
      </c>
      <c r="BQ1337" s="2">
        <f t="shared" si="205"/>
        <v>1361.437797</v>
      </c>
      <c r="BR1337" s="2">
        <f t="shared" si="206"/>
        <v>0</v>
      </c>
      <c r="BS1337" s="2">
        <f t="shared" si="207"/>
        <v>1377.506042</v>
      </c>
      <c r="BT1337" s="2">
        <f t="shared" si="208"/>
        <v>0</v>
      </c>
      <c r="BU1337" s="2">
        <f t="shared" si="209"/>
        <v>641.87919699999998</v>
      </c>
      <c r="BV1337" s="2">
        <f t="shared" si="210"/>
        <v>0</v>
      </c>
    </row>
    <row r="1338" spans="1:74" x14ac:dyDescent="0.25">
      <c r="A1338">
        <v>16</v>
      </c>
      <c r="B1338" t="s">
        <v>0</v>
      </c>
      <c r="C1338" t="s">
        <v>668</v>
      </c>
      <c r="D1338">
        <v>2020</v>
      </c>
      <c r="E1338" t="s">
        <v>1</v>
      </c>
      <c r="F1338" t="s">
        <v>2</v>
      </c>
      <c r="G1338">
        <v>2</v>
      </c>
      <c r="H1338" t="s">
        <v>3</v>
      </c>
      <c r="I1338" t="s">
        <v>694</v>
      </c>
      <c r="J1338" t="s">
        <v>526</v>
      </c>
      <c r="K1338" t="s">
        <v>773</v>
      </c>
      <c r="L1338" t="s">
        <v>742</v>
      </c>
      <c r="M1338" t="s">
        <v>743</v>
      </c>
      <c r="N1338" t="s">
        <v>800</v>
      </c>
      <c r="O1338" t="s">
        <v>37</v>
      </c>
      <c r="P1338" t="s">
        <v>832</v>
      </c>
      <c r="Q1338" t="s">
        <v>217</v>
      </c>
      <c r="R1338">
        <v>0</v>
      </c>
      <c r="S1338" t="s">
        <v>7</v>
      </c>
      <c r="T1338">
        <v>135</v>
      </c>
      <c r="U1338" t="s">
        <v>527</v>
      </c>
      <c r="V1338" t="s">
        <v>4103</v>
      </c>
      <c r="W1338" t="s">
        <v>3156</v>
      </c>
      <c r="X1338">
        <v>5</v>
      </c>
      <c r="Y1338" t="s">
        <v>3161</v>
      </c>
      <c r="Z1338">
        <v>2</v>
      </c>
      <c r="AA1338" t="s">
        <v>920</v>
      </c>
      <c r="AB1338" t="s">
        <v>1593</v>
      </c>
      <c r="AC1338" s="10">
        <v>0</v>
      </c>
      <c r="AD1338" s="10">
        <v>0</v>
      </c>
      <c r="AE1338" s="10">
        <v>0</v>
      </c>
      <c r="AF1338" s="10">
        <v>100</v>
      </c>
      <c r="AG1338" s="10">
        <v>0</v>
      </c>
      <c r="AH1338" s="10">
        <v>0</v>
      </c>
      <c r="AI1338" s="10">
        <v>0</v>
      </c>
      <c r="AJ1338" s="10">
        <v>0</v>
      </c>
      <c r="AK1338" s="10">
        <v>0</v>
      </c>
      <c r="AL1338" s="10">
        <v>0</v>
      </c>
      <c r="AM1338" s="10">
        <v>0</v>
      </c>
      <c r="AN1338" s="10">
        <v>0</v>
      </c>
      <c r="AO1338" s="10">
        <v>0</v>
      </c>
      <c r="AP1338" s="10">
        <v>0</v>
      </c>
      <c r="AQ1338" s="10">
        <v>0</v>
      </c>
      <c r="AR1338" s="10" t="s">
        <v>7</v>
      </c>
      <c r="AS1338" s="10" t="s">
        <v>7</v>
      </c>
      <c r="AT1338" s="10" t="s">
        <v>7</v>
      </c>
      <c r="AU1338" s="10">
        <v>0</v>
      </c>
      <c r="AV1338" s="10">
        <v>0</v>
      </c>
      <c r="AW1338" s="10">
        <v>0</v>
      </c>
      <c r="AX1338" s="10">
        <v>884000000</v>
      </c>
      <c r="AY1338" s="10">
        <v>0</v>
      </c>
      <c r="AZ1338" s="10">
        <v>0</v>
      </c>
      <c r="BA1338" s="10">
        <v>0</v>
      </c>
      <c r="BB1338" s="10">
        <v>0</v>
      </c>
      <c r="BC1338" s="10">
        <v>0</v>
      </c>
      <c r="BD1338" s="10">
        <v>0</v>
      </c>
      <c r="BE1338" s="10">
        <v>0</v>
      </c>
      <c r="BF1338" s="10">
        <v>0</v>
      </c>
      <c r="BG1338" s="10">
        <v>0</v>
      </c>
      <c r="BH1338" s="10">
        <v>0</v>
      </c>
      <c r="BI1338" s="10">
        <v>0</v>
      </c>
      <c r="BJ1338" s="10" t="s">
        <v>9</v>
      </c>
      <c r="BK1338" s="10" t="s">
        <v>9</v>
      </c>
      <c r="BL1338" s="10" t="s">
        <v>9</v>
      </c>
      <c r="BM1338" s="2">
        <f t="shared" si="201"/>
        <v>0</v>
      </c>
      <c r="BN1338" s="2">
        <f t="shared" si="202"/>
        <v>0</v>
      </c>
      <c r="BO1338" s="2">
        <f t="shared" si="203"/>
        <v>884</v>
      </c>
      <c r="BP1338" s="2">
        <f t="shared" si="204"/>
        <v>0</v>
      </c>
      <c r="BQ1338" s="2">
        <f t="shared" si="205"/>
        <v>0</v>
      </c>
      <c r="BR1338" s="2">
        <f t="shared" si="206"/>
        <v>0</v>
      </c>
      <c r="BS1338" s="2">
        <f t="shared" si="207"/>
        <v>0</v>
      </c>
      <c r="BT1338" s="2">
        <f t="shared" si="208"/>
        <v>0</v>
      </c>
      <c r="BU1338" s="2">
        <f t="shared" si="209"/>
        <v>0</v>
      </c>
      <c r="BV1338" s="2">
        <f t="shared" si="210"/>
        <v>0</v>
      </c>
    </row>
    <row r="1339" spans="1:74" x14ac:dyDescent="0.25">
      <c r="A1339">
        <v>16</v>
      </c>
      <c r="B1339" t="s">
        <v>0</v>
      </c>
      <c r="C1339" t="s">
        <v>668</v>
      </c>
      <c r="D1339">
        <v>2020</v>
      </c>
      <c r="E1339" t="s">
        <v>1</v>
      </c>
      <c r="F1339" t="s">
        <v>2</v>
      </c>
      <c r="G1339">
        <v>2</v>
      </c>
      <c r="H1339" t="s">
        <v>3</v>
      </c>
      <c r="I1339" t="s">
        <v>694</v>
      </c>
      <c r="J1339" t="s">
        <v>526</v>
      </c>
      <c r="K1339" t="s">
        <v>773</v>
      </c>
      <c r="L1339" t="s">
        <v>742</v>
      </c>
      <c r="M1339" t="s">
        <v>743</v>
      </c>
      <c r="N1339" t="s">
        <v>800</v>
      </c>
      <c r="O1339" t="s">
        <v>37</v>
      </c>
      <c r="P1339" t="s">
        <v>832</v>
      </c>
      <c r="Q1339" t="s">
        <v>217</v>
      </c>
      <c r="R1339">
        <v>0</v>
      </c>
      <c r="S1339" t="s">
        <v>7</v>
      </c>
      <c r="T1339">
        <v>137</v>
      </c>
      <c r="U1339" t="s">
        <v>528</v>
      </c>
      <c r="V1339" t="s">
        <v>4104</v>
      </c>
      <c r="W1339" t="s">
        <v>3162</v>
      </c>
      <c r="X1339">
        <v>1</v>
      </c>
      <c r="Y1339" t="s">
        <v>3163</v>
      </c>
      <c r="Z1339">
        <v>3</v>
      </c>
      <c r="AA1339" t="s">
        <v>929</v>
      </c>
      <c r="AB1339" t="s">
        <v>1593</v>
      </c>
      <c r="AC1339" s="10">
        <v>0.1</v>
      </c>
      <c r="AD1339" s="10">
        <v>0.1</v>
      </c>
      <c r="AE1339" s="10">
        <v>100</v>
      </c>
      <c r="AF1339" s="10">
        <v>0.4</v>
      </c>
      <c r="AG1339" s="10">
        <v>0</v>
      </c>
      <c r="AH1339" s="10">
        <v>0</v>
      </c>
      <c r="AI1339" s="10">
        <v>0.7</v>
      </c>
      <c r="AJ1339" s="10">
        <v>0</v>
      </c>
      <c r="AK1339" s="10">
        <v>0</v>
      </c>
      <c r="AL1339" s="10">
        <v>0.9</v>
      </c>
      <c r="AM1339" s="10">
        <v>0</v>
      </c>
      <c r="AN1339" s="10">
        <v>0</v>
      </c>
      <c r="AO1339" s="10">
        <v>1</v>
      </c>
      <c r="AP1339" s="10">
        <v>0</v>
      </c>
      <c r="AQ1339" s="10">
        <v>0</v>
      </c>
      <c r="AR1339" s="10" t="s">
        <v>7</v>
      </c>
      <c r="AS1339" s="10" t="s">
        <v>7</v>
      </c>
      <c r="AT1339" s="10" t="s">
        <v>7</v>
      </c>
      <c r="AU1339" s="10">
        <v>51150000</v>
      </c>
      <c r="AV1339" s="10">
        <v>41850000</v>
      </c>
      <c r="AW1339" s="10">
        <v>81.819999999999993</v>
      </c>
      <c r="AX1339" s="10">
        <v>257298200</v>
      </c>
      <c r="AY1339" s="10">
        <v>0</v>
      </c>
      <c r="AZ1339" s="10">
        <v>0</v>
      </c>
      <c r="BA1339" s="10">
        <v>355419043</v>
      </c>
      <c r="BB1339" s="10">
        <v>0</v>
      </c>
      <c r="BC1339" s="10">
        <v>0</v>
      </c>
      <c r="BD1339" s="10">
        <v>182922500</v>
      </c>
      <c r="BE1339" s="10">
        <v>0</v>
      </c>
      <c r="BF1339" s="10">
        <v>0</v>
      </c>
      <c r="BG1339" s="10">
        <v>62803392</v>
      </c>
      <c r="BH1339" s="10">
        <v>0</v>
      </c>
      <c r="BI1339" s="10">
        <v>0</v>
      </c>
      <c r="BJ1339" s="10" t="s">
        <v>9</v>
      </c>
      <c r="BK1339" s="10" t="s">
        <v>9</v>
      </c>
      <c r="BL1339" s="10" t="s">
        <v>9</v>
      </c>
      <c r="BM1339" s="2">
        <f t="shared" si="201"/>
        <v>51.15</v>
      </c>
      <c r="BN1339" s="2">
        <f t="shared" si="202"/>
        <v>41.85</v>
      </c>
      <c r="BO1339" s="2">
        <f t="shared" si="203"/>
        <v>257.29820000000001</v>
      </c>
      <c r="BP1339" s="2">
        <f t="shared" si="204"/>
        <v>0</v>
      </c>
      <c r="BQ1339" s="2">
        <f t="shared" si="205"/>
        <v>355.41904299999999</v>
      </c>
      <c r="BR1339" s="2">
        <f t="shared" si="206"/>
        <v>0</v>
      </c>
      <c r="BS1339" s="2">
        <f t="shared" si="207"/>
        <v>182.92250000000001</v>
      </c>
      <c r="BT1339" s="2">
        <f t="shared" si="208"/>
        <v>0</v>
      </c>
      <c r="BU1339" s="2">
        <f t="shared" si="209"/>
        <v>62.803392000000002</v>
      </c>
      <c r="BV1339" s="2">
        <f t="shared" si="210"/>
        <v>0</v>
      </c>
    </row>
    <row r="1340" spans="1:74" x14ac:dyDescent="0.25">
      <c r="A1340">
        <v>16</v>
      </c>
      <c r="B1340" t="s">
        <v>0</v>
      </c>
      <c r="C1340" t="s">
        <v>668</v>
      </c>
      <c r="D1340">
        <v>2020</v>
      </c>
      <c r="E1340" t="s">
        <v>1</v>
      </c>
      <c r="F1340" t="s">
        <v>2</v>
      </c>
      <c r="G1340">
        <v>2</v>
      </c>
      <c r="H1340" t="s">
        <v>3</v>
      </c>
      <c r="I1340" t="s">
        <v>694</v>
      </c>
      <c r="J1340" t="s">
        <v>526</v>
      </c>
      <c r="K1340" t="s">
        <v>773</v>
      </c>
      <c r="L1340" t="s">
        <v>742</v>
      </c>
      <c r="M1340" t="s">
        <v>743</v>
      </c>
      <c r="N1340" t="s">
        <v>800</v>
      </c>
      <c r="O1340" t="s">
        <v>37</v>
      </c>
      <c r="P1340" t="s">
        <v>832</v>
      </c>
      <c r="Q1340" t="s">
        <v>217</v>
      </c>
      <c r="R1340">
        <v>0</v>
      </c>
      <c r="S1340" t="s">
        <v>7</v>
      </c>
      <c r="T1340">
        <v>137</v>
      </c>
      <c r="U1340" t="s">
        <v>528</v>
      </c>
      <c r="V1340" t="s">
        <v>4104</v>
      </c>
      <c r="W1340" t="s">
        <v>3162</v>
      </c>
      <c r="X1340">
        <v>2</v>
      </c>
      <c r="Y1340" t="s">
        <v>3164</v>
      </c>
      <c r="Z1340">
        <v>1</v>
      </c>
      <c r="AA1340" t="s">
        <v>924</v>
      </c>
      <c r="AB1340" t="s">
        <v>1593</v>
      </c>
      <c r="AC1340" s="10">
        <v>5</v>
      </c>
      <c r="AD1340" s="10">
        <v>5</v>
      </c>
      <c r="AE1340" s="10">
        <v>100</v>
      </c>
      <c r="AF1340" s="10">
        <v>25</v>
      </c>
      <c r="AG1340" s="10">
        <v>0</v>
      </c>
      <c r="AH1340" s="10">
        <v>0</v>
      </c>
      <c r="AI1340" s="10">
        <v>25</v>
      </c>
      <c r="AJ1340" s="10">
        <v>0</v>
      </c>
      <c r="AK1340" s="10">
        <v>0</v>
      </c>
      <c r="AL1340" s="10">
        <v>25</v>
      </c>
      <c r="AM1340" s="10">
        <v>0</v>
      </c>
      <c r="AN1340" s="10">
        <v>0</v>
      </c>
      <c r="AO1340" s="10">
        <v>20</v>
      </c>
      <c r="AP1340" s="10">
        <v>0</v>
      </c>
      <c r="AQ1340" s="10">
        <v>0</v>
      </c>
      <c r="AR1340" s="10">
        <v>100</v>
      </c>
      <c r="AS1340" s="10">
        <v>5</v>
      </c>
      <c r="AT1340" s="10">
        <v>5</v>
      </c>
      <c r="AU1340" s="10">
        <v>23250000</v>
      </c>
      <c r="AV1340" s="10">
        <v>18600000</v>
      </c>
      <c r="AW1340" s="10">
        <v>80</v>
      </c>
      <c r="AX1340" s="10">
        <v>130537050</v>
      </c>
      <c r="AY1340" s="10">
        <v>0</v>
      </c>
      <c r="AZ1340" s="10">
        <v>0</v>
      </c>
      <c r="BA1340" s="10">
        <v>94462536</v>
      </c>
      <c r="BB1340" s="10">
        <v>0</v>
      </c>
      <c r="BC1340" s="10">
        <v>0</v>
      </c>
      <c r="BD1340" s="10">
        <v>97296412</v>
      </c>
      <c r="BE1340" s="10">
        <v>0</v>
      </c>
      <c r="BF1340" s="10">
        <v>0</v>
      </c>
      <c r="BG1340" s="10">
        <v>100215304</v>
      </c>
      <c r="BH1340" s="10">
        <v>0</v>
      </c>
      <c r="BI1340" s="10">
        <v>0</v>
      </c>
      <c r="BJ1340" s="10" t="s">
        <v>9</v>
      </c>
      <c r="BK1340" s="10" t="s">
        <v>9</v>
      </c>
      <c r="BL1340" s="10" t="s">
        <v>9</v>
      </c>
      <c r="BM1340" s="2">
        <f t="shared" si="201"/>
        <v>23.25</v>
      </c>
      <c r="BN1340" s="2">
        <f t="shared" si="202"/>
        <v>18.600000000000001</v>
      </c>
      <c r="BO1340" s="2">
        <f t="shared" si="203"/>
        <v>130.53704999999999</v>
      </c>
      <c r="BP1340" s="2">
        <f t="shared" si="204"/>
        <v>0</v>
      </c>
      <c r="BQ1340" s="2">
        <f t="shared" si="205"/>
        <v>94.462536</v>
      </c>
      <c r="BR1340" s="2">
        <f t="shared" si="206"/>
        <v>0</v>
      </c>
      <c r="BS1340" s="2">
        <f t="shared" si="207"/>
        <v>97.296412000000004</v>
      </c>
      <c r="BT1340" s="2">
        <f t="shared" si="208"/>
        <v>0</v>
      </c>
      <c r="BU1340" s="2">
        <f t="shared" si="209"/>
        <v>100.215304</v>
      </c>
      <c r="BV1340" s="2">
        <f t="shared" si="210"/>
        <v>0</v>
      </c>
    </row>
    <row r="1341" spans="1:74" x14ac:dyDescent="0.25">
      <c r="A1341">
        <v>16</v>
      </c>
      <c r="B1341" t="s">
        <v>0</v>
      </c>
      <c r="C1341" t="s">
        <v>668</v>
      </c>
      <c r="D1341">
        <v>2020</v>
      </c>
      <c r="E1341" t="s">
        <v>1</v>
      </c>
      <c r="F1341" t="s">
        <v>2</v>
      </c>
      <c r="G1341">
        <v>2</v>
      </c>
      <c r="H1341" t="s">
        <v>3</v>
      </c>
      <c r="I1341" t="s">
        <v>694</v>
      </c>
      <c r="J1341" t="s">
        <v>526</v>
      </c>
      <c r="K1341" t="s">
        <v>773</v>
      </c>
      <c r="L1341" t="s">
        <v>742</v>
      </c>
      <c r="M1341" t="s">
        <v>743</v>
      </c>
      <c r="N1341" t="s">
        <v>800</v>
      </c>
      <c r="O1341" t="s">
        <v>37</v>
      </c>
      <c r="P1341" t="s">
        <v>832</v>
      </c>
      <c r="Q1341" t="s">
        <v>217</v>
      </c>
      <c r="R1341">
        <v>0</v>
      </c>
      <c r="S1341" t="s">
        <v>7</v>
      </c>
      <c r="T1341">
        <v>138</v>
      </c>
      <c r="U1341" t="s">
        <v>529</v>
      </c>
      <c r="V1341" t="s">
        <v>4105</v>
      </c>
      <c r="W1341" t="s">
        <v>3165</v>
      </c>
      <c r="X1341">
        <v>1</v>
      </c>
      <c r="Y1341" t="s">
        <v>3166</v>
      </c>
      <c r="Z1341">
        <v>2</v>
      </c>
      <c r="AA1341" t="s">
        <v>920</v>
      </c>
      <c r="AB1341" t="s">
        <v>1593</v>
      </c>
      <c r="AC1341" s="10">
        <v>40000</v>
      </c>
      <c r="AD1341" s="10">
        <v>42173</v>
      </c>
      <c r="AE1341" s="10">
        <v>105.43</v>
      </c>
      <c r="AF1341" s="10">
        <v>40000</v>
      </c>
      <c r="AG1341" s="10">
        <v>0</v>
      </c>
      <c r="AH1341" s="10">
        <v>0</v>
      </c>
      <c r="AI1341" s="10">
        <v>40000</v>
      </c>
      <c r="AJ1341" s="10">
        <v>0</v>
      </c>
      <c r="AK1341" s="10">
        <v>0</v>
      </c>
      <c r="AL1341" s="10">
        <v>40000</v>
      </c>
      <c r="AM1341" s="10">
        <v>0</v>
      </c>
      <c r="AN1341" s="10">
        <v>0</v>
      </c>
      <c r="AO1341" s="10">
        <v>40000</v>
      </c>
      <c r="AP1341" s="10">
        <v>0</v>
      </c>
      <c r="AQ1341" s="10">
        <v>0</v>
      </c>
      <c r="AR1341" s="10" t="s">
        <v>7</v>
      </c>
      <c r="AS1341" s="10" t="s">
        <v>7</v>
      </c>
      <c r="AT1341" s="10" t="s">
        <v>7</v>
      </c>
      <c r="AU1341" s="10">
        <v>8024366500</v>
      </c>
      <c r="AV1341" s="10">
        <v>7951596168</v>
      </c>
      <c r="AW1341" s="10">
        <v>99.09</v>
      </c>
      <c r="AX1341" s="10">
        <v>13950294000</v>
      </c>
      <c r="AY1341" s="10">
        <v>0</v>
      </c>
      <c r="AZ1341" s="10">
        <v>0</v>
      </c>
      <c r="BA1341" s="10">
        <v>13981163200</v>
      </c>
      <c r="BB1341" s="10">
        <v>0</v>
      </c>
      <c r="BC1341" s="10">
        <v>0</v>
      </c>
      <c r="BD1341" s="10">
        <v>19488595000</v>
      </c>
      <c r="BE1341" s="10">
        <v>0</v>
      </c>
      <c r="BF1341" s="10">
        <v>0</v>
      </c>
      <c r="BG1341" s="10">
        <v>3484470900</v>
      </c>
      <c r="BH1341" s="10">
        <v>0</v>
      </c>
      <c r="BI1341" s="10">
        <v>0</v>
      </c>
      <c r="BJ1341" s="10" t="s">
        <v>9</v>
      </c>
      <c r="BK1341" s="10" t="s">
        <v>9</v>
      </c>
      <c r="BL1341" s="10" t="s">
        <v>9</v>
      </c>
      <c r="BM1341" s="2">
        <f t="shared" si="201"/>
        <v>8024.3665000000001</v>
      </c>
      <c r="BN1341" s="2">
        <f t="shared" si="202"/>
        <v>7951.596168</v>
      </c>
      <c r="BO1341" s="2">
        <f t="shared" si="203"/>
        <v>13950.294</v>
      </c>
      <c r="BP1341" s="2">
        <f t="shared" si="204"/>
        <v>0</v>
      </c>
      <c r="BQ1341" s="2">
        <f t="shared" si="205"/>
        <v>13981.163200000001</v>
      </c>
      <c r="BR1341" s="2">
        <f t="shared" si="206"/>
        <v>0</v>
      </c>
      <c r="BS1341" s="2">
        <f t="shared" si="207"/>
        <v>19488.595000000001</v>
      </c>
      <c r="BT1341" s="2">
        <f t="shared" si="208"/>
        <v>0</v>
      </c>
      <c r="BU1341" s="2">
        <f t="shared" si="209"/>
        <v>3484.4708999999998</v>
      </c>
      <c r="BV1341" s="2">
        <f t="shared" si="210"/>
        <v>0</v>
      </c>
    </row>
    <row r="1342" spans="1:74" x14ac:dyDescent="0.25">
      <c r="A1342">
        <v>16</v>
      </c>
      <c r="B1342" t="s">
        <v>0</v>
      </c>
      <c r="C1342" t="s">
        <v>668</v>
      </c>
      <c r="D1342">
        <v>2020</v>
      </c>
      <c r="E1342" t="s">
        <v>1</v>
      </c>
      <c r="F1342" t="s">
        <v>2</v>
      </c>
      <c r="G1342">
        <v>2</v>
      </c>
      <c r="H1342" t="s">
        <v>3</v>
      </c>
      <c r="I1342" t="s">
        <v>694</v>
      </c>
      <c r="J1342" t="s">
        <v>526</v>
      </c>
      <c r="K1342" t="s">
        <v>773</v>
      </c>
      <c r="L1342" t="s">
        <v>742</v>
      </c>
      <c r="M1342" t="s">
        <v>743</v>
      </c>
      <c r="N1342" t="s">
        <v>800</v>
      </c>
      <c r="O1342" t="s">
        <v>37</v>
      </c>
      <c r="P1342" t="s">
        <v>832</v>
      </c>
      <c r="Q1342" t="s">
        <v>217</v>
      </c>
      <c r="R1342">
        <v>0</v>
      </c>
      <c r="S1342" t="s">
        <v>7</v>
      </c>
      <c r="T1342">
        <v>138</v>
      </c>
      <c r="U1342" t="s">
        <v>529</v>
      </c>
      <c r="V1342" t="s">
        <v>4105</v>
      </c>
      <c r="W1342" t="s">
        <v>3165</v>
      </c>
      <c r="X1342">
        <v>2</v>
      </c>
      <c r="Y1342" t="s">
        <v>3167</v>
      </c>
      <c r="Z1342">
        <v>3</v>
      </c>
      <c r="AA1342" t="s">
        <v>929</v>
      </c>
      <c r="AB1342" t="s">
        <v>1593</v>
      </c>
      <c r="AC1342" s="10">
        <v>10</v>
      </c>
      <c r="AD1342" s="10">
        <v>10</v>
      </c>
      <c r="AE1342" s="10">
        <v>100</v>
      </c>
      <c r="AF1342" s="10">
        <v>20</v>
      </c>
      <c r="AG1342" s="10">
        <v>0</v>
      </c>
      <c r="AH1342" s="10">
        <v>0</v>
      </c>
      <c r="AI1342" s="10">
        <v>20</v>
      </c>
      <c r="AJ1342" s="10">
        <v>0</v>
      </c>
      <c r="AK1342" s="10">
        <v>0</v>
      </c>
      <c r="AL1342" s="10">
        <v>30</v>
      </c>
      <c r="AM1342" s="10">
        <v>0</v>
      </c>
      <c r="AN1342" s="10">
        <v>0</v>
      </c>
      <c r="AO1342" s="10">
        <v>30</v>
      </c>
      <c r="AP1342" s="10">
        <v>0</v>
      </c>
      <c r="AQ1342" s="10">
        <v>0</v>
      </c>
      <c r="AR1342" s="10" t="s">
        <v>7</v>
      </c>
      <c r="AS1342" s="10" t="s">
        <v>7</v>
      </c>
      <c r="AT1342" s="10" t="s">
        <v>7</v>
      </c>
      <c r="AU1342" s="10">
        <v>270140000</v>
      </c>
      <c r="AV1342" s="10">
        <v>270140000</v>
      </c>
      <c r="AW1342" s="10">
        <v>100</v>
      </c>
      <c r="AX1342" s="10">
        <v>1295082000</v>
      </c>
      <c r="AY1342" s="10">
        <v>0</v>
      </c>
      <c r="AZ1342" s="10">
        <v>0</v>
      </c>
      <c r="BA1342" s="10">
        <v>2328320200</v>
      </c>
      <c r="BB1342" s="10">
        <v>0</v>
      </c>
      <c r="BC1342" s="10">
        <v>0</v>
      </c>
      <c r="BD1342" s="10">
        <v>2398170250</v>
      </c>
      <c r="BE1342" s="10">
        <v>0</v>
      </c>
      <c r="BF1342" s="10">
        <v>0</v>
      </c>
      <c r="BG1342" s="10">
        <v>1470115500</v>
      </c>
      <c r="BH1342" s="10">
        <v>0</v>
      </c>
      <c r="BI1342" s="10">
        <v>0</v>
      </c>
      <c r="BJ1342" s="10" t="s">
        <v>9</v>
      </c>
      <c r="BK1342" s="10" t="s">
        <v>9</v>
      </c>
      <c r="BL1342" s="10" t="s">
        <v>9</v>
      </c>
      <c r="BM1342" s="2">
        <f t="shared" si="201"/>
        <v>270.14</v>
      </c>
      <c r="BN1342" s="2">
        <f t="shared" si="202"/>
        <v>270.14</v>
      </c>
      <c r="BO1342" s="2">
        <f t="shared" si="203"/>
        <v>1295.0820000000001</v>
      </c>
      <c r="BP1342" s="2">
        <f t="shared" si="204"/>
        <v>0</v>
      </c>
      <c r="BQ1342" s="2">
        <f t="shared" si="205"/>
        <v>2328.3202000000001</v>
      </c>
      <c r="BR1342" s="2">
        <f t="shared" si="206"/>
        <v>0</v>
      </c>
      <c r="BS1342" s="2">
        <f t="shared" si="207"/>
        <v>2398.1702500000001</v>
      </c>
      <c r="BT1342" s="2">
        <f t="shared" si="208"/>
        <v>0</v>
      </c>
      <c r="BU1342" s="2">
        <f t="shared" si="209"/>
        <v>1470.1155000000001</v>
      </c>
      <c r="BV1342" s="2">
        <f t="shared" si="210"/>
        <v>0</v>
      </c>
    </row>
    <row r="1343" spans="1:74" x14ac:dyDescent="0.25">
      <c r="A1343">
        <v>16</v>
      </c>
      <c r="B1343" t="s">
        <v>0</v>
      </c>
      <c r="C1343" t="s">
        <v>668</v>
      </c>
      <c r="D1343">
        <v>2020</v>
      </c>
      <c r="E1343" t="s">
        <v>1</v>
      </c>
      <c r="F1343" t="s">
        <v>2</v>
      </c>
      <c r="G1343">
        <v>2</v>
      </c>
      <c r="H1343" t="s">
        <v>3</v>
      </c>
      <c r="I1343" t="s">
        <v>694</v>
      </c>
      <c r="J1343" t="s">
        <v>526</v>
      </c>
      <c r="K1343" t="s">
        <v>773</v>
      </c>
      <c r="L1343" t="s">
        <v>742</v>
      </c>
      <c r="M1343" t="s">
        <v>743</v>
      </c>
      <c r="N1343" t="s">
        <v>800</v>
      </c>
      <c r="O1343" t="s">
        <v>37</v>
      </c>
      <c r="P1343" t="s">
        <v>832</v>
      </c>
      <c r="Q1343" t="s">
        <v>217</v>
      </c>
      <c r="R1343">
        <v>0</v>
      </c>
      <c r="S1343" t="s">
        <v>7</v>
      </c>
      <c r="T1343">
        <v>138</v>
      </c>
      <c r="U1343" t="s">
        <v>529</v>
      </c>
      <c r="V1343" t="s">
        <v>4105</v>
      </c>
      <c r="W1343" t="s">
        <v>3165</v>
      </c>
      <c r="X1343">
        <v>3</v>
      </c>
      <c r="Y1343" t="s">
        <v>3168</v>
      </c>
      <c r="Z1343">
        <v>1</v>
      </c>
      <c r="AA1343" t="s">
        <v>924</v>
      </c>
      <c r="AB1343" t="s">
        <v>1593</v>
      </c>
      <c r="AC1343" s="10">
        <v>30</v>
      </c>
      <c r="AD1343" s="10">
        <v>30</v>
      </c>
      <c r="AE1343" s="10">
        <v>100</v>
      </c>
      <c r="AF1343" s="10">
        <v>80</v>
      </c>
      <c r="AG1343" s="10">
        <v>0</v>
      </c>
      <c r="AH1343" s="10">
        <v>0</v>
      </c>
      <c r="AI1343" s="10">
        <v>80</v>
      </c>
      <c r="AJ1343" s="10">
        <v>0</v>
      </c>
      <c r="AK1343" s="10">
        <v>0</v>
      </c>
      <c r="AL1343" s="10">
        <v>80</v>
      </c>
      <c r="AM1343" s="10">
        <v>0</v>
      </c>
      <c r="AN1343" s="10">
        <v>0</v>
      </c>
      <c r="AO1343" s="10">
        <v>30</v>
      </c>
      <c r="AP1343" s="10">
        <v>0</v>
      </c>
      <c r="AQ1343" s="10">
        <v>0</v>
      </c>
      <c r="AR1343" s="10">
        <v>300</v>
      </c>
      <c r="AS1343" s="10">
        <v>30</v>
      </c>
      <c r="AT1343" s="10">
        <v>10</v>
      </c>
      <c r="AU1343" s="10">
        <v>226107000</v>
      </c>
      <c r="AV1343" s="10">
        <v>226107000</v>
      </c>
      <c r="AW1343" s="10">
        <v>100</v>
      </c>
      <c r="AX1343" s="10">
        <v>531579000</v>
      </c>
      <c r="AY1343" s="10">
        <v>0</v>
      </c>
      <c r="AZ1343" s="10">
        <v>0</v>
      </c>
      <c r="BA1343" s="10">
        <v>611560200</v>
      </c>
      <c r="BB1343" s="10">
        <v>0</v>
      </c>
      <c r="BC1343" s="10">
        <v>0</v>
      </c>
      <c r="BD1343" s="10">
        <v>1265907500</v>
      </c>
      <c r="BE1343" s="10">
        <v>0</v>
      </c>
      <c r="BF1343" s="10">
        <v>0</v>
      </c>
      <c r="BG1343" s="10">
        <v>648804200</v>
      </c>
      <c r="BH1343" s="10">
        <v>0</v>
      </c>
      <c r="BI1343" s="10">
        <v>0</v>
      </c>
      <c r="BJ1343" s="10" t="s">
        <v>9</v>
      </c>
      <c r="BK1343" s="10" t="s">
        <v>9</v>
      </c>
      <c r="BL1343" s="10" t="s">
        <v>9</v>
      </c>
      <c r="BM1343" s="2">
        <f t="shared" si="201"/>
        <v>226.107</v>
      </c>
      <c r="BN1343" s="2">
        <f t="shared" si="202"/>
        <v>226.107</v>
      </c>
      <c r="BO1343" s="2">
        <f t="shared" si="203"/>
        <v>531.57899999999995</v>
      </c>
      <c r="BP1343" s="2">
        <f t="shared" si="204"/>
        <v>0</v>
      </c>
      <c r="BQ1343" s="2">
        <f t="shared" si="205"/>
        <v>611.56020000000001</v>
      </c>
      <c r="BR1343" s="2">
        <f t="shared" si="206"/>
        <v>0</v>
      </c>
      <c r="BS1343" s="2">
        <f t="shared" si="207"/>
        <v>1265.9075</v>
      </c>
      <c r="BT1343" s="2">
        <f t="shared" si="208"/>
        <v>0</v>
      </c>
      <c r="BU1343" s="2">
        <f t="shared" si="209"/>
        <v>648.80420000000004</v>
      </c>
      <c r="BV1343" s="2">
        <f t="shared" si="210"/>
        <v>0</v>
      </c>
    </row>
    <row r="1344" spans="1:74" x14ac:dyDescent="0.25">
      <c r="A1344">
        <v>16</v>
      </c>
      <c r="B1344" t="s">
        <v>0</v>
      </c>
      <c r="C1344" t="s">
        <v>668</v>
      </c>
      <c r="D1344">
        <v>2020</v>
      </c>
      <c r="E1344" t="s">
        <v>1</v>
      </c>
      <c r="F1344" t="s">
        <v>2</v>
      </c>
      <c r="G1344">
        <v>2</v>
      </c>
      <c r="H1344" t="s">
        <v>3</v>
      </c>
      <c r="I1344" t="s">
        <v>694</v>
      </c>
      <c r="J1344" t="s">
        <v>526</v>
      </c>
      <c r="K1344" t="s">
        <v>773</v>
      </c>
      <c r="L1344" t="s">
        <v>742</v>
      </c>
      <c r="M1344" t="s">
        <v>743</v>
      </c>
      <c r="N1344" t="s">
        <v>800</v>
      </c>
      <c r="O1344" t="s">
        <v>37</v>
      </c>
      <c r="P1344" t="s">
        <v>832</v>
      </c>
      <c r="Q1344" t="s">
        <v>217</v>
      </c>
      <c r="R1344">
        <v>0</v>
      </c>
      <c r="S1344" t="s">
        <v>7</v>
      </c>
      <c r="T1344">
        <v>138</v>
      </c>
      <c r="U1344" t="s">
        <v>529</v>
      </c>
      <c r="V1344" t="s">
        <v>4105</v>
      </c>
      <c r="W1344" t="s">
        <v>3165</v>
      </c>
      <c r="X1344">
        <v>4</v>
      </c>
      <c r="Y1344" t="s">
        <v>3169</v>
      </c>
      <c r="Z1344">
        <v>1</v>
      </c>
      <c r="AA1344" t="s">
        <v>924</v>
      </c>
      <c r="AB1344" t="s">
        <v>1593</v>
      </c>
      <c r="AC1344" s="10">
        <v>0</v>
      </c>
      <c r="AD1344" s="10">
        <v>0</v>
      </c>
      <c r="AE1344" s="10">
        <v>0</v>
      </c>
      <c r="AF1344" s="10">
        <v>1</v>
      </c>
      <c r="AG1344" s="10">
        <v>0</v>
      </c>
      <c r="AH1344" s="10">
        <v>0</v>
      </c>
      <c r="AI1344" s="10">
        <v>1</v>
      </c>
      <c r="AJ1344" s="10">
        <v>0</v>
      </c>
      <c r="AK1344" s="10">
        <v>0</v>
      </c>
      <c r="AL1344" s="10">
        <v>1</v>
      </c>
      <c r="AM1344" s="10">
        <v>0</v>
      </c>
      <c r="AN1344" s="10">
        <v>0</v>
      </c>
      <c r="AO1344" s="10">
        <v>0</v>
      </c>
      <c r="AP1344" s="10">
        <v>0</v>
      </c>
      <c r="AQ1344" s="10">
        <v>0</v>
      </c>
      <c r="AR1344" s="10">
        <v>3</v>
      </c>
      <c r="AS1344" s="10">
        <v>0</v>
      </c>
      <c r="AT1344" s="10">
        <v>0</v>
      </c>
      <c r="AU1344" s="10">
        <v>0</v>
      </c>
      <c r="AV1344" s="10">
        <v>0</v>
      </c>
      <c r="AW1344" s="10">
        <v>0</v>
      </c>
      <c r="AX1344" s="10">
        <v>185655000</v>
      </c>
      <c r="AY1344" s="10">
        <v>0</v>
      </c>
      <c r="AZ1344" s="10">
        <v>0</v>
      </c>
      <c r="BA1344" s="10">
        <v>321116000</v>
      </c>
      <c r="BB1344" s="10">
        <v>0</v>
      </c>
      <c r="BC1344" s="10">
        <v>0</v>
      </c>
      <c r="BD1344" s="10">
        <v>330749000</v>
      </c>
      <c r="BE1344" s="10">
        <v>0</v>
      </c>
      <c r="BF1344" s="10">
        <v>0</v>
      </c>
      <c r="BG1344" s="10">
        <v>0</v>
      </c>
      <c r="BH1344" s="10">
        <v>0</v>
      </c>
      <c r="BI1344" s="10">
        <v>0</v>
      </c>
      <c r="BJ1344" s="10" t="s">
        <v>9</v>
      </c>
      <c r="BK1344" s="10" t="s">
        <v>9</v>
      </c>
      <c r="BL1344" s="10" t="s">
        <v>9</v>
      </c>
      <c r="BM1344" s="2">
        <f t="shared" si="201"/>
        <v>0</v>
      </c>
      <c r="BN1344" s="2">
        <f t="shared" si="202"/>
        <v>0</v>
      </c>
      <c r="BO1344" s="2">
        <f t="shared" si="203"/>
        <v>185.655</v>
      </c>
      <c r="BP1344" s="2">
        <f t="shared" si="204"/>
        <v>0</v>
      </c>
      <c r="BQ1344" s="2">
        <f t="shared" si="205"/>
        <v>321.11599999999999</v>
      </c>
      <c r="BR1344" s="2">
        <f t="shared" si="206"/>
        <v>0</v>
      </c>
      <c r="BS1344" s="2">
        <f t="shared" si="207"/>
        <v>330.74900000000002</v>
      </c>
      <c r="BT1344" s="2">
        <f t="shared" si="208"/>
        <v>0</v>
      </c>
      <c r="BU1344" s="2">
        <f t="shared" si="209"/>
        <v>0</v>
      </c>
      <c r="BV1344" s="2">
        <f t="shared" si="210"/>
        <v>0</v>
      </c>
    </row>
    <row r="1345" spans="1:74" x14ac:dyDescent="0.25">
      <c r="A1345">
        <v>16</v>
      </c>
      <c r="B1345" t="s">
        <v>0</v>
      </c>
      <c r="C1345" t="s">
        <v>668</v>
      </c>
      <c r="D1345">
        <v>2020</v>
      </c>
      <c r="E1345" t="s">
        <v>1</v>
      </c>
      <c r="F1345" t="s">
        <v>2</v>
      </c>
      <c r="G1345">
        <v>2</v>
      </c>
      <c r="H1345" t="s">
        <v>3</v>
      </c>
      <c r="I1345" t="s">
        <v>694</v>
      </c>
      <c r="J1345" t="s">
        <v>526</v>
      </c>
      <c r="K1345" t="s">
        <v>773</v>
      </c>
      <c r="L1345" t="s">
        <v>742</v>
      </c>
      <c r="M1345" t="s">
        <v>743</v>
      </c>
      <c r="N1345" t="s">
        <v>800</v>
      </c>
      <c r="O1345" t="s">
        <v>37</v>
      </c>
      <c r="P1345" t="s">
        <v>832</v>
      </c>
      <c r="Q1345" t="s">
        <v>217</v>
      </c>
      <c r="R1345">
        <v>0</v>
      </c>
      <c r="S1345" t="s">
        <v>7</v>
      </c>
      <c r="T1345">
        <v>138</v>
      </c>
      <c r="U1345" t="s">
        <v>529</v>
      </c>
      <c r="V1345" t="s">
        <v>4105</v>
      </c>
      <c r="W1345" t="s">
        <v>3165</v>
      </c>
      <c r="X1345">
        <v>5</v>
      </c>
      <c r="Y1345" t="s">
        <v>3170</v>
      </c>
      <c r="Z1345">
        <v>1</v>
      </c>
      <c r="AA1345" t="s">
        <v>924</v>
      </c>
      <c r="AB1345" t="s">
        <v>1593</v>
      </c>
      <c r="AC1345" s="10">
        <v>0</v>
      </c>
      <c r="AD1345" s="10">
        <v>0</v>
      </c>
      <c r="AE1345" s="10">
        <v>0</v>
      </c>
      <c r="AF1345" s="10">
        <v>35</v>
      </c>
      <c r="AG1345" s="10">
        <v>0</v>
      </c>
      <c r="AH1345" s="10">
        <v>0</v>
      </c>
      <c r="AI1345" s="10">
        <v>0</v>
      </c>
      <c r="AJ1345" s="10">
        <v>0</v>
      </c>
      <c r="AK1345" s="10">
        <v>0</v>
      </c>
      <c r="AL1345" s="10">
        <v>0</v>
      </c>
      <c r="AM1345" s="10">
        <v>0</v>
      </c>
      <c r="AN1345" s="10">
        <v>0</v>
      </c>
      <c r="AO1345" s="10">
        <v>0</v>
      </c>
      <c r="AP1345" s="10">
        <v>0</v>
      </c>
      <c r="AQ1345" s="10">
        <v>0</v>
      </c>
      <c r="AR1345" s="10">
        <v>35</v>
      </c>
      <c r="AS1345" s="10">
        <v>0</v>
      </c>
      <c r="AT1345" s="10">
        <v>0</v>
      </c>
      <c r="AU1345" s="10">
        <v>0</v>
      </c>
      <c r="AV1345" s="10">
        <v>0</v>
      </c>
      <c r="AW1345" s="10">
        <v>0</v>
      </c>
      <c r="AX1345" s="10">
        <v>621873000</v>
      </c>
      <c r="AY1345" s="10">
        <v>0</v>
      </c>
      <c r="AZ1345" s="10">
        <v>0</v>
      </c>
      <c r="BA1345" s="10">
        <v>0</v>
      </c>
      <c r="BB1345" s="10">
        <v>0</v>
      </c>
      <c r="BC1345" s="10">
        <v>0</v>
      </c>
      <c r="BD1345" s="10">
        <v>0</v>
      </c>
      <c r="BE1345" s="10">
        <v>0</v>
      </c>
      <c r="BF1345" s="10">
        <v>0</v>
      </c>
      <c r="BG1345" s="10">
        <v>0</v>
      </c>
      <c r="BH1345" s="10">
        <v>0</v>
      </c>
      <c r="BI1345" s="10">
        <v>0</v>
      </c>
      <c r="BJ1345" s="10" t="s">
        <v>9</v>
      </c>
      <c r="BK1345" s="10" t="s">
        <v>9</v>
      </c>
      <c r="BL1345" s="10" t="s">
        <v>9</v>
      </c>
      <c r="BM1345" s="2">
        <f t="shared" si="201"/>
        <v>0</v>
      </c>
      <c r="BN1345" s="2">
        <f t="shared" si="202"/>
        <v>0</v>
      </c>
      <c r="BO1345" s="2">
        <f t="shared" si="203"/>
        <v>621.87300000000005</v>
      </c>
      <c r="BP1345" s="2">
        <f t="shared" si="204"/>
        <v>0</v>
      </c>
      <c r="BQ1345" s="2">
        <f t="shared" si="205"/>
        <v>0</v>
      </c>
      <c r="BR1345" s="2">
        <f t="shared" si="206"/>
        <v>0</v>
      </c>
      <c r="BS1345" s="2">
        <f t="shared" si="207"/>
        <v>0</v>
      </c>
      <c r="BT1345" s="2">
        <f t="shared" si="208"/>
        <v>0</v>
      </c>
      <c r="BU1345" s="2">
        <f t="shared" si="209"/>
        <v>0</v>
      </c>
      <c r="BV1345" s="2">
        <f t="shared" si="210"/>
        <v>0</v>
      </c>
    </row>
    <row r="1346" spans="1:74" x14ac:dyDescent="0.25">
      <c r="A1346">
        <v>16</v>
      </c>
      <c r="B1346" t="s">
        <v>0</v>
      </c>
      <c r="C1346" t="s">
        <v>668</v>
      </c>
      <c r="D1346">
        <v>2020</v>
      </c>
      <c r="E1346" t="s">
        <v>1</v>
      </c>
      <c r="F1346" t="s">
        <v>2</v>
      </c>
      <c r="G1346">
        <v>2</v>
      </c>
      <c r="H1346" t="s">
        <v>3</v>
      </c>
      <c r="I1346" t="s">
        <v>694</v>
      </c>
      <c r="J1346" t="s">
        <v>526</v>
      </c>
      <c r="K1346" t="s">
        <v>773</v>
      </c>
      <c r="L1346" t="s">
        <v>742</v>
      </c>
      <c r="M1346" t="s">
        <v>743</v>
      </c>
      <c r="N1346" t="s">
        <v>800</v>
      </c>
      <c r="O1346" t="s">
        <v>37</v>
      </c>
      <c r="P1346" t="s">
        <v>832</v>
      </c>
      <c r="Q1346" t="s">
        <v>217</v>
      </c>
      <c r="R1346">
        <v>0</v>
      </c>
      <c r="S1346" t="s">
        <v>7</v>
      </c>
      <c r="T1346">
        <v>138</v>
      </c>
      <c r="U1346" t="s">
        <v>529</v>
      </c>
      <c r="V1346" t="s">
        <v>4105</v>
      </c>
      <c r="W1346" t="s">
        <v>3165</v>
      </c>
      <c r="X1346">
        <v>6</v>
      </c>
      <c r="Y1346" t="s">
        <v>3171</v>
      </c>
      <c r="Z1346">
        <v>1</v>
      </c>
      <c r="AA1346" t="s">
        <v>924</v>
      </c>
      <c r="AB1346" t="s">
        <v>1593</v>
      </c>
      <c r="AC1346" s="10">
        <v>1</v>
      </c>
      <c r="AD1346" s="10">
        <v>1</v>
      </c>
      <c r="AE1346" s="10">
        <v>100</v>
      </c>
      <c r="AF1346" s="10">
        <v>2</v>
      </c>
      <c r="AG1346" s="10">
        <v>0</v>
      </c>
      <c r="AH1346" s="10">
        <v>0</v>
      </c>
      <c r="AI1346" s="10">
        <v>2</v>
      </c>
      <c r="AJ1346" s="10">
        <v>0</v>
      </c>
      <c r="AK1346" s="10">
        <v>0</v>
      </c>
      <c r="AL1346" s="10">
        <v>2</v>
      </c>
      <c r="AM1346" s="10">
        <v>0</v>
      </c>
      <c r="AN1346" s="10">
        <v>0</v>
      </c>
      <c r="AO1346" s="10">
        <v>1</v>
      </c>
      <c r="AP1346" s="10">
        <v>0</v>
      </c>
      <c r="AQ1346" s="10">
        <v>0</v>
      </c>
      <c r="AR1346" s="10">
        <v>8</v>
      </c>
      <c r="AS1346" s="10">
        <v>1</v>
      </c>
      <c r="AT1346" s="10">
        <v>12.5</v>
      </c>
      <c r="AU1346" s="10">
        <v>57065000</v>
      </c>
      <c r="AV1346" s="10">
        <v>57065000</v>
      </c>
      <c r="AW1346" s="10">
        <v>100</v>
      </c>
      <c r="AX1346" s="10">
        <v>85655000</v>
      </c>
      <c r="AY1346" s="10">
        <v>0</v>
      </c>
      <c r="AZ1346" s="10">
        <v>0</v>
      </c>
      <c r="BA1346" s="10">
        <v>446944800</v>
      </c>
      <c r="BB1346" s="10">
        <v>0</v>
      </c>
      <c r="BC1346" s="10">
        <v>0</v>
      </c>
      <c r="BD1346" s="10">
        <v>460353750</v>
      </c>
      <c r="BE1346" s="10">
        <v>0</v>
      </c>
      <c r="BF1346" s="10">
        <v>0</v>
      </c>
      <c r="BG1346" s="10">
        <v>596290500</v>
      </c>
      <c r="BH1346" s="10">
        <v>0</v>
      </c>
      <c r="BI1346" s="10">
        <v>0</v>
      </c>
      <c r="BJ1346" s="10" t="s">
        <v>9</v>
      </c>
      <c r="BK1346" s="10" t="s">
        <v>9</v>
      </c>
      <c r="BL1346" s="10" t="s">
        <v>9</v>
      </c>
      <c r="BM1346" s="2">
        <f t="shared" si="201"/>
        <v>57.064999999999998</v>
      </c>
      <c r="BN1346" s="2">
        <f t="shared" si="202"/>
        <v>57.064999999999998</v>
      </c>
      <c r="BO1346" s="2">
        <f t="shared" si="203"/>
        <v>85.655000000000001</v>
      </c>
      <c r="BP1346" s="2">
        <f t="shared" si="204"/>
        <v>0</v>
      </c>
      <c r="BQ1346" s="2">
        <f t="shared" si="205"/>
        <v>446.94479999999999</v>
      </c>
      <c r="BR1346" s="2">
        <f t="shared" si="206"/>
        <v>0</v>
      </c>
      <c r="BS1346" s="2">
        <f t="shared" si="207"/>
        <v>460.35374999999999</v>
      </c>
      <c r="BT1346" s="2">
        <f t="shared" si="208"/>
        <v>0</v>
      </c>
      <c r="BU1346" s="2">
        <f t="shared" si="209"/>
        <v>596.29049999999995</v>
      </c>
      <c r="BV1346" s="2">
        <f t="shared" si="210"/>
        <v>0</v>
      </c>
    </row>
    <row r="1347" spans="1:74" x14ac:dyDescent="0.25">
      <c r="A1347">
        <v>16</v>
      </c>
      <c r="B1347" t="s">
        <v>0</v>
      </c>
      <c r="C1347" t="s">
        <v>668</v>
      </c>
      <c r="D1347">
        <v>2020</v>
      </c>
      <c r="E1347" t="s">
        <v>1</v>
      </c>
      <c r="F1347" t="s">
        <v>2</v>
      </c>
      <c r="G1347">
        <v>2</v>
      </c>
      <c r="H1347" t="s">
        <v>3</v>
      </c>
      <c r="I1347" t="s">
        <v>694</v>
      </c>
      <c r="J1347" t="s">
        <v>526</v>
      </c>
      <c r="K1347" t="s">
        <v>773</v>
      </c>
      <c r="L1347" t="s">
        <v>742</v>
      </c>
      <c r="M1347" t="s">
        <v>743</v>
      </c>
      <c r="N1347" t="s">
        <v>800</v>
      </c>
      <c r="O1347" t="s">
        <v>37</v>
      </c>
      <c r="P1347" t="s">
        <v>832</v>
      </c>
      <c r="Q1347" t="s">
        <v>217</v>
      </c>
      <c r="R1347">
        <v>0</v>
      </c>
      <c r="S1347" t="s">
        <v>7</v>
      </c>
      <c r="T1347">
        <v>140</v>
      </c>
      <c r="U1347" t="s">
        <v>530</v>
      </c>
      <c r="V1347" t="s">
        <v>4104</v>
      </c>
      <c r="W1347" t="s">
        <v>3162</v>
      </c>
      <c r="X1347">
        <v>4</v>
      </c>
      <c r="Y1347" t="s">
        <v>3172</v>
      </c>
      <c r="Z1347">
        <v>2</v>
      </c>
      <c r="AA1347" t="s">
        <v>920</v>
      </c>
      <c r="AB1347" t="s">
        <v>1593</v>
      </c>
      <c r="AC1347" s="10">
        <v>100</v>
      </c>
      <c r="AD1347" s="10">
        <v>100</v>
      </c>
      <c r="AE1347" s="10">
        <v>100</v>
      </c>
      <c r="AF1347" s="10">
        <v>100</v>
      </c>
      <c r="AG1347" s="10">
        <v>0</v>
      </c>
      <c r="AH1347" s="10">
        <v>0</v>
      </c>
      <c r="AI1347" s="10">
        <v>100</v>
      </c>
      <c r="AJ1347" s="10">
        <v>0</v>
      </c>
      <c r="AK1347" s="10">
        <v>0</v>
      </c>
      <c r="AL1347" s="10">
        <v>100</v>
      </c>
      <c r="AM1347" s="10">
        <v>0</v>
      </c>
      <c r="AN1347" s="10">
        <v>0</v>
      </c>
      <c r="AO1347" s="10">
        <v>100</v>
      </c>
      <c r="AP1347" s="10">
        <v>0</v>
      </c>
      <c r="AQ1347" s="10">
        <v>0</v>
      </c>
      <c r="AR1347" s="10" t="s">
        <v>7</v>
      </c>
      <c r="AS1347" s="10" t="s">
        <v>7</v>
      </c>
      <c r="AT1347" s="10" t="s">
        <v>7</v>
      </c>
      <c r="AU1347" s="10">
        <v>182835207</v>
      </c>
      <c r="AV1347" s="10">
        <v>163915207</v>
      </c>
      <c r="AW1347" s="10">
        <v>89.65</v>
      </c>
      <c r="AX1347" s="10">
        <v>382904800</v>
      </c>
      <c r="AY1347" s="10">
        <v>0</v>
      </c>
      <c r="AZ1347" s="10">
        <v>0</v>
      </c>
      <c r="BA1347" s="10">
        <v>147107896</v>
      </c>
      <c r="BB1347" s="10">
        <v>0</v>
      </c>
      <c r="BC1347" s="10">
        <v>0</v>
      </c>
      <c r="BD1347" s="10">
        <v>151521133</v>
      </c>
      <c r="BE1347" s="10">
        <v>0</v>
      </c>
      <c r="BF1347" s="10">
        <v>0</v>
      </c>
      <c r="BG1347" s="10">
        <v>156066766</v>
      </c>
      <c r="BH1347" s="10">
        <v>0</v>
      </c>
      <c r="BI1347" s="10">
        <v>0</v>
      </c>
      <c r="BJ1347" s="10" t="s">
        <v>9</v>
      </c>
      <c r="BK1347" s="10" t="s">
        <v>9</v>
      </c>
      <c r="BL1347" s="10" t="s">
        <v>9</v>
      </c>
      <c r="BM1347" s="2">
        <f t="shared" ref="BM1347:BM1410" si="211">AU1347 / 1000000</f>
        <v>182.835207</v>
      </c>
      <c r="BN1347" s="2">
        <f t="shared" ref="BN1347:BN1410" si="212">AV1347 / 1000000</f>
        <v>163.91520700000001</v>
      </c>
      <c r="BO1347" s="2">
        <f t="shared" ref="BO1347:BO1410" si="213">AX1347  / 1000000</f>
        <v>382.90480000000002</v>
      </c>
      <c r="BP1347" s="2">
        <f t="shared" ref="BP1347:BP1410" si="214">AY1347  / 1000000</f>
        <v>0</v>
      </c>
      <c r="BQ1347" s="2">
        <f t="shared" ref="BQ1347:BQ1410" si="215">BA1347  / 1000000</f>
        <v>147.10789600000001</v>
      </c>
      <c r="BR1347" s="2">
        <f t="shared" ref="BR1347:BR1410" si="216">BB1347  / 1000000</f>
        <v>0</v>
      </c>
      <c r="BS1347" s="2">
        <f t="shared" ref="BS1347:BS1410" si="217">BD1347  / 1000000</f>
        <v>151.52113299999999</v>
      </c>
      <c r="BT1347" s="2">
        <f t="shared" ref="BT1347:BT1410" si="218">BE1347  / 1000000</f>
        <v>0</v>
      </c>
      <c r="BU1347" s="2">
        <f t="shared" ref="BU1347:BU1410" si="219">BG1347  / 1000000</f>
        <v>156.066766</v>
      </c>
      <c r="BV1347" s="2">
        <f t="shared" ref="BV1347:BV1410" si="220">BH1347  / 1000000</f>
        <v>0</v>
      </c>
    </row>
    <row r="1348" spans="1:74" x14ac:dyDescent="0.25">
      <c r="A1348">
        <v>16</v>
      </c>
      <c r="B1348" t="s">
        <v>0</v>
      </c>
      <c r="C1348" t="s">
        <v>668</v>
      </c>
      <c r="D1348">
        <v>2020</v>
      </c>
      <c r="E1348" t="s">
        <v>1</v>
      </c>
      <c r="F1348" t="s">
        <v>2</v>
      </c>
      <c r="G1348">
        <v>2</v>
      </c>
      <c r="H1348" t="s">
        <v>3</v>
      </c>
      <c r="I1348" t="s">
        <v>694</v>
      </c>
      <c r="J1348" t="s">
        <v>526</v>
      </c>
      <c r="K1348" t="s">
        <v>773</v>
      </c>
      <c r="L1348" t="s">
        <v>742</v>
      </c>
      <c r="M1348" t="s">
        <v>743</v>
      </c>
      <c r="N1348" t="s">
        <v>800</v>
      </c>
      <c r="O1348" t="s">
        <v>37</v>
      </c>
      <c r="P1348" t="s">
        <v>832</v>
      </c>
      <c r="Q1348" t="s">
        <v>217</v>
      </c>
      <c r="R1348">
        <v>0</v>
      </c>
      <c r="S1348" t="s">
        <v>7</v>
      </c>
      <c r="T1348">
        <v>141</v>
      </c>
      <c r="U1348" t="s">
        <v>531</v>
      </c>
      <c r="V1348" t="s">
        <v>4106</v>
      </c>
      <c r="W1348" t="s">
        <v>3173</v>
      </c>
      <c r="X1348">
        <v>1</v>
      </c>
      <c r="Y1348" t="s">
        <v>3174</v>
      </c>
      <c r="Z1348">
        <v>1</v>
      </c>
      <c r="AA1348" t="s">
        <v>924</v>
      </c>
      <c r="AB1348" t="s">
        <v>1593</v>
      </c>
      <c r="AC1348" s="10">
        <v>2000</v>
      </c>
      <c r="AD1348" s="10">
        <v>1988</v>
      </c>
      <c r="AE1348" s="10">
        <v>99.4</v>
      </c>
      <c r="AF1348" s="10">
        <v>7000</v>
      </c>
      <c r="AG1348" s="10">
        <v>0</v>
      </c>
      <c r="AH1348" s="10">
        <v>0</v>
      </c>
      <c r="AI1348" s="10">
        <v>10000</v>
      </c>
      <c r="AJ1348" s="10">
        <v>0</v>
      </c>
      <c r="AK1348" s="10">
        <v>0</v>
      </c>
      <c r="AL1348" s="10">
        <v>9000</v>
      </c>
      <c r="AM1348" s="10">
        <v>0</v>
      </c>
      <c r="AN1348" s="10">
        <v>0</v>
      </c>
      <c r="AO1348" s="10">
        <v>2000</v>
      </c>
      <c r="AP1348" s="10">
        <v>0</v>
      </c>
      <c r="AQ1348" s="10">
        <v>0</v>
      </c>
      <c r="AR1348" s="10">
        <v>30000</v>
      </c>
      <c r="AS1348" s="10">
        <v>1988</v>
      </c>
      <c r="AT1348" s="10">
        <v>6.63</v>
      </c>
      <c r="AU1348" s="10">
        <v>1830039635</v>
      </c>
      <c r="AV1348" s="10">
        <v>1769490186</v>
      </c>
      <c r="AW1348" s="10">
        <v>96.69</v>
      </c>
      <c r="AX1348" s="10">
        <v>5466756431</v>
      </c>
      <c r="AY1348" s="10">
        <v>0</v>
      </c>
      <c r="AZ1348" s="10">
        <v>0</v>
      </c>
      <c r="BA1348" s="10">
        <v>7544462708</v>
      </c>
      <c r="BB1348" s="10">
        <v>0</v>
      </c>
      <c r="BC1348" s="10">
        <v>0</v>
      </c>
      <c r="BD1348" s="10">
        <v>8306161627</v>
      </c>
      <c r="BE1348" s="10">
        <v>0</v>
      </c>
      <c r="BF1348" s="10">
        <v>0</v>
      </c>
      <c r="BG1348" s="10">
        <v>3193807520</v>
      </c>
      <c r="BH1348" s="10">
        <v>0</v>
      </c>
      <c r="BI1348" s="10">
        <v>0</v>
      </c>
      <c r="BJ1348" s="10" t="s">
        <v>9</v>
      </c>
      <c r="BK1348" s="10" t="s">
        <v>9</v>
      </c>
      <c r="BL1348" s="10" t="s">
        <v>9</v>
      </c>
      <c r="BM1348" s="2">
        <f t="shared" si="211"/>
        <v>1830.0396350000001</v>
      </c>
      <c r="BN1348" s="2">
        <f t="shared" si="212"/>
        <v>1769.490186</v>
      </c>
      <c r="BO1348" s="2">
        <f t="shared" si="213"/>
        <v>5466.7564309999998</v>
      </c>
      <c r="BP1348" s="2">
        <f t="shared" si="214"/>
        <v>0</v>
      </c>
      <c r="BQ1348" s="2">
        <f t="shared" si="215"/>
        <v>7544.462708</v>
      </c>
      <c r="BR1348" s="2">
        <f t="shared" si="216"/>
        <v>0</v>
      </c>
      <c r="BS1348" s="2">
        <f t="shared" si="217"/>
        <v>8306.1616269999995</v>
      </c>
      <c r="BT1348" s="2">
        <f t="shared" si="218"/>
        <v>0</v>
      </c>
      <c r="BU1348" s="2">
        <f t="shared" si="219"/>
        <v>3193.8075199999998</v>
      </c>
      <c r="BV1348" s="2">
        <f t="shared" si="220"/>
        <v>0</v>
      </c>
    </row>
    <row r="1349" spans="1:74" x14ac:dyDescent="0.25">
      <c r="A1349">
        <v>16</v>
      </c>
      <c r="B1349" t="s">
        <v>0</v>
      </c>
      <c r="C1349" t="s">
        <v>668</v>
      </c>
      <c r="D1349">
        <v>2020</v>
      </c>
      <c r="E1349" t="s">
        <v>1</v>
      </c>
      <c r="F1349" t="s">
        <v>2</v>
      </c>
      <c r="G1349">
        <v>2</v>
      </c>
      <c r="H1349" t="s">
        <v>3</v>
      </c>
      <c r="I1349" t="s">
        <v>694</v>
      </c>
      <c r="J1349" t="s">
        <v>526</v>
      </c>
      <c r="K1349" t="s">
        <v>773</v>
      </c>
      <c r="L1349" t="s">
        <v>742</v>
      </c>
      <c r="M1349" t="s">
        <v>743</v>
      </c>
      <c r="N1349" t="s">
        <v>800</v>
      </c>
      <c r="O1349" t="s">
        <v>37</v>
      </c>
      <c r="P1349" t="s">
        <v>832</v>
      </c>
      <c r="Q1349" t="s">
        <v>217</v>
      </c>
      <c r="R1349">
        <v>0</v>
      </c>
      <c r="S1349" t="s">
        <v>7</v>
      </c>
      <c r="T1349">
        <v>141</v>
      </c>
      <c r="U1349" t="s">
        <v>531</v>
      </c>
      <c r="V1349" t="s">
        <v>4106</v>
      </c>
      <c r="W1349" t="s">
        <v>3173</v>
      </c>
      <c r="X1349">
        <v>2</v>
      </c>
      <c r="Y1349" t="s">
        <v>3175</v>
      </c>
      <c r="Z1349">
        <v>1</v>
      </c>
      <c r="AA1349" t="s">
        <v>924</v>
      </c>
      <c r="AB1349" t="s">
        <v>1593</v>
      </c>
      <c r="AC1349" s="10">
        <v>0</v>
      </c>
      <c r="AD1349" s="10">
        <v>0</v>
      </c>
      <c r="AE1349" s="10">
        <v>0</v>
      </c>
      <c r="AF1349" s="10">
        <v>50</v>
      </c>
      <c r="AG1349" s="10">
        <v>0</v>
      </c>
      <c r="AH1349" s="10">
        <v>0</v>
      </c>
      <c r="AI1349" s="10">
        <v>100</v>
      </c>
      <c r="AJ1349" s="10">
        <v>0</v>
      </c>
      <c r="AK1349" s="10">
        <v>0</v>
      </c>
      <c r="AL1349" s="10">
        <v>100</v>
      </c>
      <c r="AM1349" s="10">
        <v>0</v>
      </c>
      <c r="AN1349" s="10">
        <v>0</v>
      </c>
      <c r="AO1349" s="10">
        <v>50</v>
      </c>
      <c r="AP1349" s="10">
        <v>0</v>
      </c>
      <c r="AQ1349" s="10">
        <v>0</v>
      </c>
      <c r="AR1349" s="10">
        <v>300</v>
      </c>
      <c r="AS1349" s="10">
        <v>0</v>
      </c>
      <c r="AT1349" s="10">
        <v>0</v>
      </c>
      <c r="AU1349" s="10">
        <v>0</v>
      </c>
      <c r="AV1349" s="10">
        <v>0</v>
      </c>
      <c r="AW1349" s="10">
        <v>0</v>
      </c>
      <c r="AX1349" s="10">
        <v>558849234</v>
      </c>
      <c r="AY1349" s="10">
        <v>0</v>
      </c>
      <c r="AZ1349" s="10">
        <v>0</v>
      </c>
      <c r="BA1349" s="10">
        <v>3588406074</v>
      </c>
      <c r="BB1349" s="10">
        <v>0</v>
      </c>
      <c r="BC1349" s="10">
        <v>0</v>
      </c>
      <c r="BD1349" s="10">
        <v>3689343603</v>
      </c>
      <c r="BE1349" s="10">
        <v>0</v>
      </c>
      <c r="BF1349" s="10">
        <v>0</v>
      </c>
      <c r="BG1349" s="10">
        <v>1730364471</v>
      </c>
      <c r="BH1349" s="10">
        <v>0</v>
      </c>
      <c r="BI1349" s="10">
        <v>0</v>
      </c>
      <c r="BJ1349" s="10" t="s">
        <v>9</v>
      </c>
      <c r="BK1349" s="10" t="s">
        <v>9</v>
      </c>
      <c r="BL1349" s="10" t="s">
        <v>9</v>
      </c>
      <c r="BM1349" s="2">
        <f t="shared" si="211"/>
        <v>0</v>
      </c>
      <c r="BN1349" s="2">
        <f t="shared" si="212"/>
        <v>0</v>
      </c>
      <c r="BO1349" s="2">
        <f t="shared" si="213"/>
        <v>558.84923400000002</v>
      </c>
      <c r="BP1349" s="2">
        <f t="shared" si="214"/>
        <v>0</v>
      </c>
      <c r="BQ1349" s="2">
        <f t="shared" si="215"/>
        <v>3588.406074</v>
      </c>
      <c r="BR1349" s="2">
        <f t="shared" si="216"/>
        <v>0</v>
      </c>
      <c r="BS1349" s="2">
        <f t="shared" si="217"/>
        <v>3689.3436029999998</v>
      </c>
      <c r="BT1349" s="2">
        <f t="shared" si="218"/>
        <v>0</v>
      </c>
      <c r="BU1349" s="2">
        <f t="shared" si="219"/>
        <v>1730.3644710000001</v>
      </c>
      <c r="BV1349" s="2">
        <f t="shared" si="220"/>
        <v>0</v>
      </c>
    </row>
    <row r="1350" spans="1:74" x14ac:dyDescent="0.25">
      <c r="A1350">
        <v>16</v>
      </c>
      <c r="B1350" t="s">
        <v>0</v>
      </c>
      <c r="C1350" t="s">
        <v>668</v>
      </c>
      <c r="D1350">
        <v>2020</v>
      </c>
      <c r="E1350" t="s">
        <v>1</v>
      </c>
      <c r="F1350" t="s">
        <v>2</v>
      </c>
      <c r="G1350">
        <v>2</v>
      </c>
      <c r="H1350" t="s">
        <v>3</v>
      </c>
      <c r="I1350" t="s">
        <v>694</v>
      </c>
      <c r="J1350" t="s">
        <v>526</v>
      </c>
      <c r="K1350" t="s">
        <v>773</v>
      </c>
      <c r="L1350" t="s">
        <v>742</v>
      </c>
      <c r="M1350" t="s">
        <v>743</v>
      </c>
      <c r="N1350" t="s">
        <v>800</v>
      </c>
      <c r="O1350" t="s">
        <v>37</v>
      </c>
      <c r="P1350" t="s">
        <v>832</v>
      </c>
      <c r="Q1350" t="s">
        <v>217</v>
      </c>
      <c r="R1350">
        <v>0</v>
      </c>
      <c r="S1350" t="s">
        <v>7</v>
      </c>
      <c r="T1350">
        <v>141</v>
      </c>
      <c r="U1350" t="s">
        <v>531</v>
      </c>
      <c r="V1350" t="s">
        <v>4106</v>
      </c>
      <c r="W1350" t="s">
        <v>3173</v>
      </c>
      <c r="X1350">
        <v>3</v>
      </c>
      <c r="Y1350" t="s">
        <v>3176</v>
      </c>
      <c r="Z1350">
        <v>2</v>
      </c>
      <c r="AA1350" t="s">
        <v>920</v>
      </c>
      <c r="AB1350" t="s">
        <v>1593</v>
      </c>
      <c r="AC1350" s="10">
        <v>2000</v>
      </c>
      <c r="AD1350" s="10">
        <v>1954</v>
      </c>
      <c r="AE1350" s="10">
        <v>97.7</v>
      </c>
      <c r="AF1350" s="10">
        <v>2000</v>
      </c>
      <c r="AG1350" s="10">
        <v>0</v>
      </c>
      <c r="AH1350" s="10">
        <v>0</v>
      </c>
      <c r="AI1350" s="10">
        <v>2000</v>
      </c>
      <c r="AJ1350" s="10">
        <v>0</v>
      </c>
      <c r="AK1350" s="10">
        <v>0</v>
      </c>
      <c r="AL1350" s="10">
        <v>2000</v>
      </c>
      <c r="AM1350" s="10">
        <v>0</v>
      </c>
      <c r="AN1350" s="10">
        <v>0</v>
      </c>
      <c r="AO1350" s="10">
        <v>2000</v>
      </c>
      <c r="AP1350" s="10">
        <v>0</v>
      </c>
      <c r="AQ1350" s="10">
        <v>0</v>
      </c>
      <c r="AR1350" s="10" t="s">
        <v>7</v>
      </c>
      <c r="AS1350" s="10" t="s">
        <v>7</v>
      </c>
      <c r="AT1350" s="10" t="s">
        <v>7</v>
      </c>
      <c r="AU1350" s="10">
        <v>6187636450</v>
      </c>
      <c r="AV1350" s="10">
        <v>5963663286</v>
      </c>
      <c r="AW1350" s="10">
        <v>96.38</v>
      </c>
      <c r="AX1350" s="10">
        <v>25647426126</v>
      </c>
      <c r="AY1350" s="10">
        <v>0</v>
      </c>
      <c r="AZ1350" s="10">
        <v>0</v>
      </c>
      <c r="BA1350" s="10">
        <v>33116813966</v>
      </c>
      <c r="BB1350" s="10">
        <v>0</v>
      </c>
      <c r="BC1350" s="10">
        <v>0</v>
      </c>
      <c r="BD1350" s="10">
        <v>33689726059</v>
      </c>
      <c r="BE1350" s="10">
        <v>0</v>
      </c>
      <c r="BF1350" s="10">
        <v>0</v>
      </c>
      <c r="BG1350" s="10">
        <v>16093976166</v>
      </c>
      <c r="BH1350" s="10">
        <v>0</v>
      </c>
      <c r="BI1350" s="10">
        <v>0</v>
      </c>
      <c r="BJ1350" s="10" t="s">
        <v>9</v>
      </c>
      <c r="BK1350" s="10" t="s">
        <v>9</v>
      </c>
      <c r="BL1350" s="10" t="s">
        <v>9</v>
      </c>
      <c r="BM1350" s="2">
        <f t="shared" si="211"/>
        <v>6187.63645</v>
      </c>
      <c r="BN1350" s="2">
        <f t="shared" si="212"/>
        <v>5963.663286</v>
      </c>
      <c r="BO1350" s="2">
        <f t="shared" si="213"/>
        <v>25647.426125999998</v>
      </c>
      <c r="BP1350" s="2">
        <f t="shared" si="214"/>
        <v>0</v>
      </c>
      <c r="BQ1350" s="2">
        <f t="shared" si="215"/>
        <v>33116.813966000002</v>
      </c>
      <c r="BR1350" s="2">
        <f t="shared" si="216"/>
        <v>0</v>
      </c>
      <c r="BS1350" s="2">
        <f t="shared" si="217"/>
        <v>33689.726059000001</v>
      </c>
      <c r="BT1350" s="2">
        <f t="shared" si="218"/>
        <v>0</v>
      </c>
      <c r="BU1350" s="2">
        <f t="shared" si="219"/>
        <v>16093.976166</v>
      </c>
      <c r="BV1350" s="2">
        <f t="shared" si="220"/>
        <v>0</v>
      </c>
    </row>
    <row r="1351" spans="1:74" x14ac:dyDescent="0.25">
      <c r="A1351">
        <v>16</v>
      </c>
      <c r="B1351" t="s">
        <v>0</v>
      </c>
      <c r="C1351" t="s">
        <v>668</v>
      </c>
      <c r="D1351">
        <v>2020</v>
      </c>
      <c r="E1351" t="s">
        <v>1</v>
      </c>
      <c r="F1351" t="s">
        <v>2</v>
      </c>
      <c r="G1351">
        <v>2</v>
      </c>
      <c r="H1351" t="s">
        <v>3</v>
      </c>
      <c r="I1351" t="s">
        <v>694</v>
      </c>
      <c r="J1351" t="s">
        <v>526</v>
      </c>
      <c r="K1351" t="s">
        <v>773</v>
      </c>
      <c r="L1351" t="s">
        <v>742</v>
      </c>
      <c r="M1351" t="s">
        <v>743</v>
      </c>
      <c r="N1351" t="s">
        <v>800</v>
      </c>
      <c r="O1351" t="s">
        <v>37</v>
      </c>
      <c r="P1351" t="s">
        <v>832</v>
      </c>
      <c r="Q1351" t="s">
        <v>217</v>
      </c>
      <c r="R1351">
        <v>0</v>
      </c>
      <c r="S1351" t="s">
        <v>7</v>
      </c>
      <c r="T1351">
        <v>141</v>
      </c>
      <c r="U1351" t="s">
        <v>531</v>
      </c>
      <c r="V1351" t="s">
        <v>4106</v>
      </c>
      <c r="W1351" t="s">
        <v>3173</v>
      </c>
      <c r="X1351">
        <v>4</v>
      </c>
      <c r="Y1351" t="s">
        <v>3177</v>
      </c>
      <c r="Z1351">
        <v>1</v>
      </c>
      <c r="AA1351" t="s">
        <v>924</v>
      </c>
      <c r="AB1351" t="s">
        <v>1593</v>
      </c>
      <c r="AC1351" s="10">
        <v>0</v>
      </c>
      <c r="AD1351" s="10">
        <v>0</v>
      </c>
      <c r="AE1351" s="10">
        <v>0</v>
      </c>
      <c r="AF1351" s="10">
        <v>1</v>
      </c>
      <c r="AG1351" s="10">
        <v>0</v>
      </c>
      <c r="AH1351" s="10">
        <v>0</v>
      </c>
      <c r="AI1351" s="10">
        <v>1.5</v>
      </c>
      <c r="AJ1351" s="10">
        <v>0</v>
      </c>
      <c r="AK1351" s="10">
        <v>0</v>
      </c>
      <c r="AL1351" s="10">
        <v>1.5</v>
      </c>
      <c r="AM1351" s="10">
        <v>0</v>
      </c>
      <c r="AN1351" s="10">
        <v>0</v>
      </c>
      <c r="AO1351" s="10">
        <v>1</v>
      </c>
      <c r="AP1351" s="10">
        <v>0</v>
      </c>
      <c r="AQ1351" s="10">
        <v>0</v>
      </c>
      <c r="AR1351" s="10">
        <v>5</v>
      </c>
      <c r="AS1351" s="10">
        <v>0</v>
      </c>
      <c r="AT1351" s="10">
        <v>0</v>
      </c>
      <c r="AU1351" s="10">
        <v>0</v>
      </c>
      <c r="AV1351" s="10">
        <v>0</v>
      </c>
      <c r="AW1351" s="10">
        <v>0</v>
      </c>
      <c r="AX1351" s="10">
        <v>560756024</v>
      </c>
      <c r="AY1351" s="10">
        <v>0</v>
      </c>
      <c r="AZ1351" s="10">
        <v>0</v>
      </c>
      <c r="BA1351" s="10">
        <v>340271755</v>
      </c>
      <c r="BB1351" s="10">
        <v>0</v>
      </c>
      <c r="BC1351" s="10">
        <v>0</v>
      </c>
      <c r="BD1351" s="10">
        <v>352302283</v>
      </c>
      <c r="BE1351" s="10">
        <v>0</v>
      </c>
      <c r="BF1351" s="10">
        <v>0</v>
      </c>
      <c r="BG1351" s="10">
        <v>113372045</v>
      </c>
      <c r="BH1351" s="10">
        <v>0</v>
      </c>
      <c r="BI1351" s="10">
        <v>0</v>
      </c>
      <c r="BJ1351" s="10" t="s">
        <v>9</v>
      </c>
      <c r="BK1351" s="10" t="s">
        <v>9</v>
      </c>
      <c r="BL1351" s="10" t="s">
        <v>9</v>
      </c>
      <c r="BM1351" s="2">
        <f t="shared" si="211"/>
        <v>0</v>
      </c>
      <c r="BN1351" s="2">
        <f t="shared" si="212"/>
        <v>0</v>
      </c>
      <c r="BO1351" s="2">
        <f t="shared" si="213"/>
        <v>560.75602400000002</v>
      </c>
      <c r="BP1351" s="2">
        <f t="shared" si="214"/>
        <v>0</v>
      </c>
      <c r="BQ1351" s="2">
        <f t="shared" si="215"/>
        <v>340.27175499999998</v>
      </c>
      <c r="BR1351" s="2">
        <f t="shared" si="216"/>
        <v>0</v>
      </c>
      <c r="BS1351" s="2">
        <f t="shared" si="217"/>
        <v>352.30228299999999</v>
      </c>
      <c r="BT1351" s="2">
        <f t="shared" si="218"/>
        <v>0</v>
      </c>
      <c r="BU1351" s="2">
        <f t="shared" si="219"/>
        <v>113.372045</v>
      </c>
      <c r="BV1351" s="2">
        <f t="shared" si="220"/>
        <v>0</v>
      </c>
    </row>
    <row r="1352" spans="1:74" x14ac:dyDescent="0.25">
      <c r="A1352">
        <v>16</v>
      </c>
      <c r="B1352" t="s">
        <v>0</v>
      </c>
      <c r="C1352" t="s">
        <v>668</v>
      </c>
      <c r="D1352">
        <v>2020</v>
      </c>
      <c r="E1352" t="s">
        <v>1</v>
      </c>
      <c r="F1352" t="s">
        <v>2</v>
      </c>
      <c r="G1352">
        <v>2</v>
      </c>
      <c r="H1352" t="s">
        <v>3</v>
      </c>
      <c r="I1352" t="s">
        <v>694</v>
      </c>
      <c r="J1352" t="s">
        <v>526</v>
      </c>
      <c r="K1352" t="s">
        <v>773</v>
      </c>
      <c r="L1352" t="s">
        <v>742</v>
      </c>
      <c r="M1352" t="s">
        <v>743</v>
      </c>
      <c r="N1352" t="s">
        <v>800</v>
      </c>
      <c r="O1352" t="s">
        <v>37</v>
      </c>
      <c r="P1352" t="s">
        <v>832</v>
      </c>
      <c r="Q1352" t="s">
        <v>217</v>
      </c>
      <c r="R1352">
        <v>0</v>
      </c>
      <c r="S1352" t="s">
        <v>7</v>
      </c>
      <c r="T1352">
        <v>141</v>
      </c>
      <c r="U1352" t="s">
        <v>531</v>
      </c>
      <c r="V1352" t="s">
        <v>4106</v>
      </c>
      <c r="W1352" t="s">
        <v>3173</v>
      </c>
      <c r="X1352">
        <v>5</v>
      </c>
      <c r="Y1352" t="s">
        <v>3178</v>
      </c>
      <c r="Z1352">
        <v>1</v>
      </c>
      <c r="AA1352" t="s">
        <v>924</v>
      </c>
      <c r="AB1352" t="s">
        <v>1593</v>
      </c>
      <c r="AC1352" s="10">
        <v>0</v>
      </c>
      <c r="AD1352" s="10">
        <v>0</v>
      </c>
      <c r="AE1352" s="10">
        <v>0</v>
      </c>
      <c r="AF1352" s="10">
        <v>3</v>
      </c>
      <c r="AG1352" s="10">
        <v>0</v>
      </c>
      <c r="AH1352" s="10">
        <v>0</v>
      </c>
      <c r="AI1352" s="10">
        <v>4</v>
      </c>
      <c r="AJ1352" s="10">
        <v>0</v>
      </c>
      <c r="AK1352" s="10">
        <v>0</v>
      </c>
      <c r="AL1352" s="10">
        <v>2</v>
      </c>
      <c r="AM1352" s="10">
        <v>0</v>
      </c>
      <c r="AN1352" s="10">
        <v>0</v>
      </c>
      <c r="AO1352" s="10">
        <v>2</v>
      </c>
      <c r="AP1352" s="10">
        <v>0</v>
      </c>
      <c r="AQ1352" s="10">
        <v>0</v>
      </c>
      <c r="AR1352" s="10">
        <v>11</v>
      </c>
      <c r="AS1352" s="10">
        <v>0</v>
      </c>
      <c r="AT1352" s="10">
        <v>0</v>
      </c>
      <c r="AU1352" s="10">
        <v>0</v>
      </c>
      <c r="AV1352" s="10">
        <v>0</v>
      </c>
      <c r="AW1352" s="10">
        <v>0</v>
      </c>
      <c r="AX1352" s="10">
        <v>2906204084</v>
      </c>
      <c r="AY1352" s="10">
        <v>0</v>
      </c>
      <c r="AZ1352" s="10">
        <v>0</v>
      </c>
      <c r="BA1352" s="10">
        <v>5468117488</v>
      </c>
      <c r="BB1352" s="10">
        <v>0</v>
      </c>
      <c r="BC1352" s="10">
        <v>0</v>
      </c>
      <c r="BD1352" s="10">
        <v>1997172200</v>
      </c>
      <c r="BE1352" s="10">
        <v>0</v>
      </c>
      <c r="BF1352" s="10">
        <v>0</v>
      </c>
      <c r="BG1352" s="10">
        <v>449643693</v>
      </c>
      <c r="BH1352" s="10">
        <v>0</v>
      </c>
      <c r="BI1352" s="10">
        <v>0</v>
      </c>
      <c r="BJ1352" s="10" t="s">
        <v>9</v>
      </c>
      <c r="BK1352" s="10" t="s">
        <v>9</v>
      </c>
      <c r="BL1352" s="10" t="s">
        <v>9</v>
      </c>
      <c r="BM1352" s="2">
        <f t="shared" si="211"/>
        <v>0</v>
      </c>
      <c r="BN1352" s="2">
        <f t="shared" si="212"/>
        <v>0</v>
      </c>
      <c r="BO1352" s="2">
        <f t="shared" si="213"/>
        <v>2906.204084</v>
      </c>
      <c r="BP1352" s="2">
        <f t="shared" si="214"/>
        <v>0</v>
      </c>
      <c r="BQ1352" s="2">
        <f t="shared" si="215"/>
        <v>5468.1174879999999</v>
      </c>
      <c r="BR1352" s="2">
        <f t="shared" si="216"/>
        <v>0</v>
      </c>
      <c r="BS1352" s="2">
        <f t="shared" si="217"/>
        <v>1997.1722</v>
      </c>
      <c r="BT1352" s="2">
        <f t="shared" si="218"/>
        <v>0</v>
      </c>
      <c r="BU1352" s="2">
        <f t="shared" si="219"/>
        <v>449.64369299999998</v>
      </c>
      <c r="BV1352" s="2">
        <f t="shared" si="220"/>
        <v>0</v>
      </c>
    </row>
    <row r="1353" spans="1:74" x14ac:dyDescent="0.25">
      <c r="A1353">
        <v>16</v>
      </c>
      <c r="B1353" t="s">
        <v>0</v>
      </c>
      <c r="C1353" t="s">
        <v>668</v>
      </c>
      <c r="D1353">
        <v>2020</v>
      </c>
      <c r="E1353" t="s">
        <v>1</v>
      </c>
      <c r="F1353" t="s">
        <v>2</v>
      </c>
      <c r="G1353">
        <v>2</v>
      </c>
      <c r="H1353" t="s">
        <v>3</v>
      </c>
      <c r="I1353" t="s">
        <v>694</v>
      </c>
      <c r="J1353" t="s">
        <v>526</v>
      </c>
      <c r="K1353" t="s">
        <v>773</v>
      </c>
      <c r="L1353" t="s">
        <v>742</v>
      </c>
      <c r="M1353" t="s">
        <v>743</v>
      </c>
      <c r="N1353" t="s">
        <v>800</v>
      </c>
      <c r="O1353" t="s">
        <v>37</v>
      </c>
      <c r="P1353" t="s">
        <v>832</v>
      </c>
      <c r="Q1353" t="s">
        <v>217</v>
      </c>
      <c r="R1353">
        <v>0</v>
      </c>
      <c r="S1353" t="s">
        <v>7</v>
      </c>
      <c r="T1353">
        <v>141</v>
      </c>
      <c r="U1353" t="s">
        <v>531</v>
      </c>
      <c r="V1353" t="s">
        <v>4106</v>
      </c>
      <c r="W1353" t="s">
        <v>3173</v>
      </c>
      <c r="X1353">
        <v>6</v>
      </c>
      <c r="Y1353" t="s">
        <v>3179</v>
      </c>
      <c r="Z1353">
        <v>1</v>
      </c>
      <c r="AA1353" t="s">
        <v>924</v>
      </c>
      <c r="AB1353" t="s">
        <v>1593</v>
      </c>
      <c r="AC1353" s="10">
        <v>2.5</v>
      </c>
      <c r="AD1353" s="10">
        <v>2.5</v>
      </c>
      <c r="AE1353" s="10">
        <v>100</v>
      </c>
      <c r="AF1353" s="10">
        <v>7.5</v>
      </c>
      <c r="AG1353" s="10">
        <v>0</v>
      </c>
      <c r="AH1353" s="10">
        <v>0</v>
      </c>
      <c r="AI1353" s="10">
        <v>1</v>
      </c>
      <c r="AJ1353" s="10">
        <v>0</v>
      </c>
      <c r="AK1353" s="10">
        <v>0</v>
      </c>
      <c r="AL1353" s="10">
        <v>1</v>
      </c>
      <c r="AM1353" s="10">
        <v>0</v>
      </c>
      <c r="AN1353" s="10">
        <v>0</v>
      </c>
      <c r="AO1353" s="10">
        <v>1</v>
      </c>
      <c r="AP1353" s="10">
        <v>0</v>
      </c>
      <c r="AQ1353" s="10">
        <v>0</v>
      </c>
      <c r="AR1353" s="10">
        <v>13</v>
      </c>
      <c r="AS1353" s="10">
        <v>2.5</v>
      </c>
      <c r="AT1353" s="10">
        <v>19.23</v>
      </c>
      <c r="AU1353" s="10">
        <v>425991887</v>
      </c>
      <c r="AV1353" s="10">
        <v>415860690</v>
      </c>
      <c r="AW1353" s="10">
        <v>97.62</v>
      </c>
      <c r="AX1353" s="10">
        <v>525693101</v>
      </c>
      <c r="AY1353" s="10">
        <v>0</v>
      </c>
      <c r="AZ1353" s="10">
        <v>0</v>
      </c>
      <c r="BA1353" s="10">
        <v>68107297</v>
      </c>
      <c r="BB1353" s="10">
        <v>0</v>
      </c>
      <c r="BC1353" s="10">
        <v>0</v>
      </c>
      <c r="BD1353" s="10">
        <v>70287195</v>
      </c>
      <c r="BE1353" s="10">
        <v>0</v>
      </c>
      <c r="BF1353" s="10">
        <v>0</v>
      </c>
      <c r="BG1353" s="10">
        <v>32793239</v>
      </c>
      <c r="BH1353" s="10">
        <v>0</v>
      </c>
      <c r="BI1353" s="10">
        <v>0</v>
      </c>
      <c r="BJ1353" s="10" t="s">
        <v>9</v>
      </c>
      <c r="BK1353" s="10" t="s">
        <v>9</v>
      </c>
      <c r="BL1353" s="10" t="s">
        <v>9</v>
      </c>
      <c r="BM1353" s="2">
        <f t="shared" si="211"/>
        <v>425.99188700000002</v>
      </c>
      <c r="BN1353" s="2">
        <f t="shared" si="212"/>
        <v>415.86068999999998</v>
      </c>
      <c r="BO1353" s="2">
        <f t="shared" si="213"/>
        <v>525.69310099999996</v>
      </c>
      <c r="BP1353" s="2">
        <f t="shared" si="214"/>
        <v>0</v>
      </c>
      <c r="BQ1353" s="2">
        <f t="shared" si="215"/>
        <v>68.107297000000003</v>
      </c>
      <c r="BR1353" s="2">
        <f t="shared" si="216"/>
        <v>0</v>
      </c>
      <c r="BS1353" s="2">
        <f t="shared" si="217"/>
        <v>70.287194999999997</v>
      </c>
      <c r="BT1353" s="2">
        <f t="shared" si="218"/>
        <v>0</v>
      </c>
      <c r="BU1353" s="2">
        <f t="shared" si="219"/>
        <v>32.793239</v>
      </c>
      <c r="BV1353" s="2">
        <f t="shared" si="220"/>
        <v>0</v>
      </c>
    </row>
    <row r="1354" spans="1:74" x14ac:dyDescent="0.25">
      <c r="A1354">
        <v>16</v>
      </c>
      <c r="B1354" t="s">
        <v>0</v>
      </c>
      <c r="C1354" t="s">
        <v>668</v>
      </c>
      <c r="D1354">
        <v>2020</v>
      </c>
      <c r="E1354" t="s">
        <v>1</v>
      </c>
      <c r="F1354" t="s">
        <v>2</v>
      </c>
      <c r="G1354">
        <v>2</v>
      </c>
      <c r="H1354" t="s">
        <v>3</v>
      </c>
      <c r="I1354" t="s">
        <v>694</v>
      </c>
      <c r="J1354" t="s">
        <v>526</v>
      </c>
      <c r="K1354" t="s">
        <v>773</v>
      </c>
      <c r="L1354" t="s">
        <v>742</v>
      </c>
      <c r="M1354" t="s">
        <v>743</v>
      </c>
      <c r="N1354" t="s">
        <v>800</v>
      </c>
      <c r="O1354" t="s">
        <v>37</v>
      </c>
      <c r="P1354" t="s">
        <v>832</v>
      </c>
      <c r="Q1354" t="s">
        <v>217</v>
      </c>
      <c r="R1354">
        <v>0</v>
      </c>
      <c r="S1354" t="s">
        <v>7</v>
      </c>
      <c r="T1354">
        <v>141</v>
      </c>
      <c r="U1354" t="s">
        <v>531</v>
      </c>
      <c r="V1354" t="s">
        <v>4106</v>
      </c>
      <c r="W1354" t="s">
        <v>3173</v>
      </c>
      <c r="X1354">
        <v>7</v>
      </c>
      <c r="Y1354" t="s">
        <v>3161</v>
      </c>
      <c r="Z1354">
        <v>2</v>
      </c>
      <c r="AA1354" t="s">
        <v>920</v>
      </c>
      <c r="AB1354" t="s">
        <v>1593</v>
      </c>
      <c r="AC1354" s="10">
        <v>0</v>
      </c>
      <c r="AD1354" s="10">
        <v>0</v>
      </c>
      <c r="AE1354" s="10">
        <v>0</v>
      </c>
      <c r="AF1354" s="10">
        <v>100</v>
      </c>
      <c r="AG1354" s="10">
        <v>0</v>
      </c>
      <c r="AH1354" s="10">
        <v>0</v>
      </c>
      <c r="AI1354" s="10">
        <v>0</v>
      </c>
      <c r="AJ1354" s="10">
        <v>0</v>
      </c>
      <c r="AK1354" s="10">
        <v>0</v>
      </c>
      <c r="AL1354" s="10">
        <v>0</v>
      </c>
      <c r="AM1354" s="10">
        <v>0</v>
      </c>
      <c r="AN1354" s="10">
        <v>0</v>
      </c>
      <c r="AO1354" s="10">
        <v>0</v>
      </c>
      <c r="AP1354" s="10">
        <v>0</v>
      </c>
      <c r="AQ1354" s="10">
        <v>0</v>
      </c>
      <c r="AR1354" s="10" t="s">
        <v>7</v>
      </c>
      <c r="AS1354" s="10" t="s">
        <v>7</v>
      </c>
      <c r="AT1354" s="10" t="s">
        <v>7</v>
      </c>
      <c r="AU1354" s="10">
        <v>0</v>
      </c>
      <c r="AV1354" s="10">
        <v>0</v>
      </c>
      <c r="AW1354" s="10">
        <v>0</v>
      </c>
      <c r="AX1354" s="10">
        <v>4120175000</v>
      </c>
      <c r="AY1354" s="10">
        <v>0</v>
      </c>
      <c r="AZ1354" s="10">
        <v>0</v>
      </c>
      <c r="BA1354" s="10">
        <v>0</v>
      </c>
      <c r="BB1354" s="10">
        <v>0</v>
      </c>
      <c r="BC1354" s="10">
        <v>0</v>
      </c>
      <c r="BD1354" s="10">
        <v>0</v>
      </c>
      <c r="BE1354" s="10">
        <v>0</v>
      </c>
      <c r="BF1354" s="10">
        <v>0</v>
      </c>
      <c r="BG1354" s="10">
        <v>0</v>
      </c>
      <c r="BH1354" s="10">
        <v>0</v>
      </c>
      <c r="BI1354" s="10">
        <v>0</v>
      </c>
      <c r="BJ1354" s="10" t="s">
        <v>9</v>
      </c>
      <c r="BK1354" s="10" t="s">
        <v>9</v>
      </c>
      <c r="BL1354" s="10" t="s">
        <v>9</v>
      </c>
      <c r="BM1354" s="2">
        <f t="shared" si="211"/>
        <v>0</v>
      </c>
      <c r="BN1354" s="2">
        <f t="shared" si="212"/>
        <v>0</v>
      </c>
      <c r="BO1354" s="2">
        <f t="shared" si="213"/>
        <v>4120.1750000000002</v>
      </c>
      <c r="BP1354" s="2">
        <f t="shared" si="214"/>
        <v>0</v>
      </c>
      <c r="BQ1354" s="2">
        <f t="shared" si="215"/>
        <v>0</v>
      </c>
      <c r="BR1354" s="2">
        <f t="shared" si="216"/>
        <v>0</v>
      </c>
      <c r="BS1354" s="2">
        <f t="shared" si="217"/>
        <v>0</v>
      </c>
      <c r="BT1354" s="2">
        <f t="shared" si="218"/>
        <v>0</v>
      </c>
      <c r="BU1354" s="2">
        <f t="shared" si="219"/>
        <v>0</v>
      </c>
      <c r="BV1354" s="2">
        <f t="shared" si="220"/>
        <v>0</v>
      </c>
    </row>
    <row r="1355" spans="1:74" x14ac:dyDescent="0.25">
      <c r="A1355">
        <v>16</v>
      </c>
      <c r="B1355" t="s">
        <v>0</v>
      </c>
      <c r="C1355" t="s">
        <v>668</v>
      </c>
      <c r="D1355">
        <v>2020</v>
      </c>
      <c r="E1355" t="s">
        <v>1</v>
      </c>
      <c r="F1355" t="s">
        <v>2</v>
      </c>
      <c r="G1355">
        <v>2</v>
      </c>
      <c r="H1355" t="s">
        <v>3</v>
      </c>
      <c r="I1355" t="s">
        <v>694</v>
      </c>
      <c r="J1355" t="s">
        <v>526</v>
      </c>
      <c r="K1355" t="s">
        <v>773</v>
      </c>
      <c r="L1355" t="s">
        <v>742</v>
      </c>
      <c r="M1355" t="s">
        <v>743</v>
      </c>
      <c r="N1355" t="s">
        <v>800</v>
      </c>
      <c r="O1355" t="s">
        <v>37</v>
      </c>
      <c r="P1355" t="s">
        <v>832</v>
      </c>
      <c r="Q1355" t="s">
        <v>217</v>
      </c>
      <c r="R1355">
        <v>0</v>
      </c>
      <c r="S1355" t="s">
        <v>7</v>
      </c>
      <c r="T1355">
        <v>142</v>
      </c>
      <c r="U1355" t="s">
        <v>532</v>
      </c>
      <c r="V1355" t="s">
        <v>4104</v>
      </c>
      <c r="W1355" t="s">
        <v>3162</v>
      </c>
      <c r="X1355">
        <v>3</v>
      </c>
      <c r="Y1355" t="s">
        <v>3180</v>
      </c>
      <c r="Z1355">
        <v>1</v>
      </c>
      <c r="AA1355" t="s">
        <v>924</v>
      </c>
      <c r="AB1355" t="s">
        <v>1593</v>
      </c>
      <c r="AC1355" s="10">
        <v>18</v>
      </c>
      <c r="AD1355" s="10">
        <v>18</v>
      </c>
      <c r="AE1355" s="10">
        <v>100</v>
      </c>
      <c r="AF1355" s="10">
        <v>86</v>
      </c>
      <c r="AG1355" s="10">
        <v>0</v>
      </c>
      <c r="AH1355" s="10">
        <v>0</v>
      </c>
      <c r="AI1355" s="10">
        <v>86</v>
      </c>
      <c r="AJ1355" s="10">
        <v>0</v>
      </c>
      <c r="AK1355" s="10">
        <v>0</v>
      </c>
      <c r="AL1355" s="10">
        <v>86</v>
      </c>
      <c r="AM1355" s="10">
        <v>0</v>
      </c>
      <c r="AN1355" s="10">
        <v>0</v>
      </c>
      <c r="AO1355" s="10">
        <v>32</v>
      </c>
      <c r="AP1355" s="10">
        <v>0</v>
      </c>
      <c r="AQ1355" s="10">
        <v>0</v>
      </c>
      <c r="AR1355" s="10">
        <v>308</v>
      </c>
      <c r="AS1355" s="10">
        <v>18</v>
      </c>
      <c r="AT1355" s="10">
        <v>5.84</v>
      </c>
      <c r="AU1355" s="10">
        <v>55485000</v>
      </c>
      <c r="AV1355" s="10">
        <v>55485000</v>
      </c>
      <c r="AW1355" s="10">
        <v>100</v>
      </c>
      <c r="AX1355" s="10">
        <v>244382950</v>
      </c>
      <c r="AY1355" s="10">
        <v>0</v>
      </c>
      <c r="AZ1355" s="10">
        <v>0</v>
      </c>
      <c r="BA1355" s="10">
        <v>660602976</v>
      </c>
      <c r="BB1355" s="10">
        <v>0</v>
      </c>
      <c r="BC1355" s="10">
        <v>0</v>
      </c>
      <c r="BD1355" s="10">
        <v>625764586</v>
      </c>
      <c r="BE1355" s="10">
        <v>0</v>
      </c>
      <c r="BF1355" s="10">
        <v>0</v>
      </c>
      <c r="BG1355" s="10">
        <v>451739438</v>
      </c>
      <c r="BH1355" s="10">
        <v>0</v>
      </c>
      <c r="BI1355" s="10">
        <v>0</v>
      </c>
      <c r="BJ1355" s="10" t="s">
        <v>9</v>
      </c>
      <c r="BK1355" s="10" t="s">
        <v>9</v>
      </c>
      <c r="BL1355" s="10" t="s">
        <v>9</v>
      </c>
      <c r="BM1355" s="2">
        <f t="shared" si="211"/>
        <v>55.484999999999999</v>
      </c>
      <c r="BN1355" s="2">
        <f t="shared" si="212"/>
        <v>55.484999999999999</v>
      </c>
      <c r="BO1355" s="2">
        <f t="shared" si="213"/>
        <v>244.38294999999999</v>
      </c>
      <c r="BP1355" s="2">
        <f t="shared" si="214"/>
        <v>0</v>
      </c>
      <c r="BQ1355" s="2">
        <f t="shared" si="215"/>
        <v>660.60297600000001</v>
      </c>
      <c r="BR1355" s="2">
        <f t="shared" si="216"/>
        <v>0</v>
      </c>
      <c r="BS1355" s="2">
        <f t="shared" si="217"/>
        <v>625.76458600000001</v>
      </c>
      <c r="BT1355" s="2">
        <f t="shared" si="218"/>
        <v>0</v>
      </c>
      <c r="BU1355" s="2">
        <f t="shared" si="219"/>
        <v>451.73943800000001</v>
      </c>
      <c r="BV1355" s="2">
        <f t="shared" si="220"/>
        <v>0</v>
      </c>
    </row>
    <row r="1356" spans="1:74" x14ac:dyDescent="0.25">
      <c r="A1356">
        <v>16</v>
      </c>
      <c r="B1356" t="s">
        <v>0</v>
      </c>
      <c r="C1356" t="s">
        <v>668</v>
      </c>
      <c r="D1356">
        <v>2020</v>
      </c>
      <c r="E1356" t="s">
        <v>1</v>
      </c>
      <c r="F1356" t="s">
        <v>2</v>
      </c>
      <c r="G1356">
        <v>2</v>
      </c>
      <c r="H1356" t="s">
        <v>3</v>
      </c>
      <c r="I1356" t="s">
        <v>694</v>
      </c>
      <c r="J1356" t="s">
        <v>526</v>
      </c>
      <c r="K1356" t="s">
        <v>773</v>
      </c>
      <c r="L1356" t="s">
        <v>742</v>
      </c>
      <c r="M1356" t="s">
        <v>743</v>
      </c>
      <c r="N1356" t="s">
        <v>800</v>
      </c>
      <c r="O1356" t="s">
        <v>37</v>
      </c>
      <c r="P1356" t="s">
        <v>832</v>
      </c>
      <c r="Q1356" t="s">
        <v>217</v>
      </c>
      <c r="R1356">
        <v>0</v>
      </c>
      <c r="S1356" t="s">
        <v>7</v>
      </c>
      <c r="T1356">
        <v>143</v>
      </c>
      <c r="U1356" t="s">
        <v>533</v>
      </c>
      <c r="V1356" t="s">
        <v>4107</v>
      </c>
      <c r="W1356" t="s">
        <v>3181</v>
      </c>
      <c r="X1356">
        <v>1</v>
      </c>
      <c r="Y1356" t="s">
        <v>3182</v>
      </c>
      <c r="Z1356">
        <v>1</v>
      </c>
      <c r="AA1356" t="s">
        <v>924</v>
      </c>
      <c r="AB1356" t="s">
        <v>1593</v>
      </c>
      <c r="AC1356" s="10">
        <v>7500</v>
      </c>
      <c r="AD1356" s="10">
        <v>9873</v>
      </c>
      <c r="AE1356" s="10">
        <v>131.63999999999999</v>
      </c>
      <c r="AF1356" s="10">
        <v>20925</v>
      </c>
      <c r="AG1356" s="10">
        <v>0</v>
      </c>
      <c r="AH1356" s="10">
        <v>0</v>
      </c>
      <c r="AI1356" s="10">
        <v>20925</v>
      </c>
      <c r="AJ1356" s="10">
        <v>0</v>
      </c>
      <c r="AK1356" s="10">
        <v>0</v>
      </c>
      <c r="AL1356" s="10">
        <v>20925</v>
      </c>
      <c r="AM1356" s="10">
        <v>0</v>
      </c>
      <c r="AN1356" s="10">
        <v>0</v>
      </c>
      <c r="AO1356" s="10">
        <v>7405</v>
      </c>
      <c r="AP1356" s="10">
        <v>0</v>
      </c>
      <c r="AQ1356" s="10">
        <v>0</v>
      </c>
      <c r="AR1356" s="10">
        <v>77680</v>
      </c>
      <c r="AS1356" s="10">
        <v>9873</v>
      </c>
      <c r="AT1356" s="10">
        <v>12.71</v>
      </c>
      <c r="AU1356" s="10">
        <v>1567956359</v>
      </c>
      <c r="AV1356" s="10">
        <v>1554690500</v>
      </c>
      <c r="AW1356" s="10">
        <v>99.15</v>
      </c>
      <c r="AX1356" s="10">
        <v>6456921000</v>
      </c>
      <c r="AY1356" s="10">
        <v>0</v>
      </c>
      <c r="AZ1356" s="10">
        <v>0</v>
      </c>
      <c r="BA1356" s="10">
        <v>6350439150</v>
      </c>
      <c r="BB1356" s="10">
        <v>0</v>
      </c>
      <c r="BC1356" s="10">
        <v>0</v>
      </c>
      <c r="BD1356" s="10">
        <v>6559455090</v>
      </c>
      <c r="BE1356" s="10">
        <v>0</v>
      </c>
      <c r="BF1356" s="10">
        <v>0</v>
      </c>
      <c r="BG1356" s="10">
        <v>4030458612</v>
      </c>
      <c r="BH1356" s="10">
        <v>0</v>
      </c>
      <c r="BI1356" s="10">
        <v>0</v>
      </c>
      <c r="BJ1356" s="10" t="s">
        <v>9</v>
      </c>
      <c r="BK1356" s="10" t="s">
        <v>9</v>
      </c>
      <c r="BL1356" s="10" t="s">
        <v>9</v>
      </c>
      <c r="BM1356" s="2">
        <f t="shared" si="211"/>
        <v>1567.956359</v>
      </c>
      <c r="BN1356" s="2">
        <f t="shared" si="212"/>
        <v>1554.6904999999999</v>
      </c>
      <c r="BO1356" s="2">
        <f t="shared" si="213"/>
        <v>6456.9210000000003</v>
      </c>
      <c r="BP1356" s="2">
        <f t="shared" si="214"/>
        <v>0</v>
      </c>
      <c r="BQ1356" s="2">
        <f t="shared" si="215"/>
        <v>6350.4391500000002</v>
      </c>
      <c r="BR1356" s="2">
        <f t="shared" si="216"/>
        <v>0</v>
      </c>
      <c r="BS1356" s="2">
        <f t="shared" si="217"/>
        <v>6559.4550900000004</v>
      </c>
      <c r="BT1356" s="2">
        <f t="shared" si="218"/>
        <v>0</v>
      </c>
      <c r="BU1356" s="2">
        <f t="shared" si="219"/>
        <v>4030.4586119999999</v>
      </c>
      <c r="BV1356" s="2">
        <f t="shared" si="220"/>
        <v>0</v>
      </c>
    </row>
    <row r="1357" spans="1:74" x14ac:dyDescent="0.25">
      <c r="A1357">
        <v>16</v>
      </c>
      <c r="B1357" t="s">
        <v>0</v>
      </c>
      <c r="C1357" t="s">
        <v>668</v>
      </c>
      <c r="D1357">
        <v>2020</v>
      </c>
      <c r="E1357" t="s">
        <v>1</v>
      </c>
      <c r="F1357" t="s">
        <v>2</v>
      </c>
      <c r="G1357">
        <v>2</v>
      </c>
      <c r="H1357" t="s">
        <v>3</v>
      </c>
      <c r="I1357" t="s">
        <v>694</v>
      </c>
      <c r="J1357" t="s">
        <v>526</v>
      </c>
      <c r="K1357" t="s">
        <v>773</v>
      </c>
      <c r="L1357" t="s">
        <v>742</v>
      </c>
      <c r="M1357" t="s">
        <v>743</v>
      </c>
      <c r="N1357" t="s">
        <v>800</v>
      </c>
      <c r="O1357" t="s">
        <v>37</v>
      </c>
      <c r="P1357" t="s">
        <v>832</v>
      </c>
      <c r="Q1357" t="s">
        <v>217</v>
      </c>
      <c r="R1357">
        <v>0</v>
      </c>
      <c r="S1357" t="s">
        <v>7</v>
      </c>
      <c r="T1357">
        <v>143</v>
      </c>
      <c r="U1357" t="s">
        <v>533</v>
      </c>
      <c r="V1357" t="s">
        <v>4107</v>
      </c>
      <c r="W1357" t="s">
        <v>3181</v>
      </c>
      <c r="X1357">
        <v>2</v>
      </c>
      <c r="Y1357" t="s">
        <v>3183</v>
      </c>
      <c r="Z1357">
        <v>1</v>
      </c>
      <c r="AA1357" t="s">
        <v>924</v>
      </c>
      <c r="AB1357" t="s">
        <v>1593</v>
      </c>
      <c r="AC1357" s="10">
        <v>6</v>
      </c>
      <c r="AD1357" s="10">
        <v>6</v>
      </c>
      <c r="AE1357" s="10">
        <v>100</v>
      </c>
      <c r="AF1357" s="10">
        <v>64</v>
      </c>
      <c r="AG1357" s="10">
        <v>0</v>
      </c>
      <c r="AH1357" s="10">
        <v>0</v>
      </c>
      <c r="AI1357" s="10">
        <v>64</v>
      </c>
      <c r="AJ1357" s="10">
        <v>0</v>
      </c>
      <c r="AK1357" s="10">
        <v>0</v>
      </c>
      <c r="AL1357" s="10">
        <v>64</v>
      </c>
      <c r="AM1357" s="10">
        <v>0</v>
      </c>
      <c r="AN1357" s="10">
        <v>0</v>
      </c>
      <c r="AO1357" s="10">
        <v>19</v>
      </c>
      <c r="AP1357" s="10">
        <v>0</v>
      </c>
      <c r="AQ1357" s="10">
        <v>0</v>
      </c>
      <c r="AR1357" s="10">
        <v>217</v>
      </c>
      <c r="AS1357" s="10">
        <v>6</v>
      </c>
      <c r="AT1357" s="10">
        <v>2.76</v>
      </c>
      <c r="AU1357" s="10">
        <v>2857433527</v>
      </c>
      <c r="AV1357" s="10">
        <v>2852184280</v>
      </c>
      <c r="AW1357" s="10">
        <v>99.82</v>
      </c>
      <c r="AX1357" s="10">
        <v>4337392000</v>
      </c>
      <c r="AY1357" s="10">
        <v>0</v>
      </c>
      <c r="AZ1357" s="10">
        <v>0</v>
      </c>
      <c r="BA1357" s="10">
        <v>9031840500</v>
      </c>
      <c r="BB1357" s="10">
        <v>0</v>
      </c>
      <c r="BC1357" s="10">
        <v>0</v>
      </c>
      <c r="BD1357" s="10">
        <v>9330136560</v>
      </c>
      <c r="BE1357" s="10">
        <v>0</v>
      </c>
      <c r="BF1357" s="10">
        <v>0</v>
      </c>
      <c r="BG1357" s="10">
        <v>6865925324</v>
      </c>
      <c r="BH1357" s="10">
        <v>0</v>
      </c>
      <c r="BI1357" s="10">
        <v>0</v>
      </c>
      <c r="BJ1357" s="10" t="s">
        <v>9</v>
      </c>
      <c r="BK1357" s="10" t="s">
        <v>9</v>
      </c>
      <c r="BL1357" s="10" t="s">
        <v>9</v>
      </c>
      <c r="BM1357" s="2">
        <f t="shared" si="211"/>
        <v>2857.4335270000001</v>
      </c>
      <c r="BN1357" s="2">
        <f t="shared" si="212"/>
        <v>2852.1842799999999</v>
      </c>
      <c r="BO1357" s="2">
        <f t="shared" si="213"/>
        <v>4337.3919999999998</v>
      </c>
      <c r="BP1357" s="2">
        <f t="shared" si="214"/>
        <v>0</v>
      </c>
      <c r="BQ1357" s="2">
        <f t="shared" si="215"/>
        <v>9031.8405000000002</v>
      </c>
      <c r="BR1357" s="2">
        <f t="shared" si="216"/>
        <v>0</v>
      </c>
      <c r="BS1357" s="2">
        <f t="shared" si="217"/>
        <v>9330.1365600000008</v>
      </c>
      <c r="BT1357" s="2">
        <f t="shared" si="218"/>
        <v>0</v>
      </c>
      <c r="BU1357" s="2">
        <f t="shared" si="219"/>
        <v>6865.9253239999998</v>
      </c>
      <c r="BV1357" s="2">
        <f t="shared" si="220"/>
        <v>0</v>
      </c>
    </row>
    <row r="1358" spans="1:74" x14ac:dyDescent="0.25">
      <c r="A1358">
        <v>16</v>
      </c>
      <c r="B1358" t="s">
        <v>0</v>
      </c>
      <c r="C1358" t="s">
        <v>668</v>
      </c>
      <c r="D1358">
        <v>2020</v>
      </c>
      <c r="E1358" t="s">
        <v>1</v>
      </c>
      <c r="F1358" t="s">
        <v>2</v>
      </c>
      <c r="G1358">
        <v>2</v>
      </c>
      <c r="H1358" t="s">
        <v>3</v>
      </c>
      <c r="I1358" t="s">
        <v>694</v>
      </c>
      <c r="J1358" t="s">
        <v>526</v>
      </c>
      <c r="K1358" t="s">
        <v>773</v>
      </c>
      <c r="L1358" t="s">
        <v>742</v>
      </c>
      <c r="M1358" t="s">
        <v>743</v>
      </c>
      <c r="N1358" t="s">
        <v>800</v>
      </c>
      <c r="O1358" t="s">
        <v>37</v>
      </c>
      <c r="P1358" t="s">
        <v>832</v>
      </c>
      <c r="Q1358" t="s">
        <v>217</v>
      </c>
      <c r="R1358">
        <v>0</v>
      </c>
      <c r="S1358" t="s">
        <v>7</v>
      </c>
      <c r="T1358">
        <v>143</v>
      </c>
      <c r="U1358" t="s">
        <v>533</v>
      </c>
      <c r="V1358" t="s">
        <v>4107</v>
      </c>
      <c r="W1358" t="s">
        <v>3181</v>
      </c>
      <c r="X1358">
        <v>3</v>
      </c>
      <c r="Y1358" t="s">
        <v>3184</v>
      </c>
      <c r="Z1358">
        <v>2</v>
      </c>
      <c r="AA1358" t="s">
        <v>920</v>
      </c>
      <c r="AB1358" t="s">
        <v>1593</v>
      </c>
      <c r="AC1358" s="10">
        <v>0</v>
      </c>
      <c r="AD1358" s="10">
        <v>0</v>
      </c>
      <c r="AE1358" s="10">
        <v>0</v>
      </c>
      <c r="AF1358" s="10">
        <v>1</v>
      </c>
      <c r="AG1358" s="10">
        <v>0</v>
      </c>
      <c r="AH1358" s="10">
        <v>0</v>
      </c>
      <c r="AI1358" s="10">
        <v>1</v>
      </c>
      <c r="AJ1358" s="10">
        <v>0</v>
      </c>
      <c r="AK1358" s="10">
        <v>0</v>
      </c>
      <c r="AL1358" s="10">
        <v>1</v>
      </c>
      <c r="AM1358" s="10">
        <v>0</v>
      </c>
      <c r="AN1358" s="10">
        <v>0</v>
      </c>
      <c r="AO1358" s="10">
        <v>1</v>
      </c>
      <c r="AP1358" s="10">
        <v>0</v>
      </c>
      <c r="AQ1358" s="10">
        <v>0</v>
      </c>
      <c r="AR1358" s="10" t="s">
        <v>7</v>
      </c>
      <c r="AS1358" s="10" t="s">
        <v>7</v>
      </c>
      <c r="AT1358" s="10" t="s">
        <v>7</v>
      </c>
      <c r="AU1358" s="10">
        <v>0</v>
      </c>
      <c r="AV1358" s="10">
        <v>0</v>
      </c>
      <c r="AW1358" s="10">
        <v>0</v>
      </c>
      <c r="AX1358" s="10">
        <v>136990000</v>
      </c>
      <c r="AY1358" s="10">
        <v>0</v>
      </c>
      <c r="AZ1358" s="10">
        <v>0</v>
      </c>
      <c r="BA1358" s="10">
        <v>158705000</v>
      </c>
      <c r="BB1358" s="10">
        <v>0</v>
      </c>
      <c r="BC1358" s="10">
        <v>0</v>
      </c>
      <c r="BD1358" s="10">
        <v>163441000</v>
      </c>
      <c r="BE1358" s="10">
        <v>0</v>
      </c>
      <c r="BF1358" s="10">
        <v>0</v>
      </c>
      <c r="BG1358" s="10">
        <v>112328000</v>
      </c>
      <c r="BH1358" s="10">
        <v>0</v>
      </c>
      <c r="BI1358" s="10">
        <v>0</v>
      </c>
      <c r="BJ1358" s="10" t="s">
        <v>9</v>
      </c>
      <c r="BK1358" s="10" t="s">
        <v>9</v>
      </c>
      <c r="BL1358" s="10" t="s">
        <v>9</v>
      </c>
      <c r="BM1358" s="2">
        <f t="shared" si="211"/>
        <v>0</v>
      </c>
      <c r="BN1358" s="2">
        <f t="shared" si="212"/>
        <v>0</v>
      </c>
      <c r="BO1358" s="2">
        <f t="shared" si="213"/>
        <v>136.99</v>
      </c>
      <c r="BP1358" s="2">
        <f t="shared" si="214"/>
        <v>0</v>
      </c>
      <c r="BQ1358" s="2">
        <f t="shared" si="215"/>
        <v>158.70500000000001</v>
      </c>
      <c r="BR1358" s="2">
        <f t="shared" si="216"/>
        <v>0</v>
      </c>
      <c r="BS1358" s="2">
        <f t="shared" si="217"/>
        <v>163.441</v>
      </c>
      <c r="BT1358" s="2">
        <f t="shared" si="218"/>
        <v>0</v>
      </c>
      <c r="BU1358" s="2">
        <f t="shared" si="219"/>
        <v>112.328</v>
      </c>
      <c r="BV1358" s="2">
        <f t="shared" si="220"/>
        <v>0</v>
      </c>
    </row>
    <row r="1359" spans="1:74" x14ac:dyDescent="0.25">
      <c r="A1359">
        <v>16</v>
      </c>
      <c r="B1359" t="s">
        <v>0</v>
      </c>
      <c r="C1359" t="s">
        <v>668</v>
      </c>
      <c r="D1359">
        <v>2020</v>
      </c>
      <c r="E1359" t="s">
        <v>1</v>
      </c>
      <c r="F1359" t="s">
        <v>2</v>
      </c>
      <c r="G1359">
        <v>2</v>
      </c>
      <c r="H1359" t="s">
        <v>3</v>
      </c>
      <c r="I1359" t="s">
        <v>694</v>
      </c>
      <c r="J1359" t="s">
        <v>526</v>
      </c>
      <c r="K1359" t="s">
        <v>773</v>
      </c>
      <c r="L1359" t="s">
        <v>742</v>
      </c>
      <c r="M1359" t="s">
        <v>743</v>
      </c>
      <c r="N1359" t="s">
        <v>800</v>
      </c>
      <c r="O1359" t="s">
        <v>37</v>
      </c>
      <c r="P1359" t="s">
        <v>832</v>
      </c>
      <c r="Q1359" t="s">
        <v>217</v>
      </c>
      <c r="R1359">
        <v>0</v>
      </c>
      <c r="S1359" t="s">
        <v>7</v>
      </c>
      <c r="T1359">
        <v>143</v>
      </c>
      <c r="U1359" t="s">
        <v>533</v>
      </c>
      <c r="V1359" t="s">
        <v>4107</v>
      </c>
      <c r="W1359" t="s">
        <v>3181</v>
      </c>
      <c r="X1359">
        <v>4</v>
      </c>
      <c r="Y1359" t="s">
        <v>3185</v>
      </c>
      <c r="Z1359">
        <v>1</v>
      </c>
      <c r="AA1359" t="s">
        <v>924</v>
      </c>
      <c r="AB1359" t="s">
        <v>1593</v>
      </c>
      <c r="AC1359" s="10">
        <v>2</v>
      </c>
      <c r="AD1359" s="10">
        <v>2</v>
      </c>
      <c r="AE1359" s="10">
        <v>100</v>
      </c>
      <c r="AF1359" s="10">
        <v>4</v>
      </c>
      <c r="AG1359" s="10">
        <v>0</v>
      </c>
      <c r="AH1359" s="10">
        <v>0</v>
      </c>
      <c r="AI1359" s="10">
        <v>4</v>
      </c>
      <c r="AJ1359" s="10">
        <v>0</v>
      </c>
      <c r="AK1359" s="10">
        <v>0</v>
      </c>
      <c r="AL1359" s="10">
        <v>4</v>
      </c>
      <c r="AM1359" s="10">
        <v>0</v>
      </c>
      <c r="AN1359" s="10">
        <v>0</v>
      </c>
      <c r="AO1359" s="10">
        <v>2</v>
      </c>
      <c r="AP1359" s="10">
        <v>0</v>
      </c>
      <c r="AQ1359" s="10">
        <v>0</v>
      </c>
      <c r="AR1359" s="10">
        <v>16</v>
      </c>
      <c r="AS1359" s="10">
        <v>2</v>
      </c>
      <c r="AT1359" s="10">
        <v>12.5</v>
      </c>
      <c r="AU1359" s="10">
        <v>882967178</v>
      </c>
      <c r="AV1359" s="10">
        <v>882967178</v>
      </c>
      <c r="AW1359" s="10">
        <v>100</v>
      </c>
      <c r="AX1359" s="10">
        <v>13493000</v>
      </c>
      <c r="AY1359" s="10">
        <v>0</v>
      </c>
      <c r="AZ1359" s="10">
        <v>0</v>
      </c>
      <c r="BA1359" s="10">
        <v>224613216</v>
      </c>
      <c r="BB1359" s="10">
        <v>0</v>
      </c>
      <c r="BC1359" s="10">
        <v>0</v>
      </c>
      <c r="BD1359" s="10">
        <v>195765721</v>
      </c>
      <c r="BE1359" s="10">
        <v>0</v>
      </c>
      <c r="BF1359" s="10">
        <v>0</v>
      </c>
      <c r="BG1359" s="10">
        <v>7372000</v>
      </c>
      <c r="BH1359" s="10">
        <v>0</v>
      </c>
      <c r="BI1359" s="10">
        <v>0</v>
      </c>
      <c r="BJ1359" s="10" t="s">
        <v>9</v>
      </c>
      <c r="BK1359" s="10" t="s">
        <v>9</v>
      </c>
      <c r="BL1359" s="10" t="s">
        <v>9</v>
      </c>
      <c r="BM1359" s="2">
        <f t="shared" si="211"/>
        <v>882.96717799999999</v>
      </c>
      <c r="BN1359" s="2">
        <f t="shared" si="212"/>
        <v>882.96717799999999</v>
      </c>
      <c r="BO1359" s="2">
        <f t="shared" si="213"/>
        <v>13.493</v>
      </c>
      <c r="BP1359" s="2">
        <f t="shared" si="214"/>
        <v>0</v>
      </c>
      <c r="BQ1359" s="2">
        <f t="shared" si="215"/>
        <v>224.61321599999999</v>
      </c>
      <c r="BR1359" s="2">
        <f t="shared" si="216"/>
        <v>0</v>
      </c>
      <c r="BS1359" s="2">
        <f t="shared" si="217"/>
        <v>195.76572100000001</v>
      </c>
      <c r="BT1359" s="2">
        <f t="shared" si="218"/>
        <v>0</v>
      </c>
      <c r="BU1359" s="2">
        <f t="shared" si="219"/>
        <v>7.3719999999999999</v>
      </c>
      <c r="BV1359" s="2">
        <f t="shared" si="220"/>
        <v>0</v>
      </c>
    </row>
    <row r="1360" spans="1:74" x14ac:dyDescent="0.25">
      <c r="A1360">
        <v>16</v>
      </c>
      <c r="B1360" t="s">
        <v>0</v>
      </c>
      <c r="C1360" t="s">
        <v>668</v>
      </c>
      <c r="D1360">
        <v>2020</v>
      </c>
      <c r="E1360" t="s">
        <v>1</v>
      </c>
      <c r="F1360" t="s">
        <v>2</v>
      </c>
      <c r="G1360">
        <v>2</v>
      </c>
      <c r="H1360" t="s">
        <v>3</v>
      </c>
      <c r="I1360" t="s">
        <v>694</v>
      </c>
      <c r="J1360" t="s">
        <v>526</v>
      </c>
      <c r="K1360" t="s">
        <v>773</v>
      </c>
      <c r="L1360" t="s">
        <v>742</v>
      </c>
      <c r="M1360" t="s">
        <v>743</v>
      </c>
      <c r="N1360" t="s">
        <v>800</v>
      </c>
      <c r="O1360" t="s">
        <v>37</v>
      </c>
      <c r="P1360" t="s">
        <v>832</v>
      </c>
      <c r="Q1360" t="s">
        <v>217</v>
      </c>
      <c r="R1360">
        <v>0</v>
      </c>
      <c r="S1360" t="s">
        <v>7</v>
      </c>
      <c r="T1360">
        <v>143</v>
      </c>
      <c r="U1360" t="s">
        <v>533</v>
      </c>
      <c r="V1360" t="s">
        <v>4107</v>
      </c>
      <c r="W1360" t="s">
        <v>3181</v>
      </c>
      <c r="X1360">
        <v>5</v>
      </c>
      <c r="Y1360" t="s">
        <v>3186</v>
      </c>
      <c r="Z1360">
        <v>1</v>
      </c>
      <c r="AA1360" t="s">
        <v>924</v>
      </c>
      <c r="AB1360" t="s">
        <v>1593</v>
      </c>
      <c r="AC1360" s="10">
        <v>0</v>
      </c>
      <c r="AD1360" s="10">
        <v>0</v>
      </c>
      <c r="AE1360" s="10">
        <v>0</v>
      </c>
      <c r="AF1360" s="10">
        <v>4</v>
      </c>
      <c r="AG1360" s="10">
        <v>0</v>
      </c>
      <c r="AH1360" s="10">
        <v>0</v>
      </c>
      <c r="AI1360" s="10">
        <v>4</v>
      </c>
      <c r="AJ1360" s="10">
        <v>0</v>
      </c>
      <c r="AK1360" s="10">
        <v>0</v>
      </c>
      <c r="AL1360" s="10">
        <v>4</v>
      </c>
      <c r="AM1360" s="10">
        <v>0</v>
      </c>
      <c r="AN1360" s="10">
        <v>0</v>
      </c>
      <c r="AO1360" s="10">
        <v>4</v>
      </c>
      <c r="AP1360" s="10">
        <v>0</v>
      </c>
      <c r="AQ1360" s="10">
        <v>0</v>
      </c>
      <c r="AR1360" s="10">
        <v>16</v>
      </c>
      <c r="AS1360" s="10">
        <v>0</v>
      </c>
      <c r="AT1360" s="10">
        <v>0</v>
      </c>
      <c r="AU1360" s="10">
        <v>0</v>
      </c>
      <c r="AV1360" s="10">
        <v>0</v>
      </c>
      <c r="AW1360" s="10">
        <v>0</v>
      </c>
      <c r="AX1360" s="10">
        <v>287400000</v>
      </c>
      <c r="AY1360" s="10">
        <v>0</v>
      </c>
      <c r="AZ1360" s="10">
        <v>0</v>
      </c>
      <c r="BA1360" s="10">
        <v>355176000</v>
      </c>
      <c r="BB1360" s="10">
        <v>0</v>
      </c>
      <c r="BC1360" s="10">
        <v>0</v>
      </c>
      <c r="BD1360" s="10">
        <v>365845032</v>
      </c>
      <c r="BE1360" s="10">
        <v>0</v>
      </c>
      <c r="BF1360" s="10">
        <v>0</v>
      </c>
      <c r="BG1360" s="10">
        <v>188424000</v>
      </c>
      <c r="BH1360" s="10">
        <v>0</v>
      </c>
      <c r="BI1360" s="10">
        <v>0</v>
      </c>
      <c r="BJ1360" s="10" t="s">
        <v>9</v>
      </c>
      <c r="BK1360" s="10" t="s">
        <v>9</v>
      </c>
      <c r="BL1360" s="10" t="s">
        <v>9</v>
      </c>
      <c r="BM1360" s="2">
        <f t="shared" si="211"/>
        <v>0</v>
      </c>
      <c r="BN1360" s="2">
        <f t="shared" si="212"/>
        <v>0</v>
      </c>
      <c r="BO1360" s="2">
        <f t="shared" si="213"/>
        <v>287.39999999999998</v>
      </c>
      <c r="BP1360" s="2">
        <f t="shared" si="214"/>
        <v>0</v>
      </c>
      <c r="BQ1360" s="2">
        <f t="shared" si="215"/>
        <v>355.17599999999999</v>
      </c>
      <c r="BR1360" s="2">
        <f t="shared" si="216"/>
        <v>0</v>
      </c>
      <c r="BS1360" s="2">
        <f t="shared" si="217"/>
        <v>365.845032</v>
      </c>
      <c r="BT1360" s="2">
        <f t="shared" si="218"/>
        <v>0</v>
      </c>
      <c r="BU1360" s="2">
        <f t="shared" si="219"/>
        <v>188.42400000000001</v>
      </c>
      <c r="BV1360" s="2">
        <f t="shared" si="220"/>
        <v>0</v>
      </c>
    </row>
    <row r="1361" spans="1:74" x14ac:dyDescent="0.25">
      <c r="A1361">
        <v>16</v>
      </c>
      <c r="B1361" t="s">
        <v>0</v>
      </c>
      <c r="C1361" t="s">
        <v>668</v>
      </c>
      <c r="D1361">
        <v>2020</v>
      </c>
      <c r="E1361" t="s">
        <v>1</v>
      </c>
      <c r="F1361" t="s">
        <v>2</v>
      </c>
      <c r="G1361">
        <v>2</v>
      </c>
      <c r="H1361" t="s">
        <v>3</v>
      </c>
      <c r="I1361" t="s">
        <v>694</v>
      </c>
      <c r="J1361" t="s">
        <v>526</v>
      </c>
      <c r="K1361" t="s">
        <v>773</v>
      </c>
      <c r="L1361" t="s">
        <v>742</v>
      </c>
      <c r="M1361" t="s">
        <v>743</v>
      </c>
      <c r="N1361" t="s">
        <v>800</v>
      </c>
      <c r="O1361" t="s">
        <v>37</v>
      </c>
      <c r="P1361" t="s">
        <v>832</v>
      </c>
      <c r="Q1361" t="s">
        <v>217</v>
      </c>
      <c r="R1361">
        <v>0</v>
      </c>
      <c r="S1361" t="s">
        <v>7</v>
      </c>
      <c r="T1361">
        <v>143</v>
      </c>
      <c r="U1361" t="s">
        <v>533</v>
      </c>
      <c r="V1361" t="s">
        <v>4107</v>
      </c>
      <c r="W1361" t="s">
        <v>3181</v>
      </c>
      <c r="X1361">
        <v>6</v>
      </c>
      <c r="Y1361" t="s">
        <v>3187</v>
      </c>
      <c r="Z1361">
        <v>1</v>
      </c>
      <c r="AA1361" t="s">
        <v>924</v>
      </c>
      <c r="AB1361" t="s">
        <v>1593</v>
      </c>
      <c r="AC1361" s="10">
        <v>1</v>
      </c>
      <c r="AD1361" s="10">
        <v>1</v>
      </c>
      <c r="AE1361" s="10">
        <v>100</v>
      </c>
      <c r="AF1361" s="10">
        <v>1</v>
      </c>
      <c r="AG1361" s="10">
        <v>0</v>
      </c>
      <c r="AH1361" s="10">
        <v>0</v>
      </c>
      <c r="AI1361" s="10">
        <v>1</v>
      </c>
      <c r="AJ1361" s="10">
        <v>0</v>
      </c>
      <c r="AK1361" s="10">
        <v>0</v>
      </c>
      <c r="AL1361" s="10">
        <v>1</v>
      </c>
      <c r="AM1361" s="10">
        <v>0</v>
      </c>
      <c r="AN1361" s="10">
        <v>0</v>
      </c>
      <c r="AO1361" s="10">
        <v>1</v>
      </c>
      <c r="AP1361" s="10">
        <v>0</v>
      </c>
      <c r="AQ1361" s="10">
        <v>0</v>
      </c>
      <c r="AR1361" s="10">
        <v>5</v>
      </c>
      <c r="AS1361" s="10">
        <v>1</v>
      </c>
      <c r="AT1361" s="10">
        <v>20</v>
      </c>
      <c r="AU1361" s="10">
        <v>778286449</v>
      </c>
      <c r="AV1361" s="10">
        <v>767566168</v>
      </c>
      <c r="AW1361" s="10">
        <v>98.62</v>
      </c>
      <c r="AX1361" s="10">
        <v>2986384000</v>
      </c>
      <c r="AY1361" s="10">
        <v>0</v>
      </c>
      <c r="AZ1361" s="10">
        <v>0</v>
      </c>
      <c r="BA1361" s="10">
        <v>3028122250</v>
      </c>
      <c r="BB1361" s="10">
        <v>0</v>
      </c>
      <c r="BC1361" s="10">
        <v>0</v>
      </c>
      <c r="BD1361" s="10">
        <v>3118469250</v>
      </c>
      <c r="BE1361" s="10">
        <v>0</v>
      </c>
      <c r="BF1361" s="10">
        <v>0</v>
      </c>
      <c r="BG1361" s="10">
        <v>1814978921</v>
      </c>
      <c r="BH1361" s="10">
        <v>0</v>
      </c>
      <c r="BI1361" s="10">
        <v>0</v>
      </c>
      <c r="BJ1361" s="10" t="s">
        <v>9</v>
      </c>
      <c r="BK1361" s="10" t="s">
        <v>9</v>
      </c>
      <c r="BL1361" s="10" t="s">
        <v>9</v>
      </c>
      <c r="BM1361" s="2">
        <f t="shared" si="211"/>
        <v>778.28644899999995</v>
      </c>
      <c r="BN1361" s="2">
        <f t="shared" si="212"/>
        <v>767.56616799999995</v>
      </c>
      <c r="BO1361" s="2">
        <f t="shared" si="213"/>
        <v>2986.384</v>
      </c>
      <c r="BP1361" s="2">
        <f t="shared" si="214"/>
        <v>0</v>
      </c>
      <c r="BQ1361" s="2">
        <f t="shared" si="215"/>
        <v>3028.1222499999999</v>
      </c>
      <c r="BR1361" s="2">
        <f t="shared" si="216"/>
        <v>0</v>
      </c>
      <c r="BS1361" s="2">
        <f t="shared" si="217"/>
        <v>3118.4692500000001</v>
      </c>
      <c r="BT1361" s="2">
        <f t="shared" si="218"/>
        <v>0</v>
      </c>
      <c r="BU1361" s="2">
        <f t="shared" si="219"/>
        <v>1814.9789209999999</v>
      </c>
      <c r="BV1361" s="2">
        <f t="shared" si="220"/>
        <v>0</v>
      </c>
    </row>
    <row r="1362" spans="1:74" x14ac:dyDescent="0.25">
      <c r="A1362">
        <v>16</v>
      </c>
      <c r="B1362" t="s">
        <v>0</v>
      </c>
      <c r="C1362" t="s">
        <v>668</v>
      </c>
      <c r="D1362">
        <v>2020</v>
      </c>
      <c r="E1362" t="s">
        <v>1</v>
      </c>
      <c r="F1362" t="s">
        <v>2</v>
      </c>
      <c r="G1362">
        <v>2</v>
      </c>
      <c r="H1362" t="s">
        <v>3</v>
      </c>
      <c r="I1362" t="s">
        <v>694</v>
      </c>
      <c r="J1362" t="s">
        <v>526</v>
      </c>
      <c r="K1362" t="s">
        <v>773</v>
      </c>
      <c r="L1362" t="s">
        <v>742</v>
      </c>
      <c r="M1362" t="s">
        <v>743</v>
      </c>
      <c r="N1362" t="s">
        <v>800</v>
      </c>
      <c r="O1362" t="s">
        <v>37</v>
      </c>
      <c r="P1362" t="s">
        <v>832</v>
      </c>
      <c r="Q1362" t="s">
        <v>217</v>
      </c>
      <c r="R1362">
        <v>0</v>
      </c>
      <c r="S1362" t="s">
        <v>7</v>
      </c>
      <c r="T1362">
        <v>144</v>
      </c>
      <c r="U1362" t="s">
        <v>534</v>
      </c>
      <c r="V1362" t="s">
        <v>4107</v>
      </c>
      <c r="W1362" t="s">
        <v>3181</v>
      </c>
      <c r="X1362">
        <v>7</v>
      </c>
      <c r="Y1362" t="s">
        <v>3188</v>
      </c>
      <c r="Z1362">
        <v>2</v>
      </c>
      <c r="AA1362" t="s">
        <v>920</v>
      </c>
      <c r="AB1362" t="s">
        <v>1593</v>
      </c>
      <c r="AC1362" s="10">
        <v>20</v>
      </c>
      <c r="AD1362" s="10">
        <v>20</v>
      </c>
      <c r="AE1362" s="10">
        <v>100</v>
      </c>
      <c r="AF1362" s="10">
        <v>20</v>
      </c>
      <c r="AG1362" s="10">
        <v>0</v>
      </c>
      <c r="AH1362" s="10">
        <v>0</v>
      </c>
      <c r="AI1362" s="10">
        <v>20</v>
      </c>
      <c r="AJ1362" s="10">
        <v>0</v>
      </c>
      <c r="AK1362" s="10">
        <v>0</v>
      </c>
      <c r="AL1362" s="10">
        <v>20</v>
      </c>
      <c r="AM1362" s="10">
        <v>0</v>
      </c>
      <c r="AN1362" s="10">
        <v>0</v>
      </c>
      <c r="AO1362" s="10">
        <v>20</v>
      </c>
      <c r="AP1362" s="10">
        <v>0</v>
      </c>
      <c r="AQ1362" s="10">
        <v>0</v>
      </c>
      <c r="AR1362" s="10" t="s">
        <v>7</v>
      </c>
      <c r="AS1362" s="10" t="s">
        <v>7</v>
      </c>
      <c r="AT1362" s="10" t="s">
        <v>7</v>
      </c>
      <c r="AU1362" s="10">
        <v>18900000</v>
      </c>
      <c r="AV1362" s="10">
        <v>18900000</v>
      </c>
      <c r="AW1362" s="10">
        <v>100</v>
      </c>
      <c r="AX1362" s="10">
        <v>60000000</v>
      </c>
      <c r="AY1362" s="10">
        <v>0</v>
      </c>
      <c r="AZ1362" s="10">
        <v>0</v>
      </c>
      <c r="BA1362" s="10">
        <v>60000000</v>
      </c>
      <c r="BB1362" s="10">
        <v>0</v>
      </c>
      <c r="BC1362" s="10">
        <v>0</v>
      </c>
      <c r="BD1362" s="10">
        <v>60000000</v>
      </c>
      <c r="BE1362" s="10">
        <v>0</v>
      </c>
      <c r="BF1362" s="10">
        <v>0</v>
      </c>
      <c r="BG1362" s="10">
        <v>25000000</v>
      </c>
      <c r="BH1362" s="10">
        <v>0</v>
      </c>
      <c r="BI1362" s="10">
        <v>0</v>
      </c>
      <c r="BJ1362" s="10" t="s">
        <v>9</v>
      </c>
      <c r="BK1362" s="10" t="s">
        <v>9</v>
      </c>
      <c r="BL1362" s="10" t="s">
        <v>9</v>
      </c>
      <c r="BM1362" s="2">
        <f t="shared" si="211"/>
        <v>18.899999999999999</v>
      </c>
      <c r="BN1362" s="2">
        <f t="shared" si="212"/>
        <v>18.899999999999999</v>
      </c>
      <c r="BO1362" s="2">
        <f t="shared" si="213"/>
        <v>60</v>
      </c>
      <c r="BP1362" s="2">
        <f t="shared" si="214"/>
        <v>0</v>
      </c>
      <c r="BQ1362" s="2">
        <f t="shared" si="215"/>
        <v>60</v>
      </c>
      <c r="BR1362" s="2">
        <f t="shared" si="216"/>
        <v>0</v>
      </c>
      <c r="BS1362" s="2">
        <f t="shared" si="217"/>
        <v>60</v>
      </c>
      <c r="BT1362" s="2">
        <f t="shared" si="218"/>
        <v>0</v>
      </c>
      <c r="BU1362" s="2">
        <f t="shared" si="219"/>
        <v>25</v>
      </c>
      <c r="BV1362" s="2">
        <f t="shared" si="220"/>
        <v>0</v>
      </c>
    </row>
    <row r="1363" spans="1:74" x14ac:dyDescent="0.25">
      <c r="A1363">
        <v>16</v>
      </c>
      <c r="B1363" t="s">
        <v>0</v>
      </c>
      <c r="C1363" t="s">
        <v>668</v>
      </c>
      <c r="D1363">
        <v>2020</v>
      </c>
      <c r="E1363" t="s">
        <v>1</v>
      </c>
      <c r="F1363" t="s">
        <v>2</v>
      </c>
      <c r="G1363">
        <v>2</v>
      </c>
      <c r="H1363" t="s">
        <v>3</v>
      </c>
      <c r="I1363" t="s">
        <v>694</v>
      </c>
      <c r="J1363" t="s">
        <v>526</v>
      </c>
      <c r="K1363" t="s">
        <v>773</v>
      </c>
      <c r="L1363" t="s">
        <v>742</v>
      </c>
      <c r="M1363" t="s">
        <v>743</v>
      </c>
      <c r="N1363" t="s">
        <v>800</v>
      </c>
      <c r="O1363" t="s">
        <v>37</v>
      </c>
      <c r="P1363" t="s">
        <v>832</v>
      </c>
      <c r="Q1363" t="s">
        <v>217</v>
      </c>
      <c r="R1363">
        <v>0</v>
      </c>
      <c r="S1363" t="s">
        <v>7</v>
      </c>
      <c r="T1363">
        <v>145</v>
      </c>
      <c r="U1363" t="s">
        <v>535</v>
      </c>
      <c r="V1363" t="s">
        <v>4108</v>
      </c>
      <c r="W1363" t="s">
        <v>3189</v>
      </c>
      <c r="X1363">
        <v>1</v>
      </c>
      <c r="Y1363" t="s">
        <v>3190</v>
      </c>
      <c r="Z1363">
        <v>3</v>
      </c>
      <c r="AA1363" t="s">
        <v>929</v>
      </c>
      <c r="AB1363" t="s">
        <v>1593</v>
      </c>
      <c r="AC1363" s="10">
        <v>12</v>
      </c>
      <c r="AD1363" s="10">
        <v>12</v>
      </c>
      <c r="AE1363" s="10">
        <v>100</v>
      </c>
      <c r="AF1363" s="10">
        <v>25</v>
      </c>
      <c r="AG1363" s="10">
        <v>0</v>
      </c>
      <c r="AH1363" s="10">
        <v>0</v>
      </c>
      <c r="AI1363" s="10">
        <v>35</v>
      </c>
      <c r="AJ1363" s="10">
        <v>0</v>
      </c>
      <c r="AK1363" s="10">
        <v>0</v>
      </c>
      <c r="AL1363" s="10">
        <v>35</v>
      </c>
      <c r="AM1363" s="10">
        <v>0</v>
      </c>
      <c r="AN1363" s="10">
        <v>0</v>
      </c>
      <c r="AO1363" s="10">
        <v>35</v>
      </c>
      <c r="AP1363" s="10">
        <v>0</v>
      </c>
      <c r="AQ1363" s="10">
        <v>0</v>
      </c>
      <c r="AR1363" s="10" t="s">
        <v>7</v>
      </c>
      <c r="AS1363" s="10" t="s">
        <v>7</v>
      </c>
      <c r="AT1363" s="10" t="s">
        <v>7</v>
      </c>
      <c r="AU1363" s="10">
        <v>1492271212</v>
      </c>
      <c r="AV1363" s="10">
        <v>1418877562</v>
      </c>
      <c r="AW1363" s="10">
        <v>95.08</v>
      </c>
      <c r="AX1363" s="10">
        <v>2717260520</v>
      </c>
      <c r="AY1363" s="10">
        <v>0</v>
      </c>
      <c r="AZ1363" s="10">
        <v>0</v>
      </c>
      <c r="BA1363" s="10">
        <v>3648255500</v>
      </c>
      <c r="BB1363" s="10">
        <v>0</v>
      </c>
      <c r="BC1363" s="10">
        <v>0</v>
      </c>
      <c r="BD1363" s="10">
        <v>3746930000</v>
      </c>
      <c r="BE1363" s="10">
        <v>0</v>
      </c>
      <c r="BF1363" s="10">
        <v>0</v>
      </c>
      <c r="BG1363" s="10">
        <v>3848347000</v>
      </c>
      <c r="BH1363" s="10">
        <v>0</v>
      </c>
      <c r="BI1363" s="10">
        <v>0</v>
      </c>
      <c r="BJ1363" s="10" t="s">
        <v>9</v>
      </c>
      <c r="BK1363" s="10" t="s">
        <v>9</v>
      </c>
      <c r="BL1363" s="10" t="s">
        <v>9</v>
      </c>
      <c r="BM1363" s="2">
        <f t="shared" si="211"/>
        <v>1492.2712120000001</v>
      </c>
      <c r="BN1363" s="2">
        <f t="shared" si="212"/>
        <v>1418.8775619999999</v>
      </c>
      <c r="BO1363" s="2">
        <f t="shared" si="213"/>
        <v>2717.2605199999998</v>
      </c>
      <c r="BP1363" s="2">
        <f t="shared" si="214"/>
        <v>0</v>
      </c>
      <c r="BQ1363" s="2">
        <f t="shared" si="215"/>
        <v>3648.2555000000002</v>
      </c>
      <c r="BR1363" s="2">
        <f t="shared" si="216"/>
        <v>0</v>
      </c>
      <c r="BS1363" s="2">
        <f t="shared" si="217"/>
        <v>3746.93</v>
      </c>
      <c r="BT1363" s="2">
        <f t="shared" si="218"/>
        <v>0</v>
      </c>
      <c r="BU1363" s="2">
        <f t="shared" si="219"/>
        <v>3848.3470000000002</v>
      </c>
      <c r="BV1363" s="2">
        <f t="shared" si="220"/>
        <v>0</v>
      </c>
    </row>
    <row r="1364" spans="1:74" x14ac:dyDescent="0.25">
      <c r="A1364">
        <v>16</v>
      </c>
      <c r="B1364" t="s">
        <v>0</v>
      </c>
      <c r="C1364" t="s">
        <v>668</v>
      </c>
      <c r="D1364">
        <v>2020</v>
      </c>
      <c r="E1364" t="s">
        <v>1</v>
      </c>
      <c r="F1364" t="s">
        <v>2</v>
      </c>
      <c r="G1364">
        <v>2</v>
      </c>
      <c r="H1364" t="s">
        <v>3</v>
      </c>
      <c r="I1364" t="s">
        <v>694</v>
      </c>
      <c r="J1364" t="s">
        <v>526</v>
      </c>
      <c r="K1364" t="s">
        <v>773</v>
      </c>
      <c r="L1364" t="s">
        <v>742</v>
      </c>
      <c r="M1364" t="s">
        <v>743</v>
      </c>
      <c r="N1364" t="s">
        <v>800</v>
      </c>
      <c r="O1364" t="s">
        <v>37</v>
      </c>
      <c r="P1364" t="s">
        <v>832</v>
      </c>
      <c r="Q1364" t="s">
        <v>217</v>
      </c>
      <c r="R1364">
        <v>0</v>
      </c>
      <c r="S1364" t="s">
        <v>7</v>
      </c>
      <c r="T1364">
        <v>145</v>
      </c>
      <c r="U1364" t="s">
        <v>535</v>
      </c>
      <c r="V1364" t="s">
        <v>4108</v>
      </c>
      <c r="W1364" t="s">
        <v>3189</v>
      </c>
      <c r="X1364">
        <v>2</v>
      </c>
      <c r="Y1364" t="s">
        <v>3191</v>
      </c>
      <c r="Z1364">
        <v>3</v>
      </c>
      <c r="AA1364" t="s">
        <v>929</v>
      </c>
      <c r="AB1364" t="s">
        <v>1593</v>
      </c>
      <c r="AC1364" s="10">
        <v>4</v>
      </c>
      <c r="AD1364" s="10">
        <v>4</v>
      </c>
      <c r="AE1364" s="10">
        <v>100</v>
      </c>
      <c r="AF1364" s="10">
        <v>12</v>
      </c>
      <c r="AG1364" s="10">
        <v>0</v>
      </c>
      <c r="AH1364" s="10">
        <v>0</v>
      </c>
      <c r="AI1364" s="10">
        <v>24</v>
      </c>
      <c r="AJ1364" s="10">
        <v>0</v>
      </c>
      <c r="AK1364" s="10">
        <v>0</v>
      </c>
      <c r="AL1364" s="10">
        <v>28</v>
      </c>
      <c r="AM1364" s="10">
        <v>0</v>
      </c>
      <c r="AN1364" s="10">
        <v>0</v>
      </c>
      <c r="AO1364" s="10">
        <v>30</v>
      </c>
      <c r="AP1364" s="10">
        <v>0</v>
      </c>
      <c r="AQ1364" s="10">
        <v>0</v>
      </c>
      <c r="AR1364" s="10" t="s">
        <v>7</v>
      </c>
      <c r="AS1364" s="10" t="s">
        <v>7</v>
      </c>
      <c r="AT1364" s="10" t="s">
        <v>7</v>
      </c>
      <c r="AU1364" s="10">
        <v>370912147</v>
      </c>
      <c r="AV1364" s="10">
        <v>370365952</v>
      </c>
      <c r="AW1364" s="10">
        <v>99.85</v>
      </c>
      <c r="AX1364" s="10">
        <v>648986000</v>
      </c>
      <c r="AY1364" s="10">
        <v>0</v>
      </c>
      <c r="AZ1364" s="10">
        <v>0</v>
      </c>
      <c r="BA1364" s="10">
        <v>1493807000</v>
      </c>
      <c r="BB1364" s="10">
        <v>0</v>
      </c>
      <c r="BC1364" s="10">
        <v>0</v>
      </c>
      <c r="BD1364" s="10">
        <v>1523682500</v>
      </c>
      <c r="BE1364" s="10">
        <v>0</v>
      </c>
      <c r="BF1364" s="10">
        <v>0</v>
      </c>
      <c r="BG1364" s="10">
        <v>1555157000</v>
      </c>
      <c r="BH1364" s="10">
        <v>0</v>
      </c>
      <c r="BI1364" s="10">
        <v>0</v>
      </c>
      <c r="BJ1364" s="10" t="s">
        <v>9</v>
      </c>
      <c r="BK1364" s="10" t="s">
        <v>9</v>
      </c>
      <c r="BL1364" s="10" t="s">
        <v>9</v>
      </c>
      <c r="BM1364" s="2">
        <f t="shared" si="211"/>
        <v>370.912147</v>
      </c>
      <c r="BN1364" s="2">
        <f t="shared" si="212"/>
        <v>370.36595199999999</v>
      </c>
      <c r="BO1364" s="2">
        <f t="shared" si="213"/>
        <v>648.98599999999999</v>
      </c>
      <c r="BP1364" s="2">
        <f t="shared" si="214"/>
        <v>0</v>
      </c>
      <c r="BQ1364" s="2">
        <f t="shared" si="215"/>
        <v>1493.807</v>
      </c>
      <c r="BR1364" s="2">
        <f t="shared" si="216"/>
        <v>0</v>
      </c>
      <c r="BS1364" s="2">
        <f t="shared" si="217"/>
        <v>1523.6824999999999</v>
      </c>
      <c r="BT1364" s="2">
        <f t="shared" si="218"/>
        <v>0</v>
      </c>
      <c r="BU1364" s="2">
        <f t="shared" si="219"/>
        <v>1555.1569999999999</v>
      </c>
      <c r="BV1364" s="2">
        <f t="shared" si="220"/>
        <v>0</v>
      </c>
    </row>
    <row r="1365" spans="1:74" x14ac:dyDescent="0.25">
      <c r="A1365">
        <v>16</v>
      </c>
      <c r="B1365" t="s">
        <v>0</v>
      </c>
      <c r="C1365" t="s">
        <v>668</v>
      </c>
      <c r="D1365">
        <v>2020</v>
      </c>
      <c r="E1365" t="s">
        <v>1</v>
      </c>
      <c r="F1365" t="s">
        <v>2</v>
      </c>
      <c r="G1365">
        <v>2</v>
      </c>
      <c r="H1365" t="s">
        <v>3</v>
      </c>
      <c r="I1365" t="s">
        <v>694</v>
      </c>
      <c r="J1365" t="s">
        <v>526</v>
      </c>
      <c r="K1365" t="s">
        <v>773</v>
      </c>
      <c r="L1365" t="s">
        <v>742</v>
      </c>
      <c r="M1365" t="s">
        <v>743</v>
      </c>
      <c r="N1365" t="s">
        <v>800</v>
      </c>
      <c r="O1365" t="s">
        <v>37</v>
      </c>
      <c r="P1365" t="s">
        <v>832</v>
      </c>
      <c r="Q1365" t="s">
        <v>217</v>
      </c>
      <c r="R1365">
        <v>0</v>
      </c>
      <c r="S1365" t="s">
        <v>7</v>
      </c>
      <c r="T1365">
        <v>145</v>
      </c>
      <c r="U1365" t="s">
        <v>535</v>
      </c>
      <c r="V1365" t="s">
        <v>4108</v>
      </c>
      <c r="W1365" t="s">
        <v>3189</v>
      </c>
      <c r="X1365">
        <v>3</v>
      </c>
      <c r="Y1365" t="s">
        <v>3192</v>
      </c>
      <c r="Z1365">
        <v>3</v>
      </c>
      <c r="AA1365" t="s">
        <v>929</v>
      </c>
      <c r="AB1365" t="s">
        <v>1593</v>
      </c>
      <c r="AC1365" s="10">
        <v>0</v>
      </c>
      <c r="AD1365" s="10">
        <v>0</v>
      </c>
      <c r="AE1365" s="10">
        <v>0</v>
      </c>
      <c r="AF1365" s="10">
        <v>3</v>
      </c>
      <c r="AG1365" s="10">
        <v>0</v>
      </c>
      <c r="AH1365" s="10">
        <v>0</v>
      </c>
      <c r="AI1365" s="10">
        <v>11</v>
      </c>
      <c r="AJ1365" s="10">
        <v>0</v>
      </c>
      <c r="AK1365" s="10">
        <v>0</v>
      </c>
      <c r="AL1365" s="10">
        <v>16</v>
      </c>
      <c r="AM1365" s="10">
        <v>0</v>
      </c>
      <c r="AN1365" s="10">
        <v>0</v>
      </c>
      <c r="AO1365" s="10">
        <v>18</v>
      </c>
      <c r="AP1365" s="10">
        <v>0</v>
      </c>
      <c r="AQ1365" s="10">
        <v>0</v>
      </c>
      <c r="AR1365" s="10" t="s">
        <v>7</v>
      </c>
      <c r="AS1365" s="10" t="s">
        <v>7</v>
      </c>
      <c r="AT1365" s="10" t="s">
        <v>7</v>
      </c>
      <c r="AU1365" s="10">
        <v>0</v>
      </c>
      <c r="AV1365" s="10">
        <v>0</v>
      </c>
      <c r="AW1365" s="10">
        <v>0</v>
      </c>
      <c r="AX1365" s="10">
        <v>3300000000</v>
      </c>
      <c r="AY1365" s="10">
        <v>0</v>
      </c>
      <c r="AZ1365" s="10">
        <v>0</v>
      </c>
      <c r="BA1365" s="10">
        <v>5280000000</v>
      </c>
      <c r="BB1365" s="10">
        <v>0</v>
      </c>
      <c r="BC1365" s="10">
        <v>0</v>
      </c>
      <c r="BD1365" s="10">
        <v>5539144500</v>
      </c>
      <c r="BE1365" s="10">
        <v>0</v>
      </c>
      <c r="BF1365" s="10">
        <v>0</v>
      </c>
      <c r="BG1365" s="10">
        <v>3607201000</v>
      </c>
      <c r="BH1365" s="10">
        <v>0</v>
      </c>
      <c r="BI1365" s="10">
        <v>0</v>
      </c>
      <c r="BJ1365" s="10" t="s">
        <v>9</v>
      </c>
      <c r="BK1365" s="10" t="s">
        <v>9</v>
      </c>
      <c r="BL1365" s="10" t="s">
        <v>9</v>
      </c>
      <c r="BM1365" s="2">
        <f t="shared" si="211"/>
        <v>0</v>
      </c>
      <c r="BN1365" s="2">
        <f t="shared" si="212"/>
        <v>0</v>
      </c>
      <c r="BO1365" s="2">
        <f t="shared" si="213"/>
        <v>3300</v>
      </c>
      <c r="BP1365" s="2">
        <f t="shared" si="214"/>
        <v>0</v>
      </c>
      <c r="BQ1365" s="2">
        <f t="shared" si="215"/>
        <v>5280</v>
      </c>
      <c r="BR1365" s="2">
        <f t="shared" si="216"/>
        <v>0</v>
      </c>
      <c r="BS1365" s="2">
        <f t="shared" si="217"/>
        <v>5539.1445000000003</v>
      </c>
      <c r="BT1365" s="2">
        <f t="shared" si="218"/>
        <v>0</v>
      </c>
      <c r="BU1365" s="2">
        <f t="shared" si="219"/>
        <v>3607.201</v>
      </c>
      <c r="BV1365" s="2">
        <f t="shared" si="220"/>
        <v>0</v>
      </c>
    </row>
    <row r="1366" spans="1:74" x14ac:dyDescent="0.25">
      <c r="A1366">
        <v>16</v>
      </c>
      <c r="B1366" t="s">
        <v>0</v>
      </c>
      <c r="C1366" t="s">
        <v>668</v>
      </c>
      <c r="D1366">
        <v>2020</v>
      </c>
      <c r="E1366" t="s">
        <v>1</v>
      </c>
      <c r="F1366" t="s">
        <v>2</v>
      </c>
      <c r="G1366">
        <v>2</v>
      </c>
      <c r="H1366" t="s">
        <v>3</v>
      </c>
      <c r="I1366" t="s">
        <v>694</v>
      </c>
      <c r="J1366" t="s">
        <v>526</v>
      </c>
      <c r="K1366" t="s">
        <v>773</v>
      </c>
      <c r="L1366" t="s">
        <v>742</v>
      </c>
      <c r="M1366" t="s">
        <v>743</v>
      </c>
      <c r="N1366" t="s">
        <v>800</v>
      </c>
      <c r="O1366" t="s">
        <v>37</v>
      </c>
      <c r="P1366" t="s">
        <v>832</v>
      </c>
      <c r="Q1366" t="s">
        <v>217</v>
      </c>
      <c r="R1366">
        <v>0</v>
      </c>
      <c r="S1366" t="s">
        <v>7</v>
      </c>
      <c r="T1366">
        <v>145</v>
      </c>
      <c r="U1366" t="s">
        <v>535</v>
      </c>
      <c r="V1366" t="s">
        <v>4108</v>
      </c>
      <c r="W1366" t="s">
        <v>3189</v>
      </c>
      <c r="X1366">
        <v>4</v>
      </c>
      <c r="Y1366" t="s">
        <v>3193</v>
      </c>
      <c r="Z1366">
        <v>3</v>
      </c>
      <c r="AA1366" t="s">
        <v>929</v>
      </c>
      <c r="AB1366" t="s">
        <v>1593</v>
      </c>
      <c r="AC1366" s="10">
        <v>117</v>
      </c>
      <c r="AD1366" s="10">
        <v>117</v>
      </c>
      <c r="AE1366" s="10">
        <v>100</v>
      </c>
      <c r="AF1366" s="10">
        <v>119</v>
      </c>
      <c r="AG1366" s="10">
        <v>0</v>
      </c>
      <c r="AH1366" s="10">
        <v>0</v>
      </c>
      <c r="AI1366" s="10">
        <v>119</v>
      </c>
      <c r="AJ1366" s="10">
        <v>0</v>
      </c>
      <c r="AK1366" s="10">
        <v>0</v>
      </c>
      <c r="AL1366" s="10">
        <v>119</v>
      </c>
      <c r="AM1366" s="10">
        <v>0</v>
      </c>
      <c r="AN1366" s="10">
        <v>0</v>
      </c>
      <c r="AO1366" s="10">
        <v>119</v>
      </c>
      <c r="AP1366" s="10">
        <v>0</v>
      </c>
      <c r="AQ1366" s="10">
        <v>0</v>
      </c>
      <c r="AR1366" s="10" t="s">
        <v>7</v>
      </c>
      <c r="AS1366" s="10" t="s">
        <v>7</v>
      </c>
      <c r="AT1366" s="10" t="s">
        <v>7</v>
      </c>
      <c r="AU1366" s="10">
        <v>35871340364</v>
      </c>
      <c r="AV1366" s="10">
        <v>33611193869</v>
      </c>
      <c r="AW1366" s="10">
        <v>93.7</v>
      </c>
      <c r="AX1366" s="10">
        <v>52156459335</v>
      </c>
      <c r="AY1366" s="10">
        <v>0</v>
      </c>
      <c r="AZ1366" s="10">
        <v>0</v>
      </c>
      <c r="BA1366" s="10">
        <v>59653987000</v>
      </c>
      <c r="BB1366" s="10">
        <v>0</v>
      </c>
      <c r="BC1366" s="10">
        <v>0</v>
      </c>
      <c r="BD1366" s="10">
        <v>56867947500</v>
      </c>
      <c r="BE1366" s="10">
        <v>0</v>
      </c>
      <c r="BF1366" s="10">
        <v>0</v>
      </c>
      <c r="BG1366" s="10">
        <v>52327785500</v>
      </c>
      <c r="BH1366" s="10">
        <v>0</v>
      </c>
      <c r="BI1366" s="10">
        <v>0</v>
      </c>
      <c r="BJ1366" s="10" t="s">
        <v>9</v>
      </c>
      <c r="BK1366" s="10" t="s">
        <v>9</v>
      </c>
      <c r="BL1366" s="10" t="s">
        <v>9</v>
      </c>
      <c r="BM1366" s="2">
        <f t="shared" si="211"/>
        <v>35871.340364000003</v>
      </c>
      <c r="BN1366" s="2">
        <f t="shared" si="212"/>
        <v>33611.193869000002</v>
      </c>
      <c r="BO1366" s="2">
        <f t="shared" si="213"/>
        <v>52156.459335</v>
      </c>
      <c r="BP1366" s="2">
        <f t="shared" si="214"/>
        <v>0</v>
      </c>
      <c r="BQ1366" s="2">
        <f t="shared" si="215"/>
        <v>59653.987000000001</v>
      </c>
      <c r="BR1366" s="2">
        <f t="shared" si="216"/>
        <v>0</v>
      </c>
      <c r="BS1366" s="2">
        <f t="shared" si="217"/>
        <v>56867.947500000002</v>
      </c>
      <c r="BT1366" s="2">
        <f t="shared" si="218"/>
        <v>0</v>
      </c>
      <c r="BU1366" s="2">
        <f t="shared" si="219"/>
        <v>52327.785499999998</v>
      </c>
      <c r="BV1366" s="2">
        <f t="shared" si="220"/>
        <v>0</v>
      </c>
    </row>
    <row r="1367" spans="1:74" x14ac:dyDescent="0.25">
      <c r="A1367">
        <v>16</v>
      </c>
      <c r="B1367" t="s">
        <v>0</v>
      </c>
      <c r="C1367" t="s">
        <v>668</v>
      </c>
      <c r="D1367">
        <v>2020</v>
      </c>
      <c r="E1367" t="s">
        <v>1</v>
      </c>
      <c r="F1367" t="s">
        <v>2</v>
      </c>
      <c r="G1367">
        <v>2</v>
      </c>
      <c r="H1367" t="s">
        <v>3</v>
      </c>
      <c r="I1367" t="s">
        <v>694</v>
      </c>
      <c r="J1367" t="s">
        <v>526</v>
      </c>
      <c r="K1367" t="s">
        <v>773</v>
      </c>
      <c r="L1367" t="s">
        <v>742</v>
      </c>
      <c r="M1367" t="s">
        <v>743</v>
      </c>
      <c r="N1367" t="s">
        <v>800</v>
      </c>
      <c r="O1367" t="s">
        <v>37</v>
      </c>
      <c r="P1367" t="s">
        <v>832</v>
      </c>
      <c r="Q1367" t="s">
        <v>217</v>
      </c>
      <c r="R1367">
        <v>0</v>
      </c>
      <c r="S1367" t="s">
        <v>7</v>
      </c>
      <c r="T1367">
        <v>145</v>
      </c>
      <c r="U1367" t="s">
        <v>535</v>
      </c>
      <c r="V1367" t="s">
        <v>4108</v>
      </c>
      <c r="W1367" t="s">
        <v>3189</v>
      </c>
      <c r="X1367">
        <v>5</v>
      </c>
      <c r="Y1367" t="s">
        <v>3194</v>
      </c>
      <c r="Z1367">
        <v>2</v>
      </c>
      <c r="AA1367" t="s">
        <v>920</v>
      </c>
      <c r="AB1367" t="s">
        <v>1593</v>
      </c>
      <c r="AC1367" s="10">
        <v>100</v>
      </c>
      <c r="AD1367" s="10">
        <v>100</v>
      </c>
      <c r="AE1367" s="10">
        <v>100</v>
      </c>
      <c r="AF1367" s="10">
        <v>100</v>
      </c>
      <c r="AG1367" s="10">
        <v>0</v>
      </c>
      <c r="AH1367" s="10">
        <v>0</v>
      </c>
      <c r="AI1367" s="10">
        <v>100</v>
      </c>
      <c r="AJ1367" s="10">
        <v>0</v>
      </c>
      <c r="AK1367" s="10">
        <v>0</v>
      </c>
      <c r="AL1367" s="10">
        <v>100</v>
      </c>
      <c r="AM1367" s="10">
        <v>0</v>
      </c>
      <c r="AN1367" s="10">
        <v>0</v>
      </c>
      <c r="AO1367" s="10">
        <v>100</v>
      </c>
      <c r="AP1367" s="10">
        <v>0</v>
      </c>
      <c r="AQ1367" s="10">
        <v>0</v>
      </c>
      <c r="AR1367" s="10" t="s">
        <v>7</v>
      </c>
      <c r="AS1367" s="10" t="s">
        <v>7</v>
      </c>
      <c r="AT1367" s="10" t="s">
        <v>7</v>
      </c>
      <c r="AU1367" s="10">
        <v>31303986777</v>
      </c>
      <c r="AV1367" s="10">
        <v>21370131055</v>
      </c>
      <c r="AW1367" s="10">
        <v>68.27</v>
      </c>
      <c r="AX1367" s="10">
        <v>26037750145</v>
      </c>
      <c r="AY1367" s="10">
        <v>0</v>
      </c>
      <c r="AZ1367" s="10">
        <v>0</v>
      </c>
      <c r="BA1367" s="10">
        <v>32327892500</v>
      </c>
      <c r="BB1367" s="10">
        <v>0</v>
      </c>
      <c r="BC1367" s="10">
        <v>0</v>
      </c>
      <c r="BD1367" s="10">
        <v>32688985000</v>
      </c>
      <c r="BE1367" s="10">
        <v>0</v>
      </c>
      <c r="BF1367" s="10">
        <v>0</v>
      </c>
      <c r="BG1367" s="10">
        <v>30715415500</v>
      </c>
      <c r="BH1367" s="10">
        <v>0</v>
      </c>
      <c r="BI1367" s="10">
        <v>0</v>
      </c>
      <c r="BJ1367" s="10" t="s">
        <v>9</v>
      </c>
      <c r="BK1367" s="10" t="s">
        <v>9</v>
      </c>
      <c r="BL1367" s="10" t="s">
        <v>9</v>
      </c>
      <c r="BM1367" s="2">
        <f t="shared" si="211"/>
        <v>31303.986776999998</v>
      </c>
      <c r="BN1367" s="2">
        <f t="shared" si="212"/>
        <v>21370.131055000002</v>
      </c>
      <c r="BO1367" s="2">
        <f t="shared" si="213"/>
        <v>26037.750145000002</v>
      </c>
      <c r="BP1367" s="2">
        <f t="shared" si="214"/>
        <v>0</v>
      </c>
      <c r="BQ1367" s="2">
        <f t="shared" si="215"/>
        <v>32327.892500000002</v>
      </c>
      <c r="BR1367" s="2">
        <f t="shared" si="216"/>
        <v>0</v>
      </c>
      <c r="BS1367" s="2">
        <f t="shared" si="217"/>
        <v>32688.985000000001</v>
      </c>
      <c r="BT1367" s="2">
        <f t="shared" si="218"/>
        <v>0</v>
      </c>
      <c r="BU1367" s="2">
        <f t="shared" si="219"/>
        <v>30715.415499999999</v>
      </c>
      <c r="BV1367" s="2">
        <f t="shared" si="220"/>
        <v>0</v>
      </c>
    </row>
    <row r="1368" spans="1:74" x14ac:dyDescent="0.25">
      <c r="A1368">
        <v>16</v>
      </c>
      <c r="B1368" t="s">
        <v>0</v>
      </c>
      <c r="C1368" t="s">
        <v>668</v>
      </c>
      <c r="D1368">
        <v>2020</v>
      </c>
      <c r="E1368" t="s">
        <v>1</v>
      </c>
      <c r="F1368" t="s">
        <v>2</v>
      </c>
      <c r="G1368">
        <v>2</v>
      </c>
      <c r="H1368" t="s">
        <v>3</v>
      </c>
      <c r="I1368" t="s">
        <v>694</v>
      </c>
      <c r="J1368" t="s">
        <v>526</v>
      </c>
      <c r="K1368" t="s">
        <v>773</v>
      </c>
      <c r="L1368" t="s">
        <v>742</v>
      </c>
      <c r="M1368" t="s">
        <v>743</v>
      </c>
      <c r="N1368" t="s">
        <v>800</v>
      </c>
      <c r="O1368" t="s">
        <v>37</v>
      </c>
      <c r="P1368" t="s">
        <v>832</v>
      </c>
      <c r="Q1368" t="s">
        <v>217</v>
      </c>
      <c r="R1368">
        <v>0</v>
      </c>
      <c r="S1368" t="s">
        <v>7</v>
      </c>
      <c r="T1368">
        <v>145</v>
      </c>
      <c r="U1368" t="s">
        <v>535</v>
      </c>
      <c r="V1368" t="s">
        <v>4108</v>
      </c>
      <c r="W1368" t="s">
        <v>3189</v>
      </c>
      <c r="X1368">
        <v>6</v>
      </c>
      <c r="Y1368" t="s">
        <v>3195</v>
      </c>
      <c r="Z1368">
        <v>3</v>
      </c>
      <c r="AA1368" t="s">
        <v>929</v>
      </c>
      <c r="AB1368" t="s">
        <v>1593</v>
      </c>
      <c r="AC1368" s="10">
        <v>10</v>
      </c>
      <c r="AD1368" s="10">
        <v>10</v>
      </c>
      <c r="AE1368" s="10">
        <v>100</v>
      </c>
      <c r="AF1368" s="10">
        <v>100</v>
      </c>
      <c r="AG1368" s="10">
        <v>0</v>
      </c>
      <c r="AH1368" s="10">
        <v>0</v>
      </c>
      <c r="AI1368" s="10">
        <v>0</v>
      </c>
      <c r="AJ1368" s="10">
        <v>0</v>
      </c>
      <c r="AK1368" s="10">
        <v>0</v>
      </c>
      <c r="AL1368" s="10">
        <v>0</v>
      </c>
      <c r="AM1368" s="10">
        <v>0</v>
      </c>
      <c r="AN1368" s="10">
        <v>0</v>
      </c>
      <c r="AO1368" s="10">
        <v>0</v>
      </c>
      <c r="AP1368" s="10">
        <v>0</v>
      </c>
      <c r="AQ1368" s="10">
        <v>0</v>
      </c>
      <c r="AR1368" s="10" t="s">
        <v>7</v>
      </c>
      <c r="AS1368" s="10" t="s">
        <v>7</v>
      </c>
      <c r="AT1368" s="10" t="s">
        <v>7</v>
      </c>
      <c r="AU1368" s="10">
        <v>72000000</v>
      </c>
      <c r="AV1368" s="10">
        <v>72000000</v>
      </c>
      <c r="AW1368" s="10">
        <v>100</v>
      </c>
      <c r="AX1368" s="10">
        <v>82800000</v>
      </c>
      <c r="AY1368" s="10">
        <v>0</v>
      </c>
      <c r="AZ1368" s="10">
        <v>0</v>
      </c>
      <c r="BA1368" s="10">
        <v>0</v>
      </c>
      <c r="BB1368" s="10">
        <v>0</v>
      </c>
      <c r="BC1368" s="10">
        <v>0</v>
      </c>
      <c r="BD1368" s="10">
        <v>0</v>
      </c>
      <c r="BE1368" s="10">
        <v>0</v>
      </c>
      <c r="BF1368" s="10">
        <v>0</v>
      </c>
      <c r="BG1368" s="10">
        <v>0</v>
      </c>
      <c r="BH1368" s="10">
        <v>0</v>
      </c>
      <c r="BI1368" s="10">
        <v>0</v>
      </c>
      <c r="BJ1368" s="10" t="s">
        <v>9</v>
      </c>
      <c r="BK1368" s="10" t="s">
        <v>9</v>
      </c>
      <c r="BL1368" s="10" t="s">
        <v>9</v>
      </c>
      <c r="BM1368" s="2">
        <f t="shared" si="211"/>
        <v>72</v>
      </c>
      <c r="BN1368" s="2">
        <f t="shared" si="212"/>
        <v>72</v>
      </c>
      <c r="BO1368" s="2">
        <f t="shared" si="213"/>
        <v>82.8</v>
      </c>
      <c r="BP1368" s="2">
        <f t="shared" si="214"/>
        <v>0</v>
      </c>
      <c r="BQ1368" s="2">
        <f t="shared" si="215"/>
        <v>0</v>
      </c>
      <c r="BR1368" s="2">
        <f t="shared" si="216"/>
        <v>0</v>
      </c>
      <c r="BS1368" s="2">
        <f t="shared" si="217"/>
        <v>0</v>
      </c>
      <c r="BT1368" s="2">
        <f t="shared" si="218"/>
        <v>0</v>
      </c>
      <c r="BU1368" s="2">
        <f t="shared" si="219"/>
        <v>0</v>
      </c>
      <c r="BV1368" s="2">
        <f t="shared" si="220"/>
        <v>0</v>
      </c>
    </row>
    <row r="1369" spans="1:74" x14ac:dyDescent="0.25">
      <c r="A1369">
        <v>16</v>
      </c>
      <c r="B1369" t="s">
        <v>0</v>
      </c>
      <c r="C1369" t="s">
        <v>668</v>
      </c>
      <c r="D1369">
        <v>2020</v>
      </c>
      <c r="E1369" t="s">
        <v>1</v>
      </c>
      <c r="F1369" t="s">
        <v>2</v>
      </c>
      <c r="G1369">
        <v>2</v>
      </c>
      <c r="H1369" t="s">
        <v>3</v>
      </c>
      <c r="I1369" t="s">
        <v>694</v>
      </c>
      <c r="J1369" t="s">
        <v>526</v>
      </c>
      <c r="K1369" t="s">
        <v>773</v>
      </c>
      <c r="L1369" t="s">
        <v>742</v>
      </c>
      <c r="M1369" t="s">
        <v>743</v>
      </c>
      <c r="N1369" t="s">
        <v>801</v>
      </c>
      <c r="O1369" t="s">
        <v>52</v>
      </c>
      <c r="P1369" t="s">
        <v>829</v>
      </c>
      <c r="Q1369" t="s">
        <v>198</v>
      </c>
      <c r="R1369">
        <v>0</v>
      </c>
      <c r="S1369" t="s">
        <v>7</v>
      </c>
      <c r="T1369">
        <v>232</v>
      </c>
      <c r="U1369" t="s">
        <v>536</v>
      </c>
      <c r="V1369" t="s">
        <v>4109</v>
      </c>
      <c r="W1369" t="s">
        <v>3196</v>
      </c>
      <c r="X1369">
        <v>1</v>
      </c>
      <c r="Y1369" t="s">
        <v>3197</v>
      </c>
      <c r="Z1369">
        <v>2</v>
      </c>
      <c r="AA1369" t="s">
        <v>920</v>
      </c>
      <c r="AB1369" t="s">
        <v>1593</v>
      </c>
      <c r="AC1369" s="10">
        <v>100</v>
      </c>
      <c r="AD1369" s="10">
        <v>62</v>
      </c>
      <c r="AE1369" s="10">
        <v>62</v>
      </c>
      <c r="AF1369" s="10">
        <v>100</v>
      </c>
      <c r="AG1369" s="10">
        <v>0</v>
      </c>
      <c r="AH1369" s="10">
        <v>0</v>
      </c>
      <c r="AI1369" s="10">
        <v>100</v>
      </c>
      <c r="AJ1369" s="10">
        <v>0</v>
      </c>
      <c r="AK1369" s="10">
        <v>0</v>
      </c>
      <c r="AL1369" s="10">
        <v>100</v>
      </c>
      <c r="AM1369" s="10">
        <v>0</v>
      </c>
      <c r="AN1369" s="10">
        <v>0</v>
      </c>
      <c r="AO1369" s="10">
        <v>100</v>
      </c>
      <c r="AP1369" s="10">
        <v>0</v>
      </c>
      <c r="AQ1369" s="10">
        <v>0</v>
      </c>
      <c r="AR1369" s="10" t="s">
        <v>7</v>
      </c>
      <c r="AS1369" s="10" t="s">
        <v>7</v>
      </c>
      <c r="AT1369" s="10" t="s">
        <v>7</v>
      </c>
      <c r="AU1369" s="10">
        <v>1868648248</v>
      </c>
      <c r="AV1369" s="10">
        <v>1832940287</v>
      </c>
      <c r="AW1369" s="10">
        <v>98.09</v>
      </c>
      <c r="AX1369" s="10">
        <v>7318352000</v>
      </c>
      <c r="AY1369" s="10">
        <v>0</v>
      </c>
      <c r="AZ1369" s="10">
        <v>0</v>
      </c>
      <c r="BA1369" s="10">
        <v>1000000000</v>
      </c>
      <c r="BB1369" s="10">
        <v>0</v>
      </c>
      <c r="BC1369" s="10">
        <v>0</v>
      </c>
      <c r="BD1369" s="10">
        <v>100000000</v>
      </c>
      <c r="BE1369" s="10">
        <v>0</v>
      </c>
      <c r="BF1369" s="10">
        <v>0</v>
      </c>
      <c r="BG1369" s="10">
        <v>50000000</v>
      </c>
      <c r="BH1369" s="10">
        <v>0</v>
      </c>
      <c r="BI1369" s="10">
        <v>0</v>
      </c>
      <c r="BJ1369" s="10" t="s">
        <v>9</v>
      </c>
      <c r="BK1369" s="10" t="s">
        <v>9</v>
      </c>
      <c r="BL1369" s="10" t="s">
        <v>9</v>
      </c>
      <c r="BM1369" s="2">
        <f t="shared" si="211"/>
        <v>1868.648248</v>
      </c>
      <c r="BN1369" s="2">
        <f t="shared" si="212"/>
        <v>1832.9402869999999</v>
      </c>
      <c r="BO1369" s="2">
        <f t="shared" si="213"/>
        <v>7318.3519999999999</v>
      </c>
      <c r="BP1369" s="2">
        <f t="shared" si="214"/>
        <v>0</v>
      </c>
      <c r="BQ1369" s="2">
        <f t="shared" si="215"/>
        <v>1000</v>
      </c>
      <c r="BR1369" s="2">
        <f t="shared" si="216"/>
        <v>0</v>
      </c>
      <c r="BS1369" s="2">
        <f t="shared" si="217"/>
        <v>100</v>
      </c>
      <c r="BT1369" s="2">
        <f t="shared" si="218"/>
        <v>0</v>
      </c>
      <c r="BU1369" s="2">
        <f t="shared" si="219"/>
        <v>50</v>
      </c>
      <c r="BV1369" s="2">
        <f t="shared" si="220"/>
        <v>0</v>
      </c>
    </row>
    <row r="1370" spans="1:74" x14ac:dyDescent="0.25">
      <c r="A1370">
        <v>16</v>
      </c>
      <c r="B1370" t="s">
        <v>0</v>
      </c>
      <c r="C1370" t="s">
        <v>668</v>
      </c>
      <c r="D1370">
        <v>2020</v>
      </c>
      <c r="E1370" t="s">
        <v>1</v>
      </c>
      <c r="F1370" t="s">
        <v>2</v>
      </c>
      <c r="G1370">
        <v>2</v>
      </c>
      <c r="H1370" t="s">
        <v>3</v>
      </c>
      <c r="I1370" t="s">
        <v>694</v>
      </c>
      <c r="J1370" t="s">
        <v>526</v>
      </c>
      <c r="K1370" t="s">
        <v>773</v>
      </c>
      <c r="L1370" t="s">
        <v>742</v>
      </c>
      <c r="M1370" t="s">
        <v>743</v>
      </c>
      <c r="N1370" t="s">
        <v>801</v>
      </c>
      <c r="O1370" t="s">
        <v>52</v>
      </c>
      <c r="P1370" t="s">
        <v>829</v>
      </c>
      <c r="Q1370" t="s">
        <v>198</v>
      </c>
      <c r="R1370">
        <v>0</v>
      </c>
      <c r="S1370" t="s">
        <v>7</v>
      </c>
      <c r="T1370">
        <v>232</v>
      </c>
      <c r="U1370" t="s">
        <v>536</v>
      </c>
      <c r="V1370" t="s">
        <v>4109</v>
      </c>
      <c r="W1370" t="s">
        <v>3196</v>
      </c>
      <c r="X1370">
        <v>2</v>
      </c>
      <c r="Y1370" t="s">
        <v>3198</v>
      </c>
      <c r="Z1370">
        <v>1</v>
      </c>
      <c r="AA1370" t="s">
        <v>924</v>
      </c>
      <c r="AB1370" t="s">
        <v>1593</v>
      </c>
      <c r="AC1370" s="10">
        <v>0</v>
      </c>
      <c r="AD1370" s="10">
        <v>0</v>
      </c>
      <c r="AE1370" s="10">
        <v>0</v>
      </c>
      <c r="AF1370" s="10">
        <v>3</v>
      </c>
      <c r="AG1370" s="10">
        <v>0</v>
      </c>
      <c r="AH1370" s="10">
        <v>0</v>
      </c>
      <c r="AI1370" s="10">
        <v>1</v>
      </c>
      <c r="AJ1370" s="10">
        <v>0</v>
      </c>
      <c r="AK1370" s="10">
        <v>0</v>
      </c>
      <c r="AL1370" s="10">
        <v>1</v>
      </c>
      <c r="AM1370" s="10">
        <v>0</v>
      </c>
      <c r="AN1370" s="10">
        <v>0</v>
      </c>
      <c r="AO1370" s="10">
        <v>1</v>
      </c>
      <c r="AP1370" s="10">
        <v>0</v>
      </c>
      <c r="AQ1370" s="10">
        <v>0</v>
      </c>
      <c r="AR1370" s="10">
        <v>6</v>
      </c>
      <c r="AS1370" s="10">
        <v>0</v>
      </c>
      <c r="AT1370" s="10">
        <v>0</v>
      </c>
      <c r="AU1370" s="10">
        <v>0</v>
      </c>
      <c r="AV1370" s="10">
        <v>0</v>
      </c>
      <c r="AW1370" s="10">
        <v>0</v>
      </c>
      <c r="AX1370" s="10">
        <v>41058247000</v>
      </c>
      <c r="AY1370" s="10">
        <v>0</v>
      </c>
      <c r="AZ1370" s="10">
        <v>0</v>
      </c>
      <c r="BA1370" s="10">
        <v>21413000000</v>
      </c>
      <c r="BB1370" s="10">
        <v>0</v>
      </c>
      <c r="BC1370" s="10">
        <v>0</v>
      </c>
      <c r="BD1370" s="10">
        <v>3243832685</v>
      </c>
      <c r="BE1370" s="10">
        <v>0</v>
      </c>
      <c r="BF1370" s="10">
        <v>0</v>
      </c>
      <c r="BG1370" s="10">
        <v>1710000000</v>
      </c>
      <c r="BH1370" s="10">
        <v>0</v>
      </c>
      <c r="BI1370" s="10">
        <v>0</v>
      </c>
      <c r="BJ1370" s="10" t="s">
        <v>9</v>
      </c>
      <c r="BK1370" s="10" t="s">
        <v>9</v>
      </c>
      <c r="BL1370" s="10" t="s">
        <v>9</v>
      </c>
      <c r="BM1370" s="2">
        <f t="shared" si="211"/>
        <v>0</v>
      </c>
      <c r="BN1370" s="2">
        <f t="shared" si="212"/>
        <v>0</v>
      </c>
      <c r="BO1370" s="2">
        <f t="shared" si="213"/>
        <v>41058.247000000003</v>
      </c>
      <c r="BP1370" s="2">
        <f t="shared" si="214"/>
        <v>0</v>
      </c>
      <c r="BQ1370" s="2">
        <f t="shared" si="215"/>
        <v>21413</v>
      </c>
      <c r="BR1370" s="2">
        <f t="shared" si="216"/>
        <v>0</v>
      </c>
      <c r="BS1370" s="2">
        <f t="shared" si="217"/>
        <v>3243.8326849999999</v>
      </c>
      <c r="BT1370" s="2">
        <f t="shared" si="218"/>
        <v>0</v>
      </c>
      <c r="BU1370" s="2">
        <f t="shared" si="219"/>
        <v>1710</v>
      </c>
      <c r="BV1370" s="2">
        <f t="shared" si="220"/>
        <v>0</v>
      </c>
    </row>
    <row r="1371" spans="1:74" x14ac:dyDescent="0.25">
      <c r="A1371">
        <v>16</v>
      </c>
      <c r="B1371" t="s">
        <v>0</v>
      </c>
      <c r="C1371" t="s">
        <v>668</v>
      </c>
      <c r="D1371">
        <v>2020</v>
      </c>
      <c r="E1371" t="s">
        <v>1</v>
      </c>
      <c r="F1371" t="s">
        <v>2</v>
      </c>
      <c r="G1371">
        <v>2</v>
      </c>
      <c r="H1371" t="s">
        <v>3</v>
      </c>
      <c r="I1371" t="s">
        <v>694</v>
      </c>
      <c r="J1371" t="s">
        <v>526</v>
      </c>
      <c r="K1371" t="s">
        <v>773</v>
      </c>
      <c r="L1371" t="s">
        <v>742</v>
      </c>
      <c r="M1371" t="s">
        <v>743</v>
      </c>
      <c r="N1371" t="s">
        <v>801</v>
      </c>
      <c r="O1371" t="s">
        <v>52</v>
      </c>
      <c r="P1371" t="s">
        <v>829</v>
      </c>
      <c r="Q1371" t="s">
        <v>198</v>
      </c>
      <c r="R1371">
        <v>0</v>
      </c>
      <c r="S1371" t="s">
        <v>7</v>
      </c>
      <c r="T1371">
        <v>232</v>
      </c>
      <c r="U1371" t="s">
        <v>536</v>
      </c>
      <c r="V1371" t="s">
        <v>4109</v>
      </c>
      <c r="W1371" t="s">
        <v>3196</v>
      </c>
      <c r="X1371">
        <v>3</v>
      </c>
      <c r="Y1371" t="s">
        <v>3199</v>
      </c>
      <c r="Z1371">
        <v>1</v>
      </c>
      <c r="AA1371" t="s">
        <v>924</v>
      </c>
      <c r="AB1371" t="s">
        <v>1760</v>
      </c>
      <c r="AC1371" s="10">
        <v>0</v>
      </c>
      <c r="AD1371" s="10">
        <v>0</v>
      </c>
      <c r="AE1371" s="10">
        <v>0</v>
      </c>
      <c r="AF1371" s="10">
        <v>0</v>
      </c>
      <c r="AG1371" s="10">
        <v>0</v>
      </c>
      <c r="AH1371" s="10">
        <v>0</v>
      </c>
      <c r="AI1371" s="10">
        <v>0</v>
      </c>
      <c r="AJ1371" s="10">
        <v>0</v>
      </c>
      <c r="AK1371" s="10">
        <v>0</v>
      </c>
      <c r="AL1371" s="10">
        <v>0</v>
      </c>
      <c r="AM1371" s="10">
        <v>0</v>
      </c>
      <c r="AN1371" s="10">
        <v>0</v>
      </c>
      <c r="AO1371" s="10">
        <v>0</v>
      </c>
      <c r="AP1371" s="10">
        <v>0</v>
      </c>
      <c r="AQ1371" s="10">
        <v>0</v>
      </c>
      <c r="AR1371" s="10">
        <v>1</v>
      </c>
      <c r="AS1371" s="10">
        <v>0</v>
      </c>
      <c r="AT1371" s="10">
        <v>0</v>
      </c>
      <c r="AU1371" s="10">
        <v>0</v>
      </c>
      <c r="AV1371" s="10">
        <v>0</v>
      </c>
      <c r="AW1371" s="10">
        <v>0</v>
      </c>
      <c r="AX1371" s="10">
        <v>0</v>
      </c>
      <c r="AY1371" s="10">
        <v>0</v>
      </c>
      <c r="AZ1371" s="10">
        <v>0</v>
      </c>
      <c r="BA1371" s="10">
        <v>0</v>
      </c>
      <c r="BB1371" s="10">
        <v>0</v>
      </c>
      <c r="BC1371" s="10">
        <v>0</v>
      </c>
      <c r="BD1371" s="10">
        <v>0</v>
      </c>
      <c r="BE1371" s="10">
        <v>0</v>
      </c>
      <c r="BF1371" s="10">
        <v>0</v>
      </c>
      <c r="BG1371" s="10">
        <v>0</v>
      </c>
      <c r="BH1371" s="10">
        <v>0</v>
      </c>
      <c r="BI1371" s="10">
        <v>0</v>
      </c>
      <c r="BJ1371" s="10" t="s">
        <v>9</v>
      </c>
      <c r="BK1371" s="10" t="s">
        <v>9</v>
      </c>
      <c r="BL1371" s="10" t="s">
        <v>9</v>
      </c>
      <c r="BM1371" s="2">
        <f t="shared" si="211"/>
        <v>0</v>
      </c>
      <c r="BN1371" s="2">
        <f t="shared" si="212"/>
        <v>0</v>
      </c>
      <c r="BO1371" s="2">
        <f t="shared" si="213"/>
        <v>0</v>
      </c>
      <c r="BP1371" s="2">
        <f t="shared" si="214"/>
        <v>0</v>
      </c>
      <c r="BQ1371" s="2">
        <f t="shared" si="215"/>
        <v>0</v>
      </c>
      <c r="BR1371" s="2">
        <f t="shared" si="216"/>
        <v>0</v>
      </c>
      <c r="BS1371" s="2">
        <f t="shared" si="217"/>
        <v>0</v>
      </c>
      <c r="BT1371" s="2">
        <f t="shared" si="218"/>
        <v>0</v>
      </c>
      <c r="BU1371" s="2">
        <f t="shared" si="219"/>
        <v>0</v>
      </c>
      <c r="BV1371" s="2">
        <f t="shared" si="220"/>
        <v>0</v>
      </c>
    </row>
    <row r="1372" spans="1:74" x14ac:dyDescent="0.25">
      <c r="A1372">
        <v>16</v>
      </c>
      <c r="B1372" t="s">
        <v>0</v>
      </c>
      <c r="C1372" t="s">
        <v>668</v>
      </c>
      <c r="D1372">
        <v>2020</v>
      </c>
      <c r="E1372" t="s">
        <v>1</v>
      </c>
      <c r="F1372" t="s">
        <v>2</v>
      </c>
      <c r="G1372">
        <v>2</v>
      </c>
      <c r="H1372" t="s">
        <v>3</v>
      </c>
      <c r="I1372" t="s">
        <v>694</v>
      </c>
      <c r="J1372" t="s">
        <v>526</v>
      </c>
      <c r="K1372" t="s">
        <v>773</v>
      </c>
      <c r="L1372" t="s">
        <v>742</v>
      </c>
      <c r="M1372" t="s">
        <v>743</v>
      </c>
      <c r="N1372" t="s">
        <v>801</v>
      </c>
      <c r="O1372" t="s">
        <v>52</v>
      </c>
      <c r="P1372" t="s">
        <v>829</v>
      </c>
      <c r="Q1372" t="s">
        <v>198</v>
      </c>
      <c r="R1372">
        <v>0</v>
      </c>
      <c r="S1372" t="s">
        <v>7</v>
      </c>
      <c r="T1372">
        <v>232</v>
      </c>
      <c r="U1372" t="s">
        <v>536</v>
      </c>
      <c r="V1372" t="s">
        <v>4109</v>
      </c>
      <c r="W1372" t="s">
        <v>3196</v>
      </c>
      <c r="X1372">
        <v>4</v>
      </c>
      <c r="Y1372" t="s">
        <v>3200</v>
      </c>
      <c r="Z1372">
        <v>2</v>
      </c>
      <c r="AA1372" t="s">
        <v>920</v>
      </c>
      <c r="AB1372" t="s">
        <v>1593</v>
      </c>
      <c r="AC1372" s="10">
        <v>100</v>
      </c>
      <c r="AD1372" s="10">
        <v>85.04</v>
      </c>
      <c r="AE1372" s="10">
        <v>85.04</v>
      </c>
      <c r="AF1372" s="10">
        <v>100</v>
      </c>
      <c r="AG1372" s="10">
        <v>0</v>
      </c>
      <c r="AH1372" s="10">
        <v>0</v>
      </c>
      <c r="AI1372" s="10">
        <v>100</v>
      </c>
      <c r="AJ1372" s="10">
        <v>0</v>
      </c>
      <c r="AK1372" s="10">
        <v>0</v>
      </c>
      <c r="AL1372" s="10">
        <v>100</v>
      </c>
      <c r="AM1372" s="10">
        <v>0</v>
      </c>
      <c r="AN1372" s="10">
        <v>0</v>
      </c>
      <c r="AO1372" s="10">
        <v>0</v>
      </c>
      <c r="AP1372" s="10">
        <v>0</v>
      </c>
      <c r="AQ1372" s="10">
        <v>0</v>
      </c>
      <c r="AR1372" s="10" t="s">
        <v>7</v>
      </c>
      <c r="AS1372" s="10" t="s">
        <v>7</v>
      </c>
      <c r="AT1372" s="10" t="s">
        <v>7</v>
      </c>
      <c r="AU1372" s="10">
        <v>18334333067</v>
      </c>
      <c r="AV1372" s="10">
        <v>14187295491</v>
      </c>
      <c r="AW1372" s="10">
        <v>77.38</v>
      </c>
      <c r="AX1372" s="10">
        <v>99700202000</v>
      </c>
      <c r="AY1372" s="10">
        <v>0</v>
      </c>
      <c r="AZ1372" s="10">
        <v>0</v>
      </c>
      <c r="BA1372" s="10">
        <v>385000000</v>
      </c>
      <c r="BB1372" s="10">
        <v>0</v>
      </c>
      <c r="BC1372" s="10">
        <v>0</v>
      </c>
      <c r="BD1372" s="10">
        <v>308000000</v>
      </c>
      <c r="BE1372" s="10">
        <v>0</v>
      </c>
      <c r="BF1372" s="10">
        <v>0</v>
      </c>
      <c r="BG1372" s="10">
        <v>0</v>
      </c>
      <c r="BH1372" s="10">
        <v>0</v>
      </c>
      <c r="BI1372" s="10">
        <v>0</v>
      </c>
      <c r="BJ1372" s="10" t="s">
        <v>9</v>
      </c>
      <c r="BK1372" s="10" t="s">
        <v>9</v>
      </c>
      <c r="BL1372" s="10" t="s">
        <v>9</v>
      </c>
      <c r="BM1372" s="2">
        <f t="shared" si="211"/>
        <v>18334.333067</v>
      </c>
      <c r="BN1372" s="2">
        <f t="shared" si="212"/>
        <v>14187.295491000001</v>
      </c>
      <c r="BO1372" s="2">
        <f t="shared" si="213"/>
        <v>99700.202000000005</v>
      </c>
      <c r="BP1372" s="2">
        <f t="shared" si="214"/>
        <v>0</v>
      </c>
      <c r="BQ1372" s="2">
        <f t="shared" si="215"/>
        <v>385</v>
      </c>
      <c r="BR1372" s="2">
        <f t="shared" si="216"/>
        <v>0</v>
      </c>
      <c r="BS1372" s="2">
        <f t="shared" si="217"/>
        <v>308</v>
      </c>
      <c r="BT1372" s="2">
        <f t="shared" si="218"/>
        <v>0</v>
      </c>
      <c r="BU1372" s="2">
        <f t="shared" si="219"/>
        <v>0</v>
      </c>
      <c r="BV1372" s="2">
        <f t="shared" si="220"/>
        <v>0</v>
      </c>
    </row>
    <row r="1373" spans="1:74" x14ac:dyDescent="0.25">
      <c r="A1373">
        <v>16</v>
      </c>
      <c r="B1373" t="s">
        <v>0</v>
      </c>
      <c r="C1373" t="s">
        <v>668</v>
      </c>
      <c r="D1373">
        <v>2020</v>
      </c>
      <c r="E1373" t="s">
        <v>1</v>
      </c>
      <c r="F1373" t="s">
        <v>2</v>
      </c>
      <c r="G1373">
        <v>2</v>
      </c>
      <c r="H1373" t="s">
        <v>3</v>
      </c>
      <c r="I1373" t="s">
        <v>694</v>
      </c>
      <c r="J1373" t="s">
        <v>526</v>
      </c>
      <c r="K1373" t="s">
        <v>773</v>
      </c>
      <c r="L1373" t="s">
        <v>742</v>
      </c>
      <c r="M1373" t="s">
        <v>743</v>
      </c>
      <c r="N1373" t="s">
        <v>798</v>
      </c>
      <c r="O1373" t="s">
        <v>5</v>
      </c>
      <c r="P1373" t="s">
        <v>803</v>
      </c>
      <c r="Q1373" t="s">
        <v>6</v>
      </c>
      <c r="R1373">
        <v>0</v>
      </c>
      <c r="S1373" t="s">
        <v>7</v>
      </c>
      <c r="T1373">
        <v>493</v>
      </c>
      <c r="U1373" t="s">
        <v>8</v>
      </c>
      <c r="V1373" t="s">
        <v>4110</v>
      </c>
      <c r="W1373" t="s">
        <v>3201</v>
      </c>
      <c r="X1373">
        <v>1</v>
      </c>
      <c r="Y1373" t="s">
        <v>3202</v>
      </c>
      <c r="Z1373">
        <v>3</v>
      </c>
      <c r="AA1373" t="s">
        <v>929</v>
      </c>
      <c r="AB1373" t="s">
        <v>1593</v>
      </c>
      <c r="AC1373" s="10">
        <v>82</v>
      </c>
      <c r="AD1373" s="10">
        <v>82</v>
      </c>
      <c r="AE1373" s="10">
        <v>100</v>
      </c>
      <c r="AF1373" s="10">
        <v>84</v>
      </c>
      <c r="AG1373" s="10">
        <v>0</v>
      </c>
      <c r="AH1373" s="10">
        <v>0</v>
      </c>
      <c r="AI1373" s="10">
        <v>86</v>
      </c>
      <c r="AJ1373" s="10">
        <v>0</v>
      </c>
      <c r="AK1373" s="10">
        <v>0</v>
      </c>
      <c r="AL1373" s="10">
        <v>88</v>
      </c>
      <c r="AM1373" s="10">
        <v>0</v>
      </c>
      <c r="AN1373" s="10">
        <v>0</v>
      </c>
      <c r="AO1373" s="10">
        <v>90</v>
      </c>
      <c r="AP1373" s="10">
        <v>0</v>
      </c>
      <c r="AQ1373" s="10">
        <v>0</v>
      </c>
      <c r="AR1373" s="10" t="s">
        <v>7</v>
      </c>
      <c r="AS1373" s="10" t="s">
        <v>7</v>
      </c>
      <c r="AT1373" s="10" t="s">
        <v>7</v>
      </c>
      <c r="AU1373" s="10">
        <v>3492480916</v>
      </c>
      <c r="AV1373" s="10">
        <v>2793294540</v>
      </c>
      <c r="AW1373" s="10">
        <v>79.98</v>
      </c>
      <c r="AX1373" s="10">
        <v>6838062524</v>
      </c>
      <c r="AY1373" s="10">
        <v>0</v>
      </c>
      <c r="AZ1373" s="10">
        <v>0</v>
      </c>
      <c r="BA1373" s="10">
        <v>7975832940</v>
      </c>
      <c r="BB1373" s="10">
        <v>0</v>
      </c>
      <c r="BC1373" s="10">
        <v>0</v>
      </c>
      <c r="BD1373" s="10">
        <v>8189807928</v>
      </c>
      <c r="BE1373" s="10">
        <v>0</v>
      </c>
      <c r="BF1373" s="10">
        <v>0</v>
      </c>
      <c r="BG1373" s="10">
        <v>5280837868</v>
      </c>
      <c r="BH1373" s="10">
        <v>0</v>
      </c>
      <c r="BI1373" s="10">
        <v>0</v>
      </c>
      <c r="BJ1373" s="10" t="s">
        <v>9</v>
      </c>
      <c r="BK1373" s="10" t="s">
        <v>9</v>
      </c>
      <c r="BL1373" s="10" t="s">
        <v>9</v>
      </c>
      <c r="BM1373" s="2">
        <f t="shared" si="211"/>
        <v>3492.480916</v>
      </c>
      <c r="BN1373" s="2">
        <f t="shared" si="212"/>
        <v>2793.2945399999999</v>
      </c>
      <c r="BO1373" s="2">
        <f t="shared" si="213"/>
        <v>6838.0625239999999</v>
      </c>
      <c r="BP1373" s="2">
        <f t="shared" si="214"/>
        <v>0</v>
      </c>
      <c r="BQ1373" s="2">
        <f t="shared" si="215"/>
        <v>7975.8329400000002</v>
      </c>
      <c r="BR1373" s="2">
        <f t="shared" si="216"/>
        <v>0</v>
      </c>
      <c r="BS1373" s="2">
        <f t="shared" si="217"/>
        <v>8189.8079280000002</v>
      </c>
      <c r="BT1373" s="2">
        <f t="shared" si="218"/>
        <v>0</v>
      </c>
      <c r="BU1373" s="2">
        <f t="shared" si="219"/>
        <v>5280.8378679999996</v>
      </c>
      <c r="BV1373" s="2">
        <f t="shared" si="220"/>
        <v>0</v>
      </c>
    </row>
    <row r="1374" spans="1:74" x14ac:dyDescent="0.25">
      <c r="A1374">
        <v>16</v>
      </c>
      <c r="B1374" t="s">
        <v>0</v>
      </c>
      <c r="C1374" t="s">
        <v>668</v>
      </c>
      <c r="D1374">
        <v>2020</v>
      </c>
      <c r="E1374" t="s">
        <v>1</v>
      </c>
      <c r="F1374" t="s">
        <v>2</v>
      </c>
      <c r="G1374">
        <v>2</v>
      </c>
      <c r="H1374" t="s">
        <v>3</v>
      </c>
      <c r="I1374" t="s">
        <v>694</v>
      </c>
      <c r="J1374" t="s">
        <v>526</v>
      </c>
      <c r="K1374" t="s">
        <v>773</v>
      </c>
      <c r="L1374" t="s">
        <v>742</v>
      </c>
      <c r="M1374" t="s">
        <v>743</v>
      </c>
      <c r="N1374" t="s">
        <v>798</v>
      </c>
      <c r="O1374" t="s">
        <v>5</v>
      </c>
      <c r="P1374" t="s">
        <v>803</v>
      </c>
      <c r="Q1374" t="s">
        <v>6</v>
      </c>
      <c r="R1374">
        <v>0</v>
      </c>
      <c r="S1374" t="s">
        <v>7</v>
      </c>
      <c r="T1374">
        <v>493</v>
      </c>
      <c r="U1374" t="s">
        <v>8</v>
      </c>
      <c r="V1374" t="s">
        <v>4110</v>
      </c>
      <c r="W1374" t="s">
        <v>3201</v>
      </c>
      <c r="X1374">
        <v>2</v>
      </c>
      <c r="Y1374" t="s">
        <v>3203</v>
      </c>
      <c r="Z1374">
        <v>2</v>
      </c>
      <c r="AA1374" t="s">
        <v>920</v>
      </c>
      <c r="AB1374" t="s">
        <v>1593</v>
      </c>
      <c r="AC1374" s="10">
        <v>100</v>
      </c>
      <c r="AD1374" s="10">
        <v>100</v>
      </c>
      <c r="AE1374" s="10">
        <v>100</v>
      </c>
      <c r="AF1374" s="10">
        <v>100</v>
      </c>
      <c r="AG1374" s="10">
        <v>0</v>
      </c>
      <c r="AH1374" s="10">
        <v>0</v>
      </c>
      <c r="AI1374" s="10">
        <v>100</v>
      </c>
      <c r="AJ1374" s="10">
        <v>0</v>
      </c>
      <c r="AK1374" s="10">
        <v>0</v>
      </c>
      <c r="AL1374" s="10">
        <v>100</v>
      </c>
      <c r="AM1374" s="10">
        <v>0</v>
      </c>
      <c r="AN1374" s="10">
        <v>0</v>
      </c>
      <c r="AO1374" s="10">
        <v>100</v>
      </c>
      <c r="AP1374" s="10">
        <v>0</v>
      </c>
      <c r="AQ1374" s="10">
        <v>0</v>
      </c>
      <c r="AR1374" s="10" t="s">
        <v>7</v>
      </c>
      <c r="AS1374" s="10" t="s">
        <v>7</v>
      </c>
      <c r="AT1374" s="10" t="s">
        <v>7</v>
      </c>
      <c r="AU1374" s="10">
        <v>700317800</v>
      </c>
      <c r="AV1374" s="10">
        <v>699181788</v>
      </c>
      <c r="AW1374" s="10">
        <v>99.84</v>
      </c>
      <c r="AX1374" s="10">
        <v>2254399476</v>
      </c>
      <c r="AY1374" s="10">
        <v>0</v>
      </c>
      <c r="AZ1374" s="10">
        <v>0</v>
      </c>
      <c r="BA1374" s="10">
        <v>5000116400</v>
      </c>
      <c r="BB1374" s="10">
        <v>0</v>
      </c>
      <c r="BC1374" s="10">
        <v>0</v>
      </c>
      <c r="BD1374" s="10">
        <v>3013619892</v>
      </c>
      <c r="BE1374" s="10">
        <v>0</v>
      </c>
      <c r="BF1374" s="10">
        <v>0</v>
      </c>
      <c r="BG1374" s="10">
        <v>1681724761</v>
      </c>
      <c r="BH1374" s="10">
        <v>0</v>
      </c>
      <c r="BI1374" s="10">
        <v>0</v>
      </c>
      <c r="BJ1374" s="10" t="s">
        <v>9</v>
      </c>
      <c r="BK1374" s="10" t="s">
        <v>9</v>
      </c>
      <c r="BL1374" s="10" t="s">
        <v>9</v>
      </c>
      <c r="BM1374" s="2">
        <f t="shared" si="211"/>
        <v>700.31780000000003</v>
      </c>
      <c r="BN1374" s="2">
        <f t="shared" si="212"/>
        <v>699.18178799999998</v>
      </c>
      <c r="BO1374" s="2">
        <f t="shared" si="213"/>
        <v>2254.399476</v>
      </c>
      <c r="BP1374" s="2">
        <f t="shared" si="214"/>
        <v>0</v>
      </c>
      <c r="BQ1374" s="2">
        <f t="shared" si="215"/>
        <v>5000.1163999999999</v>
      </c>
      <c r="BR1374" s="2">
        <f t="shared" si="216"/>
        <v>0</v>
      </c>
      <c r="BS1374" s="2">
        <f t="shared" si="217"/>
        <v>3013.6198920000002</v>
      </c>
      <c r="BT1374" s="2">
        <f t="shared" si="218"/>
        <v>0</v>
      </c>
      <c r="BU1374" s="2">
        <f t="shared" si="219"/>
        <v>1681.7247609999999</v>
      </c>
      <c r="BV1374" s="2">
        <f t="shared" si="220"/>
        <v>0</v>
      </c>
    </row>
    <row r="1375" spans="1:74" x14ac:dyDescent="0.25">
      <c r="A1375">
        <v>16</v>
      </c>
      <c r="B1375" t="s">
        <v>0</v>
      </c>
      <c r="C1375" t="s">
        <v>668</v>
      </c>
      <c r="D1375">
        <v>2020</v>
      </c>
      <c r="E1375" t="s">
        <v>1</v>
      </c>
      <c r="F1375" t="s">
        <v>2</v>
      </c>
      <c r="G1375">
        <v>2</v>
      </c>
      <c r="H1375" t="s">
        <v>3</v>
      </c>
      <c r="I1375" t="s">
        <v>695</v>
      </c>
      <c r="J1375" t="s">
        <v>537</v>
      </c>
      <c r="K1375" t="s">
        <v>774</v>
      </c>
      <c r="L1375" t="s">
        <v>742</v>
      </c>
      <c r="M1375" t="s">
        <v>743</v>
      </c>
      <c r="N1375" t="s">
        <v>800</v>
      </c>
      <c r="O1375" t="s">
        <v>37</v>
      </c>
      <c r="P1375" t="s">
        <v>818</v>
      </c>
      <c r="Q1375" t="s">
        <v>111</v>
      </c>
      <c r="R1375">
        <v>0</v>
      </c>
      <c r="S1375" t="s">
        <v>7</v>
      </c>
      <c r="T1375">
        <v>96</v>
      </c>
      <c r="U1375" t="s">
        <v>538</v>
      </c>
      <c r="V1375" t="s">
        <v>4111</v>
      </c>
      <c r="W1375" t="s">
        <v>3204</v>
      </c>
      <c r="X1375">
        <v>1</v>
      </c>
      <c r="Y1375" t="s">
        <v>3205</v>
      </c>
      <c r="Z1375">
        <v>1</v>
      </c>
      <c r="AA1375" t="s">
        <v>924</v>
      </c>
      <c r="AB1375" t="s">
        <v>1593</v>
      </c>
      <c r="AC1375" s="10">
        <v>1088</v>
      </c>
      <c r="AD1375" s="10">
        <v>1088</v>
      </c>
      <c r="AE1375" s="10">
        <v>100</v>
      </c>
      <c r="AF1375" s="10">
        <v>900</v>
      </c>
      <c r="AG1375" s="10">
        <v>0</v>
      </c>
      <c r="AH1375" s="10">
        <v>0</v>
      </c>
      <c r="AI1375" s="10">
        <v>1750</v>
      </c>
      <c r="AJ1375" s="10">
        <v>0</v>
      </c>
      <c r="AK1375" s="10">
        <v>0</v>
      </c>
      <c r="AL1375" s="10">
        <v>1750</v>
      </c>
      <c r="AM1375" s="10">
        <v>0</v>
      </c>
      <c r="AN1375" s="10">
        <v>0</v>
      </c>
      <c r="AO1375" s="10">
        <v>1312</v>
      </c>
      <c r="AP1375" s="10">
        <v>0</v>
      </c>
      <c r="AQ1375" s="10">
        <v>0</v>
      </c>
      <c r="AR1375" s="10">
        <v>6800</v>
      </c>
      <c r="AS1375" s="10">
        <v>1088</v>
      </c>
      <c r="AT1375" s="10">
        <v>16</v>
      </c>
      <c r="AU1375" s="10">
        <v>558729200</v>
      </c>
      <c r="AV1375" s="10">
        <v>537551100</v>
      </c>
      <c r="AW1375" s="10">
        <v>96.21</v>
      </c>
      <c r="AX1375" s="10">
        <v>572000000</v>
      </c>
      <c r="AY1375" s="10">
        <v>0</v>
      </c>
      <c r="AZ1375" s="10">
        <v>0</v>
      </c>
      <c r="BA1375" s="10">
        <v>680587468</v>
      </c>
      <c r="BB1375" s="10">
        <v>0</v>
      </c>
      <c r="BC1375" s="10">
        <v>0</v>
      </c>
      <c r="BD1375" s="10">
        <v>723947381</v>
      </c>
      <c r="BE1375" s="10">
        <v>0</v>
      </c>
      <c r="BF1375" s="10">
        <v>0</v>
      </c>
      <c r="BG1375" s="10">
        <v>711857693</v>
      </c>
      <c r="BH1375" s="10">
        <v>0</v>
      </c>
      <c r="BI1375" s="10">
        <v>0</v>
      </c>
      <c r="BJ1375" s="10" t="s">
        <v>9</v>
      </c>
      <c r="BK1375" s="10" t="s">
        <v>9</v>
      </c>
      <c r="BL1375" s="10" t="s">
        <v>9</v>
      </c>
      <c r="BM1375" s="2">
        <f t="shared" si="211"/>
        <v>558.72919999999999</v>
      </c>
      <c r="BN1375" s="2">
        <f t="shared" si="212"/>
        <v>537.55110000000002</v>
      </c>
      <c r="BO1375" s="2">
        <f t="shared" si="213"/>
        <v>572</v>
      </c>
      <c r="BP1375" s="2">
        <f t="shared" si="214"/>
        <v>0</v>
      </c>
      <c r="BQ1375" s="2">
        <f t="shared" si="215"/>
        <v>680.58746799999994</v>
      </c>
      <c r="BR1375" s="2">
        <f t="shared" si="216"/>
        <v>0</v>
      </c>
      <c r="BS1375" s="2">
        <f t="shared" si="217"/>
        <v>723.94738099999995</v>
      </c>
      <c r="BT1375" s="2">
        <f t="shared" si="218"/>
        <v>0</v>
      </c>
      <c r="BU1375" s="2">
        <f t="shared" si="219"/>
        <v>711.85769300000004</v>
      </c>
      <c r="BV1375" s="2">
        <f t="shared" si="220"/>
        <v>0</v>
      </c>
    </row>
    <row r="1376" spans="1:74" x14ac:dyDescent="0.25">
      <c r="A1376">
        <v>16</v>
      </c>
      <c r="B1376" t="s">
        <v>0</v>
      </c>
      <c r="C1376" t="s">
        <v>668</v>
      </c>
      <c r="D1376">
        <v>2020</v>
      </c>
      <c r="E1376" t="s">
        <v>1</v>
      </c>
      <c r="F1376" t="s">
        <v>2</v>
      </c>
      <c r="G1376">
        <v>2</v>
      </c>
      <c r="H1376" t="s">
        <v>3</v>
      </c>
      <c r="I1376" t="s">
        <v>695</v>
      </c>
      <c r="J1376" t="s">
        <v>537</v>
      </c>
      <c r="K1376" t="s">
        <v>774</v>
      </c>
      <c r="L1376" t="s">
        <v>742</v>
      </c>
      <c r="M1376" t="s">
        <v>743</v>
      </c>
      <c r="N1376" t="s">
        <v>800</v>
      </c>
      <c r="O1376" t="s">
        <v>37</v>
      </c>
      <c r="P1376" t="s">
        <v>818</v>
      </c>
      <c r="Q1376" t="s">
        <v>111</v>
      </c>
      <c r="R1376">
        <v>0</v>
      </c>
      <c r="S1376" t="s">
        <v>7</v>
      </c>
      <c r="T1376">
        <v>96</v>
      </c>
      <c r="U1376" t="s">
        <v>538</v>
      </c>
      <c r="V1376" t="s">
        <v>4111</v>
      </c>
      <c r="W1376" t="s">
        <v>3204</v>
      </c>
      <c r="X1376">
        <v>2</v>
      </c>
      <c r="Y1376" t="s">
        <v>3206</v>
      </c>
      <c r="Z1376">
        <v>1</v>
      </c>
      <c r="AA1376" t="s">
        <v>924</v>
      </c>
      <c r="AB1376" t="s">
        <v>1593</v>
      </c>
      <c r="AC1376" s="10">
        <v>34</v>
      </c>
      <c r="AD1376" s="10">
        <v>34</v>
      </c>
      <c r="AE1376" s="10">
        <v>100</v>
      </c>
      <c r="AF1376" s="10">
        <v>30</v>
      </c>
      <c r="AG1376" s="10">
        <v>0</v>
      </c>
      <c r="AH1376" s="10">
        <v>0</v>
      </c>
      <c r="AI1376" s="10">
        <v>50</v>
      </c>
      <c r="AJ1376" s="10">
        <v>0</v>
      </c>
      <c r="AK1376" s="10">
        <v>0</v>
      </c>
      <c r="AL1376" s="10">
        <v>50</v>
      </c>
      <c r="AM1376" s="10">
        <v>0</v>
      </c>
      <c r="AN1376" s="10">
        <v>0</v>
      </c>
      <c r="AO1376" s="10">
        <v>36</v>
      </c>
      <c r="AP1376" s="10">
        <v>0</v>
      </c>
      <c r="AQ1376" s="10">
        <v>0</v>
      </c>
      <c r="AR1376" s="10">
        <v>200</v>
      </c>
      <c r="AS1376" s="10">
        <v>34</v>
      </c>
      <c r="AT1376" s="10">
        <v>17</v>
      </c>
      <c r="AU1376" s="10">
        <v>46270800</v>
      </c>
      <c r="AV1376" s="10">
        <v>45596000</v>
      </c>
      <c r="AW1376" s="10">
        <v>98.55</v>
      </c>
      <c r="AX1376" s="10">
        <v>63000000</v>
      </c>
      <c r="AY1376" s="10">
        <v>0</v>
      </c>
      <c r="AZ1376" s="10">
        <v>0</v>
      </c>
      <c r="BA1376" s="10">
        <v>100546560</v>
      </c>
      <c r="BB1376" s="10">
        <v>0</v>
      </c>
      <c r="BC1376" s="10">
        <v>0</v>
      </c>
      <c r="BD1376" s="10">
        <v>106952334</v>
      </c>
      <c r="BE1376" s="10">
        <v>0</v>
      </c>
      <c r="BF1376" s="10">
        <v>0</v>
      </c>
      <c r="BG1376" s="10">
        <v>105166265</v>
      </c>
      <c r="BH1376" s="10">
        <v>0</v>
      </c>
      <c r="BI1376" s="10">
        <v>0</v>
      </c>
      <c r="BJ1376" s="10" t="s">
        <v>9</v>
      </c>
      <c r="BK1376" s="10" t="s">
        <v>9</v>
      </c>
      <c r="BL1376" s="10" t="s">
        <v>9</v>
      </c>
      <c r="BM1376" s="2">
        <f t="shared" si="211"/>
        <v>46.270800000000001</v>
      </c>
      <c r="BN1376" s="2">
        <f t="shared" si="212"/>
        <v>45.595999999999997</v>
      </c>
      <c r="BO1376" s="2">
        <f t="shared" si="213"/>
        <v>63</v>
      </c>
      <c r="BP1376" s="2">
        <f t="shared" si="214"/>
        <v>0</v>
      </c>
      <c r="BQ1376" s="2">
        <f t="shared" si="215"/>
        <v>100.54656</v>
      </c>
      <c r="BR1376" s="2">
        <f t="shared" si="216"/>
        <v>0</v>
      </c>
      <c r="BS1376" s="2">
        <f t="shared" si="217"/>
        <v>106.95233399999999</v>
      </c>
      <c r="BT1376" s="2">
        <f t="shared" si="218"/>
        <v>0</v>
      </c>
      <c r="BU1376" s="2">
        <f t="shared" si="219"/>
        <v>105.166265</v>
      </c>
      <c r="BV1376" s="2">
        <f t="shared" si="220"/>
        <v>0</v>
      </c>
    </row>
    <row r="1377" spans="1:74" x14ac:dyDescent="0.25">
      <c r="A1377">
        <v>16</v>
      </c>
      <c r="B1377" t="s">
        <v>0</v>
      </c>
      <c r="C1377" t="s">
        <v>668</v>
      </c>
      <c r="D1377">
        <v>2020</v>
      </c>
      <c r="E1377" t="s">
        <v>1</v>
      </c>
      <c r="F1377" t="s">
        <v>2</v>
      </c>
      <c r="G1377">
        <v>2</v>
      </c>
      <c r="H1377" t="s">
        <v>3</v>
      </c>
      <c r="I1377" t="s">
        <v>695</v>
      </c>
      <c r="J1377" t="s">
        <v>537</v>
      </c>
      <c r="K1377" t="s">
        <v>774</v>
      </c>
      <c r="L1377" t="s">
        <v>742</v>
      </c>
      <c r="M1377" t="s">
        <v>743</v>
      </c>
      <c r="N1377" t="s">
        <v>800</v>
      </c>
      <c r="O1377" t="s">
        <v>37</v>
      </c>
      <c r="P1377" t="s">
        <v>828</v>
      </c>
      <c r="Q1377" t="s">
        <v>196</v>
      </c>
      <c r="R1377">
        <v>0</v>
      </c>
      <c r="S1377" t="s">
        <v>7</v>
      </c>
      <c r="T1377">
        <v>152</v>
      </c>
      <c r="U1377" t="s">
        <v>539</v>
      </c>
      <c r="V1377" t="s">
        <v>4112</v>
      </c>
      <c r="W1377" t="s">
        <v>3207</v>
      </c>
      <c r="X1377">
        <v>3</v>
      </c>
      <c r="Y1377" t="s">
        <v>3208</v>
      </c>
      <c r="Z1377">
        <v>1</v>
      </c>
      <c r="AA1377" t="s">
        <v>924</v>
      </c>
      <c r="AB1377" t="s">
        <v>1593</v>
      </c>
      <c r="AC1377" s="10">
        <v>0.5</v>
      </c>
      <c r="AD1377" s="10">
        <v>0.5</v>
      </c>
      <c r="AE1377" s="10">
        <v>100</v>
      </c>
      <c r="AF1377" s="10">
        <v>0.6</v>
      </c>
      <c r="AG1377" s="10">
        <v>0</v>
      </c>
      <c r="AH1377" s="10">
        <v>0</v>
      </c>
      <c r="AI1377" s="10">
        <v>0.6</v>
      </c>
      <c r="AJ1377" s="10">
        <v>0</v>
      </c>
      <c r="AK1377" s="10">
        <v>0</v>
      </c>
      <c r="AL1377" s="10">
        <v>0.7</v>
      </c>
      <c r="AM1377" s="10">
        <v>0</v>
      </c>
      <c r="AN1377" s="10">
        <v>0</v>
      </c>
      <c r="AO1377" s="10">
        <v>0.6</v>
      </c>
      <c r="AP1377" s="10">
        <v>0</v>
      </c>
      <c r="AQ1377" s="10">
        <v>0</v>
      </c>
      <c r="AR1377" s="10">
        <v>3</v>
      </c>
      <c r="AS1377" s="10">
        <v>0.5</v>
      </c>
      <c r="AT1377" s="10">
        <v>16.670000000000002</v>
      </c>
      <c r="AU1377" s="10">
        <v>610000000</v>
      </c>
      <c r="AV1377" s="10">
        <v>605583861</v>
      </c>
      <c r="AW1377" s="10">
        <v>99.28</v>
      </c>
      <c r="AX1377" s="10">
        <v>260000000</v>
      </c>
      <c r="AY1377" s="10">
        <v>0</v>
      </c>
      <c r="AZ1377" s="10">
        <v>0</v>
      </c>
      <c r="BA1377" s="10">
        <v>319816288</v>
      </c>
      <c r="BB1377" s="10">
        <v>0</v>
      </c>
      <c r="BC1377" s="10">
        <v>0</v>
      </c>
      <c r="BD1377" s="10">
        <v>340191636</v>
      </c>
      <c r="BE1377" s="10">
        <v>0</v>
      </c>
      <c r="BF1377" s="10">
        <v>0</v>
      </c>
      <c r="BG1377" s="10">
        <v>334510545</v>
      </c>
      <c r="BH1377" s="10">
        <v>0</v>
      </c>
      <c r="BI1377" s="10">
        <v>0</v>
      </c>
      <c r="BJ1377" s="10" t="s">
        <v>9</v>
      </c>
      <c r="BK1377" s="10" t="s">
        <v>9</v>
      </c>
      <c r="BL1377" s="10" t="s">
        <v>9</v>
      </c>
      <c r="BM1377" s="2">
        <f t="shared" si="211"/>
        <v>610</v>
      </c>
      <c r="BN1377" s="2">
        <f t="shared" si="212"/>
        <v>605.58386099999996</v>
      </c>
      <c r="BO1377" s="2">
        <f t="shared" si="213"/>
        <v>260</v>
      </c>
      <c r="BP1377" s="2">
        <f t="shared" si="214"/>
        <v>0</v>
      </c>
      <c r="BQ1377" s="2">
        <f t="shared" si="215"/>
        <v>319.81628799999999</v>
      </c>
      <c r="BR1377" s="2">
        <f t="shared" si="216"/>
        <v>0</v>
      </c>
      <c r="BS1377" s="2">
        <f t="shared" si="217"/>
        <v>340.19163600000002</v>
      </c>
      <c r="BT1377" s="2">
        <f t="shared" si="218"/>
        <v>0</v>
      </c>
      <c r="BU1377" s="2">
        <f t="shared" si="219"/>
        <v>334.51054499999998</v>
      </c>
      <c r="BV1377" s="2">
        <f t="shared" si="220"/>
        <v>0</v>
      </c>
    </row>
    <row r="1378" spans="1:74" x14ac:dyDescent="0.25">
      <c r="A1378">
        <v>16</v>
      </c>
      <c r="B1378" t="s">
        <v>0</v>
      </c>
      <c r="C1378" t="s">
        <v>668</v>
      </c>
      <c r="D1378">
        <v>2020</v>
      </c>
      <c r="E1378" t="s">
        <v>1</v>
      </c>
      <c r="F1378" t="s">
        <v>2</v>
      </c>
      <c r="G1378">
        <v>2</v>
      </c>
      <c r="H1378" t="s">
        <v>3</v>
      </c>
      <c r="I1378" t="s">
        <v>695</v>
      </c>
      <c r="J1378" t="s">
        <v>537</v>
      </c>
      <c r="K1378" t="s">
        <v>774</v>
      </c>
      <c r="L1378" t="s">
        <v>742</v>
      </c>
      <c r="M1378" t="s">
        <v>743</v>
      </c>
      <c r="N1378" t="s">
        <v>800</v>
      </c>
      <c r="O1378" t="s">
        <v>37</v>
      </c>
      <c r="P1378" t="s">
        <v>828</v>
      </c>
      <c r="Q1378" t="s">
        <v>196</v>
      </c>
      <c r="R1378">
        <v>0</v>
      </c>
      <c r="S1378" t="s">
        <v>7</v>
      </c>
      <c r="T1378">
        <v>153</v>
      </c>
      <c r="U1378" t="s">
        <v>540</v>
      </c>
      <c r="V1378" t="s">
        <v>4112</v>
      </c>
      <c r="W1378" t="s">
        <v>3207</v>
      </c>
      <c r="X1378">
        <v>1</v>
      </c>
      <c r="Y1378" t="s">
        <v>3209</v>
      </c>
      <c r="Z1378">
        <v>1</v>
      </c>
      <c r="AA1378" t="s">
        <v>924</v>
      </c>
      <c r="AB1378" t="s">
        <v>1593</v>
      </c>
      <c r="AC1378" s="10">
        <v>0.15</v>
      </c>
      <c r="AD1378" s="10">
        <v>0.15</v>
      </c>
      <c r="AE1378" s="10">
        <v>100</v>
      </c>
      <c r="AF1378" s="10">
        <v>0.2</v>
      </c>
      <c r="AG1378" s="10">
        <v>0</v>
      </c>
      <c r="AH1378" s="10">
        <v>0</v>
      </c>
      <c r="AI1378" s="10">
        <v>0.25</v>
      </c>
      <c r="AJ1378" s="10">
        <v>0</v>
      </c>
      <c r="AK1378" s="10">
        <v>0</v>
      </c>
      <c r="AL1378" s="10">
        <v>0.2</v>
      </c>
      <c r="AM1378" s="10">
        <v>0</v>
      </c>
      <c r="AN1378" s="10">
        <v>0</v>
      </c>
      <c r="AO1378" s="10">
        <v>0.2</v>
      </c>
      <c r="AP1378" s="10">
        <v>0</v>
      </c>
      <c r="AQ1378" s="10">
        <v>0</v>
      </c>
      <c r="AR1378" s="10">
        <v>1</v>
      </c>
      <c r="AS1378" s="10">
        <v>0.15</v>
      </c>
      <c r="AT1378" s="10">
        <v>15</v>
      </c>
      <c r="AU1378" s="10">
        <v>3570429500</v>
      </c>
      <c r="AV1378" s="10">
        <v>3507751385</v>
      </c>
      <c r="AW1378" s="10">
        <v>98.24</v>
      </c>
      <c r="AX1378" s="10">
        <v>3853000000</v>
      </c>
      <c r="AY1378" s="10">
        <v>0</v>
      </c>
      <c r="AZ1378" s="10">
        <v>0</v>
      </c>
      <c r="BA1378" s="10">
        <v>4739953489</v>
      </c>
      <c r="BB1378" s="10">
        <v>0</v>
      </c>
      <c r="BC1378" s="10">
        <v>0</v>
      </c>
      <c r="BD1378" s="10">
        <v>5041933735</v>
      </c>
      <c r="BE1378" s="10">
        <v>0</v>
      </c>
      <c r="BF1378" s="10">
        <v>0</v>
      </c>
      <c r="BG1378" s="10">
        <v>4957735067</v>
      </c>
      <c r="BH1378" s="10">
        <v>0</v>
      </c>
      <c r="BI1378" s="10">
        <v>0</v>
      </c>
      <c r="BJ1378" s="10" t="s">
        <v>9</v>
      </c>
      <c r="BK1378" s="10" t="s">
        <v>9</v>
      </c>
      <c r="BL1378" s="10" t="s">
        <v>9</v>
      </c>
      <c r="BM1378" s="2">
        <f t="shared" si="211"/>
        <v>3570.4295000000002</v>
      </c>
      <c r="BN1378" s="2">
        <f t="shared" si="212"/>
        <v>3507.751385</v>
      </c>
      <c r="BO1378" s="2">
        <f t="shared" si="213"/>
        <v>3853</v>
      </c>
      <c r="BP1378" s="2">
        <f t="shared" si="214"/>
        <v>0</v>
      </c>
      <c r="BQ1378" s="2">
        <f t="shared" si="215"/>
        <v>4739.9534890000004</v>
      </c>
      <c r="BR1378" s="2">
        <f t="shared" si="216"/>
        <v>0</v>
      </c>
      <c r="BS1378" s="2">
        <f t="shared" si="217"/>
        <v>5041.9337349999996</v>
      </c>
      <c r="BT1378" s="2">
        <f t="shared" si="218"/>
        <v>0</v>
      </c>
      <c r="BU1378" s="2">
        <f t="shared" si="219"/>
        <v>4957.7350669999996</v>
      </c>
      <c r="BV1378" s="2">
        <f t="shared" si="220"/>
        <v>0</v>
      </c>
    </row>
    <row r="1379" spans="1:74" x14ac:dyDescent="0.25">
      <c r="A1379">
        <v>16</v>
      </c>
      <c r="B1379" t="s">
        <v>0</v>
      </c>
      <c r="C1379" t="s">
        <v>668</v>
      </c>
      <c r="D1379">
        <v>2020</v>
      </c>
      <c r="E1379" t="s">
        <v>1</v>
      </c>
      <c r="F1379" t="s">
        <v>2</v>
      </c>
      <c r="G1379">
        <v>2</v>
      </c>
      <c r="H1379" t="s">
        <v>3</v>
      </c>
      <c r="I1379" t="s">
        <v>695</v>
      </c>
      <c r="J1379" t="s">
        <v>537</v>
      </c>
      <c r="K1379" t="s">
        <v>774</v>
      </c>
      <c r="L1379" t="s">
        <v>742</v>
      </c>
      <c r="M1379" t="s">
        <v>743</v>
      </c>
      <c r="N1379" t="s">
        <v>800</v>
      </c>
      <c r="O1379" t="s">
        <v>37</v>
      </c>
      <c r="P1379" t="s">
        <v>828</v>
      </c>
      <c r="Q1379" t="s">
        <v>196</v>
      </c>
      <c r="R1379">
        <v>0</v>
      </c>
      <c r="S1379" t="s">
        <v>7</v>
      </c>
      <c r="T1379">
        <v>154</v>
      </c>
      <c r="U1379" t="s">
        <v>223</v>
      </c>
      <c r="V1379" t="s">
        <v>4113</v>
      </c>
      <c r="W1379" t="s">
        <v>3210</v>
      </c>
      <c r="X1379">
        <v>2</v>
      </c>
      <c r="Y1379" t="s">
        <v>3211</v>
      </c>
      <c r="Z1379">
        <v>1</v>
      </c>
      <c r="AA1379" t="s">
        <v>924</v>
      </c>
      <c r="AB1379" t="s">
        <v>1593</v>
      </c>
      <c r="AC1379" s="10">
        <v>0.1</v>
      </c>
      <c r="AD1379" s="10">
        <v>0.1</v>
      </c>
      <c r="AE1379" s="10">
        <v>100</v>
      </c>
      <c r="AF1379" s="10">
        <v>0.1</v>
      </c>
      <c r="AG1379" s="10">
        <v>0</v>
      </c>
      <c r="AH1379" s="10">
        <v>0</v>
      </c>
      <c r="AI1379" s="10">
        <v>0.25</v>
      </c>
      <c r="AJ1379" s="10">
        <v>0</v>
      </c>
      <c r="AK1379" s="10">
        <v>0</v>
      </c>
      <c r="AL1379" s="10">
        <v>0.25</v>
      </c>
      <c r="AM1379" s="10">
        <v>0</v>
      </c>
      <c r="AN1379" s="10">
        <v>0</v>
      </c>
      <c r="AO1379" s="10">
        <v>0.3</v>
      </c>
      <c r="AP1379" s="10">
        <v>0</v>
      </c>
      <c r="AQ1379" s="10">
        <v>0</v>
      </c>
      <c r="AR1379" s="10">
        <v>1</v>
      </c>
      <c r="AS1379" s="10">
        <v>0.1</v>
      </c>
      <c r="AT1379" s="10">
        <v>10</v>
      </c>
      <c r="AU1379" s="10">
        <v>300000000</v>
      </c>
      <c r="AV1379" s="10">
        <v>249177718</v>
      </c>
      <c r="AW1379" s="10">
        <v>83.06</v>
      </c>
      <c r="AX1379" s="10">
        <v>250000000</v>
      </c>
      <c r="AY1379" s="10">
        <v>0</v>
      </c>
      <c r="AZ1379" s="10">
        <v>0</v>
      </c>
      <c r="BA1379" s="10">
        <v>379937078</v>
      </c>
      <c r="BB1379" s="10">
        <v>0</v>
      </c>
      <c r="BC1379" s="10">
        <v>0</v>
      </c>
      <c r="BD1379" s="10">
        <v>404142693</v>
      </c>
      <c r="BE1379" s="10">
        <v>0</v>
      </c>
      <c r="BF1379" s="10">
        <v>0</v>
      </c>
      <c r="BG1379" s="10">
        <v>397393641</v>
      </c>
      <c r="BH1379" s="10">
        <v>0</v>
      </c>
      <c r="BI1379" s="10">
        <v>0</v>
      </c>
      <c r="BJ1379" s="10" t="s">
        <v>9</v>
      </c>
      <c r="BK1379" s="10" t="s">
        <v>9</v>
      </c>
      <c r="BL1379" s="10" t="s">
        <v>9</v>
      </c>
      <c r="BM1379" s="2">
        <f t="shared" si="211"/>
        <v>300</v>
      </c>
      <c r="BN1379" s="2">
        <f t="shared" si="212"/>
        <v>249.177718</v>
      </c>
      <c r="BO1379" s="2">
        <f t="shared" si="213"/>
        <v>250</v>
      </c>
      <c r="BP1379" s="2">
        <f t="shared" si="214"/>
        <v>0</v>
      </c>
      <c r="BQ1379" s="2">
        <f t="shared" si="215"/>
        <v>379.93707799999999</v>
      </c>
      <c r="BR1379" s="2">
        <f t="shared" si="216"/>
        <v>0</v>
      </c>
      <c r="BS1379" s="2">
        <f t="shared" si="217"/>
        <v>404.14269300000001</v>
      </c>
      <c r="BT1379" s="2">
        <f t="shared" si="218"/>
        <v>0</v>
      </c>
      <c r="BU1379" s="2">
        <f t="shared" si="219"/>
        <v>397.393641</v>
      </c>
      <c r="BV1379" s="2">
        <f t="shared" si="220"/>
        <v>0</v>
      </c>
    </row>
    <row r="1380" spans="1:74" x14ac:dyDescent="0.25">
      <c r="A1380">
        <v>16</v>
      </c>
      <c r="B1380" t="s">
        <v>0</v>
      </c>
      <c r="C1380" t="s">
        <v>668</v>
      </c>
      <c r="D1380">
        <v>2020</v>
      </c>
      <c r="E1380" t="s">
        <v>1</v>
      </c>
      <c r="F1380" t="s">
        <v>2</v>
      </c>
      <c r="G1380">
        <v>2</v>
      </c>
      <c r="H1380" t="s">
        <v>3</v>
      </c>
      <c r="I1380" t="s">
        <v>695</v>
      </c>
      <c r="J1380" t="s">
        <v>537</v>
      </c>
      <c r="K1380" t="s">
        <v>774</v>
      </c>
      <c r="L1380" t="s">
        <v>742</v>
      </c>
      <c r="M1380" t="s">
        <v>743</v>
      </c>
      <c r="N1380" t="s">
        <v>800</v>
      </c>
      <c r="O1380" t="s">
        <v>37</v>
      </c>
      <c r="P1380" t="s">
        <v>828</v>
      </c>
      <c r="Q1380" t="s">
        <v>196</v>
      </c>
      <c r="R1380">
        <v>0</v>
      </c>
      <c r="S1380" t="s">
        <v>7</v>
      </c>
      <c r="T1380">
        <v>154</v>
      </c>
      <c r="U1380" t="s">
        <v>223</v>
      </c>
      <c r="V1380" t="s">
        <v>4112</v>
      </c>
      <c r="W1380" t="s">
        <v>3207</v>
      </c>
      <c r="X1380">
        <v>4</v>
      </c>
      <c r="Y1380" t="s">
        <v>3212</v>
      </c>
      <c r="Z1380">
        <v>1</v>
      </c>
      <c r="AA1380" t="s">
        <v>924</v>
      </c>
      <c r="AB1380" t="s">
        <v>1593</v>
      </c>
      <c r="AC1380" s="10">
        <v>0.1</v>
      </c>
      <c r="AD1380" s="10">
        <v>0.1</v>
      </c>
      <c r="AE1380" s="10">
        <v>100</v>
      </c>
      <c r="AF1380" s="10">
        <v>0.2</v>
      </c>
      <c r="AG1380" s="10">
        <v>0</v>
      </c>
      <c r="AH1380" s="10">
        <v>0</v>
      </c>
      <c r="AI1380" s="10">
        <v>0.25</v>
      </c>
      <c r="AJ1380" s="10">
        <v>0</v>
      </c>
      <c r="AK1380" s="10">
        <v>0</v>
      </c>
      <c r="AL1380" s="10">
        <v>0.25</v>
      </c>
      <c r="AM1380" s="10">
        <v>0</v>
      </c>
      <c r="AN1380" s="10">
        <v>0</v>
      </c>
      <c r="AO1380" s="10">
        <v>0.2</v>
      </c>
      <c r="AP1380" s="10">
        <v>0</v>
      </c>
      <c r="AQ1380" s="10">
        <v>0</v>
      </c>
      <c r="AR1380" s="10">
        <v>1</v>
      </c>
      <c r="AS1380" s="10">
        <v>0.1</v>
      </c>
      <c r="AT1380" s="10">
        <v>10</v>
      </c>
      <c r="AU1380" s="10">
        <v>200100000</v>
      </c>
      <c r="AV1380" s="10">
        <v>200100000</v>
      </c>
      <c r="AW1380" s="10">
        <v>100</v>
      </c>
      <c r="AX1380" s="10">
        <v>255000000</v>
      </c>
      <c r="AY1380" s="10">
        <v>0</v>
      </c>
      <c r="AZ1380" s="10">
        <v>0</v>
      </c>
      <c r="BA1380" s="10">
        <v>312453611</v>
      </c>
      <c r="BB1380" s="10">
        <v>0</v>
      </c>
      <c r="BC1380" s="10">
        <v>0</v>
      </c>
      <c r="BD1380" s="10">
        <v>332359886</v>
      </c>
      <c r="BE1380" s="10">
        <v>0</v>
      </c>
      <c r="BF1380" s="10">
        <v>0</v>
      </c>
      <c r="BG1380" s="10">
        <v>326809583</v>
      </c>
      <c r="BH1380" s="10">
        <v>0</v>
      </c>
      <c r="BI1380" s="10">
        <v>0</v>
      </c>
      <c r="BJ1380" s="10" t="s">
        <v>9</v>
      </c>
      <c r="BK1380" s="10" t="s">
        <v>9</v>
      </c>
      <c r="BL1380" s="10" t="s">
        <v>9</v>
      </c>
      <c r="BM1380" s="2">
        <f t="shared" si="211"/>
        <v>200.1</v>
      </c>
      <c r="BN1380" s="2">
        <f t="shared" si="212"/>
        <v>200.1</v>
      </c>
      <c r="BO1380" s="2">
        <f t="shared" si="213"/>
        <v>255</v>
      </c>
      <c r="BP1380" s="2">
        <f t="shared" si="214"/>
        <v>0</v>
      </c>
      <c r="BQ1380" s="2">
        <f t="shared" si="215"/>
        <v>312.45361100000002</v>
      </c>
      <c r="BR1380" s="2">
        <f t="shared" si="216"/>
        <v>0</v>
      </c>
      <c r="BS1380" s="2">
        <f t="shared" si="217"/>
        <v>332.35988600000002</v>
      </c>
      <c r="BT1380" s="2">
        <f t="shared" si="218"/>
        <v>0</v>
      </c>
      <c r="BU1380" s="2">
        <f t="shared" si="219"/>
        <v>326.80958299999998</v>
      </c>
      <c r="BV1380" s="2">
        <f t="shared" si="220"/>
        <v>0</v>
      </c>
    </row>
    <row r="1381" spans="1:74" x14ac:dyDescent="0.25">
      <c r="A1381">
        <v>16</v>
      </c>
      <c r="B1381" t="s">
        <v>0</v>
      </c>
      <c r="C1381" t="s">
        <v>668</v>
      </c>
      <c r="D1381">
        <v>2020</v>
      </c>
      <c r="E1381" t="s">
        <v>1</v>
      </c>
      <c r="F1381" t="s">
        <v>2</v>
      </c>
      <c r="G1381">
        <v>2</v>
      </c>
      <c r="H1381" t="s">
        <v>3</v>
      </c>
      <c r="I1381" t="s">
        <v>695</v>
      </c>
      <c r="J1381" t="s">
        <v>537</v>
      </c>
      <c r="K1381" t="s">
        <v>774</v>
      </c>
      <c r="L1381" t="s">
        <v>742</v>
      </c>
      <c r="M1381" t="s">
        <v>743</v>
      </c>
      <c r="N1381" t="s">
        <v>800</v>
      </c>
      <c r="O1381" t="s">
        <v>37</v>
      </c>
      <c r="P1381" t="s">
        <v>828</v>
      </c>
      <c r="Q1381" t="s">
        <v>196</v>
      </c>
      <c r="R1381">
        <v>0</v>
      </c>
      <c r="S1381" t="s">
        <v>7</v>
      </c>
      <c r="T1381">
        <v>157</v>
      </c>
      <c r="U1381" t="s">
        <v>541</v>
      </c>
      <c r="V1381" t="s">
        <v>4113</v>
      </c>
      <c r="W1381" t="s">
        <v>3210</v>
      </c>
      <c r="X1381">
        <v>1</v>
      </c>
      <c r="Y1381" t="s">
        <v>3213</v>
      </c>
      <c r="Z1381">
        <v>1</v>
      </c>
      <c r="AA1381" t="s">
        <v>924</v>
      </c>
      <c r="AB1381" t="s">
        <v>1593</v>
      </c>
      <c r="AC1381" s="10">
        <v>149</v>
      </c>
      <c r="AD1381" s="10">
        <v>151.88</v>
      </c>
      <c r="AE1381" s="10">
        <v>101.93</v>
      </c>
      <c r="AF1381" s="10">
        <v>120</v>
      </c>
      <c r="AG1381" s="10">
        <v>0</v>
      </c>
      <c r="AH1381" s="10">
        <v>0</v>
      </c>
      <c r="AI1381" s="10">
        <v>160</v>
      </c>
      <c r="AJ1381" s="10">
        <v>0</v>
      </c>
      <c r="AK1381" s="10">
        <v>0</v>
      </c>
      <c r="AL1381" s="10">
        <v>170</v>
      </c>
      <c r="AM1381" s="10">
        <v>0</v>
      </c>
      <c r="AN1381" s="10">
        <v>0</v>
      </c>
      <c r="AO1381" s="10">
        <v>101</v>
      </c>
      <c r="AP1381" s="10">
        <v>0</v>
      </c>
      <c r="AQ1381" s="10">
        <v>0</v>
      </c>
      <c r="AR1381" s="10">
        <v>700</v>
      </c>
      <c r="AS1381" s="10">
        <v>151.88</v>
      </c>
      <c r="AT1381" s="10">
        <v>21.7</v>
      </c>
      <c r="AU1381" s="10">
        <v>2750647774</v>
      </c>
      <c r="AV1381" s="10">
        <v>2435967113</v>
      </c>
      <c r="AW1381" s="10">
        <v>88.56</v>
      </c>
      <c r="AX1381" s="10">
        <v>3686000000</v>
      </c>
      <c r="AY1381" s="10">
        <v>0</v>
      </c>
      <c r="AZ1381" s="10">
        <v>0</v>
      </c>
      <c r="BA1381" s="10">
        <v>4820687759</v>
      </c>
      <c r="BB1381" s="10">
        <v>0</v>
      </c>
      <c r="BC1381" s="10">
        <v>0</v>
      </c>
      <c r="BD1381" s="10">
        <v>5127811548</v>
      </c>
      <c r="BE1381" s="10">
        <v>0</v>
      </c>
      <c r="BF1381" s="10">
        <v>0</v>
      </c>
      <c r="BG1381" s="10">
        <v>5042178749</v>
      </c>
      <c r="BH1381" s="10">
        <v>0</v>
      </c>
      <c r="BI1381" s="10">
        <v>0</v>
      </c>
      <c r="BJ1381" s="10" t="s">
        <v>9</v>
      </c>
      <c r="BK1381" s="10" t="s">
        <v>9</v>
      </c>
      <c r="BL1381" s="10" t="s">
        <v>9</v>
      </c>
      <c r="BM1381" s="2">
        <f t="shared" si="211"/>
        <v>2750.647774</v>
      </c>
      <c r="BN1381" s="2">
        <f t="shared" si="212"/>
        <v>2435.9671130000002</v>
      </c>
      <c r="BO1381" s="2">
        <f t="shared" si="213"/>
        <v>3686</v>
      </c>
      <c r="BP1381" s="2">
        <f t="shared" si="214"/>
        <v>0</v>
      </c>
      <c r="BQ1381" s="2">
        <f t="shared" si="215"/>
        <v>4820.6877590000004</v>
      </c>
      <c r="BR1381" s="2">
        <f t="shared" si="216"/>
        <v>0</v>
      </c>
      <c r="BS1381" s="2">
        <f t="shared" si="217"/>
        <v>5127.8115479999997</v>
      </c>
      <c r="BT1381" s="2">
        <f t="shared" si="218"/>
        <v>0</v>
      </c>
      <c r="BU1381" s="2">
        <f t="shared" si="219"/>
        <v>5042.1787489999997</v>
      </c>
      <c r="BV1381" s="2">
        <f t="shared" si="220"/>
        <v>0</v>
      </c>
    </row>
    <row r="1382" spans="1:74" x14ac:dyDescent="0.25">
      <c r="A1382">
        <v>16</v>
      </c>
      <c r="B1382" t="s">
        <v>0</v>
      </c>
      <c r="C1382" t="s">
        <v>668</v>
      </c>
      <c r="D1382">
        <v>2020</v>
      </c>
      <c r="E1382" t="s">
        <v>1</v>
      </c>
      <c r="F1382" t="s">
        <v>2</v>
      </c>
      <c r="G1382">
        <v>2</v>
      </c>
      <c r="H1382" t="s">
        <v>3</v>
      </c>
      <c r="I1382" t="s">
        <v>695</v>
      </c>
      <c r="J1382" t="s">
        <v>537</v>
      </c>
      <c r="K1382" t="s">
        <v>774</v>
      </c>
      <c r="L1382" t="s">
        <v>742</v>
      </c>
      <c r="M1382" t="s">
        <v>743</v>
      </c>
      <c r="N1382" t="s">
        <v>800</v>
      </c>
      <c r="O1382" t="s">
        <v>37</v>
      </c>
      <c r="P1382" t="s">
        <v>828</v>
      </c>
      <c r="Q1382" t="s">
        <v>196</v>
      </c>
      <c r="R1382">
        <v>0</v>
      </c>
      <c r="S1382" t="s">
        <v>7</v>
      </c>
      <c r="T1382">
        <v>157</v>
      </c>
      <c r="U1382" t="s">
        <v>541</v>
      </c>
      <c r="V1382" t="s">
        <v>4113</v>
      </c>
      <c r="W1382" t="s">
        <v>3210</v>
      </c>
      <c r="X1382">
        <v>3</v>
      </c>
      <c r="Y1382" t="s">
        <v>3214</v>
      </c>
      <c r="Z1382">
        <v>2</v>
      </c>
      <c r="AA1382" t="s">
        <v>920</v>
      </c>
      <c r="AB1382" t="s">
        <v>1593</v>
      </c>
      <c r="AC1382" s="10">
        <v>100</v>
      </c>
      <c r="AD1382" s="10">
        <v>93</v>
      </c>
      <c r="AE1382" s="10">
        <v>93</v>
      </c>
      <c r="AF1382" s="10">
        <v>100</v>
      </c>
      <c r="AG1382" s="10">
        <v>0</v>
      </c>
      <c r="AH1382" s="10">
        <v>0</v>
      </c>
      <c r="AI1382" s="10">
        <v>100</v>
      </c>
      <c r="AJ1382" s="10">
        <v>0</v>
      </c>
      <c r="AK1382" s="10">
        <v>0</v>
      </c>
      <c r="AL1382" s="10">
        <v>100</v>
      </c>
      <c r="AM1382" s="10">
        <v>0</v>
      </c>
      <c r="AN1382" s="10">
        <v>0</v>
      </c>
      <c r="AO1382" s="10">
        <v>100</v>
      </c>
      <c r="AP1382" s="10">
        <v>0</v>
      </c>
      <c r="AQ1382" s="10">
        <v>0</v>
      </c>
      <c r="AR1382" s="10" t="s">
        <v>7</v>
      </c>
      <c r="AS1382" s="10" t="s">
        <v>7</v>
      </c>
      <c r="AT1382" s="10" t="s">
        <v>7</v>
      </c>
      <c r="AU1382" s="10">
        <v>1456461294</v>
      </c>
      <c r="AV1382" s="10">
        <v>1432779790</v>
      </c>
      <c r="AW1382" s="10">
        <v>98.37</v>
      </c>
      <c r="AX1382" s="10">
        <v>1422000000</v>
      </c>
      <c r="AY1382" s="10">
        <v>0</v>
      </c>
      <c r="AZ1382" s="10">
        <v>0</v>
      </c>
      <c r="BA1382" s="10">
        <v>1574002321</v>
      </c>
      <c r="BB1382" s="10">
        <v>0</v>
      </c>
      <c r="BC1382" s="10">
        <v>0</v>
      </c>
      <c r="BD1382" s="10">
        <v>1674281282</v>
      </c>
      <c r="BE1382" s="10">
        <v>0</v>
      </c>
      <c r="BF1382" s="10">
        <v>0</v>
      </c>
      <c r="BG1382" s="10">
        <v>1646321323</v>
      </c>
      <c r="BH1382" s="10">
        <v>0</v>
      </c>
      <c r="BI1382" s="10">
        <v>0</v>
      </c>
      <c r="BJ1382" s="10" t="s">
        <v>9</v>
      </c>
      <c r="BK1382" s="10" t="s">
        <v>9</v>
      </c>
      <c r="BL1382" s="10" t="s">
        <v>9</v>
      </c>
      <c r="BM1382" s="2">
        <f t="shared" si="211"/>
        <v>1456.461294</v>
      </c>
      <c r="BN1382" s="2">
        <f t="shared" si="212"/>
        <v>1432.77979</v>
      </c>
      <c r="BO1382" s="2">
        <f t="shared" si="213"/>
        <v>1422</v>
      </c>
      <c r="BP1382" s="2">
        <f t="shared" si="214"/>
        <v>0</v>
      </c>
      <c r="BQ1382" s="2">
        <f t="shared" si="215"/>
        <v>1574.0023209999999</v>
      </c>
      <c r="BR1382" s="2">
        <f t="shared" si="216"/>
        <v>0</v>
      </c>
      <c r="BS1382" s="2">
        <f t="shared" si="217"/>
        <v>1674.2812819999999</v>
      </c>
      <c r="BT1382" s="2">
        <f t="shared" si="218"/>
        <v>0</v>
      </c>
      <c r="BU1382" s="2">
        <f t="shared" si="219"/>
        <v>1646.3213229999999</v>
      </c>
      <c r="BV1382" s="2">
        <f t="shared" si="220"/>
        <v>0</v>
      </c>
    </row>
    <row r="1383" spans="1:74" x14ac:dyDescent="0.25">
      <c r="A1383">
        <v>16</v>
      </c>
      <c r="B1383" t="s">
        <v>0</v>
      </c>
      <c r="C1383" t="s">
        <v>668</v>
      </c>
      <c r="D1383">
        <v>2020</v>
      </c>
      <c r="E1383" t="s">
        <v>1</v>
      </c>
      <c r="F1383" t="s">
        <v>2</v>
      </c>
      <c r="G1383">
        <v>2</v>
      </c>
      <c r="H1383" t="s">
        <v>3</v>
      </c>
      <c r="I1383" t="s">
        <v>695</v>
      </c>
      <c r="J1383" t="s">
        <v>537</v>
      </c>
      <c r="K1383" t="s">
        <v>774</v>
      </c>
      <c r="L1383" t="s">
        <v>742</v>
      </c>
      <c r="M1383" t="s">
        <v>743</v>
      </c>
      <c r="N1383" t="s">
        <v>800</v>
      </c>
      <c r="O1383" t="s">
        <v>37</v>
      </c>
      <c r="P1383" t="s">
        <v>828</v>
      </c>
      <c r="Q1383" t="s">
        <v>196</v>
      </c>
      <c r="R1383">
        <v>0</v>
      </c>
      <c r="S1383" t="s">
        <v>7</v>
      </c>
      <c r="T1383">
        <v>158</v>
      </c>
      <c r="U1383" t="s">
        <v>224</v>
      </c>
      <c r="V1383" t="s">
        <v>4112</v>
      </c>
      <c r="W1383" t="s">
        <v>3207</v>
      </c>
      <c r="X1383">
        <v>2</v>
      </c>
      <c r="Y1383" t="s">
        <v>3215</v>
      </c>
      <c r="Z1383">
        <v>1</v>
      </c>
      <c r="AA1383" t="s">
        <v>924</v>
      </c>
      <c r="AB1383" t="s">
        <v>1593</v>
      </c>
      <c r="AC1383" s="10">
        <v>56</v>
      </c>
      <c r="AD1383" s="10">
        <v>56</v>
      </c>
      <c r="AE1383" s="10">
        <v>100</v>
      </c>
      <c r="AF1383" s="10">
        <v>45</v>
      </c>
      <c r="AG1383" s="10">
        <v>0</v>
      </c>
      <c r="AH1383" s="10">
        <v>0</v>
      </c>
      <c r="AI1383" s="10">
        <v>50</v>
      </c>
      <c r="AJ1383" s="10">
        <v>0</v>
      </c>
      <c r="AK1383" s="10">
        <v>0</v>
      </c>
      <c r="AL1383" s="10">
        <v>50</v>
      </c>
      <c r="AM1383" s="10">
        <v>0</v>
      </c>
      <c r="AN1383" s="10">
        <v>0</v>
      </c>
      <c r="AO1383" s="10">
        <v>49</v>
      </c>
      <c r="AP1383" s="10">
        <v>0</v>
      </c>
      <c r="AQ1383" s="10">
        <v>0</v>
      </c>
      <c r="AR1383" s="10">
        <v>250</v>
      </c>
      <c r="AS1383" s="10">
        <v>56</v>
      </c>
      <c r="AT1383" s="10">
        <v>22.4</v>
      </c>
      <c r="AU1383" s="10">
        <v>1333470500</v>
      </c>
      <c r="AV1383" s="10">
        <v>1326470500</v>
      </c>
      <c r="AW1383" s="10">
        <v>99.48</v>
      </c>
      <c r="AX1383" s="10">
        <v>838000000</v>
      </c>
      <c r="AY1383" s="10">
        <v>0</v>
      </c>
      <c r="AZ1383" s="10">
        <v>0</v>
      </c>
      <c r="BA1383" s="10">
        <v>1030774798</v>
      </c>
      <c r="BB1383" s="10">
        <v>0</v>
      </c>
      <c r="BC1383" s="10">
        <v>0</v>
      </c>
      <c r="BD1383" s="10">
        <v>1096444984</v>
      </c>
      <c r="BE1383" s="10">
        <v>0</v>
      </c>
      <c r="BF1383" s="10">
        <v>0</v>
      </c>
      <c r="BG1383" s="10">
        <v>1078134708</v>
      </c>
      <c r="BH1383" s="10">
        <v>0</v>
      </c>
      <c r="BI1383" s="10">
        <v>0</v>
      </c>
      <c r="BJ1383" s="10" t="s">
        <v>9</v>
      </c>
      <c r="BK1383" s="10" t="s">
        <v>9</v>
      </c>
      <c r="BL1383" s="10" t="s">
        <v>9</v>
      </c>
      <c r="BM1383" s="2">
        <f t="shared" si="211"/>
        <v>1333.4704999999999</v>
      </c>
      <c r="BN1383" s="2">
        <f t="shared" si="212"/>
        <v>1326.4704999999999</v>
      </c>
      <c r="BO1383" s="2">
        <f t="shared" si="213"/>
        <v>838</v>
      </c>
      <c r="BP1383" s="2">
        <f t="shared" si="214"/>
        <v>0</v>
      </c>
      <c r="BQ1383" s="2">
        <f t="shared" si="215"/>
        <v>1030.7747979999999</v>
      </c>
      <c r="BR1383" s="2">
        <f t="shared" si="216"/>
        <v>0</v>
      </c>
      <c r="BS1383" s="2">
        <f t="shared" si="217"/>
        <v>1096.444984</v>
      </c>
      <c r="BT1383" s="2">
        <f t="shared" si="218"/>
        <v>0</v>
      </c>
      <c r="BU1383" s="2">
        <f t="shared" si="219"/>
        <v>1078.134708</v>
      </c>
      <c r="BV1383" s="2">
        <f t="shared" si="220"/>
        <v>0</v>
      </c>
    </row>
    <row r="1384" spans="1:74" x14ac:dyDescent="0.25">
      <c r="A1384">
        <v>16</v>
      </c>
      <c r="B1384" t="s">
        <v>0</v>
      </c>
      <c r="C1384" t="s">
        <v>668</v>
      </c>
      <c r="D1384">
        <v>2020</v>
      </c>
      <c r="E1384" t="s">
        <v>1</v>
      </c>
      <c r="F1384" t="s">
        <v>2</v>
      </c>
      <c r="G1384">
        <v>2</v>
      </c>
      <c r="H1384" t="s">
        <v>3</v>
      </c>
      <c r="I1384" t="s">
        <v>695</v>
      </c>
      <c r="J1384" t="s">
        <v>537</v>
      </c>
      <c r="K1384" t="s">
        <v>774</v>
      </c>
      <c r="L1384" t="s">
        <v>742</v>
      </c>
      <c r="M1384" t="s">
        <v>743</v>
      </c>
      <c r="N1384" t="s">
        <v>801</v>
      </c>
      <c r="O1384" t="s">
        <v>52</v>
      </c>
      <c r="P1384" t="s">
        <v>853</v>
      </c>
      <c r="Q1384" t="s">
        <v>542</v>
      </c>
      <c r="R1384">
        <v>0</v>
      </c>
      <c r="S1384" t="s">
        <v>7</v>
      </c>
      <c r="T1384">
        <v>227</v>
      </c>
      <c r="U1384" t="s">
        <v>543</v>
      </c>
      <c r="V1384" t="s">
        <v>4114</v>
      </c>
      <c r="W1384" t="s">
        <v>3216</v>
      </c>
      <c r="X1384">
        <v>4</v>
      </c>
      <c r="Y1384" t="s">
        <v>3217</v>
      </c>
      <c r="Z1384">
        <v>1</v>
      </c>
      <c r="AA1384" t="s">
        <v>924</v>
      </c>
      <c r="AB1384" t="s">
        <v>1593</v>
      </c>
      <c r="AC1384" s="10">
        <v>0.6</v>
      </c>
      <c r="AD1384" s="10">
        <v>0.6</v>
      </c>
      <c r="AE1384" s="10">
        <v>100</v>
      </c>
      <c r="AF1384" s="10">
        <v>1.7</v>
      </c>
      <c r="AG1384" s="10">
        <v>0</v>
      </c>
      <c r="AH1384" s="10">
        <v>0</v>
      </c>
      <c r="AI1384" s="10">
        <v>1.7</v>
      </c>
      <c r="AJ1384" s="10">
        <v>0</v>
      </c>
      <c r="AK1384" s="10">
        <v>0</v>
      </c>
      <c r="AL1384" s="10">
        <v>1.5</v>
      </c>
      <c r="AM1384" s="10">
        <v>0</v>
      </c>
      <c r="AN1384" s="10">
        <v>0</v>
      </c>
      <c r="AO1384" s="10">
        <v>1.5</v>
      </c>
      <c r="AP1384" s="10">
        <v>0</v>
      </c>
      <c r="AQ1384" s="10">
        <v>0</v>
      </c>
      <c r="AR1384" s="10">
        <v>7</v>
      </c>
      <c r="AS1384" s="10">
        <v>0.6</v>
      </c>
      <c r="AT1384" s="10">
        <v>8.57</v>
      </c>
      <c r="AU1384" s="10">
        <v>921998876</v>
      </c>
      <c r="AV1384" s="10">
        <v>921818001</v>
      </c>
      <c r="AW1384" s="10">
        <v>99.98</v>
      </c>
      <c r="AX1384" s="10">
        <v>2550000000</v>
      </c>
      <c r="AY1384" s="10">
        <v>0</v>
      </c>
      <c r="AZ1384" s="10">
        <v>0</v>
      </c>
      <c r="BA1384" s="10">
        <v>3509696416</v>
      </c>
      <c r="BB1384" s="10">
        <v>0</v>
      </c>
      <c r="BC1384" s="10">
        <v>0</v>
      </c>
      <c r="BD1384" s="10">
        <v>3733297551</v>
      </c>
      <c r="BE1384" s="10">
        <v>0</v>
      </c>
      <c r="BF1384" s="10">
        <v>0</v>
      </c>
      <c r="BG1384" s="10">
        <v>3670952686</v>
      </c>
      <c r="BH1384" s="10">
        <v>0</v>
      </c>
      <c r="BI1384" s="10">
        <v>0</v>
      </c>
      <c r="BJ1384" s="10" t="s">
        <v>9</v>
      </c>
      <c r="BK1384" s="10" t="s">
        <v>9</v>
      </c>
      <c r="BL1384" s="10" t="s">
        <v>9</v>
      </c>
      <c r="BM1384" s="2">
        <f t="shared" si="211"/>
        <v>921.998876</v>
      </c>
      <c r="BN1384" s="2">
        <f t="shared" si="212"/>
        <v>921.81800099999998</v>
      </c>
      <c r="BO1384" s="2">
        <f t="shared" si="213"/>
        <v>2550</v>
      </c>
      <c r="BP1384" s="2">
        <f t="shared" si="214"/>
        <v>0</v>
      </c>
      <c r="BQ1384" s="2">
        <f t="shared" si="215"/>
        <v>3509.6964160000002</v>
      </c>
      <c r="BR1384" s="2">
        <f t="shared" si="216"/>
        <v>0</v>
      </c>
      <c r="BS1384" s="2">
        <f t="shared" si="217"/>
        <v>3733.2975510000001</v>
      </c>
      <c r="BT1384" s="2">
        <f t="shared" si="218"/>
        <v>0</v>
      </c>
      <c r="BU1384" s="2">
        <f t="shared" si="219"/>
        <v>3670.9526860000001</v>
      </c>
      <c r="BV1384" s="2">
        <f t="shared" si="220"/>
        <v>0</v>
      </c>
    </row>
    <row r="1385" spans="1:74" x14ac:dyDescent="0.25">
      <c r="A1385">
        <v>16</v>
      </c>
      <c r="B1385" t="s">
        <v>0</v>
      </c>
      <c r="C1385" t="s">
        <v>668</v>
      </c>
      <c r="D1385">
        <v>2020</v>
      </c>
      <c r="E1385" t="s">
        <v>1</v>
      </c>
      <c r="F1385" t="s">
        <v>2</v>
      </c>
      <c r="G1385">
        <v>2</v>
      </c>
      <c r="H1385" t="s">
        <v>3</v>
      </c>
      <c r="I1385" t="s">
        <v>695</v>
      </c>
      <c r="J1385" t="s">
        <v>537</v>
      </c>
      <c r="K1385" t="s">
        <v>774</v>
      </c>
      <c r="L1385" t="s">
        <v>742</v>
      </c>
      <c r="M1385" t="s">
        <v>743</v>
      </c>
      <c r="N1385" t="s">
        <v>801</v>
      </c>
      <c r="O1385" t="s">
        <v>52</v>
      </c>
      <c r="P1385" t="s">
        <v>853</v>
      </c>
      <c r="Q1385" t="s">
        <v>542</v>
      </c>
      <c r="R1385">
        <v>0</v>
      </c>
      <c r="S1385" t="s">
        <v>7</v>
      </c>
      <c r="T1385">
        <v>228</v>
      </c>
      <c r="U1385" t="s">
        <v>544</v>
      </c>
      <c r="V1385" t="s">
        <v>4114</v>
      </c>
      <c r="W1385" t="s">
        <v>3216</v>
      </c>
      <c r="X1385">
        <v>2</v>
      </c>
      <c r="Y1385" t="s">
        <v>3218</v>
      </c>
      <c r="Z1385">
        <v>1</v>
      </c>
      <c r="AA1385" t="s">
        <v>924</v>
      </c>
      <c r="AB1385" t="s">
        <v>1593</v>
      </c>
      <c r="AC1385" s="10">
        <v>1.4</v>
      </c>
      <c r="AD1385" s="10">
        <v>1.4</v>
      </c>
      <c r="AE1385" s="10">
        <v>100</v>
      </c>
      <c r="AF1385" s="10">
        <v>0.65</v>
      </c>
      <c r="AG1385" s="10">
        <v>0</v>
      </c>
      <c r="AH1385" s="10">
        <v>0</v>
      </c>
      <c r="AI1385" s="10">
        <v>0.65</v>
      </c>
      <c r="AJ1385" s="10">
        <v>0</v>
      </c>
      <c r="AK1385" s="10">
        <v>0</v>
      </c>
      <c r="AL1385" s="10">
        <v>0.65</v>
      </c>
      <c r="AM1385" s="10">
        <v>0</v>
      </c>
      <c r="AN1385" s="10">
        <v>0</v>
      </c>
      <c r="AO1385" s="10">
        <v>0.65</v>
      </c>
      <c r="AP1385" s="10">
        <v>0</v>
      </c>
      <c r="AQ1385" s="10">
        <v>0</v>
      </c>
      <c r="AR1385" s="10">
        <v>4</v>
      </c>
      <c r="AS1385" s="10">
        <v>1.4</v>
      </c>
      <c r="AT1385" s="10">
        <v>35</v>
      </c>
      <c r="AU1385" s="10">
        <v>915000000</v>
      </c>
      <c r="AV1385" s="10">
        <v>914812166</v>
      </c>
      <c r="AW1385" s="10">
        <v>99.98</v>
      </c>
      <c r="AX1385" s="10">
        <v>1167000000</v>
      </c>
      <c r="AY1385" s="10">
        <v>0</v>
      </c>
      <c r="AZ1385" s="10">
        <v>0</v>
      </c>
      <c r="BA1385" s="10">
        <v>738798634</v>
      </c>
      <c r="BB1385" s="10">
        <v>0</v>
      </c>
      <c r="BC1385" s="10">
        <v>0</v>
      </c>
      <c r="BD1385" s="10">
        <v>785867154</v>
      </c>
      <c r="BE1385" s="10">
        <v>0</v>
      </c>
      <c r="BF1385" s="10">
        <v>0</v>
      </c>
      <c r="BG1385" s="10">
        <v>772743425</v>
      </c>
      <c r="BH1385" s="10">
        <v>0</v>
      </c>
      <c r="BI1385" s="10">
        <v>0</v>
      </c>
      <c r="BJ1385" s="10" t="s">
        <v>9</v>
      </c>
      <c r="BK1385" s="10" t="s">
        <v>9</v>
      </c>
      <c r="BL1385" s="10" t="s">
        <v>9</v>
      </c>
      <c r="BM1385" s="2">
        <f t="shared" si="211"/>
        <v>915</v>
      </c>
      <c r="BN1385" s="2">
        <f t="shared" si="212"/>
        <v>914.81216600000005</v>
      </c>
      <c r="BO1385" s="2">
        <f t="shared" si="213"/>
        <v>1167</v>
      </c>
      <c r="BP1385" s="2">
        <f t="shared" si="214"/>
        <v>0</v>
      </c>
      <c r="BQ1385" s="2">
        <f t="shared" si="215"/>
        <v>738.79863399999999</v>
      </c>
      <c r="BR1385" s="2">
        <f t="shared" si="216"/>
        <v>0</v>
      </c>
      <c r="BS1385" s="2">
        <f t="shared" si="217"/>
        <v>785.86715400000003</v>
      </c>
      <c r="BT1385" s="2">
        <f t="shared" si="218"/>
        <v>0</v>
      </c>
      <c r="BU1385" s="2">
        <f t="shared" si="219"/>
        <v>772.743425</v>
      </c>
      <c r="BV1385" s="2">
        <f t="shared" si="220"/>
        <v>0</v>
      </c>
    </row>
    <row r="1386" spans="1:74" x14ac:dyDescent="0.25">
      <c r="A1386">
        <v>16</v>
      </c>
      <c r="B1386" t="s">
        <v>0</v>
      </c>
      <c r="C1386" t="s">
        <v>668</v>
      </c>
      <c r="D1386">
        <v>2020</v>
      </c>
      <c r="E1386" t="s">
        <v>1</v>
      </c>
      <c r="F1386" t="s">
        <v>2</v>
      </c>
      <c r="G1386">
        <v>2</v>
      </c>
      <c r="H1386" t="s">
        <v>3</v>
      </c>
      <c r="I1386" t="s">
        <v>695</v>
      </c>
      <c r="J1386" t="s">
        <v>537</v>
      </c>
      <c r="K1386" t="s">
        <v>774</v>
      </c>
      <c r="L1386" t="s">
        <v>742</v>
      </c>
      <c r="M1386" t="s">
        <v>743</v>
      </c>
      <c r="N1386" t="s">
        <v>801</v>
      </c>
      <c r="O1386" t="s">
        <v>52</v>
      </c>
      <c r="P1386" t="s">
        <v>853</v>
      </c>
      <c r="Q1386" t="s">
        <v>542</v>
      </c>
      <c r="R1386">
        <v>0</v>
      </c>
      <c r="S1386" t="s">
        <v>7</v>
      </c>
      <c r="T1386">
        <v>228</v>
      </c>
      <c r="U1386" t="s">
        <v>544</v>
      </c>
      <c r="V1386" t="s">
        <v>4114</v>
      </c>
      <c r="W1386" t="s">
        <v>3216</v>
      </c>
      <c r="X1386">
        <v>5</v>
      </c>
      <c r="Y1386" t="s">
        <v>3219</v>
      </c>
      <c r="Z1386">
        <v>1</v>
      </c>
      <c r="AA1386" t="s">
        <v>924</v>
      </c>
      <c r="AB1386" t="s">
        <v>1593</v>
      </c>
      <c r="AC1386" s="10">
        <v>0</v>
      </c>
      <c r="AD1386" s="10">
        <v>0</v>
      </c>
      <c r="AE1386" s="10">
        <v>0</v>
      </c>
      <c r="AF1386" s="10">
        <v>1</v>
      </c>
      <c r="AG1386" s="10">
        <v>0</v>
      </c>
      <c r="AH1386" s="10">
        <v>0</v>
      </c>
      <c r="AI1386" s="10">
        <v>0</v>
      </c>
      <c r="AJ1386" s="10">
        <v>0</v>
      </c>
      <c r="AK1386" s="10">
        <v>0</v>
      </c>
      <c r="AL1386" s="10">
        <v>0</v>
      </c>
      <c r="AM1386" s="10">
        <v>0</v>
      </c>
      <c r="AN1386" s="10">
        <v>0</v>
      </c>
      <c r="AO1386" s="10">
        <v>0</v>
      </c>
      <c r="AP1386" s="10">
        <v>0</v>
      </c>
      <c r="AQ1386" s="10">
        <v>0</v>
      </c>
      <c r="AR1386" s="10">
        <v>1</v>
      </c>
      <c r="AS1386" s="10">
        <v>0</v>
      </c>
      <c r="AT1386" s="10">
        <v>0</v>
      </c>
      <c r="AU1386" s="10">
        <v>0</v>
      </c>
      <c r="AV1386" s="10">
        <v>0</v>
      </c>
      <c r="AW1386" s="10">
        <v>0</v>
      </c>
      <c r="AX1386" s="10">
        <v>1500000000</v>
      </c>
      <c r="AY1386" s="10">
        <v>0</v>
      </c>
      <c r="AZ1386" s="10">
        <v>0</v>
      </c>
      <c r="BA1386" s="10">
        <v>0</v>
      </c>
      <c r="BB1386" s="10">
        <v>0</v>
      </c>
      <c r="BC1386" s="10">
        <v>0</v>
      </c>
      <c r="BD1386" s="10">
        <v>0</v>
      </c>
      <c r="BE1386" s="10">
        <v>0</v>
      </c>
      <c r="BF1386" s="10">
        <v>0</v>
      </c>
      <c r="BG1386" s="10">
        <v>0</v>
      </c>
      <c r="BH1386" s="10">
        <v>0</v>
      </c>
      <c r="BI1386" s="10">
        <v>0</v>
      </c>
      <c r="BJ1386" s="10" t="s">
        <v>9</v>
      </c>
      <c r="BK1386" s="10" t="s">
        <v>9</v>
      </c>
      <c r="BL1386" s="10" t="s">
        <v>9</v>
      </c>
      <c r="BM1386" s="2">
        <f t="shared" si="211"/>
        <v>0</v>
      </c>
      <c r="BN1386" s="2">
        <f t="shared" si="212"/>
        <v>0</v>
      </c>
      <c r="BO1386" s="2">
        <f t="shared" si="213"/>
        <v>1500</v>
      </c>
      <c r="BP1386" s="2">
        <f t="shared" si="214"/>
        <v>0</v>
      </c>
      <c r="BQ1386" s="2">
        <f t="shared" si="215"/>
        <v>0</v>
      </c>
      <c r="BR1386" s="2">
        <f t="shared" si="216"/>
        <v>0</v>
      </c>
      <c r="BS1386" s="2">
        <f t="shared" si="217"/>
        <v>0</v>
      </c>
      <c r="BT1386" s="2">
        <f t="shared" si="218"/>
        <v>0</v>
      </c>
      <c r="BU1386" s="2">
        <f t="shared" si="219"/>
        <v>0</v>
      </c>
      <c r="BV1386" s="2">
        <f t="shared" si="220"/>
        <v>0</v>
      </c>
    </row>
    <row r="1387" spans="1:74" x14ac:dyDescent="0.25">
      <c r="A1387">
        <v>16</v>
      </c>
      <c r="B1387" t="s">
        <v>0</v>
      </c>
      <c r="C1387" t="s">
        <v>668</v>
      </c>
      <c r="D1387">
        <v>2020</v>
      </c>
      <c r="E1387" t="s">
        <v>1</v>
      </c>
      <c r="F1387" t="s">
        <v>2</v>
      </c>
      <c r="G1387">
        <v>2</v>
      </c>
      <c r="H1387" t="s">
        <v>3</v>
      </c>
      <c r="I1387" t="s">
        <v>695</v>
      </c>
      <c r="J1387" t="s">
        <v>537</v>
      </c>
      <c r="K1387" t="s">
        <v>774</v>
      </c>
      <c r="L1387" t="s">
        <v>742</v>
      </c>
      <c r="M1387" t="s">
        <v>743</v>
      </c>
      <c r="N1387" t="s">
        <v>801</v>
      </c>
      <c r="O1387" t="s">
        <v>52</v>
      </c>
      <c r="P1387" t="s">
        <v>853</v>
      </c>
      <c r="Q1387" t="s">
        <v>542</v>
      </c>
      <c r="R1387">
        <v>0</v>
      </c>
      <c r="S1387" t="s">
        <v>7</v>
      </c>
      <c r="T1387">
        <v>229</v>
      </c>
      <c r="U1387" t="s">
        <v>545</v>
      </c>
      <c r="V1387" t="s">
        <v>4114</v>
      </c>
      <c r="W1387" t="s">
        <v>3216</v>
      </c>
      <c r="X1387">
        <v>1</v>
      </c>
      <c r="Y1387" t="s">
        <v>3220</v>
      </c>
      <c r="Z1387">
        <v>1</v>
      </c>
      <c r="AA1387" t="s">
        <v>924</v>
      </c>
      <c r="AB1387" t="s">
        <v>1593</v>
      </c>
      <c r="AC1387" s="10">
        <v>0.1</v>
      </c>
      <c r="AD1387" s="10">
        <v>0.09</v>
      </c>
      <c r="AE1387" s="10">
        <v>90</v>
      </c>
      <c r="AF1387" s="10">
        <v>0.2</v>
      </c>
      <c r="AG1387" s="10">
        <v>0</v>
      </c>
      <c r="AH1387" s="10">
        <v>0</v>
      </c>
      <c r="AI1387" s="10">
        <v>0.25</v>
      </c>
      <c r="AJ1387" s="10">
        <v>0</v>
      </c>
      <c r="AK1387" s="10">
        <v>0</v>
      </c>
      <c r="AL1387" s="10">
        <v>0.25</v>
      </c>
      <c r="AM1387" s="10">
        <v>0</v>
      </c>
      <c r="AN1387" s="10">
        <v>0</v>
      </c>
      <c r="AO1387" s="10">
        <v>0.2</v>
      </c>
      <c r="AP1387" s="10">
        <v>0</v>
      </c>
      <c r="AQ1387" s="10">
        <v>0</v>
      </c>
      <c r="AR1387" s="10">
        <v>1</v>
      </c>
      <c r="AS1387" s="10">
        <v>0.09</v>
      </c>
      <c r="AT1387" s="10">
        <v>9</v>
      </c>
      <c r="AU1387" s="10">
        <v>393000000</v>
      </c>
      <c r="AV1387" s="10">
        <v>79000000</v>
      </c>
      <c r="AW1387" s="10">
        <v>20.100000000000001</v>
      </c>
      <c r="AX1387" s="10">
        <v>434000000</v>
      </c>
      <c r="AY1387" s="10">
        <v>0</v>
      </c>
      <c r="AZ1387" s="10">
        <v>0</v>
      </c>
      <c r="BA1387" s="10">
        <v>480874851</v>
      </c>
      <c r="BB1387" s="10">
        <v>0</v>
      </c>
      <c r="BC1387" s="10">
        <v>0</v>
      </c>
      <c r="BD1387" s="10">
        <v>511511165</v>
      </c>
      <c r="BE1387" s="10">
        <v>0</v>
      </c>
      <c r="BF1387" s="10">
        <v>0</v>
      </c>
      <c r="BG1387" s="10">
        <v>502969093</v>
      </c>
      <c r="BH1387" s="10">
        <v>0</v>
      </c>
      <c r="BI1387" s="10">
        <v>0</v>
      </c>
      <c r="BJ1387" s="10" t="s">
        <v>9</v>
      </c>
      <c r="BK1387" s="10" t="s">
        <v>9</v>
      </c>
      <c r="BL1387" s="10" t="s">
        <v>9</v>
      </c>
      <c r="BM1387" s="2">
        <f t="shared" si="211"/>
        <v>393</v>
      </c>
      <c r="BN1387" s="2">
        <f t="shared" si="212"/>
        <v>79</v>
      </c>
      <c r="BO1387" s="2">
        <f t="shared" si="213"/>
        <v>434</v>
      </c>
      <c r="BP1387" s="2">
        <f t="shared" si="214"/>
        <v>0</v>
      </c>
      <c r="BQ1387" s="2">
        <f t="shared" si="215"/>
        <v>480.87485099999998</v>
      </c>
      <c r="BR1387" s="2">
        <f t="shared" si="216"/>
        <v>0</v>
      </c>
      <c r="BS1387" s="2">
        <f t="shared" si="217"/>
        <v>511.51116500000001</v>
      </c>
      <c r="BT1387" s="2">
        <f t="shared" si="218"/>
        <v>0</v>
      </c>
      <c r="BU1387" s="2">
        <f t="shared" si="219"/>
        <v>502.96909299999999</v>
      </c>
      <c r="BV1387" s="2">
        <f t="shared" si="220"/>
        <v>0</v>
      </c>
    </row>
    <row r="1388" spans="1:74" x14ac:dyDescent="0.25">
      <c r="A1388">
        <v>16</v>
      </c>
      <c r="B1388" t="s">
        <v>0</v>
      </c>
      <c r="C1388" t="s">
        <v>668</v>
      </c>
      <c r="D1388">
        <v>2020</v>
      </c>
      <c r="E1388" t="s">
        <v>1</v>
      </c>
      <c r="F1388" t="s">
        <v>2</v>
      </c>
      <c r="G1388">
        <v>2</v>
      </c>
      <c r="H1388" t="s">
        <v>3</v>
      </c>
      <c r="I1388" t="s">
        <v>695</v>
      </c>
      <c r="J1388" t="s">
        <v>537</v>
      </c>
      <c r="K1388" t="s">
        <v>774</v>
      </c>
      <c r="L1388" t="s">
        <v>742</v>
      </c>
      <c r="M1388" t="s">
        <v>743</v>
      </c>
      <c r="N1388" t="s">
        <v>801</v>
      </c>
      <c r="O1388" t="s">
        <v>52</v>
      </c>
      <c r="P1388" t="s">
        <v>853</v>
      </c>
      <c r="Q1388" t="s">
        <v>542</v>
      </c>
      <c r="R1388">
        <v>0</v>
      </c>
      <c r="S1388" t="s">
        <v>7</v>
      </c>
      <c r="T1388">
        <v>231</v>
      </c>
      <c r="U1388" t="s">
        <v>546</v>
      </c>
      <c r="V1388" t="s">
        <v>4114</v>
      </c>
      <c r="W1388" t="s">
        <v>3216</v>
      </c>
      <c r="X1388">
        <v>3</v>
      </c>
      <c r="Y1388" t="s">
        <v>3221</v>
      </c>
      <c r="Z1388">
        <v>1</v>
      </c>
      <c r="AA1388" t="s">
        <v>924</v>
      </c>
      <c r="AB1388" t="s">
        <v>1593</v>
      </c>
      <c r="AC1388" s="10">
        <v>0.1</v>
      </c>
      <c r="AD1388" s="10">
        <v>0.1</v>
      </c>
      <c r="AE1388" s="10">
        <v>100</v>
      </c>
      <c r="AF1388" s="10">
        <v>0.2</v>
      </c>
      <c r="AG1388" s="10">
        <v>0</v>
      </c>
      <c r="AH1388" s="10">
        <v>0</v>
      </c>
      <c r="AI1388" s="10">
        <v>0.25</v>
      </c>
      <c r="AJ1388" s="10">
        <v>0</v>
      </c>
      <c r="AK1388" s="10">
        <v>0</v>
      </c>
      <c r="AL1388" s="10">
        <v>0.3</v>
      </c>
      <c r="AM1388" s="10">
        <v>0</v>
      </c>
      <c r="AN1388" s="10">
        <v>0</v>
      </c>
      <c r="AO1388" s="10">
        <v>0.15</v>
      </c>
      <c r="AP1388" s="10">
        <v>0</v>
      </c>
      <c r="AQ1388" s="10">
        <v>0</v>
      </c>
      <c r="AR1388" s="10">
        <v>1</v>
      </c>
      <c r="AS1388" s="10">
        <v>0.1</v>
      </c>
      <c r="AT1388" s="10">
        <v>10</v>
      </c>
      <c r="AU1388" s="10">
        <v>377000000</v>
      </c>
      <c r="AV1388" s="10">
        <v>376949999</v>
      </c>
      <c r="AW1388" s="10">
        <v>99.99</v>
      </c>
      <c r="AX1388" s="10">
        <v>442000000</v>
      </c>
      <c r="AY1388" s="10">
        <v>0</v>
      </c>
      <c r="AZ1388" s="10">
        <v>0</v>
      </c>
      <c r="BA1388" s="10">
        <v>489387946</v>
      </c>
      <c r="BB1388" s="10">
        <v>0</v>
      </c>
      <c r="BC1388" s="10">
        <v>0</v>
      </c>
      <c r="BD1388" s="10">
        <v>520566626</v>
      </c>
      <c r="BE1388" s="10">
        <v>0</v>
      </c>
      <c r="BF1388" s="10">
        <v>0</v>
      </c>
      <c r="BG1388" s="10">
        <v>511873331</v>
      </c>
      <c r="BH1388" s="10">
        <v>0</v>
      </c>
      <c r="BI1388" s="10">
        <v>0</v>
      </c>
      <c r="BJ1388" s="10" t="s">
        <v>9</v>
      </c>
      <c r="BK1388" s="10" t="s">
        <v>9</v>
      </c>
      <c r="BL1388" s="10" t="s">
        <v>9</v>
      </c>
      <c r="BM1388" s="2">
        <f t="shared" si="211"/>
        <v>377</v>
      </c>
      <c r="BN1388" s="2">
        <f t="shared" si="212"/>
        <v>376.94999899999999</v>
      </c>
      <c r="BO1388" s="2">
        <f t="shared" si="213"/>
        <v>442</v>
      </c>
      <c r="BP1388" s="2">
        <f t="shared" si="214"/>
        <v>0</v>
      </c>
      <c r="BQ1388" s="2">
        <f t="shared" si="215"/>
        <v>489.387946</v>
      </c>
      <c r="BR1388" s="2">
        <f t="shared" si="216"/>
        <v>0</v>
      </c>
      <c r="BS1388" s="2">
        <f t="shared" si="217"/>
        <v>520.56662600000004</v>
      </c>
      <c r="BT1388" s="2">
        <f t="shared" si="218"/>
        <v>0</v>
      </c>
      <c r="BU1388" s="2">
        <f t="shared" si="219"/>
        <v>511.87333100000001</v>
      </c>
      <c r="BV1388" s="2">
        <f t="shared" si="220"/>
        <v>0</v>
      </c>
    </row>
    <row r="1389" spans="1:74" x14ac:dyDescent="0.25">
      <c r="A1389">
        <v>16</v>
      </c>
      <c r="B1389" t="s">
        <v>0</v>
      </c>
      <c r="C1389" t="s">
        <v>668</v>
      </c>
      <c r="D1389">
        <v>2020</v>
      </c>
      <c r="E1389" t="s">
        <v>1</v>
      </c>
      <c r="F1389" t="s">
        <v>2</v>
      </c>
      <c r="G1389">
        <v>2</v>
      </c>
      <c r="H1389" t="s">
        <v>3</v>
      </c>
      <c r="I1389" t="s">
        <v>695</v>
      </c>
      <c r="J1389" t="s">
        <v>537</v>
      </c>
      <c r="K1389" t="s">
        <v>774</v>
      </c>
      <c r="L1389" t="s">
        <v>742</v>
      </c>
      <c r="M1389" t="s">
        <v>743</v>
      </c>
      <c r="N1389" t="s">
        <v>799</v>
      </c>
      <c r="O1389" t="s">
        <v>13</v>
      </c>
      <c r="P1389" t="s">
        <v>809</v>
      </c>
      <c r="Q1389" t="s">
        <v>55</v>
      </c>
      <c r="R1389">
        <v>0</v>
      </c>
      <c r="S1389" t="s">
        <v>7</v>
      </c>
      <c r="T1389">
        <v>312</v>
      </c>
      <c r="U1389" t="s">
        <v>547</v>
      </c>
      <c r="V1389" t="s">
        <v>4115</v>
      </c>
      <c r="W1389" t="s">
        <v>3222</v>
      </c>
      <c r="X1389">
        <v>1</v>
      </c>
      <c r="Y1389" t="s">
        <v>3223</v>
      </c>
      <c r="Z1389">
        <v>1</v>
      </c>
      <c r="AA1389" t="s">
        <v>924</v>
      </c>
      <c r="AB1389" t="s">
        <v>1593</v>
      </c>
      <c r="AC1389" s="10">
        <v>0.1</v>
      </c>
      <c r="AD1389" s="10">
        <v>0.06</v>
      </c>
      <c r="AE1389" s="10">
        <v>60</v>
      </c>
      <c r="AF1389" s="10">
        <v>0.25</v>
      </c>
      <c r="AG1389" s="10">
        <v>0</v>
      </c>
      <c r="AH1389" s="10">
        <v>0</v>
      </c>
      <c r="AI1389" s="10">
        <v>0.25</v>
      </c>
      <c r="AJ1389" s="10">
        <v>0</v>
      </c>
      <c r="AK1389" s="10">
        <v>0</v>
      </c>
      <c r="AL1389" s="10">
        <v>0.2</v>
      </c>
      <c r="AM1389" s="10">
        <v>0</v>
      </c>
      <c r="AN1389" s="10">
        <v>0</v>
      </c>
      <c r="AO1389" s="10">
        <v>0.2</v>
      </c>
      <c r="AP1389" s="10">
        <v>0</v>
      </c>
      <c r="AQ1389" s="10">
        <v>0</v>
      </c>
      <c r="AR1389" s="10">
        <v>1</v>
      </c>
      <c r="AS1389" s="10">
        <v>0.06</v>
      </c>
      <c r="AT1389" s="10">
        <v>6</v>
      </c>
      <c r="AU1389" s="10">
        <v>910000000</v>
      </c>
      <c r="AV1389" s="10">
        <v>839630014</v>
      </c>
      <c r="AW1389" s="10">
        <v>92.27</v>
      </c>
      <c r="AX1389" s="10">
        <v>1650000000</v>
      </c>
      <c r="AY1389" s="10">
        <v>0</v>
      </c>
      <c r="AZ1389" s="10">
        <v>0</v>
      </c>
      <c r="BA1389" s="10">
        <v>1826864265</v>
      </c>
      <c r="BB1389" s="10">
        <v>0</v>
      </c>
      <c r="BC1389" s="10">
        <v>0</v>
      </c>
      <c r="BD1389" s="10">
        <v>1943252942</v>
      </c>
      <c r="BE1389" s="10">
        <v>0</v>
      </c>
      <c r="BF1389" s="10">
        <v>0</v>
      </c>
      <c r="BG1389" s="10">
        <v>1910801244</v>
      </c>
      <c r="BH1389" s="10">
        <v>0</v>
      </c>
      <c r="BI1389" s="10">
        <v>0</v>
      </c>
      <c r="BJ1389" s="10" t="s">
        <v>9</v>
      </c>
      <c r="BK1389" s="10" t="s">
        <v>9</v>
      </c>
      <c r="BL1389" s="10" t="s">
        <v>9</v>
      </c>
      <c r="BM1389" s="2">
        <f t="shared" si="211"/>
        <v>910</v>
      </c>
      <c r="BN1389" s="2">
        <f t="shared" si="212"/>
        <v>839.63001399999996</v>
      </c>
      <c r="BO1389" s="2">
        <f t="shared" si="213"/>
        <v>1650</v>
      </c>
      <c r="BP1389" s="2">
        <f t="shared" si="214"/>
        <v>0</v>
      </c>
      <c r="BQ1389" s="2">
        <f t="shared" si="215"/>
        <v>1826.8642649999999</v>
      </c>
      <c r="BR1389" s="2">
        <f t="shared" si="216"/>
        <v>0</v>
      </c>
      <c r="BS1389" s="2">
        <f t="shared" si="217"/>
        <v>1943.2529420000001</v>
      </c>
      <c r="BT1389" s="2">
        <f t="shared" si="218"/>
        <v>0</v>
      </c>
      <c r="BU1389" s="2">
        <f t="shared" si="219"/>
        <v>1910.801244</v>
      </c>
      <c r="BV1389" s="2">
        <f t="shared" si="220"/>
        <v>0</v>
      </c>
    </row>
    <row r="1390" spans="1:74" x14ac:dyDescent="0.25">
      <c r="A1390">
        <v>16</v>
      </c>
      <c r="B1390" t="s">
        <v>0</v>
      </c>
      <c r="C1390" t="s">
        <v>668</v>
      </c>
      <c r="D1390">
        <v>2020</v>
      </c>
      <c r="E1390" t="s">
        <v>1</v>
      </c>
      <c r="F1390" t="s">
        <v>2</v>
      </c>
      <c r="G1390">
        <v>2</v>
      </c>
      <c r="H1390" t="s">
        <v>3</v>
      </c>
      <c r="I1390" t="s">
        <v>695</v>
      </c>
      <c r="J1390" t="s">
        <v>537</v>
      </c>
      <c r="K1390" t="s">
        <v>774</v>
      </c>
      <c r="L1390" t="s">
        <v>742</v>
      </c>
      <c r="M1390" t="s">
        <v>743</v>
      </c>
      <c r="N1390" t="s">
        <v>799</v>
      </c>
      <c r="O1390" t="s">
        <v>13</v>
      </c>
      <c r="P1390" t="s">
        <v>809</v>
      </c>
      <c r="Q1390" t="s">
        <v>55</v>
      </c>
      <c r="R1390">
        <v>0</v>
      </c>
      <c r="S1390" t="s">
        <v>7</v>
      </c>
      <c r="T1390">
        <v>312</v>
      </c>
      <c r="U1390" t="s">
        <v>547</v>
      </c>
      <c r="V1390" t="s">
        <v>4115</v>
      </c>
      <c r="W1390" t="s">
        <v>3222</v>
      </c>
      <c r="X1390">
        <v>2</v>
      </c>
      <c r="Y1390" t="s">
        <v>3224</v>
      </c>
      <c r="Z1390">
        <v>1</v>
      </c>
      <c r="AA1390" t="s">
        <v>924</v>
      </c>
      <c r="AB1390" t="s">
        <v>1593</v>
      </c>
      <c r="AC1390" s="10">
        <v>5</v>
      </c>
      <c r="AD1390" s="10">
        <v>5</v>
      </c>
      <c r="AE1390" s="10">
        <v>100</v>
      </c>
      <c r="AF1390" s="10">
        <v>10</v>
      </c>
      <c r="AG1390" s="10">
        <v>0</v>
      </c>
      <c r="AH1390" s="10">
        <v>0</v>
      </c>
      <c r="AI1390" s="10">
        <v>12</v>
      </c>
      <c r="AJ1390" s="10">
        <v>0</v>
      </c>
      <c r="AK1390" s="10">
        <v>0</v>
      </c>
      <c r="AL1390" s="10">
        <v>12</v>
      </c>
      <c r="AM1390" s="10">
        <v>0</v>
      </c>
      <c r="AN1390" s="10">
        <v>0</v>
      </c>
      <c r="AO1390" s="10">
        <v>11</v>
      </c>
      <c r="AP1390" s="10">
        <v>0</v>
      </c>
      <c r="AQ1390" s="10">
        <v>0</v>
      </c>
      <c r="AR1390" s="10">
        <v>50</v>
      </c>
      <c r="AS1390" s="10">
        <v>5</v>
      </c>
      <c r="AT1390" s="10">
        <v>10</v>
      </c>
      <c r="AU1390" s="10">
        <v>10000000</v>
      </c>
      <c r="AV1390" s="10">
        <v>9924017</v>
      </c>
      <c r="AW1390" s="10">
        <v>99.2</v>
      </c>
      <c r="AX1390" s="10">
        <v>29000000</v>
      </c>
      <c r="AY1390" s="10">
        <v>0</v>
      </c>
      <c r="AZ1390" s="10">
        <v>0</v>
      </c>
      <c r="BA1390" s="10">
        <v>32211713</v>
      </c>
      <c r="BB1390" s="10">
        <v>0</v>
      </c>
      <c r="BC1390" s="10">
        <v>0</v>
      </c>
      <c r="BD1390" s="10">
        <v>34263906</v>
      </c>
      <c r="BE1390" s="10">
        <v>0</v>
      </c>
      <c r="BF1390" s="10">
        <v>0</v>
      </c>
      <c r="BG1390" s="10">
        <v>33691710</v>
      </c>
      <c r="BH1390" s="10">
        <v>0</v>
      </c>
      <c r="BI1390" s="10">
        <v>0</v>
      </c>
      <c r="BJ1390" s="10" t="s">
        <v>9</v>
      </c>
      <c r="BK1390" s="10" t="s">
        <v>9</v>
      </c>
      <c r="BL1390" s="10" t="s">
        <v>9</v>
      </c>
      <c r="BM1390" s="2">
        <f t="shared" si="211"/>
        <v>10</v>
      </c>
      <c r="BN1390" s="2">
        <f t="shared" si="212"/>
        <v>9.9240169999999992</v>
      </c>
      <c r="BO1390" s="2">
        <f t="shared" si="213"/>
        <v>29</v>
      </c>
      <c r="BP1390" s="2">
        <f t="shared" si="214"/>
        <v>0</v>
      </c>
      <c r="BQ1390" s="2">
        <f t="shared" si="215"/>
        <v>32.211713000000003</v>
      </c>
      <c r="BR1390" s="2">
        <f t="shared" si="216"/>
        <v>0</v>
      </c>
      <c r="BS1390" s="2">
        <f t="shared" si="217"/>
        <v>34.263905999999999</v>
      </c>
      <c r="BT1390" s="2">
        <f t="shared" si="218"/>
        <v>0</v>
      </c>
      <c r="BU1390" s="2">
        <f t="shared" si="219"/>
        <v>33.69171</v>
      </c>
      <c r="BV1390" s="2">
        <f t="shared" si="220"/>
        <v>0</v>
      </c>
    </row>
    <row r="1391" spans="1:74" x14ac:dyDescent="0.25">
      <c r="A1391">
        <v>16</v>
      </c>
      <c r="B1391" t="s">
        <v>0</v>
      </c>
      <c r="C1391" t="s">
        <v>668</v>
      </c>
      <c r="D1391">
        <v>2020</v>
      </c>
      <c r="E1391" t="s">
        <v>1</v>
      </c>
      <c r="F1391" t="s">
        <v>2</v>
      </c>
      <c r="G1391">
        <v>2</v>
      </c>
      <c r="H1391" t="s">
        <v>3</v>
      </c>
      <c r="I1391" t="s">
        <v>695</v>
      </c>
      <c r="J1391" t="s">
        <v>537</v>
      </c>
      <c r="K1391" t="s">
        <v>774</v>
      </c>
      <c r="L1391" t="s">
        <v>742</v>
      </c>
      <c r="M1391" t="s">
        <v>743</v>
      </c>
      <c r="N1391" t="s">
        <v>798</v>
      </c>
      <c r="O1391" t="s">
        <v>5</v>
      </c>
      <c r="P1391" t="s">
        <v>803</v>
      </c>
      <c r="Q1391" t="s">
        <v>6</v>
      </c>
      <c r="R1391">
        <v>0</v>
      </c>
      <c r="S1391" t="s">
        <v>7</v>
      </c>
      <c r="T1391">
        <v>493</v>
      </c>
      <c r="U1391" t="s">
        <v>8</v>
      </c>
      <c r="V1391" t="s">
        <v>4116</v>
      </c>
      <c r="W1391" t="s">
        <v>3225</v>
      </c>
      <c r="X1391">
        <v>1</v>
      </c>
      <c r="Y1391" t="s">
        <v>3226</v>
      </c>
      <c r="Z1391">
        <v>1</v>
      </c>
      <c r="AA1391" t="s">
        <v>924</v>
      </c>
      <c r="AB1391" t="s">
        <v>1593</v>
      </c>
      <c r="AC1391" s="10">
        <v>2</v>
      </c>
      <c r="AD1391" s="10">
        <v>1.97</v>
      </c>
      <c r="AE1391" s="10">
        <v>98.5</v>
      </c>
      <c r="AF1391" s="10">
        <v>3</v>
      </c>
      <c r="AG1391" s="10">
        <v>0</v>
      </c>
      <c r="AH1391" s="10">
        <v>0</v>
      </c>
      <c r="AI1391" s="10">
        <v>3</v>
      </c>
      <c r="AJ1391" s="10">
        <v>0</v>
      </c>
      <c r="AK1391" s="10">
        <v>0</v>
      </c>
      <c r="AL1391" s="10">
        <v>1</v>
      </c>
      <c r="AM1391" s="10">
        <v>0</v>
      </c>
      <c r="AN1391" s="10">
        <v>0</v>
      </c>
      <c r="AO1391" s="10">
        <v>1</v>
      </c>
      <c r="AP1391" s="10">
        <v>0</v>
      </c>
      <c r="AQ1391" s="10">
        <v>0</v>
      </c>
      <c r="AR1391" s="10">
        <v>10</v>
      </c>
      <c r="AS1391" s="10">
        <v>1.97</v>
      </c>
      <c r="AT1391" s="10">
        <v>19.7</v>
      </c>
      <c r="AU1391" s="10">
        <v>1950458252</v>
      </c>
      <c r="AV1391" s="10">
        <v>1950306003</v>
      </c>
      <c r="AW1391" s="10">
        <v>99.99</v>
      </c>
      <c r="AX1391" s="10">
        <v>3837341310</v>
      </c>
      <c r="AY1391" s="10">
        <v>0</v>
      </c>
      <c r="AZ1391" s="10">
        <v>0</v>
      </c>
      <c r="BA1391" s="10">
        <v>2494106880</v>
      </c>
      <c r="BB1391" s="10">
        <v>0</v>
      </c>
      <c r="BC1391" s="10">
        <v>0</v>
      </c>
      <c r="BD1391" s="10">
        <v>2653005275</v>
      </c>
      <c r="BE1391" s="10">
        <v>0</v>
      </c>
      <c r="BF1391" s="10">
        <v>0</v>
      </c>
      <c r="BG1391" s="10">
        <v>2608700943</v>
      </c>
      <c r="BH1391" s="10">
        <v>0</v>
      </c>
      <c r="BI1391" s="10">
        <v>0</v>
      </c>
      <c r="BJ1391" s="10" t="s">
        <v>9</v>
      </c>
      <c r="BK1391" s="10" t="s">
        <v>9</v>
      </c>
      <c r="BL1391" s="10" t="s">
        <v>9</v>
      </c>
      <c r="BM1391" s="2">
        <f t="shared" si="211"/>
        <v>1950.4582519999999</v>
      </c>
      <c r="BN1391" s="2">
        <f t="shared" si="212"/>
        <v>1950.3060029999999</v>
      </c>
      <c r="BO1391" s="2">
        <f t="shared" si="213"/>
        <v>3837.3413099999998</v>
      </c>
      <c r="BP1391" s="2">
        <f t="shared" si="214"/>
        <v>0</v>
      </c>
      <c r="BQ1391" s="2">
        <f t="shared" si="215"/>
        <v>2494.1068799999998</v>
      </c>
      <c r="BR1391" s="2">
        <f t="shared" si="216"/>
        <v>0</v>
      </c>
      <c r="BS1391" s="2">
        <f t="shared" si="217"/>
        <v>2653.005275</v>
      </c>
      <c r="BT1391" s="2">
        <f t="shared" si="218"/>
        <v>0</v>
      </c>
      <c r="BU1391" s="2">
        <f t="shared" si="219"/>
        <v>2608.7009429999998</v>
      </c>
      <c r="BV1391" s="2">
        <f t="shared" si="220"/>
        <v>0</v>
      </c>
    </row>
    <row r="1392" spans="1:74" x14ac:dyDescent="0.25">
      <c r="A1392">
        <v>16</v>
      </c>
      <c r="B1392" t="s">
        <v>0</v>
      </c>
      <c r="C1392" t="s">
        <v>668</v>
      </c>
      <c r="D1392">
        <v>2020</v>
      </c>
      <c r="E1392" t="s">
        <v>1</v>
      </c>
      <c r="F1392" t="s">
        <v>2</v>
      </c>
      <c r="G1392">
        <v>2</v>
      </c>
      <c r="H1392" t="s">
        <v>3</v>
      </c>
      <c r="I1392" t="s">
        <v>695</v>
      </c>
      <c r="J1392" t="s">
        <v>537</v>
      </c>
      <c r="K1392" t="s">
        <v>774</v>
      </c>
      <c r="L1392" t="s">
        <v>742</v>
      </c>
      <c r="M1392" t="s">
        <v>743</v>
      </c>
      <c r="N1392" t="s">
        <v>798</v>
      </c>
      <c r="O1392" t="s">
        <v>5</v>
      </c>
      <c r="P1392" t="s">
        <v>803</v>
      </c>
      <c r="Q1392" t="s">
        <v>6</v>
      </c>
      <c r="R1392">
        <v>0</v>
      </c>
      <c r="S1392" t="s">
        <v>7</v>
      </c>
      <c r="T1392">
        <v>493</v>
      </c>
      <c r="U1392" t="s">
        <v>8</v>
      </c>
      <c r="V1392" t="s">
        <v>4116</v>
      </c>
      <c r="W1392" t="s">
        <v>3225</v>
      </c>
      <c r="X1392">
        <v>2</v>
      </c>
      <c r="Y1392" t="s">
        <v>3227</v>
      </c>
      <c r="Z1392">
        <v>2</v>
      </c>
      <c r="AA1392" t="s">
        <v>920</v>
      </c>
      <c r="AB1392" t="s">
        <v>1593</v>
      </c>
      <c r="AC1392" s="10">
        <v>100</v>
      </c>
      <c r="AD1392" s="10">
        <v>100</v>
      </c>
      <c r="AE1392" s="10">
        <v>100</v>
      </c>
      <c r="AF1392" s="10">
        <v>100</v>
      </c>
      <c r="AG1392" s="10">
        <v>0</v>
      </c>
      <c r="AH1392" s="10">
        <v>0</v>
      </c>
      <c r="AI1392" s="10">
        <v>100</v>
      </c>
      <c r="AJ1392" s="10">
        <v>0</v>
      </c>
      <c r="AK1392" s="10">
        <v>0</v>
      </c>
      <c r="AL1392" s="10">
        <v>100</v>
      </c>
      <c r="AM1392" s="10">
        <v>0</v>
      </c>
      <c r="AN1392" s="10">
        <v>0</v>
      </c>
      <c r="AO1392" s="10">
        <v>100</v>
      </c>
      <c r="AP1392" s="10">
        <v>0</v>
      </c>
      <c r="AQ1392" s="10">
        <v>0</v>
      </c>
      <c r="AR1392" s="10" t="s">
        <v>7</v>
      </c>
      <c r="AS1392" s="10" t="s">
        <v>7</v>
      </c>
      <c r="AT1392" s="10" t="s">
        <v>7</v>
      </c>
      <c r="AU1392" s="10">
        <v>3464865842</v>
      </c>
      <c r="AV1392" s="10">
        <v>3420567754</v>
      </c>
      <c r="AW1392" s="10">
        <v>98.72</v>
      </c>
      <c r="AX1392" s="10">
        <v>1287448484</v>
      </c>
      <c r="AY1392" s="10">
        <v>0</v>
      </c>
      <c r="AZ1392" s="10">
        <v>0</v>
      </c>
      <c r="BA1392" s="10">
        <v>861588738</v>
      </c>
      <c r="BB1392" s="10">
        <v>0</v>
      </c>
      <c r="BC1392" s="10">
        <v>0</v>
      </c>
      <c r="BD1392" s="10">
        <v>916480158</v>
      </c>
      <c r="BE1392" s="10">
        <v>0</v>
      </c>
      <c r="BF1392" s="10">
        <v>0</v>
      </c>
      <c r="BG1392" s="10">
        <v>901175234</v>
      </c>
      <c r="BH1392" s="10">
        <v>0</v>
      </c>
      <c r="BI1392" s="10">
        <v>0</v>
      </c>
      <c r="BJ1392" s="10" t="s">
        <v>9</v>
      </c>
      <c r="BK1392" s="10" t="s">
        <v>9</v>
      </c>
      <c r="BL1392" s="10" t="s">
        <v>9</v>
      </c>
      <c r="BM1392" s="2">
        <f t="shared" si="211"/>
        <v>3464.8658420000002</v>
      </c>
      <c r="BN1392" s="2">
        <f t="shared" si="212"/>
        <v>3420.5677540000001</v>
      </c>
      <c r="BO1392" s="2">
        <f t="shared" si="213"/>
        <v>1287.448484</v>
      </c>
      <c r="BP1392" s="2">
        <f t="shared" si="214"/>
        <v>0</v>
      </c>
      <c r="BQ1392" s="2">
        <f t="shared" si="215"/>
        <v>861.58873800000003</v>
      </c>
      <c r="BR1392" s="2">
        <f t="shared" si="216"/>
        <v>0</v>
      </c>
      <c r="BS1392" s="2">
        <f t="shared" si="217"/>
        <v>916.48015799999996</v>
      </c>
      <c r="BT1392" s="2">
        <f t="shared" si="218"/>
        <v>0</v>
      </c>
      <c r="BU1392" s="2">
        <f t="shared" si="219"/>
        <v>901.17523400000005</v>
      </c>
      <c r="BV1392" s="2">
        <f t="shared" si="220"/>
        <v>0</v>
      </c>
    </row>
    <row r="1393" spans="1:74" x14ac:dyDescent="0.25">
      <c r="A1393">
        <v>16</v>
      </c>
      <c r="B1393" t="s">
        <v>0</v>
      </c>
      <c r="C1393" t="s">
        <v>668</v>
      </c>
      <c r="D1393">
        <v>2020</v>
      </c>
      <c r="E1393" t="s">
        <v>1</v>
      </c>
      <c r="F1393" t="s">
        <v>2</v>
      </c>
      <c r="G1393">
        <v>2</v>
      </c>
      <c r="H1393" t="s">
        <v>3</v>
      </c>
      <c r="I1393" t="s">
        <v>695</v>
      </c>
      <c r="J1393" t="s">
        <v>537</v>
      </c>
      <c r="K1393" t="s">
        <v>774</v>
      </c>
      <c r="L1393" t="s">
        <v>742</v>
      </c>
      <c r="M1393" t="s">
        <v>743</v>
      </c>
      <c r="N1393" t="s">
        <v>798</v>
      </c>
      <c r="O1393" t="s">
        <v>5</v>
      </c>
      <c r="P1393" t="s">
        <v>803</v>
      </c>
      <c r="Q1393" t="s">
        <v>6</v>
      </c>
      <c r="R1393">
        <v>0</v>
      </c>
      <c r="S1393" t="s">
        <v>7</v>
      </c>
      <c r="T1393">
        <v>539</v>
      </c>
      <c r="U1393" t="s">
        <v>235</v>
      </c>
      <c r="V1393" t="s">
        <v>4116</v>
      </c>
      <c r="W1393" t="s">
        <v>3225</v>
      </c>
      <c r="X1393">
        <v>3</v>
      </c>
      <c r="Y1393" t="s">
        <v>3228</v>
      </c>
      <c r="Z1393">
        <v>2</v>
      </c>
      <c r="AA1393" t="s">
        <v>920</v>
      </c>
      <c r="AB1393" t="s">
        <v>1593</v>
      </c>
      <c r="AC1393" s="10">
        <v>100</v>
      </c>
      <c r="AD1393" s="10">
        <v>100</v>
      </c>
      <c r="AE1393" s="10">
        <v>100</v>
      </c>
      <c r="AF1393" s="10">
        <v>100</v>
      </c>
      <c r="AG1393" s="10">
        <v>0</v>
      </c>
      <c r="AH1393" s="10">
        <v>0</v>
      </c>
      <c r="AI1393" s="10">
        <v>100</v>
      </c>
      <c r="AJ1393" s="10">
        <v>0</v>
      </c>
      <c r="AK1393" s="10">
        <v>0</v>
      </c>
      <c r="AL1393" s="10">
        <v>100</v>
      </c>
      <c r="AM1393" s="10">
        <v>0</v>
      </c>
      <c r="AN1393" s="10">
        <v>0</v>
      </c>
      <c r="AO1393" s="10">
        <v>100</v>
      </c>
      <c r="AP1393" s="10">
        <v>0</v>
      </c>
      <c r="AQ1393" s="10">
        <v>0</v>
      </c>
      <c r="AR1393" s="10" t="s">
        <v>7</v>
      </c>
      <c r="AS1393" s="10" t="s">
        <v>7</v>
      </c>
      <c r="AT1393" s="10" t="s">
        <v>7</v>
      </c>
      <c r="AU1393" s="10">
        <v>200000000</v>
      </c>
      <c r="AV1393" s="10">
        <v>182901719</v>
      </c>
      <c r="AW1393" s="10">
        <v>91.45</v>
      </c>
      <c r="AX1393" s="10">
        <v>208210206</v>
      </c>
      <c r="AY1393" s="10">
        <v>0</v>
      </c>
      <c r="AZ1393" s="10">
        <v>0</v>
      </c>
      <c r="BA1393" s="10">
        <v>299108759</v>
      </c>
      <c r="BB1393" s="10">
        <v>0</v>
      </c>
      <c r="BC1393" s="10">
        <v>0</v>
      </c>
      <c r="BD1393" s="10">
        <v>318164839</v>
      </c>
      <c r="BE1393" s="10">
        <v>0</v>
      </c>
      <c r="BF1393" s="10">
        <v>0</v>
      </c>
      <c r="BG1393" s="10">
        <v>312851589</v>
      </c>
      <c r="BH1393" s="10">
        <v>0</v>
      </c>
      <c r="BI1393" s="10">
        <v>0</v>
      </c>
      <c r="BJ1393" s="10" t="s">
        <v>9</v>
      </c>
      <c r="BK1393" s="10" t="s">
        <v>9</v>
      </c>
      <c r="BL1393" s="10" t="s">
        <v>9</v>
      </c>
      <c r="BM1393" s="2">
        <f t="shared" si="211"/>
        <v>200</v>
      </c>
      <c r="BN1393" s="2">
        <f t="shared" si="212"/>
        <v>182.90171900000001</v>
      </c>
      <c r="BO1393" s="2">
        <f t="shared" si="213"/>
        <v>208.210206</v>
      </c>
      <c r="BP1393" s="2">
        <f t="shared" si="214"/>
        <v>0</v>
      </c>
      <c r="BQ1393" s="2">
        <f t="shared" si="215"/>
        <v>299.10875900000002</v>
      </c>
      <c r="BR1393" s="2">
        <f t="shared" si="216"/>
        <v>0</v>
      </c>
      <c r="BS1393" s="2">
        <f t="shared" si="217"/>
        <v>318.16483899999997</v>
      </c>
      <c r="BT1393" s="2">
        <f t="shared" si="218"/>
        <v>0</v>
      </c>
      <c r="BU1393" s="2">
        <f t="shared" si="219"/>
        <v>312.85158899999999</v>
      </c>
      <c r="BV1393" s="2">
        <f t="shared" si="220"/>
        <v>0</v>
      </c>
    </row>
    <row r="1394" spans="1:74" x14ac:dyDescent="0.25">
      <c r="A1394">
        <v>16</v>
      </c>
      <c r="B1394" t="s">
        <v>0</v>
      </c>
      <c r="C1394" t="s">
        <v>668</v>
      </c>
      <c r="D1394">
        <v>2020</v>
      </c>
      <c r="E1394" t="s">
        <v>1</v>
      </c>
      <c r="F1394" t="s">
        <v>2</v>
      </c>
      <c r="G1394">
        <v>2</v>
      </c>
      <c r="H1394" t="s">
        <v>3</v>
      </c>
      <c r="I1394" t="s">
        <v>696</v>
      </c>
      <c r="J1394" t="s">
        <v>548</v>
      </c>
      <c r="K1394" t="s">
        <v>775</v>
      </c>
      <c r="L1394" t="s">
        <v>751</v>
      </c>
      <c r="M1394" t="s">
        <v>752</v>
      </c>
      <c r="N1394" t="s">
        <v>800</v>
      </c>
      <c r="O1394" t="s">
        <v>37</v>
      </c>
      <c r="P1394" t="s">
        <v>799</v>
      </c>
      <c r="Q1394" t="s">
        <v>38</v>
      </c>
      <c r="R1394">
        <v>0</v>
      </c>
      <c r="S1394" t="s">
        <v>7</v>
      </c>
      <c r="T1394">
        <v>18</v>
      </c>
      <c r="U1394" t="s">
        <v>549</v>
      </c>
      <c r="V1394" t="s">
        <v>4117</v>
      </c>
      <c r="W1394" t="s">
        <v>3229</v>
      </c>
      <c r="X1394">
        <v>1</v>
      </c>
      <c r="Y1394" t="s">
        <v>3230</v>
      </c>
      <c r="Z1394">
        <v>2</v>
      </c>
      <c r="AA1394" t="s">
        <v>920</v>
      </c>
      <c r="AB1394" t="s">
        <v>1593</v>
      </c>
      <c r="AC1394" s="10">
        <v>100</v>
      </c>
      <c r="AD1394" s="10">
        <v>100</v>
      </c>
      <c r="AE1394" s="10">
        <v>100</v>
      </c>
      <c r="AF1394" s="10">
        <v>100</v>
      </c>
      <c r="AG1394" s="10">
        <v>0</v>
      </c>
      <c r="AH1394" s="10">
        <v>0</v>
      </c>
      <c r="AI1394" s="10">
        <v>100</v>
      </c>
      <c r="AJ1394" s="10">
        <v>0</v>
      </c>
      <c r="AK1394" s="10">
        <v>0</v>
      </c>
      <c r="AL1394" s="10">
        <v>100</v>
      </c>
      <c r="AM1394" s="10">
        <v>0</v>
      </c>
      <c r="AN1394" s="10">
        <v>0</v>
      </c>
      <c r="AO1394" s="10">
        <v>100</v>
      </c>
      <c r="AP1394" s="10">
        <v>0</v>
      </c>
      <c r="AQ1394" s="10">
        <v>0</v>
      </c>
      <c r="AR1394" s="10" t="s">
        <v>7</v>
      </c>
      <c r="AS1394" s="10" t="s">
        <v>7</v>
      </c>
      <c r="AT1394" s="10" t="s">
        <v>7</v>
      </c>
      <c r="AU1394" s="10">
        <v>13851373841</v>
      </c>
      <c r="AV1394" s="10">
        <v>13734914719</v>
      </c>
      <c r="AW1394" s="10">
        <v>99.16</v>
      </c>
      <c r="AX1394" s="10">
        <v>25461474000</v>
      </c>
      <c r="AY1394" s="10">
        <v>0</v>
      </c>
      <c r="AZ1394" s="10">
        <v>0</v>
      </c>
      <c r="BA1394" s="10">
        <v>41298164000</v>
      </c>
      <c r="BB1394" s="10">
        <v>0</v>
      </c>
      <c r="BC1394" s="10">
        <v>0</v>
      </c>
      <c r="BD1394" s="10">
        <v>45649262000</v>
      </c>
      <c r="BE1394" s="10">
        <v>0</v>
      </c>
      <c r="BF1394" s="10">
        <v>0</v>
      </c>
      <c r="BG1394" s="10">
        <v>47602150000</v>
      </c>
      <c r="BH1394" s="10">
        <v>0</v>
      </c>
      <c r="BI1394" s="10">
        <v>0</v>
      </c>
      <c r="BJ1394" s="10" t="s">
        <v>9</v>
      </c>
      <c r="BK1394" s="10" t="s">
        <v>9</v>
      </c>
      <c r="BL1394" s="10" t="s">
        <v>9</v>
      </c>
      <c r="BM1394" s="2">
        <f t="shared" si="211"/>
        <v>13851.373841000001</v>
      </c>
      <c r="BN1394" s="2">
        <f t="shared" si="212"/>
        <v>13734.914719</v>
      </c>
      <c r="BO1394" s="2">
        <f t="shared" si="213"/>
        <v>25461.473999999998</v>
      </c>
      <c r="BP1394" s="2">
        <f t="shared" si="214"/>
        <v>0</v>
      </c>
      <c r="BQ1394" s="2">
        <f t="shared" si="215"/>
        <v>41298.163999999997</v>
      </c>
      <c r="BR1394" s="2">
        <f t="shared" si="216"/>
        <v>0</v>
      </c>
      <c r="BS1394" s="2">
        <f t="shared" si="217"/>
        <v>45649.262000000002</v>
      </c>
      <c r="BT1394" s="2">
        <f t="shared" si="218"/>
        <v>0</v>
      </c>
      <c r="BU1394" s="2">
        <f t="shared" si="219"/>
        <v>47602.15</v>
      </c>
      <c r="BV1394" s="2">
        <f t="shared" si="220"/>
        <v>0</v>
      </c>
    </row>
    <row r="1395" spans="1:74" x14ac:dyDescent="0.25">
      <c r="A1395">
        <v>16</v>
      </c>
      <c r="B1395" t="s">
        <v>0</v>
      </c>
      <c r="C1395" t="s">
        <v>668</v>
      </c>
      <c r="D1395">
        <v>2020</v>
      </c>
      <c r="E1395" t="s">
        <v>1</v>
      </c>
      <c r="F1395" t="s">
        <v>2</v>
      </c>
      <c r="G1395">
        <v>2</v>
      </c>
      <c r="H1395" t="s">
        <v>3</v>
      </c>
      <c r="I1395" t="s">
        <v>696</v>
      </c>
      <c r="J1395" t="s">
        <v>548</v>
      </c>
      <c r="K1395" t="s">
        <v>775</v>
      </c>
      <c r="L1395" t="s">
        <v>751</v>
      </c>
      <c r="M1395" t="s">
        <v>752</v>
      </c>
      <c r="N1395" t="s">
        <v>800</v>
      </c>
      <c r="O1395" t="s">
        <v>37</v>
      </c>
      <c r="P1395" t="s">
        <v>799</v>
      </c>
      <c r="Q1395" t="s">
        <v>38</v>
      </c>
      <c r="R1395">
        <v>0</v>
      </c>
      <c r="S1395" t="s">
        <v>7</v>
      </c>
      <c r="T1395">
        <v>18</v>
      </c>
      <c r="U1395" t="s">
        <v>549</v>
      </c>
      <c r="V1395" t="s">
        <v>4117</v>
      </c>
      <c r="W1395" t="s">
        <v>3229</v>
      </c>
      <c r="X1395">
        <v>2</v>
      </c>
      <c r="Y1395" t="s">
        <v>3231</v>
      </c>
      <c r="Z1395">
        <v>2</v>
      </c>
      <c r="AA1395" t="s">
        <v>920</v>
      </c>
      <c r="AB1395" t="s">
        <v>1593</v>
      </c>
      <c r="AC1395" s="10">
        <v>100</v>
      </c>
      <c r="AD1395" s="10">
        <v>100</v>
      </c>
      <c r="AE1395" s="10">
        <v>100</v>
      </c>
      <c r="AF1395" s="10">
        <v>100</v>
      </c>
      <c r="AG1395" s="10">
        <v>0</v>
      </c>
      <c r="AH1395" s="10">
        <v>0</v>
      </c>
      <c r="AI1395" s="10">
        <v>100</v>
      </c>
      <c r="AJ1395" s="10">
        <v>0</v>
      </c>
      <c r="AK1395" s="10">
        <v>0</v>
      </c>
      <c r="AL1395" s="10">
        <v>100</v>
      </c>
      <c r="AM1395" s="10">
        <v>0</v>
      </c>
      <c r="AN1395" s="10">
        <v>0</v>
      </c>
      <c r="AO1395" s="10">
        <v>100</v>
      </c>
      <c r="AP1395" s="10">
        <v>0</v>
      </c>
      <c r="AQ1395" s="10">
        <v>0</v>
      </c>
      <c r="AR1395" s="10" t="s">
        <v>7</v>
      </c>
      <c r="AS1395" s="10" t="s">
        <v>7</v>
      </c>
      <c r="AT1395" s="10" t="s">
        <v>7</v>
      </c>
      <c r="AU1395" s="10">
        <v>411599256</v>
      </c>
      <c r="AV1395" s="10">
        <v>408138625</v>
      </c>
      <c r="AW1395" s="10">
        <v>99.16</v>
      </c>
      <c r="AX1395" s="10">
        <v>581905000</v>
      </c>
      <c r="AY1395" s="10">
        <v>0</v>
      </c>
      <c r="AZ1395" s="10">
        <v>0</v>
      </c>
      <c r="BA1395" s="10">
        <v>1360335000</v>
      </c>
      <c r="BB1395" s="10">
        <v>0</v>
      </c>
      <c r="BC1395" s="10">
        <v>0</v>
      </c>
      <c r="BD1395" s="10">
        <v>1360335000</v>
      </c>
      <c r="BE1395" s="10">
        <v>0</v>
      </c>
      <c r="BF1395" s="10">
        <v>0</v>
      </c>
      <c r="BG1395" s="10">
        <v>1360334000</v>
      </c>
      <c r="BH1395" s="10">
        <v>0</v>
      </c>
      <c r="BI1395" s="10">
        <v>0</v>
      </c>
      <c r="BJ1395" s="10" t="s">
        <v>9</v>
      </c>
      <c r="BK1395" s="10" t="s">
        <v>9</v>
      </c>
      <c r="BL1395" s="10" t="s">
        <v>9</v>
      </c>
      <c r="BM1395" s="2">
        <f t="shared" si="211"/>
        <v>411.59925600000003</v>
      </c>
      <c r="BN1395" s="2">
        <f t="shared" si="212"/>
        <v>408.13862499999999</v>
      </c>
      <c r="BO1395" s="2">
        <f t="shared" si="213"/>
        <v>581.90499999999997</v>
      </c>
      <c r="BP1395" s="2">
        <f t="shared" si="214"/>
        <v>0</v>
      </c>
      <c r="BQ1395" s="2">
        <f t="shared" si="215"/>
        <v>1360.335</v>
      </c>
      <c r="BR1395" s="2">
        <f t="shared" si="216"/>
        <v>0</v>
      </c>
      <c r="BS1395" s="2">
        <f t="shared" si="217"/>
        <v>1360.335</v>
      </c>
      <c r="BT1395" s="2">
        <f t="shared" si="218"/>
        <v>0</v>
      </c>
      <c r="BU1395" s="2">
        <f t="shared" si="219"/>
        <v>1360.3340000000001</v>
      </c>
      <c r="BV1395" s="2">
        <f t="shared" si="220"/>
        <v>0</v>
      </c>
    </row>
    <row r="1396" spans="1:74" x14ac:dyDescent="0.25">
      <c r="A1396">
        <v>16</v>
      </c>
      <c r="B1396" t="s">
        <v>0</v>
      </c>
      <c r="C1396" t="s">
        <v>668</v>
      </c>
      <c r="D1396">
        <v>2020</v>
      </c>
      <c r="E1396" t="s">
        <v>1</v>
      </c>
      <c r="F1396" t="s">
        <v>2</v>
      </c>
      <c r="G1396">
        <v>2</v>
      </c>
      <c r="H1396" t="s">
        <v>3</v>
      </c>
      <c r="I1396" t="s">
        <v>696</v>
      </c>
      <c r="J1396" t="s">
        <v>548</v>
      </c>
      <c r="K1396" t="s">
        <v>775</v>
      </c>
      <c r="L1396" t="s">
        <v>751</v>
      </c>
      <c r="M1396" t="s">
        <v>752</v>
      </c>
      <c r="N1396" t="s">
        <v>800</v>
      </c>
      <c r="O1396" t="s">
        <v>37</v>
      </c>
      <c r="P1396" t="s">
        <v>799</v>
      </c>
      <c r="Q1396" t="s">
        <v>38</v>
      </c>
      <c r="R1396">
        <v>0</v>
      </c>
      <c r="S1396" t="s">
        <v>7</v>
      </c>
      <c r="T1396">
        <v>18</v>
      </c>
      <c r="U1396" t="s">
        <v>549</v>
      </c>
      <c r="V1396" t="s">
        <v>4117</v>
      </c>
      <c r="W1396" t="s">
        <v>3229</v>
      </c>
      <c r="X1396">
        <v>3</v>
      </c>
      <c r="Y1396" t="s">
        <v>3232</v>
      </c>
      <c r="Z1396">
        <v>2</v>
      </c>
      <c r="AA1396" t="s">
        <v>920</v>
      </c>
      <c r="AB1396" t="s">
        <v>1593</v>
      </c>
      <c r="AC1396" s="10">
        <v>100</v>
      </c>
      <c r="AD1396" s="10">
        <v>100</v>
      </c>
      <c r="AE1396" s="10">
        <v>100</v>
      </c>
      <c r="AF1396" s="10">
        <v>100</v>
      </c>
      <c r="AG1396" s="10">
        <v>0</v>
      </c>
      <c r="AH1396" s="10">
        <v>0</v>
      </c>
      <c r="AI1396" s="10">
        <v>100</v>
      </c>
      <c r="AJ1396" s="10">
        <v>0</v>
      </c>
      <c r="AK1396" s="10">
        <v>0</v>
      </c>
      <c r="AL1396" s="10">
        <v>100</v>
      </c>
      <c r="AM1396" s="10">
        <v>0</v>
      </c>
      <c r="AN1396" s="10">
        <v>0</v>
      </c>
      <c r="AO1396" s="10">
        <v>100</v>
      </c>
      <c r="AP1396" s="10">
        <v>0</v>
      </c>
      <c r="AQ1396" s="10">
        <v>0</v>
      </c>
      <c r="AR1396" s="10" t="s">
        <v>7</v>
      </c>
      <c r="AS1396" s="10" t="s">
        <v>7</v>
      </c>
      <c r="AT1396" s="10" t="s">
        <v>7</v>
      </c>
      <c r="AU1396" s="10">
        <v>40887343</v>
      </c>
      <c r="AV1396" s="10">
        <v>40543573</v>
      </c>
      <c r="AW1396" s="10">
        <v>99.14</v>
      </c>
      <c r="AX1396" s="10">
        <v>492314000</v>
      </c>
      <c r="AY1396" s="10">
        <v>0</v>
      </c>
      <c r="AZ1396" s="10">
        <v>0</v>
      </c>
      <c r="BA1396" s="10">
        <v>447523000</v>
      </c>
      <c r="BB1396" s="10">
        <v>0</v>
      </c>
      <c r="BC1396" s="10">
        <v>0</v>
      </c>
      <c r="BD1396" s="10">
        <v>447523000</v>
      </c>
      <c r="BE1396" s="10">
        <v>0</v>
      </c>
      <c r="BF1396" s="10">
        <v>0</v>
      </c>
      <c r="BG1396" s="10">
        <v>447523000</v>
      </c>
      <c r="BH1396" s="10">
        <v>0</v>
      </c>
      <c r="BI1396" s="10">
        <v>0</v>
      </c>
      <c r="BJ1396" s="10" t="s">
        <v>9</v>
      </c>
      <c r="BK1396" s="10" t="s">
        <v>9</v>
      </c>
      <c r="BL1396" s="10" t="s">
        <v>9</v>
      </c>
      <c r="BM1396" s="2">
        <f t="shared" si="211"/>
        <v>40.887343000000001</v>
      </c>
      <c r="BN1396" s="2">
        <f t="shared" si="212"/>
        <v>40.543573000000002</v>
      </c>
      <c r="BO1396" s="2">
        <f t="shared" si="213"/>
        <v>492.31400000000002</v>
      </c>
      <c r="BP1396" s="2">
        <f t="shared" si="214"/>
        <v>0</v>
      </c>
      <c r="BQ1396" s="2">
        <f t="shared" si="215"/>
        <v>447.52300000000002</v>
      </c>
      <c r="BR1396" s="2">
        <f t="shared" si="216"/>
        <v>0</v>
      </c>
      <c r="BS1396" s="2">
        <f t="shared" si="217"/>
        <v>447.52300000000002</v>
      </c>
      <c r="BT1396" s="2">
        <f t="shared" si="218"/>
        <v>0</v>
      </c>
      <c r="BU1396" s="2">
        <f t="shared" si="219"/>
        <v>447.52300000000002</v>
      </c>
      <c r="BV1396" s="2">
        <f t="shared" si="220"/>
        <v>0</v>
      </c>
    </row>
    <row r="1397" spans="1:74" x14ac:dyDescent="0.25">
      <c r="A1397">
        <v>16</v>
      </c>
      <c r="B1397" t="s">
        <v>0</v>
      </c>
      <c r="C1397" t="s">
        <v>668</v>
      </c>
      <c r="D1397">
        <v>2020</v>
      </c>
      <c r="E1397" t="s">
        <v>1</v>
      </c>
      <c r="F1397" t="s">
        <v>2</v>
      </c>
      <c r="G1397">
        <v>2</v>
      </c>
      <c r="H1397" t="s">
        <v>3</v>
      </c>
      <c r="I1397" t="s">
        <v>696</v>
      </c>
      <c r="J1397" t="s">
        <v>548</v>
      </c>
      <c r="K1397" t="s">
        <v>775</v>
      </c>
      <c r="L1397" t="s">
        <v>751</v>
      </c>
      <c r="M1397" t="s">
        <v>752</v>
      </c>
      <c r="N1397" t="s">
        <v>800</v>
      </c>
      <c r="O1397" t="s">
        <v>37</v>
      </c>
      <c r="P1397" t="s">
        <v>799</v>
      </c>
      <c r="Q1397" t="s">
        <v>38</v>
      </c>
      <c r="R1397">
        <v>0</v>
      </c>
      <c r="S1397" t="s">
        <v>7</v>
      </c>
      <c r="T1397">
        <v>18</v>
      </c>
      <c r="U1397" t="s">
        <v>549</v>
      </c>
      <c r="V1397" t="s">
        <v>4117</v>
      </c>
      <c r="W1397" t="s">
        <v>3229</v>
      </c>
      <c r="X1397">
        <v>4</v>
      </c>
      <c r="Y1397" t="s">
        <v>3233</v>
      </c>
      <c r="Z1397">
        <v>2</v>
      </c>
      <c r="AA1397" t="s">
        <v>920</v>
      </c>
      <c r="AB1397" t="s">
        <v>1593</v>
      </c>
      <c r="AC1397" s="10">
        <v>100</v>
      </c>
      <c r="AD1397" s="10">
        <v>100</v>
      </c>
      <c r="AE1397" s="10">
        <v>100</v>
      </c>
      <c r="AF1397" s="10">
        <v>100</v>
      </c>
      <c r="AG1397" s="10">
        <v>0</v>
      </c>
      <c r="AH1397" s="10">
        <v>0</v>
      </c>
      <c r="AI1397" s="10">
        <v>100</v>
      </c>
      <c r="AJ1397" s="10">
        <v>0</v>
      </c>
      <c r="AK1397" s="10">
        <v>0</v>
      </c>
      <c r="AL1397" s="10">
        <v>100</v>
      </c>
      <c r="AM1397" s="10">
        <v>0</v>
      </c>
      <c r="AN1397" s="10">
        <v>0</v>
      </c>
      <c r="AO1397" s="10">
        <v>100</v>
      </c>
      <c r="AP1397" s="10">
        <v>0</v>
      </c>
      <c r="AQ1397" s="10">
        <v>0</v>
      </c>
      <c r="AR1397" s="10" t="s">
        <v>7</v>
      </c>
      <c r="AS1397" s="10" t="s">
        <v>7</v>
      </c>
      <c r="AT1397" s="10" t="s">
        <v>7</v>
      </c>
      <c r="AU1397" s="10">
        <v>888618262</v>
      </c>
      <c r="AV1397" s="10">
        <v>881146965</v>
      </c>
      <c r="AW1397" s="10">
        <v>99.16</v>
      </c>
      <c r="AX1397" s="10">
        <v>1456008000</v>
      </c>
      <c r="AY1397" s="10">
        <v>0</v>
      </c>
      <c r="AZ1397" s="10">
        <v>0</v>
      </c>
      <c r="BA1397" s="10">
        <v>2136530000</v>
      </c>
      <c r="BB1397" s="10">
        <v>0</v>
      </c>
      <c r="BC1397" s="10">
        <v>0</v>
      </c>
      <c r="BD1397" s="10">
        <v>2136531000</v>
      </c>
      <c r="BE1397" s="10">
        <v>0</v>
      </c>
      <c r="BF1397" s="10">
        <v>0</v>
      </c>
      <c r="BG1397" s="10">
        <v>2136530000</v>
      </c>
      <c r="BH1397" s="10">
        <v>0</v>
      </c>
      <c r="BI1397" s="10">
        <v>0</v>
      </c>
      <c r="BJ1397" s="10" t="s">
        <v>9</v>
      </c>
      <c r="BK1397" s="10" t="s">
        <v>9</v>
      </c>
      <c r="BL1397" s="10" t="s">
        <v>9</v>
      </c>
      <c r="BM1397" s="2">
        <f t="shared" si="211"/>
        <v>888.61826199999996</v>
      </c>
      <c r="BN1397" s="2">
        <f t="shared" si="212"/>
        <v>881.14696500000002</v>
      </c>
      <c r="BO1397" s="2">
        <f t="shared" si="213"/>
        <v>1456.008</v>
      </c>
      <c r="BP1397" s="2">
        <f t="shared" si="214"/>
        <v>0</v>
      </c>
      <c r="BQ1397" s="2">
        <f t="shared" si="215"/>
        <v>2136.5300000000002</v>
      </c>
      <c r="BR1397" s="2">
        <f t="shared" si="216"/>
        <v>0</v>
      </c>
      <c r="BS1397" s="2">
        <f t="shared" si="217"/>
        <v>2136.5309999999999</v>
      </c>
      <c r="BT1397" s="2">
        <f t="shared" si="218"/>
        <v>0</v>
      </c>
      <c r="BU1397" s="2">
        <f t="shared" si="219"/>
        <v>2136.5300000000002</v>
      </c>
      <c r="BV1397" s="2">
        <f t="shared" si="220"/>
        <v>0</v>
      </c>
    </row>
    <row r="1398" spans="1:74" x14ac:dyDescent="0.25">
      <c r="A1398">
        <v>16</v>
      </c>
      <c r="B1398" t="s">
        <v>0</v>
      </c>
      <c r="C1398" t="s">
        <v>668</v>
      </c>
      <c r="D1398">
        <v>2020</v>
      </c>
      <c r="E1398" t="s">
        <v>1</v>
      </c>
      <c r="F1398" t="s">
        <v>2</v>
      </c>
      <c r="G1398">
        <v>2</v>
      </c>
      <c r="H1398" t="s">
        <v>3</v>
      </c>
      <c r="I1398" t="s">
        <v>696</v>
      </c>
      <c r="J1398" t="s">
        <v>548</v>
      </c>
      <c r="K1398" t="s">
        <v>775</v>
      </c>
      <c r="L1398" t="s">
        <v>751</v>
      </c>
      <c r="M1398" t="s">
        <v>752</v>
      </c>
      <c r="N1398" t="s">
        <v>800</v>
      </c>
      <c r="O1398" t="s">
        <v>37</v>
      </c>
      <c r="P1398" t="s">
        <v>799</v>
      </c>
      <c r="Q1398" t="s">
        <v>38</v>
      </c>
      <c r="R1398">
        <v>0</v>
      </c>
      <c r="S1398" t="s">
        <v>7</v>
      </c>
      <c r="T1398">
        <v>18</v>
      </c>
      <c r="U1398" t="s">
        <v>549</v>
      </c>
      <c r="V1398" t="s">
        <v>4118</v>
      </c>
      <c r="W1398" t="s">
        <v>3234</v>
      </c>
      <c r="X1398">
        <v>1</v>
      </c>
      <c r="Y1398" t="s">
        <v>3235</v>
      </c>
      <c r="Z1398">
        <v>2</v>
      </c>
      <c r="AA1398" t="s">
        <v>920</v>
      </c>
      <c r="AB1398" t="s">
        <v>1593</v>
      </c>
      <c r="AC1398" s="10">
        <v>100</v>
      </c>
      <c r="AD1398" s="10">
        <v>100</v>
      </c>
      <c r="AE1398" s="10">
        <v>100</v>
      </c>
      <c r="AF1398" s="10">
        <v>100</v>
      </c>
      <c r="AG1398" s="10">
        <v>0</v>
      </c>
      <c r="AH1398" s="10">
        <v>0</v>
      </c>
      <c r="AI1398" s="10">
        <v>100</v>
      </c>
      <c r="AJ1398" s="10">
        <v>0</v>
      </c>
      <c r="AK1398" s="10">
        <v>0</v>
      </c>
      <c r="AL1398" s="10">
        <v>100</v>
      </c>
      <c r="AM1398" s="10">
        <v>0</v>
      </c>
      <c r="AN1398" s="10">
        <v>0</v>
      </c>
      <c r="AO1398" s="10">
        <v>100</v>
      </c>
      <c r="AP1398" s="10">
        <v>0</v>
      </c>
      <c r="AQ1398" s="10">
        <v>0</v>
      </c>
      <c r="AR1398" s="10" t="s">
        <v>7</v>
      </c>
      <c r="AS1398" s="10" t="s">
        <v>7</v>
      </c>
      <c r="AT1398" s="10" t="s">
        <v>7</v>
      </c>
      <c r="AU1398" s="10">
        <v>10452003387</v>
      </c>
      <c r="AV1398" s="10">
        <v>10284775877</v>
      </c>
      <c r="AW1398" s="10">
        <v>98.4</v>
      </c>
      <c r="AX1398" s="10">
        <v>14748779000</v>
      </c>
      <c r="AY1398" s="10">
        <v>0</v>
      </c>
      <c r="AZ1398" s="10">
        <v>0</v>
      </c>
      <c r="BA1398" s="10">
        <v>10551182000</v>
      </c>
      <c r="BB1398" s="10">
        <v>0</v>
      </c>
      <c r="BC1398" s="10">
        <v>0</v>
      </c>
      <c r="BD1398" s="10">
        <v>8874553000</v>
      </c>
      <c r="BE1398" s="10">
        <v>0</v>
      </c>
      <c r="BF1398" s="10">
        <v>0</v>
      </c>
      <c r="BG1398" s="10">
        <v>8887133000</v>
      </c>
      <c r="BH1398" s="10">
        <v>0</v>
      </c>
      <c r="BI1398" s="10">
        <v>0</v>
      </c>
      <c r="BJ1398" s="10" t="s">
        <v>9</v>
      </c>
      <c r="BK1398" s="10" t="s">
        <v>9</v>
      </c>
      <c r="BL1398" s="10" t="s">
        <v>9</v>
      </c>
      <c r="BM1398" s="2">
        <f t="shared" si="211"/>
        <v>10452.003387000001</v>
      </c>
      <c r="BN1398" s="2">
        <f t="shared" si="212"/>
        <v>10284.775877</v>
      </c>
      <c r="BO1398" s="2">
        <f t="shared" si="213"/>
        <v>14748.779</v>
      </c>
      <c r="BP1398" s="2">
        <f t="shared" si="214"/>
        <v>0</v>
      </c>
      <c r="BQ1398" s="2">
        <f t="shared" si="215"/>
        <v>10551.182000000001</v>
      </c>
      <c r="BR1398" s="2">
        <f t="shared" si="216"/>
        <v>0</v>
      </c>
      <c r="BS1398" s="2">
        <f t="shared" si="217"/>
        <v>8874.5529999999999</v>
      </c>
      <c r="BT1398" s="2">
        <f t="shared" si="218"/>
        <v>0</v>
      </c>
      <c r="BU1398" s="2">
        <f t="shared" si="219"/>
        <v>8887.1329999999998</v>
      </c>
      <c r="BV1398" s="2">
        <f t="shared" si="220"/>
        <v>0</v>
      </c>
    </row>
    <row r="1399" spans="1:74" x14ac:dyDescent="0.25">
      <c r="A1399">
        <v>16</v>
      </c>
      <c r="B1399" t="s">
        <v>0</v>
      </c>
      <c r="C1399" t="s">
        <v>668</v>
      </c>
      <c r="D1399">
        <v>2020</v>
      </c>
      <c r="E1399" t="s">
        <v>1</v>
      </c>
      <c r="F1399" t="s">
        <v>2</v>
      </c>
      <c r="G1399">
        <v>2</v>
      </c>
      <c r="H1399" t="s">
        <v>3</v>
      </c>
      <c r="I1399" t="s">
        <v>696</v>
      </c>
      <c r="J1399" t="s">
        <v>548</v>
      </c>
      <c r="K1399" t="s">
        <v>775</v>
      </c>
      <c r="L1399" t="s">
        <v>751</v>
      </c>
      <c r="M1399" t="s">
        <v>752</v>
      </c>
      <c r="N1399" t="s">
        <v>800</v>
      </c>
      <c r="O1399" t="s">
        <v>37</v>
      </c>
      <c r="P1399" t="s">
        <v>799</v>
      </c>
      <c r="Q1399" t="s">
        <v>38</v>
      </c>
      <c r="R1399">
        <v>0</v>
      </c>
      <c r="S1399" t="s">
        <v>7</v>
      </c>
      <c r="T1399">
        <v>18</v>
      </c>
      <c r="U1399" t="s">
        <v>549</v>
      </c>
      <c r="V1399" t="s">
        <v>4118</v>
      </c>
      <c r="W1399" t="s">
        <v>3234</v>
      </c>
      <c r="X1399">
        <v>2</v>
      </c>
      <c r="Y1399" t="s">
        <v>3236</v>
      </c>
      <c r="Z1399">
        <v>2</v>
      </c>
      <c r="AA1399" t="s">
        <v>920</v>
      </c>
      <c r="AB1399" t="s">
        <v>1593</v>
      </c>
      <c r="AC1399" s="10">
        <v>100</v>
      </c>
      <c r="AD1399" s="10">
        <v>100</v>
      </c>
      <c r="AE1399" s="10">
        <v>100</v>
      </c>
      <c r="AF1399" s="10">
        <v>100</v>
      </c>
      <c r="AG1399" s="10">
        <v>0</v>
      </c>
      <c r="AH1399" s="10">
        <v>0</v>
      </c>
      <c r="AI1399" s="10">
        <v>100</v>
      </c>
      <c r="AJ1399" s="10">
        <v>0</v>
      </c>
      <c r="AK1399" s="10">
        <v>0</v>
      </c>
      <c r="AL1399" s="10">
        <v>100</v>
      </c>
      <c r="AM1399" s="10">
        <v>0</v>
      </c>
      <c r="AN1399" s="10">
        <v>0</v>
      </c>
      <c r="AO1399" s="10">
        <v>100</v>
      </c>
      <c r="AP1399" s="10">
        <v>0</v>
      </c>
      <c r="AQ1399" s="10">
        <v>0</v>
      </c>
      <c r="AR1399" s="10" t="s">
        <v>7</v>
      </c>
      <c r="AS1399" s="10" t="s">
        <v>7</v>
      </c>
      <c r="AT1399" s="10" t="s">
        <v>7</v>
      </c>
      <c r="AU1399" s="10">
        <v>3079339254</v>
      </c>
      <c r="AV1399" s="10">
        <v>3077153127</v>
      </c>
      <c r="AW1399" s="10">
        <v>99.93</v>
      </c>
      <c r="AX1399" s="10">
        <v>3094396000</v>
      </c>
      <c r="AY1399" s="10">
        <v>0</v>
      </c>
      <c r="AZ1399" s="10">
        <v>0</v>
      </c>
      <c r="BA1399" s="10">
        <v>7962940000</v>
      </c>
      <c r="BB1399" s="10">
        <v>0</v>
      </c>
      <c r="BC1399" s="10">
        <v>0</v>
      </c>
      <c r="BD1399" s="10">
        <v>7291683000</v>
      </c>
      <c r="BE1399" s="10">
        <v>0</v>
      </c>
      <c r="BF1399" s="10">
        <v>0</v>
      </c>
      <c r="BG1399" s="10">
        <v>7510434000</v>
      </c>
      <c r="BH1399" s="10">
        <v>0</v>
      </c>
      <c r="BI1399" s="10">
        <v>0</v>
      </c>
      <c r="BJ1399" s="10" t="s">
        <v>9</v>
      </c>
      <c r="BK1399" s="10" t="s">
        <v>9</v>
      </c>
      <c r="BL1399" s="10" t="s">
        <v>9</v>
      </c>
      <c r="BM1399" s="2">
        <f t="shared" si="211"/>
        <v>3079.339254</v>
      </c>
      <c r="BN1399" s="2">
        <f t="shared" si="212"/>
        <v>3077.153127</v>
      </c>
      <c r="BO1399" s="2">
        <f t="shared" si="213"/>
        <v>3094.3960000000002</v>
      </c>
      <c r="BP1399" s="2">
        <f t="shared" si="214"/>
        <v>0</v>
      </c>
      <c r="BQ1399" s="2">
        <f t="shared" si="215"/>
        <v>7962.94</v>
      </c>
      <c r="BR1399" s="2">
        <f t="shared" si="216"/>
        <v>0</v>
      </c>
      <c r="BS1399" s="2">
        <f t="shared" si="217"/>
        <v>7291.683</v>
      </c>
      <c r="BT1399" s="2">
        <f t="shared" si="218"/>
        <v>0</v>
      </c>
      <c r="BU1399" s="2">
        <f t="shared" si="219"/>
        <v>7510.4340000000002</v>
      </c>
      <c r="BV1399" s="2">
        <f t="shared" si="220"/>
        <v>0</v>
      </c>
    </row>
    <row r="1400" spans="1:74" x14ac:dyDescent="0.25">
      <c r="A1400">
        <v>16</v>
      </c>
      <c r="B1400" t="s">
        <v>0</v>
      </c>
      <c r="C1400" t="s">
        <v>668</v>
      </c>
      <c r="D1400">
        <v>2020</v>
      </c>
      <c r="E1400" t="s">
        <v>1</v>
      </c>
      <c r="F1400" t="s">
        <v>2</v>
      </c>
      <c r="G1400">
        <v>2</v>
      </c>
      <c r="H1400" t="s">
        <v>3</v>
      </c>
      <c r="I1400" t="s">
        <v>696</v>
      </c>
      <c r="J1400" t="s">
        <v>548</v>
      </c>
      <c r="K1400" t="s">
        <v>775</v>
      </c>
      <c r="L1400" t="s">
        <v>751</v>
      </c>
      <c r="M1400" t="s">
        <v>752</v>
      </c>
      <c r="N1400" t="s">
        <v>800</v>
      </c>
      <c r="O1400" t="s">
        <v>37</v>
      </c>
      <c r="P1400" t="s">
        <v>799</v>
      </c>
      <c r="Q1400" t="s">
        <v>38</v>
      </c>
      <c r="R1400">
        <v>0</v>
      </c>
      <c r="S1400" t="s">
        <v>7</v>
      </c>
      <c r="T1400">
        <v>18</v>
      </c>
      <c r="U1400" t="s">
        <v>549</v>
      </c>
      <c r="V1400" t="s">
        <v>4118</v>
      </c>
      <c r="W1400" t="s">
        <v>3234</v>
      </c>
      <c r="X1400">
        <v>3</v>
      </c>
      <c r="Y1400" t="s">
        <v>3237</v>
      </c>
      <c r="Z1400">
        <v>2</v>
      </c>
      <c r="AA1400" t="s">
        <v>920</v>
      </c>
      <c r="AB1400" t="s">
        <v>1593</v>
      </c>
      <c r="AC1400" s="10">
        <v>100</v>
      </c>
      <c r="AD1400" s="10">
        <v>100</v>
      </c>
      <c r="AE1400" s="10">
        <v>100</v>
      </c>
      <c r="AF1400" s="10">
        <v>100</v>
      </c>
      <c r="AG1400" s="10">
        <v>0</v>
      </c>
      <c r="AH1400" s="10">
        <v>0</v>
      </c>
      <c r="AI1400" s="10">
        <v>100</v>
      </c>
      <c r="AJ1400" s="10">
        <v>0</v>
      </c>
      <c r="AK1400" s="10">
        <v>0</v>
      </c>
      <c r="AL1400" s="10">
        <v>100</v>
      </c>
      <c r="AM1400" s="10">
        <v>0</v>
      </c>
      <c r="AN1400" s="10">
        <v>0</v>
      </c>
      <c r="AO1400" s="10">
        <v>100</v>
      </c>
      <c r="AP1400" s="10">
        <v>0</v>
      </c>
      <c r="AQ1400" s="10">
        <v>0</v>
      </c>
      <c r="AR1400" s="10" t="s">
        <v>7</v>
      </c>
      <c r="AS1400" s="10" t="s">
        <v>7</v>
      </c>
      <c r="AT1400" s="10" t="s">
        <v>7</v>
      </c>
      <c r="AU1400" s="10">
        <v>8449534620</v>
      </c>
      <c r="AV1400" s="10">
        <v>8263752431</v>
      </c>
      <c r="AW1400" s="10">
        <v>97.8</v>
      </c>
      <c r="AX1400" s="10">
        <v>10156825000</v>
      </c>
      <c r="AY1400" s="10">
        <v>0</v>
      </c>
      <c r="AZ1400" s="10">
        <v>0</v>
      </c>
      <c r="BA1400" s="10">
        <v>17222878000</v>
      </c>
      <c r="BB1400" s="10">
        <v>0</v>
      </c>
      <c r="BC1400" s="10">
        <v>0</v>
      </c>
      <c r="BD1400" s="10">
        <v>18570764000</v>
      </c>
      <c r="BE1400" s="10">
        <v>0</v>
      </c>
      <c r="BF1400" s="10">
        <v>0</v>
      </c>
      <c r="BG1400" s="10">
        <v>17339433000</v>
      </c>
      <c r="BH1400" s="10">
        <v>0</v>
      </c>
      <c r="BI1400" s="10">
        <v>0</v>
      </c>
      <c r="BJ1400" s="10" t="s">
        <v>9</v>
      </c>
      <c r="BK1400" s="10" t="s">
        <v>9</v>
      </c>
      <c r="BL1400" s="10" t="s">
        <v>9</v>
      </c>
      <c r="BM1400" s="2">
        <f t="shared" si="211"/>
        <v>8449.5346200000004</v>
      </c>
      <c r="BN1400" s="2">
        <f t="shared" si="212"/>
        <v>8263.7524310000008</v>
      </c>
      <c r="BO1400" s="2">
        <f t="shared" si="213"/>
        <v>10156.825000000001</v>
      </c>
      <c r="BP1400" s="2">
        <f t="shared" si="214"/>
        <v>0</v>
      </c>
      <c r="BQ1400" s="2">
        <f t="shared" si="215"/>
        <v>17222.878000000001</v>
      </c>
      <c r="BR1400" s="2">
        <f t="shared" si="216"/>
        <v>0</v>
      </c>
      <c r="BS1400" s="2">
        <f t="shared" si="217"/>
        <v>18570.763999999999</v>
      </c>
      <c r="BT1400" s="2">
        <f t="shared" si="218"/>
        <v>0</v>
      </c>
      <c r="BU1400" s="2">
        <f t="shared" si="219"/>
        <v>17339.433000000001</v>
      </c>
      <c r="BV1400" s="2">
        <f t="shared" si="220"/>
        <v>0</v>
      </c>
    </row>
    <row r="1401" spans="1:74" x14ac:dyDescent="0.25">
      <c r="A1401">
        <v>16</v>
      </c>
      <c r="B1401" t="s">
        <v>0</v>
      </c>
      <c r="C1401" t="s">
        <v>668</v>
      </c>
      <c r="D1401">
        <v>2020</v>
      </c>
      <c r="E1401" t="s">
        <v>1</v>
      </c>
      <c r="F1401" t="s">
        <v>2</v>
      </c>
      <c r="G1401">
        <v>2</v>
      </c>
      <c r="H1401" t="s">
        <v>3</v>
      </c>
      <c r="I1401" t="s">
        <v>696</v>
      </c>
      <c r="J1401" t="s">
        <v>548</v>
      </c>
      <c r="K1401" t="s">
        <v>775</v>
      </c>
      <c r="L1401" t="s">
        <v>751</v>
      </c>
      <c r="M1401" t="s">
        <v>752</v>
      </c>
      <c r="N1401" t="s">
        <v>800</v>
      </c>
      <c r="O1401" t="s">
        <v>37</v>
      </c>
      <c r="P1401" t="s">
        <v>820</v>
      </c>
      <c r="Q1401" t="s">
        <v>122</v>
      </c>
      <c r="R1401">
        <v>0</v>
      </c>
      <c r="S1401" t="s">
        <v>7</v>
      </c>
      <c r="T1401">
        <v>116</v>
      </c>
      <c r="U1401" t="s">
        <v>550</v>
      </c>
      <c r="V1401" t="s">
        <v>4119</v>
      </c>
      <c r="W1401" t="s">
        <v>3238</v>
      </c>
      <c r="X1401">
        <v>1</v>
      </c>
      <c r="Y1401" t="s">
        <v>3239</v>
      </c>
      <c r="Z1401">
        <v>3</v>
      </c>
      <c r="AA1401" t="s">
        <v>929</v>
      </c>
      <c r="AB1401" t="s">
        <v>1593</v>
      </c>
      <c r="AC1401" s="10">
        <v>382</v>
      </c>
      <c r="AD1401" s="10">
        <v>385</v>
      </c>
      <c r="AE1401" s="10">
        <v>100.79</v>
      </c>
      <c r="AF1401" s="10">
        <v>1038</v>
      </c>
      <c r="AG1401" s="10">
        <v>0</v>
      </c>
      <c r="AH1401" s="10">
        <v>0</v>
      </c>
      <c r="AI1401" s="10">
        <v>3900</v>
      </c>
      <c r="AJ1401" s="10">
        <v>0</v>
      </c>
      <c r="AK1401" s="10">
        <v>0</v>
      </c>
      <c r="AL1401" s="10">
        <v>6300</v>
      </c>
      <c r="AM1401" s="10">
        <v>0</v>
      </c>
      <c r="AN1401" s="10">
        <v>0</v>
      </c>
      <c r="AO1401" s="10">
        <v>7000</v>
      </c>
      <c r="AP1401" s="10">
        <v>0</v>
      </c>
      <c r="AQ1401" s="10">
        <v>0</v>
      </c>
      <c r="AR1401" s="10" t="s">
        <v>7</v>
      </c>
      <c r="AS1401" s="10" t="s">
        <v>7</v>
      </c>
      <c r="AT1401" s="10" t="s">
        <v>7</v>
      </c>
      <c r="AU1401" s="10">
        <v>11001525659</v>
      </c>
      <c r="AV1401" s="10">
        <v>9748109294</v>
      </c>
      <c r="AW1401" s="10">
        <v>88.61</v>
      </c>
      <c r="AX1401" s="10">
        <v>28178015000</v>
      </c>
      <c r="AY1401" s="10">
        <v>0</v>
      </c>
      <c r="AZ1401" s="10">
        <v>0</v>
      </c>
      <c r="BA1401" s="10">
        <v>33042228000</v>
      </c>
      <c r="BB1401" s="10">
        <v>0</v>
      </c>
      <c r="BC1401" s="10">
        <v>0</v>
      </c>
      <c r="BD1401" s="10">
        <v>38492856000</v>
      </c>
      <c r="BE1401" s="10">
        <v>0</v>
      </c>
      <c r="BF1401" s="10">
        <v>0</v>
      </c>
      <c r="BG1401" s="10">
        <v>39758668000</v>
      </c>
      <c r="BH1401" s="10">
        <v>0</v>
      </c>
      <c r="BI1401" s="10">
        <v>0</v>
      </c>
      <c r="BJ1401" s="10" t="s">
        <v>9</v>
      </c>
      <c r="BK1401" s="10" t="s">
        <v>9</v>
      </c>
      <c r="BL1401" s="10" t="s">
        <v>9</v>
      </c>
      <c r="BM1401" s="2">
        <f t="shared" si="211"/>
        <v>11001.525659000001</v>
      </c>
      <c r="BN1401" s="2">
        <f t="shared" si="212"/>
        <v>9748.1092939999999</v>
      </c>
      <c r="BO1401" s="2">
        <f t="shared" si="213"/>
        <v>28178.014999999999</v>
      </c>
      <c r="BP1401" s="2">
        <f t="shared" si="214"/>
        <v>0</v>
      </c>
      <c r="BQ1401" s="2">
        <f t="shared" si="215"/>
        <v>33042.228000000003</v>
      </c>
      <c r="BR1401" s="2">
        <f t="shared" si="216"/>
        <v>0</v>
      </c>
      <c r="BS1401" s="2">
        <f t="shared" si="217"/>
        <v>38492.856</v>
      </c>
      <c r="BT1401" s="2">
        <f t="shared" si="218"/>
        <v>0</v>
      </c>
      <c r="BU1401" s="2">
        <f t="shared" si="219"/>
        <v>39758.667999999998</v>
      </c>
      <c r="BV1401" s="2">
        <f t="shared" si="220"/>
        <v>0</v>
      </c>
    </row>
    <row r="1402" spans="1:74" x14ac:dyDescent="0.25">
      <c r="A1402">
        <v>16</v>
      </c>
      <c r="B1402" t="s">
        <v>0</v>
      </c>
      <c r="C1402" t="s">
        <v>668</v>
      </c>
      <c r="D1402">
        <v>2020</v>
      </c>
      <c r="E1402" t="s">
        <v>1</v>
      </c>
      <c r="F1402" t="s">
        <v>2</v>
      </c>
      <c r="G1402">
        <v>2</v>
      </c>
      <c r="H1402" t="s">
        <v>3</v>
      </c>
      <c r="I1402" t="s">
        <v>697</v>
      </c>
      <c r="J1402" t="s">
        <v>551</v>
      </c>
      <c r="K1402" t="s">
        <v>776</v>
      </c>
      <c r="L1402" t="s">
        <v>742</v>
      </c>
      <c r="M1402" t="s">
        <v>743</v>
      </c>
      <c r="N1402" t="s">
        <v>800</v>
      </c>
      <c r="O1402" t="s">
        <v>37</v>
      </c>
      <c r="P1402" t="s">
        <v>828</v>
      </c>
      <c r="Q1402" t="s">
        <v>196</v>
      </c>
      <c r="R1402">
        <v>0</v>
      </c>
      <c r="S1402" t="s">
        <v>7</v>
      </c>
      <c r="T1402">
        <v>149</v>
      </c>
      <c r="U1402" t="s">
        <v>552</v>
      </c>
      <c r="V1402" t="s">
        <v>4120</v>
      </c>
      <c r="W1402" t="s">
        <v>3240</v>
      </c>
      <c r="X1402">
        <v>5</v>
      </c>
      <c r="Y1402" t="s">
        <v>3241</v>
      </c>
      <c r="Z1402">
        <v>1</v>
      </c>
      <c r="AA1402" t="s">
        <v>924</v>
      </c>
      <c r="AB1402" t="s">
        <v>1593</v>
      </c>
      <c r="AC1402" s="10">
        <v>0.5</v>
      </c>
      <c r="AD1402" s="10">
        <v>0.5</v>
      </c>
      <c r="AE1402" s="10">
        <v>100</v>
      </c>
      <c r="AF1402" s="10">
        <v>1</v>
      </c>
      <c r="AG1402" s="10">
        <v>0</v>
      </c>
      <c r="AH1402" s="10">
        <v>0</v>
      </c>
      <c r="AI1402" s="10">
        <v>1</v>
      </c>
      <c r="AJ1402" s="10">
        <v>0</v>
      </c>
      <c r="AK1402" s="10">
        <v>0</v>
      </c>
      <c r="AL1402" s="10">
        <v>1</v>
      </c>
      <c r="AM1402" s="10">
        <v>0</v>
      </c>
      <c r="AN1402" s="10">
        <v>0</v>
      </c>
      <c r="AO1402" s="10">
        <v>0.5</v>
      </c>
      <c r="AP1402" s="10">
        <v>0</v>
      </c>
      <c r="AQ1402" s="10">
        <v>0</v>
      </c>
      <c r="AR1402" s="10">
        <v>4</v>
      </c>
      <c r="AS1402" s="10">
        <v>0.5</v>
      </c>
      <c r="AT1402" s="10">
        <v>12.5</v>
      </c>
      <c r="AU1402" s="10">
        <v>430000000</v>
      </c>
      <c r="AV1402" s="10">
        <v>429860837</v>
      </c>
      <c r="AW1402" s="10">
        <v>99.97</v>
      </c>
      <c r="AX1402" s="10">
        <v>300000000</v>
      </c>
      <c r="AY1402" s="10">
        <v>0</v>
      </c>
      <c r="AZ1402" s="10">
        <v>0</v>
      </c>
      <c r="BA1402" s="10">
        <v>300000000</v>
      </c>
      <c r="BB1402" s="10">
        <v>0</v>
      </c>
      <c r="BC1402" s="10">
        <v>0</v>
      </c>
      <c r="BD1402" s="10">
        <v>300000000</v>
      </c>
      <c r="BE1402" s="10">
        <v>0</v>
      </c>
      <c r="BF1402" s="10">
        <v>0</v>
      </c>
      <c r="BG1402" s="10">
        <v>570000000</v>
      </c>
      <c r="BH1402" s="10">
        <v>0</v>
      </c>
      <c r="BI1402" s="10">
        <v>0</v>
      </c>
      <c r="BJ1402" s="10" t="s">
        <v>9</v>
      </c>
      <c r="BK1402" s="10" t="s">
        <v>9</v>
      </c>
      <c r="BL1402" s="10" t="s">
        <v>9</v>
      </c>
      <c r="BM1402" s="2">
        <f t="shared" si="211"/>
        <v>430</v>
      </c>
      <c r="BN1402" s="2">
        <f t="shared" si="212"/>
        <v>429.860837</v>
      </c>
      <c r="BO1402" s="2">
        <f t="shared" si="213"/>
        <v>300</v>
      </c>
      <c r="BP1402" s="2">
        <f t="shared" si="214"/>
        <v>0</v>
      </c>
      <c r="BQ1402" s="2">
        <f t="shared" si="215"/>
        <v>300</v>
      </c>
      <c r="BR1402" s="2">
        <f t="shared" si="216"/>
        <v>0</v>
      </c>
      <c r="BS1402" s="2">
        <f t="shared" si="217"/>
        <v>300</v>
      </c>
      <c r="BT1402" s="2">
        <f t="shared" si="218"/>
        <v>0</v>
      </c>
      <c r="BU1402" s="2">
        <f t="shared" si="219"/>
        <v>570</v>
      </c>
      <c r="BV1402" s="2">
        <f t="shared" si="220"/>
        <v>0</v>
      </c>
    </row>
    <row r="1403" spans="1:74" x14ac:dyDescent="0.25">
      <c r="A1403">
        <v>16</v>
      </c>
      <c r="B1403" t="s">
        <v>0</v>
      </c>
      <c r="C1403" t="s">
        <v>668</v>
      </c>
      <c r="D1403">
        <v>2020</v>
      </c>
      <c r="E1403" t="s">
        <v>1</v>
      </c>
      <c r="F1403" t="s">
        <v>2</v>
      </c>
      <c r="G1403">
        <v>2</v>
      </c>
      <c r="H1403" t="s">
        <v>3</v>
      </c>
      <c r="I1403" t="s">
        <v>697</v>
      </c>
      <c r="J1403" t="s">
        <v>551</v>
      </c>
      <c r="K1403" t="s">
        <v>776</v>
      </c>
      <c r="L1403" t="s">
        <v>742</v>
      </c>
      <c r="M1403" t="s">
        <v>743</v>
      </c>
      <c r="N1403" t="s">
        <v>800</v>
      </c>
      <c r="O1403" t="s">
        <v>37</v>
      </c>
      <c r="P1403" t="s">
        <v>828</v>
      </c>
      <c r="Q1403" t="s">
        <v>196</v>
      </c>
      <c r="R1403">
        <v>0</v>
      </c>
      <c r="S1403" t="s">
        <v>7</v>
      </c>
      <c r="T1403">
        <v>150</v>
      </c>
      <c r="U1403" t="s">
        <v>553</v>
      </c>
      <c r="V1403" t="s">
        <v>4120</v>
      </c>
      <c r="W1403" t="s">
        <v>3240</v>
      </c>
      <c r="X1403">
        <v>8</v>
      </c>
      <c r="Y1403" t="s">
        <v>3242</v>
      </c>
      <c r="Z1403">
        <v>2</v>
      </c>
      <c r="AA1403" t="s">
        <v>920</v>
      </c>
      <c r="AB1403" t="s">
        <v>1593</v>
      </c>
      <c r="AC1403" s="10">
        <v>2</v>
      </c>
      <c r="AD1403" s="10">
        <v>1.9</v>
      </c>
      <c r="AE1403" s="10">
        <v>95</v>
      </c>
      <c r="AF1403" s="10">
        <v>2</v>
      </c>
      <c r="AG1403" s="10">
        <v>0</v>
      </c>
      <c r="AH1403" s="10">
        <v>0</v>
      </c>
      <c r="AI1403" s="10">
        <v>2</v>
      </c>
      <c r="AJ1403" s="10">
        <v>0</v>
      </c>
      <c r="AK1403" s="10">
        <v>0</v>
      </c>
      <c r="AL1403" s="10">
        <v>2</v>
      </c>
      <c r="AM1403" s="10">
        <v>0</v>
      </c>
      <c r="AN1403" s="10">
        <v>0</v>
      </c>
      <c r="AO1403" s="10">
        <v>2</v>
      </c>
      <c r="AP1403" s="10">
        <v>0</v>
      </c>
      <c r="AQ1403" s="10">
        <v>0</v>
      </c>
      <c r="AR1403" s="10" t="s">
        <v>7</v>
      </c>
      <c r="AS1403" s="10" t="s">
        <v>7</v>
      </c>
      <c r="AT1403" s="10" t="s">
        <v>7</v>
      </c>
      <c r="AU1403" s="10">
        <v>70000000</v>
      </c>
      <c r="AV1403" s="10">
        <v>69912057</v>
      </c>
      <c r="AW1403" s="10">
        <v>99.87</v>
      </c>
      <c r="AX1403" s="10">
        <v>37180000</v>
      </c>
      <c r="AY1403" s="10">
        <v>0</v>
      </c>
      <c r="AZ1403" s="10">
        <v>0</v>
      </c>
      <c r="BA1403" s="10">
        <v>100000000</v>
      </c>
      <c r="BB1403" s="10">
        <v>0</v>
      </c>
      <c r="BC1403" s="10">
        <v>0</v>
      </c>
      <c r="BD1403" s="10">
        <v>200000000</v>
      </c>
      <c r="BE1403" s="10">
        <v>0</v>
      </c>
      <c r="BF1403" s="10">
        <v>0</v>
      </c>
      <c r="BG1403" s="10">
        <v>230000000</v>
      </c>
      <c r="BH1403" s="10">
        <v>0</v>
      </c>
      <c r="BI1403" s="10">
        <v>0</v>
      </c>
      <c r="BJ1403" s="10" t="s">
        <v>9</v>
      </c>
      <c r="BK1403" s="10" t="s">
        <v>9</v>
      </c>
      <c r="BL1403" s="10" t="s">
        <v>9</v>
      </c>
      <c r="BM1403" s="2">
        <f t="shared" si="211"/>
        <v>70</v>
      </c>
      <c r="BN1403" s="2">
        <f t="shared" si="212"/>
        <v>69.912057000000004</v>
      </c>
      <c r="BO1403" s="2">
        <f t="shared" si="213"/>
        <v>37.18</v>
      </c>
      <c r="BP1403" s="2">
        <f t="shared" si="214"/>
        <v>0</v>
      </c>
      <c r="BQ1403" s="2">
        <f t="shared" si="215"/>
        <v>100</v>
      </c>
      <c r="BR1403" s="2">
        <f t="shared" si="216"/>
        <v>0</v>
      </c>
      <c r="BS1403" s="2">
        <f t="shared" si="217"/>
        <v>200</v>
      </c>
      <c r="BT1403" s="2">
        <f t="shared" si="218"/>
        <v>0</v>
      </c>
      <c r="BU1403" s="2">
        <f t="shared" si="219"/>
        <v>230</v>
      </c>
      <c r="BV1403" s="2">
        <f t="shared" si="220"/>
        <v>0</v>
      </c>
    </row>
    <row r="1404" spans="1:74" x14ac:dyDescent="0.25">
      <c r="A1404">
        <v>16</v>
      </c>
      <c r="B1404" t="s">
        <v>0</v>
      </c>
      <c r="C1404" t="s">
        <v>668</v>
      </c>
      <c r="D1404">
        <v>2020</v>
      </c>
      <c r="E1404" t="s">
        <v>1</v>
      </c>
      <c r="F1404" t="s">
        <v>2</v>
      </c>
      <c r="G1404">
        <v>2</v>
      </c>
      <c r="H1404" t="s">
        <v>3</v>
      </c>
      <c r="I1404" t="s">
        <v>697</v>
      </c>
      <c r="J1404" t="s">
        <v>551</v>
      </c>
      <c r="K1404" t="s">
        <v>776</v>
      </c>
      <c r="L1404" t="s">
        <v>742</v>
      </c>
      <c r="M1404" t="s">
        <v>743</v>
      </c>
      <c r="N1404" t="s">
        <v>800</v>
      </c>
      <c r="O1404" t="s">
        <v>37</v>
      </c>
      <c r="P1404" t="s">
        <v>828</v>
      </c>
      <c r="Q1404" t="s">
        <v>196</v>
      </c>
      <c r="R1404">
        <v>0</v>
      </c>
      <c r="S1404" t="s">
        <v>7</v>
      </c>
      <c r="T1404">
        <v>155</v>
      </c>
      <c r="U1404" t="s">
        <v>554</v>
      </c>
      <c r="V1404" t="s">
        <v>4121</v>
      </c>
      <c r="W1404" t="s">
        <v>3243</v>
      </c>
      <c r="X1404">
        <v>1</v>
      </c>
      <c r="Y1404" t="s">
        <v>3244</v>
      </c>
      <c r="Z1404">
        <v>1</v>
      </c>
      <c r="AA1404" t="s">
        <v>924</v>
      </c>
      <c r="AB1404" t="s">
        <v>1593</v>
      </c>
      <c r="AC1404" s="10">
        <v>0.09</v>
      </c>
      <c r="AD1404" s="10">
        <v>0.08</v>
      </c>
      <c r="AE1404" s="10">
        <v>88.89</v>
      </c>
      <c r="AF1404" s="10">
        <v>0.13</v>
      </c>
      <c r="AG1404" s="10">
        <v>0</v>
      </c>
      <c r="AH1404" s="10">
        <v>0</v>
      </c>
      <c r="AI1404" s="10">
        <v>0.13</v>
      </c>
      <c r="AJ1404" s="10">
        <v>0</v>
      </c>
      <c r="AK1404" s="10">
        <v>0</v>
      </c>
      <c r="AL1404" s="10">
        <v>0.13</v>
      </c>
      <c r="AM1404" s="10">
        <v>0</v>
      </c>
      <c r="AN1404" s="10">
        <v>0</v>
      </c>
      <c r="AO1404" s="10">
        <v>0.52</v>
      </c>
      <c r="AP1404" s="10">
        <v>0</v>
      </c>
      <c r="AQ1404" s="10">
        <v>0</v>
      </c>
      <c r="AR1404" s="10">
        <v>1</v>
      </c>
      <c r="AS1404" s="10">
        <v>0.08</v>
      </c>
      <c r="AT1404" s="10">
        <v>8</v>
      </c>
      <c r="AU1404" s="10">
        <v>88358723</v>
      </c>
      <c r="AV1404" s="10">
        <v>88358191</v>
      </c>
      <c r="AW1404" s="10">
        <v>100</v>
      </c>
      <c r="AX1404" s="10">
        <v>216340000</v>
      </c>
      <c r="AY1404" s="10">
        <v>0</v>
      </c>
      <c r="AZ1404" s="10">
        <v>0</v>
      </c>
      <c r="BA1404" s="10">
        <v>165000000</v>
      </c>
      <c r="BB1404" s="10">
        <v>0</v>
      </c>
      <c r="BC1404" s="10">
        <v>0</v>
      </c>
      <c r="BD1404" s="10">
        <v>165000000</v>
      </c>
      <c r="BE1404" s="10">
        <v>0</v>
      </c>
      <c r="BF1404" s="10">
        <v>0</v>
      </c>
      <c r="BG1404" s="10">
        <v>650000000</v>
      </c>
      <c r="BH1404" s="10">
        <v>0</v>
      </c>
      <c r="BI1404" s="10">
        <v>0</v>
      </c>
      <c r="BJ1404" s="10" t="s">
        <v>9</v>
      </c>
      <c r="BK1404" s="10" t="s">
        <v>9</v>
      </c>
      <c r="BL1404" s="10" t="s">
        <v>9</v>
      </c>
      <c r="BM1404" s="2">
        <f t="shared" si="211"/>
        <v>88.358722999999998</v>
      </c>
      <c r="BN1404" s="2">
        <f t="shared" si="212"/>
        <v>88.358191000000005</v>
      </c>
      <c r="BO1404" s="2">
        <f t="shared" si="213"/>
        <v>216.34</v>
      </c>
      <c r="BP1404" s="2">
        <f t="shared" si="214"/>
        <v>0</v>
      </c>
      <c r="BQ1404" s="2">
        <f t="shared" si="215"/>
        <v>165</v>
      </c>
      <c r="BR1404" s="2">
        <f t="shared" si="216"/>
        <v>0</v>
      </c>
      <c r="BS1404" s="2">
        <f t="shared" si="217"/>
        <v>165</v>
      </c>
      <c r="BT1404" s="2">
        <f t="shared" si="218"/>
        <v>0</v>
      </c>
      <c r="BU1404" s="2">
        <f t="shared" si="219"/>
        <v>650</v>
      </c>
      <c r="BV1404" s="2">
        <f t="shared" si="220"/>
        <v>0</v>
      </c>
    </row>
    <row r="1405" spans="1:74" x14ac:dyDescent="0.25">
      <c r="A1405">
        <v>16</v>
      </c>
      <c r="B1405" t="s">
        <v>0</v>
      </c>
      <c r="C1405" t="s">
        <v>668</v>
      </c>
      <c r="D1405">
        <v>2020</v>
      </c>
      <c r="E1405" t="s">
        <v>1</v>
      </c>
      <c r="F1405" t="s">
        <v>2</v>
      </c>
      <c r="G1405">
        <v>2</v>
      </c>
      <c r="H1405" t="s">
        <v>3</v>
      </c>
      <c r="I1405" t="s">
        <v>697</v>
      </c>
      <c r="J1405" t="s">
        <v>551</v>
      </c>
      <c r="K1405" t="s">
        <v>776</v>
      </c>
      <c r="L1405" t="s">
        <v>742</v>
      </c>
      <c r="M1405" t="s">
        <v>743</v>
      </c>
      <c r="N1405" t="s">
        <v>800</v>
      </c>
      <c r="O1405" t="s">
        <v>37</v>
      </c>
      <c r="P1405" t="s">
        <v>828</v>
      </c>
      <c r="Q1405" t="s">
        <v>196</v>
      </c>
      <c r="R1405">
        <v>0</v>
      </c>
      <c r="S1405" t="s">
        <v>7</v>
      </c>
      <c r="T1405">
        <v>155</v>
      </c>
      <c r="U1405" t="s">
        <v>554</v>
      </c>
      <c r="V1405" t="s">
        <v>4121</v>
      </c>
      <c r="W1405" t="s">
        <v>3243</v>
      </c>
      <c r="X1405">
        <v>2</v>
      </c>
      <c r="Y1405" t="s">
        <v>3245</v>
      </c>
      <c r="Z1405">
        <v>1</v>
      </c>
      <c r="AA1405" t="s">
        <v>924</v>
      </c>
      <c r="AB1405" t="s">
        <v>1593</v>
      </c>
      <c r="AC1405" s="10">
        <v>0.15</v>
      </c>
      <c r="AD1405" s="10">
        <v>0.15</v>
      </c>
      <c r="AE1405" s="10">
        <v>100</v>
      </c>
      <c r="AF1405" s="10">
        <v>0.16</v>
      </c>
      <c r="AG1405" s="10">
        <v>0</v>
      </c>
      <c r="AH1405" s="10">
        <v>0</v>
      </c>
      <c r="AI1405" s="10">
        <v>0.13</v>
      </c>
      <c r="AJ1405" s="10">
        <v>0</v>
      </c>
      <c r="AK1405" s="10">
        <v>0</v>
      </c>
      <c r="AL1405" s="10">
        <v>0.13</v>
      </c>
      <c r="AM1405" s="10">
        <v>0</v>
      </c>
      <c r="AN1405" s="10">
        <v>0</v>
      </c>
      <c r="AO1405" s="10">
        <v>0.43</v>
      </c>
      <c r="AP1405" s="10">
        <v>0</v>
      </c>
      <c r="AQ1405" s="10">
        <v>0</v>
      </c>
      <c r="AR1405" s="10">
        <v>1</v>
      </c>
      <c r="AS1405" s="10">
        <v>0.15</v>
      </c>
      <c r="AT1405" s="10">
        <v>15</v>
      </c>
      <c r="AU1405" s="10">
        <v>78672365</v>
      </c>
      <c r="AV1405" s="10">
        <v>78583618</v>
      </c>
      <c r="AW1405" s="10">
        <v>99.89</v>
      </c>
      <c r="AX1405" s="10">
        <v>46472000</v>
      </c>
      <c r="AY1405" s="10">
        <v>0</v>
      </c>
      <c r="AZ1405" s="10">
        <v>0</v>
      </c>
      <c r="BA1405" s="10">
        <v>75000000</v>
      </c>
      <c r="BB1405" s="10">
        <v>0</v>
      </c>
      <c r="BC1405" s="10">
        <v>0</v>
      </c>
      <c r="BD1405" s="10">
        <v>75000000</v>
      </c>
      <c r="BE1405" s="10">
        <v>0</v>
      </c>
      <c r="BF1405" s="10">
        <v>0</v>
      </c>
      <c r="BG1405" s="10">
        <v>241654730</v>
      </c>
      <c r="BH1405" s="10">
        <v>0</v>
      </c>
      <c r="BI1405" s="10">
        <v>0</v>
      </c>
      <c r="BJ1405" s="10" t="s">
        <v>9</v>
      </c>
      <c r="BK1405" s="10" t="s">
        <v>9</v>
      </c>
      <c r="BL1405" s="10" t="s">
        <v>9</v>
      </c>
      <c r="BM1405" s="2">
        <f t="shared" si="211"/>
        <v>78.672364999999999</v>
      </c>
      <c r="BN1405" s="2">
        <f t="shared" si="212"/>
        <v>78.583618000000001</v>
      </c>
      <c r="BO1405" s="2">
        <f t="shared" si="213"/>
        <v>46.472000000000001</v>
      </c>
      <c r="BP1405" s="2">
        <f t="shared" si="214"/>
        <v>0</v>
      </c>
      <c r="BQ1405" s="2">
        <f t="shared" si="215"/>
        <v>75</v>
      </c>
      <c r="BR1405" s="2">
        <f t="shared" si="216"/>
        <v>0</v>
      </c>
      <c r="BS1405" s="2">
        <f t="shared" si="217"/>
        <v>75</v>
      </c>
      <c r="BT1405" s="2">
        <f t="shared" si="218"/>
        <v>0</v>
      </c>
      <c r="BU1405" s="2">
        <f t="shared" si="219"/>
        <v>241.65473</v>
      </c>
      <c r="BV1405" s="2">
        <f t="shared" si="220"/>
        <v>0</v>
      </c>
    </row>
    <row r="1406" spans="1:74" x14ac:dyDescent="0.25">
      <c r="A1406">
        <v>16</v>
      </c>
      <c r="B1406" t="s">
        <v>0</v>
      </c>
      <c r="C1406" t="s">
        <v>668</v>
      </c>
      <c r="D1406">
        <v>2020</v>
      </c>
      <c r="E1406" t="s">
        <v>1</v>
      </c>
      <c r="F1406" t="s">
        <v>2</v>
      </c>
      <c r="G1406">
        <v>2</v>
      </c>
      <c r="H1406" t="s">
        <v>3</v>
      </c>
      <c r="I1406" t="s">
        <v>697</v>
      </c>
      <c r="J1406" t="s">
        <v>551</v>
      </c>
      <c r="K1406" t="s">
        <v>776</v>
      </c>
      <c r="L1406" t="s">
        <v>742</v>
      </c>
      <c r="M1406" t="s">
        <v>743</v>
      </c>
      <c r="N1406" t="s">
        <v>800</v>
      </c>
      <c r="O1406" t="s">
        <v>37</v>
      </c>
      <c r="P1406" t="s">
        <v>828</v>
      </c>
      <c r="Q1406" t="s">
        <v>196</v>
      </c>
      <c r="R1406">
        <v>0</v>
      </c>
      <c r="S1406" t="s">
        <v>7</v>
      </c>
      <c r="T1406">
        <v>155</v>
      </c>
      <c r="U1406" t="s">
        <v>554</v>
      </c>
      <c r="V1406" t="s">
        <v>4121</v>
      </c>
      <c r="W1406" t="s">
        <v>3243</v>
      </c>
      <c r="X1406">
        <v>3</v>
      </c>
      <c r="Y1406" t="s">
        <v>3246</v>
      </c>
      <c r="Z1406">
        <v>1</v>
      </c>
      <c r="AA1406" t="s">
        <v>924</v>
      </c>
      <c r="AB1406" t="s">
        <v>1593</v>
      </c>
      <c r="AC1406" s="10">
        <v>17</v>
      </c>
      <c r="AD1406" s="10">
        <v>7.99</v>
      </c>
      <c r="AE1406" s="10">
        <v>47</v>
      </c>
      <c r="AF1406" s="10">
        <v>19</v>
      </c>
      <c r="AG1406" s="10">
        <v>0</v>
      </c>
      <c r="AH1406" s="10">
        <v>0</v>
      </c>
      <c r="AI1406" s="10">
        <v>21</v>
      </c>
      <c r="AJ1406" s="10">
        <v>0</v>
      </c>
      <c r="AK1406" s="10">
        <v>0</v>
      </c>
      <c r="AL1406" s="10">
        <v>21</v>
      </c>
      <c r="AM1406" s="10">
        <v>0</v>
      </c>
      <c r="AN1406" s="10">
        <v>0</v>
      </c>
      <c r="AO1406" s="10">
        <v>22</v>
      </c>
      <c r="AP1406" s="10">
        <v>0</v>
      </c>
      <c r="AQ1406" s="10">
        <v>0</v>
      </c>
      <c r="AR1406" s="10">
        <v>100</v>
      </c>
      <c r="AS1406" s="10">
        <v>7.99</v>
      </c>
      <c r="AT1406" s="10">
        <v>7.99</v>
      </c>
      <c r="AU1406" s="10">
        <v>161314182</v>
      </c>
      <c r="AV1406" s="10">
        <v>161300443</v>
      </c>
      <c r="AW1406" s="10">
        <v>99.99</v>
      </c>
      <c r="AX1406" s="10">
        <v>1004344000</v>
      </c>
      <c r="AY1406" s="10">
        <v>0</v>
      </c>
      <c r="AZ1406" s="10">
        <v>0</v>
      </c>
      <c r="BA1406" s="10">
        <v>160000000</v>
      </c>
      <c r="BB1406" s="10">
        <v>0</v>
      </c>
      <c r="BC1406" s="10">
        <v>0</v>
      </c>
      <c r="BD1406" s="10">
        <v>160000000</v>
      </c>
      <c r="BE1406" s="10">
        <v>0</v>
      </c>
      <c r="BF1406" s="10">
        <v>0</v>
      </c>
      <c r="BG1406" s="10">
        <v>180000000</v>
      </c>
      <c r="BH1406" s="10">
        <v>0</v>
      </c>
      <c r="BI1406" s="10">
        <v>0</v>
      </c>
      <c r="BJ1406" s="10" t="s">
        <v>9</v>
      </c>
      <c r="BK1406" s="10" t="s">
        <v>9</v>
      </c>
      <c r="BL1406" s="10" t="s">
        <v>9</v>
      </c>
      <c r="BM1406" s="2">
        <f t="shared" si="211"/>
        <v>161.31418199999999</v>
      </c>
      <c r="BN1406" s="2">
        <f t="shared" si="212"/>
        <v>161.300443</v>
      </c>
      <c r="BO1406" s="2">
        <f t="shared" si="213"/>
        <v>1004.3440000000001</v>
      </c>
      <c r="BP1406" s="2">
        <f t="shared" si="214"/>
        <v>0</v>
      </c>
      <c r="BQ1406" s="2">
        <f t="shared" si="215"/>
        <v>160</v>
      </c>
      <c r="BR1406" s="2">
        <f t="shared" si="216"/>
        <v>0</v>
      </c>
      <c r="BS1406" s="2">
        <f t="shared" si="217"/>
        <v>160</v>
      </c>
      <c r="BT1406" s="2">
        <f t="shared" si="218"/>
        <v>0</v>
      </c>
      <c r="BU1406" s="2">
        <f t="shared" si="219"/>
        <v>180</v>
      </c>
      <c r="BV1406" s="2">
        <f t="shared" si="220"/>
        <v>0</v>
      </c>
    </row>
    <row r="1407" spans="1:74" x14ac:dyDescent="0.25">
      <c r="A1407">
        <v>16</v>
      </c>
      <c r="B1407" t="s">
        <v>0</v>
      </c>
      <c r="C1407" t="s">
        <v>668</v>
      </c>
      <c r="D1407">
        <v>2020</v>
      </c>
      <c r="E1407" t="s">
        <v>1</v>
      </c>
      <c r="F1407" t="s">
        <v>2</v>
      </c>
      <c r="G1407">
        <v>2</v>
      </c>
      <c r="H1407" t="s">
        <v>3</v>
      </c>
      <c r="I1407" t="s">
        <v>697</v>
      </c>
      <c r="J1407" t="s">
        <v>551</v>
      </c>
      <c r="K1407" t="s">
        <v>776</v>
      </c>
      <c r="L1407" t="s">
        <v>742</v>
      </c>
      <c r="M1407" t="s">
        <v>743</v>
      </c>
      <c r="N1407" t="s">
        <v>800</v>
      </c>
      <c r="O1407" t="s">
        <v>37</v>
      </c>
      <c r="P1407" t="s">
        <v>828</v>
      </c>
      <c r="Q1407" t="s">
        <v>196</v>
      </c>
      <c r="R1407">
        <v>0</v>
      </c>
      <c r="S1407" t="s">
        <v>7</v>
      </c>
      <c r="T1407">
        <v>156</v>
      </c>
      <c r="U1407" t="s">
        <v>555</v>
      </c>
      <c r="V1407" t="s">
        <v>4120</v>
      </c>
      <c r="W1407" t="s">
        <v>3240</v>
      </c>
      <c r="X1407">
        <v>3</v>
      </c>
      <c r="Y1407" t="s">
        <v>3247</v>
      </c>
      <c r="Z1407">
        <v>1</v>
      </c>
      <c r="AA1407" t="s">
        <v>924</v>
      </c>
      <c r="AB1407" t="s">
        <v>1593</v>
      </c>
      <c r="AC1407" s="10">
        <v>0.5</v>
      </c>
      <c r="AD1407" s="10">
        <v>0.5</v>
      </c>
      <c r="AE1407" s="10">
        <v>100</v>
      </c>
      <c r="AF1407" s="10">
        <v>1</v>
      </c>
      <c r="AG1407" s="10">
        <v>0</v>
      </c>
      <c r="AH1407" s="10">
        <v>0</v>
      </c>
      <c r="AI1407" s="10">
        <v>1</v>
      </c>
      <c r="AJ1407" s="10">
        <v>0</v>
      </c>
      <c r="AK1407" s="10">
        <v>0</v>
      </c>
      <c r="AL1407" s="10">
        <v>1</v>
      </c>
      <c r="AM1407" s="10">
        <v>0</v>
      </c>
      <c r="AN1407" s="10">
        <v>0</v>
      </c>
      <c r="AO1407" s="10">
        <v>0.5</v>
      </c>
      <c r="AP1407" s="10">
        <v>0</v>
      </c>
      <c r="AQ1407" s="10">
        <v>0</v>
      </c>
      <c r="AR1407" s="10">
        <v>4</v>
      </c>
      <c r="AS1407" s="10">
        <v>0.5</v>
      </c>
      <c r="AT1407" s="10">
        <v>12.5</v>
      </c>
      <c r="AU1407" s="10">
        <v>38000000</v>
      </c>
      <c r="AV1407" s="10">
        <v>38000000</v>
      </c>
      <c r="AW1407" s="10">
        <v>100</v>
      </c>
      <c r="AX1407" s="10">
        <v>184970000</v>
      </c>
      <c r="AY1407" s="10">
        <v>0</v>
      </c>
      <c r="AZ1407" s="10">
        <v>0</v>
      </c>
      <c r="BA1407" s="10">
        <v>500000000</v>
      </c>
      <c r="BB1407" s="10">
        <v>0</v>
      </c>
      <c r="BC1407" s="10">
        <v>0</v>
      </c>
      <c r="BD1407" s="10">
        <v>473000000</v>
      </c>
      <c r="BE1407" s="10">
        <v>0</v>
      </c>
      <c r="BF1407" s="10">
        <v>0</v>
      </c>
      <c r="BG1407" s="10">
        <v>430000000</v>
      </c>
      <c r="BH1407" s="10">
        <v>0</v>
      </c>
      <c r="BI1407" s="10">
        <v>0</v>
      </c>
      <c r="BJ1407" s="10" t="s">
        <v>9</v>
      </c>
      <c r="BK1407" s="10" t="s">
        <v>9</v>
      </c>
      <c r="BL1407" s="10" t="s">
        <v>9</v>
      </c>
      <c r="BM1407" s="2">
        <f t="shared" si="211"/>
        <v>38</v>
      </c>
      <c r="BN1407" s="2">
        <f t="shared" si="212"/>
        <v>38</v>
      </c>
      <c r="BO1407" s="2">
        <f t="shared" si="213"/>
        <v>184.97</v>
      </c>
      <c r="BP1407" s="2">
        <f t="shared" si="214"/>
        <v>0</v>
      </c>
      <c r="BQ1407" s="2">
        <f t="shared" si="215"/>
        <v>500</v>
      </c>
      <c r="BR1407" s="2">
        <f t="shared" si="216"/>
        <v>0</v>
      </c>
      <c r="BS1407" s="2">
        <f t="shared" si="217"/>
        <v>473</v>
      </c>
      <c r="BT1407" s="2">
        <f t="shared" si="218"/>
        <v>0</v>
      </c>
      <c r="BU1407" s="2">
        <f t="shared" si="219"/>
        <v>430</v>
      </c>
      <c r="BV1407" s="2">
        <f t="shared" si="220"/>
        <v>0</v>
      </c>
    </row>
    <row r="1408" spans="1:74" x14ac:dyDescent="0.25">
      <c r="A1408">
        <v>16</v>
      </c>
      <c r="B1408" t="s">
        <v>0</v>
      </c>
      <c r="C1408" t="s">
        <v>668</v>
      </c>
      <c r="D1408">
        <v>2020</v>
      </c>
      <c r="E1408" t="s">
        <v>1</v>
      </c>
      <c r="F1408" t="s">
        <v>2</v>
      </c>
      <c r="G1408">
        <v>2</v>
      </c>
      <c r="H1408" t="s">
        <v>3</v>
      </c>
      <c r="I1408" t="s">
        <v>697</v>
      </c>
      <c r="J1408" t="s">
        <v>551</v>
      </c>
      <c r="K1408" t="s">
        <v>776</v>
      </c>
      <c r="L1408" t="s">
        <v>742</v>
      </c>
      <c r="M1408" t="s">
        <v>743</v>
      </c>
      <c r="N1408" t="s">
        <v>800</v>
      </c>
      <c r="O1408" t="s">
        <v>37</v>
      </c>
      <c r="P1408" t="s">
        <v>828</v>
      </c>
      <c r="Q1408" t="s">
        <v>196</v>
      </c>
      <c r="R1408">
        <v>0</v>
      </c>
      <c r="S1408" t="s">
        <v>7</v>
      </c>
      <c r="T1408">
        <v>156</v>
      </c>
      <c r="U1408" t="s">
        <v>555</v>
      </c>
      <c r="V1408" t="s">
        <v>4120</v>
      </c>
      <c r="W1408" t="s">
        <v>3240</v>
      </c>
      <c r="X1408">
        <v>4</v>
      </c>
      <c r="Y1408" t="s">
        <v>3248</v>
      </c>
      <c r="Z1408">
        <v>1</v>
      </c>
      <c r="AA1408" t="s">
        <v>924</v>
      </c>
      <c r="AB1408" t="s">
        <v>1593</v>
      </c>
      <c r="AC1408" s="10">
        <v>0.5</v>
      </c>
      <c r="AD1408" s="10">
        <v>0.5</v>
      </c>
      <c r="AE1408" s="10">
        <v>100</v>
      </c>
      <c r="AF1408" s="10">
        <v>1</v>
      </c>
      <c r="AG1408" s="10">
        <v>0</v>
      </c>
      <c r="AH1408" s="10">
        <v>0</v>
      </c>
      <c r="AI1408" s="10">
        <v>1</v>
      </c>
      <c r="AJ1408" s="10">
        <v>0</v>
      </c>
      <c r="AK1408" s="10">
        <v>0</v>
      </c>
      <c r="AL1408" s="10">
        <v>1</v>
      </c>
      <c r="AM1408" s="10">
        <v>0</v>
      </c>
      <c r="AN1408" s="10">
        <v>0</v>
      </c>
      <c r="AO1408" s="10">
        <v>0.5</v>
      </c>
      <c r="AP1408" s="10">
        <v>0</v>
      </c>
      <c r="AQ1408" s="10">
        <v>0</v>
      </c>
      <c r="AR1408" s="10">
        <v>4</v>
      </c>
      <c r="AS1408" s="10">
        <v>0.5</v>
      </c>
      <c r="AT1408" s="10">
        <v>12.5</v>
      </c>
      <c r="AU1408" s="10">
        <v>70000000</v>
      </c>
      <c r="AV1408" s="10">
        <v>70000000</v>
      </c>
      <c r="AW1408" s="10">
        <v>100</v>
      </c>
      <c r="AX1408" s="10">
        <v>10000000</v>
      </c>
      <c r="AY1408" s="10">
        <v>0</v>
      </c>
      <c r="AZ1408" s="10">
        <v>0</v>
      </c>
      <c r="BA1408" s="10">
        <v>30000000</v>
      </c>
      <c r="BB1408" s="10">
        <v>0</v>
      </c>
      <c r="BC1408" s="10">
        <v>0</v>
      </c>
      <c r="BD1408" s="10">
        <v>30000000</v>
      </c>
      <c r="BE1408" s="10">
        <v>0</v>
      </c>
      <c r="BF1408" s="10">
        <v>0</v>
      </c>
      <c r="BG1408" s="10">
        <v>31000000</v>
      </c>
      <c r="BH1408" s="10">
        <v>0</v>
      </c>
      <c r="BI1408" s="10">
        <v>0</v>
      </c>
      <c r="BJ1408" s="10" t="s">
        <v>9</v>
      </c>
      <c r="BK1408" s="10" t="s">
        <v>9</v>
      </c>
      <c r="BL1408" s="10" t="s">
        <v>9</v>
      </c>
      <c r="BM1408" s="2">
        <f t="shared" si="211"/>
        <v>70</v>
      </c>
      <c r="BN1408" s="2">
        <f t="shared" si="212"/>
        <v>70</v>
      </c>
      <c r="BO1408" s="2">
        <f t="shared" si="213"/>
        <v>10</v>
      </c>
      <c r="BP1408" s="2">
        <f t="shared" si="214"/>
        <v>0</v>
      </c>
      <c r="BQ1408" s="2">
        <f t="shared" si="215"/>
        <v>30</v>
      </c>
      <c r="BR1408" s="2">
        <f t="shared" si="216"/>
        <v>0</v>
      </c>
      <c r="BS1408" s="2">
        <f t="shared" si="217"/>
        <v>30</v>
      </c>
      <c r="BT1408" s="2">
        <f t="shared" si="218"/>
        <v>0</v>
      </c>
      <c r="BU1408" s="2">
        <f t="shared" si="219"/>
        <v>31</v>
      </c>
      <c r="BV1408" s="2">
        <f t="shared" si="220"/>
        <v>0</v>
      </c>
    </row>
    <row r="1409" spans="1:74" x14ac:dyDescent="0.25">
      <c r="A1409">
        <v>16</v>
      </c>
      <c r="B1409" t="s">
        <v>0</v>
      </c>
      <c r="C1409" t="s">
        <v>668</v>
      </c>
      <c r="D1409">
        <v>2020</v>
      </c>
      <c r="E1409" t="s">
        <v>1</v>
      </c>
      <c r="F1409" t="s">
        <v>2</v>
      </c>
      <c r="G1409">
        <v>2</v>
      </c>
      <c r="H1409" t="s">
        <v>3</v>
      </c>
      <c r="I1409" t="s">
        <v>697</v>
      </c>
      <c r="J1409" t="s">
        <v>551</v>
      </c>
      <c r="K1409" t="s">
        <v>776</v>
      </c>
      <c r="L1409" t="s">
        <v>742</v>
      </c>
      <c r="M1409" t="s">
        <v>743</v>
      </c>
      <c r="N1409" t="s">
        <v>800</v>
      </c>
      <c r="O1409" t="s">
        <v>37</v>
      </c>
      <c r="P1409" t="s">
        <v>828</v>
      </c>
      <c r="Q1409" t="s">
        <v>196</v>
      </c>
      <c r="R1409">
        <v>0</v>
      </c>
      <c r="S1409" t="s">
        <v>7</v>
      </c>
      <c r="T1409">
        <v>156</v>
      </c>
      <c r="U1409" t="s">
        <v>555</v>
      </c>
      <c r="V1409" t="s">
        <v>4120</v>
      </c>
      <c r="W1409" t="s">
        <v>3240</v>
      </c>
      <c r="X1409">
        <v>6</v>
      </c>
      <c r="Y1409" t="s">
        <v>3249</v>
      </c>
      <c r="Z1409">
        <v>1</v>
      </c>
      <c r="AA1409" t="s">
        <v>924</v>
      </c>
      <c r="AB1409" t="s">
        <v>1593</v>
      </c>
      <c r="AC1409" s="10">
        <v>97</v>
      </c>
      <c r="AD1409" s="10">
        <v>96</v>
      </c>
      <c r="AE1409" s="10">
        <v>98.97</v>
      </c>
      <c r="AF1409" s="10">
        <v>328</v>
      </c>
      <c r="AG1409" s="10">
        <v>0</v>
      </c>
      <c r="AH1409" s="10">
        <v>0</v>
      </c>
      <c r="AI1409" s="10">
        <v>514</v>
      </c>
      <c r="AJ1409" s="10">
        <v>0</v>
      </c>
      <c r="AK1409" s="10">
        <v>0</v>
      </c>
      <c r="AL1409" s="10">
        <v>480</v>
      </c>
      <c r="AM1409" s="10">
        <v>0</v>
      </c>
      <c r="AN1409" s="10">
        <v>0</v>
      </c>
      <c r="AO1409" s="10">
        <v>223</v>
      </c>
      <c r="AP1409" s="10">
        <v>0</v>
      </c>
      <c r="AQ1409" s="10">
        <v>0</v>
      </c>
      <c r="AR1409" s="10">
        <v>1642</v>
      </c>
      <c r="AS1409" s="10">
        <v>96</v>
      </c>
      <c r="AT1409" s="10">
        <v>5.85</v>
      </c>
      <c r="AU1409" s="10">
        <v>478497233</v>
      </c>
      <c r="AV1409" s="10">
        <v>477866669</v>
      </c>
      <c r="AW1409" s="10">
        <v>99.87</v>
      </c>
      <c r="AX1409" s="10">
        <v>892831000</v>
      </c>
      <c r="AY1409" s="10">
        <v>0</v>
      </c>
      <c r="AZ1409" s="10">
        <v>0</v>
      </c>
      <c r="BA1409" s="10">
        <v>738000000</v>
      </c>
      <c r="BB1409" s="10">
        <v>0</v>
      </c>
      <c r="BC1409" s="10">
        <v>0</v>
      </c>
      <c r="BD1409" s="10">
        <v>668000000</v>
      </c>
      <c r="BE1409" s="10">
        <v>0</v>
      </c>
      <c r="BF1409" s="10">
        <v>0</v>
      </c>
      <c r="BG1409" s="10">
        <v>785000000</v>
      </c>
      <c r="BH1409" s="10">
        <v>0</v>
      </c>
      <c r="BI1409" s="10">
        <v>0</v>
      </c>
      <c r="BJ1409" s="10" t="s">
        <v>9</v>
      </c>
      <c r="BK1409" s="10" t="s">
        <v>9</v>
      </c>
      <c r="BL1409" s="10" t="s">
        <v>9</v>
      </c>
      <c r="BM1409" s="2">
        <f t="shared" si="211"/>
        <v>478.49723299999999</v>
      </c>
      <c r="BN1409" s="2">
        <f t="shared" si="212"/>
        <v>477.866669</v>
      </c>
      <c r="BO1409" s="2">
        <f t="shared" si="213"/>
        <v>892.83100000000002</v>
      </c>
      <c r="BP1409" s="2">
        <f t="shared" si="214"/>
        <v>0</v>
      </c>
      <c r="BQ1409" s="2">
        <f t="shared" si="215"/>
        <v>738</v>
      </c>
      <c r="BR1409" s="2">
        <f t="shared" si="216"/>
        <v>0</v>
      </c>
      <c r="BS1409" s="2">
        <f t="shared" si="217"/>
        <v>668</v>
      </c>
      <c r="BT1409" s="2">
        <f t="shared" si="218"/>
        <v>0</v>
      </c>
      <c r="BU1409" s="2">
        <f t="shared" si="219"/>
        <v>785</v>
      </c>
      <c r="BV1409" s="2">
        <f t="shared" si="220"/>
        <v>0</v>
      </c>
    </row>
    <row r="1410" spans="1:74" x14ac:dyDescent="0.25">
      <c r="A1410">
        <v>16</v>
      </c>
      <c r="B1410" t="s">
        <v>0</v>
      </c>
      <c r="C1410" t="s">
        <v>668</v>
      </c>
      <c r="D1410">
        <v>2020</v>
      </c>
      <c r="E1410" t="s">
        <v>1</v>
      </c>
      <c r="F1410" t="s">
        <v>2</v>
      </c>
      <c r="G1410">
        <v>2</v>
      </c>
      <c r="H1410" t="s">
        <v>3</v>
      </c>
      <c r="I1410" t="s">
        <v>697</v>
      </c>
      <c r="J1410" t="s">
        <v>551</v>
      </c>
      <c r="K1410" t="s">
        <v>776</v>
      </c>
      <c r="L1410" t="s">
        <v>742</v>
      </c>
      <c r="M1410" t="s">
        <v>743</v>
      </c>
      <c r="N1410" t="s">
        <v>800</v>
      </c>
      <c r="O1410" t="s">
        <v>37</v>
      </c>
      <c r="P1410" t="s">
        <v>828</v>
      </c>
      <c r="Q1410" t="s">
        <v>196</v>
      </c>
      <c r="R1410">
        <v>0</v>
      </c>
      <c r="S1410" t="s">
        <v>7</v>
      </c>
      <c r="T1410">
        <v>156</v>
      </c>
      <c r="U1410" t="s">
        <v>555</v>
      </c>
      <c r="V1410" t="s">
        <v>4120</v>
      </c>
      <c r="W1410" t="s">
        <v>3240</v>
      </c>
      <c r="X1410">
        <v>7</v>
      </c>
      <c r="Y1410" t="s">
        <v>3250</v>
      </c>
      <c r="Z1410">
        <v>1</v>
      </c>
      <c r="AA1410" t="s">
        <v>924</v>
      </c>
      <c r="AB1410" t="s">
        <v>1593</v>
      </c>
      <c r="AC1410" s="10">
        <v>32</v>
      </c>
      <c r="AD1410" s="10">
        <v>31</v>
      </c>
      <c r="AE1410" s="10">
        <v>96.88</v>
      </c>
      <c r="AF1410" s="10">
        <v>25</v>
      </c>
      <c r="AG1410" s="10">
        <v>0</v>
      </c>
      <c r="AH1410" s="10">
        <v>0</v>
      </c>
      <c r="AI1410" s="10">
        <v>15</v>
      </c>
      <c r="AJ1410" s="10">
        <v>0</v>
      </c>
      <c r="AK1410" s="10">
        <v>0</v>
      </c>
      <c r="AL1410" s="10">
        <v>20</v>
      </c>
      <c r="AM1410" s="10">
        <v>0</v>
      </c>
      <c r="AN1410" s="10">
        <v>0</v>
      </c>
      <c r="AO1410" s="10">
        <v>8</v>
      </c>
      <c r="AP1410" s="10">
        <v>0</v>
      </c>
      <c r="AQ1410" s="10">
        <v>0</v>
      </c>
      <c r="AR1410" s="10">
        <v>100</v>
      </c>
      <c r="AS1410" s="10">
        <v>31</v>
      </c>
      <c r="AT1410" s="10">
        <v>31</v>
      </c>
      <c r="AU1410" s="10">
        <v>190000000</v>
      </c>
      <c r="AV1410" s="10">
        <v>190000000</v>
      </c>
      <c r="AW1410" s="10">
        <v>100</v>
      </c>
      <c r="AX1410" s="10">
        <v>110000000</v>
      </c>
      <c r="AY1410" s="10">
        <v>0</v>
      </c>
      <c r="AZ1410" s="10">
        <v>0</v>
      </c>
      <c r="BA1410" s="10">
        <v>299091000</v>
      </c>
      <c r="BB1410" s="10">
        <v>0</v>
      </c>
      <c r="BC1410" s="10">
        <v>0</v>
      </c>
      <c r="BD1410" s="10">
        <v>422000000</v>
      </c>
      <c r="BE1410" s="10">
        <v>0</v>
      </c>
      <c r="BF1410" s="10">
        <v>0</v>
      </c>
      <c r="BG1410" s="10">
        <v>397844767</v>
      </c>
      <c r="BH1410" s="10">
        <v>0</v>
      </c>
      <c r="BI1410" s="10">
        <v>0</v>
      </c>
      <c r="BJ1410" s="10" t="s">
        <v>9</v>
      </c>
      <c r="BK1410" s="10" t="s">
        <v>9</v>
      </c>
      <c r="BL1410" s="10" t="s">
        <v>9</v>
      </c>
      <c r="BM1410" s="2">
        <f t="shared" si="211"/>
        <v>190</v>
      </c>
      <c r="BN1410" s="2">
        <f t="shared" si="212"/>
        <v>190</v>
      </c>
      <c r="BO1410" s="2">
        <f t="shared" si="213"/>
        <v>110</v>
      </c>
      <c r="BP1410" s="2">
        <f t="shared" si="214"/>
        <v>0</v>
      </c>
      <c r="BQ1410" s="2">
        <f t="shared" si="215"/>
        <v>299.09100000000001</v>
      </c>
      <c r="BR1410" s="2">
        <f t="shared" si="216"/>
        <v>0</v>
      </c>
      <c r="BS1410" s="2">
        <f t="shared" si="217"/>
        <v>422</v>
      </c>
      <c r="BT1410" s="2">
        <f t="shared" si="218"/>
        <v>0</v>
      </c>
      <c r="BU1410" s="2">
        <f t="shared" si="219"/>
        <v>397.84476699999999</v>
      </c>
      <c r="BV1410" s="2">
        <f t="shared" si="220"/>
        <v>0</v>
      </c>
    </row>
    <row r="1411" spans="1:74" x14ac:dyDescent="0.25">
      <c r="A1411">
        <v>16</v>
      </c>
      <c r="B1411" t="s">
        <v>0</v>
      </c>
      <c r="C1411" t="s">
        <v>668</v>
      </c>
      <c r="D1411">
        <v>2020</v>
      </c>
      <c r="E1411" t="s">
        <v>1</v>
      </c>
      <c r="F1411" t="s">
        <v>2</v>
      </c>
      <c r="G1411">
        <v>2</v>
      </c>
      <c r="H1411" t="s">
        <v>3</v>
      </c>
      <c r="I1411" t="s">
        <v>697</v>
      </c>
      <c r="J1411" t="s">
        <v>551</v>
      </c>
      <c r="K1411" t="s">
        <v>776</v>
      </c>
      <c r="L1411" t="s">
        <v>742</v>
      </c>
      <c r="M1411" t="s">
        <v>743</v>
      </c>
      <c r="N1411" t="s">
        <v>800</v>
      </c>
      <c r="O1411" t="s">
        <v>37</v>
      </c>
      <c r="P1411" t="s">
        <v>828</v>
      </c>
      <c r="Q1411" t="s">
        <v>196</v>
      </c>
      <c r="R1411">
        <v>0</v>
      </c>
      <c r="S1411" t="s">
        <v>7</v>
      </c>
      <c r="T1411">
        <v>158</v>
      </c>
      <c r="U1411" t="s">
        <v>224</v>
      </c>
      <c r="V1411" t="s">
        <v>4120</v>
      </c>
      <c r="W1411" t="s">
        <v>3240</v>
      </c>
      <c r="X1411">
        <v>1</v>
      </c>
      <c r="Y1411" t="s">
        <v>3251</v>
      </c>
      <c r="Z1411">
        <v>1</v>
      </c>
      <c r="AA1411" t="s">
        <v>924</v>
      </c>
      <c r="AB1411" t="s">
        <v>1593</v>
      </c>
      <c r="AC1411" s="10">
        <v>167</v>
      </c>
      <c r="AD1411" s="10">
        <v>167</v>
      </c>
      <c r="AE1411" s="10">
        <v>100</v>
      </c>
      <c r="AF1411" s="10">
        <v>202</v>
      </c>
      <c r="AG1411" s="10">
        <v>0</v>
      </c>
      <c r="AH1411" s="10">
        <v>0</v>
      </c>
      <c r="AI1411" s="10">
        <v>200</v>
      </c>
      <c r="AJ1411" s="10">
        <v>0</v>
      </c>
      <c r="AK1411" s="10">
        <v>0</v>
      </c>
      <c r="AL1411" s="10">
        <v>231</v>
      </c>
      <c r="AM1411" s="10">
        <v>0</v>
      </c>
      <c r="AN1411" s="10">
        <v>0</v>
      </c>
      <c r="AO1411" s="10">
        <v>400</v>
      </c>
      <c r="AP1411" s="10">
        <v>0</v>
      </c>
      <c r="AQ1411" s="10">
        <v>0</v>
      </c>
      <c r="AR1411" s="10">
        <v>1200</v>
      </c>
      <c r="AS1411" s="10">
        <v>167</v>
      </c>
      <c r="AT1411" s="10">
        <v>13.92</v>
      </c>
      <c r="AU1411" s="10">
        <v>743000000</v>
      </c>
      <c r="AV1411" s="10">
        <v>742999820</v>
      </c>
      <c r="AW1411" s="10">
        <v>100</v>
      </c>
      <c r="AX1411" s="10">
        <v>860000000</v>
      </c>
      <c r="AY1411" s="10">
        <v>0</v>
      </c>
      <c r="AZ1411" s="10">
        <v>0</v>
      </c>
      <c r="BA1411" s="10">
        <v>1100000000</v>
      </c>
      <c r="BB1411" s="10">
        <v>0</v>
      </c>
      <c r="BC1411" s="10">
        <v>0</v>
      </c>
      <c r="BD1411" s="10">
        <v>1100000000</v>
      </c>
      <c r="BE1411" s="10">
        <v>0</v>
      </c>
      <c r="BF1411" s="10">
        <v>0</v>
      </c>
      <c r="BG1411" s="10">
        <v>1877000000</v>
      </c>
      <c r="BH1411" s="10">
        <v>0</v>
      </c>
      <c r="BI1411" s="10">
        <v>0</v>
      </c>
      <c r="BJ1411" s="10" t="s">
        <v>9</v>
      </c>
      <c r="BK1411" s="10" t="s">
        <v>9</v>
      </c>
      <c r="BL1411" s="10" t="s">
        <v>9</v>
      </c>
      <c r="BM1411" s="2">
        <f t="shared" ref="BM1411:BM1474" si="221">AU1411 / 1000000</f>
        <v>743</v>
      </c>
      <c r="BN1411" s="2">
        <f t="shared" ref="BN1411:BN1474" si="222">AV1411 / 1000000</f>
        <v>742.99982</v>
      </c>
      <c r="BO1411" s="2">
        <f t="shared" ref="BO1411:BO1474" si="223">AX1411  / 1000000</f>
        <v>860</v>
      </c>
      <c r="BP1411" s="2">
        <f t="shared" ref="BP1411:BP1474" si="224">AY1411  / 1000000</f>
        <v>0</v>
      </c>
      <c r="BQ1411" s="2">
        <f t="shared" ref="BQ1411:BQ1474" si="225">BA1411  / 1000000</f>
        <v>1100</v>
      </c>
      <c r="BR1411" s="2">
        <f t="shared" ref="BR1411:BR1474" si="226">BB1411  / 1000000</f>
        <v>0</v>
      </c>
      <c r="BS1411" s="2">
        <f t="shared" ref="BS1411:BS1474" si="227">BD1411  / 1000000</f>
        <v>1100</v>
      </c>
      <c r="BT1411" s="2">
        <f t="shared" ref="BT1411:BT1474" si="228">BE1411  / 1000000</f>
        <v>0</v>
      </c>
      <c r="BU1411" s="2">
        <f t="shared" ref="BU1411:BU1474" si="229">BG1411  / 1000000</f>
        <v>1877</v>
      </c>
      <c r="BV1411" s="2">
        <f t="shared" ref="BV1411:BV1474" si="230">BH1411  / 1000000</f>
        <v>0</v>
      </c>
    </row>
    <row r="1412" spans="1:74" x14ac:dyDescent="0.25">
      <c r="A1412">
        <v>16</v>
      </c>
      <c r="B1412" t="s">
        <v>0</v>
      </c>
      <c r="C1412" t="s">
        <v>668</v>
      </c>
      <c r="D1412">
        <v>2020</v>
      </c>
      <c r="E1412" t="s">
        <v>1</v>
      </c>
      <c r="F1412" t="s">
        <v>2</v>
      </c>
      <c r="G1412">
        <v>2</v>
      </c>
      <c r="H1412" t="s">
        <v>3</v>
      </c>
      <c r="I1412" t="s">
        <v>697</v>
      </c>
      <c r="J1412" t="s">
        <v>551</v>
      </c>
      <c r="K1412" t="s">
        <v>776</v>
      </c>
      <c r="L1412" t="s">
        <v>742</v>
      </c>
      <c r="M1412" t="s">
        <v>743</v>
      </c>
      <c r="N1412" t="s">
        <v>800</v>
      </c>
      <c r="O1412" t="s">
        <v>37</v>
      </c>
      <c r="P1412" t="s">
        <v>828</v>
      </c>
      <c r="Q1412" t="s">
        <v>196</v>
      </c>
      <c r="R1412">
        <v>0</v>
      </c>
      <c r="S1412" t="s">
        <v>7</v>
      </c>
      <c r="T1412">
        <v>158</v>
      </c>
      <c r="U1412" t="s">
        <v>224</v>
      </c>
      <c r="V1412" t="s">
        <v>4120</v>
      </c>
      <c r="W1412" t="s">
        <v>3240</v>
      </c>
      <c r="X1412">
        <v>2</v>
      </c>
      <c r="Y1412" t="s">
        <v>3252</v>
      </c>
      <c r="Z1412">
        <v>1</v>
      </c>
      <c r="AA1412" t="s">
        <v>924</v>
      </c>
      <c r="AB1412" t="s">
        <v>1593</v>
      </c>
      <c r="AC1412" s="10">
        <v>0</v>
      </c>
      <c r="AD1412" s="10">
        <v>0</v>
      </c>
      <c r="AE1412" s="10">
        <v>0</v>
      </c>
      <c r="AF1412" s="10">
        <v>30</v>
      </c>
      <c r="AG1412" s="10">
        <v>0</v>
      </c>
      <c r="AH1412" s="10">
        <v>0</v>
      </c>
      <c r="AI1412" s="10">
        <v>30</v>
      </c>
      <c r="AJ1412" s="10">
        <v>0</v>
      </c>
      <c r="AK1412" s="10">
        <v>0</v>
      </c>
      <c r="AL1412" s="10">
        <v>30</v>
      </c>
      <c r="AM1412" s="10">
        <v>0</v>
      </c>
      <c r="AN1412" s="10">
        <v>0</v>
      </c>
      <c r="AO1412" s="10">
        <v>10</v>
      </c>
      <c r="AP1412" s="10">
        <v>0</v>
      </c>
      <c r="AQ1412" s="10">
        <v>0</v>
      </c>
      <c r="AR1412" s="10">
        <v>100</v>
      </c>
      <c r="AS1412" s="10">
        <v>0</v>
      </c>
      <c r="AT1412" s="10">
        <v>0</v>
      </c>
      <c r="AU1412" s="10">
        <v>0</v>
      </c>
      <c r="AV1412" s="10">
        <v>0</v>
      </c>
      <c r="AW1412" s="10">
        <v>0</v>
      </c>
      <c r="AX1412" s="10">
        <v>127930000</v>
      </c>
      <c r="AY1412" s="10">
        <v>0</v>
      </c>
      <c r="AZ1412" s="10">
        <v>0</v>
      </c>
      <c r="BA1412" s="10">
        <v>100000000</v>
      </c>
      <c r="BB1412" s="10">
        <v>0</v>
      </c>
      <c r="BC1412" s="10">
        <v>0</v>
      </c>
      <c r="BD1412" s="10">
        <v>100000000</v>
      </c>
      <c r="BE1412" s="10">
        <v>0</v>
      </c>
      <c r="BF1412" s="10">
        <v>0</v>
      </c>
      <c r="BG1412" s="10">
        <v>180000000</v>
      </c>
      <c r="BH1412" s="10">
        <v>0</v>
      </c>
      <c r="BI1412" s="10">
        <v>0</v>
      </c>
      <c r="BJ1412" s="10" t="s">
        <v>9</v>
      </c>
      <c r="BK1412" s="10" t="s">
        <v>9</v>
      </c>
      <c r="BL1412" s="10" t="s">
        <v>9</v>
      </c>
      <c r="BM1412" s="2">
        <f t="shared" si="221"/>
        <v>0</v>
      </c>
      <c r="BN1412" s="2">
        <f t="shared" si="222"/>
        <v>0</v>
      </c>
      <c r="BO1412" s="2">
        <f t="shared" si="223"/>
        <v>127.93</v>
      </c>
      <c r="BP1412" s="2">
        <f t="shared" si="224"/>
        <v>0</v>
      </c>
      <c r="BQ1412" s="2">
        <f t="shared" si="225"/>
        <v>100</v>
      </c>
      <c r="BR1412" s="2">
        <f t="shared" si="226"/>
        <v>0</v>
      </c>
      <c r="BS1412" s="2">
        <f t="shared" si="227"/>
        <v>100</v>
      </c>
      <c r="BT1412" s="2">
        <f t="shared" si="228"/>
        <v>0</v>
      </c>
      <c r="BU1412" s="2">
        <f t="shared" si="229"/>
        <v>180</v>
      </c>
      <c r="BV1412" s="2">
        <f t="shared" si="230"/>
        <v>0</v>
      </c>
    </row>
    <row r="1413" spans="1:74" x14ac:dyDescent="0.25">
      <c r="A1413">
        <v>16</v>
      </c>
      <c r="B1413" t="s">
        <v>0</v>
      </c>
      <c r="C1413" t="s">
        <v>668</v>
      </c>
      <c r="D1413">
        <v>2020</v>
      </c>
      <c r="E1413" t="s">
        <v>1</v>
      </c>
      <c r="F1413" t="s">
        <v>2</v>
      </c>
      <c r="G1413">
        <v>2</v>
      </c>
      <c r="H1413" t="s">
        <v>3</v>
      </c>
      <c r="I1413" t="s">
        <v>697</v>
      </c>
      <c r="J1413" t="s">
        <v>551</v>
      </c>
      <c r="K1413" t="s">
        <v>776</v>
      </c>
      <c r="L1413" t="s">
        <v>742</v>
      </c>
      <c r="M1413" t="s">
        <v>743</v>
      </c>
      <c r="N1413" t="s">
        <v>800</v>
      </c>
      <c r="O1413" t="s">
        <v>37</v>
      </c>
      <c r="P1413" t="s">
        <v>825</v>
      </c>
      <c r="Q1413" t="s">
        <v>163</v>
      </c>
      <c r="R1413">
        <v>0</v>
      </c>
      <c r="S1413" t="s">
        <v>7</v>
      </c>
      <c r="T1413">
        <v>167</v>
      </c>
      <c r="U1413" t="s">
        <v>226</v>
      </c>
      <c r="V1413" t="s">
        <v>4122</v>
      </c>
      <c r="W1413" t="s">
        <v>3253</v>
      </c>
      <c r="X1413">
        <v>1</v>
      </c>
      <c r="Y1413" t="s">
        <v>3254</v>
      </c>
      <c r="Z1413">
        <v>1</v>
      </c>
      <c r="AA1413" t="s">
        <v>924</v>
      </c>
      <c r="AB1413" t="s">
        <v>1593</v>
      </c>
      <c r="AC1413" s="10">
        <v>0.3</v>
      </c>
      <c r="AD1413" s="10">
        <v>0.3</v>
      </c>
      <c r="AE1413" s="10">
        <v>100</v>
      </c>
      <c r="AF1413" s="10">
        <v>0.7</v>
      </c>
      <c r="AG1413" s="10">
        <v>0</v>
      </c>
      <c r="AH1413" s="10">
        <v>0</v>
      </c>
      <c r="AI1413" s="10">
        <v>0</v>
      </c>
      <c r="AJ1413" s="10">
        <v>0</v>
      </c>
      <c r="AK1413" s="10">
        <v>0</v>
      </c>
      <c r="AL1413" s="10">
        <v>0</v>
      </c>
      <c r="AM1413" s="10">
        <v>0</v>
      </c>
      <c r="AN1413" s="10">
        <v>0</v>
      </c>
      <c r="AO1413" s="10">
        <v>0</v>
      </c>
      <c r="AP1413" s="10">
        <v>0</v>
      </c>
      <c r="AQ1413" s="10">
        <v>0</v>
      </c>
      <c r="AR1413" s="10">
        <v>1</v>
      </c>
      <c r="AS1413" s="10">
        <v>0.3</v>
      </c>
      <c r="AT1413" s="10">
        <v>30</v>
      </c>
      <c r="AU1413" s="10">
        <v>11000000</v>
      </c>
      <c r="AV1413" s="10">
        <v>11000000</v>
      </c>
      <c r="AW1413" s="10">
        <v>100</v>
      </c>
      <c r="AX1413" s="10">
        <v>90000000</v>
      </c>
      <c r="AY1413" s="10">
        <v>0</v>
      </c>
      <c r="AZ1413" s="10">
        <v>0</v>
      </c>
      <c r="BA1413" s="10">
        <v>0</v>
      </c>
      <c r="BB1413" s="10">
        <v>0</v>
      </c>
      <c r="BC1413" s="10">
        <v>0</v>
      </c>
      <c r="BD1413" s="10">
        <v>0</v>
      </c>
      <c r="BE1413" s="10">
        <v>0</v>
      </c>
      <c r="BF1413" s="10">
        <v>0</v>
      </c>
      <c r="BG1413" s="10">
        <v>0</v>
      </c>
      <c r="BH1413" s="10">
        <v>0</v>
      </c>
      <c r="BI1413" s="10">
        <v>0</v>
      </c>
      <c r="BJ1413" s="10" t="s">
        <v>9</v>
      </c>
      <c r="BK1413" s="10" t="s">
        <v>9</v>
      </c>
      <c r="BL1413" s="10" t="s">
        <v>9</v>
      </c>
      <c r="BM1413" s="2">
        <f t="shared" si="221"/>
        <v>11</v>
      </c>
      <c r="BN1413" s="2">
        <f t="shared" si="222"/>
        <v>11</v>
      </c>
      <c r="BO1413" s="2">
        <f t="shared" si="223"/>
        <v>90</v>
      </c>
      <c r="BP1413" s="2">
        <f t="shared" si="224"/>
        <v>0</v>
      </c>
      <c r="BQ1413" s="2">
        <f t="shared" si="225"/>
        <v>0</v>
      </c>
      <c r="BR1413" s="2">
        <f t="shared" si="226"/>
        <v>0</v>
      </c>
      <c r="BS1413" s="2">
        <f t="shared" si="227"/>
        <v>0</v>
      </c>
      <c r="BT1413" s="2">
        <f t="shared" si="228"/>
        <v>0</v>
      </c>
      <c r="BU1413" s="2">
        <f t="shared" si="229"/>
        <v>0</v>
      </c>
      <c r="BV1413" s="2">
        <f t="shared" si="230"/>
        <v>0</v>
      </c>
    </row>
    <row r="1414" spans="1:74" x14ac:dyDescent="0.25">
      <c r="A1414">
        <v>16</v>
      </c>
      <c r="B1414" t="s">
        <v>0</v>
      </c>
      <c r="C1414" t="s">
        <v>668</v>
      </c>
      <c r="D1414">
        <v>2020</v>
      </c>
      <c r="E1414" t="s">
        <v>1</v>
      </c>
      <c r="F1414" t="s">
        <v>2</v>
      </c>
      <c r="G1414">
        <v>2</v>
      </c>
      <c r="H1414" t="s">
        <v>3</v>
      </c>
      <c r="I1414" t="s">
        <v>697</v>
      </c>
      <c r="J1414" t="s">
        <v>551</v>
      </c>
      <c r="K1414" t="s">
        <v>776</v>
      </c>
      <c r="L1414" t="s">
        <v>742</v>
      </c>
      <c r="M1414" t="s">
        <v>743</v>
      </c>
      <c r="N1414" t="s">
        <v>800</v>
      </c>
      <c r="O1414" t="s">
        <v>37</v>
      </c>
      <c r="P1414" t="s">
        <v>825</v>
      </c>
      <c r="Q1414" t="s">
        <v>163</v>
      </c>
      <c r="R1414">
        <v>0</v>
      </c>
      <c r="S1414" t="s">
        <v>7</v>
      </c>
      <c r="T1414">
        <v>167</v>
      </c>
      <c r="U1414" t="s">
        <v>226</v>
      </c>
      <c r="V1414" t="s">
        <v>4122</v>
      </c>
      <c r="W1414" t="s">
        <v>3253</v>
      </c>
      <c r="X1414">
        <v>2</v>
      </c>
      <c r="Y1414" t="s">
        <v>3255</v>
      </c>
      <c r="Z1414">
        <v>1</v>
      </c>
      <c r="AA1414" t="s">
        <v>924</v>
      </c>
      <c r="AB1414" t="s">
        <v>1593</v>
      </c>
      <c r="AC1414" s="10">
        <v>9</v>
      </c>
      <c r="AD1414" s="10">
        <v>9</v>
      </c>
      <c r="AE1414" s="10">
        <v>100</v>
      </c>
      <c r="AF1414" s="10">
        <v>21</v>
      </c>
      <c r="AG1414" s="10">
        <v>0</v>
      </c>
      <c r="AH1414" s="10">
        <v>0</v>
      </c>
      <c r="AI1414" s="10">
        <v>70</v>
      </c>
      <c r="AJ1414" s="10">
        <v>0</v>
      </c>
      <c r="AK1414" s="10">
        <v>0</v>
      </c>
      <c r="AL1414" s="10">
        <v>0</v>
      </c>
      <c r="AM1414" s="10">
        <v>0</v>
      </c>
      <c r="AN1414" s="10">
        <v>0</v>
      </c>
      <c r="AO1414" s="10">
        <v>0</v>
      </c>
      <c r="AP1414" s="10">
        <v>0</v>
      </c>
      <c r="AQ1414" s="10">
        <v>0</v>
      </c>
      <c r="AR1414" s="10">
        <v>100</v>
      </c>
      <c r="AS1414" s="10">
        <v>9</v>
      </c>
      <c r="AT1414" s="10">
        <v>9</v>
      </c>
      <c r="AU1414" s="10">
        <v>23000000</v>
      </c>
      <c r="AV1414" s="10">
        <v>23000000</v>
      </c>
      <c r="AW1414" s="10">
        <v>100</v>
      </c>
      <c r="AX1414" s="10">
        <v>327522000</v>
      </c>
      <c r="AY1414" s="10">
        <v>0</v>
      </c>
      <c r="AZ1414" s="10">
        <v>0</v>
      </c>
      <c r="BA1414" s="10">
        <v>192000000</v>
      </c>
      <c r="BB1414" s="10">
        <v>0</v>
      </c>
      <c r="BC1414" s="10">
        <v>0</v>
      </c>
      <c r="BD1414" s="10">
        <v>0</v>
      </c>
      <c r="BE1414" s="10">
        <v>0</v>
      </c>
      <c r="BF1414" s="10">
        <v>0</v>
      </c>
      <c r="BG1414" s="10">
        <v>0</v>
      </c>
      <c r="BH1414" s="10">
        <v>0</v>
      </c>
      <c r="BI1414" s="10">
        <v>0</v>
      </c>
      <c r="BJ1414" s="10" t="s">
        <v>9</v>
      </c>
      <c r="BK1414" s="10" t="s">
        <v>9</v>
      </c>
      <c r="BL1414" s="10" t="s">
        <v>9</v>
      </c>
      <c r="BM1414" s="2">
        <f t="shared" si="221"/>
        <v>23</v>
      </c>
      <c r="BN1414" s="2">
        <f t="shared" si="222"/>
        <v>23</v>
      </c>
      <c r="BO1414" s="2">
        <f t="shared" si="223"/>
        <v>327.52199999999999</v>
      </c>
      <c r="BP1414" s="2">
        <f t="shared" si="224"/>
        <v>0</v>
      </c>
      <c r="BQ1414" s="2">
        <f t="shared" si="225"/>
        <v>192</v>
      </c>
      <c r="BR1414" s="2">
        <f t="shared" si="226"/>
        <v>0</v>
      </c>
      <c r="BS1414" s="2">
        <f t="shared" si="227"/>
        <v>0</v>
      </c>
      <c r="BT1414" s="2">
        <f t="shared" si="228"/>
        <v>0</v>
      </c>
      <c r="BU1414" s="2">
        <f t="shared" si="229"/>
        <v>0</v>
      </c>
      <c r="BV1414" s="2">
        <f t="shared" si="230"/>
        <v>0</v>
      </c>
    </row>
    <row r="1415" spans="1:74" x14ac:dyDescent="0.25">
      <c r="A1415">
        <v>16</v>
      </c>
      <c r="B1415" t="s">
        <v>0</v>
      </c>
      <c r="C1415" t="s">
        <v>668</v>
      </c>
      <c r="D1415">
        <v>2020</v>
      </c>
      <c r="E1415" t="s">
        <v>1</v>
      </c>
      <c r="F1415" t="s">
        <v>2</v>
      </c>
      <c r="G1415">
        <v>2</v>
      </c>
      <c r="H1415" t="s">
        <v>3</v>
      </c>
      <c r="I1415" t="s">
        <v>697</v>
      </c>
      <c r="J1415" t="s">
        <v>551</v>
      </c>
      <c r="K1415" t="s">
        <v>776</v>
      </c>
      <c r="L1415" t="s">
        <v>742</v>
      </c>
      <c r="M1415" t="s">
        <v>743</v>
      </c>
      <c r="N1415" t="s">
        <v>800</v>
      </c>
      <c r="O1415" t="s">
        <v>37</v>
      </c>
      <c r="P1415" t="s">
        <v>825</v>
      </c>
      <c r="Q1415" t="s">
        <v>163</v>
      </c>
      <c r="R1415">
        <v>0</v>
      </c>
      <c r="S1415" t="s">
        <v>7</v>
      </c>
      <c r="T1415">
        <v>167</v>
      </c>
      <c r="U1415" t="s">
        <v>226</v>
      </c>
      <c r="V1415" t="s">
        <v>4122</v>
      </c>
      <c r="W1415" t="s">
        <v>3253</v>
      </c>
      <c r="X1415">
        <v>3</v>
      </c>
      <c r="Y1415" t="s">
        <v>3256</v>
      </c>
      <c r="Z1415">
        <v>1</v>
      </c>
      <c r="AA1415" t="s">
        <v>924</v>
      </c>
      <c r="AB1415" t="s">
        <v>1593</v>
      </c>
      <c r="AC1415" s="10">
        <v>0.1</v>
      </c>
      <c r="AD1415" s="10">
        <v>0.1</v>
      </c>
      <c r="AE1415" s="10">
        <v>100</v>
      </c>
      <c r="AF1415" s="10">
        <v>0.5</v>
      </c>
      <c r="AG1415" s="10">
        <v>0</v>
      </c>
      <c r="AH1415" s="10">
        <v>0</v>
      </c>
      <c r="AI1415" s="10">
        <v>30</v>
      </c>
      <c r="AJ1415" s="10">
        <v>0</v>
      </c>
      <c r="AK1415" s="10">
        <v>0</v>
      </c>
      <c r="AL1415" s="10">
        <v>69.400000000000006</v>
      </c>
      <c r="AM1415" s="10">
        <v>0</v>
      </c>
      <c r="AN1415" s="10">
        <v>0</v>
      </c>
      <c r="AO1415" s="10">
        <v>0</v>
      </c>
      <c r="AP1415" s="10">
        <v>0</v>
      </c>
      <c r="AQ1415" s="10">
        <v>0</v>
      </c>
      <c r="AR1415" s="10">
        <v>100</v>
      </c>
      <c r="AS1415" s="10">
        <v>0.1</v>
      </c>
      <c r="AT1415" s="10">
        <v>0.1</v>
      </c>
      <c r="AU1415" s="10">
        <v>196806675</v>
      </c>
      <c r="AV1415" s="10">
        <v>195317433</v>
      </c>
      <c r="AW1415" s="10">
        <v>99.24</v>
      </c>
      <c r="AX1415" s="10">
        <v>100000000</v>
      </c>
      <c r="AY1415" s="10">
        <v>0</v>
      </c>
      <c r="AZ1415" s="10">
        <v>0</v>
      </c>
      <c r="BA1415" s="10">
        <v>192000000</v>
      </c>
      <c r="BB1415" s="10">
        <v>0</v>
      </c>
      <c r="BC1415" s="10">
        <v>0</v>
      </c>
      <c r="BD1415" s="10">
        <v>218000000</v>
      </c>
      <c r="BE1415" s="10">
        <v>0</v>
      </c>
      <c r="BF1415" s="10">
        <v>0</v>
      </c>
      <c r="BG1415" s="10">
        <v>0</v>
      </c>
      <c r="BH1415" s="10">
        <v>0</v>
      </c>
      <c r="BI1415" s="10">
        <v>0</v>
      </c>
      <c r="BJ1415" s="10" t="s">
        <v>9</v>
      </c>
      <c r="BK1415" s="10" t="s">
        <v>9</v>
      </c>
      <c r="BL1415" s="10" t="s">
        <v>9</v>
      </c>
      <c r="BM1415" s="2">
        <f t="shared" si="221"/>
        <v>196.80667500000001</v>
      </c>
      <c r="BN1415" s="2">
        <f t="shared" si="222"/>
        <v>195.31743299999999</v>
      </c>
      <c r="BO1415" s="2">
        <f t="shared" si="223"/>
        <v>100</v>
      </c>
      <c r="BP1415" s="2">
        <f t="shared" si="224"/>
        <v>0</v>
      </c>
      <c r="BQ1415" s="2">
        <f t="shared" si="225"/>
        <v>192</v>
      </c>
      <c r="BR1415" s="2">
        <f t="shared" si="226"/>
        <v>0</v>
      </c>
      <c r="BS1415" s="2">
        <f t="shared" si="227"/>
        <v>218</v>
      </c>
      <c r="BT1415" s="2">
        <f t="shared" si="228"/>
        <v>0</v>
      </c>
      <c r="BU1415" s="2">
        <f t="shared" si="229"/>
        <v>0</v>
      </c>
      <c r="BV1415" s="2">
        <f t="shared" si="230"/>
        <v>0</v>
      </c>
    </row>
    <row r="1416" spans="1:74" x14ac:dyDescent="0.25">
      <c r="A1416">
        <v>16</v>
      </c>
      <c r="B1416" t="s">
        <v>0</v>
      </c>
      <c r="C1416" t="s">
        <v>668</v>
      </c>
      <c r="D1416">
        <v>2020</v>
      </c>
      <c r="E1416" t="s">
        <v>1</v>
      </c>
      <c r="F1416" t="s">
        <v>2</v>
      </c>
      <c r="G1416">
        <v>2</v>
      </c>
      <c r="H1416" t="s">
        <v>3</v>
      </c>
      <c r="I1416" t="s">
        <v>697</v>
      </c>
      <c r="J1416" t="s">
        <v>551</v>
      </c>
      <c r="K1416" t="s">
        <v>776</v>
      </c>
      <c r="L1416" t="s">
        <v>742</v>
      </c>
      <c r="M1416" t="s">
        <v>743</v>
      </c>
      <c r="N1416" t="s">
        <v>800</v>
      </c>
      <c r="O1416" t="s">
        <v>37</v>
      </c>
      <c r="P1416" t="s">
        <v>825</v>
      </c>
      <c r="Q1416" t="s">
        <v>163</v>
      </c>
      <c r="R1416">
        <v>0</v>
      </c>
      <c r="S1416" t="s">
        <v>7</v>
      </c>
      <c r="T1416">
        <v>167</v>
      </c>
      <c r="U1416" t="s">
        <v>226</v>
      </c>
      <c r="V1416" t="s">
        <v>4122</v>
      </c>
      <c r="W1416" t="s">
        <v>3253</v>
      </c>
      <c r="X1416">
        <v>4</v>
      </c>
      <c r="Y1416" t="s">
        <v>3257</v>
      </c>
      <c r="Z1416">
        <v>1</v>
      </c>
      <c r="AA1416" t="s">
        <v>924</v>
      </c>
      <c r="AB1416" t="s">
        <v>1593</v>
      </c>
      <c r="AC1416" s="10">
        <v>3</v>
      </c>
      <c r="AD1416" s="10">
        <v>3</v>
      </c>
      <c r="AE1416" s="10">
        <v>100</v>
      </c>
      <c r="AF1416" s="10">
        <v>7</v>
      </c>
      <c r="AG1416" s="10">
        <v>0</v>
      </c>
      <c r="AH1416" s="10">
        <v>0</v>
      </c>
      <c r="AI1416" s="10">
        <v>0</v>
      </c>
      <c r="AJ1416" s="10">
        <v>0</v>
      </c>
      <c r="AK1416" s="10">
        <v>0</v>
      </c>
      <c r="AL1416" s="10">
        <v>0</v>
      </c>
      <c r="AM1416" s="10">
        <v>0</v>
      </c>
      <c r="AN1416" s="10">
        <v>0</v>
      </c>
      <c r="AO1416" s="10">
        <v>0</v>
      </c>
      <c r="AP1416" s="10">
        <v>0</v>
      </c>
      <c r="AQ1416" s="10">
        <v>0</v>
      </c>
      <c r="AR1416" s="10">
        <v>10</v>
      </c>
      <c r="AS1416" s="10">
        <v>3</v>
      </c>
      <c r="AT1416" s="10">
        <v>30</v>
      </c>
      <c r="AU1416" s="10">
        <v>29946837</v>
      </c>
      <c r="AV1416" s="10">
        <v>29946837</v>
      </c>
      <c r="AW1416" s="10">
        <v>100</v>
      </c>
      <c r="AX1416" s="10">
        <v>41125000</v>
      </c>
      <c r="AY1416" s="10">
        <v>0</v>
      </c>
      <c r="AZ1416" s="10">
        <v>0</v>
      </c>
      <c r="BA1416" s="10">
        <v>0</v>
      </c>
      <c r="BB1416" s="10">
        <v>0</v>
      </c>
      <c r="BC1416" s="10">
        <v>0</v>
      </c>
      <c r="BD1416" s="10">
        <v>0</v>
      </c>
      <c r="BE1416" s="10">
        <v>0</v>
      </c>
      <c r="BF1416" s="10">
        <v>0</v>
      </c>
      <c r="BG1416" s="10">
        <v>0</v>
      </c>
      <c r="BH1416" s="10">
        <v>0</v>
      </c>
      <c r="BI1416" s="10">
        <v>0</v>
      </c>
      <c r="BJ1416" s="10" t="s">
        <v>9</v>
      </c>
      <c r="BK1416" s="10" t="s">
        <v>9</v>
      </c>
      <c r="BL1416" s="10" t="s">
        <v>9</v>
      </c>
      <c r="BM1416" s="2">
        <f t="shared" si="221"/>
        <v>29.946836999999999</v>
      </c>
      <c r="BN1416" s="2">
        <f t="shared" si="222"/>
        <v>29.946836999999999</v>
      </c>
      <c r="BO1416" s="2">
        <f t="shared" si="223"/>
        <v>41.125</v>
      </c>
      <c r="BP1416" s="2">
        <f t="shared" si="224"/>
        <v>0</v>
      </c>
      <c r="BQ1416" s="2">
        <f t="shared" si="225"/>
        <v>0</v>
      </c>
      <c r="BR1416" s="2">
        <f t="shared" si="226"/>
        <v>0</v>
      </c>
      <c r="BS1416" s="2">
        <f t="shared" si="227"/>
        <v>0</v>
      </c>
      <c r="BT1416" s="2">
        <f t="shared" si="228"/>
        <v>0</v>
      </c>
      <c r="BU1416" s="2">
        <f t="shared" si="229"/>
        <v>0</v>
      </c>
      <c r="BV1416" s="2">
        <f t="shared" si="230"/>
        <v>0</v>
      </c>
    </row>
    <row r="1417" spans="1:74" x14ac:dyDescent="0.25">
      <c r="A1417">
        <v>16</v>
      </c>
      <c r="B1417" t="s">
        <v>0</v>
      </c>
      <c r="C1417" t="s">
        <v>668</v>
      </c>
      <c r="D1417">
        <v>2020</v>
      </c>
      <c r="E1417" t="s">
        <v>1</v>
      </c>
      <c r="F1417" t="s">
        <v>2</v>
      </c>
      <c r="G1417">
        <v>2</v>
      </c>
      <c r="H1417" t="s">
        <v>3</v>
      </c>
      <c r="I1417" t="s">
        <v>697</v>
      </c>
      <c r="J1417" t="s">
        <v>551</v>
      </c>
      <c r="K1417" t="s">
        <v>776</v>
      </c>
      <c r="L1417" t="s">
        <v>742</v>
      </c>
      <c r="M1417" t="s">
        <v>743</v>
      </c>
      <c r="N1417" t="s">
        <v>800</v>
      </c>
      <c r="O1417" t="s">
        <v>37</v>
      </c>
      <c r="P1417" t="s">
        <v>825</v>
      </c>
      <c r="Q1417" t="s">
        <v>163</v>
      </c>
      <c r="R1417">
        <v>0</v>
      </c>
      <c r="S1417" t="s">
        <v>7</v>
      </c>
      <c r="T1417">
        <v>167</v>
      </c>
      <c r="U1417" t="s">
        <v>226</v>
      </c>
      <c r="V1417" t="s">
        <v>4122</v>
      </c>
      <c r="W1417" t="s">
        <v>3253</v>
      </c>
      <c r="X1417">
        <v>5</v>
      </c>
      <c r="Y1417" t="s">
        <v>3258</v>
      </c>
      <c r="Z1417">
        <v>1</v>
      </c>
      <c r="AA1417" t="s">
        <v>924</v>
      </c>
      <c r="AB1417" t="s">
        <v>1593</v>
      </c>
      <c r="AC1417" s="10">
        <v>6</v>
      </c>
      <c r="AD1417" s="10">
        <v>6</v>
      </c>
      <c r="AE1417" s="10">
        <v>100</v>
      </c>
      <c r="AF1417" s="10">
        <v>12</v>
      </c>
      <c r="AG1417" s="10">
        <v>0</v>
      </c>
      <c r="AH1417" s="10">
        <v>0</v>
      </c>
      <c r="AI1417" s="10">
        <v>12</v>
      </c>
      <c r="AJ1417" s="10">
        <v>0</v>
      </c>
      <c r="AK1417" s="10">
        <v>0</v>
      </c>
      <c r="AL1417" s="10">
        <v>12</v>
      </c>
      <c r="AM1417" s="10">
        <v>0</v>
      </c>
      <c r="AN1417" s="10">
        <v>0</v>
      </c>
      <c r="AO1417" s="10">
        <v>6</v>
      </c>
      <c r="AP1417" s="10">
        <v>0</v>
      </c>
      <c r="AQ1417" s="10">
        <v>0</v>
      </c>
      <c r="AR1417" s="10">
        <v>48</v>
      </c>
      <c r="AS1417" s="10">
        <v>6</v>
      </c>
      <c r="AT1417" s="10">
        <v>12.5</v>
      </c>
      <c r="AU1417" s="10">
        <v>399296369</v>
      </c>
      <c r="AV1417" s="10">
        <v>399296369</v>
      </c>
      <c r="AW1417" s="10">
        <v>100</v>
      </c>
      <c r="AX1417" s="10">
        <v>389353000</v>
      </c>
      <c r="AY1417" s="10">
        <v>0</v>
      </c>
      <c r="AZ1417" s="10">
        <v>0</v>
      </c>
      <c r="BA1417" s="10">
        <v>461000000</v>
      </c>
      <c r="BB1417" s="10">
        <v>0</v>
      </c>
      <c r="BC1417" s="10">
        <v>0</v>
      </c>
      <c r="BD1417" s="10">
        <v>580000000</v>
      </c>
      <c r="BE1417" s="10">
        <v>0</v>
      </c>
      <c r="BF1417" s="10">
        <v>0</v>
      </c>
      <c r="BG1417" s="10">
        <v>80000000</v>
      </c>
      <c r="BH1417" s="10">
        <v>0</v>
      </c>
      <c r="BI1417" s="10">
        <v>0</v>
      </c>
      <c r="BJ1417" s="10" t="s">
        <v>9</v>
      </c>
      <c r="BK1417" s="10" t="s">
        <v>9</v>
      </c>
      <c r="BL1417" s="10" t="s">
        <v>9</v>
      </c>
      <c r="BM1417" s="2">
        <f t="shared" si="221"/>
        <v>399.29636900000003</v>
      </c>
      <c r="BN1417" s="2">
        <f t="shared" si="222"/>
        <v>399.29636900000003</v>
      </c>
      <c r="BO1417" s="2">
        <f t="shared" si="223"/>
        <v>389.35300000000001</v>
      </c>
      <c r="BP1417" s="2">
        <f t="shared" si="224"/>
        <v>0</v>
      </c>
      <c r="BQ1417" s="2">
        <f t="shared" si="225"/>
        <v>461</v>
      </c>
      <c r="BR1417" s="2">
        <f t="shared" si="226"/>
        <v>0</v>
      </c>
      <c r="BS1417" s="2">
        <f t="shared" si="227"/>
        <v>580</v>
      </c>
      <c r="BT1417" s="2">
        <f t="shared" si="228"/>
        <v>0</v>
      </c>
      <c r="BU1417" s="2">
        <f t="shared" si="229"/>
        <v>80</v>
      </c>
      <c r="BV1417" s="2">
        <f t="shared" si="230"/>
        <v>0</v>
      </c>
    </row>
    <row r="1418" spans="1:74" x14ac:dyDescent="0.25">
      <c r="A1418">
        <v>16</v>
      </c>
      <c r="B1418" t="s">
        <v>0</v>
      </c>
      <c r="C1418" t="s">
        <v>668</v>
      </c>
      <c r="D1418">
        <v>2020</v>
      </c>
      <c r="E1418" t="s">
        <v>1</v>
      </c>
      <c r="F1418" t="s">
        <v>2</v>
      </c>
      <c r="G1418">
        <v>2</v>
      </c>
      <c r="H1418" t="s">
        <v>3</v>
      </c>
      <c r="I1418" t="s">
        <v>697</v>
      </c>
      <c r="J1418" t="s">
        <v>551</v>
      </c>
      <c r="K1418" t="s">
        <v>776</v>
      </c>
      <c r="L1418" t="s">
        <v>742</v>
      </c>
      <c r="M1418" t="s">
        <v>743</v>
      </c>
      <c r="N1418" t="s">
        <v>800</v>
      </c>
      <c r="O1418" t="s">
        <v>37</v>
      </c>
      <c r="P1418" t="s">
        <v>825</v>
      </c>
      <c r="Q1418" t="s">
        <v>163</v>
      </c>
      <c r="R1418">
        <v>0</v>
      </c>
      <c r="S1418" t="s">
        <v>7</v>
      </c>
      <c r="T1418">
        <v>167</v>
      </c>
      <c r="U1418" t="s">
        <v>226</v>
      </c>
      <c r="V1418" t="s">
        <v>4122</v>
      </c>
      <c r="W1418" t="s">
        <v>3253</v>
      </c>
      <c r="X1418">
        <v>6</v>
      </c>
      <c r="Y1418" t="s">
        <v>3259</v>
      </c>
      <c r="Z1418">
        <v>1</v>
      </c>
      <c r="AA1418" t="s">
        <v>924</v>
      </c>
      <c r="AB1418" t="s">
        <v>1593</v>
      </c>
      <c r="AC1418" s="10">
        <v>0.1</v>
      </c>
      <c r="AD1418" s="10">
        <v>0.1</v>
      </c>
      <c r="AE1418" s="10">
        <v>100</v>
      </c>
      <c r="AF1418" s="10">
        <v>0.3</v>
      </c>
      <c r="AG1418" s="10">
        <v>0</v>
      </c>
      <c r="AH1418" s="10">
        <v>0</v>
      </c>
      <c r="AI1418" s="10">
        <v>0.3</v>
      </c>
      <c r="AJ1418" s="10">
        <v>0</v>
      </c>
      <c r="AK1418" s="10">
        <v>0</v>
      </c>
      <c r="AL1418" s="10">
        <v>0.25</v>
      </c>
      <c r="AM1418" s="10">
        <v>0</v>
      </c>
      <c r="AN1418" s="10">
        <v>0</v>
      </c>
      <c r="AO1418" s="10">
        <v>0.05</v>
      </c>
      <c r="AP1418" s="10">
        <v>0</v>
      </c>
      <c r="AQ1418" s="10">
        <v>0</v>
      </c>
      <c r="AR1418" s="10">
        <v>1</v>
      </c>
      <c r="AS1418" s="10">
        <v>0.1</v>
      </c>
      <c r="AT1418" s="10">
        <v>10</v>
      </c>
      <c r="AU1418" s="10">
        <v>12732551</v>
      </c>
      <c r="AV1418" s="10">
        <v>12732551</v>
      </c>
      <c r="AW1418" s="10">
        <v>100</v>
      </c>
      <c r="AX1418" s="10">
        <v>152000000</v>
      </c>
      <c r="AY1418" s="10">
        <v>0</v>
      </c>
      <c r="AZ1418" s="10">
        <v>0</v>
      </c>
      <c r="BA1418" s="10">
        <v>255000000</v>
      </c>
      <c r="BB1418" s="10">
        <v>0</v>
      </c>
      <c r="BC1418" s="10">
        <v>0</v>
      </c>
      <c r="BD1418" s="10">
        <v>403000000</v>
      </c>
      <c r="BE1418" s="10">
        <v>0</v>
      </c>
      <c r="BF1418" s="10">
        <v>0</v>
      </c>
      <c r="BG1418" s="10">
        <v>87000000</v>
      </c>
      <c r="BH1418" s="10">
        <v>0</v>
      </c>
      <c r="BI1418" s="10">
        <v>0</v>
      </c>
      <c r="BJ1418" s="10" t="s">
        <v>9</v>
      </c>
      <c r="BK1418" s="10" t="s">
        <v>9</v>
      </c>
      <c r="BL1418" s="10" t="s">
        <v>9</v>
      </c>
      <c r="BM1418" s="2">
        <f t="shared" si="221"/>
        <v>12.732551000000001</v>
      </c>
      <c r="BN1418" s="2">
        <f t="shared" si="222"/>
        <v>12.732551000000001</v>
      </c>
      <c r="BO1418" s="2">
        <f t="shared" si="223"/>
        <v>152</v>
      </c>
      <c r="BP1418" s="2">
        <f t="shared" si="224"/>
        <v>0</v>
      </c>
      <c r="BQ1418" s="2">
        <f t="shared" si="225"/>
        <v>255</v>
      </c>
      <c r="BR1418" s="2">
        <f t="shared" si="226"/>
        <v>0</v>
      </c>
      <c r="BS1418" s="2">
        <f t="shared" si="227"/>
        <v>403</v>
      </c>
      <c r="BT1418" s="2">
        <f t="shared" si="228"/>
        <v>0</v>
      </c>
      <c r="BU1418" s="2">
        <f t="shared" si="229"/>
        <v>87</v>
      </c>
      <c r="BV1418" s="2">
        <f t="shared" si="230"/>
        <v>0</v>
      </c>
    </row>
    <row r="1419" spans="1:74" x14ac:dyDescent="0.25">
      <c r="A1419">
        <v>16</v>
      </c>
      <c r="B1419" t="s">
        <v>0</v>
      </c>
      <c r="C1419" t="s">
        <v>668</v>
      </c>
      <c r="D1419">
        <v>2020</v>
      </c>
      <c r="E1419" t="s">
        <v>1</v>
      </c>
      <c r="F1419" t="s">
        <v>2</v>
      </c>
      <c r="G1419">
        <v>2</v>
      </c>
      <c r="H1419" t="s">
        <v>3</v>
      </c>
      <c r="I1419" t="s">
        <v>697</v>
      </c>
      <c r="J1419" t="s">
        <v>551</v>
      </c>
      <c r="K1419" t="s">
        <v>776</v>
      </c>
      <c r="L1419" t="s">
        <v>742</v>
      </c>
      <c r="M1419" t="s">
        <v>743</v>
      </c>
      <c r="N1419" t="s">
        <v>800</v>
      </c>
      <c r="O1419" t="s">
        <v>37</v>
      </c>
      <c r="P1419" t="s">
        <v>825</v>
      </c>
      <c r="Q1419" t="s">
        <v>163</v>
      </c>
      <c r="R1419">
        <v>0</v>
      </c>
      <c r="S1419" t="s">
        <v>7</v>
      </c>
      <c r="T1419">
        <v>167</v>
      </c>
      <c r="U1419" t="s">
        <v>226</v>
      </c>
      <c r="V1419" t="s">
        <v>4123</v>
      </c>
      <c r="W1419" t="s">
        <v>3260</v>
      </c>
      <c r="X1419">
        <v>8</v>
      </c>
      <c r="Y1419" t="s">
        <v>3261</v>
      </c>
      <c r="Z1419">
        <v>1</v>
      </c>
      <c r="AA1419" t="s">
        <v>924</v>
      </c>
      <c r="AB1419" t="s">
        <v>1593</v>
      </c>
      <c r="AC1419" s="10">
        <v>0</v>
      </c>
      <c r="AD1419" s="10">
        <v>0</v>
      </c>
      <c r="AE1419" s="10">
        <v>0</v>
      </c>
      <c r="AF1419" s="10">
        <v>1</v>
      </c>
      <c r="AG1419" s="10">
        <v>0</v>
      </c>
      <c r="AH1419" s="10">
        <v>0</v>
      </c>
      <c r="AI1419" s="10">
        <v>1</v>
      </c>
      <c r="AJ1419" s="10">
        <v>0</v>
      </c>
      <c r="AK1419" s="10">
        <v>0</v>
      </c>
      <c r="AL1419" s="10">
        <v>1</v>
      </c>
      <c r="AM1419" s="10">
        <v>0</v>
      </c>
      <c r="AN1419" s="10">
        <v>0</v>
      </c>
      <c r="AO1419" s="10">
        <v>1</v>
      </c>
      <c r="AP1419" s="10">
        <v>0</v>
      </c>
      <c r="AQ1419" s="10">
        <v>0</v>
      </c>
      <c r="AR1419" s="10">
        <v>4</v>
      </c>
      <c r="AS1419" s="10">
        <v>0</v>
      </c>
      <c r="AT1419" s="10">
        <v>0</v>
      </c>
      <c r="AU1419" s="10">
        <v>0</v>
      </c>
      <c r="AV1419" s="10">
        <v>0</v>
      </c>
      <c r="AW1419" s="10">
        <v>0</v>
      </c>
      <c r="AX1419" s="10">
        <v>0</v>
      </c>
      <c r="AY1419" s="10">
        <v>0</v>
      </c>
      <c r="AZ1419" s="10">
        <v>0</v>
      </c>
      <c r="BA1419" s="10">
        <v>0</v>
      </c>
      <c r="BB1419" s="10">
        <v>0</v>
      </c>
      <c r="BC1419" s="10">
        <v>0</v>
      </c>
      <c r="BD1419" s="10">
        <v>0</v>
      </c>
      <c r="BE1419" s="10">
        <v>0</v>
      </c>
      <c r="BF1419" s="10">
        <v>0</v>
      </c>
      <c r="BG1419" s="10">
        <v>0</v>
      </c>
      <c r="BH1419" s="10">
        <v>0</v>
      </c>
      <c r="BI1419" s="10">
        <v>0</v>
      </c>
      <c r="BJ1419" s="10" t="s">
        <v>9</v>
      </c>
      <c r="BK1419" s="10" t="s">
        <v>9</v>
      </c>
      <c r="BL1419" s="10" t="s">
        <v>9</v>
      </c>
      <c r="BM1419" s="2">
        <f t="shared" si="221"/>
        <v>0</v>
      </c>
      <c r="BN1419" s="2">
        <f t="shared" si="222"/>
        <v>0</v>
      </c>
      <c r="BO1419" s="2">
        <f t="shared" si="223"/>
        <v>0</v>
      </c>
      <c r="BP1419" s="2">
        <f t="shared" si="224"/>
        <v>0</v>
      </c>
      <c r="BQ1419" s="2">
        <f t="shared" si="225"/>
        <v>0</v>
      </c>
      <c r="BR1419" s="2">
        <f t="shared" si="226"/>
        <v>0</v>
      </c>
      <c r="BS1419" s="2">
        <f t="shared" si="227"/>
        <v>0</v>
      </c>
      <c r="BT1419" s="2">
        <f t="shared" si="228"/>
        <v>0</v>
      </c>
      <c r="BU1419" s="2">
        <f t="shared" si="229"/>
        <v>0</v>
      </c>
      <c r="BV1419" s="2">
        <f t="shared" si="230"/>
        <v>0</v>
      </c>
    </row>
    <row r="1420" spans="1:74" x14ac:dyDescent="0.25">
      <c r="A1420">
        <v>16</v>
      </c>
      <c r="B1420" t="s">
        <v>0</v>
      </c>
      <c r="C1420" t="s">
        <v>668</v>
      </c>
      <c r="D1420">
        <v>2020</v>
      </c>
      <c r="E1420" t="s">
        <v>1</v>
      </c>
      <c r="F1420" t="s">
        <v>2</v>
      </c>
      <c r="G1420">
        <v>2</v>
      </c>
      <c r="H1420" t="s">
        <v>3</v>
      </c>
      <c r="I1420" t="s">
        <v>697</v>
      </c>
      <c r="J1420" t="s">
        <v>551</v>
      </c>
      <c r="K1420" t="s">
        <v>776</v>
      </c>
      <c r="L1420" t="s">
        <v>742</v>
      </c>
      <c r="M1420" t="s">
        <v>743</v>
      </c>
      <c r="N1420" t="s">
        <v>800</v>
      </c>
      <c r="O1420" t="s">
        <v>37</v>
      </c>
      <c r="P1420" t="s">
        <v>825</v>
      </c>
      <c r="Q1420" t="s">
        <v>163</v>
      </c>
      <c r="R1420">
        <v>0</v>
      </c>
      <c r="S1420" t="s">
        <v>7</v>
      </c>
      <c r="T1420">
        <v>168</v>
      </c>
      <c r="U1420" t="s">
        <v>227</v>
      </c>
      <c r="V1420" t="s">
        <v>4123</v>
      </c>
      <c r="W1420" t="s">
        <v>3260</v>
      </c>
      <c r="X1420">
        <v>2</v>
      </c>
      <c r="Y1420" t="s">
        <v>3262</v>
      </c>
      <c r="Z1420">
        <v>1</v>
      </c>
      <c r="AA1420" t="s">
        <v>924</v>
      </c>
      <c r="AB1420" t="s">
        <v>1593</v>
      </c>
      <c r="AC1420" s="10">
        <v>0.8</v>
      </c>
      <c r="AD1420" s="10">
        <v>0.8</v>
      </c>
      <c r="AE1420" s="10">
        <v>100</v>
      </c>
      <c r="AF1420" s="10">
        <v>1</v>
      </c>
      <c r="AG1420" s="10">
        <v>0</v>
      </c>
      <c r="AH1420" s="10">
        <v>0</v>
      </c>
      <c r="AI1420" s="10">
        <v>1</v>
      </c>
      <c r="AJ1420" s="10">
        <v>0</v>
      </c>
      <c r="AK1420" s="10">
        <v>0</v>
      </c>
      <c r="AL1420" s="10">
        <v>1</v>
      </c>
      <c r="AM1420" s="10">
        <v>0</v>
      </c>
      <c r="AN1420" s="10">
        <v>0</v>
      </c>
      <c r="AO1420" s="10">
        <v>0.2</v>
      </c>
      <c r="AP1420" s="10">
        <v>0</v>
      </c>
      <c r="AQ1420" s="10">
        <v>0</v>
      </c>
      <c r="AR1420" s="10">
        <v>4</v>
      </c>
      <c r="AS1420" s="10">
        <v>0.8</v>
      </c>
      <c r="AT1420" s="10">
        <v>20</v>
      </c>
      <c r="AU1420" s="10">
        <v>24000000</v>
      </c>
      <c r="AV1420" s="10">
        <v>24000000</v>
      </c>
      <c r="AW1420" s="10">
        <v>100</v>
      </c>
      <c r="AX1420" s="10">
        <v>45500000</v>
      </c>
      <c r="AY1420" s="10">
        <v>0</v>
      </c>
      <c r="AZ1420" s="10">
        <v>0</v>
      </c>
      <c r="BA1420" s="10">
        <v>120000000</v>
      </c>
      <c r="BB1420" s="10">
        <v>0</v>
      </c>
      <c r="BC1420" s="10">
        <v>0</v>
      </c>
      <c r="BD1420" s="10">
        <v>125000000</v>
      </c>
      <c r="BE1420" s="10">
        <v>0</v>
      </c>
      <c r="BF1420" s="10">
        <v>0</v>
      </c>
      <c r="BG1420" s="10">
        <v>175000000</v>
      </c>
      <c r="BH1420" s="10">
        <v>0</v>
      </c>
      <c r="BI1420" s="10">
        <v>0</v>
      </c>
      <c r="BJ1420" s="10" t="s">
        <v>9</v>
      </c>
      <c r="BK1420" s="10" t="s">
        <v>9</v>
      </c>
      <c r="BL1420" s="10" t="s">
        <v>9</v>
      </c>
      <c r="BM1420" s="2">
        <f t="shared" si="221"/>
        <v>24</v>
      </c>
      <c r="BN1420" s="2">
        <f t="shared" si="222"/>
        <v>24</v>
      </c>
      <c r="BO1420" s="2">
        <f t="shared" si="223"/>
        <v>45.5</v>
      </c>
      <c r="BP1420" s="2">
        <f t="shared" si="224"/>
        <v>0</v>
      </c>
      <c r="BQ1420" s="2">
        <f t="shared" si="225"/>
        <v>120</v>
      </c>
      <c r="BR1420" s="2">
        <f t="shared" si="226"/>
        <v>0</v>
      </c>
      <c r="BS1420" s="2">
        <f t="shared" si="227"/>
        <v>125</v>
      </c>
      <c r="BT1420" s="2">
        <f t="shared" si="228"/>
        <v>0</v>
      </c>
      <c r="BU1420" s="2">
        <f t="shared" si="229"/>
        <v>175</v>
      </c>
      <c r="BV1420" s="2">
        <f t="shared" si="230"/>
        <v>0</v>
      </c>
    </row>
    <row r="1421" spans="1:74" x14ac:dyDescent="0.25">
      <c r="A1421">
        <v>16</v>
      </c>
      <c r="B1421" t="s">
        <v>0</v>
      </c>
      <c r="C1421" t="s">
        <v>668</v>
      </c>
      <c r="D1421">
        <v>2020</v>
      </c>
      <c r="E1421" t="s">
        <v>1</v>
      </c>
      <c r="F1421" t="s">
        <v>2</v>
      </c>
      <c r="G1421">
        <v>2</v>
      </c>
      <c r="H1421" t="s">
        <v>3</v>
      </c>
      <c r="I1421" t="s">
        <v>697</v>
      </c>
      <c r="J1421" t="s">
        <v>551</v>
      </c>
      <c r="K1421" t="s">
        <v>776</v>
      </c>
      <c r="L1421" t="s">
        <v>742</v>
      </c>
      <c r="M1421" t="s">
        <v>743</v>
      </c>
      <c r="N1421" t="s">
        <v>800</v>
      </c>
      <c r="O1421" t="s">
        <v>37</v>
      </c>
      <c r="P1421" t="s">
        <v>825</v>
      </c>
      <c r="Q1421" t="s">
        <v>163</v>
      </c>
      <c r="R1421">
        <v>0</v>
      </c>
      <c r="S1421" t="s">
        <v>7</v>
      </c>
      <c r="T1421">
        <v>168</v>
      </c>
      <c r="U1421" t="s">
        <v>227</v>
      </c>
      <c r="V1421" t="s">
        <v>4123</v>
      </c>
      <c r="W1421" t="s">
        <v>3260</v>
      </c>
      <c r="X1421">
        <v>3</v>
      </c>
      <c r="Y1421" t="s">
        <v>3263</v>
      </c>
      <c r="Z1421">
        <v>1</v>
      </c>
      <c r="AA1421" t="s">
        <v>924</v>
      </c>
      <c r="AB1421" t="s">
        <v>1593</v>
      </c>
      <c r="AC1421" s="10">
        <v>113</v>
      </c>
      <c r="AD1421" s="10">
        <v>113</v>
      </c>
      <c r="AE1421" s="10">
        <v>100</v>
      </c>
      <c r="AF1421" s="10">
        <v>367</v>
      </c>
      <c r="AG1421" s="10">
        <v>0</v>
      </c>
      <c r="AH1421" s="10">
        <v>0</v>
      </c>
      <c r="AI1421" s="10">
        <v>400</v>
      </c>
      <c r="AJ1421" s="10">
        <v>0</v>
      </c>
      <c r="AK1421" s="10">
        <v>0</v>
      </c>
      <c r="AL1421" s="10">
        <v>400</v>
      </c>
      <c r="AM1421" s="10">
        <v>0</v>
      </c>
      <c r="AN1421" s="10">
        <v>0</v>
      </c>
      <c r="AO1421" s="10">
        <v>240</v>
      </c>
      <c r="AP1421" s="10">
        <v>0</v>
      </c>
      <c r="AQ1421" s="10">
        <v>0</v>
      </c>
      <c r="AR1421" s="10">
        <v>1520</v>
      </c>
      <c r="AS1421" s="10">
        <v>113</v>
      </c>
      <c r="AT1421" s="10">
        <v>7.43</v>
      </c>
      <c r="AU1421" s="10">
        <v>124473338</v>
      </c>
      <c r="AV1421" s="10">
        <v>124473338</v>
      </c>
      <c r="AW1421" s="10">
        <v>100</v>
      </c>
      <c r="AX1421" s="10">
        <v>631341000</v>
      </c>
      <c r="AY1421" s="10">
        <v>0</v>
      </c>
      <c r="AZ1421" s="10">
        <v>0</v>
      </c>
      <c r="BA1421" s="10">
        <v>210000000</v>
      </c>
      <c r="BB1421" s="10">
        <v>0</v>
      </c>
      <c r="BC1421" s="10">
        <v>0</v>
      </c>
      <c r="BD1421" s="10">
        <v>240000000</v>
      </c>
      <c r="BE1421" s="10">
        <v>0</v>
      </c>
      <c r="BF1421" s="10">
        <v>0</v>
      </c>
      <c r="BG1421" s="10">
        <v>300000000</v>
      </c>
      <c r="BH1421" s="10">
        <v>0</v>
      </c>
      <c r="BI1421" s="10">
        <v>0</v>
      </c>
      <c r="BJ1421" s="10" t="s">
        <v>9</v>
      </c>
      <c r="BK1421" s="10" t="s">
        <v>9</v>
      </c>
      <c r="BL1421" s="10" t="s">
        <v>9</v>
      </c>
      <c r="BM1421" s="2">
        <f t="shared" si="221"/>
        <v>124.473338</v>
      </c>
      <c r="BN1421" s="2">
        <f t="shared" si="222"/>
        <v>124.473338</v>
      </c>
      <c r="BO1421" s="2">
        <f t="shared" si="223"/>
        <v>631.34100000000001</v>
      </c>
      <c r="BP1421" s="2">
        <f t="shared" si="224"/>
        <v>0</v>
      </c>
      <c r="BQ1421" s="2">
        <f t="shared" si="225"/>
        <v>210</v>
      </c>
      <c r="BR1421" s="2">
        <f t="shared" si="226"/>
        <v>0</v>
      </c>
      <c r="BS1421" s="2">
        <f t="shared" si="227"/>
        <v>240</v>
      </c>
      <c r="BT1421" s="2">
        <f t="shared" si="228"/>
        <v>0</v>
      </c>
      <c r="BU1421" s="2">
        <f t="shared" si="229"/>
        <v>300</v>
      </c>
      <c r="BV1421" s="2">
        <f t="shared" si="230"/>
        <v>0</v>
      </c>
    </row>
    <row r="1422" spans="1:74" x14ac:dyDescent="0.25">
      <c r="A1422">
        <v>16</v>
      </c>
      <c r="B1422" t="s">
        <v>0</v>
      </c>
      <c r="C1422" t="s">
        <v>668</v>
      </c>
      <c r="D1422">
        <v>2020</v>
      </c>
      <c r="E1422" t="s">
        <v>1</v>
      </c>
      <c r="F1422" t="s">
        <v>2</v>
      </c>
      <c r="G1422">
        <v>2</v>
      </c>
      <c r="H1422" t="s">
        <v>3</v>
      </c>
      <c r="I1422" t="s">
        <v>697</v>
      </c>
      <c r="J1422" t="s">
        <v>551</v>
      </c>
      <c r="K1422" t="s">
        <v>776</v>
      </c>
      <c r="L1422" t="s">
        <v>742</v>
      </c>
      <c r="M1422" t="s">
        <v>743</v>
      </c>
      <c r="N1422" t="s">
        <v>800</v>
      </c>
      <c r="O1422" t="s">
        <v>37</v>
      </c>
      <c r="P1422" t="s">
        <v>825</v>
      </c>
      <c r="Q1422" t="s">
        <v>163</v>
      </c>
      <c r="R1422">
        <v>0</v>
      </c>
      <c r="S1422" t="s">
        <v>7</v>
      </c>
      <c r="T1422">
        <v>168</v>
      </c>
      <c r="U1422" t="s">
        <v>227</v>
      </c>
      <c r="V1422" t="s">
        <v>4123</v>
      </c>
      <c r="W1422" t="s">
        <v>3260</v>
      </c>
      <c r="X1422">
        <v>4</v>
      </c>
      <c r="Y1422" t="s">
        <v>3264</v>
      </c>
      <c r="Z1422">
        <v>1</v>
      </c>
      <c r="AA1422" t="s">
        <v>924</v>
      </c>
      <c r="AB1422" t="s">
        <v>1593</v>
      </c>
      <c r="AC1422" s="10">
        <v>0</v>
      </c>
      <c r="AD1422" s="10">
        <v>0</v>
      </c>
      <c r="AE1422" s="10">
        <v>0</v>
      </c>
      <c r="AF1422" s="10">
        <v>2</v>
      </c>
      <c r="AG1422" s="10">
        <v>0</v>
      </c>
      <c r="AH1422" s="10">
        <v>0</v>
      </c>
      <c r="AI1422" s="10">
        <v>2</v>
      </c>
      <c r="AJ1422" s="10">
        <v>0</v>
      </c>
      <c r="AK1422" s="10">
        <v>0</v>
      </c>
      <c r="AL1422" s="10">
        <v>2</v>
      </c>
      <c r="AM1422" s="10">
        <v>0</v>
      </c>
      <c r="AN1422" s="10">
        <v>0</v>
      </c>
      <c r="AO1422" s="10">
        <v>1</v>
      </c>
      <c r="AP1422" s="10">
        <v>0</v>
      </c>
      <c r="AQ1422" s="10">
        <v>0</v>
      </c>
      <c r="AR1422" s="10">
        <v>7</v>
      </c>
      <c r="AS1422" s="10">
        <v>0</v>
      </c>
      <c r="AT1422" s="10">
        <v>0</v>
      </c>
      <c r="AU1422" s="10">
        <v>0</v>
      </c>
      <c r="AV1422" s="10">
        <v>0</v>
      </c>
      <c r="AW1422" s="10">
        <v>0</v>
      </c>
      <c r="AX1422" s="10">
        <v>80000000</v>
      </c>
      <c r="AY1422" s="10">
        <v>0</v>
      </c>
      <c r="AZ1422" s="10">
        <v>0</v>
      </c>
      <c r="BA1422" s="10">
        <v>200000000</v>
      </c>
      <c r="BB1422" s="10">
        <v>0</v>
      </c>
      <c r="BC1422" s="10">
        <v>0</v>
      </c>
      <c r="BD1422" s="10">
        <v>225000000</v>
      </c>
      <c r="BE1422" s="10">
        <v>0</v>
      </c>
      <c r="BF1422" s="10">
        <v>0</v>
      </c>
      <c r="BG1422" s="10">
        <v>275000000</v>
      </c>
      <c r="BH1422" s="10">
        <v>0</v>
      </c>
      <c r="BI1422" s="10">
        <v>0</v>
      </c>
      <c r="BJ1422" s="10" t="s">
        <v>9</v>
      </c>
      <c r="BK1422" s="10" t="s">
        <v>9</v>
      </c>
      <c r="BL1422" s="10" t="s">
        <v>9</v>
      </c>
      <c r="BM1422" s="2">
        <f t="shared" si="221"/>
        <v>0</v>
      </c>
      <c r="BN1422" s="2">
        <f t="shared" si="222"/>
        <v>0</v>
      </c>
      <c r="BO1422" s="2">
        <f t="shared" si="223"/>
        <v>80</v>
      </c>
      <c r="BP1422" s="2">
        <f t="shared" si="224"/>
        <v>0</v>
      </c>
      <c r="BQ1422" s="2">
        <f t="shared" si="225"/>
        <v>200</v>
      </c>
      <c r="BR1422" s="2">
        <f t="shared" si="226"/>
        <v>0</v>
      </c>
      <c r="BS1422" s="2">
        <f t="shared" si="227"/>
        <v>225</v>
      </c>
      <c r="BT1422" s="2">
        <f t="shared" si="228"/>
        <v>0</v>
      </c>
      <c r="BU1422" s="2">
        <f t="shared" si="229"/>
        <v>275</v>
      </c>
      <c r="BV1422" s="2">
        <f t="shared" si="230"/>
        <v>0</v>
      </c>
    </row>
    <row r="1423" spans="1:74" x14ac:dyDescent="0.25">
      <c r="A1423">
        <v>16</v>
      </c>
      <c r="B1423" t="s">
        <v>0</v>
      </c>
      <c r="C1423" t="s">
        <v>668</v>
      </c>
      <c r="D1423">
        <v>2020</v>
      </c>
      <c r="E1423" t="s">
        <v>1</v>
      </c>
      <c r="F1423" t="s">
        <v>2</v>
      </c>
      <c r="G1423">
        <v>2</v>
      </c>
      <c r="H1423" t="s">
        <v>3</v>
      </c>
      <c r="I1423" t="s">
        <v>697</v>
      </c>
      <c r="J1423" t="s">
        <v>551</v>
      </c>
      <c r="K1423" t="s">
        <v>776</v>
      </c>
      <c r="L1423" t="s">
        <v>742</v>
      </c>
      <c r="M1423" t="s">
        <v>743</v>
      </c>
      <c r="N1423" t="s">
        <v>800</v>
      </c>
      <c r="O1423" t="s">
        <v>37</v>
      </c>
      <c r="P1423" t="s">
        <v>825</v>
      </c>
      <c r="Q1423" t="s">
        <v>163</v>
      </c>
      <c r="R1423">
        <v>0</v>
      </c>
      <c r="S1423" t="s">
        <v>7</v>
      </c>
      <c r="T1423">
        <v>168</v>
      </c>
      <c r="U1423" t="s">
        <v>227</v>
      </c>
      <c r="V1423" t="s">
        <v>4123</v>
      </c>
      <c r="W1423" t="s">
        <v>3260</v>
      </c>
      <c r="X1423">
        <v>5</v>
      </c>
      <c r="Y1423" t="s">
        <v>3265</v>
      </c>
      <c r="Z1423">
        <v>1</v>
      </c>
      <c r="AA1423" t="s">
        <v>924</v>
      </c>
      <c r="AB1423" t="s">
        <v>1593</v>
      </c>
      <c r="AC1423" s="10">
        <v>1</v>
      </c>
      <c r="AD1423" s="10">
        <v>1</v>
      </c>
      <c r="AE1423" s="10">
        <v>100</v>
      </c>
      <c r="AF1423" s="10">
        <v>2</v>
      </c>
      <c r="AG1423" s="10">
        <v>0</v>
      </c>
      <c r="AH1423" s="10">
        <v>0</v>
      </c>
      <c r="AI1423" s="10">
        <v>2</v>
      </c>
      <c r="AJ1423" s="10">
        <v>0</v>
      </c>
      <c r="AK1423" s="10">
        <v>0</v>
      </c>
      <c r="AL1423" s="10">
        <v>2</v>
      </c>
      <c r="AM1423" s="10">
        <v>0</v>
      </c>
      <c r="AN1423" s="10">
        <v>0</v>
      </c>
      <c r="AO1423" s="10">
        <v>1</v>
      </c>
      <c r="AP1423" s="10">
        <v>0</v>
      </c>
      <c r="AQ1423" s="10">
        <v>0</v>
      </c>
      <c r="AR1423" s="10">
        <v>8</v>
      </c>
      <c r="AS1423" s="10">
        <v>1</v>
      </c>
      <c r="AT1423" s="10">
        <v>12.5</v>
      </c>
      <c r="AU1423" s="10">
        <v>40000000</v>
      </c>
      <c r="AV1423" s="10">
        <v>40000000</v>
      </c>
      <c r="AW1423" s="10">
        <v>100</v>
      </c>
      <c r="AX1423" s="10">
        <v>75500000</v>
      </c>
      <c r="AY1423" s="10">
        <v>0</v>
      </c>
      <c r="AZ1423" s="10">
        <v>0</v>
      </c>
      <c r="BA1423" s="10">
        <v>100000000</v>
      </c>
      <c r="BB1423" s="10">
        <v>0</v>
      </c>
      <c r="BC1423" s="10">
        <v>0</v>
      </c>
      <c r="BD1423" s="10">
        <v>100000000</v>
      </c>
      <c r="BE1423" s="10">
        <v>0</v>
      </c>
      <c r="BF1423" s="10">
        <v>0</v>
      </c>
      <c r="BG1423" s="10">
        <v>100000000</v>
      </c>
      <c r="BH1423" s="10">
        <v>0</v>
      </c>
      <c r="BI1423" s="10">
        <v>0</v>
      </c>
      <c r="BJ1423" s="10" t="s">
        <v>9</v>
      </c>
      <c r="BK1423" s="10" t="s">
        <v>9</v>
      </c>
      <c r="BL1423" s="10" t="s">
        <v>9</v>
      </c>
      <c r="BM1423" s="2">
        <f t="shared" si="221"/>
        <v>40</v>
      </c>
      <c r="BN1423" s="2">
        <f t="shared" si="222"/>
        <v>40</v>
      </c>
      <c r="BO1423" s="2">
        <f t="shared" si="223"/>
        <v>75.5</v>
      </c>
      <c r="BP1423" s="2">
        <f t="shared" si="224"/>
        <v>0</v>
      </c>
      <c r="BQ1423" s="2">
        <f t="shared" si="225"/>
        <v>100</v>
      </c>
      <c r="BR1423" s="2">
        <f t="shared" si="226"/>
        <v>0</v>
      </c>
      <c r="BS1423" s="2">
        <f t="shared" si="227"/>
        <v>100</v>
      </c>
      <c r="BT1423" s="2">
        <f t="shared" si="228"/>
        <v>0</v>
      </c>
      <c r="BU1423" s="2">
        <f t="shared" si="229"/>
        <v>100</v>
      </c>
      <c r="BV1423" s="2">
        <f t="shared" si="230"/>
        <v>0</v>
      </c>
    </row>
    <row r="1424" spans="1:74" x14ac:dyDescent="0.25">
      <c r="A1424">
        <v>16</v>
      </c>
      <c r="B1424" t="s">
        <v>0</v>
      </c>
      <c r="C1424" t="s">
        <v>668</v>
      </c>
      <c r="D1424">
        <v>2020</v>
      </c>
      <c r="E1424" t="s">
        <v>1</v>
      </c>
      <c r="F1424" t="s">
        <v>2</v>
      </c>
      <c r="G1424">
        <v>2</v>
      </c>
      <c r="H1424" t="s">
        <v>3</v>
      </c>
      <c r="I1424" t="s">
        <v>697</v>
      </c>
      <c r="J1424" t="s">
        <v>551</v>
      </c>
      <c r="K1424" t="s">
        <v>776</v>
      </c>
      <c r="L1424" t="s">
        <v>742</v>
      </c>
      <c r="M1424" t="s">
        <v>743</v>
      </c>
      <c r="N1424" t="s">
        <v>800</v>
      </c>
      <c r="O1424" t="s">
        <v>37</v>
      </c>
      <c r="P1424" t="s">
        <v>825</v>
      </c>
      <c r="Q1424" t="s">
        <v>163</v>
      </c>
      <c r="R1424">
        <v>0</v>
      </c>
      <c r="S1424" t="s">
        <v>7</v>
      </c>
      <c r="T1424">
        <v>168</v>
      </c>
      <c r="U1424" t="s">
        <v>227</v>
      </c>
      <c r="V1424" t="s">
        <v>4123</v>
      </c>
      <c r="W1424" t="s">
        <v>3260</v>
      </c>
      <c r="X1424">
        <v>7</v>
      </c>
      <c r="Y1424" t="s">
        <v>3266</v>
      </c>
      <c r="Z1424">
        <v>1</v>
      </c>
      <c r="AA1424" t="s">
        <v>924</v>
      </c>
      <c r="AB1424" t="s">
        <v>1593</v>
      </c>
      <c r="AC1424" s="10">
        <v>35</v>
      </c>
      <c r="AD1424" s="10">
        <v>39</v>
      </c>
      <c r="AE1424" s="10">
        <v>111.43</v>
      </c>
      <c r="AF1424" s="10">
        <v>6</v>
      </c>
      <c r="AG1424" s="10">
        <v>0</v>
      </c>
      <c r="AH1424" s="10">
        <v>0</v>
      </c>
      <c r="AI1424" s="10">
        <v>6</v>
      </c>
      <c r="AJ1424" s="10">
        <v>0</v>
      </c>
      <c r="AK1424" s="10">
        <v>0</v>
      </c>
      <c r="AL1424" s="10">
        <v>6</v>
      </c>
      <c r="AM1424" s="10">
        <v>0</v>
      </c>
      <c r="AN1424" s="10">
        <v>0</v>
      </c>
      <c r="AO1424" s="10">
        <v>2</v>
      </c>
      <c r="AP1424" s="10">
        <v>0</v>
      </c>
      <c r="AQ1424" s="10">
        <v>0</v>
      </c>
      <c r="AR1424" s="10">
        <v>55</v>
      </c>
      <c r="AS1424" s="10">
        <v>39</v>
      </c>
      <c r="AT1424" s="10">
        <v>70.91</v>
      </c>
      <c r="AU1424" s="10">
        <v>1835347826</v>
      </c>
      <c r="AV1424" s="10">
        <v>1834941409</v>
      </c>
      <c r="AW1424" s="10">
        <v>99.98</v>
      </c>
      <c r="AX1424" s="10">
        <v>201247000</v>
      </c>
      <c r="AY1424" s="10">
        <v>0</v>
      </c>
      <c r="AZ1424" s="10">
        <v>0</v>
      </c>
      <c r="BA1424" s="10">
        <v>250000000</v>
      </c>
      <c r="BB1424" s="10">
        <v>0</v>
      </c>
      <c r="BC1424" s="10">
        <v>0</v>
      </c>
      <c r="BD1424" s="10">
        <v>260000000</v>
      </c>
      <c r="BE1424" s="10">
        <v>0</v>
      </c>
      <c r="BF1424" s="10">
        <v>0</v>
      </c>
      <c r="BG1424" s="10">
        <v>180000000</v>
      </c>
      <c r="BH1424" s="10">
        <v>0</v>
      </c>
      <c r="BI1424" s="10">
        <v>0</v>
      </c>
      <c r="BJ1424" s="10" t="s">
        <v>9</v>
      </c>
      <c r="BK1424" s="10" t="s">
        <v>9</v>
      </c>
      <c r="BL1424" s="10" t="s">
        <v>9</v>
      </c>
      <c r="BM1424" s="2">
        <f t="shared" si="221"/>
        <v>1835.3478259999999</v>
      </c>
      <c r="BN1424" s="2">
        <f t="shared" si="222"/>
        <v>1834.941409</v>
      </c>
      <c r="BO1424" s="2">
        <f t="shared" si="223"/>
        <v>201.24700000000001</v>
      </c>
      <c r="BP1424" s="2">
        <f t="shared" si="224"/>
        <v>0</v>
      </c>
      <c r="BQ1424" s="2">
        <f t="shared" si="225"/>
        <v>250</v>
      </c>
      <c r="BR1424" s="2">
        <f t="shared" si="226"/>
        <v>0</v>
      </c>
      <c r="BS1424" s="2">
        <f t="shared" si="227"/>
        <v>260</v>
      </c>
      <c r="BT1424" s="2">
        <f t="shared" si="228"/>
        <v>0</v>
      </c>
      <c r="BU1424" s="2">
        <f t="shared" si="229"/>
        <v>180</v>
      </c>
      <c r="BV1424" s="2">
        <f t="shared" si="230"/>
        <v>0</v>
      </c>
    </row>
    <row r="1425" spans="1:74" x14ac:dyDescent="0.25">
      <c r="A1425">
        <v>16</v>
      </c>
      <c r="B1425" t="s">
        <v>0</v>
      </c>
      <c r="C1425" t="s">
        <v>668</v>
      </c>
      <c r="D1425">
        <v>2020</v>
      </c>
      <c r="E1425" t="s">
        <v>1</v>
      </c>
      <c r="F1425" t="s">
        <v>2</v>
      </c>
      <c r="G1425">
        <v>2</v>
      </c>
      <c r="H1425" t="s">
        <v>3</v>
      </c>
      <c r="I1425" t="s">
        <v>697</v>
      </c>
      <c r="J1425" t="s">
        <v>551</v>
      </c>
      <c r="K1425" t="s">
        <v>776</v>
      </c>
      <c r="L1425" t="s">
        <v>742</v>
      </c>
      <c r="M1425" t="s">
        <v>743</v>
      </c>
      <c r="N1425" t="s">
        <v>800</v>
      </c>
      <c r="O1425" t="s">
        <v>37</v>
      </c>
      <c r="P1425" t="s">
        <v>825</v>
      </c>
      <c r="Q1425" t="s">
        <v>163</v>
      </c>
      <c r="R1425">
        <v>0</v>
      </c>
      <c r="S1425" t="s">
        <v>7</v>
      </c>
      <c r="T1425">
        <v>168</v>
      </c>
      <c r="U1425" t="s">
        <v>227</v>
      </c>
      <c r="V1425" t="s">
        <v>4123</v>
      </c>
      <c r="W1425" t="s">
        <v>3260</v>
      </c>
      <c r="X1425">
        <v>8</v>
      </c>
      <c r="Y1425" t="s">
        <v>3261</v>
      </c>
      <c r="Z1425">
        <v>1</v>
      </c>
      <c r="AA1425" t="s">
        <v>924</v>
      </c>
      <c r="AB1425" t="s">
        <v>1593</v>
      </c>
      <c r="AC1425" s="10">
        <v>0</v>
      </c>
      <c r="AD1425" s="10">
        <v>0</v>
      </c>
      <c r="AE1425" s="10">
        <v>0</v>
      </c>
      <c r="AF1425" s="10">
        <v>1</v>
      </c>
      <c r="AG1425" s="10">
        <v>0</v>
      </c>
      <c r="AH1425" s="10">
        <v>0</v>
      </c>
      <c r="AI1425" s="10">
        <v>1</v>
      </c>
      <c r="AJ1425" s="10">
        <v>0</v>
      </c>
      <c r="AK1425" s="10">
        <v>0</v>
      </c>
      <c r="AL1425" s="10">
        <v>1</v>
      </c>
      <c r="AM1425" s="10">
        <v>0</v>
      </c>
      <c r="AN1425" s="10">
        <v>0</v>
      </c>
      <c r="AO1425" s="10">
        <v>1</v>
      </c>
      <c r="AP1425" s="10">
        <v>0</v>
      </c>
      <c r="AQ1425" s="10">
        <v>0</v>
      </c>
      <c r="AR1425" s="10">
        <v>4</v>
      </c>
      <c r="AS1425" s="10">
        <v>0</v>
      </c>
      <c r="AT1425" s="10">
        <v>0</v>
      </c>
      <c r="AU1425" s="10">
        <v>0</v>
      </c>
      <c r="AV1425" s="10">
        <v>0</v>
      </c>
      <c r="AW1425" s="10">
        <v>0</v>
      </c>
      <c r="AX1425" s="10">
        <v>60000000</v>
      </c>
      <c r="AY1425" s="10">
        <v>0</v>
      </c>
      <c r="AZ1425" s="10">
        <v>0</v>
      </c>
      <c r="BA1425" s="10">
        <v>220000000</v>
      </c>
      <c r="BB1425" s="10">
        <v>0</v>
      </c>
      <c r="BC1425" s="10">
        <v>0</v>
      </c>
      <c r="BD1425" s="10">
        <v>250000000</v>
      </c>
      <c r="BE1425" s="10">
        <v>0</v>
      </c>
      <c r="BF1425" s="10">
        <v>0</v>
      </c>
      <c r="BG1425" s="10">
        <v>230000000</v>
      </c>
      <c r="BH1425" s="10">
        <v>0</v>
      </c>
      <c r="BI1425" s="10">
        <v>0</v>
      </c>
      <c r="BJ1425" s="10" t="s">
        <v>9</v>
      </c>
      <c r="BK1425" s="10" t="s">
        <v>9</v>
      </c>
      <c r="BL1425" s="10" t="s">
        <v>9</v>
      </c>
      <c r="BM1425" s="2">
        <f t="shared" si="221"/>
        <v>0</v>
      </c>
      <c r="BN1425" s="2">
        <f t="shared" si="222"/>
        <v>0</v>
      </c>
      <c r="BO1425" s="2">
        <f t="shared" si="223"/>
        <v>60</v>
      </c>
      <c r="BP1425" s="2">
        <f t="shared" si="224"/>
        <v>0</v>
      </c>
      <c r="BQ1425" s="2">
        <f t="shared" si="225"/>
        <v>220</v>
      </c>
      <c r="BR1425" s="2">
        <f t="shared" si="226"/>
        <v>0</v>
      </c>
      <c r="BS1425" s="2">
        <f t="shared" si="227"/>
        <v>250</v>
      </c>
      <c r="BT1425" s="2">
        <f t="shared" si="228"/>
        <v>0</v>
      </c>
      <c r="BU1425" s="2">
        <f t="shared" si="229"/>
        <v>230</v>
      </c>
      <c r="BV1425" s="2">
        <f t="shared" si="230"/>
        <v>0</v>
      </c>
    </row>
    <row r="1426" spans="1:74" x14ac:dyDescent="0.25">
      <c r="A1426">
        <v>16</v>
      </c>
      <c r="B1426" t="s">
        <v>0</v>
      </c>
      <c r="C1426" t="s">
        <v>668</v>
      </c>
      <c r="D1426">
        <v>2020</v>
      </c>
      <c r="E1426" t="s">
        <v>1</v>
      </c>
      <c r="F1426" t="s">
        <v>2</v>
      </c>
      <c r="G1426">
        <v>2</v>
      </c>
      <c r="H1426" t="s">
        <v>3</v>
      </c>
      <c r="I1426" t="s">
        <v>697</v>
      </c>
      <c r="J1426" t="s">
        <v>551</v>
      </c>
      <c r="K1426" t="s">
        <v>776</v>
      </c>
      <c r="L1426" t="s">
        <v>742</v>
      </c>
      <c r="M1426" t="s">
        <v>743</v>
      </c>
      <c r="N1426" t="s">
        <v>800</v>
      </c>
      <c r="O1426" t="s">
        <v>37</v>
      </c>
      <c r="P1426" t="s">
        <v>825</v>
      </c>
      <c r="Q1426" t="s">
        <v>163</v>
      </c>
      <c r="R1426">
        <v>0</v>
      </c>
      <c r="S1426" t="s">
        <v>7</v>
      </c>
      <c r="T1426">
        <v>173</v>
      </c>
      <c r="U1426" t="s">
        <v>556</v>
      </c>
      <c r="V1426" t="s">
        <v>4123</v>
      </c>
      <c r="W1426" t="s">
        <v>3260</v>
      </c>
      <c r="X1426">
        <v>1</v>
      </c>
      <c r="Y1426" t="s">
        <v>3267</v>
      </c>
      <c r="Z1426">
        <v>1</v>
      </c>
      <c r="AA1426" t="s">
        <v>924</v>
      </c>
      <c r="AB1426" t="s">
        <v>1593</v>
      </c>
      <c r="AC1426" s="10">
        <v>0.8</v>
      </c>
      <c r="AD1426" s="10">
        <v>0.8</v>
      </c>
      <c r="AE1426" s="10">
        <v>100</v>
      </c>
      <c r="AF1426" s="10">
        <v>1</v>
      </c>
      <c r="AG1426" s="10">
        <v>0</v>
      </c>
      <c r="AH1426" s="10">
        <v>0</v>
      </c>
      <c r="AI1426" s="10">
        <v>1</v>
      </c>
      <c r="AJ1426" s="10">
        <v>0</v>
      </c>
      <c r="AK1426" s="10">
        <v>0</v>
      </c>
      <c r="AL1426" s="10">
        <v>1</v>
      </c>
      <c r="AM1426" s="10">
        <v>0</v>
      </c>
      <c r="AN1426" s="10">
        <v>0</v>
      </c>
      <c r="AO1426" s="10">
        <v>0.2</v>
      </c>
      <c r="AP1426" s="10">
        <v>0</v>
      </c>
      <c r="AQ1426" s="10">
        <v>0</v>
      </c>
      <c r="AR1426" s="10">
        <v>4</v>
      </c>
      <c r="AS1426" s="10">
        <v>0.8</v>
      </c>
      <c r="AT1426" s="10">
        <v>20</v>
      </c>
      <c r="AU1426" s="10">
        <v>130526662</v>
      </c>
      <c r="AV1426" s="10">
        <v>125708748</v>
      </c>
      <c r="AW1426" s="10">
        <v>96.31</v>
      </c>
      <c r="AX1426" s="10">
        <v>165880000</v>
      </c>
      <c r="AY1426" s="10">
        <v>0</v>
      </c>
      <c r="AZ1426" s="10">
        <v>0</v>
      </c>
      <c r="BA1426" s="10">
        <v>220000000</v>
      </c>
      <c r="BB1426" s="10">
        <v>0</v>
      </c>
      <c r="BC1426" s="10">
        <v>0</v>
      </c>
      <c r="BD1426" s="10">
        <v>220000000</v>
      </c>
      <c r="BE1426" s="10">
        <v>0</v>
      </c>
      <c r="BF1426" s="10">
        <v>0</v>
      </c>
      <c r="BG1426" s="10">
        <v>120000000</v>
      </c>
      <c r="BH1426" s="10">
        <v>0</v>
      </c>
      <c r="BI1426" s="10">
        <v>0</v>
      </c>
      <c r="BJ1426" s="10" t="s">
        <v>9</v>
      </c>
      <c r="BK1426" s="10" t="s">
        <v>9</v>
      </c>
      <c r="BL1426" s="10" t="s">
        <v>9</v>
      </c>
      <c r="BM1426" s="2">
        <f t="shared" si="221"/>
        <v>130.52666199999999</v>
      </c>
      <c r="BN1426" s="2">
        <f t="shared" si="222"/>
        <v>125.708748</v>
      </c>
      <c r="BO1426" s="2">
        <f t="shared" si="223"/>
        <v>165.88</v>
      </c>
      <c r="BP1426" s="2">
        <f t="shared" si="224"/>
        <v>0</v>
      </c>
      <c r="BQ1426" s="2">
        <f t="shared" si="225"/>
        <v>220</v>
      </c>
      <c r="BR1426" s="2">
        <f t="shared" si="226"/>
        <v>0</v>
      </c>
      <c r="BS1426" s="2">
        <f t="shared" si="227"/>
        <v>220</v>
      </c>
      <c r="BT1426" s="2">
        <f t="shared" si="228"/>
        <v>0</v>
      </c>
      <c r="BU1426" s="2">
        <f t="shared" si="229"/>
        <v>120</v>
      </c>
      <c r="BV1426" s="2">
        <f t="shared" si="230"/>
        <v>0</v>
      </c>
    </row>
    <row r="1427" spans="1:74" x14ac:dyDescent="0.25">
      <c r="A1427">
        <v>16</v>
      </c>
      <c r="B1427" t="s">
        <v>0</v>
      </c>
      <c r="C1427" t="s">
        <v>668</v>
      </c>
      <c r="D1427">
        <v>2020</v>
      </c>
      <c r="E1427" t="s">
        <v>1</v>
      </c>
      <c r="F1427" t="s">
        <v>2</v>
      </c>
      <c r="G1427">
        <v>2</v>
      </c>
      <c r="H1427" t="s">
        <v>3</v>
      </c>
      <c r="I1427" t="s">
        <v>697</v>
      </c>
      <c r="J1427" t="s">
        <v>551</v>
      </c>
      <c r="K1427" t="s">
        <v>776</v>
      </c>
      <c r="L1427" t="s">
        <v>742</v>
      </c>
      <c r="M1427" t="s">
        <v>743</v>
      </c>
      <c r="N1427" t="s">
        <v>800</v>
      </c>
      <c r="O1427" t="s">
        <v>37</v>
      </c>
      <c r="P1427" t="s">
        <v>825</v>
      </c>
      <c r="Q1427" t="s">
        <v>163</v>
      </c>
      <c r="R1427">
        <v>0</v>
      </c>
      <c r="S1427" t="s">
        <v>7</v>
      </c>
      <c r="T1427">
        <v>173</v>
      </c>
      <c r="U1427" t="s">
        <v>556</v>
      </c>
      <c r="V1427" t="s">
        <v>4123</v>
      </c>
      <c r="W1427" t="s">
        <v>3260</v>
      </c>
      <c r="X1427">
        <v>6</v>
      </c>
      <c r="Y1427" t="s">
        <v>3268</v>
      </c>
      <c r="Z1427">
        <v>1</v>
      </c>
      <c r="AA1427" t="s">
        <v>924</v>
      </c>
      <c r="AB1427" t="s">
        <v>1593</v>
      </c>
      <c r="AC1427" s="10">
        <v>0</v>
      </c>
      <c r="AD1427" s="10">
        <v>0</v>
      </c>
      <c r="AE1427" s="10">
        <v>0</v>
      </c>
      <c r="AF1427" s="10">
        <v>0.3</v>
      </c>
      <c r="AG1427" s="10">
        <v>0</v>
      </c>
      <c r="AH1427" s="10">
        <v>0</v>
      </c>
      <c r="AI1427" s="10">
        <v>0.3</v>
      </c>
      <c r="AJ1427" s="10">
        <v>0</v>
      </c>
      <c r="AK1427" s="10">
        <v>0</v>
      </c>
      <c r="AL1427" s="10">
        <v>0.3</v>
      </c>
      <c r="AM1427" s="10">
        <v>0</v>
      </c>
      <c r="AN1427" s="10">
        <v>0</v>
      </c>
      <c r="AO1427" s="10">
        <v>0.1</v>
      </c>
      <c r="AP1427" s="10">
        <v>0</v>
      </c>
      <c r="AQ1427" s="10">
        <v>0</v>
      </c>
      <c r="AR1427" s="10">
        <v>1</v>
      </c>
      <c r="AS1427" s="10">
        <v>0</v>
      </c>
      <c r="AT1427" s="10">
        <v>0</v>
      </c>
      <c r="AU1427" s="10">
        <v>0</v>
      </c>
      <c r="AV1427" s="10">
        <v>0</v>
      </c>
      <c r="AW1427" s="10">
        <v>0</v>
      </c>
      <c r="AX1427" s="10">
        <v>440532000</v>
      </c>
      <c r="AY1427" s="10">
        <v>0</v>
      </c>
      <c r="AZ1427" s="10">
        <v>0</v>
      </c>
      <c r="BA1427" s="10">
        <v>630000000</v>
      </c>
      <c r="BB1427" s="10">
        <v>0</v>
      </c>
      <c r="BC1427" s="10">
        <v>0</v>
      </c>
      <c r="BD1427" s="10">
        <v>630000000</v>
      </c>
      <c r="BE1427" s="10">
        <v>0</v>
      </c>
      <c r="BF1427" s="10">
        <v>0</v>
      </c>
      <c r="BG1427" s="10">
        <v>220000000</v>
      </c>
      <c r="BH1427" s="10">
        <v>0</v>
      </c>
      <c r="BI1427" s="10">
        <v>0</v>
      </c>
      <c r="BJ1427" s="10" t="s">
        <v>9</v>
      </c>
      <c r="BK1427" s="10" t="s">
        <v>9</v>
      </c>
      <c r="BL1427" s="10" t="s">
        <v>9</v>
      </c>
      <c r="BM1427" s="2">
        <f t="shared" si="221"/>
        <v>0</v>
      </c>
      <c r="BN1427" s="2">
        <f t="shared" si="222"/>
        <v>0</v>
      </c>
      <c r="BO1427" s="2">
        <f t="shared" si="223"/>
        <v>440.53199999999998</v>
      </c>
      <c r="BP1427" s="2">
        <f t="shared" si="224"/>
        <v>0</v>
      </c>
      <c r="BQ1427" s="2">
        <f t="shared" si="225"/>
        <v>630</v>
      </c>
      <c r="BR1427" s="2">
        <f t="shared" si="226"/>
        <v>0</v>
      </c>
      <c r="BS1427" s="2">
        <f t="shared" si="227"/>
        <v>630</v>
      </c>
      <c r="BT1427" s="2">
        <f t="shared" si="228"/>
        <v>0</v>
      </c>
      <c r="BU1427" s="2">
        <f t="shared" si="229"/>
        <v>220</v>
      </c>
      <c r="BV1427" s="2">
        <f t="shared" si="230"/>
        <v>0</v>
      </c>
    </row>
    <row r="1428" spans="1:74" x14ac:dyDescent="0.25">
      <c r="A1428">
        <v>16</v>
      </c>
      <c r="B1428" t="s">
        <v>0</v>
      </c>
      <c r="C1428" t="s">
        <v>668</v>
      </c>
      <c r="D1428">
        <v>2020</v>
      </c>
      <c r="E1428" t="s">
        <v>1</v>
      </c>
      <c r="F1428" t="s">
        <v>2</v>
      </c>
      <c r="G1428">
        <v>2</v>
      </c>
      <c r="H1428" t="s">
        <v>3</v>
      </c>
      <c r="I1428" t="s">
        <v>697</v>
      </c>
      <c r="J1428" t="s">
        <v>551</v>
      </c>
      <c r="K1428" t="s">
        <v>776</v>
      </c>
      <c r="L1428" t="s">
        <v>742</v>
      </c>
      <c r="M1428" t="s">
        <v>743</v>
      </c>
      <c r="N1428" t="s">
        <v>799</v>
      </c>
      <c r="O1428" t="s">
        <v>13</v>
      </c>
      <c r="P1428" t="s">
        <v>822</v>
      </c>
      <c r="Q1428" t="s">
        <v>129</v>
      </c>
      <c r="R1428">
        <v>0</v>
      </c>
      <c r="S1428" t="s">
        <v>7</v>
      </c>
      <c r="T1428">
        <v>334</v>
      </c>
      <c r="U1428" t="s">
        <v>557</v>
      </c>
      <c r="V1428" t="s">
        <v>4124</v>
      </c>
      <c r="W1428" t="s">
        <v>3269</v>
      </c>
      <c r="X1428">
        <v>1</v>
      </c>
      <c r="Y1428" t="s">
        <v>3270</v>
      </c>
      <c r="Z1428">
        <v>1</v>
      </c>
      <c r="AA1428" t="s">
        <v>924</v>
      </c>
      <c r="AB1428" t="s">
        <v>1593</v>
      </c>
      <c r="AC1428" s="10">
        <v>4</v>
      </c>
      <c r="AD1428" s="10">
        <v>4</v>
      </c>
      <c r="AE1428" s="10">
        <v>100</v>
      </c>
      <c r="AF1428" s="10">
        <v>10</v>
      </c>
      <c r="AG1428" s="10">
        <v>0</v>
      </c>
      <c r="AH1428" s="10">
        <v>0</v>
      </c>
      <c r="AI1428" s="10">
        <v>10</v>
      </c>
      <c r="AJ1428" s="10">
        <v>0</v>
      </c>
      <c r="AK1428" s="10">
        <v>0</v>
      </c>
      <c r="AL1428" s="10">
        <v>10</v>
      </c>
      <c r="AM1428" s="10">
        <v>0</v>
      </c>
      <c r="AN1428" s="10">
        <v>0</v>
      </c>
      <c r="AO1428" s="10">
        <v>5</v>
      </c>
      <c r="AP1428" s="10">
        <v>0</v>
      </c>
      <c r="AQ1428" s="10">
        <v>0</v>
      </c>
      <c r="AR1428" s="10">
        <v>39</v>
      </c>
      <c r="AS1428" s="10">
        <v>4</v>
      </c>
      <c r="AT1428" s="10">
        <v>10.26</v>
      </c>
      <c r="AU1428" s="10">
        <v>26000000</v>
      </c>
      <c r="AV1428" s="10">
        <v>25580118</v>
      </c>
      <c r="AW1428" s="10">
        <v>98.38</v>
      </c>
      <c r="AX1428" s="10">
        <v>38677000</v>
      </c>
      <c r="AY1428" s="10">
        <v>0</v>
      </c>
      <c r="AZ1428" s="10">
        <v>0</v>
      </c>
      <c r="BA1428" s="10">
        <v>100000000</v>
      </c>
      <c r="BB1428" s="10">
        <v>0</v>
      </c>
      <c r="BC1428" s="10">
        <v>0</v>
      </c>
      <c r="BD1428" s="10">
        <v>120000000</v>
      </c>
      <c r="BE1428" s="10">
        <v>0</v>
      </c>
      <c r="BF1428" s="10">
        <v>0</v>
      </c>
      <c r="BG1428" s="10">
        <v>150000000</v>
      </c>
      <c r="BH1428" s="10">
        <v>0</v>
      </c>
      <c r="BI1428" s="10">
        <v>0</v>
      </c>
      <c r="BJ1428" s="10" t="s">
        <v>9</v>
      </c>
      <c r="BK1428" s="10" t="s">
        <v>9</v>
      </c>
      <c r="BL1428" s="10" t="s">
        <v>9</v>
      </c>
      <c r="BM1428" s="2">
        <f t="shared" si="221"/>
        <v>26</v>
      </c>
      <c r="BN1428" s="2">
        <f t="shared" si="222"/>
        <v>25.580117999999999</v>
      </c>
      <c r="BO1428" s="2">
        <f t="shared" si="223"/>
        <v>38.677</v>
      </c>
      <c r="BP1428" s="2">
        <f t="shared" si="224"/>
        <v>0</v>
      </c>
      <c r="BQ1428" s="2">
        <f t="shared" si="225"/>
        <v>100</v>
      </c>
      <c r="BR1428" s="2">
        <f t="shared" si="226"/>
        <v>0</v>
      </c>
      <c r="BS1428" s="2">
        <f t="shared" si="227"/>
        <v>120</v>
      </c>
      <c r="BT1428" s="2">
        <f t="shared" si="228"/>
        <v>0</v>
      </c>
      <c r="BU1428" s="2">
        <f t="shared" si="229"/>
        <v>150</v>
      </c>
      <c r="BV1428" s="2">
        <f t="shared" si="230"/>
        <v>0</v>
      </c>
    </row>
    <row r="1429" spans="1:74" x14ac:dyDescent="0.25">
      <c r="A1429">
        <v>16</v>
      </c>
      <c r="B1429" t="s">
        <v>0</v>
      </c>
      <c r="C1429" t="s">
        <v>668</v>
      </c>
      <c r="D1429">
        <v>2020</v>
      </c>
      <c r="E1429" t="s">
        <v>1</v>
      </c>
      <c r="F1429" t="s">
        <v>2</v>
      </c>
      <c r="G1429">
        <v>2</v>
      </c>
      <c r="H1429" t="s">
        <v>3</v>
      </c>
      <c r="I1429" t="s">
        <v>697</v>
      </c>
      <c r="J1429" t="s">
        <v>551</v>
      </c>
      <c r="K1429" t="s">
        <v>776</v>
      </c>
      <c r="L1429" t="s">
        <v>742</v>
      </c>
      <c r="M1429" t="s">
        <v>743</v>
      </c>
      <c r="N1429" t="s">
        <v>799</v>
      </c>
      <c r="O1429" t="s">
        <v>13</v>
      </c>
      <c r="P1429" t="s">
        <v>822</v>
      </c>
      <c r="Q1429" t="s">
        <v>129</v>
      </c>
      <c r="R1429">
        <v>0</v>
      </c>
      <c r="S1429" t="s">
        <v>7</v>
      </c>
      <c r="T1429">
        <v>334</v>
      </c>
      <c r="U1429" t="s">
        <v>557</v>
      </c>
      <c r="V1429" t="s">
        <v>4124</v>
      </c>
      <c r="W1429" t="s">
        <v>3269</v>
      </c>
      <c r="X1429">
        <v>2</v>
      </c>
      <c r="Y1429" t="s">
        <v>3271</v>
      </c>
      <c r="Z1429">
        <v>1</v>
      </c>
      <c r="AA1429" t="s">
        <v>924</v>
      </c>
      <c r="AB1429" t="s">
        <v>1593</v>
      </c>
      <c r="AC1429" s="10">
        <v>14</v>
      </c>
      <c r="AD1429" s="10">
        <v>14</v>
      </c>
      <c r="AE1429" s="10">
        <v>100</v>
      </c>
      <c r="AF1429" s="10">
        <v>40</v>
      </c>
      <c r="AG1429" s="10">
        <v>0</v>
      </c>
      <c r="AH1429" s="10">
        <v>0</v>
      </c>
      <c r="AI1429" s="10">
        <v>40</v>
      </c>
      <c r="AJ1429" s="10">
        <v>0</v>
      </c>
      <c r="AK1429" s="10">
        <v>0</v>
      </c>
      <c r="AL1429" s="10">
        <v>40</v>
      </c>
      <c r="AM1429" s="10">
        <v>0</v>
      </c>
      <c r="AN1429" s="10">
        <v>0</v>
      </c>
      <c r="AO1429" s="10">
        <v>14</v>
      </c>
      <c r="AP1429" s="10">
        <v>0</v>
      </c>
      <c r="AQ1429" s="10">
        <v>0</v>
      </c>
      <c r="AR1429" s="10">
        <v>148</v>
      </c>
      <c r="AS1429" s="10">
        <v>14</v>
      </c>
      <c r="AT1429" s="10">
        <v>9.4600000000000009</v>
      </c>
      <c r="AU1429" s="10">
        <v>367000000</v>
      </c>
      <c r="AV1429" s="10">
        <v>366606962</v>
      </c>
      <c r="AW1429" s="10">
        <v>99.89</v>
      </c>
      <c r="AX1429" s="10">
        <v>405356000</v>
      </c>
      <c r="AY1429" s="10">
        <v>0</v>
      </c>
      <c r="AZ1429" s="10">
        <v>0</v>
      </c>
      <c r="BA1429" s="10">
        <v>362000000</v>
      </c>
      <c r="BB1429" s="10">
        <v>0</v>
      </c>
      <c r="BC1429" s="10">
        <v>0</v>
      </c>
      <c r="BD1429" s="10">
        <v>454343000</v>
      </c>
      <c r="BE1429" s="10">
        <v>0</v>
      </c>
      <c r="BF1429" s="10">
        <v>0</v>
      </c>
      <c r="BG1429" s="10">
        <v>1142657000</v>
      </c>
      <c r="BH1429" s="10">
        <v>0</v>
      </c>
      <c r="BI1429" s="10">
        <v>0</v>
      </c>
      <c r="BJ1429" s="10" t="s">
        <v>9</v>
      </c>
      <c r="BK1429" s="10" t="s">
        <v>9</v>
      </c>
      <c r="BL1429" s="10" t="s">
        <v>9</v>
      </c>
      <c r="BM1429" s="2">
        <f t="shared" si="221"/>
        <v>367</v>
      </c>
      <c r="BN1429" s="2">
        <f t="shared" si="222"/>
        <v>366.60696200000001</v>
      </c>
      <c r="BO1429" s="2">
        <f t="shared" si="223"/>
        <v>405.35599999999999</v>
      </c>
      <c r="BP1429" s="2">
        <f t="shared" si="224"/>
        <v>0</v>
      </c>
      <c r="BQ1429" s="2">
        <f t="shared" si="225"/>
        <v>362</v>
      </c>
      <c r="BR1429" s="2">
        <f t="shared" si="226"/>
        <v>0</v>
      </c>
      <c r="BS1429" s="2">
        <f t="shared" si="227"/>
        <v>454.34300000000002</v>
      </c>
      <c r="BT1429" s="2">
        <f t="shared" si="228"/>
        <v>0</v>
      </c>
      <c r="BU1429" s="2">
        <f t="shared" si="229"/>
        <v>1142.6569999999999</v>
      </c>
      <c r="BV1429" s="2">
        <f t="shared" si="230"/>
        <v>0</v>
      </c>
    </row>
    <row r="1430" spans="1:74" x14ac:dyDescent="0.25">
      <c r="A1430">
        <v>16</v>
      </c>
      <c r="B1430" t="s">
        <v>0</v>
      </c>
      <c r="C1430" t="s">
        <v>668</v>
      </c>
      <c r="D1430">
        <v>2020</v>
      </c>
      <c r="E1430" t="s">
        <v>1</v>
      </c>
      <c r="F1430" t="s">
        <v>2</v>
      </c>
      <c r="G1430">
        <v>2</v>
      </c>
      <c r="H1430" t="s">
        <v>3</v>
      </c>
      <c r="I1430" t="s">
        <v>697</v>
      </c>
      <c r="J1430" t="s">
        <v>551</v>
      </c>
      <c r="K1430" t="s">
        <v>776</v>
      </c>
      <c r="L1430" t="s">
        <v>742</v>
      </c>
      <c r="M1430" t="s">
        <v>743</v>
      </c>
      <c r="N1430" t="s">
        <v>799</v>
      </c>
      <c r="O1430" t="s">
        <v>13</v>
      </c>
      <c r="P1430" t="s">
        <v>822</v>
      </c>
      <c r="Q1430" t="s">
        <v>129</v>
      </c>
      <c r="R1430">
        <v>0</v>
      </c>
      <c r="S1430" t="s">
        <v>7</v>
      </c>
      <c r="T1430">
        <v>334</v>
      </c>
      <c r="U1430" t="s">
        <v>557</v>
      </c>
      <c r="V1430" t="s">
        <v>4124</v>
      </c>
      <c r="W1430" t="s">
        <v>3269</v>
      </c>
      <c r="X1430">
        <v>3</v>
      </c>
      <c r="Y1430" t="s">
        <v>3272</v>
      </c>
      <c r="Z1430">
        <v>1</v>
      </c>
      <c r="AA1430" t="s">
        <v>924</v>
      </c>
      <c r="AB1430" t="s">
        <v>1593</v>
      </c>
      <c r="AC1430" s="10">
        <v>0</v>
      </c>
      <c r="AD1430" s="10">
        <v>0</v>
      </c>
      <c r="AE1430" s="10">
        <v>0</v>
      </c>
      <c r="AF1430" s="10">
        <v>0.33</v>
      </c>
      <c r="AG1430" s="10">
        <v>0</v>
      </c>
      <c r="AH1430" s="10">
        <v>0</v>
      </c>
      <c r="AI1430" s="10">
        <v>0.34</v>
      </c>
      <c r="AJ1430" s="10">
        <v>0</v>
      </c>
      <c r="AK1430" s="10">
        <v>0</v>
      </c>
      <c r="AL1430" s="10">
        <v>0.33</v>
      </c>
      <c r="AM1430" s="10">
        <v>0</v>
      </c>
      <c r="AN1430" s="10">
        <v>0</v>
      </c>
      <c r="AO1430" s="10">
        <v>0</v>
      </c>
      <c r="AP1430" s="10">
        <v>0</v>
      </c>
      <c r="AQ1430" s="10">
        <v>0</v>
      </c>
      <c r="AR1430" s="10">
        <v>1</v>
      </c>
      <c r="AS1430" s="10">
        <v>0</v>
      </c>
      <c r="AT1430" s="10">
        <v>0</v>
      </c>
      <c r="AU1430" s="10">
        <v>0</v>
      </c>
      <c r="AV1430" s="10">
        <v>0</v>
      </c>
      <c r="AW1430" s="10">
        <v>0</v>
      </c>
      <c r="AX1430" s="10">
        <v>56246000</v>
      </c>
      <c r="AY1430" s="10">
        <v>0</v>
      </c>
      <c r="AZ1430" s="10">
        <v>0</v>
      </c>
      <c r="BA1430" s="10">
        <v>60000000</v>
      </c>
      <c r="BB1430" s="10">
        <v>0</v>
      </c>
      <c r="BC1430" s="10">
        <v>0</v>
      </c>
      <c r="BD1430" s="10">
        <v>60000000</v>
      </c>
      <c r="BE1430" s="10">
        <v>0</v>
      </c>
      <c r="BF1430" s="10">
        <v>0</v>
      </c>
      <c r="BG1430" s="10">
        <v>0</v>
      </c>
      <c r="BH1430" s="10">
        <v>0</v>
      </c>
      <c r="BI1430" s="10">
        <v>0</v>
      </c>
      <c r="BJ1430" s="10" t="s">
        <v>9</v>
      </c>
      <c r="BK1430" s="10" t="s">
        <v>9</v>
      </c>
      <c r="BL1430" s="10" t="s">
        <v>9</v>
      </c>
      <c r="BM1430" s="2">
        <f t="shared" si="221"/>
        <v>0</v>
      </c>
      <c r="BN1430" s="2">
        <f t="shared" si="222"/>
        <v>0</v>
      </c>
      <c r="BO1430" s="2">
        <f t="shared" si="223"/>
        <v>56.246000000000002</v>
      </c>
      <c r="BP1430" s="2">
        <f t="shared" si="224"/>
        <v>0</v>
      </c>
      <c r="BQ1430" s="2">
        <f t="shared" si="225"/>
        <v>60</v>
      </c>
      <c r="BR1430" s="2">
        <f t="shared" si="226"/>
        <v>0</v>
      </c>
      <c r="BS1430" s="2">
        <f t="shared" si="227"/>
        <v>60</v>
      </c>
      <c r="BT1430" s="2">
        <f t="shared" si="228"/>
        <v>0</v>
      </c>
      <c r="BU1430" s="2">
        <f t="shared" si="229"/>
        <v>0</v>
      </c>
      <c r="BV1430" s="2">
        <f t="shared" si="230"/>
        <v>0</v>
      </c>
    </row>
    <row r="1431" spans="1:74" x14ac:dyDescent="0.25">
      <c r="A1431">
        <v>16</v>
      </c>
      <c r="B1431" t="s">
        <v>0</v>
      </c>
      <c r="C1431" t="s">
        <v>668</v>
      </c>
      <c r="D1431">
        <v>2020</v>
      </c>
      <c r="E1431" t="s">
        <v>1</v>
      </c>
      <c r="F1431" t="s">
        <v>2</v>
      </c>
      <c r="G1431">
        <v>2</v>
      </c>
      <c r="H1431" t="s">
        <v>3</v>
      </c>
      <c r="I1431" t="s">
        <v>697</v>
      </c>
      <c r="J1431" t="s">
        <v>551</v>
      </c>
      <c r="K1431" t="s">
        <v>776</v>
      </c>
      <c r="L1431" t="s">
        <v>742</v>
      </c>
      <c r="M1431" t="s">
        <v>743</v>
      </c>
      <c r="N1431" t="s">
        <v>799</v>
      </c>
      <c r="O1431" t="s">
        <v>13</v>
      </c>
      <c r="P1431" t="s">
        <v>822</v>
      </c>
      <c r="Q1431" t="s">
        <v>129</v>
      </c>
      <c r="R1431">
        <v>0</v>
      </c>
      <c r="S1431" t="s">
        <v>7</v>
      </c>
      <c r="T1431">
        <v>334</v>
      </c>
      <c r="U1431" t="s">
        <v>557</v>
      </c>
      <c r="V1431" t="s">
        <v>4124</v>
      </c>
      <c r="W1431" t="s">
        <v>3269</v>
      </c>
      <c r="X1431">
        <v>4</v>
      </c>
      <c r="Y1431" t="s">
        <v>3273</v>
      </c>
      <c r="Z1431">
        <v>1</v>
      </c>
      <c r="AA1431" t="s">
        <v>924</v>
      </c>
      <c r="AB1431" t="s">
        <v>1593</v>
      </c>
      <c r="AC1431" s="10">
        <v>0</v>
      </c>
      <c r="AD1431" s="10">
        <v>0</v>
      </c>
      <c r="AE1431" s="10">
        <v>0</v>
      </c>
      <c r="AF1431" s="10">
        <v>0.3</v>
      </c>
      <c r="AG1431" s="10">
        <v>0</v>
      </c>
      <c r="AH1431" s="10">
        <v>0</v>
      </c>
      <c r="AI1431" s="10">
        <v>0.3</v>
      </c>
      <c r="AJ1431" s="10">
        <v>0</v>
      </c>
      <c r="AK1431" s="10">
        <v>0</v>
      </c>
      <c r="AL1431" s="10">
        <v>0.3</v>
      </c>
      <c r="AM1431" s="10">
        <v>0</v>
      </c>
      <c r="AN1431" s="10">
        <v>0</v>
      </c>
      <c r="AO1431" s="10">
        <v>0.1</v>
      </c>
      <c r="AP1431" s="10">
        <v>0</v>
      </c>
      <c r="AQ1431" s="10">
        <v>0</v>
      </c>
      <c r="AR1431" s="10">
        <v>1</v>
      </c>
      <c r="AS1431" s="10">
        <v>0</v>
      </c>
      <c r="AT1431" s="10">
        <v>0</v>
      </c>
      <c r="AU1431" s="10">
        <v>0</v>
      </c>
      <c r="AV1431" s="10">
        <v>0</v>
      </c>
      <c r="AW1431" s="10">
        <v>0</v>
      </c>
      <c r="AX1431" s="10">
        <v>56246000</v>
      </c>
      <c r="AY1431" s="10">
        <v>0</v>
      </c>
      <c r="AZ1431" s="10">
        <v>0</v>
      </c>
      <c r="BA1431" s="10">
        <v>60000000</v>
      </c>
      <c r="BB1431" s="10">
        <v>0</v>
      </c>
      <c r="BC1431" s="10">
        <v>0</v>
      </c>
      <c r="BD1431" s="10">
        <v>60000000</v>
      </c>
      <c r="BE1431" s="10">
        <v>0</v>
      </c>
      <c r="BF1431" s="10">
        <v>0</v>
      </c>
      <c r="BG1431" s="10">
        <v>60000000</v>
      </c>
      <c r="BH1431" s="10">
        <v>0</v>
      </c>
      <c r="BI1431" s="10">
        <v>0</v>
      </c>
      <c r="BJ1431" s="10" t="s">
        <v>9</v>
      </c>
      <c r="BK1431" s="10" t="s">
        <v>9</v>
      </c>
      <c r="BL1431" s="10" t="s">
        <v>9</v>
      </c>
      <c r="BM1431" s="2">
        <f t="shared" si="221"/>
        <v>0</v>
      </c>
      <c r="BN1431" s="2">
        <f t="shared" si="222"/>
        <v>0</v>
      </c>
      <c r="BO1431" s="2">
        <f t="shared" si="223"/>
        <v>56.246000000000002</v>
      </c>
      <c r="BP1431" s="2">
        <f t="shared" si="224"/>
        <v>0</v>
      </c>
      <c r="BQ1431" s="2">
        <f t="shared" si="225"/>
        <v>60</v>
      </c>
      <c r="BR1431" s="2">
        <f t="shared" si="226"/>
        <v>0</v>
      </c>
      <c r="BS1431" s="2">
        <f t="shared" si="227"/>
        <v>60</v>
      </c>
      <c r="BT1431" s="2">
        <f t="shared" si="228"/>
        <v>0</v>
      </c>
      <c r="BU1431" s="2">
        <f t="shared" si="229"/>
        <v>60</v>
      </c>
      <c r="BV1431" s="2">
        <f t="shared" si="230"/>
        <v>0</v>
      </c>
    </row>
    <row r="1432" spans="1:74" x14ac:dyDescent="0.25">
      <c r="A1432">
        <v>16</v>
      </c>
      <c r="B1432" t="s">
        <v>0</v>
      </c>
      <c r="C1432" t="s">
        <v>668</v>
      </c>
      <c r="D1432">
        <v>2020</v>
      </c>
      <c r="E1432" t="s">
        <v>1</v>
      </c>
      <c r="F1432" t="s">
        <v>2</v>
      </c>
      <c r="G1432">
        <v>2</v>
      </c>
      <c r="H1432" t="s">
        <v>3</v>
      </c>
      <c r="I1432" t="s">
        <v>697</v>
      </c>
      <c r="J1432" t="s">
        <v>551</v>
      </c>
      <c r="K1432" t="s">
        <v>776</v>
      </c>
      <c r="L1432" t="s">
        <v>742</v>
      </c>
      <c r="M1432" t="s">
        <v>743</v>
      </c>
      <c r="N1432" t="s">
        <v>799</v>
      </c>
      <c r="O1432" t="s">
        <v>13</v>
      </c>
      <c r="P1432" t="s">
        <v>822</v>
      </c>
      <c r="Q1432" t="s">
        <v>129</v>
      </c>
      <c r="R1432">
        <v>0</v>
      </c>
      <c r="S1432" t="s">
        <v>7</v>
      </c>
      <c r="T1432">
        <v>334</v>
      </c>
      <c r="U1432" t="s">
        <v>557</v>
      </c>
      <c r="V1432" t="s">
        <v>4124</v>
      </c>
      <c r="W1432" t="s">
        <v>3269</v>
      </c>
      <c r="X1432">
        <v>5</v>
      </c>
      <c r="Y1432" t="s">
        <v>3274</v>
      </c>
      <c r="Z1432">
        <v>1</v>
      </c>
      <c r="AA1432" t="s">
        <v>924</v>
      </c>
      <c r="AB1432" t="s">
        <v>1593</v>
      </c>
      <c r="AC1432" s="10">
        <v>5</v>
      </c>
      <c r="AD1432" s="10">
        <v>5</v>
      </c>
      <c r="AE1432" s="10">
        <v>100</v>
      </c>
      <c r="AF1432" s="10">
        <v>11</v>
      </c>
      <c r="AG1432" s="10">
        <v>0</v>
      </c>
      <c r="AH1432" s="10">
        <v>0</v>
      </c>
      <c r="AI1432" s="10">
        <v>12</v>
      </c>
      <c r="AJ1432" s="10">
        <v>0</v>
      </c>
      <c r="AK1432" s="10">
        <v>0</v>
      </c>
      <c r="AL1432" s="10">
        <v>12</v>
      </c>
      <c r="AM1432" s="10">
        <v>0</v>
      </c>
      <c r="AN1432" s="10">
        <v>0</v>
      </c>
      <c r="AO1432" s="10">
        <v>5</v>
      </c>
      <c r="AP1432" s="10">
        <v>0</v>
      </c>
      <c r="AQ1432" s="10">
        <v>0</v>
      </c>
      <c r="AR1432" s="10">
        <v>45</v>
      </c>
      <c r="AS1432" s="10">
        <v>5</v>
      </c>
      <c r="AT1432" s="10">
        <v>11.11</v>
      </c>
      <c r="AU1432" s="10">
        <v>40000000</v>
      </c>
      <c r="AV1432" s="10">
        <v>39996762</v>
      </c>
      <c r="AW1432" s="10">
        <v>100</v>
      </c>
      <c r="AX1432" s="10">
        <v>43475000</v>
      </c>
      <c r="AY1432" s="10">
        <v>0</v>
      </c>
      <c r="AZ1432" s="10">
        <v>0</v>
      </c>
      <c r="BA1432" s="10">
        <v>118000000</v>
      </c>
      <c r="BB1432" s="10">
        <v>0</v>
      </c>
      <c r="BC1432" s="10">
        <v>0</v>
      </c>
      <c r="BD1432" s="10">
        <v>110000000</v>
      </c>
      <c r="BE1432" s="10">
        <v>0</v>
      </c>
      <c r="BF1432" s="10">
        <v>0</v>
      </c>
      <c r="BG1432" s="10">
        <v>110000000</v>
      </c>
      <c r="BH1432" s="10">
        <v>0</v>
      </c>
      <c r="BI1432" s="10">
        <v>0</v>
      </c>
      <c r="BJ1432" s="10" t="s">
        <v>9</v>
      </c>
      <c r="BK1432" s="10" t="s">
        <v>9</v>
      </c>
      <c r="BL1432" s="10" t="s">
        <v>9</v>
      </c>
      <c r="BM1432" s="2">
        <f t="shared" si="221"/>
        <v>40</v>
      </c>
      <c r="BN1432" s="2">
        <f t="shared" si="222"/>
        <v>39.996761999999997</v>
      </c>
      <c r="BO1432" s="2">
        <f t="shared" si="223"/>
        <v>43.475000000000001</v>
      </c>
      <c r="BP1432" s="2">
        <f t="shared" si="224"/>
        <v>0</v>
      </c>
      <c r="BQ1432" s="2">
        <f t="shared" si="225"/>
        <v>118</v>
      </c>
      <c r="BR1432" s="2">
        <f t="shared" si="226"/>
        <v>0</v>
      </c>
      <c r="BS1432" s="2">
        <f t="shared" si="227"/>
        <v>110</v>
      </c>
      <c r="BT1432" s="2">
        <f t="shared" si="228"/>
        <v>0</v>
      </c>
      <c r="BU1432" s="2">
        <f t="shared" si="229"/>
        <v>110</v>
      </c>
      <c r="BV1432" s="2">
        <f t="shared" si="230"/>
        <v>0</v>
      </c>
    </row>
    <row r="1433" spans="1:74" x14ac:dyDescent="0.25">
      <c r="A1433">
        <v>16</v>
      </c>
      <c r="B1433" t="s">
        <v>0</v>
      </c>
      <c r="C1433" t="s">
        <v>668</v>
      </c>
      <c r="D1433">
        <v>2020</v>
      </c>
      <c r="E1433" t="s">
        <v>1</v>
      </c>
      <c r="F1433" t="s">
        <v>2</v>
      </c>
      <c r="G1433">
        <v>2</v>
      </c>
      <c r="H1433" t="s">
        <v>3</v>
      </c>
      <c r="I1433" t="s">
        <v>697</v>
      </c>
      <c r="J1433" t="s">
        <v>551</v>
      </c>
      <c r="K1433" t="s">
        <v>776</v>
      </c>
      <c r="L1433" t="s">
        <v>742</v>
      </c>
      <c r="M1433" t="s">
        <v>743</v>
      </c>
      <c r="N1433" t="s">
        <v>798</v>
      </c>
      <c r="O1433" t="s">
        <v>5</v>
      </c>
      <c r="P1433" t="s">
        <v>803</v>
      </c>
      <c r="Q1433" t="s">
        <v>6</v>
      </c>
      <c r="R1433">
        <v>0</v>
      </c>
      <c r="S1433" t="s">
        <v>7</v>
      </c>
      <c r="T1433">
        <v>493</v>
      </c>
      <c r="U1433" t="s">
        <v>8</v>
      </c>
      <c r="V1433" t="s">
        <v>4125</v>
      </c>
      <c r="W1433" t="s">
        <v>3275</v>
      </c>
      <c r="X1433">
        <v>1</v>
      </c>
      <c r="Y1433" t="s">
        <v>3276</v>
      </c>
      <c r="Z1433">
        <v>1</v>
      </c>
      <c r="AA1433" t="s">
        <v>924</v>
      </c>
      <c r="AB1433" t="s">
        <v>1593</v>
      </c>
      <c r="AC1433" s="10">
        <v>0</v>
      </c>
      <c r="AD1433" s="10">
        <v>0</v>
      </c>
      <c r="AE1433" s="10">
        <v>0</v>
      </c>
      <c r="AF1433" s="10">
        <v>0</v>
      </c>
      <c r="AG1433" s="10">
        <v>0</v>
      </c>
      <c r="AH1433" s="10">
        <v>0</v>
      </c>
      <c r="AI1433" s="10">
        <v>60</v>
      </c>
      <c r="AJ1433" s="10">
        <v>0</v>
      </c>
      <c r="AK1433" s="10">
        <v>0</v>
      </c>
      <c r="AL1433" s="10">
        <v>15</v>
      </c>
      <c r="AM1433" s="10">
        <v>0</v>
      </c>
      <c r="AN1433" s="10">
        <v>0</v>
      </c>
      <c r="AO1433" s="10">
        <v>0</v>
      </c>
      <c r="AP1433" s="10">
        <v>0</v>
      </c>
      <c r="AQ1433" s="10">
        <v>0</v>
      </c>
      <c r="AR1433" s="10">
        <v>75</v>
      </c>
      <c r="AS1433" s="10">
        <v>0</v>
      </c>
      <c r="AT1433" s="10">
        <v>0</v>
      </c>
      <c r="AU1433" s="10">
        <v>0</v>
      </c>
      <c r="AV1433" s="10">
        <v>0</v>
      </c>
      <c r="AW1433" s="10">
        <v>0</v>
      </c>
      <c r="AX1433" s="10">
        <v>0</v>
      </c>
      <c r="AY1433" s="10">
        <v>0</v>
      </c>
      <c r="AZ1433" s="10">
        <v>0</v>
      </c>
      <c r="BA1433" s="10">
        <v>538864497</v>
      </c>
      <c r="BB1433" s="10">
        <v>0</v>
      </c>
      <c r="BC1433" s="10">
        <v>0</v>
      </c>
      <c r="BD1433" s="10">
        <v>307864497</v>
      </c>
      <c r="BE1433" s="10">
        <v>0</v>
      </c>
      <c r="BF1433" s="10">
        <v>0</v>
      </c>
      <c r="BG1433" s="10">
        <v>0</v>
      </c>
      <c r="BH1433" s="10">
        <v>0</v>
      </c>
      <c r="BI1433" s="10">
        <v>0</v>
      </c>
      <c r="BJ1433" s="10" t="s">
        <v>9</v>
      </c>
      <c r="BK1433" s="10" t="s">
        <v>9</v>
      </c>
      <c r="BL1433" s="10" t="s">
        <v>9</v>
      </c>
      <c r="BM1433" s="2">
        <f t="shared" si="221"/>
        <v>0</v>
      </c>
      <c r="BN1433" s="2">
        <f t="shared" si="222"/>
        <v>0</v>
      </c>
      <c r="BO1433" s="2">
        <f t="shared" si="223"/>
        <v>0</v>
      </c>
      <c r="BP1433" s="2">
        <f t="shared" si="224"/>
        <v>0</v>
      </c>
      <c r="BQ1433" s="2">
        <f t="shared" si="225"/>
        <v>538.86449700000003</v>
      </c>
      <c r="BR1433" s="2">
        <f t="shared" si="226"/>
        <v>0</v>
      </c>
      <c r="BS1433" s="2">
        <f t="shared" si="227"/>
        <v>307.86449699999997</v>
      </c>
      <c r="BT1433" s="2">
        <f t="shared" si="228"/>
        <v>0</v>
      </c>
      <c r="BU1433" s="2">
        <f t="shared" si="229"/>
        <v>0</v>
      </c>
      <c r="BV1433" s="2">
        <f t="shared" si="230"/>
        <v>0</v>
      </c>
    </row>
    <row r="1434" spans="1:74" x14ac:dyDescent="0.25">
      <c r="A1434">
        <v>16</v>
      </c>
      <c r="B1434" t="s">
        <v>0</v>
      </c>
      <c r="C1434" t="s">
        <v>668</v>
      </c>
      <c r="D1434">
        <v>2020</v>
      </c>
      <c r="E1434" t="s">
        <v>1</v>
      </c>
      <c r="F1434" t="s">
        <v>2</v>
      </c>
      <c r="G1434">
        <v>2</v>
      </c>
      <c r="H1434" t="s">
        <v>3</v>
      </c>
      <c r="I1434" t="s">
        <v>697</v>
      </c>
      <c r="J1434" t="s">
        <v>551</v>
      </c>
      <c r="K1434" t="s">
        <v>776</v>
      </c>
      <c r="L1434" t="s">
        <v>742</v>
      </c>
      <c r="M1434" t="s">
        <v>743</v>
      </c>
      <c r="N1434" t="s">
        <v>798</v>
      </c>
      <c r="O1434" t="s">
        <v>5</v>
      </c>
      <c r="P1434" t="s">
        <v>803</v>
      </c>
      <c r="Q1434" t="s">
        <v>6</v>
      </c>
      <c r="R1434">
        <v>0</v>
      </c>
      <c r="S1434" t="s">
        <v>7</v>
      </c>
      <c r="T1434">
        <v>493</v>
      </c>
      <c r="U1434" t="s">
        <v>8</v>
      </c>
      <c r="V1434" t="s">
        <v>4125</v>
      </c>
      <c r="W1434" t="s">
        <v>3275</v>
      </c>
      <c r="X1434">
        <v>2</v>
      </c>
      <c r="Y1434" t="s">
        <v>3277</v>
      </c>
      <c r="Z1434">
        <v>2</v>
      </c>
      <c r="AA1434" t="s">
        <v>920</v>
      </c>
      <c r="AB1434" t="s">
        <v>1593</v>
      </c>
      <c r="AC1434" s="10">
        <v>90</v>
      </c>
      <c r="AD1434" s="10">
        <v>90</v>
      </c>
      <c r="AE1434" s="10">
        <v>100</v>
      </c>
      <c r="AF1434" s="10">
        <v>90</v>
      </c>
      <c r="AG1434" s="10">
        <v>0</v>
      </c>
      <c r="AH1434" s="10">
        <v>0</v>
      </c>
      <c r="AI1434" s="10">
        <v>90</v>
      </c>
      <c r="AJ1434" s="10">
        <v>0</v>
      </c>
      <c r="AK1434" s="10">
        <v>0</v>
      </c>
      <c r="AL1434" s="10">
        <v>90</v>
      </c>
      <c r="AM1434" s="10">
        <v>0</v>
      </c>
      <c r="AN1434" s="10">
        <v>0</v>
      </c>
      <c r="AO1434" s="10">
        <v>90</v>
      </c>
      <c r="AP1434" s="10">
        <v>0</v>
      </c>
      <c r="AQ1434" s="10">
        <v>0</v>
      </c>
      <c r="AR1434" s="10" t="s">
        <v>7</v>
      </c>
      <c r="AS1434" s="10" t="s">
        <v>7</v>
      </c>
      <c r="AT1434" s="10" t="s">
        <v>7</v>
      </c>
      <c r="AU1434" s="10">
        <v>101571376</v>
      </c>
      <c r="AV1434" s="10">
        <v>101571376</v>
      </c>
      <c r="AW1434" s="10">
        <v>100</v>
      </c>
      <c r="AX1434" s="10">
        <v>141000000</v>
      </c>
      <c r="AY1434" s="10">
        <v>0</v>
      </c>
      <c r="AZ1434" s="10">
        <v>0</v>
      </c>
      <c r="BA1434" s="10">
        <v>145000000</v>
      </c>
      <c r="BB1434" s="10">
        <v>0</v>
      </c>
      <c r="BC1434" s="10">
        <v>0</v>
      </c>
      <c r="BD1434" s="10">
        <v>140000000</v>
      </c>
      <c r="BE1434" s="10">
        <v>0</v>
      </c>
      <c r="BF1434" s="10">
        <v>0</v>
      </c>
      <c r="BG1434" s="10">
        <v>140000000</v>
      </c>
      <c r="BH1434" s="10">
        <v>0</v>
      </c>
      <c r="BI1434" s="10">
        <v>0</v>
      </c>
      <c r="BJ1434" s="10" t="s">
        <v>9</v>
      </c>
      <c r="BK1434" s="10" t="s">
        <v>9</v>
      </c>
      <c r="BL1434" s="10" t="s">
        <v>9</v>
      </c>
      <c r="BM1434" s="2">
        <f t="shared" si="221"/>
        <v>101.571376</v>
      </c>
      <c r="BN1434" s="2">
        <f t="shared" si="222"/>
        <v>101.571376</v>
      </c>
      <c r="BO1434" s="2">
        <f t="shared" si="223"/>
        <v>141</v>
      </c>
      <c r="BP1434" s="2">
        <f t="shared" si="224"/>
        <v>0</v>
      </c>
      <c r="BQ1434" s="2">
        <f t="shared" si="225"/>
        <v>145</v>
      </c>
      <c r="BR1434" s="2">
        <f t="shared" si="226"/>
        <v>0</v>
      </c>
      <c r="BS1434" s="2">
        <f t="shared" si="227"/>
        <v>140</v>
      </c>
      <c r="BT1434" s="2">
        <f t="shared" si="228"/>
        <v>0</v>
      </c>
      <c r="BU1434" s="2">
        <f t="shared" si="229"/>
        <v>140</v>
      </c>
      <c r="BV1434" s="2">
        <f t="shared" si="230"/>
        <v>0</v>
      </c>
    </row>
    <row r="1435" spans="1:74" x14ac:dyDescent="0.25">
      <c r="A1435">
        <v>16</v>
      </c>
      <c r="B1435" t="s">
        <v>0</v>
      </c>
      <c r="C1435" t="s">
        <v>668</v>
      </c>
      <c r="D1435">
        <v>2020</v>
      </c>
      <c r="E1435" t="s">
        <v>1</v>
      </c>
      <c r="F1435" t="s">
        <v>2</v>
      </c>
      <c r="G1435">
        <v>2</v>
      </c>
      <c r="H1435" t="s">
        <v>3</v>
      </c>
      <c r="I1435" t="s">
        <v>697</v>
      </c>
      <c r="J1435" t="s">
        <v>551</v>
      </c>
      <c r="K1435" t="s">
        <v>776</v>
      </c>
      <c r="L1435" t="s">
        <v>742</v>
      </c>
      <c r="M1435" t="s">
        <v>743</v>
      </c>
      <c r="N1435" t="s">
        <v>798</v>
      </c>
      <c r="O1435" t="s">
        <v>5</v>
      </c>
      <c r="P1435" t="s">
        <v>803</v>
      </c>
      <c r="Q1435" t="s">
        <v>6</v>
      </c>
      <c r="R1435">
        <v>0</v>
      </c>
      <c r="S1435" t="s">
        <v>7</v>
      </c>
      <c r="T1435">
        <v>493</v>
      </c>
      <c r="U1435" t="s">
        <v>8</v>
      </c>
      <c r="V1435" t="s">
        <v>4125</v>
      </c>
      <c r="W1435" t="s">
        <v>3275</v>
      </c>
      <c r="X1435">
        <v>3</v>
      </c>
      <c r="Y1435" t="s">
        <v>3278</v>
      </c>
      <c r="Z1435">
        <v>1</v>
      </c>
      <c r="AA1435" t="s">
        <v>924</v>
      </c>
      <c r="AB1435" t="s">
        <v>1593</v>
      </c>
      <c r="AC1435" s="10">
        <v>10</v>
      </c>
      <c r="AD1435" s="10">
        <v>10</v>
      </c>
      <c r="AE1435" s="10">
        <v>100</v>
      </c>
      <c r="AF1435" s="10">
        <v>25</v>
      </c>
      <c r="AG1435" s="10">
        <v>0</v>
      </c>
      <c r="AH1435" s="10">
        <v>0</v>
      </c>
      <c r="AI1435" s="10">
        <v>30</v>
      </c>
      <c r="AJ1435" s="10">
        <v>0</v>
      </c>
      <c r="AK1435" s="10">
        <v>0</v>
      </c>
      <c r="AL1435" s="10">
        <v>20</v>
      </c>
      <c r="AM1435" s="10">
        <v>0</v>
      </c>
      <c r="AN1435" s="10">
        <v>0</v>
      </c>
      <c r="AO1435" s="10">
        <v>5</v>
      </c>
      <c r="AP1435" s="10">
        <v>0</v>
      </c>
      <c r="AQ1435" s="10">
        <v>0</v>
      </c>
      <c r="AR1435" s="10">
        <v>90</v>
      </c>
      <c r="AS1435" s="10">
        <v>10</v>
      </c>
      <c r="AT1435" s="10">
        <v>11.11</v>
      </c>
      <c r="AU1435" s="10">
        <v>79604562</v>
      </c>
      <c r="AV1435" s="10">
        <v>79604562</v>
      </c>
      <c r="AW1435" s="10">
        <v>100</v>
      </c>
      <c r="AX1435" s="10">
        <v>214079000</v>
      </c>
      <c r="AY1435" s="10">
        <v>0</v>
      </c>
      <c r="AZ1435" s="10">
        <v>0</v>
      </c>
      <c r="BA1435" s="10">
        <v>100000000</v>
      </c>
      <c r="BB1435" s="10">
        <v>0</v>
      </c>
      <c r="BC1435" s="10">
        <v>0</v>
      </c>
      <c r="BD1435" s="10">
        <v>100000000</v>
      </c>
      <c r="BE1435" s="10">
        <v>0</v>
      </c>
      <c r="BF1435" s="10">
        <v>0</v>
      </c>
      <c r="BG1435" s="10">
        <v>80000000</v>
      </c>
      <c r="BH1435" s="10">
        <v>0</v>
      </c>
      <c r="BI1435" s="10">
        <v>0</v>
      </c>
      <c r="BJ1435" s="10" t="s">
        <v>9</v>
      </c>
      <c r="BK1435" s="10" t="s">
        <v>9</v>
      </c>
      <c r="BL1435" s="10" t="s">
        <v>9</v>
      </c>
      <c r="BM1435" s="2">
        <f t="shared" si="221"/>
        <v>79.604562000000001</v>
      </c>
      <c r="BN1435" s="2">
        <f t="shared" si="222"/>
        <v>79.604562000000001</v>
      </c>
      <c r="BO1435" s="2">
        <f t="shared" si="223"/>
        <v>214.07900000000001</v>
      </c>
      <c r="BP1435" s="2">
        <f t="shared" si="224"/>
        <v>0</v>
      </c>
      <c r="BQ1435" s="2">
        <f t="shared" si="225"/>
        <v>100</v>
      </c>
      <c r="BR1435" s="2">
        <f t="shared" si="226"/>
        <v>0</v>
      </c>
      <c r="BS1435" s="2">
        <f t="shared" si="227"/>
        <v>100</v>
      </c>
      <c r="BT1435" s="2">
        <f t="shared" si="228"/>
        <v>0</v>
      </c>
      <c r="BU1435" s="2">
        <f t="shared" si="229"/>
        <v>80</v>
      </c>
      <c r="BV1435" s="2">
        <f t="shared" si="230"/>
        <v>0</v>
      </c>
    </row>
    <row r="1436" spans="1:74" x14ac:dyDescent="0.25">
      <c r="A1436">
        <v>16</v>
      </c>
      <c r="B1436" t="s">
        <v>0</v>
      </c>
      <c r="C1436" t="s">
        <v>668</v>
      </c>
      <c r="D1436">
        <v>2020</v>
      </c>
      <c r="E1436" t="s">
        <v>1</v>
      </c>
      <c r="F1436" t="s">
        <v>2</v>
      </c>
      <c r="G1436">
        <v>2</v>
      </c>
      <c r="H1436" t="s">
        <v>3</v>
      </c>
      <c r="I1436" t="s">
        <v>697</v>
      </c>
      <c r="J1436" t="s">
        <v>551</v>
      </c>
      <c r="K1436" t="s">
        <v>776</v>
      </c>
      <c r="L1436" t="s">
        <v>742</v>
      </c>
      <c r="M1436" t="s">
        <v>743</v>
      </c>
      <c r="N1436" t="s">
        <v>798</v>
      </c>
      <c r="O1436" t="s">
        <v>5</v>
      </c>
      <c r="P1436" t="s">
        <v>803</v>
      </c>
      <c r="Q1436" t="s">
        <v>6</v>
      </c>
      <c r="R1436">
        <v>0</v>
      </c>
      <c r="S1436" t="s">
        <v>7</v>
      </c>
      <c r="T1436">
        <v>493</v>
      </c>
      <c r="U1436" t="s">
        <v>8</v>
      </c>
      <c r="V1436" t="s">
        <v>4125</v>
      </c>
      <c r="W1436" t="s">
        <v>3275</v>
      </c>
      <c r="X1436">
        <v>4</v>
      </c>
      <c r="Y1436" t="s">
        <v>3279</v>
      </c>
      <c r="Z1436">
        <v>2</v>
      </c>
      <c r="AA1436" t="s">
        <v>920</v>
      </c>
      <c r="AB1436" t="s">
        <v>1593</v>
      </c>
      <c r="AC1436" s="10">
        <v>100</v>
      </c>
      <c r="AD1436" s="10">
        <v>100</v>
      </c>
      <c r="AE1436" s="10">
        <v>100</v>
      </c>
      <c r="AF1436" s="10">
        <v>100</v>
      </c>
      <c r="AG1436" s="10">
        <v>0</v>
      </c>
      <c r="AH1436" s="10">
        <v>0</v>
      </c>
      <c r="AI1436" s="10">
        <v>100</v>
      </c>
      <c r="AJ1436" s="10">
        <v>0</v>
      </c>
      <c r="AK1436" s="10">
        <v>0</v>
      </c>
      <c r="AL1436" s="10">
        <v>100</v>
      </c>
      <c r="AM1436" s="10">
        <v>0</v>
      </c>
      <c r="AN1436" s="10">
        <v>0</v>
      </c>
      <c r="AO1436" s="10">
        <v>100</v>
      </c>
      <c r="AP1436" s="10">
        <v>0</v>
      </c>
      <c r="AQ1436" s="10">
        <v>0</v>
      </c>
      <c r="AR1436" s="10" t="s">
        <v>7</v>
      </c>
      <c r="AS1436" s="10" t="s">
        <v>7</v>
      </c>
      <c r="AT1436" s="10" t="s">
        <v>7</v>
      </c>
      <c r="AU1436" s="10">
        <v>765754685</v>
      </c>
      <c r="AV1436" s="10">
        <v>765754685</v>
      </c>
      <c r="AW1436" s="10">
        <v>100</v>
      </c>
      <c r="AX1436" s="10">
        <v>97250000</v>
      </c>
      <c r="AY1436" s="10">
        <v>0</v>
      </c>
      <c r="AZ1436" s="10">
        <v>0</v>
      </c>
      <c r="BA1436" s="10">
        <v>200000000</v>
      </c>
      <c r="BB1436" s="10">
        <v>0</v>
      </c>
      <c r="BC1436" s="10">
        <v>0</v>
      </c>
      <c r="BD1436" s="10">
        <v>200000000</v>
      </c>
      <c r="BE1436" s="10">
        <v>0</v>
      </c>
      <c r="BF1436" s="10">
        <v>0</v>
      </c>
      <c r="BG1436" s="10">
        <v>130800673</v>
      </c>
      <c r="BH1436" s="10">
        <v>0</v>
      </c>
      <c r="BI1436" s="10">
        <v>0</v>
      </c>
      <c r="BJ1436" s="10" t="s">
        <v>9</v>
      </c>
      <c r="BK1436" s="10" t="s">
        <v>9</v>
      </c>
      <c r="BL1436" s="10" t="s">
        <v>9</v>
      </c>
      <c r="BM1436" s="2">
        <f t="shared" si="221"/>
        <v>765.75468499999999</v>
      </c>
      <c r="BN1436" s="2">
        <f t="shared" si="222"/>
        <v>765.75468499999999</v>
      </c>
      <c r="BO1436" s="2">
        <f t="shared" si="223"/>
        <v>97.25</v>
      </c>
      <c r="BP1436" s="2">
        <f t="shared" si="224"/>
        <v>0</v>
      </c>
      <c r="BQ1436" s="2">
        <f t="shared" si="225"/>
        <v>200</v>
      </c>
      <c r="BR1436" s="2">
        <f t="shared" si="226"/>
        <v>0</v>
      </c>
      <c r="BS1436" s="2">
        <f t="shared" si="227"/>
        <v>200</v>
      </c>
      <c r="BT1436" s="2">
        <f t="shared" si="228"/>
        <v>0</v>
      </c>
      <c r="BU1436" s="2">
        <f t="shared" si="229"/>
        <v>130.80067299999999</v>
      </c>
      <c r="BV1436" s="2">
        <f t="shared" si="230"/>
        <v>0</v>
      </c>
    </row>
    <row r="1437" spans="1:74" x14ac:dyDescent="0.25">
      <c r="A1437">
        <v>16</v>
      </c>
      <c r="B1437" t="s">
        <v>0</v>
      </c>
      <c r="C1437" t="s">
        <v>668</v>
      </c>
      <c r="D1437">
        <v>2020</v>
      </c>
      <c r="E1437" t="s">
        <v>1</v>
      </c>
      <c r="F1437" t="s">
        <v>2</v>
      </c>
      <c r="G1437">
        <v>2</v>
      </c>
      <c r="H1437" t="s">
        <v>3</v>
      </c>
      <c r="I1437" t="s">
        <v>697</v>
      </c>
      <c r="J1437" t="s">
        <v>551</v>
      </c>
      <c r="K1437" t="s">
        <v>776</v>
      </c>
      <c r="L1437" t="s">
        <v>742</v>
      </c>
      <c r="M1437" t="s">
        <v>743</v>
      </c>
      <c r="N1437" t="s">
        <v>798</v>
      </c>
      <c r="O1437" t="s">
        <v>5</v>
      </c>
      <c r="P1437" t="s">
        <v>803</v>
      </c>
      <c r="Q1437" t="s">
        <v>6</v>
      </c>
      <c r="R1437">
        <v>0</v>
      </c>
      <c r="S1437" t="s">
        <v>7</v>
      </c>
      <c r="T1437">
        <v>493</v>
      </c>
      <c r="U1437" t="s">
        <v>8</v>
      </c>
      <c r="V1437" t="s">
        <v>4125</v>
      </c>
      <c r="W1437" t="s">
        <v>3275</v>
      </c>
      <c r="X1437">
        <v>5</v>
      </c>
      <c r="Y1437" t="s">
        <v>3280</v>
      </c>
      <c r="Z1437">
        <v>2</v>
      </c>
      <c r="AA1437" t="s">
        <v>920</v>
      </c>
      <c r="AB1437" t="s">
        <v>1593</v>
      </c>
      <c r="AC1437" s="10">
        <v>0</v>
      </c>
      <c r="AD1437" s="10">
        <v>0</v>
      </c>
      <c r="AE1437" s="10">
        <v>0</v>
      </c>
      <c r="AF1437" s="10">
        <v>0</v>
      </c>
      <c r="AG1437" s="10">
        <v>0</v>
      </c>
      <c r="AH1437" s="10">
        <v>0</v>
      </c>
      <c r="AI1437" s="10">
        <v>1</v>
      </c>
      <c r="AJ1437" s="10">
        <v>0</v>
      </c>
      <c r="AK1437" s="10">
        <v>0</v>
      </c>
      <c r="AL1437" s="10">
        <v>1</v>
      </c>
      <c r="AM1437" s="10">
        <v>0</v>
      </c>
      <c r="AN1437" s="10">
        <v>0</v>
      </c>
      <c r="AO1437" s="10">
        <v>0</v>
      </c>
      <c r="AP1437" s="10">
        <v>0</v>
      </c>
      <c r="AQ1437" s="10">
        <v>0</v>
      </c>
      <c r="AR1437" s="10" t="s">
        <v>7</v>
      </c>
      <c r="AS1437" s="10" t="s">
        <v>7</v>
      </c>
      <c r="AT1437" s="10" t="s">
        <v>7</v>
      </c>
      <c r="AU1437" s="10">
        <v>0</v>
      </c>
      <c r="AV1437" s="10">
        <v>0</v>
      </c>
      <c r="AW1437" s="10">
        <v>0</v>
      </c>
      <c r="AX1437" s="10">
        <v>0</v>
      </c>
      <c r="AY1437" s="10">
        <v>0</v>
      </c>
      <c r="AZ1437" s="10">
        <v>0</v>
      </c>
      <c r="BA1437" s="10">
        <v>460000000</v>
      </c>
      <c r="BB1437" s="10">
        <v>0</v>
      </c>
      <c r="BC1437" s="10">
        <v>0</v>
      </c>
      <c r="BD1437" s="10">
        <v>125000000</v>
      </c>
      <c r="BE1437" s="10">
        <v>0</v>
      </c>
      <c r="BF1437" s="10">
        <v>0</v>
      </c>
      <c r="BG1437" s="10">
        <v>0</v>
      </c>
      <c r="BH1437" s="10">
        <v>0</v>
      </c>
      <c r="BI1437" s="10">
        <v>0</v>
      </c>
      <c r="BJ1437" s="10" t="s">
        <v>9</v>
      </c>
      <c r="BK1437" s="10" t="s">
        <v>9</v>
      </c>
      <c r="BL1437" s="10" t="s">
        <v>9</v>
      </c>
      <c r="BM1437" s="2">
        <f t="shared" si="221"/>
        <v>0</v>
      </c>
      <c r="BN1437" s="2">
        <f t="shared" si="222"/>
        <v>0</v>
      </c>
      <c r="BO1437" s="2">
        <f t="shared" si="223"/>
        <v>0</v>
      </c>
      <c r="BP1437" s="2">
        <f t="shared" si="224"/>
        <v>0</v>
      </c>
      <c r="BQ1437" s="2">
        <f t="shared" si="225"/>
        <v>460</v>
      </c>
      <c r="BR1437" s="2">
        <f t="shared" si="226"/>
        <v>0</v>
      </c>
      <c r="BS1437" s="2">
        <f t="shared" si="227"/>
        <v>125</v>
      </c>
      <c r="BT1437" s="2">
        <f t="shared" si="228"/>
        <v>0</v>
      </c>
      <c r="BU1437" s="2">
        <f t="shared" si="229"/>
        <v>0</v>
      </c>
      <c r="BV1437" s="2">
        <f t="shared" si="230"/>
        <v>0</v>
      </c>
    </row>
    <row r="1438" spans="1:74" x14ac:dyDescent="0.25">
      <c r="A1438">
        <v>16</v>
      </c>
      <c r="B1438" t="s">
        <v>0</v>
      </c>
      <c r="C1438" t="s">
        <v>668</v>
      </c>
      <c r="D1438">
        <v>2020</v>
      </c>
      <c r="E1438" t="s">
        <v>1</v>
      </c>
      <c r="F1438" t="s">
        <v>2</v>
      </c>
      <c r="G1438">
        <v>2</v>
      </c>
      <c r="H1438" t="s">
        <v>3</v>
      </c>
      <c r="I1438" t="s">
        <v>697</v>
      </c>
      <c r="J1438" t="s">
        <v>551</v>
      </c>
      <c r="K1438" t="s">
        <v>776</v>
      </c>
      <c r="L1438" t="s">
        <v>742</v>
      </c>
      <c r="M1438" t="s">
        <v>743</v>
      </c>
      <c r="N1438" t="s">
        <v>798</v>
      </c>
      <c r="O1438" t="s">
        <v>5</v>
      </c>
      <c r="P1438" t="s">
        <v>803</v>
      </c>
      <c r="Q1438" t="s">
        <v>6</v>
      </c>
      <c r="R1438">
        <v>0</v>
      </c>
      <c r="S1438" t="s">
        <v>7</v>
      </c>
      <c r="T1438">
        <v>493</v>
      </c>
      <c r="U1438" t="s">
        <v>8</v>
      </c>
      <c r="V1438" t="s">
        <v>4125</v>
      </c>
      <c r="W1438" t="s">
        <v>3275</v>
      </c>
      <c r="X1438">
        <v>6</v>
      </c>
      <c r="Y1438" t="s">
        <v>3281</v>
      </c>
      <c r="Z1438">
        <v>1</v>
      </c>
      <c r="AA1438" t="s">
        <v>924</v>
      </c>
      <c r="AB1438" t="s">
        <v>1593</v>
      </c>
      <c r="AC1438" s="10">
        <v>10</v>
      </c>
      <c r="AD1438" s="10">
        <v>9.24</v>
      </c>
      <c r="AE1438" s="10">
        <v>92.4</v>
      </c>
      <c r="AF1438" s="10">
        <v>30</v>
      </c>
      <c r="AG1438" s="10">
        <v>0</v>
      </c>
      <c r="AH1438" s="10">
        <v>0</v>
      </c>
      <c r="AI1438" s="10">
        <v>30</v>
      </c>
      <c r="AJ1438" s="10">
        <v>0</v>
      </c>
      <c r="AK1438" s="10">
        <v>0</v>
      </c>
      <c r="AL1438" s="10">
        <v>20</v>
      </c>
      <c r="AM1438" s="10">
        <v>0</v>
      </c>
      <c r="AN1438" s="10">
        <v>0</v>
      </c>
      <c r="AO1438" s="10">
        <v>10</v>
      </c>
      <c r="AP1438" s="10">
        <v>0</v>
      </c>
      <c r="AQ1438" s="10">
        <v>0</v>
      </c>
      <c r="AR1438" s="10">
        <v>100</v>
      </c>
      <c r="AS1438" s="10">
        <v>9.24</v>
      </c>
      <c r="AT1438" s="10">
        <v>9.24</v>
      </c>
      <c r="AU1438" s="10">
        <v>441845049</v>
      </c>
      <c r="AV1438" s="10">
        <v>441740486</v>
      </c>
      <c r="AW1438" s="10">
        <v>99.98</v>
      </c>
      <c r="AX1438" s="10">
        <v>1480171000</v>
      </c>
      <c r="AY1438" s="10">
        <v>0</v>
      </c>
      <c r="AZ1438" s="10">
        <v>0</v>
      </c>
      <c r="BA1438" s="10">
        <v>770391539</v>
      </c>
      <c r="BB1438" s="10">
        <v>0</v>
      </c>
      <c r="BC1438" s="10">
        <v>0</v>
      </c>
      <c r="BD1438" s="10">
        <v>961207200</v>
      </c>
      <c r="BE1438" s="10">
        <v>0</v>
      </c>
      <c r="BF1438" s="10">
        <v>0</v>
      </c>
      <c r="BG1438" s="10">
        <v>585000000</v>
      </c>
      <c r="BH1438" s="10">
        <v>0</v>
      </c>
      <c r="BI1438" s="10">
        <v>0</v>
      </c>
      <c r="BJ1438" s="10" t="s">
        <v>9</v>
      </c>
      <c r="BK1438" s="10" t="s">
        <v>9</v>
      </c>
      <c r="BL1438" s="10" t="s">
        <v>9</v>
      </c>
      <c r="BM1438" s="2">
        <f t="shared" si="221"/>
        <v>441.84504900000002</v>
      </c>
      <c r="BN1438" s="2">
        <f t="shared" si="222"/>
        <v>441.74048599999998</v>
      </c>
      <c r="BO1438" s="2">
        <f t="shared" si="223"/>
        <v>1480.171</v>
      </c>
      <c r="BP1438" s="2">
        <f t="shared" si="224"/>
        <v>0</v>
      </c>
      <c r="BQ1438" s="2">
        <f t="shared" si="225"/>
        <v>770.39153899999997</v>
      </c>
      <c r="BR1438" s="2">
        <f t="shared" si="226"/>
        <v>0</v>
      </c>
      <c r="BS1438" s="2">
        <f t="shared" si="227"/>
        <v>961.20719999999994</v>
      </c>
      <c r="BT1438" s="2">
        <f t="shared" si="228"/>
        <v>0</v>
      </c>
      <c r="BU1438" s="2">
        <f t="shared" si="229"/>
        <v>585</v>
      </c>
      <c r="BV1438" s="2">
        <f t="shared" si="230"/>
        <v>0</v>
      </c>
    </row>
    <row r="1439" spans="1:74" x14ac:dyDescent="0.25">
      <c r="A1439">
        <v>16</v>
      </c>
      <c r="B1439" t="s">
        <v>0</v>
      </c>
      <c r="C1439" t="s">
        <v>668</v>
      </c>
      <c r="D1439">
        <v>2020</v>
      </c>
      <c r="E1439" t="s">
        <v>1</v>
      </c>
      <c r="F1439" t="s">
        <v>2</v>
      </c>
      <c r="G1439">
        <v>2</v>
      </c>
      <c r="H1439" t="s">
        <v>3</v>
      </c>
      <c r="I1439" t="s">
        <v>697</v>
      </c>
      <c r="J1439" t="s">
        <v>551</v>
      </c>
      <c r="K1439" t="s">
        <v>776</v>
      </c>
      <c r="L1439" t="s">
        <v>742</v>
      </c>
      <c r="M1439" t="s">
        <v>743</v>
      </c>
      <c r="N1439" t="s">
        <v>798</v>
      </c>
      <c r="O1439" t="s">
        <v>5</v>
      </c>
      <c r="P1439" t="s">
        <v>803</v>
      </c>
      <c r="Q1439" t="s">
        <v>6</v>
      </c>
      <c r="R1439">
        <v>0</v>
      </c>
      <c r="S1439" t="s">
        <v>7</v>
      </c>
      <c r="T1439">
        <v>493</v>
      </c>
      <c r="U1439" t="s">
        <v>8</v>
      </c>
      <c r="V1439" t="s">
        <v>4125</v>
      </c>
      <c r="W1439" t="s">
        <v>3275</v>
      </c>
      <c r="X1439">
        <v>7</v>
      </c>
      <c r="Y1439" t="s">
        <v>3282</v>
      </c>
      <c r="Z1439">
        <v>1</v>
      </c>
      <c r="AA1439" t="s">
        <v>924</v>
      </c>
      <c r="AB1439" t="s">
        <v>1593</v>
      </c>
      <c r="AC1439" s="10">
        <v>10</v>
      </c>
      <c r="AD1439" s="10">
        <v>10</v>
      </c>
      <c r="AE1439" s="10">
        <v>100</v>
      </c>
      <c r="AF1439" s="10">
        <v>25</v>
      </c>
      <c r="AG1439" s="10">
        <v>0</v>
      </c>
      <c r="AH1439" s="10">
        <v>0</v>
      </c>
      <c r="AI1439" s="10">
        <v>25</v>
      </c>
      <c r="AJ1439" s="10">
        <v>0</v>
      </c>
      <c r="AK1439" s="10">
        <v>0</v>
      </c>
      <c r="AL1439" s="10">
        <v>30</v>
      </c>
      <c r="AM1439" s="10">
        <v>0</v>
      </c>
      <c r="AN1439" s="10">
        <v>0</v>
      </c>
      <c r="AO1439" s="10">
        <v>10</v>
      </c>
      <c r="AP1439" s="10">
        <v>0</v>
      </c>
      <c r="AQ1439" s="10">
        <v>0</v>
      </c>
      <c r="AR1439" s="10">
        <v>100</v>
      </c>
      <c r="AS1439" s="10">
        <v>10</v>
      </c>
      <c r="AT1439" s="10">
        <v>10</v>
      </c>
      <c r="AU1439" s="10">
        <v>18023655</v>
      </c>
      <c r="AV1439" s="10">
        <v>18023655</v>
      </c>
      <c r="AW1439" s="10">
        <v>100</v>
      </c>
      <c r="AX1439" s="10">
        <v>67500000</v>
      </c>
      <c r="AY1439" s="10">
        <v>0</v>
      </c>
      <c r="AZ1439" s="10">
        <v>0</v>
      </c>
      <c r="BA1439" s="10">
        <v>74608461</v>
      </c>
      <c r="BB1439" s="10">
        <v>0</v>
      </c>
      <c r="BC1439" s="10">
        <v>0</v>
      </c>
      <c r="BD1439" s="10">
        <v>76792800</v>
      </c>
      <c r="BE1439" s="10">
        <v>0</v>
      </c>
      <c r="BF1439" s="10">
        <v>0</v>
      </c>
      <c r="BG1439" s="10">
        <v>35000000</v>
      </c>
      <c r="BH1439" s="10">
        <v>0</v>
      </c>
      <c r="BI1439" s="10">
        <v>0</v>
      </c>
      <c r="BJ1439" s="10" t="s">
        <v>9</v>
      </c>
      <c r="BK1439" s="10" t="s">
        <v>9</v>
      </c>
      <c r="BL1439" s="10" t="s">
        <v>9</v>
      </c>
      <c r="BM1439" s="2">
        <f t="shared" si="221"/>
        <v>18.023655000000002</v>
      </c>
      <c r="BN1439" s="2">
        <f t="shared" si="222"/>
        <v>18.023655000000002</v>
      </c>
      <c r="BO1439" s="2">
        <f t="shared" si="223"/>
        <v>67.5</v>
      </c>
      <c r="BP1439" s="2">
        <f t="shared" si="224"/>
        <v>0</v>
      </c>
      <c r="BQ1439" s="2">
        <f t="shared" si="225"/>
        <v>74.608461000000005</v>
      </c>
      <c r="BR1439" s="2">
        <f t="shared" si="226"/>
        <v>0</v>
      </c>
      <c r="BS1439" s="2">
        <f t="shared" si="227"/>
        <v>76.7928</v>
      </c>
      <c r="BT1439" s="2">
        <f t="shared" si="228"/>
        <v>0</v>
      </c>
      <c r="BU1439" s="2">
        <f t="shared" si="229"/>
        <v>35</v>
      </c>
      <c r="BV1439" s="2">
        <f t="shared" si="230"/>
        <v>0</v>
      </c>
    </row>
    <row r="1440" spans="1:74" x14ac:dyDescent="0.25">
      <c r="A1440">
        <v>16</v>
      </c>
      <c r="B1440" t="s">
        <v>0</v>
      </c>
      <c r="C1440" t="s">
        <v>668</v>
      </c>
      <c r="D1440">
        <v>2020</v>
      </c>
      <c r="E1440" t="s">
        <v>1</v>
      </c>
      <c r="F1440" t="s">
        <v>2</v>
      </c>
      <c r="G1440">
        <v>2</v>
      </c>
      <c r="H1440" t="s">
        <v>3</v>
      </c>
      <c r="I1440" t="s">
        <v>697</v>
      </c>
      <c r="J1440" t="s">
        <v>551</v>
      </c>
      <c r="K1440" t="s">
        <v>776</v>
      </c>
      <c r="L1440" t="s">
        <v>742</v>
      </c>
      <c r="M1440" t="s">
        <v>743</v>
      </c>
      <c r="N1440" t="s">
        <v>798</v>
      </c>
      <c r="O1440" t="s">
        <v>5</v>
      </c>
      <c r="P1440" t="s">
        <v>803</v>
      </c>
      <c r="Q1440" t="s">
        <v>6</v>
      </c>
      <c r="R1440">
        <v>0</v>
      </c>
      <c r="S1440" t="s">
        <v>7</v>
      </c>
      <c r="T1440">
        <v>539</v>
      </c>
      <c r="U1440" t="s">
        <v>235</v>
      </c>
      <c r="V1440" t="s">
        <v>4125</v>
      </c>
      <c r="W1440" t="s">
        <v>3275</v>
      </c>
      <c r="X1440">
        <v>8</v>
      </c>
      <c r="Y1440" t="s">
        <v>3283</v>
      </c>
      <c r="Z1440">
        <v>1</v>
      </c>
      <c r="AA1440" t="s">
        <v>924</v>
      </c>
      <c r="AB1440" t="s">
        <v>1593</v>
      </c>
      <c r="AC1440" s="10">
        <v>70</v>
      </c>
      <c r="AD1440" s="10">
        <v>70</v>
      </c>
      <c r="AE1440" s="10">
        <v>100</v>
      </c>
      <c r="AF1440" s="10">
        <v>60</v>
      </c>
      <c r="AG1440" s="10">
        <v>0</v>
      </c>
      <c r="AH1440" s="10">
        <v>0</v>
      </c>
      <c r="AI1440" s="10">
        <v>60</v>
      </c>
      <c r="AJ1440" s="10">
        <v>0</v>
      </c>
      <c r="AK1440" s="10">
        <v>0</v>
      </c>
      <c r="AL1440" s="10">
        <v>50</v>
      </c>
      <c r="AM1440" s="10">
        <v>0</v>
      </c>
      <c r="AN1440" s="10">
        <v>0</v>
      </c>
      <c r="AO1440" s="10">
        <v>16</v>
      </c>
      <c r="AP1440" s="10">
        <v>0</v>
      </c>
      <c r="AQ1440" s="10">
        <v>0</v>
      </c>
      <c r="AR1440" s="10">
        <v>256</v>
      </c>
      <c r="AS1440" s="10">
        <v>70</v>
      </c>
      <c r="AT1440" s="10">
        <v>27.34</v>
      </c>
      <c r="AU1440" s="10">
        <v>415000000</v>
      </c>
      <c r="AV1440" s="10">
        <v>414925600</v>
      </c>
      <c r="AW1440" s="10">
        <v>99.98</v>
      </c>
      <c r="AX1440" s="10">
        <v>450000000</v>
      </c>
      <c r="AY1440" s="10">
        <v>0</v>
      </c>
      <c r="AZ1440" s="10">
        <v>0</v>
      </c>
      <c r="BA1440" s="10">
        <v>450000000</v>
      </c>
      <c r="BB1440" s="10">
        <v>0</v>
      </c>
      <c r="BC1440" s="10">
        <v>0</v>
      </c>
      <c r="BD1440" s="10">
        <v>450000000</v>
      </c>
      <c r="BE1440" s="10">
        <v>0</v>
      </c>
      <c r="BF1440" s="10">
        <v>0</v>
      </c>
      <c r="BG1440" s="10">
        <v>220000000</v>
      </c>
      <c r="BH1440" s="10">
        <v>0</v>
      </c>
      <c r="BI1440" s="10">
        <v>0</v>
      </c>
      <c r="BJ1440" s="10" t="s">
        <v>9</v>
      </c>
      <c r="BK1440" s="10" t="s">
        <v>9</v>
      </c>
      <c r="BL1440" s="10" t="s">
        <v>9</v>
      </c>
      <c r="BM1440" s="2">
        <f t="shared" si="221"/>
        <v>415</v>
      </c>
      <c r="BN1440" s="2">
        <f t="shared" si="222"/>
        <v>414.92559999999997</v>
      </c>
      <c r="BO1440" s="2">
        <f t="shared" si="223"/>
        <v>450</v>
      </c>
      <c r="BP1440" s="2">
        <f t="shared" si="224"/>
        <v>0</v>
      </c>
      <c r="BQ1440" s="2">
        <f t="shared" si="225"/>
        <v>450</v>
      </c>
      <c r="BR1440" s="2">
        <f t="shared" si="226"/>
        <v>0</v>
      </c>
      <c r="BS1440" s="2">
        <f t="shared" si="227"/>
        <v>450</v>
      </c>
      <c r="BT1440" s="2">
        <f t="shared" si="228"/>
        <v>0</v>
      </c>
      <c r="BU1440" s="2">
        <f t="shared" si="229"/>
        <v>220</v>
      </c>
      <c r="BV1440" s="2">
        <f t="shared" si="230"/>
        <v>0</v>
      </c>
    </row>
    <row r="1441" spans="1:74" x14ac:dyDescent="0.25">
      <c r="A1441">
        <v>16</v>
      </c>
      <c r="B1441" t="s">
        <v>0</v>
      </c>
      <c r="C1441" t="s">
        <v>668</v>
      </c>
      <c r="D1441">
        <v>2020</v>
      </c>
      <c r="E1441" t="s">
        <v>1</v>
      </c>
      <c r="F1441" t="s">
        <v>2</v>
      </c>
      <c r="G1441">
        <v>2</v>
      </c>
      <c r="H1441" t="s">
        <v>3</v>
      </c>
      <c r="I1441" t="s">
        <v>698</v>
      </c>
      <c r="J1441" t="s">
        <v>558</v>
      </c>
      <c r="K1441" t="s">
        <v>777</v>
      </c>
      <c r="L1441" t="s">
        <v>742</v>
      </c>
      <c r="M1441" t="s">
        <v>743</v>
      </c>
      <c r="N1441" t="s">
        <v>800</v>
      </c>
      <c r="O1441" t="s">
        <v>37</v>
      </c>
      <c r="P1441" t="s">
        <v>818</v>
      </c>
      <c r="Q1441" t="s">
        <v>111</v>
      </c>
      <c r="R1441">
        <v>0</v>
      </c>
      <c r="S1441" t="s">
        <v>7</v>
      </c>
      <c r="T1441">
        <v>100</v>
      </c>
      <c r="U1441" t="s">
        <v>559</v>
      </c>
      <c r="V1441" t="s">
        <v>4126</v>
      </c>
      <c r="W1441" t="s">
        <v>3284</v>
      </c>
      <c r="X1441">
        <v>2</v>
      </c>
      <c r="Y1441" t="s">
        <v>3285</v>
      </c>
      <c r="Z1441">
        <v>1</v>
      </c>
      <c r="AA1441" t="s">
        <v>924</v>
      </c>
      <c r="AB1441" t="s">
        <v>1593</v>
      </c>
      <c r="AC1441" s="10">
        <v>25876</v>
      </c>
      <c r="AD1441" s="10">
        <v>28213</v>
      </c>
      <c r="AE1441" s="10">
        <v>109.03</v>
      </c>
      <c r="AF1441" s="10">
        <v>24562</v>
      </c>
      <c r="AG1441" s="10">
        <v>0</v>
      </c>
      <c r="AH1441" s="10">
        <v>0</v>
      </c>
      <c r="AI1441" s="10">
        <v>11787</v>
      </c>
      <c r="AJ1441" s="10">
        <v>0</v>
      </c>
      <c r="AK1441" s="10">
        <v>0</v>
      </c>
      <c r="AL1441" s="10">
        <v>11737</v>
      </c>
      <c r="AM1441" s="10">
        <v>0</v>
      </c>
      <c r="AN1441" s="10">
        <v>0</v>
      </c>
      <c r="AO1441" s="10">
        <v>10869</v>
      </c>
      <c r="AP1441" s="10">
        <v>0</v>
      </c>
      <c r="AQ1441" s="10">
        <v>0</v>
      </c>
      <c r="AR1441" s="10">
        <v>84831</v>
      </c>
      <c r="AS1441" s="10">
        <v>28213</v>
      </c>
      <c r="AT1441" s="10">
        <v>33.26</v>
      </c>
      <c r="AU1441" s="10">
        <v>12497699961</v>
      </c>
      <c r="AV1441" s="10">
        <v>12434965095</v>
      </c>
      <c r="AW1441" s="10">
        <v>99.5</v>
      </c>
      <c r="AX1441" s="10">
        <v>15619707000</v>
      </c>
      <c r="AY1441" s="10">
        <v>0</v>
      </c>
      <c r="AZ1441" s="10">
        <v>0</v>
      </c>
      <c r="BA1441" s="10">
        <v>13776280349</v>
      </c>
      <c r="BB1441" s="10">
        <v>0</v>
      </c>
      <c r="BC1441" s="10">
        <v>0</v>
      </c>
      <c r="BD1441" s="10">
        <v>10432073024</v>
      </c>
      <c r="BE1441" s="10">
        <v>0</v>
      </c>
      <c r="BF1441" s="10">
        <v>0</v>
      </c>
      <c r="BG1441" s="10">
        <v>12488209348</v>
      </c>
      <c r="BH1441" s="10">
        <v>0</v>
      </c>
      <c r="BI1441" s="10">
        <v>0</v>
      </c>
      <c r="BJ1441" s="10" t="s">
        <v>9</v>
      </c>
      <c r="BK1441" s="10" t="s">
        <v>9</v>
      </c>
      <c r="BL1441" s="10" t="s">
        <v>9</v>
      </c>
      <c r="BM1441" s="2">
        <f t="shared" si="221"/>
        <v>12497.699961</v>
      </c>
      <c r="BN1441" s="2">
        <f t="shared" si="222"/>
        <v>12434.965095</v>
      </c>
      <c r="BO1441" s="2">
        <f t="shared" si="223"/>
        <v>15619.707</v>
      </c>
      <c r="BP1441" s="2">
        <f t="shared" si="224"/>
        <v>0</v>
      </c>
      <c r="BQ1441" s="2">
        <f t="shared" si="225"/>
        <v>13776.280349000001</v>
      </c>
      <c r="BR1441" s="2">
        <f t="shared" si="226"/>
        <v>0</v>
      </c>
      <c r="BS1441" s="2">
        <f t="shared" si="227"/>
        <v>10432.073023999999</v>
      </c>
      <c r="BT1441" s="2">
        <f t="shared" si="228"/>
        <v>0</v>
      </c>
      <c r="BU1441" s="2">
        <f t="shared" si="229"/>
        <v>12488.209348</v>
      </c>
      <c r="BV1441" s="2">
        <f t="shared" si="230"/>
        <v>0</v>
      </c>
    </row>
    <row r="1442" spans="1:74" x14ac:dyDescent="0.25">
      <c r="A1442">
        <v>16</v>
      </c>
      <c r="B1442" t="s">
        <v>0</v>
      </c>
      <c r="C1442" t="s">
        <v>668</v>
      </c>
      <c r="D1442">
        <v>2020</v>
      </c>
      <c r="E1442" t="s">
        <v>1</v>
      </c>
      <c r="F1442" t="s">
        <v>2</v>
      </c>
      <c r="G1442">
        <v>2</v>
      </c>
      <c r="H1442" t="s">
        <v>3</v>
      </c>
      <c r="I1442" t="s">
        <v>698</v>
      </c>
      <c r="J1442" t="s">
        <v>558</v>
      </c>
      <c r="K1442" t="s">
        <v>777</v>
      </c>
      <c r="L1442" t="s">
        <v>742</v>
      </c>
      <c r="M1442" t="s">
        <v>743</v>
      </c>
      <c r="N1442" t="s">
        <v>800</v>
      </c>
      <c r="O1442" t="s">
        <v>37</v>
      </c>
      <c r="P1442" t="s">
        <v>818</v>
      </c>
      <c r="Q1442" t="s">
        <v>111</v>
      </c>
      <c r="R1442">
        <v>0</v>
      </c>
      <c r="S1442" t="s">
        <v>7</v>
      </c>
      <c r="T1442">
        <v>100</v>
      </c>
      <c r="U1442" t="s">
        <v>559</v>
      </c>
      <c r="V1442" t="s">
        <v>4126</v>
      </c>
      <c r="W1442" t="s">
        <v>3284</v>
      </c>
      <c r="X1442">
        <v>3</v>
      </c>
      <c r="Y1442" t="s">
        <v>3286</v>
      </c>
      <c r="Z1442">
        <v>1</v>
      </c>
      <c r="AA1442" t="s">
        <v>924</v>
      </c>
      <c r="AB1442" t="s">
        <v>1593</v>
      </c>
      <c r="AC1442" s="10">
        <v>364</v>
      </c>
      <c r="AD1442" s="10">
        <v>384</v>
      </c>
      <c r="AE1442" s="10">
        <v>105.49</v>
      </c>
      <c r="AF1442" s="10">
        <v>208</v>
      </c>
      <c r="AG1442" s="10">
        <v>0</v>
      </c>
      <c r="AH1442" s="10">
        <v>0</v>
      </c>
      <c r="AI1442" s="10">
        <v>229</v>
      </c>
      <c r="AJ1442" s="10">
        <v>0</v>
      </c>
      <c r="AK1442" s="10">
        <v>0</v>
      </c>
      <c r="AL1442" s="10">
        <v>235</v>
      </c>
      <c r="AM1442" s="10">
        <v>0</v>
      </c>
      <c r="AN1442" s="10">
        <v>0</v>
      </c>
      <c r="AO1442" s="10">
        <v>228</v>
      </c>
      <c r="AP1442" s="10">
        <v>0</v>
      </c>
      <c r="AQ1442" s="10">
        <v>0</v>
      </c>
      <c r="AR1442" s="10">
        <v>1264</v>
      </c>
      <c r="AS1442" s="10">
        <v>384</v>
      </c>
      <c r="AT1442" s="10">
        <v>30.38</v>
      </c>
      <c r="AU1442" s="10">
        <v>53100000</v>
      </c>
      <c r="AV1442" s="10">
        <v>22624280</v>
      </c>
      <c r="AW1442" s="10">
        <v>42.6</v>
      </c>
      <c r="AX1442" s="10">
        <v>106383000</v>
      </c>
      <c r="AY1442" s="10">
        <v>0</v>
      </c>
      <c r="AZ1442" s="10">
        <v>0</v>
      </c>
      <c r="BA1442" s="10">
        <v>27526356</v>
      </c>
      <c r="BB1442" s="10">
        <v>0</v>
      </c>
      <c r="BC1442" s="10">
        <v>0</v>
      </c>
      <c r="BD1442" s="10">
        <v>20844303</v>
      </c>
      <c r="BE1442" s="10">
        <v>0</v>
      </c>
      <c r="BF1442" s="10">
        <v>0</v>
      </c>
      <c r="BG1442" s="10">
        <v>24952664</v>
      </c>
      <c r="BH1442" s="10">
        <v>0</v>
      </c>
      <c r="BI1442" s="10">
        <v>0</v>
      </c>
      <c r="BJ1442" s="10" t="s">
        <v>9</v>
      </c>
      <c r="BK1442" s="10" t="s">
        <v>9</v>
      </c>
      <c r="BL1442" s="10" t="s">
        <v>9</v>
      </c>
      <c r="BM1442" s="2">
        <f t="shared" si="221"/>
        <v>53.1</v>
      </c>
      <c r="BN1442" s="2">
        <f t="shared" si="222"/>
        <v>22.624279999999999</v>
      </c>
      <c r="BO1442" s="2">
        <f t="shared" si="223"/>
        <v>106.383</v>
      </c>
      <c r="BP1442" s="2">
        <f t="shared" si="224"/>
        <v>0</v>
      </c>
      <c r="BQ1442" s="2">
        <f t="shared" si="225"/>
        <v>27.526356</v>
      </c>
      <c r="BR1442" s="2">
        <f t="shared" si="226"/>
        <v>0</v>
      </c>
      <c r="BS1442" s="2">
        <f t="shared" si="227"/>
        <v>20.844303</v>
      </c>
      <c r="BT1442" s="2">
        <f t="shared" si="228"/>
        <v>0</v>
      </c>
      <c r="BU1442" s="2">
        <f t="shared" si="229"/>
        <v>24.952663999999999</v>
      </c>
      <c r="BV1442" s="2">
        <f t="shared" si="230"/>
        <v>0</v>
      </c>
    </row>
    <row r="1443" spans="1:74" x14ac:dyDescent="0.25">
      <c r="A1443">
        <v>16</v>
      </c>
      <c r="B1443" t="s">
        <v>0</v>
      </c>
      <c r="C1443" t="s">
        <v>668</v>
      </c>
      <c r="D1443">
        <v>2020</v>
      </c>
      <c r="E1443" t="s">
        <v>1</v>
      </c>
      <c r="F1443" t="s">
        <v>2</v>
      </c>
      <c r="G1443">
        <v>2</v>
      </c>
      <c r="H1443" t="s">
        <v>3</v>
      </c>
      <c r="I1443" t="s">
        <v>698</v>
      </c>
      <c r="J1443" t="s">
        <v>558</v>
      </c>
      <c r="K1443" t="s">
        <v>777</v>
      </c>
      <c r="L1443" t="s">
        <v>742</v>
      </c>
      <c r="M1443" t="s">
        <v>743</v>
      </c>
      <c r="N1443" t="s">
        <v>800</v>
      </c>
      <c r="O1443" t="s">
        <v>37</v>
      </c>
      <c r="P1443" t="s">
        <v>818</v>
      </c>
      <c r="Q1443" t="s">
        <v>111</v>
      </c>
      <c r="R1443">
        <v>0</v>
      </c>
      <c r="S1443" t="s">
        <v>7</v>
      </c>
      <c r="T1443">
        <v>100</v>
      </c>
      <c r="U1443" t="s">
        <v>559</v>
      </c>
      <c r="V1443" t="s">
        <v>4126</v>
      </c>
      <c r="W1443" t="s">
        <v>3284</v>
      </c>
      <c r="X1443">
        <v>4</v>
      </c>
      <c r="Y1443" t="s">
        <v>3287</v>
      </c>
      <c r="Z1443">
        <v>1</v>
      </c>
      <c r="AA1443" t="s">
        <v>924</v>
      </c>
      <c r="AB1443" t="s">
        <v>1593</v>
      </c>
      <c r="AC1443" s="10">
        <v>1</v>
      </c>
      <c r="AD1443" s="10">
        <v>1</v>
      </c>
      <c r="AE1443" s="10">
        <v>100</v>
      </c>
      <c r="AF1443" s="10">
        <v>2</v>
      </c>
      <c r="AG1443" s="10">
        <v>0</v>
      </c>
      <c r="AH1443" s="10">
        <v>0</v>
      </c>
      <c r="AI1443" s="10">
        <v>2</v>
      </c>
      <c r="AJ1443" s="10">
        <v>0</v>
      </c>
      <c r="AK1443" s="10">
        <v>0</v>
      </c>
      <c r="AL1443" s="10">
        <v>1</v>
      </c>
      <c r="AM1443" s="10">
        <v>0</v>
      </c>
      <c r="AN1443" s="10">
        <v>0</v>
      </c>
      <c r="AO1443" s="10">
        <v>1</v>
      </c>
      <c r="AP1443" s="10">
        <v>0</v>
      </c>
      <c r="AQ1443" s="10">
        <v>0</v>
      </c>
      <c r="AR1443" s="10">
        <v>7</v>
      </c>
      <c r="AS1443" s="10">
        <v>1</v>
      </c>
      <c r="AT1443" s="10">
        <v>14.29</v>
      </c>
      <c r="AU1443" s="10">
        <v>50000000</v>
      </c>
      <c r="AV1443" s="10">
        <v>50000000</v>
      </c>
      <c r="AW1443" s="10">
        <v>100</v>
      </c>
      <c r="AX1443" s="10">
        <v>54828000</v>
      </c>
      <c r="AY1443" s="10">
        <v>0</v>
      </c>
      <c r="AZ1443" s="10">
        <v>0</v>
      </c>
      <c r="BA1443" s="10">
        <v>55052712</v>
      </c>
      <c r="BB1443" s="10">
        <v>0</v>
      </c>
      <c r="BC1443" s="10">
        <v>0</v>
      </c>
      <c r="BD1443" s="10">
        <v>41688605</v>
      </c>
      <c r="BE1443" s="10">
        <v>0</v>
      </c>
      <c r="BF1443" s="10">
        <v>0</v>
      </c>
      <c r="BG1443" s="10">
        <v>49905328</v>
      </c>
      <c r="BH1443" s="10">
        <v>0</v>
      </c>
      <c r="BI1443" s="10">
        <v>0</v>
      </c>
      <c r="BJ1443" s="10" t="s">
        <v>9</v>
      </c>
      <c r="BK1443" s="10" t="s">
        <v>9</v>
      </c>
      <c r="BL1443" s="10" t="s">
        <v>9</v>
      </c>
      <c r="BM1443" s="2">
        <f t="shared" si="221"/>
        <v>50</v>
      </c>
      <c r="BN1443" s="2">
        <f t="shared" si="222"/>
        <v>50</v>
      </c>
      <c r="BO1443" s="2">
        <f t="shared" si="223"/>
        <v>54.828000000000003</v>
      </c>
      <c r="BP1443" s="2">
        <f t="shared" si="224"/>
        <v>0</v>
      </c>
      <c r="BQ1443" s="2">
        <f t="shared" si="225"/>
        <v>55.052712</v>
      </c>
      <c r="BR1443" s="2">
        <f t="shared" si="226"/>
        <v>0</v>
      </c>
      <c r="BS1443" s="2">
        <f t="shared" si="227"/>
        <v>41.688605000000003</v>
      </c>
      <c r="BT1443" s="2">
        <f t="shared" si="228"/>
        <v>0</v>
      </c>
      <c r="BU1443" s="2">
        <f t="shared" si="229"/>
        <v>49.905327999999997</v>
      </c>
      <c r="BV1443" s="2">
        <f t="shared" si="230"/>
        <v>0</v>
      </c>
    </row>
    <row r="1444" spans="1:74" x14ac:dyDescent="0.25">
      <c r="A1444">
        <v>16</v>
      </c>
      <c r="B1444" t="s">
        <v>0</v>
      </c>
      <c r="C1444" t="s">
        <v>668</v>
      </c>
      <c r="D1444">
        <v>2020</v>
      </c>
      <c r="E1444" t="s">
        <v>1</v>
      </c>
      <c r="F1444" t="s">
        <v>2</v>
      </c>
      <c r="G1444">
        <v>2</v>
      </c>
      <c r="H1444" t="s">
        <v>3</v>
      </c>
      <c r="I1444" t="s">
        <v>698</v>
      </c>
      <c r="J1444" t="s">
        <v>558</v>
      </c>
      <c r="K1444" t="s">
        <v>777</v>
      </c>
      <c r="L1444" t="s">
        <v>742</v>
      </c>
      <c r="M1444" t="s">
        <v>743</v>
      </c>
      <c r="N1444" t="s">
        <v>800</v>
      </c>
      <c r="O1444" t="s">
        <v>37</v>
      </c>
      <c r="P1444" t="s">
        <v>818</v>
      </c>
      <c r="Q1444" t="s">
        <v>111</v>
      </c>
      <c r="R1444">
        <v>0</v>
      </c>
      <c r="S1444" t="s">
        <v>7</v>
      </c>
      <c r="T1444">
        <v>100</v>
      </c>
      <c r="U1444" t="s">
        <v>559</v>
      </c>
      <c r="V1444" t="s">
        <v>4126</v>
      </c>
      <c r="W1444" t="s">
        <v>3284</v>
      </c>
      <c r="X1444">
        <v>5</v>
      </c>
      <c r="Y1444" t="s">
        <v>3288</v>
      </c>
      <c r="Z1444">
        <v>1</v>
      </c>
      <c r="AA1444" t="s">
        <v>924</v>
      </c>
      <c r="AB1444" t="s">
        <v>1593</v>
      </c>
      <c r="AC1444" s="10">
        <v>210</v>
      </c>
      <c r="AD1444" s="10">
        <v>514</v>
      </c>
      <c r="AE1444" s="10">
        <v>244.76</v>
      </c>
      <c r="AF1444" s="10">
        <v>240</v>
      </c>
      <c r="AG1444" s="10">
        <v>0</v>
      </c>
      <c r="AH1444" s="10">
        <v>0</v>
      </c>
      <c r="AI1444" s="10">
        <v>300</v>
      </c>
      <c r="AJ1444" s="10">
        <v>0</v>
      </c>
      <c r="AK1444" s="10">
        <v>0</v>
      </c>
      <c r="AL1444" s="10">
        <v>300</v>
      </c>
      <c r="AM1444" s="10">
        <v>0</v>
      </c>
      <c r="AN1444" s="10">
        <v>0</v>
      </c>
      <c r="AO1444" s="10">
        <v>250</v>
      </c>
      <c r="AP1444" s="10">
        <v>0</v>
      </c>
      <c r="AQ1444" s="10">
        <v>0</v>
      </c>
      <c r="AR1444" s="10">
        <v>1300</v>
      </c>
      <c r="AS1444" s="10">
        <v>514</v>
      </c>
      <c r="AT1444" s="10">
        <v>39.54</v>
      </c>
      <c r="AU1444" s="10">
        <v>107708747</v>
      </c>
      <c r="AV1444" s="10">
        <v>50105888</v>
      </c>
      <c r="AW1444" s="10">
        <v>46.52</v>
      </c>
      <c r="AX1444" s="10">
        <v>811370000</v>
      </c>
      <c r="AY1444" s="10">
        <v>0</v>
      </c>
      <c r="AZ1444" s="10">
        <v>0</v>
      </c>
      <c r="BA1444" s="10">
        <v>133897942</v>
      </c>
      <c r="BB1444" s="10">
        <v>0</v>
      </c>
      <c r="BC1444" s="10">
        <v>0</v>
      </c>
      <c r="BD1444" s="10">
        <v>101394068</v>
      </c>
      <c r="BE1444" s="10">
        <v>0</v>
      </c>
      <c r="BF1444" s="10">
        <v>0</v>
      </c>
      <c r="BG1444" s="10">
        <v>121378593</v>
      </c>
      <c r="BH1444" s="10">
        <v>0</v>
      </c>
      <c r="BI1444" s="10">
        <v>0</v>
      </c>
      <c r="BJ1444" s="10" t="s">
        <v>9</v>
      </c>
      <c r="BK1444" s="10" t="s">
        <v>9</v>
      </c>
      <c r="BL1444" s="10" t="s">
        <v>9</v>
      </c>
      <c r="BM1444" s="2">
        <f t="shared" si="221"/>
        <v>107.708747</v>
      </c>
      <c r="BN1444" s="2">
        <f t="shared" si="222"/>
        <v>50.105888</v>
      </c>
      <c r="BO1444" s="2">
        <f t="shared" si="223"/>
        <v>811.37</v>
      </c>
      <c r="BP1444" s="2">
        <f t="shared" si="224"/>
        <v>0</v>
      </c>
      <c r="BQ1444" s="2">
        <f t="shared" si="225"/>
        <v>133.897942</v>
      </c>
      <c r="BR1444" s="2">
        <f t="shared" si="226"/>
        <v>0</v>
      </c>
      <c r="BS1444" s="2">
        <f t="shared" si="227"/>
        <v>101.394068</v>
      </c>
      <c r="BT1444" s="2">
        <f t="shared" si="228"/>
        <v>0</v>
      </c>
      <c r="BU1444" s="2">
        <f t="shared" si="229"/>
        <v>121.378593</v>
      </c>
      <c r="BV1444" s="2">
        <f t="shared" si="230"/>
        <v>0</v>
      </c>
    </row>
    <row r="1445" spans="1:74" x14ac:dyDescent="0.25">
      <c r="A1445">
        <v>16</v>
      </c>
      <c r="B1445" t="s">
        <v>0</v>
      </c>
      <c r="C1445" t="s">
        <v>668</v>
      </c>
      <c r="D1445">
        <v>2020</v>
      </c>
      <c r="E1445" t="s">
        <v>1</v>
      </c>
      <c r="F1445" t="s">
        <v>2</v>
      </c>
      <c r="G1445">
        <v>2</v>
      </c>
      <c r="H1445" t="s">
        <v>3</v>
      </c>
      <c r="I1445" t="s">
        <v>698</v>
      </c>
      <c r="J1445" t="s">
        <v>558</v>
      </c>
      <c r="K1445" t="s">
        <v>777</v>
      </c>
      <c r="L1445" t="s">
        <v>742</v>
      </c>
      <c r="M1445" t="s">
        <v>743</v>
      </c>
      <c r="N1445" t="s">
        <v>800</v>
      </c>
      <c r="O1445" t="s">
        <v>37</v>
      </c>
      <c r="P1445" t="s">
        <v>832</v>
      </c>
      <c r="Q1445" t="s">
        <v>217</v>
      </c>
      <c r="R1445">
        <v>0</v>
      </c>
      <c r="S1445" t="s">
        <v>7</v>
      </c>
      <c r="T1445">
        <v>140</v>
      </c>
      <c r="U1445" t="s">
        <v>530</v>
      </c>
      <c r="V1445" t="s">
        <v>4127</v>
      </c>
      <c r="W1445" t="s">
        <v>3289</v>
      </c>
      <c r="X1445">
        <v>2</v>
      </c>
      <c r="Y1445" t="s">
        <v>3290</v>
      </c>
      <c r="Z1445">
        <v>1</v>
      </c>
      <c r="AA1445" t="s">
        <v>924</v>
      </c>
      <c r="AB1445" t="s">
        <v>1593</v>
      </c>
      <c r="AC1445" s="10">
        <v>0.1</v>
      </c>
      <c r="AD1445" s="10">
        <v>0.1</v>
      </c>
      <c r="AE1445" s="10">
        <v>100</v>
      </c>
      <c r="AF1445" s="10">
        <v>0.3</v>
      </c>
      <c r="AG1445" s="10">
        <v>0</v>
      </c>
      <c r="AH1445" s="10">
        <v>0</v>
      </c>
      <c r="AI1445" s="10">
        <v>0.3</v>
      </c>
      <c r="AJ1445" s="10">
        <v>0</v>
      </c>
      <c r="AK1445" s="10">
        <v>0</v>
      </c>
      <c r="AL1445" s="10">
        <v>0.2</v>
      </c>
      <c r="AM1445" s="10">
        <v>0</v>
      </c>
      <c r="AN1445" s="10">
        <v>0</v>
      </c>
      <c r="AO1445" s="10">
        <v>0.1</v>
      </c>
      <c r="AP1445" s="10">
        <v>0</v>
      </c>
      <c r="AQ1445" s="10">
        <v>0</v>
      </c>
      <c r="AR1445" s="10">
        <v>1</v>
      </c>
      <c r="AS1445" s="10">
        <v>0.1</v>
      </c>
      <c r="AT1445" s="10">
        <v>10</v>
      </c>
      <c r="AU1445" s="10">
        <v>70000000</v>
      </c>
      <c r="AV1445" s="10">
        <v>40542913</v>
      </c>
      <c r="AW1445" s="10">
        <v>57.91</v>
      </c>
      <c r="AX1445" s="10">
        <v>68079750</v>
      </c>
      <c r="AY1445" s="10">
        <v>0</v>
      </c>
      <c r="AZ1445" s="10">
        <v>0</v>
      </c>
      <c r="BA1445" s="10">
        <v>229500000</v>
      </c>
      <c r="BB1445" s="10">
        <v>0</v>
      </c>
      <c r="BC1445" s="10">
        <v>0</v>
      </c>
      <c r="BD1445" s="10">
        <v>273000000</v>
      </c>
      <c r="BE1445" s="10">
        <v>0</v>
      </c>
      <c r="BF1445" s="10">
        <v>0</v>
      </c>
      <c r="BG1445" s="10">
        <v>126920250</v>
      </c>
      <c r="BH1445" s="10">
        <v>0</v>
      </c>
      <c r="BI1445" s="10">
        <v>0</v>
      </c>
      <c r="BJ1445" s="10" t="s">
        <v>9</v>
      </c>
      <c r="BK1445" s="10" t="s">
        <v>9</v>
      </c>
      <c r="BL1445" s="10" t="s">
        <v>9</v>
      </c>
      <c r="BM1445" s="2">
        <f t="shared" si="221"/>
        <v>70</v>
      </c>
      <c r="BN1445" s="2">
        <f t="shared" si="222"/>
        <v>40.542912999999999</v>
      </c>
      <c r="BO1445" s="2">
        <f t="shared" si="223"/>
        <v>68.079750000000004</v>
      </c>
      <c r="BP1445" s="2">
        <f t="shared" si="224"/>
        <v>0</v>
      </c>
      <c r="BQ1445" s="2">
        <f t="shared" si="225"/>
        <v>229.5</v>
      </c>
      <c r="BR1445" s="2">
        <f t="shared" si="226"/>
        <v>0</v>
      </c>
      <c r="BS1445" s="2">
        <f t="shared" si="227"/>
        <v>273</v>
      </c>
      <c r="BT1445" s="2">
        <f t="shared" si="228"/>
        <v>0</v>
      </c>
      <c r="BU1445" s="2">
        <f t="shared" si="229"/>
        <v>126.92025</v>
      </c>
      <c r="BV1445" s="2">
        <f t="shared" si="230"/>
        <v>0</v>
      </c>
    </row>
    <row r="1446" spans="1:74" x14ac:dyDescent="0.25">
      <c r="A1446">
        <v>16</v>
      </c>
      <c r="B1446" t="s">
        <v>0</v>
      </c>
      <c r="C1446" t="s">
        <v>668</v>
      </c>
      <c r="D1446">
        <v>2020</v>
      </c>
      <c r="E1446" t="s">
        <v>1</v>
      </c>
      <c r="F1446" t="s">
        <v>2</v>
      </c>
      <c r="G1446">
        <v>2</v>
      </c>
      <c r="H1446" t="s">
        <v>3</v>
      </c>
      <c r="I1446" t="s">
        <v>698</v>
      </c>
      <c r="J1446" t="s">
        <v>558</v>
      </c>
      <c r="K1446" t="s">
        <v>777</v>
      </c>
      <c r="L1446" t="s">
        <v>742</v>
      </c>
      <c r="M1446" t="s">
        <v>743</v>
      </c>
      <c r="N1446" t="s">
        <v>800</v>
      </c>
      <c r="O1446" t="s">
        <v>37</v>
      </c>
      <c r="P1446" t="s">
        <v>832</v>
      </c>
      <c r="Q1446" t="s">
        <v>217</v>
      </c>
      <c r="R1446">
        <v>0</v>
      </c>
      <c r="S1446" t="s">
        <v>7</v>
      </c>
      <c r="T1446">
        <v>140</v>
      </c>
      <c r="U1446" t="s">
        <v>530</v>
      </c>
      <c r="V1446" t="s">
        <v>4127</v>
      </c>
      <c r="W1446" t="s">
        <v>3289</v>
      </c>
      <c r="X1446">
        <v>3</v>
      </c>
      <c r="Y1446" t="s">
        <v>3291</v>
      </c>
      <c r="Z1446">
        <v>2</v>
      </c>
      <c r="AA1446" t="s">
        <v>920</v>
      </c>
      <c r="AB1446" t="s">
        <v>1593</v>
      </c>
      <c r="AC1446" s="10">
        <v>1</v>
      </c>
      <c r="AD1446" s="10">
        <v>0</v>
      </c>
      <c r="AE1446" s="10">
        <v>0</v>
      </c>
      <c r="AF1446" s="10">
        <v>1</v>
      </c>
      <c r="AG1446" s="10">
        <v>0</v>
      </c>
      <c r="AH1446" s="10">
        <v>0</v>
      </c>
      <c r="AI1446" s="10">
        <v>1</v>
      </c>
      <c r="AJ1446" s="10">
        <v>0</v>
      </c>
      <c r="AK1446" s="10">
        <v>0</v>
      </c>
      <c r="AL1446" s="10">
        <v>1</v>
      </c>
      <c r="AM1446" s="10">
        <v>0</v>
      </c>
      <c r="AN1446" s="10">
        <v>0</v>
      </c>
      <c r="AO1446" s="10">
        <v>1</v>
      </c>
      <c r="AP1446" s="10">
        <v>0</v>
      </c>
      <c r="AQ1446" s="10">
        <v>0</v>
      </c>
      <c r="AR1446" s="10" t="s">
        <v>7</v>
      </c>
      <c r="AS1446" s="10" t="s">
        <v>7</v>
      </c>
      <c r="AT1446" s="10" t="s">
        <v>7</v>
      </c>
      <c r="AU1446" s="10">
        <v>0</v>
      </c>
      <c r="AV1446" s="10">
        <v>0</v>
      </c>
      <c r="AW1446" s="10">
        <v>0</v>
      </c>
      <c r="AX1446" s="10">
        <v>22693250</v>
      </c>
      <c r="AY1446" s="10">
        <v>0</v>
      </c>
      <c r="AZ1446" s="10">
        <v>0</v>
      </c>
      <c r="BA1446" s="10">
        <v>76500000</v>
      </c>
      <c r="BB1446" s="10">
        <v>0</v>
      </c>
      <c r="BC1446" s="10">
        <v>0</v>
      </c>
      <c r="BD1446" s="10">
        <v>91000000</v>
      </c>
      <c r="BE1446" s="10">
        <v>0</v>
      </c>
      <c r="BF1446" s="10">
        <v>0</v>
      </c>
      <c r="BG1446" s="10">
        <v>42306750</v>
      </c>
      <c r="BH1446" s="10">
        <v>0</v>
      </c>
      <c r="BI1446" s="10">
        <v>0</v>
      </c>
      <c r="BJ1446" s="10" t="s">
        <v>9</v>
      </c>
      <c r="BK1446" s="10" t="s">
        <v>9</v>
      </c>
      <c r="BL1446" s="10" t="s">
        <v>9</v>
      </c>
      <c r="BM1446" s="2">
        <f t="shared" si="221"/>
        <v>0</v>
      </c>
      <c r="BN1446" s="2">
        <f t="shared" si="222"/>
        <v>0</v>
      </c>
      <c r="BO1446" s="2">
        <f t="shared" si="223"/>
        <v>22.693249999999999</v>
      </c>
      <c r="BP1446" s="2">
        <f t="shared" si="224"/>
        <v>0</v>
      </c>
      <c r="BQ1446" s="2">
        <f t="shared" si="225"/>
        <v>76.5</v>
      </c>
      <c r="BR1446" s="2">
        <f t="shared" si="226"/>
        <v>0</v>
      </c>
      <c r="BS1446" s="2">
        <f t="shared" si="227"/>
        <v>91</v>
      </c>
      <c r="BT1446" s="2">
        <f t="shared" si="228"/>
        <v>0</v>
      </c>
      <c r="BU1446" s="2">
        <f t="shared" si="229"/>
        <v>42.306750000000001</v>
      </c>
      <c r="BV1446" s="2">
        <f t="shared" si="230"/>
        <v>0</v>
      </c>
    </row>
    <row r="1447" spans="1:74" x14ac:dyDescent="0.25">
      <c r="A1447">
        <v>16</v>
      </c>
      <c r="B1447" t="s">
        <v>0</v>
      </c>
      <c r="C1447" t="s">
        <v>668</v>
      </c>
      <c r="D1447">
        <v>2020</v>
      </c>
      <c r="E1447" t="s">
        <v>1</v>
      </c>
      <c r="F1447" t="s">
        <v>2</v>
      </c>
      <c r="G1447">
        <v>2</v>
      </c>
      <c r="H1447" t="s">
        <v>3</v>
      </c>
      <c r="I1447" t="s">
        <v>698</v>
      </c>
      <c r="J1447" t="s">
        <v>558</v>
      </c>
      <c r="K1447" t="s">
        <v>777</v>
      </c>
      <c r="L1447" t="s">
        <v>742</v>
      </c>
      <c r="M1447" t="s">
        <v>743</v>
      </c>
      <c r="N1447" t="s">
        <v>800</v>
      </c>
      <c r="O1447" t="s">
        <v>37</v>
      </c>
      <c r="P1447" t="s">
        <v>828</v>
      </c>
      <c r="Q1447" t="s">
        <v>196</v>
      </c>
      <c r="R1447">
        <v>0</v>
      </c>
      <c r="S1447" t="s">
        <v>7</v>
      </c>
      <c r="T1447">
        <v>149</v>
      </c>
      <c r="U1447" t="s">
        <v>552</v>
      </c>
      <c r="V1447" t="s">
        <v>4128</v>
      </c>
      <c r="W1447" t="s">
        <v>3292</v>
      </c>
      <c r="X1447">
        <v>2</v>
      </c>
      <c r="Y1447" t="s">
        <v>3293</v>
      </c>
      <c r="Z1447">
        <v>1</v>
      </c>
      <c r="AA1447" t="s">
        <v>924</v>
      </c>
      <c r="AB1447" t="s">
        <v>1593</v>
      </c>
      <c r="AC1447" s="10">
        <v>1</v>
      </c>
      <c r="AD1447" s="10">
        <v>0</v>
      </c>
      <c r="AE1447" s="10">
        <v>0</v>
      </c>
      <c r="AF1447" s="10">
        <v>1</v>
      </c>
      <c r="AG1447" s="10">
        <v>0</v>
      </c>
      <c r="AH1447" s="10">
        <v>0</v>
      </c>
      <c r="AI1447" s="10">
        <v>1</v>
      </c>
      <c r="AJ1447" s="10">
        <v>0</v>
      </c>
      <c r="AK1447" s="10">
        <v>0</v>
      </c>
      <c r="AL1447" s="10">
        <v>1</v>
      </c>
      <c r="AM1447" s="10">
        <v>0</v>
      </c>
      <c r="AN1447" s="10">
        <v>0</v>
      </c>
      <c r="AO1447" s="10">
        <v>1</v>
      </c>
      <c r="AP1447" s="10">
        <v>0</v>
      </c>
      <c r="AQ1447" s="10">
        <v>0</v>
      </c>
      <c r="AR1447" s="10">
        <v>5</v>
      </c>
      <c r="AS1447" s="10">
        <v>0</v>
      </c>
      <c r="AT1447" s="10">
        <v>0</v>
      </c>
      <c r="AU1447" s="10">
        <v>633452482</v>
      </c>
      <c r="AV1447" s="10">
        <v>0</v>
      </c>
      <c r="AW1447" s="10">
        <v>0</v>
      </c>
      <c r="AX1447" s="10">
        <v>45000000</v>
      </c>
      <c r="AY1447" s="10">
        <v>0</v>
      </c>
      <c r="AZ1447" s="10">
        <v>0</v>
      </c>
      <c r="BA1447" s="10">
        <v>18067299</v>
      </c>
      <c r="BB1447" s="10">
        <v>0</v>
      </c>
      <c r="BC1447" s="10">
        <v>0</v>
      </c>
      <c r="BD1447" s="10">
        <v>16536105</v>
      </c>
      <c r="BE1447" s="10">
        <v>0</v>
      </c>
      <c r="BF1447" s="10">
        <v>0</v>
      </c>
      <c r="BG1447" s="10">
        <v>23075250</v>
      </c>
      <c r="BH1447" s="10">
        <v>0</v>
      </c>
      <c r="BI1447" s="10">
        <v>0</v>
      </c>
      <c r="BJ1447" s="10" t="s">
        <v>9</v>
      </c>
      <c r="BK1447" s="10" t="s">
        <v>9</v>
      </c>
      <c r="BL1447" s="10" t="s">
        <v>9</v>
      </c>
      <c r="BM1447" s="2">
        <f t="shared" si="221"/>
        <v>633.45248200000003</v>
      </c>
      <c r="BN1447" s="2">
        <f t="shared" si="222"/>
        <v>0</v>
      </c>
      <c r="BO1447" s="2">
        <f t="shared" si="223"/>
        <v>45</v>
      </c>
      <c r="BP1447" s="2">
        <f t="shared" si="224"/>
        <v>0</v>
      </c>
      <c r="BQ1447" s="2">
        <f t="shared" si="225"/>
        <v>18.067298999999998</v>
      </c>
      <c r="BR1447" s="2">
        <f t="shared" si="226"/>
        <v>0</v>
      </c>
      <c r="BS1447" s="2">
        <f t="shared" si="227"/>
        <v>16.536104999999999</v>
      </c>
      <c r="BT1447" s="2">
        <f t="shared" si="228"/>
        <v>0</v>
      </c>
      <c r="BU1447" s="2">
        <f t="shared" si="229"/>
        <v>23.07525</v>
      </c>
      <c r="BV1447" s="2">
        <f t="shared" si="230"/>
        <v>0</v>
      </c>
    </row>
    <row r="1448" spans="1:74" x14ac:dyDescent="0.25">
      <c r="A1448">
        <v>16</v>
      </c>
      <c r="B1448" t="s">
        <v>0</v>
      </c>
      <c r="C1448" t="s">
        <v>668</v>
      </c>
      <c r="D1448">
        <v>2020</v>
      </c>
      <c r="E1448" t="s">
        <v>1</v>
      </c>
      <c r="F1448" t="s">
        <v>2</v>
      </c>
      <c r="G1448">
        <v>2</v>
      </c>
      <c r="H1448" t="s">
        <v>3</v>
      </c>
      <c r="I1448" t="s">
        <v>698</v>
      </c>
      <c r="J1448" t="s">
        <v>558</v>
      </c>
      <c r="K1448" t="s">
        <v>777</v>
      </c>
      <c r="L1448" t="s">
        <v>742</v>
      </c>
      <c r="M1448" t="s">
        <v>743</v>
      </c>
      <c r="N1448" t="s">
        <v>800</v>
      </c>
      <c r="O1448" t="s">
        <v>37</v>
      </c>
      <c r="P1448" t="s">
        <v>828</v>
      </c>
      <c r="Q1448" t="s">
        <v>196</v>
      </c>
      <c r="R1448">
        <v>0</v>
      </c>
      <c r="S1448" t="s">
        <v>7</v>
      </c>
      <c r="T1448">
        <v>149</v>
      </c>
      <c r="U1448" t="s">
        <v>552</v>
      </c>
      <c r="V1448" t="s">
        <v>4128</v>
      </c>
      <c r="W1448" t="s">
        <v>3292</v>
      </c>
      <c r="X1448">
        <v>3</v>
      </c>
      <c r="Y1448" t="s">
        <v>3294</v>
      </c>
      <c r="Z1448">
        <v>1</v>
      </c>
      <c r="AA1448" t="s">
        <v>924</v>
      </c>
      <c r="AB1448" t="s">
        <v>1593</v>
      </c>
      <c r="AC1448" s="10">
        <v>120</v>
      </c>
      <c r="AD1448" s="10">
        <v>175</v>
      </c>
      <c r="AE1448" s="10">
        <v>145.83000000000001</v>
      </c>
      <c r="AF1448" s="10">
        <v>320</v>
      </c>
      <c r="AG1448" s="10">
        <v>0</v>
      </c>
      <c r="AH1448" s="10">
        <v>0</v>
      </c>
      <c r="AI1448" s="10">
        <v>320</v>
      </c>
      <c r="AJ1448" s="10">
        <v>0</v>
      </c>
      <c r="AK1448" s="10">
        <v>0</v>
      </c>
      <c r="AL1448" s="10">
        <v>320</v>
      </c>
      <c r="AM1448" s="10">
        <v>0</v>
      </c>
      <c r="AN1448" s="10">
        <v>0</v>
      </c>
      <c r="AO1448" s="10">
        <v>120</v>
      </c>
      <c r="AP1448" s="10">
        <v>0</v>
      </c>
      <c r="AQ1448" s="10">
        <v>0</v>
      </c>
      <c r="AR1448" s="10">
        <v>1200</v>
      </c>
      <c r="AS1448" s="10">
        <v>175</v>
      </c>
      <c r="AT1448" s="10">
        <v>14.58</v>
      </c>
      <c r="AU1448" s="10">
        <v>8070975596</v>
      </c>
      <c r="AV1448" s="10">
        <v>6130143830</v>
      </c>
      <c r="AW1448" s="10">
        <v>75.95</v>
      </c>
      <c r="AX1448" s="10">
        <v>7621632000</v>
      </c>
      <c r="AY1448" s="10">
        <v>0</v>
      </c>
      <c r="AZ1448" s="10">
        <v>0</v>
      </c>
      <c r="BA1448" s="10">
        <v>7992716538</v>
      </c>
      <c r="BB1448" s="10">
        <v>0</v>
      </c>
      <c r="BC1448" s="10">
        <v>0</v>
      </c>
      <c r="BD1448" s="10">
        <v>7315337859</v>
      </c>
      <c r="BE1448" s="10">
        <v>0</v>
      </c>
      <c r="BF1448" s="10">
        <v>0</v>
      </c>
      <c r="BG1448" s="10">
        <v>10208163011</v>
      </c>
      <c r="BH1448" s="10">
        <v>0</v>
      </c>
      <c r="BI1448" s="10">
        <v>0</v>
      </c>
      <c r="BJ1448" s="10" t="s">
        <v>9</v>
      </c>
      <c r="BK1448" s="10" t="s">
        <v>9</v>
      </c>
      <c r="BL1448" s="10" t="s">
        <v>9</v>
      </c>
      <c r="BM1448" s="2">
        <f t="shared" si="221"/>
        <v>8070.9755960000002</v>
      </c>
      <c r="BN1448" s="2">
        <f t="shared" si="222"/>
        <v>6130.14383</v>
      </c>
      <c r="BO1448" s="2">
        <f t="shared" si="223"/>
        <v>7621.6319999999996</v>
      </c>
      <c r="BP1448" s="2">
        <f t="shared" si="224"/>
        <v>0</v>
      </c>
      <c r="BQ1448" s="2">
        <f t="shared" si="225"/>
        <v>7992.7165379999997</v>
      </c>
      <c r="BR1448" s="2">
        <f t="shared" si="226"/>
        <v>0</v>
      </c>
      <c r="BS1448" s="2">
        <f t="shared" si="227"/>
        <v>7315.3378590000002</v>
      </c>
      <c r="BT1448" s="2">
        <f t="shared" si="228"/>
        <v>0</v>
      </c>
      <c r="BU1448" s="2">
        <f t="shared" si="229"/>
        <v>10208.163011000001</v>
      </c>
      <c r="BV1448" s="2">
        <f t="shared" si="230"/>
        <v>0</v>
      </c>
    </row>
    <row r="1449" spans="1:74" x14ac:dyDescent="0.25">
      <c r="A1449">
        <v>16</v>
      </c>
      <c r="B1449" t="s">
        <v>0</v>
      </c>
      <c r="C1449" t="s">
        <v>668</v>
      </c>
      <c r="D1449">
        <v>2020</v>
      </c>
      <c r="E1449" t="s">
        <v>1</v>
      </c>
      <c r="F1449" t="s">
        <v>2</v>
      </c>
      <c r="G1449">
        <v>2</v>
      </c>
      <c r="H1449" t="s">
        <v>3</v>
      </c>
      <c r="I1449" t="s">
        <v>698</v>
      </c>
      <c r="J1449" t="s">
        <v>558</v>
      </c>
      <c r="K1449" t="s">
        <v>777</v>
      </c>
      <c r="L1449" t="s">
        <v>742</v>
      </c>
      <c r="M1449" t="s">
        <v>743</v>
      </c>
      <c r="N1449" t="s">
        <v>800</v>
      </c>
      <c r="O1449" t="s">
        <v>37</v>
      </c>
      <c r="P1449" t="s">
        <v>828</v>
      </c>
      <c r="Q1449" t="s">
        <v>196</v>
      </c>
      <c r="R1449">
        <v>0</v>
      </c>
      <c r="S1449" t="s">
        <v>7</v>
      </c>
      <c r="T1449">
        <v>149</v>
      </c>
      <c r="U1449" t="s">
        <v>552</v>
      </c>
      <c r="V1449" t="s">
        <v>4128</v>
      </c>
      <c r="W1449" t="s">
        <v>3292</v>
      </c>
      <c r="X1449">
        <v>4</v>
      </c>
      <c r="Y1449" t="s">
        <v>3295</v>
      </c>
      <c r="Z1449">
        <v>1</v>
      </c>
      <c r="AA1449" t="s">
        <v>924</v>
      </c>
      <c r="AB1449" t="s">
        <v>1593</v>
      </c>
      <c r="AC1449" s="10">
        <v>812500</v>
      </c>
      <c r="AD1449" s="10">
        <v>5576867</v>
      </c>
      <c r="AE1449" s="10">
        <v>686.38</v>
      </c>
      <c r="AF1449" s="10">
        <v>1625000</v>
      </c>
      <c r="AG1449" s="10">
        <v>0</v>
      </c>
      <c r="AH1449" s="10">
        <v>0</v>
      </c>
      <c r="AI1449" s="10">
        <v>1625000</v>
      </c>
      <c r="AJ1449" s="10">
        <v>0</v>
      </c>
      <c r="AK1449" s="10">
        <v>0</v>
      </c>
      <c r="AL1449" s="10">
        <v>1625000</v>
      </c>
      <c r="AM1449" s="10">
        <v>0</v>
      </c>
      <c r="AN1449" s="10">
        <v>0</v>
      </c>
      <c r="AO1449" s="10">
        <v>812500</v>
      </c>
      <c r="AP1449" s="10">
        <v>0</v>
      </c>
      <c r="AQ1449" s="10">
        <v>0</v>
      </c>
      <c r="AR1449" s="10">
        <v>6500000</v>
      </c>
      <c r="AS1449" s="10">
        <v>5576867</v>
      </c>
      <c r="AT1449" s="10">
        <v>85.8</v>
      </c>
      <c r="AU1449" s="10">
        <v>1913560850</v>
      </c>
      <c r="AV1449" s="10">
        <v>1593002848</v>
      </c>
      <c r="AW1449" s="10">
        <v>83.25</v>
      </c>
      <c r="AX1449" s="10">
        <v>3303052000</v>
      </c>
      <c r="AY1449" s="10">
        <v>0</v>
      </c>
      <c r="AZ1449" s="10">
        <v>0</v>
      </c>
      <c r="BA1449" s="10">
        <v>1022865733</v>
      </c>
      <c r="BB1449" s="10">
        <v>0</v>
      </c>
      <c r="BC1449" s="10">
        <v>0</v>
      </c>
      <c r="BD1449" s="10">
        <v>936178381</v>
      </c>
      <c r="BE1449" s="10">
        <v>0</v>
      </c>
      <c r="BF1449" s="10">
        <v>0</v>
      </c>
      <c r="BG1449" s="10">
        <v>1306386895</v>
      </c>
      <c r="BH1449" s="10">
        <v>0</v>
      </c>
      <c r="BI1449" s="10">
        <v>0</v>
      </c>
      <c r="BJ1449" s="10" t="s">
        <v>9</v>
      </c>
      <c r="BK1449" s="10" t="s">
        <v>9</v>
      </c>
      <c r="BL1449" s="10" t="s">
        <v>9</v>
      </c>
      <c r="BM1449" s="2">
        <f t="shared" si="221"/>
        <v>1913.5608500000001</v>
      </c>
      <c r="BN1449" s="2">
        <f t="shared" si="222"/>
        <v>1593.0028480000001</v>
      </c>
      <c r="BO1449" s="2">
        <f t="shared" si="223"/>
        <v>3303.0520000000001</v>
      </c>
      <c r="BP1449" s="2">
        <f t="shared" si="224"/>
        <v>0</v>
      </c>
      <c r="BQ1449" s="2">
        <f t="shared" si="225"/>
        <v>1022.865733</v>
      </c>
      <c r="BR1449" s="2">
        <f t="shared" si="226"/>
        <v>0</v>
      </c>
      <c r="BS1449" s="2">
        <f t="shared" si="227"/>
        <v>936.17838099999994</v>
      </c>
      <c r="BT1449" s="2">
        <f t="shared" si="228"/>
        <v>0</v>
      </c>
      <c r="BU1449" s="2">
        <f t="shared" si="229"/>
        <v>1306.3868950000001</v>
      </c>
      <c r="BV1449" s="2">
        <f t="shared" si="230"/>
        <v>0</v>
      </c>
    </row>
    <row r="1450" spans="1:74" x14ac:dyDescent="0.25">
      <c r="A1450">
        <v>16</v>
      </c>
      <c r="B1450" t="s">
        <v>0</v>
      </c>
      <c r="C1450" t="s">
        <v>668</v>
      </c>
      <c r="D1450">
        <v>2020</v>
      </c>
      <c r="E1450" t="s">
        <v>1</v>
      </c>
      <c r="F1450" t="s">
        <v>2</v>
      </c>
      <c r="G1450">
        <v>2</v>
      </c>
      <c r="H1450" t="s">
        <v>3</v>
      </c>
      <c r="I1450" t="s">
        <v>698</v>
      </c>
      <c r="J1450" t="s">
        <v>558</v>
      </c>
      <c r="K1450" t="s">
        <v>777</v>
      </c>
      <c r="L1450" t="s">
        <v>742</v>
      </c>
      <c r="M1450" t="s">
        <v>743</v>
      </c>
      <c r="N1450" t="s">
        <v>800</v>
      </c>
      <c r="O1450" t="s">
        <v>37</v>
      </c>
      <c r="P1450" t="s">
        <v>828</v>
      </c>
      <c r="Q1450" t="s">
        <v>196</v>
      </c>
      <c r="R1450">
        <v>0</v>
      </c>
      <c r="S1450" t="s">
        <v>7</v>
      </c>
      <c r="T1450">
        <v>155</v>
      </c>
      <c r="U1450" t="s">
        <v>554</v>
      </c>
      <c r="V1450" t="s">
        <v>4129</v>
      </c>
      <c r="W1450" t="s">
        <v>3296</v>
      </c>
      <c r="X1450">
        <v>1</v>
      </c>
      <c r="Y1450" t="s">
        <v>3297</v>
      </c>
      <c r="Z1450">
        <v>2</v>
      </c>
      <c r="AA1450" t="s">
        <v>920</v>
      </c>
      <c r="AB1450" t="s">
        <v>1593</v>
      </c>
      <c r="AC1450" s="10">
        <v>2</v>
      </c>
      <c r="AD1450" s="10">
        <v>2</v>
      </c>
      <c r="AE1450" s="10">
        <v>100</v>
      </c>
      <c r="AF1450" s="10">
        <v>2</v>
      </c>
      <c r="AG1450" s="10">
        <v>0</v>
      </c>
      <c r="AH1450" s="10">
        <v>0</v>
      </c>
      <c r="AI1450" s="10">
        <v>2</v>
      </c>
      <c r="AJ1450" s="10">
        <v>0</v>
      </c>
      <c r="AK1450" s="10">
        <v>0</v>
      </c>
      <c r="AL1450" s="10">
        <v>2</v>
      </c>
      <c r="AM1450" s="10">
        <v>0</v>
      </c>
      <c r="AN1450" s="10">
        <v>0</v>
      </c>
      <c r="AO1450" s="10">
        <v>2</v>
      </c>
      <c r="AP1450" s="10">
        <v>0</v>
      </c>
      <c r="AQ1450" s="10">
        <v>0</v>
      </c>
      <c r="AR1450" s="10" t="s">
        <v>7</v>
      </c>
      <c r="AS1450" s="10" t="s">
        <v>7</v>
      </c>
      <c r="AT1450" s="10" t="s">
        <v>7</v>
      </c>
      <c r="AU1450" s="10">
        <v>70780671</v>
      </c>
      <c r="AV1450" s="10">
        <v>53941973</v>
      </c>
      <c r="AW1450" s="10">
        <v>76.209999999999994</v>
      </c>
      <c r="AX1450" s="10">
        <v>218195000</v>
      </c>
      <c r="AY1450" s="10">
        <v>0</v>
      </c>
      <c r="AZ1450" s="10">
        <v>0</v>
      </c>
      <c r="BA1450" s="10">
        <v>179000000</v>
      </c>
      <c r="BB1450" s="10">
        <v>0</v>
      </c>
      <c r="BC1450" s="10">
        <v>0</v>
      </c>
      <c r="BD1450" s="10">
        <v>192000000</v>
      </c>
      <c r="BE1450" s="10">
        <v>0</v>
      </c>
      <c r="BF1450" s="10">
        <v>0</v>
      </c>
      <c r="BG1450" s="10">
        <v>96489131</v>
      </c>
      <c r="BH1450" s="10">
        <v>0</v>
      </c>
      <c r="BI1450" s="10">
        <v>0</v>
      </c>
      <c r="BJ1450" s="10" t="s">
        <v>9</v>
      </c>
      <c r="BK1450" s="10" t="s">
        <v>9</v>
      </c>
      <c r="BL1450" s="10" t="s">
        <v>9</v>
      </c>
      <c r="BM1450" s="2">
        <f t="shared" si="221"/>
        <v>70.780670999999998</v>
      </c>
      <c r="BN1450" s="2">
        <f t="shared" si="222"/>
        <v>53.941972999999997</v>
      </c>
      <c r="BO1450" s="2">
        <f t="shared" si="223"/>
        <v>218.19499999999999</v>
      </c>
      <c r="BP1450" s="2">
        <f t="shared" si="224"/>
        <v>0</v>
      </c>
      <c r="BQ1450" s="2">
        <f t="shared" si="225"/>
        <v>179</v>
      </c>
      <c r="BR1450" s="2">
        <f t="shared" si="226"/>
        <v>0</v>
      </c>
      <c r="BS1450" s="2">
        <f t="shared" si="227"/>
        <v>192</v>
      </c>
      <c r="BT1450" s="2">
        <f t="shared" si="228"/>
        <v>0</v>
      </c>
      <c r="BU1450" s="2">
        <f t="shared" si="229"/>
        <v>96.489131</v>
      </c>
      <c r="BV1450" s="2">
        <f t="shared" si="230"/>
        <v>0</v>
      </c>
    </row>
    <row r="1451" spans="1:74" x14ac:dyDescent="0.25">
      <c r="A1451">
        <v>16</v>
      </c>
      <c r="B1451" t="s">
        <v>0</v>
      </c>
      <c r="C1451" t="s">
        <v>668</v>
      </c>
      <c r="D1451">
        <v>2020</v>
      </c>
      <c r="E1451" t="s">
        <v>1</v>
      </c>
      <c r="F1451" t="s">
        <v>2</v>
      </c>
      <c r="G1451">
        <v>2</v>
      </c>
      <c r="H1451" t="s">
        <v>3</v>
      </c>
      <c r="I1451" t="s">
        <v>698</v>
      </c>
      <c r="J1451" t="s">
        <v>558</v>
      </c>
      <c r="K1451" t="s">
        <v>777</v>
      </c>
      <c r="L1451" t="s">
        <v>742</v>
      </c>
      <c r="M1451" t="s">
        <v>743</v>
      </c>
      <c r="N1451" t="s">
        <v>800</v>
      </c>
      <c r="O1451" t="s">
        <v>37</v>
      </c>
      <c r="P1451" t="s">
        <v>828</v>
      </c>
      <c r="Q1451" t="s">
        <v>196</v>
      </c>
      <c r="R1451">
        <v>0</v>
      </c>
      <c r="S1451" t="s">
        <v>7</v>
      </c>
      <c r="T1451">
        <v>155</v>
      </c>
      <c r="U1451" t="s">
        <v>554</v>
      </c>
      <c r="V1451" t="s">
        <v>4129</v>
      </c>
      <c r="W1451" t="s">
        <v>3296</v>
      </c>
      <c r="X1451">
        <v>2</v>
      </c>
      <c r="Y1451" t="s">
        <v>3298</v>
      </c>
      <c r="Z1451">
        <v>1</v>
      </c>
      <c r="AA1451" t="s">
        <v>924</v>
      </c>
      <c r="AB1451" t="s">
        <v>1593</v>
      </c>
      <c r="AC1451" s="10">
        <v>0</v>
      </c>
      <c r="AD1451" s="10">
        <v>0</v>
      </c>
      <c r="AE1451" s="10">
        <v>0</v>
      </c>
      <c r="AF1451" s="10">
        <v>1</v>
      </c>
      <c r="AG1451" s="10">
        <v>0</v>
      </c>
      <c r="AH1451" s="10">
        <v>0</v>
      </c>
      <c r="AI1451" s="10">
        <v>1</v>
      </c>
      <c r="AJ1451" s="10">
        <v>0</v>
      </c>
      <c r="AK1451" s="10">
        <v>0</v>
      </c>
      <c r="AL1451" s="10">
        <v>2</v>
      </c>
      <c r="AM1451" s="10">
        <v>0</v>
      </c>
      <c r="AN1451" s="10">
        <v>0</v>
      </c>
      <c r="AO1451" s="10">
        <v>1</v>
      </c>
      <c r="AP1451" s="10">
        <v>0</v>
      </c>
      <c r="AQ1451" s="10">
        <v>0</v>
      </c>
      <c r="AR1451" s="10">
        <v>5</v>
      </c>
      <c r="AS1451" s="10">
        <v>0</v>
      </c>
      <c r="AT1451" s="10">
        <v>0</v>
      </c>
      <c r="AU1451" s="10">
        <v>0</v>
      </c>
      <c r="AV1451" s="10">
        <v>0</v>
      </c>
      <c r="AW1451" s="10">
        <v>0</v>
      </c>
      <c r="AX1451" s="10">
        <v>5000000</v>
      </c>
      <c r="AY1451" s="10">
        <v>0</v>
      </c>
      <c r="AZ1451" s="10">
        <v>0</v>
      </c>
      <c r="BA1451" s="10">
        <v>6000000</v>
      </c>
      <c r="BB1451" s="10">
        <v>0</v>
      </c>
      <c r="BC1451" s="10">
        <v>0</v>
      </c>
      <c r="BD1451" s="10">
        <v>6267999</v>
      </c>
      <c r="BE1451" s="10">
        <v>0</v>
      </c>
      <c r="BF1451" s="10">
        <v>0</v>
      </c>
      <c r="BG1451" s="10">
        <v>6267199</v>
      </c>
      <c r="BH1451" s="10">
        <v>0</v>
      </c>
      <c r="BI1451" s="10">
        <v>0</v>
      </c>
      <c r="BJ1451" s="10" t="s">
        <v>9</v>
      </c>
      <c r="BK1451" s="10" t="s">
        <v>9</v>
      </c>
      <c r="BL1451" s="10" t="s">
        <v>9</v>
      </c>
      <c r="BM1451" s="2">
        <f t="shared" si="221"/>
        <v>0</v>
      </c>
      <c r="BN1451" s="2">
        <f t="shared" si="222"/>
        <v>0</v>
      </c>
      <c r="BO1451" s="2">
        <f t="shared" si="223"/>
        <v>5</v>
      </c>
      <c r="BP1451" s="2">
        <f t="shared" si="224"/>
        <v>0</v>
      </c>
      <c r="BQ1451" s="2">
        <f t="shared" si="225"/>
        <v>6</v>
      </c>
      <c r="BR1451" s="2">
        <f t="shared" si="226"/>
        <v>0</v>
      </c>
      <c r="BS1451" s="2">
        <f t="shared" si="227"/>
        <v>6.2679989999999997</v>
      </c>
      <c r="BT1451" s="2">
        <f t="shared" si="228"/>
        <v>0</v>
      </c>
      <c r="BU1451" s="2">
        <f t="shared" si="229"/>
        <v>6.2671989999999997</v>
      </c>
      <c r="BV1451" s="2">
        <f t="shared" si="230"/>
        <v>0</v>
      </c>
    </row>
    <row r="1452" spans="1:74" x14ac:dyDescent="0.25">
      <c r="A1452">
        <v>16</v>
      </c>
      <c r="B1452" t="s">
        <v>0</v>
      </c>
      <c r="C1452" t="s">
        <v>668</v>
      </c>
      <c r="D1452">
        <v>2020</v>
      </c>
      <c r="E1452" t="s">
        <v>1</v>
      </c>
      <c r="F1452" t="s">
        <v>2</v>
      </c>
      <c r="G1452">
        <v>2</v>
      </c>
      <c r="H1452" t="s">
        <v>3</v>
      </c>
      <c r="I1452" t="s">
        <v>698</v>
      </c>
      <c r="J1452" t="s">
        <v>558</v>
      </c>
      <c r="K1452" t="s">
        <v>777</v>
      </c>
      <c r="L1452" t="s">
        <v>742</v>
      </c>
      <c r="M1452" t="s">
        <v>743</v>
      </c>
      <c r="N1452" t="s">
        <v>800</v>
      </c>
      <c r="O1452" t="s">
        <v>37</v>
      </c>
      <c r="P1452" t="s">
        <v>828</v>
      </c>
      <c r="Q1452" t="s">
        <v>196</v>
      </c>
      <c r="R1452">
        <v>0</v>
      </c>
      <c r="S1452" t="s">
        <v>7</v>
      </c>
      <c r="T1452">
        <v>158</v>
      </c>
      <c r="U1452" t="s">
        <v>224</v>
      </c>
      <c r="V1452" t="s">
        <v>4130</v>
      </c>
      <c r="W1452" t="s">
        <v>3299</v>
      </c>
      <c r="X1452">
        <v>2</v>
      </c>
      <c r="Y1452" t="s">
        <v>3300</v>
      </c>
      <c r="Z1452">
        <v>1</v>
      </c>
      <c r="AA1452" t="s">
        <v>924</v>
      </c>
      <c r="AB1452" t="s">
        <v>1593</v>
      </c>
      <c r="AC1452" s="10">
        <v>70</v>
      </c>
      <c r="AD1452" s="10">
        <v>128</v>
      </c>
      <c r="AE1452" s="10">
        <v>182.86</v>
      </c>
      <c r="AF1452" s="10">
        <v>92</v>
      </c>
      <c r="AG1452" s="10">
        <v>0</v>
      </c>
      <c r="AH1452" s="10">
        <v>0</v>
      </c>
      <c r="AI1452" s="10">
        <v>38</v>
      </c>
      <c r="AJ1452" s="10">
        <v>0</v>
      </c>
      <c r="AK1452" s="10">
        <v>0</v>
      </c>
      <c r="AL1452" s="10">
        <v>28</v>
      </c>
      <c r="AM1452" s="10">
        <v>0</v>
      </c>
      <c r="AN1452" s="10">
        <v>0</v>
      </c>
      <c r="AO1452" s="10">
        <v>9</v>
      </c>
      <c r="AP1452" s="10">
        <v>0</v>
      </c>
      <c r="AQ1452" s="10">
        <v>0</v>
      </c>
      <c r="AR1452" s="10">
        <v>237</v>
      </c>
      <c r="AS1452" s="10">
        <v>128</v>
      </c>
      <c r="AT1452" s="10">
        <v>54.01</v>
      </c>
      <c r="AU1452" s="10">
        <v>410800000</v>
      </c>
      <c r="AV1452" s="10">
        <v>404800000</v>
      </c>
      <c r="AW1452" s="10">
        <v>98.54</v>
      </c>
      <c r="AX1452" s="10">
        <v>474361000</v>
      </c>
      <c r="AY1452" s="10">
        <v>0</v>
      </c>
      <c r="AZ1452" s="10">
        <v>0</v>
      </c>
      <c r="BA1452" s="10">
        <v>315702168</v>
      </c>
      <c r="BB1452" s="10">
        <v>0</v>
      </c>
      <c r="BC1452" s="10">
        <v>0</v>
      </c>
      <c r="BD1452" s="10">
        <v>229913633</v>
      </c>
      <c r="BE1452" s="10">
        <v>0</v>
      </c>
      <c r="BF1452" s="10">
        <v>0</v>
      </c>
      <c r="BG1452" s="10">
        <v>51936673</v>
      </c>
      <c r="BH1452" s="10">
        <v>0</v>
      </c>
      <c r="BI1452" s="10">
        <v>0</v>
      </c>
      <c r="BJ1452" s="10" t="s">
        <v>9</v>
      </c>
      <c r="BK1452" s="10" t="s">
        <v>9</v>
      </c>
      <c r="BL1452" s="10" t="s">
        <v>9</v>
      </c>
      <c r="BM1452" s="2">
        <f t="shared" si="221"/>
        <v>410.8</v>
      </c>
      <c r="BN1452" s="2">
        <f t="shared" si="222"/>
        <v>404.8</v>
      </c>
      <c r="BO1452" s="2">
        <f t="shared" si="223"/>
        <v>474.36099999999999</v>
      </c>
      <c r="BP1452" s="2">
        <f t="shared" si="224"/>
        <v>0</v>
      </c>
      <c r="BQ1452" s="2">
        <f t="shared" si="225"/>
        <v>315.70216799999997</v>
      </c>
      <c r="BR1452" s="2">
        <f t="shared" si="226"/>
        <v>0</v>
      </c>
      <c r="BS1452" s="2">
        <f t="shared" si="227"/>
        <v>229.913633</v>
      </c>
      <c r="BT1452" s="2">
        <f t="shared" si="228"/>
        <v>0</v>
      </c>
      <c r="BU1452" s="2">
        <f t="shared" si="229"/>
        <v>51.936672999999999</v>
      </c>
      <c r="BV1452" s="2">
        <f t="shared" si="230"/>
        <v>0</v>
      </c>
    </row>
    <row r="1453" spans="1:74" x14ac:dyDescent="0.25">
      <c r="A1453">
        <v>16</v>
      </c>
      <c r="B1453" t="s">
        <v>0</v>
      </c>
      <c r="C1453" t="s">
        <v>668</v>
      </c>
      <c r="D1453">
        <v>2020</v>
      </c>
      <c r="E1453" t="s">
        <v>1</v>
      </c>
      <c r="F1453" t="s">
        <v>2</v>
      </c>
      <c r="G1453">
        <v>2</v>
      </c>
      <c r="H1453" t="s">
        <v>3</v>
      </c>
      <c r="I1453" t="s">
        <v>698</v>
      </c>
      <c r="J1453" t="s">
        <v>558</v>
      </c>
      <c r="K1453" t="s">
        <v>777</v>
      </c>
      <c r="L1453" t="s">
        <v>742</v>
      </c>
      <c r="M1453" t="s">
        <v>743</v>
      </c>
      <c r="N1453" t="s">
        <v>800</v>
      </c>
      <c r="O1453" t="s">
        <v>37</v>
      </c>
      <c r="P1453" t="s">
        <v>828</v>
      </c>
      <c r="Q1453" t="s">
        <v>196</v>
      </c>
      <c r="R1453">
        <v>0</v>
      </c>
      <c r="S1453" t="s">
        <v>7</v>
      </c>
      <c r="T1453">
        <v>158</v>
      </c>
      <c r="U1453" t="s">
        <v>224</v>
      </c>
      <c r="V1453" t="s">
        <v>4130</v>
      </c>
      <c r="W1453" t="s">
        <v>3299</v>
      </c>
      <c r="X1453">
        <v>3</v>
      </c>
      <c r="Y1453" t="s">
        <v>3301</v>
      </c>
      <c r="Z1453">
        <v>1</v>
      </c>
      <c r="AA1453" t="s">
        <v>924</v>
      </c>
      <c r="AB1453" t="s">
        <v>1593</v>
      </c>
      <c r="AC1453" s="10">
        <v>15</v>
      </c>
      <c r="AD1453" s="10">
        <v>14</v>
      </c>
      <c r="AE1453" s="10">
        <v>93.33</v>
      </c>
      <c r="AF1453" s="10">
        <v>18</v>
      </c>
      <c r="AG1453" s="10">
        <v>0</v>
      </c>
      <c r="AH1453" s="10">
        <v>0</v>
      </c>
      <c r="AI1453" s="10">
        <v>10</v>
      </c>
      <c r="AJ1453" s="10">
        <v>0</v>
      </c>
      <c r="AK1453" s="10">
        <v>0</v>
      </c>
      <c r="AL1453" s="10">
        <v>9</v>
      </c>
      <c r="AM1453" s="10">
        <v>0</v>
      </c>
      <c r="AN1453" s="10">
        <v>0</v>
      </c>
      <c r="AO1453" s="10">
        <v>5</v>
      </c>
      <c r="AP1453" s="10">
        <v>0</v>
      </c>
      <c r="AQ1453" s="10">
        <v>0</v>
      </c>
      <c r="AR1453" s="10">
        <v>57</v>
      </c>
      <c r="AS1453" s="10">
        <v>14</v>
      </c>
      <c r="AT1453" s="10">
        <v>24.56</v>
      </c>
      <c r="AU1453" s="10">
        <v>195331767</v>
      </c>
      <c r="AV1453" s="10">
        <v>174966667</v>
      </c>
      <c r="AW1453" s="10">
        <v>89.58</v>
      </c>
      <c r="AX1453" s="10">
        <v>468400000</v>
      </c>
      <c r="AY1453" s="10">
        <v>0</v>
      </c>
      <c r="AZ1453" s="10">
        <v>0</v>
      </c>
      <c r="BA1453" s="10">
        <v>155620770</v>
      </c>
      <c r="BB1453" s="10">
        <v>0</v>
      </c>
      <c r="BC1453" s="10">
        <v>0</v>
      </c>
      <c r="BD1453" s="10">
        <v>113332565</v>
      </c>
      <c r="BE1453" s="10">
        <v>0</v>
      </c>
      <c r="BF1453" s="10">
        <v>0</v>
      </c>
      <c r="BG1453" s="10">
        <v>25601424</v>
      </c>
      <c r="BH1453" s="10">
        <v>0</v>
      </c>
      <c r="BI1453" s="10">
        <v>0</v>
      </c>
      <c r="BJ1453" s="10" t="s">
        <v>9</v>
      </c>
      <c r="BK1453" s="10" t="s">
        <v>9</v>
      </c>
      <c r="BL1453" s="10" t="s">
        <v>9</v>
      </c>
      <c r="BM1453" s="2">
        <f t="shared" si="221"/>
        <v>195.33176700000001</v>
      </c>
      <c r="BN1453" s="2">
        <f t="shared" si="222"/>
        <v>174.966667</v>
      </c>
      <c r="BO1453" s="2">
        <f t="shared" si="223"/>
        <v>468.4</v>
      </c>
      <c r="BP1453" s="2">
        <f t="shared" si="224"/>
        <v>0</v>
      </c>
      <c r="BQ1453" s="2">
        <f t="shared" si="225"/>
        <v>155.62076999999999</v>
      </c>
      <c r="BR1453" s="2">
        <f t="shared" si="226"/>
        <v>0</v>
      </c>
      <c r="BS1453" s="2">
        <f t="shared" si="227"/>
        <v>113.332565</v>
      </c>
      <c r="BT1453" s="2">
        <f t="shared" si="228"/>
        <v>0</v>
      </c>
      <c r="BU1453" s="2">
        <f t="shared" si="229"/>
        <v>25.601424000000002</v>
      </c>
      <c r="BV1453" s="2">
        <f t="shared" si="230"/>
        <v>0</v>
      </c>
    </row>
    <row r="1454" spans="1:74" x14ac:dyDescent="0.25">
      <c r="A1454">
        <v>16</v>
      </c>
      <c r="B1454" t="s">
        <v>0</v>
      </c>
      <c r="C1454" t="s">
        <v>668</v>
      </c>
      <c r="D1454">
        <v>2020</v>
      </c>
      <c r="E1454" t="s">
        <v>1</v>
      </c>
      <c r="F1454" t="s">
        <v>2</v>
      </c>
      <c r="G1454">
        <v>2</v>
      </c>
      <c r="H1454" t="s">
        <v>3</v>
      </c>
      <c r="I1454" t="s">
        <v>698</v>
      </c>
      <c r="J1454" t="s">
        <v>558</v>
      </c>
      <c r="K1454" t="s">
        <v>777</v>
      </c>
      <c r="L1454" t="s">
        <v>742</v>
      </c>
      <c r="M1454" t="s">
        <v>743</v>
      </c>
      <c r="N1454" t="s">
        <v>798</v>
      </c>
      <c r="O1454" t="s">
        <v>5</v>
      </c>
      <c r="P1454" t="s">
        <v>803</v>
      </c>
      <c r="Q1454" t="s">
        <v>6</v>
      </c>
      <c r="R1454">
        <v>0</v>
      </c>
      <c r="S1454" t="s">
        <v>7</v>
      </c>
      <c r="T1454">
        <v>493</v>
      </c>
      <c r="U1454" t="s">
        <v>8</v>
      </c>
      <c r="V1454" t="s">
        <v>4131</v>
      </c>
      <c r="W1454" t="s">
        <v>3302</v>
      </c>
      <c r="X1454">
        <v>3</v>
      </c>
      <c r="Y1454" t="s">
        <v>3303</v>
      </c>
      <c r="Z1454">
        <v>1</v>
      </c>
      <c r="AA1454" t="s">
        <v>924</v>
      </c>
      <c r="AB1454" t="s">
        <v>1593</v>
      </c>
      <c r="AC1454" s="10">
        <v>5</v>
      </c>
      <c r="AD1454" s="10">
        <v>5</v>
      </c>
      <c r="AE1454" s="10">
        <v>100</v>
      </c>
      <c r="AF1454" s="10">
        <v>30</v>
      </c>
      <c r="AG1454" s="10">
        <v>0</v>
      </c>
      <c r="AH1454" s="10">
        <v>0</v>
      </c>
      <c r="AI1454" s="10">
        <v>30</v>
      </c>
      <c r="AJ1454" s="10">
        <v>0</v>
      </c>
      <c r="AK1454" s="10">
        <v>0</v>
      </c>
      <c r="AL1454" s="10">
        <v>30</v>
      </c>
      <c r="AM1454" s="10">
        <v>0</v>
      </c>
      <c r="AN1454" s="10">
        <v>0</v>
      </c>
      <c r="AO1454" s="10">
        <v>5</v>
      </c>
      <c r="AP1454" s="10">
        <v>0</v>
      </c>
      <c r="AQ1454" s="10">
        <v>0</v>
      </c>
      <c r="AR1454" s="10">
        <v>100</v>
      </c>
      <c r="AS1454" s="10">
        <v>5</v>
      </c>
      <c r="AT1454" s="10">
        <v>5</v>
      </c>
      <c r="AU1454" s="10">
        <v>1044311757</v>
      </c>
      <c r="AV1454" s="10">
        <v>1002831905</v>
      </c>
      <c r="AW1454" s="10">
        <v>96.03</v>
      </c>
      <c r="AX1454" s="10">
        <v>2420499000</v>
      </c>
      <c r="AY1454" s="10">
        <v>0</v>
      </c>
      <c r="AZ1454" s="10">
        <v>0</v>
      </c>
      <c r="BA1454" s="10">
        <v>2537389792</v>
      </c>
      <c r="BB1454" s="10">
        <v>0</v>
      </c>
      <c r="BC1454" s="10">
        <v>0</v>
      </c>
      <c r="BD1454" s="10">
        <v>2172334761</v>
      </c>
      <c r="BE1454" s="10">
        <v>0</v>
      </c>
      <c r="BF1454" s="10">
        <v>0</v>
      </c>
      <c r="BG1454" s="10">
        <v>756554689</v>
      </c>
      <c r="BH1454" s="10">
        <v>0</v>
      </c>
      <c r="BI1454" s="10">
        <v>0</v>
      </c>
      <c r="BJ1454" s="10" t="s">
        <v>9</v>
      </c>
      <c r="BK1454" s="10" t="s">
        <v>9</v>
      </c>
      <c r="BL1454" s="10" t="s">
        <v>9</v>
      </c>
      <c r="BM1454" s="2">
        <f t="shared" si="221"/>
        <v>1044.3117569999999</v>
      </c>
      <c r="BN1454" s="2">
        <f t="shared" si="222"/>
        <v>1002.831905</v>
      </c>
      <c r="BO1454" s="2">
        <f t="shared" si="223"/>
        <v>2420.4989999999998</v>
      </c>
      <c r="BP1454" s="2">
        <f t="shared" si="224"/>
        <v>0</v>
      </c>
      <c r="BQ1454" s="2">
        <f t="shared" si="225"/>
        <v>2537.3897919999999</v>
      </c>
      <c r="BR1454" s="2">
        <f t="shared" si="226"/>
        <v>0</v>
      </c>
      <c r="BS1454" s="2">
        <f t="shared" si="227"/>
        <v>2172.3347610000001</v>
      </c>
      <c r="BT1454" s="2">
        <f t="shared" si="228"/>
        <v>0</v>
      </c>
      <c r="BU1454" s="2">
        <f t="shared" si="229"/>
        <v>756.55468900000005</v>
      </c>
      <c r="BV1454" s="2">
        <f t="shared" si="230"/>
        <v>0</v>
      </c>
    </row>
    <row r="1455" spans="1:74" x14ac:dyDescent="0.25">
      <c r="A1455">
        <v>16</v>
      </c>
      <c r="B1455" t="s">
        <v>0</v>
      </c>
      <c r="C1455" t="s">
        <v>668</v>
      </c>
      <c r="D1455">
        <v>2020</v>
      </c>
      <c r="E1455" t="s">
        <v>1</v>
      </c>
      <c r="F1455" t="s">
        <v>2</v>
      </c>
      <c r="G1455">
        <v>2</v>
      </c>
      <c r="H1455" t="s">
        <v>3</v>
      </c>
      <c r="I1455" t="s">
        <v>698</v>
      </c>
      <c r="J1455" t="s">
        <v>558</v>
      </c>
      <c r="K1455" t="s">
        <v>777</v>
      </c>
      <c r="L1455" t="s">
        <v>742</v>
      </c>
      <c r="M1455" t="s">
        <v>743</v>
      </c>
      <c r="N1455" t="s">
        <v>798</v>
      </c>
      <c r="O1455" t="s">
        <v>5</v>
      </c>
      <c r="P1455" t="s">
        <v>803</v>
      </c>
      <c r="Q1455" t="s">
        <v>6</v>
      </c>
      <c r="R1455">
        <v>0</v>
      </c>
      <c r="S1455" t="s">
        <v>7</v>
      </c>
      <c r="T1455">
        <v>539</v>
      </c>
      <c r="U1455" t="s">
        <v>235</v>
      </c>
      <c r="V1455" t="s">
        <v>4131</v>
      </c>
      <c r="W1455" t="s">
        <v>3302</v>
      </c>
      <c r="X1455">
        <v>4</v>
      </c>
      <c r="Y1455" t="s">
        <v>3304</v>
      </c>
      <c r="Z1455">
        <v>1</v>
      </c>
      <c r="AA1455" t="s">
        <v>924</v>
      </c>
      <c r="AB1455" t="s">
        <v>1593</v>
      </c>
      <c r="AC1455" s="10">
        <v>0</v>
      </c>
      <c r="AD1455" s="10">
        <v>0</v>
      </c>
      <c r="AE1455" s="10">
        <v>0</v>
      </c>
      <c r="AF1455" s="10">
        <v>4</v>
      </c>
      <c r="AG1455" s="10">
        <v>0</v>
      </c>
      <c r="AH1455" s="10">
        <v>0</v>
      </c>
      <c r="AI1455" s="10">
        <v>4</v>
      </c>
      <c r="AJ1455" s="10">
        <v>0</v>
      </c>
      <c r="AK1455" s="10">
        <v>0</v>
      </c>
      <c r="AL1455" s="10">
        <v>4</v>
      </c>
      <c r="AM1455" s="10">
        <v>0</v>
      </c>
      <c r="AN1455" s="10">
        <v>0</v>
      </c>
      <c r="AO1455" s="10">
        <v>4</v>
      </c>
      <c r="AP1455" s="10">
        <v>0</v>
      </c>
      <c r="AQ1455" s="10">
        <v>0</v>
      </c>
      <c r="AR1455" s="10">
        <v>16</v>
      </c>
      <c r="AS1455" s="10">
        <v>0</v>
      </c>
      <c r="AT1455" s="10">
        <v>0</v>
      </c>
      <c r="AU1455" s="10">
        <v>0</v>
      </c>
      <c r="AV1455" s="10">
        <v>0</v>
      </c>
      <c r="AW1455" s="10">
        <v>0</v>
      </c>
      <c r="AX1455" s="10">
        <v>206800000</v>
      </c>
      <c r="AY1455" s="10">
        <v>0</v>
      </c>
      <c r="AZ1455" s="10">
        <v>0</v>
      </c>
      <c r="BA1455" s="10">
        <v>420000000</v>
      </c>
      <c r="BB1455" s="10">
        <v>0</v>
      </c>
      <c r="BC1455" s="10">
        <v>0</v>
      </c>
      <c r="BD1455" s="10">
        <v>420000000</v>
      </c>
      <c r="BE1455" s="10">
        <v>0</v>
      </c>
      <c r="BF1455" s="10">
        <v>0</v>
      </c>
      <c r="BG1455" s="10">
        <v>240000000</v>
      </c>
      <c r="BH1455" s="10">
        <v>0</v>
      </c>
      <c r="BI1455" s="10">
        <v>0</v>
      </c>
      <c r="BJ1455" s="10" t="s">
        <v>9</v>
      </c>
      <c r="BK1455" s="10" t="s">
        <v>9</v>
      </c>
      <c r="BL1455" s="10" t="s">
        <v>9</v>
      </c>
      <c r="BM1455" s="2">
        <f t="shared" si="221"/>
        <v>0</v>
      </c>
      <c r="BN1455" s="2">
        <f t="shared" si="222"/>
        <v>0</v>
      </c>
      <c r="BO1455" s="2">
        <f t="shared" si="223"/>
        <v>206.8</v>
      </c>
      <c r="BP1455" s="2">
        <f t="shared" si="224"/>
        <v>0</v>
      </c>
      <c r="BQ1455" s="2">
        <f t="shared" si="225"/>
        <v>420</v>
      </c>
      <c r="BR1455" s="2">
        <f t="shared" si="226"/>
        <v>0</v>
      </c>
      <c r="BS1455" s="2">
        <f t="shared" si="227"/>
        <v>420</v>
      </c>
      <c r="BT1455" s="2">
        <f t="shared" si="228"/>
        <v>0</v>
      </c>
      <c r="BU1455" s="2">
        <f t="shared" si="229"/>
        <v>240</v>
      </c>
      <c r="BV1455" s="2">
        <f t="shared" si="230"/>
        <v>0</v>
      </c>
    </row>
    <row r="1456" spans="1:74" x14ac:dyDescent="0.25">
      <c r="A1456">
        <v>16</v>
      </c>
      <c r="B1456" t="s">
        <v>0</v>
      </c>
      <c r="C1456" t="s">
        <v>668</v>
      </c>
      <c r="D1456">
        <v>2020</v>
      </c>
      <c r="E1456" t="s">
        <v>1</v>
      </c>
      <c r="F1456" t="s">
        <v>2</v>
      </c>
      <c r="G1456">
        <v>2</v>
      </c>
      <c r="H1456" t="s">
        <v>3</v>
      </c>
      <c r="I1456" t="s">
        <v>699</v>
      </c>
      <c r="J1456" t="s">
        <v>560</v>
      </c>
      <c r="K1456" t="s">
        <v>778</v>
      </c>
      <c r="L1456" t="s">
        <v>755</v>
      </c>
      <c r="M1456" t="s">
        <v>756</v>
      </c>
      <c r="N1456" t="s">
        <v>800</v>
      </c>
      <c r="O1456" t="s">
        <v>37</v>
      </c>
      <c r="P1456" t="s">
        <v>837</v>
      </c>
      <c r="Q1456" t="s">
        <v>335</v>
      </c>
      <c r="R1456">
        <v>0</v>
      </c>
      <c r="S1456" t="s">
        <v>7</v>
      </c>
      <c r="T1456">
        <v>65</v>
      </c>
      <c r="U1456" t="s">
        <v>561</v>
      </c>
      <c r="V1456" t="s">
        <v>4132</v>
      </c>
      <c r="W1456" t="s">
        <v>3305</v>
      </c>
      <c r="X1456">
        <v>4</v>
      </c>
      <c r="Y1456" t="s">
        <v>3306</v>
      </c>
      <c r="Z1456">
        <v>3</v>
      </c>
      <c r="AA1456" t="s">
        <v>929</v>
      </c>
      <c r="AB1456" t="s">
        <v>1593</v>
      </c>
      <c r="AC1456" s="10">
        <v>0.5</v>
      </c>
      <c r="AD1456" s="10">
        <v>0.5</v>
      </c>
      <c r="AE1456" s="10">
        <v>100</v>
      </c>
      <c r="AF1456" s="10">
        <v>1.5</v>
      </c>
      <c r="AG1456" s="10">
        <v>0</v>
      </c>
      <c r="AH1456" s="10">
        <v>0</v>
      </c>
      <c r="AI1456" s="10">
        <v>2.5</v>
      </c>
      <c r="AJ1456" s="10">
        <v>0</v>
      </c>
      <c r="AK1456" s="10">
        <v>0</v>
      </c>
      <c r="AL1456" s="10">
        <v>3.5</v>
      </c>
      <c r="AM1456" s="10">
        <v>0</v>
      </c>
      <c r="AN1456" s="10">
        <v>0</v>
      </c>
      <c r="AO1456" s="10">
        <v>4</v>
      </c>
      <c r="AP1456" s="10">
        <v>0</v>
      </c>
      <c r="AQ1456" s="10">
        <v>0</v>
      </c>
      <c r="AR1456" s="10" t="s">
        <v>7</v>
      </c>
      <c r="AS1456" s="10" t="s">
        <v>7</v>
      </c>
      <c r="AT1456" s="10" t="s">
        <v>7</v>
      </c>
      <c r="AU1456" s="10">
        <v>247432900</v>
      </c>
      <c r="AV1456" s="10">
        <v>173416300</v>
      </c>
      <c r="AW1456" s="10">
        <v>70.09</v>
      </c>
      <c r="AX1456" s="10">
        <v>290723000</v>
      </c>
      <c r="AY1456" s="10">
        <v>0</v>
      </c>
      <c r="AZ1456" s="10">
        <v>0</v>
      </c>
      <c r="BA1456" s="10">
        <v>1200000000</v>
      </c>
      <c r="BB1456" s="10">
        <v>0</v>
      </c>
      <c r="BC1456" s="10">
        <v>0</v>
      </c>
      <c r="BD1456" s="10">
        <v>1200000000</v>
      </c>
      <c r="BE1456" s="10">
        <v>0</v>
      </c>
      <c r="BF1456" s="10">
        <v>0</v>
      </c>
      <c r="BG1456" s="10">
        <v>600000000</v>
      </c>
      <c r="BH1456" s="10">
        <v>0</v>
      </c>
      <c r="BI1456" s="10">
        <v>0</v>
      </c>
      <c r="BJ1456" s="10" t="s">
        <v>9</v>
      </c>
      <c r="BK1456" s="10" t="s">
        <v>9</v>
      </c>
      <c r="BL1456" s="10" t="s">
        <v>9</v>
      </c>
      <c r="BM1456" s="2">
        <f t="shared" si="221"/>
        <v>247.43289999999999</v>
      </c>
      <c r="BN1456" s="2">
        <f t="shared" si="222"/>
        <v>173.41630000000001</v>
      </c>
      <c r="BO1456" s="2">
        <f t="shared" si="223"/>
        <v>290.72300000000001</v>
      </c>
      <c r="BP1456" s="2">
        <f t="shared" si="224"/>
        <v>0</v>
      </c>
      <c r="BQ1456" s="2">
        <f t="shared" si="225"/>
        <v>1200</v>
      </c>
      <c r="BR1456" s="2">
        <f t="shared" si="226"/>
        <v>0</v>
      </c>
      <c r="BS1456" s="2">
        <f t="shared" si="227"/>
        <v>1200</v>
      </c>
      <c r="BT1456" s="2">
        <f t="shared" si="228"/>
        <v>0</v>
      </c>
      <c r="BU1456" s="2">
        <f t="shared" si="229"/>
        <v>600</v>
      </c>
      <c r="BV1456" s="2">
        <f t="shared" si="230"/>
        <v>0</v>
      </c>
    </row>
    <row r="1457" spans="1:74" x14ac:dyDescent="0.25">
      <c r="A1457">
        <v>16</v>
      </c>
      <c r="B1457" t="s">
        <v>0</v>
      </c>
      <c r="C1457" t="s">
        <v>668</v>
      </c>
      <c r="D1457">
        <v>2020</v>
      </c>
      <c r="E1457" t="s">
        <v>1</v>
      </c>
      <c r="F1457" t="s">
        <v>2</v>
      </c>
      <c r="G1457">
        <v>2</v>
      </c>
      <c r="H1457" t="s">
        <v>3</v>
      </c>
      <c r="I1457" t="s">
        <v>699</v>
      </c>
      <c r="J1457" t="s">
        <v>560</v>
      </c>
      <c r="K1457" t="s">
        <v>778</v>
      </c>
      <c r="L1457" t="s">
        <v>755</v>
      </c>
      <c r="M1457" t="s">
        <v>756</v>
      </c>
      <c r="N1457" t="s">
        <v>800</v>
      </c>
      <c r="O1457" t="s">
        <v>37</v>
      </c>
      <c r="P1457" t="s">
        <v>837</v>
      </c>
      <c r="Q1457" t="s">
        <v>335</v>
      </c>
      <c r="R1457">
        <v>0</v>
      </c>
      <c r="S1457" t="s">
        <v>7</v>
      </c>
      <c r="T1457">
        <v>65</v>
      </c>
      <c r="U1457" t="s">
        <v>561</v>
      </c>
      <c r="V1457" t="s">
        <v>4132</v>
      </c>
      <c r="W1457" t="s">
        <v>3305</v>
      </c>
      <c r="X1457">
        <v>5</v>
      </c>
      <c r="Y1457" t="s">
        <v>3307</v>
      </c>
      <c r="Z1457">
        <v>1</v>
      </c>
      <c r="AA1457" t="s">
        <v>924</v>
      </c>
      <c r="AB1457" t="s">
        <v>1593</v>
      </c>
      <c r="AC1457" s="10">
        <v>80</v>
      </c>
      <c r="AD1457" s="10">
        <v>80</v>
      </c>
      <c r="AE1457" s="10">
        <v>100</v>
      </c>
      <c r="AF1457" s="10">
        <v>200</v>
      </c>
      <c r="AG1457" s="10">
        <v>0</v>
      </c>
      <c r="AH1457" s="10">
        <v>0</v>
      </c>
      <c r="AI1457" s="10">
        <v>95</v>
      </c>
      <c r="AJ1457" s="10">
        <v>0</v>
      </c>
      <c r="AK1457" s="10">
        <v>0</v>
      </c>
      <c r="AL1457" s="10">
        <v>95</v>
      </c>
      <c r="AM1457" s="10">
        <v>0</v>
      </c>
      <c r="AN1457" s="10">
        <v>0</v>
      </c>
      <c r="AO1457" s="10">
        <v>30</v>
      </c>
      <c r="AP1457" s="10">
        <v>0</v>
      </c>
      <c r="AQ1457" s="10">
        <v>0</v>
      </c>
      <c r="AR1457" s="10">
        <v>500</v>
      </c>
      <c r="AS1457" s="10">
        <v>80</v>
      </c>
      <c r="AT1457" s="10">
        <v>16</v>
      </c>
      <c r="AU1457" s="10">
        <v>59496000</v>
      </c>
      <c r="AV1457" s="10">
        <v>59496000</v>
      </c>
      <c r="AW1457" s="10">
        <v>100</v>
      </c>
      <c r="AX1457" s="10">
        <v>112079000</v>
      </c>
      <c r="AY1457" s="10">
        <v>0</v>
      </c>
      <c r="AZ1457" s="10">
        <v>0</v>
      </c>
      <c r="BA1457" s="10">
        <v>57000000</v>
      </c>
      <c r="BB1457" s="10">
        <v>0</v>
      </c>
      <c r="BC1457" s="10">
        <v>0</v>
      </c>
      <c r="BD1457" s="10">
        <v>57000000</v>
      </c>
      <c r="BE1457" s="10">
        <v>0</v>
      </c>
      <c r="BF1457" s="10">
        <v>0</v>
      </c>
      <c r="BG1457" s="10">
        <v>35000000</v>
      </c>
      <c r="BH1457" s="10">
        <v>0</v>
      </c>
      <c r="BI1457" s="10">
        <v>0</v>
      </c>
      <c r="BJ1457" s="10" t="s">
        <v>9</v>
      </c>
      <c r="BK1457" s="10" t="s">
        <v>9</v>
      </c>
      <c r="BL1457" s="10" t="s">
        <v>9</v>
      </c>
      <c r="BM1457" s="2">
        <f t="shared" si="221"/>
        <v>59.496000000000002</v>
      </c>
      <c r="BN1457" s="2">
        <f t="shared" si="222"/>
        <v>59.496000000000002</v>
      </c>
      <c r="BO1457" s="2">
        <f t="shared" si="223"/>
        <v>112.07899999999999</v>
      </c>
      <c r="BP1457" s="2">
        <f t="shared" si="224"/>
        <v>0</v>
      </c>
      <c r="BQ1457" s="2">
        <f t="shared" si="225"/>
        <v>57</v>
      </c>
      <c r="BR1457" s="2">
        <f t="shared" si="226"/>
        <v>0</v>
      </c>
      <c r="BS1457" s="2">
        <f t="shared" si="227"/>
        <v>57</v>
      </c>
      <c r="BT1457" s="2">
        <f t="shared" si="228"/>
        <v>0</v>
      </c>
      <c r="BU1457" s="2">
        <f t="shared" si="229"/>
        <v>35</v>
      </c>
      <c r="BV1457" s="2">
        <f t="shared" si="230"/>
        <v>0</v>
      </c>
    </row>
    <row r="1458" spans="1:74" x14ac:dyDescent="0.25">
      <c r="A1458">
        <v>16</v>
      </c>
      <c r="B1458" t="s">
        <v>0</v>
      </c>
      <c r="C1458" t="s">
        <v>668</v>
      </c>
      <c r="D1458">
        <v>2020</v>
      </c>
      <c r="E1458" t="s">
        <v>1</v>
      </c>
      <c r="F1458" t="s">
        <v>2</v>
      </c>
      <c r="G1458">
        <v>2</v>
      </c>
      <c r="H1458" t="s">
        <v>3</v>
      </c>
      <c r="I1458" t="s">
        <v>699</v>
      </c>
      <c r="J1458" t="s">
        <v>560</v>
      </c>
      <c r="K1458" t="s">
        <v>778</v>
      </c>
      <c r="L1458" t="s">
        <v>755</v>
      </c>
      <c r="M1458" t="s">
        <v>756</v>
      </c>
      <c r="N1458" t="s">
        <v>800</v>
      </c>
      <c r="O1458" t="s">
        <v>37</v>
      </c>
      <c r="P1458" t="s">
        <v>837</v>
      </c>
      <c r="Q1458" t="s">
        <v>335</v>
      </c>
      <c r="R1458">
        <v>0</v>
      </c>
      <c r="S1458" t="s">
        <v>7</v>
      </c>
      <c r="T1458">
        <v>159</v>
      </c>
      <c r="U1458" t="s">
        <v>562</v>
      </c>
      <c r="V1458" t="s">
        <v>4132</v>
      </c>
      <c r="W1458" t="s">
        <v>3305</v>
      </c>
      <c r="X1458">
        <v>6</v>
      </c>
      <c r="Y1458" t="s">
        <v>3308</v>
      </c>
      <c r="Z1458">
        <v>1</v>
      </c>
      <c r="AA1458" t="s">
        <v>924</v>
      </c>
      <c r="AB1458" t="s">
        <v>1593</v>
      </c>
      <c r="AC1458" s="10">
        <v>0.75</v>
      </c>
      <c r="AD1458" s="10">
        <v>0.75</v>
      </c>
      <c r="AE1458" s="10">
        <v>100</v>
      </c>
      <c r="AF1458" s="10">
        <v>0.25</v>
      </c>
      <c r="AG1458" s="10">
        <v>0</v>
      </c>
      <c r="AH1458" s="10">
        <v>0</v>
      </c>
      <c r="AI1458" s="10">
        <v>0</v>
      </c>
      <c r="AJ1458" s="10">
        <v>0</v>
      </c>
      <c r="AK1458" s="10">
        <v>0</v>
      </c>
      <c r="AL1458" s="10">
        <v>0</v>
      </c>
      <c r="AM1458" s="10">
        <v>0</v>
      </c>
      <c r="AN1458" s="10">
        <v>0</v>
      </c>
      <c r="AO1458" s="10">
        <v>0</v>
      </c>
      <c r="AP1458" s="10">
        <v>0</v>
      </c>
      <c r="AQ1458" s="10">
        <v>0</v>
      </c>
      <c r="AR1458" s="10">
        <v>1</v>
      </c>
      <c r="AS1458" s="10">
        <v>0.75</v>
      </c>
      <c r="AT1458" s="10">
        <v>75</v>
      </c>
      <c r="AU1458" s="10">
        <v>402380260</v>
      </c>
      <c r="AV1458" s="10">
        <v>81593667</v>
      </c>
      <c r="AW1458" s="10">
        <v>20.28</v>
      </c>
      <c r="AX1458" s="10">
        <v>157528000</v>
      </c>
      <c r="AY1458" s="10">
        <v>0</v>
      </c>
      <c r="AZ1458" s="10">
        <v>0</v>
      </c>
      <c r="BA1458" s="10">
        <v>0</v>
      </c>
      <c r="BB1458" s="10">
        <v>0</v>
      </c>
      <c r="BC1458" s="10">
        <v>0</v>
      </c>
      <c r="BD1458" s="10">
        <v>0</v>
      </c>
      <c r="BE1458" s="10">
        <v>0</v>
      </c>
      <c r="BF1458" s="10">
        <v>0</v>
      </c>
      <c r="BG1458" s="10">
        <v>0</v>
      </c>
      <c r="BH1458" s="10">
        <v>0</v>
      </c>
      <c r="BI1458" s="10">
        <v>0</v>
      </c>
      <c r="BJ1458" s="10" t="s">
        <v>9</v>
      </c>
      <c r="BK1458" s="10" t="s">
        <v>9</v>
      </c>
      <c r="BL1458" s="10" t="s">
        <v>9</v>
      </c>
      <c r="BM1458" s="2">
        <f t="shared" si="221"/>
        <v>402.38026000000002</v>
      </c>
      <c r="BN1458" s="2">
        <f t="shared" si="222"/>
        <v>81.593666999999996</v>
      </c>
      <c r="BO1458" s="2">
        <f t="shared" si="223"/>
        <v>157.52799999999999</v>
      </c>
      <c r="BP1458" s="2">
        <f t="shared" si="224"/>
        <v>0</v>
      </c>
      <c r="BQ1458" s="2">
        <f t="shared" si="225"/>
        <v>0</v>
      </c>
      <c r="BR1458" s="2">
        <f t="shared" si="226"/>
        <v>0</v>
      </c>
      <c r="BS1458" s="2">
        <f t="shared" si="227"/>
        <v>0</v>
      </c>
      <c r="BT1458" s="2">
        <f t="shared" si="228"/>
        <v>0</v>
      </c>
      <c r="BU1458" s="2">
        <f t="shared" si="229"/>
        <v>0</v>
      </c>
      <c r="BV1458" s="2">
        <f t="shared" si="230"/>
        <v>0</v>
      </c>
    </row>
    <row r="1459" spans="1:74" x14ac:dyDescent="0.25">
      <c r="A1459">
        <v>16</v>
      </c>
      <c r="B1459" t="s">
        <v>0</v>
      </c>
      <c r="C1459" t="s">
        <v>668</v>
      </c>
      <c r="D1459">
        <v>2020</v>
      </c>
      <c r="E1459" t="s">
        <v>1</v>
      </c>
      <c r="F1459" t="s">
        <v>2</v>
      </c>
      <c r="G1459">
        <v>2</v>
      </c>
      <c r="H1459" t="s">
        <v>3</v>
      </c>
      <c r="I1459" t="s">
        <v>699</v>
      </c>
      <c r="J1459" t="s">
        <v>560</v>
      </c>
      <c r="K1459" t="s">
        <v>778</v>
      </c>
      <c r="L1459" t="s">
        <v>755</v>
      </c>
      <c r="M1459" t="s">
        <v>756</v>
      </c>
      <c r="N1459" t="s">
        <v>800</v>
      </c>
      <c r="O1459" t="s">
        <v>37</v>
      </c>
      <c r="P1459" t="s">
        <v>837</v>
      </c>
      <c r="Q1459" t="s">
        <v>335</v>
      </c>
      <c r="R1459">
        <v>0</v>
      </c>
      <c r="S1459" t="s">
        <v>7</v>
      </c>
      <c r="T1459">
        <v>159</v>
      </c>
      <c r="U1459" t="s">
        <v>562</v>
      </c>
      <c r="V1459" t="s">
        <v>4132</v>
      </c>
      <c r="W1459" t="s">
        <v>3305</v>
      </c>
      <c r="X1459">
        <v>7</v>
      </c>
      <c r="Y1459" t="s">
        <v>3309</v>
      </c>
      <c r="Z1459">
        <v>1</v>
      </c>
      <c r="AA1459" t="s">
        <v>924</v>
      </c>
      <c r="AB1459" t="s">
        <v>1593</v>
      </c>
      <c r="AC1459" s="10">
        <v>9</v>
      </c>
      <c r="AD1459" s="10">
        <v>9</v>
      </c>
      <c r="AE1459" s="10">
        <v>100</v>
      </c>
      <c r="AF1459" s="10">
        <v>12</v>
      </c>
      <c r="AG1459" s="10">
        <v>0</v>
      </c>
      <c r="AH1459" s="10">
        <v>0</v>
      </c>
      <c r="AI1459" s="10">
        <v>15</v>
      </c>
      <c r="AJ1459" s="10">
        <v>0</v>
      </c>
      <c r="AK1459" s="10">
        <v>0</v>
      </c>
      <c r="AL1459" s="10">
        <v>18</v>
      </c>
      <c r="AM1459" s="10">
        <v>0</v>
      </c>
      <c r="AN1459" s="10">
        <v>0</v>
      </c>
      <c r="AO1459" s="10">
        <v>10</v>
      </c>
      <c r="AP1459" s="10">
        <v>0</v>
      </c>
      <c r="AQ1459" s="10">
        <v>0</v>
      </c>
      <c r="AR1459" s="10">
        <v>64</v>
      </c>
      <c r="AS1459" s="10">
        <v>9</v>
      </c>
      <c r="AT1459" s="10">
        <v>14.06</v>
      </c>
      <c r="AU1459" s="10">
        <v>175783066</v>
      </c>
      <c r="AV1459" s="10">
        <v>92603066</v>
      </c>
      <c r="AW1459" s="10">
        <v>52.68</v>
      </c>
      <c r="AX1459" s="10">
        <v>245563000</v>
      </c>
      <c r="AY1459" s="10">
        <v>0</v>
      </c>
      <c r="AZ1459" s="10">
        <v>0</v>
      </c>
      <c r="BA1459" s="10">
        <v>267000000</v>
      </c>
      <c r="BB1459" s="10">
        <v>0</v>
      </c>
      <c r="BC1459" s="10">
        <v>0</v>
      </c>
      <c r="BD1459" s="10">
        <v>267000000</v>
      </c>
      <c r="BE1459" s="10">
        <v>0</v>
      </c>
      <c r="BF1459" s="10">
        <v>0</v>
      </c>
      <c r="BG1459" s="10">
        <v>95000000</v>
      </c>
      <c r="BH1459" s="10">
        <v>0</v>
      </c>
      <c r="BI1459" s="10">
        <v>0</v>
      </c>
      <c r="BJ1459" s="10" t="s">
        <v>9</v>
      </c>
      <c r="BK1459" s="10" t="s">
        <v>9</v>
      </c>
      <c r="BL1459" s="10" t="s">
        <v>9</v>
      </c>
      <c r="BM1459" s="2">
        <f t="shared" si="221"/>
        <v>175.78306599999999</v>
      </c>
      <c r="BN1459" s="2">
        <f t="shared" si="222"/>
        <v>92.603065999999998</v>
      </c>
      <c r="BO1459" s="2">
        <f t="shared" si="223"/>
        <v>245.56299999999999</v>
      </c>
      <c r="BP1459" s="2">
        <f t="shared" si="224"/>
        <v>0</v>
      </c>
      <c r="BQ1459" s="2">
        <f t="shared" si="225"/>
        <v>267</v>
      </c>
      <c r="BR1459" s="2">
        <f t="shared" si="226"/>
        <v>0</v>
      </c>
      <c r="BS1459" s="2">
        <f t="shared" si="227"/>
        <v>267</v>
      </c>
      <c r="BT1459" s="2">
        <f t="shared" si="228"/>
        <v>0</v>
      </c>
      <c r="BU1459" s="2">
        <f t="shared" si="229"/>
        <v>95</v>
      </c>
      <c r="BV1459" s="2">
        <f t="shared" si="230"/>
        <v>0</v>
      </c>
    </row>
    <row r="1460" spans="1:74" x14ac:dyDescent="0.25">
      <c r="A1460">
        <v>16</v>
      </c>
      <c r="B1460" t="s">
        <v>0</v>
      </c>
      <c r="C1460" t="s">
        <v>668</v>
      </c>
      <c r="D1460">
        <v>2020</v>
      </c>
      <c r="E1460" t="s">
        <v>1</v>
      </c>
      <c r="F1460" t="s">
        <v>2</v>
      </c>
      <c r="G1460">
        <v>2</v>
      </c>
      <c r="H1460" t="s">
        <v>3</v>
      </c>
      <c r="I1460" t="s">
        <v>699</v>
      </c>
      <c r="J1460" t="s">
        <v>560</v>
      </c>
      <c r="K1460" t="s">
        <v>778</v>
      </c>
      <c r="L1460" t="s">
        <v>755</v>
      </c>
      <c r="M1460" t="s">
        <v>756</v>
      </c>
      <c r="N1460" t="s">
        <v>800</v>
      </c>
      <c r="O1460" t="s">
        <v>37</v>
      </c>
      <c r="P1460" t="s">
        <v>837</v>
      </c>
      <c r="Q1460" t="s">
        <v>335</v>
      </c>
      <c r="R1460">
        <v>0</v>
      </c>
      <c r="S1460" t="s">
        <v>7</v>
      </c>
      <c r="T1460">
        <v>159</v>
      </c>
      <c r="U1460" t="s">
        <v>562</v>
      </c>
      <c r="V1460" t="s">
        <v>4132</v>
      </c>
      <c r="W1460" t="s">
        <v>3305</v>
      </c>
      <c r="X1460">
        <v>8</v>
      </c>
      <c r="Y1460" t="s">
        <v>3310</v>
      </c>
      <c r="Z1460">
        <v>1</v>
      </c>
      <c r="AA1460" t="s">
        <v>924</v>
      </c>
      <c r="AB1460" t="s">
        <v>1593</v>
      </c>
      <c r="AC1460" s="10">
        <v>43</v>
      </c>
      <c r="AD1460" s="10">
        <v>43</v>
      </c>
      <c r="AE1460" s="10">
        <v>100</v>
      </c>
      <c r="AF1460" s="10">
        <v>12</v>
      </c>
      <c r="AG1460" s="10">
        <v>0</v>
      </c>
      <c r="AH1460" s="10">
        <v>0</v>
      </c>
      <c r="AI1460" s="10">
        <v>20</v>
      </c>
      <c r="AJ1460" s="10">
        <v>0</v>
      </c>
      <c r="AK1460" s="10">
        <v>0</v>
      </c>
      <c r="AL1460" s="10">
        <v>20</v>
      </c>
      <c r="AM1460" s="10">
        <v>0</v>
      </c>
      <c r="AN1460" s="10">
        <v>0</v>
      </c>
      <c r="AO1460" s="10">
        <v>5</v>
      </c>
      <c r="AP1460" s="10">
        <v>0</v>
      </c>
      <c r="AQ1460" s="10">
        <v>0</v>
      </c>
      <c r="AR1460" s="10">
        <v>100</v>
      </c>
      <c r="AS1460" s="10">
        <v>43</v>
      </c>
      <c r="AT1460" s="10">
        <v>43</v>
      </c>
      <c r="AU1460" s="10">
        <v>165279000</v>
      </c>
      <c r="AV1460" s="10">
        <v>60779000</v>
      </c>
      <c r="AW1460" s="10">
        <v>36.770000000000003</v>
      </c>
      <c r="AX1460" s="10">
        <v>340057000</v>
      </c>
      <c r="AY1460" s="10">
        <v>0</v>
      </c>
      <c r="AZ1460" s="10">
        <v>0</v>
      </c>
      <c r="BA1460" s="10">
        <v>430000000</v>
      </c>
      <c r="BB1460" s="10">
        <v>0</v>
      </c>
      <c r="BC1460" s="10">
        <v>0</v>
      </c>
      <c r="BD1460" s="10">
        <v>430000000</v>
      </c>
      <c r="BE1460" s="10">
        <v>0</v>
      </c>
      <c r="BF1460" s="10">
        <v>0</v>
      </c>
      <c r="BG1460" s="10">
        <v>200000000</v>
      </c>
      <c r="BH1460" s="10">
        <v>0</v>
      </c>
      <c r="BI1460" s="10">
        <v>0</v>
      </c>
      <c r="BJ1460" s="10" t="s">
        <v>9</v>
      </c>
      <c r="BK1460" s="10" t="s">
        <v>9</v>
      </c>
      <c r="BL1460" s="10" t="s">
        <v>9</v>
      </c>
      <c r="BM1460" s="2">
        <f t="shared" si="221"/>
        <v>165.279</v>
      </c>
      <c r="BN1460" s="2">
        <f t="shared" si="222"/>
        <v>60.779000000000003</v>
      </c>
      <c r="BO1460" s="2">
        <f t="shared" si="223"/>
        <v>340.05700000000002</v>
      </c>
      <c r="BP1460" s="2">
        <f t="shared" si="224"/>
        <v>0</v>
      </c>
      <c r="BQ1460" s="2">
        <f t="shared" si="225"/>
        <v>430</v>
      </c>
      <c r="BR1460" s="2">
        <f t="shared" si="226"/>
        <v>0</v>
      </c>
      <c r="BS1460" s="2">
        <f t="shared" si="227"/>
        <v>430</v>
      </c>
      <c r="BT1460" s="2">
        <f t="shared" si="228"/>
        <v>0</v>
      </c>
      <c r="BU1460" s="2">
        <f t="shared" si="229"/>
        <v>200</v>
      </c>
      <c r="BV1460" s="2">
        <f t="shared" si="230"/>
        <v>0</v>
      </c>
    </row>
    <row r="1461" spans="1:74" x14ac:dyDescent="0.25">
      <c r="A1461">
        <v>16</v>
      </c>
      <c r="B1461" t="s">
        <v>0</v>
      </c>
      <c r="C1461" t="s">
        <v>668</v>
      </c>
      <c r="D1461">
        <v>2020</v>
      </c>
      <c r="E1461" t="s">
        <v>1</v>
      </c>
      <c r="F1461" t="s">
        <v>2</v>
      </c>
      <c r="G1461">
        <v>2</v>
      </c>
      <c r="H1461" t="s">
        <v>3</v>
      </c>
      <c r="I1461" t="s">
        <v>699</v>
      </c>
      <c r="J1461" t="s">
        <v>560</v>
      </c>
      <c r="K1461" t="s">
        <v>778</v>
      </c>
      <c r="L1461" t="s">
        <v>755</v>
      </c>
      <c r="M1461" t="s">
        <v>756</v>
      </c>
      <c r="N1461" t="s">
        <v>800</v>
      </c>
      <c r="O1461" t="s">
        <v>37</v>
      </c>
      <c r="P1461" t="s">
        <v>837</v>
      </c>
      <c r="Q1461" t="s">
        <v>335</v>
      </c>
      <c r="R1461">
        <v>0</v>
      </c>
      <c r="S1461" t="s">
        <v>7</v>
      </c>
      <c r="T1461">
        <v>160</v>
      </c>
      <c r="U1461" t="s">
        <v>336</v>
      </c>
      <c r="V1461" t="s">
        <v>4132</v>
      </c>
      <c r="W1461" t="s">
        <v>3305</v>
      </c>
      <c r="X1461">
        <v>1</v>
      </c>
      <c r="Y1461" t="s">
        <v>3311</v>
      </c>
      <c r="Z1461">
        <v>1</v>
      </c>
      <c r="AA1461" t="s">
        <v>924</v>
      </c>
      <c r="AB1461" t="s">
        <v>1593</v>
      </c>
      <c r="AC1461" s="10">
        <v>1262</v>
      </c>
      <c r="AD1461" s="10">
        <v>1262</v>
      </c>
      <c r="AE1461" s="10">
        <v>100</v>
      </c>
      <c r="AF1461" s="10">
        <v>2047</v>
      </c>
      <c r="AG1461" s="10">
        <v>0</v>
      </c>
      <c r="AH1461" s="10">
        <v>0</v>
      </c>
      <c r="AI1461" s="10">
        <v>7000</v>
      </c>
      <c r="AJ1461" s="10">
        <v>0</v>
      </c>
      <c r="AK1461" s="10">
        <v>0</v>
      </c>
      <c r="AL1461" s="10">
        <v>7000</v>
      </c>
      <c r="AM1461" s="10">
        <v>0</v>
      </c>
      <c r="AN1461" s="10">
        <v>0</v>
      </c>
      <c r="AO1461" s="10">
        <v>2691</v>
      </c>
      <c r="AP1461" s="10">
        <v>0</v>
      </c>
      <c r="AQ1461" s="10">
        <v>0</v>
      </c>
      <c r="AR1461" s="10">
        <v>20000</v>
      </c>
      <c r="AS1461" s="10">
        <v>1262</v>
      </c>
      <c r="AT1461" s="10">
        <v>6.31</v>
      </c>
      <c r="AU1461" s="10">
        <v>74891100</v>
      </c>
      <c r="AV1461" s="10">
        <v>74891100</v>
      </c>
      <c r="AW1461" s="10">
        <v>100</v>
      </c>
      <c r="AX1461" s="10">
        <v>207782000</v>
      </c>
      <c r="AY1461" s="10">
        <v>0</v>
      </c>
      <c r="AZ1461" s="10">
        <v>0</v>
      </c>
      <c r="BA1461" s="10">
        <v>515000000</v>
      </c>
      <c r="BB1461" s="10">
        <v>0</v>
      </c>
      <c r="BC1461" s="10">
        <v>0</v>
      </c>
      <c r="BD1461" s="10">
        <v>516000000</v>
      </c>
      <c r="BE1461" s="10">
        <v>0</v>
      </c>
      <c r="BF1461" s="10">
        <v>0</v>
      </c>
      <c r="BG1461" s="10">
        <v>248000000</v>
      </c>
      <c r="BH1461" s="10">
        <v>0</v>
      </c>
      <c r="BI1461" s="10">
        <v>0</v>
      </c>
      <c r="BJ1461" s="10" t="s">
        <v>9</v>
      </c>
      <c r="BK1461" s="10" t="s">
        <v>9</v>
      </c>
      <c r="BL1461" s="10" t="s">
        <v>9</v>
      </c>
      <c r="BM1461" s="2">
        <f t="shared" si="221"/>
        <v>74.891099999999994</v>
      </c>
      <c r="BN1461" s="2">
        <f t="shared" si="222"/>
        <v>74.891099999999994</v>
      </c>
      <c r="BO1461" s="2">
        <f t="shared" si="223"/>
        <v>207.78200000000001</v>
      </c>
      <c r="BP1461" s="2">
        <f t="shared" si="224"/>
        <v>0</v>
      </c>
      <c r="BQ1461" s="2">
        <f t="shared" si="225"/>
        <v>515</v>
      </c>
      <c r="BR1461" s="2">
        <f t="shared" si="226"/>
        <v>0</v>
      </c>
      <c r="BS1461" s="2">
        <f t="shared" si="227"/>
        <v>516</v>
      </c>
      <c r="BT1461" s="2">
        <f t="shared" si="228"/>
        <v>0</v>
      </c>
      <c r="BU1461" s="2">
        <f t="shared" si="229"/>
        <v>248</v>
      </c>
      <c r="BV1461" s="2">
        <f t="shared" si="230"/>
        <v>0</v>
      </c>
    </row>
    <row r="1462" spans="1:74" x14ac:dyDescent="0.25">
      <c r="A1462">
        <v>16</v>
      </c>
      <c r="B1462" t="s">
        <v>0</v>
      </c>
      <c r="C1462" t="s">
        <v>668</v>
      </c>
      <c r="D1462">
        <v>2020</v>
      </c>
      <c r="E1462" t="s">
        <v>1</v>
      </c>
      <c r="F1462" t="s">
        <v>2</v>
      </c>
      <c r="G1462">
        <v>2</v>
      </c>
      <c r="H1462" t="s">
        <v>3</v>
      </c>
      <c r="I1462" t="s">
        <v>699</v>
      </c>
      <c r="J1462" t="s">
        <v>560</v>
      </c>
      <c r="K1462" t="s">
        <v>778</v>
      </c>
      <c r="L1462" t="s">
        <v>755</v>
      </c>
      <c r="M1462" t="s">
        <v>756</v>
      </c>
      <c r="N1462" t="s">
        <v>800</v>
      </c>
      <c r="O1462" t="s">
        <v>37</v>
      </c>
      <c r="P1462" t="s">
        <v>837</v>
      </c>
      <c r="Q1462" t="s">
        <v>335</v>
      </c>
      <c r="R1462">
        <v>0</v>
      </c>
      <c r="S1462" t="s">
        <v>7</v>
      </c>
      <c r="T1462">
        <v>160</v>
      </c>
      <c r="U1462" t="s">
        <v>336</v>
      </c>
      <c r="V1462" t="s">
        <v>4132</v>
      </c>
      <c r="W1462" t="s">
        <v>3305</v>
      </c>
      <c r="X1462">
        <v>2</v>
      </c>
      <c r="Y1462" t="s">
        <v>3312</v>
      </c>
      <c r="Z1462">
        <v>1</v>
      </c>
      <c r="AA1462" t="s">
        <v>924</v>
      </c>
      <c r="AB1462" t="s">
        <v>1593</v>
      </c>
      <c r="AC1462" s="10">
        <v>31190</v>
      </c>
      <c r="AD1462" s="10">
        <v>31190</v>
      </c>
      <c r="AE1462" s="10">
        <v>100</v>
      </c>
      <c r="AF1462" s="10">
        <v>40216</v>
      </c>
      <c r="AG1462" s="10">
        <v>0</v>
      </c>
      <c r="AH1462" s="10">
        <v>0</v>
      </c>
      <c r="AI1462" s="10">
        <v>126019</v>
      </c>
      <c r="AJ1462" s="10">
        <v>0</v>
      </c>
      <c r="AK1462" s="10">
        <v>0</v>
      </c>
      <c r="AL1462" s="10">
        <v>135019</v>
      </c>
      <c r="AM1462" s="10">
        <v>0</v>
      </c>
      <c r="AN1462" s="10">
        <v>0</v>
      </c>
      <c r="AO1462" s="10">
        <v>59556</v>
      </c>
      <c r="AP1462" s="10">
        <v>0</v>
      </c>
      <c r="AQ1462" s="10">
        <v>0</v>
      </c>
      <c r="AR1462" s="10">
        <v>392000</v>
      </c>
      <c r="AS1462" s="10">
        <v>31190</v>
      </c>
      <c r="AT1462" s="10">
        <v>7.96</v>
      </c>
      <c r="AU1462" s="10">
        <v>248666509</v>
      </c>
      <c r="AV1462" s="10">
        <v>245515604</v>
      </c>
      <c r="AW1462" s="10">
        <v>98.73</v>
      </c>
      <c r="AX1462" s="10">
        <v>251348000</v>
      </c>
      <c r="AY1462" s="10">
        <v>0</v>
      </c>
      <c r="AZ1462" s="10">
        <v>0</v>
      </c>
      <c r="BA1462" s="10">
        <v>550000000</v>
      </c>
      <c r="BB1462" s="10">
        <v>0</v>
      </c>
      <c r="BC1462" s="10">
        <v>0</v>
      </c>
      <c r="BD1462" s="10">
        <v>550000000</v>
      </c>
      <c r="BE1462" s="10">
        <v>0</v>
      </c>
      <c r="BF1462" s="10">
        <v>0</v>
      </c>
      <c r="BG1462" s="10">
        <v>378000000</v>
      </c>
      <c r="BH1462" s="10">
        <v>0</v>
      </c>
      <c r="BI1462" s="10">
        <v>0</v>
      </c>
      <c r="BJ1462" s="10" t="s">
        <v>9</v>
      </c>
      <c r="BK1462" s="10" t="s">
        <v>9</v>
      </c>
      <c r="BL1462" s="10" t="s">
        <v>9</v>
      </c>
      <c r="BM1462" s="2">
        <f t="shared" si="221"/>
        <v>248.66650899999999</v>
      </c>
      <c r="BN1462" s="2">
        <f t="shared" si="222"/>
        <v>245.515604</v>
      </c>
      <c r="BO1462" s="2">
        <f t="shared" si="223"/>
        <v>251.34800000000001</v>
      </c>
      <c r="BP1462" s="2">
        <f t="shared" si="224"/>
        <v>0</v>
      </c>
      <c r="BQ1462" s="2">
        <f t="shared" si="225"/>
        <v>550</v>
      </c>
      <c r="BR1462" s="2">
        <f t="shared" si="226"/>
        <v>0</v>
      </c>
      <c r="BS1462" s="2">
        <f t="shared" si="227"/>
        <v>550</v>
      </c>
      <c r="BT1462" s="2">
        <f t="shared" si="228"/>
        <v>0</v>
      </c>
      <c r="BU1462" s="2">
        <f t="shared" si="229"/>
        <v>378</v>
      </c>
      <c r="BV1462" s="2">
        <f t="shared" si="230"/>
        <v>0</v>
      </c>
    </row>
    <row r="1463" spans="1:74" x14ac:dyDescent="0.25">
      <c r="A1463">
        <v>16</v>
      </c>
      <c r="B1463" t="s">
        <v>0</v>
      </c>
      <c r="C1463" t="s">
        <v>668</v>
      </c>
      <c r="D1463">
        <v>2020</v>
      </c>
      <c r="E1463" t="s">
        <v>1</v>
      </c>
      <c r="F1463" t="s">
        <v>2</v>
      </c>
      <c r="G1463">
        <v>2</v>
      </c>
      <c r="H1463" t="s">
        <v>3</v>
      </c>
      <c r="I1463" t="s">
        <v>699</v>
      </c>
      <c r="J1463" t="s">
        <v>560</v>
      </c>
      <c r="K1463" t="s">
        <v>778</v>
      </c>
      <c r="L1463" t="s">
        <v>755</v>
      </c>
      <c r="M1463" t="s">
        <v>756</v>
      </c>
      <c r="N1463" t="s">
        <v>800</v>
      </c>
      <c r="O1463" t="s">
        <v>37</v>
      </c>
      <c r="P1463" t="s">
        <v>837</v>
      </c>
      <c r="Q1463" t="s">
        <v>335</v>
      </c>
      <c r="R1463">
        <v>0</v>
      </c>
      <c r="S1463" t="s">
        <v>7</v>
      </c>
      <c r="T1463">
        <v>160</v>
      </c>
      <c r="U1463" t="s">
        <v>336</v>
      </c>
      <c r="V1463" t="s">
        <v>4132</v>
      </c>
      <c r="W1463" t="s">
        <v>3305</v>
      </c>
      <c r="X1463">
        <v>3</v>
      </c>
      <c r="Y1463" t="s">
        <v>3313</v>
      </c>
      <c r="Z1463">
        <v>1</v>
      </c>
      <c r="AA1463" t="s">
        <v>924</v>
      </c>
      <c r="AB1463" t="s">
        <v>1593</v>
      </c>
      <c r="AC1463" s="10">
        <v>52147</v>
      </c>
      <c r="AD1463" s="10">
        <v>52147</v>
      </c>
      <c r="AE1463" s="10">
        <v>100</v>
      </c>
      <c r="AF1463" s="10">
        <v>214842</v>
      </c>
      <c r="AG1463" s="10">
        <v>0</v>
      </c>
      <c r="AH1463" s="10">
        <v>0</v>
      </c>
      <c r="AI1463" s="10">
        <v>297233</v>
      </c>
      <c r="AJ1463" s="10">
        <v>0</v>
      </c>
      <c r="AK1463" s="10">
        <v>0</v>
      </c>
      <c r="AL1463" s="10">
        <v>327560</v>
      </c>
      <c r="AM1463" s="10">
        <v>0</v>
      </c>
      <c r="AN1463" s="10">
        <v>0</v>
      </c>
      <c r="AO1463" s="10">
        <v>136218</v>
      </c>
      <c r="AP1463" s="10">
        <v>0</v>
      </c>
      <c r="AQ1463" s="10">
        <v>0</v>
      </c>
      <c r="AR1463" s="10">
        <v>1028000</v>
      </c>
      <c r="AS1463" s="10">
        <v>52147</v>
      </c>
      <c r="AT1463" s="10">
        <v>5.07</v>
      </c>
      <c r="AU1463" s="10">
        <v>1111071165</v>
      </c>
      <c r="AV1463" s="10">
        <v>1055353765</v>
      </c>
      <c r="AW1463" s="10">
        <v>94.99</v>
      </c>
      <c r="AX1463" s="10">
        <v>1373960000</v>
      </c>
      <c r="AY1463" s="10">
        <v>0</v>
      </c>
      <c r="AZ1463" s="10">
        <v>0</v>
      </c>
      <c r="BA1463" s="10">
        <v>1510000000</v>
      </c>
      <c r="BB1463" s="10">
        <v>0</v>
      </c>
      <c r="BC1463" s="10">
        <v>0</v>
      </c>
      <c r="BD1463" s="10">
        <v>1510000000</v>
      </c>
      <c r="BE1463" s="10">
        <v>0</v>
      </c>
      <c r="BF1463" s="10">
        <v>0</v>
      </c>
      <c r="BG1463" s="10">
        <v>1064000000</v>
      </c>
      <c r="BH1463" s="10">
        <v>0</v>
      </c>
      <c r="BI1463" s="10">
        <v>0</v>
      </c>
      <c r="BJ1463" s="10" t="s">
        <v>9</v>
      </c>
      <c r="BK1463" s="10" t="s">
        <v>9</v>
      </c>
      <c r="BL1463" s="10" t="s">
        <v>9</v>
      </c>
      <c r="BM1463" s="2">
        <f t="shared" si="221"/>
        <v>1111.0711650000001</v>
      </c>
      <c r="BN1463" s="2">
        <f t="shared" si="222"/>
        <v>1055.3537650000001</v>
      </c>
      <c r="BO1463" s="2">
        <f t="shared" si="223"/>
        <v>1373.96</v>
      </c>
      <c r="BP1463" s="2">
        <f t="shared" si="224"/>
        <v>0</v>
      </c>
      <c r="BQ1463" s="2">
        <f t="shared" si="225"/>
        <v>1510</v>
      </c>
      <c r="BR1463" s="2">
        <f t="shared" si="226"/>
        <v>0</v>
      </c>
      <c r="BS1463" s="2">
        <f t="shared" si="227"/>
        <v>1510</v>
      </c>
      <c r="BT1463" s="2">
        <f t="shared" si="228"/>
        <v>0</v>
      </c>
      <c r="BU1463" s="2">
        <f t="shared" si="229"/>
        <v>1064</v>
      </c>
      <c r="BV1463" s="2">
        <f t="shared" si="230"/>
        <v>0</v>
      </c>
    </row>
    <row r="1464" spans="1:74" x14ac:dyDescent="0.25">
      <c r="A1464">
        <v>16</v>
      </c>
      <c r="B1464" t="s">
        <v>0</v>
      </c>
      <c r="C1464" t="s">
        <v>668</v>
      </c>
      <c r="D1464">
        <v>2020</v>
      </c>
      <c r="E1464" t="s">
        <v>1</v>
      </c>
      <c r="F1464" t="s">
        <v>2</v>
      </c>
      <c r="G1464">
        <v>2</v>
      </c>
      <c r="H1464" t="s">
        <v>3</v>
      </c>
      <c r="I1464" t="s">
        <v>699</v>
      </c>
      <c r="J1464" t="s">
        <v>560</v>
      </c>
      <c r="K1464" t="s">
        <v>778</v>
      </c>
      <c r="L1464" t="s">
        <v>755</v>
      </c>
      <c r="M1464" t="s">
        <v>756</v>
      </c>
      <c r="N1464" t="s">
        <v>800</v>
      </c>
      <c r="O1464" t="s">
        <v>37</v>
      </c>
      <c r="P1464" t="s">
        <v>825</v>
      </c>
      <c r="Q1464" t="s">
        <v>163</v>
      </c>
      <c r="R1464">
        <v>0</v>
      </c>
      <c r="S1464" t="s">
        <v>7</v>
      </c>
      <c r="T1464">
        <v>164</v>
      </c>
      <c r="U1464" t="s">
        <v>563</v>
      </c>
      <c r="V1464" t="s">
        <v>4133</v>
      </c>
      <c r="W1464" t="s">
        <v>3314</v>
      </c>
      <c r="X1464">
        <v>13</v>
      </c>
      <c r="Y1464" t="s">
        <v>3315</v>
      </c>
      <c r="Z1464">
        <v>3</v>
      </c>
      <c r="AA1464" t="s">
        <v>929</v>
      </c>
      <c r="AB1464" t="s">
        <v>1593</v>
      </c>
      <c r="AC1464" s="10">
        <v>0.5</v>
      </c>
      <c r="AD1464" s="10">
        <v>0.1</v>
      </c>
      <c r="AE1464" s="10">
        <v>20</v>
      </c>
      <c r="AF1464" s="10">
        <v>1.75</v>
      </c>
      <c r="AG1464" s="10">
        <v>0</v>
      </c>
      <c r="AH1464" s="10">
        <v>0</v>
      </c>
      <c r="AI1464" s="10">
        <v>3.25</v>
      </c>
      <c r="AJ1464" s="10">
        <v>0</v>
      </c>
      <c r="AK1464" s="10">
        <v>0</v>
      </c>
      <c r="AL1464" s="10">
        <v>4.5</v>
      </c>
      <c r="AM1464" s="10">
        <v>0</v>
      </c>
      <c r="AN1464" s="10">
        <v>0</v>
      </c>
      <c r="AO1464" s="10">
        <v>5</v>
      </c>
      <c r="AP1464" s="10">
        <v>0</v>
      </c>
      <c r="AQ1464" s="10">
        <v>0</v>
      </c>
      <c r="AR1464" s="10" t="s">
        <v>7</v>
      </c>
      <c r="AS1464" s="10" t="s">
        <v>7</v>
      </c>
      <c r="AT1464" s="10" t="s">
        <v>7</v>
      </c>
      <c r="AU1464" s="10">
        <v>98384502</v>
      </c>
      <c r="AV1464" s="10">
        <v>95817400</v>
      </c>
      <c r="AW1464" s="10">
        <v>97.4</v>
      </c>
      <c r="AX1464" s="10">
        <v>300000000</v>
      </c>
      <c r="AY1464" s="10">
        <v>0</v>
      </c>
      <c r="AZ1464" s="10">
        <v>0</v>
      </c>
      <c r="BA1464" s="10">
        <v>500000000</v>
      </c>
      <c r="BB1464" s="10">
        <v>0</v>
      </c>
      <c r="BC1464" s="10">
        <v>0</v>
      </c>
      <c r="BD1464" s="10">
        <v>500000000</v>
      </c>
      <c r="BE1464" s="10">
        <v>0</v>
      </c>
      <c r="BF1464" s="10">
        <v>0</v>
      </c>
      <c r="BG1464" s="10">
        <v>100000000</v>
      </c>
      <c r="BH1464" s="10">
        <v>0</v>
      </c>
      <c r="BI1464" s="10">
        <v>0</v>
      </c>
      <c r="BJ1464" s="10" t="s">
        <v>9</v>
      </c>
      <c r="BK1464" s="10" t="s">
        <v>9</v>
      </c>
      <c r="BL1464" s="10" t="s">
        <v>9</v>
      </c>
      <c r="BM1464" s="2">
        <f t="shared" si="221"/>
        <v>98.384501999999998</v>
      </c>
      <c r="BN1464" s="2">
        <f t="shared" si="222"/>
        <v>95.817400000000006</v>
      </c>
      <c r="BO1464" s="2">
        <f t="shared" si="223"/>
        <v>300</v>
      </c>
      <c r="BP1464" s="2">
        <f t="shared" si="224"/>
        <v>0</v>
      </c>
      <c r="BQ1464" s="2">
        <f t="shared" si="225"/>
        <v>500</v>
      </c>
      <c r="BR1464" s="2">
        <f t="shared" si="226"/>
        <v>0</v>
      </c>
      <c r="BS1464" s="2">
        <f t="shared" si="227"/>
        <v>500</v>
      </c>
      <c r="BT1464" s="2">
        <f t="shared" si="228"/>
        <v>0</v>
      </c>
      <c r="BU1464" s="2">
        <f t="shared" si="229"/>
        <v>100</v>
      </c>
      <c r="BV1464" s="2">
        <f t="shared" si="230"/>
        <v>0</v>
      </c>
    </row>
    <row r="1465" spans="1:74" x14ac:dyDescent="0.25">
      <c r="A1465">
        <v>16</v>
      </c>
      <c r="B1465" t="s">
        <v>0</v>
      </c>
      <c r="C1465" t="s">
        <v>668</v>
      </c>
      <c r="D1465">
        <v>2020</v>
      </c>
      <c r="E1465" t="s">
        <v>1</v>
      </c>
      <c r="F1465" t="s">
        <v>2</v>
      </c>
      <c r="G1465">
        <v>2</v>
      </c>
      <c r="H1465" t="s">
        <v>3</v>
      </c>
      <c r="I1465" t="s">
        <v>699</v>
      </c>
      <c r="J1465" t="s">
        <v>560</v>
      </c>
      <c r="K1465" t="s">
        <v>778</v>
      </c>
      <c r="L1465" t="s">
        <v>755</v>
      </c>
      <c r="M1465" t="s">
        <v>756</v>
      </c>
      <c r="N1465" t="s">
        <v>800</v>
      </c>
      <c r="O1465" t="s">
        <v>37</v>
      </c>
      <c r="P1465" t="s">
        <v>825</v>
      </c>
      <c r="Q1465" t="s">
        <v>163</v>
      </c>
      <c r="R1465">
        <v>0</v>
      </c>
      <c r="S1465" t="s">
        <v>7</v>
      </c>
      <c r="T1465">
        <v>172</v>
      </c>
      <c r="U1465" t="s">
        <v>564</v>
      </c>
      <c r="V1465" t="s">
        <v>4133</v>
      </c>
      <c r="W1465" t="s">
        <v>3314</v>
      </c>
      <c r="X1465">
        <v>1</v>
      </c>
      <c r="Y1465" t="s">
        <v>3316</v>
      </c>
      <c r="Z1465">
        <v>1</v>
      </c>
      <c r="AA1465" t="s">
        <v>924</v>
      </c>
      <c r="AB1465" t="s">
        <v>1593</v>
      </c>
      <c r="AC1465" s="10">
        <v>2000</v>
      </c>
      <c r="AD1465" s="10">
        <v>2000</v>
      </c>
      <c r="AE1465" s="10">
        <v>100</v>
      </c>
      <c r="AF1465" s="10">
        <v>3000</v>
      </c>
      <c r="AG1465" s="10">
        <v>0</v>
      </c>
      <c r="AH1465" s="10">
        <v>0</v>
      </c>
      <c r="AI1465" s="10">
        <v>7000</v>
      </c>
      <c r="AJ1465" s="10">
        <v>0</v>
      </c>
      <c r="AK1465" s="10">
        <v>0</v>
      </c>
      <c r="AL1465" s="10">
        <v>7000</v>
      </c>
      <c r="AM1465" s="10">
        <v>0</v>
      </c>
      <c r="AN1465" s="10">
        <v>0</v>
      </c>
      <c r="AO1465" s="10">
        <v>1000</v>
      </c>
      <c r="AP1465" s="10">
        <v>0</v>
      </c>
      <c r="AQ1465" s="10">
        <v>0</v>
      </c>
      <c r="AR1465" s="10">
        <v>20000</v>
      </c>
      <c r="AS1465" s="10">
        <v>2000</v>
      </c>
      <c r="AT1465" s="10">
        <v>10</v>
      </c>
      <c r="AU1465" s="10">
        <v>707628288</v>
      </c>
      <c r="AV1465" s="10">
        <v>664483981</v>
      </c>
      <c r="AW1465" s="10">
        <v>93.9</v>
      </c>
      <c r="AX1465" s="10">
        <v>430000000</v>
      </c>
      <c r="AY1465" s="10">
        <v>0</v>
      </c>
      <c r="AZ1465" s="10">
        <v>0</v>
      </c>
      <c r="BA1465" s="10">
        <v>900000000</v>
      </c>
      <c r="BB1465" s="10">
        <v>0</v>
      </c>
      <c r="BC1465" s="10">
        <v>0</v>
      </c>
      <c r="BD1465" s="10">
        <v>900000000</v>
      </c>
      <c r="BE1465" s="10">
        <v>0</v>
      </c>
      <c r="BF1465" s="10">
        <v>0</v>
      </c>
      <c r="BG1465" s="10">
        <v>100000000</v>
      </c>
      <c r="BH1465" s="10">
        <v>0</v>
      </c>
      <c r="BI1465" s="10">
        <v>0</v>
      </c>
      <c r="BJ1465" s="10" t="s">
        <v>9</v>
      </c>
      <c r="BK1465" s="10" t="s">
        <v>9</v>
      </c>
      <c r="BL1465" s="10" t="s">
        <v>9</v>
      </c>
      <c r="BM1465" s="2">
        <f t="shared" si="221"/>
        <v>707.628288</v>
      </c>
      <c r="BN1465" s="2">
        <f t="shared" si="222"/>
        <v>664.48398099999997</v>
      </c>
      <c r="BO1465" s="2">
        <f t="shared" si="223"/>
        <v>430</v>
      </c>
      <c r="BP1465" s="2">
        <f t="shared" si="224"/>
        <v>0</v>
      </c>
      <c r="BQ1465" s="2">
        <f t="shared" si="225"/>
        <v>900</v>
      </c>
      <c r="BR1465" s="2">
        <f t="shared" si="226"/>
        <v>0</v>
      </c>
      <c r="BS1465" s="2">
        <f t="shared" si="227"/>
        <v>900</v>
      </c>
      <c r="BT1465" s="2">
        <f t="shared" si="228"/>
        <v>0</v>
      </c>
      <c r="BU1465" s="2">
        <f t="shared" si="229"/>
        <v>100</v>
      </c>
      <c r="BV1465" s="2">
        <f t="shared" si="230"/>
        <v>0</v>
      </c>
    </row>
    <row r="1466" spans="1:74" x14ac:dyDescent="0.25">
      <c r="A1466">
        <v>16</v>
      </c>
      <c r="B1466" t="s">
        <v>0</v>
      </c>
      <c r="C1466" t="s">
        <v>668</v>
      </c>
      <c r="D1466">
        <v>2020</v>
      </c>
      <c r="E1466" t="s">
        <v>1</v>
      </c>
      <c r="F1466" t="s">
        <v>2</v>
      </c>
      <c r="G1466">
        <v>2</v>
      </c>
      <c r="H1466" t="s">
        <v>3</v>
      </c>
      <c r="I1466" t="s">
        <v>699</v>
      </c>
      <c r="J1466" t="s">
        <v>560</v>
      </c>
      <c r="K1466" t="s">
        <v>778</v>
      </c>
      <c r="L1466" t="s">
        <v>755</v>
      </c>
      <c r="M1466" t="s">
        <v>756</v>
      </c>
      <c r="N1466" t="s">
        <v>800</v>
      </c>
      <c r="O1466" t="s">
        <v>37</v>
      </c>
      <c r="P1466" t="s">
        <v>825</v>
      </c>
      <c r="Q1466" t="s">
        <v>163</v>
      </c>
      <c r="R1466">
        <v>0</v>
      </c>
      <c r="S1466" t="s">
        <v>7</v>
      </c>
      <c r="T1466">
        <v>172</v>
      </c>
      <c r="U1466" t="s">
        <v>564</v>
      </c>
      <c r="V1466" t="s">
        <v>4133</v>
      </c>
      <c r="W1466" t="s">
        <v>3314</v>
      </c>
      <c r="X1466">
        <v>2</v>
      </c>
      <c r="Y1466" t="s">
        <v>3317</v>
      </c>
      <c r="Z1466">
        <v>1</v>
      </c>
      <c r="AA1466" t="s">
        <v>924</v>
      </c>
      <c r="AB1466" t="s">
        <v>1593</v>
      </c>
      <c r="AC1466" s="10">
        <v>6078</v>
      </c>
      <c r="AD1466" s="10">
        <v>6078</v>
      </c>
      <c r="AE1466" s="10">
        <v>100</v>
      </c>
      <c r="AF1466" s="10">
        <v>6800</v>
      </c>
      <c r="AG1466" s="10">
        <v>0</v>
      </c>
      <c r="AH1466" s="10">
        <v>0</v>
      </c>
      <c r="AI1466" s="10">
        <v>11600</v>
      </c>
      <c r="AJ1466" s="10">
        <v>0</v>
      </c>
      <c r="AK1466" s="10">
        <v>0</v>
      </c>
      <c r="AL1466" s="10">
        <v>11600</v>
      </c>
      <c r="AM1466" s="10">
        <v>0</v>
      </c>
      <c r="AN1466" s="10">
        <v>0</v>
      </c>
      <c r="AO1466" s="10">
        <v>3922</v>
      </c>
      <c r="AP1466" s="10">
        <v>0</v>
      </c>
      <c r="AQ1466" s="10">
        <v>0</v>
      </c>
      <c r="AR1466" s="10">
        <v>40000</v>
      </c>
      <c r="AS1466" s="10">
        <v>6078</v>
      </c>
      <c r="AT1466" s="10">
        <v>15.2</v>
      </c>
      <c r="AU1466" s="10">
        <v>734298532</v>
      </c>
      <c r="AV1466" s="10">
        <v>703269201</v>
      </c>
      <c r="AW1466" s="10">
        <v>95.77</v>
      </c>
      <c r="AX1466" s="10">
        <v>320000000</v>
      </c>
      <c r="AY1466" s="10">
        <v>0</v>
      </c>
      <c r="AZ1466" s="10">
        <v>0</v>
      </c>
      <c r="BA1466" s="10">
        <v>440000000</v>
      </c>
      <c r="BB1466" s="10">
        <v>0</v>
      </c>
      <c r="BC1466" s="10">
        <v>0</v>
      </c>
      <c r="BD1466" s="10">
        <v>400000000</v>
      </c>
      <c r="BE1466" s="10">
        <v>0</v>
      </c>
      <c r="BF1466" s="10">
        <v>0</v>
      </c>
      <c r="BG1466" s="10">
        <v>200000000</v>
      </c>
      <c r="BH1466" s="10">
        <v>0</v>
      </c>
      <c r="BI1466" s="10">
        <v>0</v>
      </c>
      <c r="BJ1466" s="10" t="s">
        <v>9</v>
      </c>
      <c r="BK1466" s="10" t="s">
        <v>9</v>
      </c>
      <c r="BL1466" s="10" t="s">
        <v>9</v>
      </c>
      <c r="BM1466" s="2">
        <f t="shared" si="221"/>
        <v>734.29853200000002</v>
      </c>
      <c r="BN1466" s="2">
        <f t="shared" si="222"/>
        <v>703.26920099999995</v>
      </c>
      <c r="BO1466" s="2">
        <f t="shared" si="223"/>
        <v>320</v>
      </c>
      <c r="BP1466" s="2">
        <f t="shared" si="224"/>
        <v>0</v>
      </c>
      <c r="BQ1466" s="2">
        <f t="shared" si="225"/>
        <v>440</v>
      </c>
      <c r="BR1466" s="2">
        <f t="shared" si="226"/>
        <v>0</v>
      </c>
      <c r="BS1466" s="2">
        <f t="shared" si="227"/>
        <v>400</v>
      </c>
      <c r="BT1466" s="2">
        <f t="shared" si="228"/>
        <v>0</v>
      </c>
      <c r="BU1466" s="2">
        <f t="shared" si="229"/>
        <v>200</v>
      </c>
      <c r="BV1466" s="2">
        <f t="shared" si="230"/>
        <v>0</v>
      </c>
    </row>
    <row r="1467" spans="1:74" x14ac:dyDescent="0.25">
      <c r="A1467">
        <v>16</v>
      </c>
      <c r="B1467" t="s">
        <v>0</v>
      </c>
      <c r="C1467" t="s">
        <v>668</v>
      </c>
      <c r="D1467">
        <v>2020</v>
      </c>
      <c r="E1467" t="s">
        <v>1</v>
      </c>
      <c r="F1467" t="s">
        <v>2</v>
      </c>
      <c r="G1467">
        <v>2</v>
      </c>
      <c r="H1467" t="s">
        <v>3</v>
      </c>
      <c r="I1467" t="s">
        <v>699</v>
      </c>
      <c r="J1467" t="s">
        <v>560</v>
      </c>
      <c r="K1467" t="s">
        <v>778</v>
      </c>
      <c r="L1467" t="s">
        <v>755</v>
      </c>
      <c r="M1467" t="s">
        <v>756</v>
      </c>
      <c r="N1467" t="s">
        <v>800</v>
      </c>
      <c r="O1467" t="s">
        <v>37</v>
      </c>
      <c r="P1467" t="s">
        <v>825</v>
      </c>
      <c r="Q1467" t="s">
        <v>163</v>
      </c>
      <c r="R1467">
        <v>0</v>
      </c>
      <c r="S1467" t="s">
        <v>7</v>
      </c>
      <c r="T1467">
        <v>172</v>
      </c>
      <c r="U1467" t="s">
        <v>564</v>
      </c>
      <c r="V1467" t="s">
        <v>4133</v>
      </c>
      <c r="W1467" t="s">
        <v>3314</v>
      </c>
      <c r="X1467">
        <v>3</v>
      </c>
      <c r="Y1467" t="s">
        <v>3318</v>
      </c>
      <c r="Z1467">
        <v>1</v>
      </c>
      <c r="AA1467" t="s">
        <v>924</v>
      </c>
      <c r="AB1467" t="s">
        <v>1593</v>
      </c>
      <c r="AC1467" s="10">
        <v>3718</v>
      </c>
      <c r="AD1467" s="10">
        <v>3718</v>
      </c>
      <c r="AE1467" s="10">
        <v>100</v>
      </c>
      <c r="AF1467" s="10">
        <v>3300</v>
      </c>
      <c r="AG1467" s="10">
        <v>0</v>
      </c>
      <c r="AH1467" s="10">
        <v>0</v>
      </c>
      <c r="AI1467" s="10">
        <v>5600</v>
      </c>
      <c r="AJ1467" s="10">
        <v>0</v>
      </c>
      <c r="AK1467" s="10">
        <v>0</v>
      </c>
      <c r="AL1467" s="10">
        <v>5600</v>
      </c>
      <c r="AM1467" s="10">
        <v>0</v>
      </c>
      <c r="AN1467" s="10">
        <v>0</v>
      </c>
      <c r="AO1467" s="10">
        <v>1782</v>
      </c>
      <c r="AP1467" s="10">
        <v>0</v>
      </c>
      <c r="AQ1467" s="10">
        <v>0</v>
      </c>
      <c r="AR1467" s="10">
        <v>20000</v>
      </c>
      <c r="AS1467" s="10">
        <v>3718</v>
      </c>
      <c r="AT1467" s="10">
        <v>18.59</v>
      </c>
      <c r="AU1467" s="10">
        <v>659853578</v>
      </c>
      <c r="AV1467" s="10">
        <v>612052834</v>
      </c>
      <c r="AW1467" s="10">
        <v>92.76</v>
      </c>
      <c r="AX1467" s="10">
        <v>230000000</v>
      </c>
      <c r="AY1467" s="10">
        <v>0</v>
      </c>
      <c r="AZ1467" s="10">
        <v>0</v>
      </c>
      <c r="BA1467" s="10">
        <v>440000000</v>
      </c>
      <c r="BB1467" s="10">
        <v>0</v>
      </c>
      <c r="BC1467" s="10">
        <v>0</v>
      </c>
      <c r="BD1467" s="10">
        <v>400000000</v>
      </c>
      <c r="BE1467" s="10">
        <v>0</v>
      </c>
      <c r="BF1467" s="10">
        <v>0</v>
      </c>
      <c r="BG1467" s="10">
        <v>200000000</v>
      </c>
      <c r="BH1467" s="10">
        <v>0</v>
      </c>
      <c r="BI1467" s="10">
        <v>0</v>
      </c>
      <c r="BJ1467" s="10" t="s">
        <v>9</v>
      </c>
      <c r="BK1467" s="10" t="s">
        <v>9</v>
      </c>
      <c r="BL1467" s="10" t="s">
        <v>9</v>
      </c>
      <c r="BM1467" s="2">
        <f t="shared" si="221"/>
        <v>659.85357799999997</v>
      </c>
      <c r="BN1467" s="2">
        <f t="shared" si="222"/>
        <v>612.05283399999996</v>
      </c>
      <c r="BO1467" s="2">
        <f t="shared" si="223"/>
        <v>230</v>
      </c>
      <c r="BP1467" s="2">
        <f t="shared" si="224"/>
        <v>0</v>
      </c>
      <c r="BQ1467" s="2">
        <f t="shared" si="225"/>
        <v>440</v>
      </c>
      <c r="BR1467" s="2">
        <f t="shared" si="226"/>
        <v>0</v>
      </c>
      <c r="BS1467" s="2">
        <f t="shared" si="227"/>
        <v>400</v>
      </c>
      <c r="BT1467" s="2">
        <f t="shared" si="228"/>
        <v>0</v>
      </c>
      <c r="BU1467" s="2">
        <f t="shared" si="229"/>
        <v>200</v>
      </c>
      <c r="BV1467" s="2">
        <f t="shared" si="230"/>
        <v>0</v>
      </c>
    </row>
    <row r="1468" spans="1:74" x14ac:dyDescent="0.25">
      <c r="A1468">
        <v>16</v>
      </c>
      <c r="B1468" t="s">
        <v>0</v>
      </c>
      <c r="C1468" t="s">
        <v>668</v>
      </c>
      <c r="D1468">
        <v>2020</v>
      </c>
      <c r="E1468" t="s">
        <v>1</v>
      </c>
      <c r="F1468" t="s">
        <v>2</v>
      </c>
      <c r="G1468">
        <v>2</v>
      </c>
      <c r="H1468" t="s">
        <v>3</v>
      </c>
      <c r="I1468" t="s">
        <v>699</v>
      </c>
      <c r="J1468" t="s">
        <v>560</v>
      </c>
      <c r="K1468" t="s">
        <v>778</v>
      </c>
      <c r="L1468" t="s">
        <v>755</v>
      </c>
      <c r="M1468" t="s">
        <v>756</v>
      </c>
      <c r="N1468" t="s">
        <v>800</v>
      </c>
      <c r="O1468" t="s">
        <v>37</v>
      </c>
      <c r="P1468" t="s">
        <v>825</v>
      </c>
      <c r="Q1468" t="s">
        <v>163</v>
      </c>
      <c r="R1468">
        <v>0</v>
      </c>
      <c r="S1468" t="s">
        <v>7</v>
      </c>
      <c r="T1468">
        <v>172</v>
      </c>
      <c r="U1468" t="s">
        <v>564</v>
      </c>
      <c r="V1468" t="s">
        <v>4133</v>
      </c>
      <c r="W1468" t="s">
        <v>3314</v>
      </c>
      <c r="X1468">
        <v>4</v>
      </c>
      <c r="Y1468" t="s">
        <v>3319</v>
      </c>
      <c r="Z1468">
        <v>2</v>
      </c>
      <c r="AA1468" t="s">
        <v>920</v>
      </c>
      <c r="AB1468" t="s">
        <v>1593</v>
      </c>
      <c r="AC1468" s="10">
        <v>1</v>
      </c>
      <c r="AD1468" s="10">
        <v>1</v>
      </c>
      <c r="AE1468" s="10">
        <v>100</v>
      </c>
      <c r="AF1468" s="10">
        <v>1</v>
      </c>
      <c r="AG1468" s="10">
        <v>0</v>
      </c>
      <c r="AH1468" s="10">
        <v>0</v>
      </c>
      <c r="AI1468" s="10">
        <v>1</v>
      </c>
      <c r="AJ1468" s="10">
        <v>0</v>
      </c>
      <c r="AK1468" s="10">
        <v>0</v>
      </c>
      <c r="AL1468" s="10">
        <v>1</v>
      </c>
      <c r="AM1468" s="10">
        <v>0</v>
      </c>
      <c r="AN1468" s="10">
        <v>0</v>
      </c>
      <c r="AO1468" s="10">
        <v>0</v>
      </c>
      <c r="AP1468" s="10">
        <v>0</v>
      </c>
      <c r="AQ1468" s="10">
        <v>0</v>
      </c>
      <c r="AR1468" s="10" t="s">
        <v>7</v>
      </c>
      <c r="AS1468" s="10" t="s">
        <v>7</v>
      </c>
      <c r="AT1468" s="10" t="s">
        <v>7</v>
      </c>
      <c r="AU1468" s="10">
        <v>57816000</v>
      </c>
      <c r="AV1468" s="10">
        <v>57816000</v>
      </c>
      <c r="AW1468" s="10">
        <v>100</v>
      </c>
      <c r="AX1468" s="10">
        <v>80000000</v>
      </c>
      <c r="AY1468" s="10">
        <v>0</v>
      </c>
      <c r="AZ1468" s="10">
        <v>0</v>
      </c>
      <c r="BA1468" s="10">
        <v>100000000</v>
      </c>
      <c r="BB1468" s="10">
        <v>0</v>
      </c>
      <c r="BC1468" s="10">
        <v>0</v>
      </c>
      <c r="BD1468" s="10">
        <v>100000000</v>
      </c>
      <c r="BE1468" s="10">
        <v>0</v>
      </c>
      <c r="BF1468" s="10">
        <v>0</v>
      </c>
      <c r="BG1468" s="10">
        <v>0</v>
      </c>
      <c r="BH1468" s="10">
        <v>0</v>
      </c>
      <c r="BI1468" s="10">
        <v>0</v>
      </c>
      <c r="BJ1468" s="10" t="s">
        <v>9</v>
      </c>
      <c r="BK1468" s="10" t="s">
        <v>9</v>
      </c>
      <c r="BL1468" s="10" t="s">
        <v>9</v>
      </c>
      <c r="BM1468" s="2">
        <f t="shared" si="221"/>
        <v>57.816000000000003</v>
      </c>
      <c r="BN1468" s="2">
        <f t="shared" si="222"/>
        <v>57.816000000000003</v>
      </c>
      <c r="BO1468" s="2">
        <f t="shared" si="223"/>
        <v>80</v>
      </c>
      <c r="BP1468" s="2">
        <f t="shared" si="224"/>
        <v>0</v>
      </c>
      <c r="BQ1468" s="2">
        <f t="shared" si="225"/>
        <v>100</v>
      </c>
      <c r="BR1468" s="2">
        <f t="shared" si="226"/>
        <v>0</v>
      </c>
      <c r="BS1468" s="2">
        <f t="shared" si="227"/>
        <v>100</v>
      </c>
      <c r="BT1468" s="2">
        <f t="shared" si="228"/>
        <v>0</v>
      </c>
      <c r="BU1468" s="2">
        <f t="shared" si="229"/>
        <v>0</v>
      </c>
      <c r="BV1468" s="2">
        <f t="shared" si="230"/>
        <v>0</v>
      </c>
    </row>
    <row r="1469" spans="1:74" x14ac:dyDescent="0.25">
      <c r="A1469">
        <v>16</v>
      </c>
      <c r="B1469" t="s">
        <v>0</v>
      </c>
      <c r="C1469" t="s">
        <v>668</v>
      </c>
      <c r="D1469">
        <v>2020</v>
      </c>
      <c r="E1469" t="s">
        <v>1</v>
      </c>
      <c r="F1469" t="s">
        <v>2</v>
      </c>
      <c r="G1469">
        <v>2</v>
      </c>
      <c r="H1469" t="s">
        <v>3</v>
      </c>
      <c r="I1469" t="s">
        <v>699</v>
      </c>
      <c r="J1469" t="s">
        <v>560</v>
      </c>
      <c r="K1469" t="s">
        <v>778</v>
      </c>
      <c r="L1469" t="s">
        <v>755</v>
      </c>
      <c r="M1469" t="s">
        <v>756</v>
      </c>
      <c r="N1469" t="s">
        <v>800</v>
      </c>
      <c r="O1469" t="s">
        <v>37</v>
      </c>
      <c r="P1469" t="s">
        <v>825</v>
      </c>
      <c r="Q1469" t="s">
        <v>163</v>
      </c>
      <c r="R1469">
        <v>0</v>
      </c>
      <c r="S1469" t="s">
        <v>7</v>
      </c>
      <c r="T1469">
        <v>172</v>
      </c>
      <c r="U1469" t="s">
        <v>564</v>
      </c>
      <c r="V1469" t="s">
        <v>4133</v>
      </c>
      <c r="W1469" t="s">
        <v>3314</v>
      </c>
      <c r="X1469">
        <v>5</v>
      </c>
      <c r="Y1469" t="s">
        <v>3320</v>
      </c>
      <c r="Z1469">
        <v>1</v>
      </c>
      <c r="AA1469" t="s">
        <v>924</v>
      </c>
      <c r="AB1469" t="s">
        <v>1593</v>
      </c>
      <c r="AC1469" s="10">
        <v>2</v>
      </c>
      <c r="AD1469" s="10">
        <v>2</v>
      </c>
      <c r="AE1469" s="10">
        <v>100</v>
      </c>
      <c r="AF1469" s="10">
        <v>8</v>
      </c>
      <c r="AG1469" s="10">
        <v>0</v>
      </c>
      <c r="AH1469" s="10">
        <v>0</v>
      </c>
      <c r="AI1469" s="10">
        <v>12</v>
      </c>
      <c r="AJ1469" s="10">
        <v>0</v>
      </c>
      <c r="AK1469" s="10">
        <v>0</v>
      </c>
      <c r="AL1469" s="10">
        <v>12</v>
      </c>
      <c r="AM1469" s="10">
        <v>0</v>
      </c>
      <c r="AN1469" s="10">
        <v>0</v>
      </c>
      <c r="AO1469" s="10">
        <v>6</v>
      </c>
      <c r="AP1469" s="10">
        <v>0</v>
      </c>
      <c r="AQ1469" s="10">
        <v>0</v>
      </c>
      <c r="AR1469" s="10">
        <v>40</v>
      </c>
      <c r="AS1469" s="10">
        <v>2</v>
      </c>
      <c r="AT1469" s="10">
        <v>5</v>
      </c>
      <c r="AU1469" s="10">
        <v>98452466</v>
      </c>
      <c r="AV1469" s="10">
        <v>98452466</v>
      </c>
      <c r="AW1469" s="10">
        <v>100</v>
      </c>
      <c r="AX1469" s="10">
        <v>280000000</v>
      </c>
      <c r="AY1469" s="10">
        <v>0</v>
      </c>
      <c r="AZ1469" s="10">
        <v>0</v>
      </c>
      <c r="BA1469" s="10">
        <v>400000000</v>
      </c>
      <c r="BB1469" s="10">
        <v>0</v>
      </c>
      <c r="BC1469" s="10">
        <v>0</v>
      </c>
      <c r="BD1469" s="10">
        <v>400000000</v>
      </c>
      <c r="BE1469" s="10">
        <v>0</v>
      </c>
      <c r="BF1469" s="10">
        <v>0</v>
      </c>
      <c r="BG1469" s="10">
        <v>150000000</v>
      </c>
      <c r="BH1469" s="10">
        <v>0</v>
      </c>
      <c r="BI1469" s="10">
        <v>0</v>
      </c>
      <c r="BJ1469" s="10" t="s">
        <v>9</v>
      </c>
      <c r="BK1469" s="10" t="s">
        <v>9</v>
      </c>
      <c r="BL1469" s="10" t="s">
        <v>9</v>
      </c>
      <c r="BM1469" s="2">
        <f t="shared" si="221"/>
        <v>98.452466000000001</v>
      </c>
      <c r="BN1469" s="2">
        <f t="shared" si="222"/>
        <v>98.452466000000001</v>
      </c>
      <c r="BO1469" s="2">
        <f t="shared" si="223"/>
        <v>280</v>
      </c>
      <c r="BP1469" s="2">
        <f t="shared" si="224"/>
        <v>0</v>
      </c>
      <c r="BQ1469" s="2">
        <f t="shared" si="225"/>
        <v>400</v>
      </c>
      <c r="BR1469" s="2">
        <f t="shared" si="226"/>
        <v>0</v>
      </c>
      <c r="BS1469" s="2">
        <f t="shared" si="227"/>
        <v>400</v>
      </c>
      <c r="BT1469" s="2">
        <f t="shared" si="228"/>
        <v>0</v>
      </c>
      <c r="BU1469" s="2">
        <f t="shared" si="229"/>
        <v>150</v>
      </c>
      <c r="BV1469" s="2">
        <f t="shared" si="230"/>
        <v>0</v>
      </c>
    </row>
    <row r="1470" spans="1:74" x14ac:dyDescent="0.25">
      <c r="A1470">
        <v>16</v>
      </c>
      <c r="B1470" t="s">
        <v>0</v>
      </c>
      <c r="C1470" t="s">
        <v>668</v>
      </c>
      <c r="D1470">
        <v>2020</v>
      </c>
      <c r="E1470" t="s">
        <v>1</v>
      </c>
      <c r="F1470" t="s">
        <v>2</v>
      </c>
      <c r="G1470">
        <v>2</v>
      </c>
      <c r="H1470" t="s">
        <v>3</v>
      </c>
      <c r="I1470" t="s">
        <v>699</v>
      </c>
      <c r="J1470" t="s">
        <v>560</v>
      </c>
      <c r="K1470" t="s">
        <v>778</v>
      </c>
      <c r="L1470" t="s">
        <v>755</v>
      </c>
      <c r="M1470" t="s">
        <v>756</v>
      </c>
      <c r="N1470" t="s">
        <v>800</v>
      </c>
      <c r="O1470" t="s">
        <v>37</v>
      </c>
      <c r="P1470" t="s">
        <v>825</v>
      </c>
      <c r="Q1470" t="s">
        <v>163</v>
      </c>
      <c r="R1470">
        <v>0</v>
      </c>
      <c r="S1470" t="s">
        <v>7</v>
      </c>
      <c r="T1470">
        <v>172</v>
      </c>
      <c r="U1470" t="s">
        <v>564</v>
      </c>
      <c r="V1470" t="s">
        <v>4133</v>
      </c>
      <c r="W1470" t="s">
        <v>3314</v>
      </c>
      <c r="X1470">
        <v>6</v>
      </c>
      <c r="Y1470" t="s">
        <v>3321</v>
      </c>
      <c r="Z1470">
        <v>3</v>
      </c>
      <c r="AA1470" t="s">
        <v>929</v>
      </c>
      <c r="AB1470" t="s">
        <v>1593</v>
      </c>
      <c r="AC1470" s="10">
        <v>0.1</v>
      </c>
      <c r="AD1470" s="10">
        <v>0.1</v>
      </c>
      <c r="AE1470" s="10">
        <v>100</v>
      </c>
      <c r="AF1470" s="10">
        <v>0.4</v>
      </c>
      <c r="AG1470" s="10">
        <v>0</v>
      </c>
      <c r="AH1470" s="10">
        <v>0</v>
      </c>
      <c r="AI1470" s="10">
        <v>0.7</v>
      </c>
      <c r="AJ1470" s="10">
        <v>0</v>
      </c>
      <c r="AK1470" s="10">
        <v>0</v>
      </c>
      <c r="AL1470" s="10">
        <v>1</v>
      </c>
      <c r="AM1470" s="10">
        <v>0</v>
      </c>
      <c r="AN1470" s="10">
        <v>0</v>
      </c>
      <c r="AO1470" s="10">
        <v>0</v>
      </c>
      <c r="AP1470" s="10">
        <v>0</v>
      </c>
      <c r="AQ1470" s="10">
        <v>0</v>
      </c>
      <c r="AR1470" s="10" t="s">
        <v>7</v>
      </c>
      <c r="AS1470" s="10" t="s">
        <v>7</v>
      </c>
      <c r="AT1470" s="10" t="s">
        <v>7</v>
      </c>
      <c r="AU1470" s="10">
        <v>150000000</v>
      </c>
      <c r="AV1470" s="10">
        <v>150000000</v>
      </c>
      <c r="AW1470" s="10">
        <v>100</v>
      </c>
      <c r="AX1470" s="10">
        <v>160000000</v>
      </c>
      <c r="AY1470" s="10">
        <v>0</v>
      </c>
      <c r="AZ1470" s="10">
        <v>0</v>
      </c>
      <c r="BA1470" s="10">
        <v>100000000</v>
      </c>
      <c r="BB1470" s="10">
        <v>0</v>
      </c>
      <c r="BC1470" s="10">
        <v>0</v>
      </c>
      <c r="BD1470" s="10">
        <v>100000000</v>
      </c>
      <c r="BE1470" s="10">
        <v>0</v>
      </c>
      <c r="BF1470" s="10">
        <v>0</v>
      </c>
      <c r="BG1470" s="10">
        <v>0</v>
      </c>
      <c r="BH1470" s="10">
        <v>0</v>
      </c>
      <c r="BI1470" s="10">
        <v>0</v>
      </c>
      <c r="BJ1470" s="10" t="s">
        <v>9</v>
      </c>
      <c r="BK1470" s="10" t="s">
        <v>9</v>
      </c>
      <c r="BL1470" s="10" t="s">
        <v>9</v>
      </c>
      <c r="BM1470" s="2">
        <f t="shared" si="221"/>
        <v>150</v>
      </c>
      <c r="BN1470" s="2">
        <f t="shared" si="222"/>
        <v>150</v>
      </c>
      <c r="BO1470" s="2">
        <f t="shared" si="223"/>
        <v>160</v>
      </c>
      <c r="BP1470" s="2">
        <f t="shared" si="224"/>
        <v>0</v>
      </c>
      <c r="BQ1470" s="2">
        <f t="shared" si="225"/>
        <v>100</v>
      </c>
      <c r="BR1470" s="2">
        <f t="shared" si="226"/>
        <v>0</v>
      </c>
      <c r="BS1470" s="2">
        <f t="shared" si="227"/>
        <v>100</v>
      </c>
      <c r="BT1470" s="2">
        <f t="shared" si="228"/>
        <v>0</v>
      </c>
      <c r="BU1470" s="2">
        <f t="shared" si="229"/>
        <v>0</v>
      </c>
      <c r="BV1470" s="2">
        <f t="shared" si="230"/>
        <v>0</v>
      </c>
    </row>
    <row r="1471" spans="1:74" x14ac:dyDescent="0.25">
      <c r="A1471">
        <v>16</v>
      </c>
      <c r="B1471" t="s">
        <v>0</v>
      </c>
      <c r="C1471" t="s">
        <v>668</v>
      </c>
      <c r="D1471">
        <v>2020</v>
      </c>
      <c r="E1471" t="s">
        <v>1</v>
      </c>
      <c r="F1471" t="s">
        <v>2</v>
      </c>
      <c r="G1471">
        <v>2</v>
      </c>
      <c r="H1471" t="s">
        <v>3</v>
      </c>
      <c r="I1471" t="s">
        <v>699</v>
      </c>
      <c r="J1471" t="s">
        <v>560</v>
      </c>
      <c r="K1471" t="s">
        <v>778</v>
      </c>
      <c r="L1471" t="s">
        <v>755</v>
      </c>
      <c r="M1471" t="s">
        <v>756</v>
      </c>
      <c r="N1471" t="s">
        <v>800</v>
      </c>
      <c r="O1471" t="s">
        <v>37</v>
      </c>
      <c r="P1471" t="s">
        <v>825</v>
      </c>
      <c r="Q1471" t="s">
        <v>163</v>
      </c>
      <c r="R1471">
        <v>0</v>
      </c>
      <c r="S1471" t="s">
        <v>7</v>
      </c>
      <c r="T1471">
        <v>172</v>
      </c>
      <c r="U1471" t="s">
        <v>564</v>
      </c>
      <c r="V1471" t="s">
        <v>4133</v>
      </c>
      <c r="W1471" t="s">
        <v>3314</v>
      </c>
      <c r="X1471">
        <v>7</v>
      </c>
      <c r="Y1471" t="s">
        <v>3322</v>
      </c>
      <c r="Z1471">
        <v>1</v>
      </c>
      <c r="AA1471" t="s">
        <v>924</v>
      </c>
      <c r="AB1471" t="s">
        <v>1593</v>
      </c>
      <c r="AC1471" s="10">
        <v>0.05</v>
      </c>
      <c r="AD1471" s="10">
        <v>0.05</v>
      </c>
      <c r="AE1471" s="10">
        <v>100</v>
      </c>
      <c r="AF1471" s="10">
        <v>0.25</v>
      </c>
      <c r="AG1471" s="10">
        <v>0</v>
      </c>
      <c r="AH1471" s="10">
        <v>0</v>
      </c>
      <c r="AI1471" s="10">
        <v>0.3</v>
      </c>
      <c r="AJ1471" s="10">
        <v>0</v>
      </c>
      <c r="AK1471" s="10">
        <v>0</v>
      </c>
      <c r="AL1471" s="10">
        <v>0.3</v>
      </c>
      <c r="AM1471" s="10">
        <v>0</v>
      </c>
      <c r="AN1471" s="10">
        <v>0</v>
      </c>
      <c r="AO1471" s="10">
        <v>0.1</v>
      </c>
      <c r="AP1471" s="10">
        <v>0</v>
      </c>
      <c r="AQ1471" s="10">
        <v>0</v>
      </c>
      <c r="AR1471" s="10">
        <v>1</v>
      </c>
      <c r="AS1471" s="10">
        <v>0.05</v>
      </c>
      <c r="AT1471" s="10">
        <v>5</v>
      </c>
      <c r="AU1471" s="10">
        <v>16796000</v>
      </c>
      <c r="AV1471" s="10">
        <v>16796000</v>
      </c>
      <c r="AW1471" s="10">
        <v>100</v>
      </c>
      <c r="AX1471" s="10">
        <v>90000000</v>
      </c>
      <c r="AY1471" s="10">
        <v>0</v>
      </c>
      <c r="AZ1471" s="10">
        <v>0</v>
      </c>
      <c r="BA1471" s="10">
        <v>120000000</v>
      </c>
      <c r="BB1471" s="10">
        <v>0</v>
      </c>
      <c r="BC1471" s="10">
        <v>0</v>
      </c>
      <c r="BD1471" s="10">
        <v>120000000</v>
      </c>
      <c r="BE1471" s="10">
        <v>0</v>
      </c>
      <c r="BF1471" s="10">
        <v>0</v>
      </c>
      <c r="BG1471" s="10">
        <v>50000000</v>
      </c>
      <c r="BH1471" s="10">
        <v>0</v>
      </c>
      <c r="BI1471" s="10">
        <v>0</v>
      </c>
      <c r="BJ1471" s="10" t="s">
        <v>9</v>
      </c>
      <c r="BK1471" s="10" t="s">
        <v>9</v>
      </c>
      <c r="BL1471" s="10" t="s">
        <v>9</v>
      </c>
      <c r="BM1471" s="2">
        <f t="shared" si="221"/>
        <v>16.795999999999999</v>
      </c>
      <c r="BN1471" s="2">
        <f t="shared" si="222"/>
        <v>16.795999999999999</v>
      </c>
      <c r="BO1471" s="2">
        <f t="shared" si="223"/>
        <v>90</v>
      </c>
      <c r="BP1471" s="2">
        <f t="shared" si="224"/>
        <v>0</v>
      </c>
      <c r="BQ1471" s="2">
        <f t="shared" si="225"/>
        <v>120</v>
      </c>
      <c r="BR1471" s="2">
        <f t="shared" si="226"/>
        <v>0</v>
      </c>
      <c r="BS1471" s="2">
        <f t="shared" si="227"/>
        <v>120</v>
      </c>
      <c r="BT1471" s="2">
        <f t="shared" si="228"/>
        <v>0</v>
      </c>
      <c r="BU1471" s="2">
        <f t="shared" si="229"/>
        <v>50</v>
      </c>
      <c r="BV1471" s="2">
        <f t="shared" si="230"/>
        <v>0</v>
      </c>
    </row>
    <row r="1472" spans="1:74" x14ac:dyDescent="0.25">
      <c r="A1472">
        <v>16</v>
      </c>
      <c r="B1472" t="s">
        <v>0</v>
      </c>
      <c r="C1472" t="s">
        <v>668</v>
      </c>
      <c r="D1472">
        <v>2020</v>
      </c>
      <c r="E1472" t="s">
        <v>1</v>
      </c>
      <c r="F1472" t="s">
        <v>2</v>
      </c>
      <c r="G1472">
        <v>2</v>
      </c>
      <c r="H1472" t="s">
        <v>3</v>
      </c>
      <c r="I1472" t="s">
        <v>699</v>
      </c>
      <c r="J1472" t="s">
        <v>560</v>
      </c>
      <c r="K1472" t="s">
        <v>778</v>
      </c>
      <c r="L1472" t="s">
        <v>755</v>
      </c>
      <c r="M1472" t="s">
        <v>756</v>
      </c>
      <c r="N1472" t="s">
        <v>800</v>
      </c>
      <c r="O1472" t="s">
        <v>37</v>
      </c>
      <c r="P1472" t="s">
        <v>825</v>
      </c>
      <c r="Q1472" t="s">
        <v>163</v>
      </c>
      <c r="R1472">
        <v>0</v>
      </c>
      <c r="S1472" t="s">
        <v>7</v>
      </c>
      <c r="T1472">
        <v>172</v>
      </c>
      <c r="U1472" t="s">
        <v>564</v>
      </c>
      <c r="V1472" t="s">
        <v>4133</v>
      </c>
      <c r="W1472" t="s">
        <v>3314</v>
      </c>
      <c r="X1472">
        <v>8</v>
      </c>
      <c r="Y1472" t="s">
        <v>3323</v>
      </c>
      <c r="Z1472">
        <v>1</v>
      </c>
      <c r="AA1472" t="s">
        <v>924</v>
      </c>
      <c r="AB1472" t="s">
        <v>1593</v>
      </c>
      <c r="AC1472" s="10">
        <v>0.1</v>
      </c>
      <c r="AD1472" s="10">
        <v>0.1</v>
      </c>
      <c r="AE1472" s="10">
        <v>100</v>
      </c>
      <c r="AF1472" s="10">
        <v>1</v>
      </c>
      <c r="AG1472" s="10">
        <v>0</v>
      </c>
      <c r="AH1472" s="10">
        <v>0</v>
      </c>
      <c r="AI1472" s="10">
        <v>1</v>
      </c>
      <c r="AJ1472" s="10">
        <v>0</v>
      </c>
      <c r="AK1472" s="10">
        <v>0</v>
      </c>
      <c r="AL1472" s="10">
        <v>1</v>
      </c>
      <c r="AM1472" s="10">
        <v>0</v>
      </c>
      <c r="AN1472" s="10">
        <v>0</v>
      </c>
      <c r="AO1472" s="10">
        <v>0.9</v>
      </c>
      <c r="AP1472" s="10">
        <v>0</v>
      </c>
      <c r="AQ1472" s="10">
        <v>0</v>
      </c>
      <c r="AR1472" s="10">
        <v>4</v>
      </c>
      <c r="AS1472" s="10">
        <v>0.1</v>
      </c>
      <c r="AT1472" s="10">
        <v>2.5</v>
      </c>
      <c r="AU1472" s="10">
        <v>42736867</v>
      </c>
      <c r="AV1472" s="10">
        <v>42736867</v>
      </c>
      <c r="AW1472" s="10">
        <v>100</v>
      </c>
      <c r="AX1472" s="10">
        <v>80000000</v>
      </c>
      <c r="AY1472" s="10">
        <v>0</v>
      </c>
      <c r="AZ1472" s="10">
        <v>0</v>
      </c>
      <c r="BA1472" s="10">
        <v>100000000</v>
      </c>
      <c r="BB1472" s="10">
        <v>0</v>
      </c>
      <c r="BC1472" s="10">
        <v>0</v>
      </c>
      <c r="BD1472" s="10">
        <v>100000000</v>
      </c>
      <c r="BE1472" s="10">
        <v>0</v>
      </c>
      <c r="BF1472" s="10">
        <v>0</v>
      </c>
      <c r="BG1472" s="10">
        <v>100000000</v>
      </c>
      <c r="BH1472" s="10">
        <v>0</v>
      </c>
      <c r="BI1472" s="10">
        <v>0</v>
      </c>
      <c r="BJ1472" s="10" t="s">
        <v>9</v>
      </c>
      <c r="BK1472" s="10" t="s">
        <v>9</v>
      </c>
      <c r="BL1472" s="10" t="s">
        <v>9</v>
      </c>
      <c r="BM1472" s="2">
        <f t="shared" si="221"/>
        <v>42.736866999999997</v>
      </c>
      <c r="BN1472" s="2">
        <f t="shared" si="222"/>
        <v>42.736866999999997</v>
      </c>
      <c r="BO1472" s="2">
        <f t="shared" si="223"/>
        <v>80</v>
      </c>
      <c r="BP1472" s="2">
        <f t="shared" si="224"/>
        <v>0</v>
      </c>
      <c r="BQ1472" s="2">
        <f t="shared" si="225"/>
        <v>100</v>
      </c>
      <c r="BR1472" s="2">
        <f t="shared" si="226"/>
        <v>0</v>
      </c>
      <c r="BS1472" s="2">
        <f t="shared" si="227"/>
        <v>100</v>
      </c>
      <c r="BT1472" s="2">
        <f t="shared" si="228"/>
        <v>0</v>
      </c>
      <c r="BU1472" s="2">
        <f t="shared" si="229"/>
        <v>100</v>
      </c>
      <c r="BV1472" s="2">
        <f t="shared" si="230"/>
        <v>0</v>
      </c>
    </row>
    <row r="1473" spans="1:74" x14ac:dyDescent="0.25">
      <c r="A1473">
        <v>16</v>
      </c>
      <c r="B1473" t="s">
        <v>0</v>
      </c>
      <c r="C1473" t="s">
        <v>668</v>
      </c>
      <c r="D1473">
        <v>2020</v>
      </c>
      <c r="E1473" t="s">
        <v>1</v>
      </c>
      <c r="F1473" t="s">
        <v>2</v>
      </c>
      <c r="G1473">
        <v>2</v>
      </c>
      <c r="H1473" t="s">
        <v>3</v>
      </c>
      <c r="I1473" t="s">
        <v>699</v>
      </c>
      <c r="J1473" t="s">
        <v>560</v>
      </c>
      <c r="K1473" t="s">
        <v>778</v>
      </c>
      <c r="L1473" t="s">
        <v>755</v>
      </c>
      <c r="M1473" t="s">
        <v>756</v>
      </c>
      <c r="N1473" t="s">
        <v>800</v>
      </c>
      <c r="O1473" t="s">
        <v>37</v>
      </c>
      <c r="P1473" t="s">
        <v>825</v>
      </c>
      <c r="Q1473" t="s">
        <v>163</v>
      </c>
      <c r="R1473">
        <v>0</v>
      </c>
      <c r="S1473" t="s">
        <v>7</v>
      </c>
      <c r="T1473">
        <v>172</v>
      </c>
      <c r="U1473" t="s">
        <v>564</v>
      </c>
      <c r="V1473" t="s">
        <v>4133</v>
      </c>
      <c r="W1473" t="s">
        <v>3314</v>
      </c>
      <c r="X1473">
        <v>9</v>
      </c>
      <c r="Y1473" t="s">
        <v>3324</v>
      </c>
      <c r="Z1473">
        <v>3</v>
      </c>
      <c r="AA1473" t="s">
        <v>929</v>
      </c>
      <c r="AB1473" t="s">
        <v>1593</v>
      </c>
      <c r="AC1473" s="10">
        <v>1.9</v>
      </c>
      <c r="AD1473" s="10">
        <v>1.9</v>
      </c>
      <c r="AE1473" s="10">
        <v>100</v>
      </c>
      <c r="AF1473" s="10">
        <v>5.7</v>
      </c>
      <c r="AG1473" s="10">
        <v>0</v>
      </c>
      <c r="AH1473" s="10">
        <v>0</v>
      </c>
      <c r="AI1473" s="10">
        <v>13.3</v>
      </c>
      <c r="AJ1473" s="10">
        <v>0</v>
      </c>
      <c r="AK1473" s="10">
        <v>0</v>
      </c>
      <c r="AL1473" s="10">
        <v>17</v>
      </c>
      <c r="AM1473" s="10">
        <v>0</v>
      </c>
      <c r="AN1473" s="10">
        <v>0</v>
      </c>
      <c r="AO1473" s="10">
        <v>19</v>
      </c>
      <c r="AP1473" s="10">
        <v>0</v>
      </c>
      <c r="AQ1473" s="10">
        <v>0</v>
      </c>
      <c r="AR1473" s="10" t="s">
        <v>7</v>
      </c>
      <c r="AS1473" s="10" t="s">
        <v>7</v>
      </c>
      <c r="AT1473" s="10" t="s">
        <v>7</v>
      </c>
      <c r="AU1473" s="10">
        <v>470401767</v>
      </c>
      <c r="AV1473" s="10">
        <v>470401767</v>
      </c>
      <c r="AW1473" s="10">
        <v>100</v>
      </c>
      <c r="AX1473" s="10">
        <v>180000000</v>
      </c>
      <c r="AY1473" s="10">
        <v>0</v>
      </c>
      <c r="AZ1473" s="10">
        <v>0</v>
      </c>
      <c r="BA1473" s="10">
        <v>250000000</v>
      </c>
      <c r="BB1473" s="10">
        <v>0</v>
      </c>
      <c r="BC1473" s="10">
        <v>0</v>
      </c>
      <c r="BD1473" s="10">
        <v>250000000</v>
      </c>
      <c r="BE1473" s="10">
        <v>0</v>
      </c>
      <c r="BF1473" s="10">
        <v>0</v>
      </c>
      <c r="BG1473" s="10">
        <v>100000000</v>
      </c>
      <c r="BH1473" s="10">
        <v>0</v>
      </c>
      <c r="BI1473" s="10">
        <v>0</v>
      </c>
      <c r="BJ1473" s="10" t="s">
        <v>9</v>
      </c>
      <c r="BK1473" s="10" t="s">
        <v>9</v>
      </c>
      <c r="BL1473" s="10" t="s">
        <v>9</v>
      </c>
      <c r="BM1473" s="2">
        <f t="shared" si="221"/>
        <v>470.40176700000001</v>
      </c>
      <c r="BN1473" s="2">
        <f t="shared" si="222"/>
        <v>470.40176700000001</v>
      </c>
      <c r="BO1473" s="2">
        <f t="shared" si="223"/>
        <v>180</v>
      </c>
      <c r="BP1473" s="2">
        <f t="shared" si="224"/>
        <v>0</v>
      </c>
      <c r="BQ1473" s="2">
        <f t="shared" si="225"/>
        <v>250</v>
      </c>
      <c r="BR1473" s="2">
        <f t="shared" si="226"/>
        <v>0</v>
      </c>
      <c r="BS1473" s="2">
        <f t="shared" si="227"/>
        <v>250</v>
      </c>
      <c r="BT1473" s="2">
        <f t="shared" si="228"/>
        <v>0</v>
      </c>
      <c r="BU1473" s="2">
        <f t="shared" si="229"/>
        <v>100</v>
      </c>
      <c r="BV1473" s="2">
        <f t="shared" si="230"/>
        <v>0</v>
      </c>
    </row>
    <row r="1474" spans="1:74" x14ac:dyDescent="0.25">
      <c r="A1474">
        <v>16</v>
      </c>
      <c r="B1474" t="s">
        <v>0</v>
      </c>
      <c r="C1474" t="s">
        <v>668</v>
      </c>
      <c r="D1474">
        <v>2020</v>
      </c>
      <c r="E1474" t="s">
        <v>1</v>
      </c>
      <c r="F1474" t="s">
        <v>2</v>
      </c>
      <c r="G1474">
        <v>2</v>
      </c>
      <c r="H1474" t="s">
        <v>3</v>
      </c>
      <c r="I1474" t="s">
        <v>699</v>
      </c>
      <c r="J1474" t="s">
        <v>560</v>
      </c>
      <c r="K1474" t="s">
        <v>778</v>
      </c>
      <c r="L1474" t="s">
        <v>755</v>
      </c>
      <c r="M1474" t="s">
        <v>756</v>
      </c>
      <c r="N1474" t="s">
        <v>800</v>
      </c>
      <c r="O1474" t="s">
        <v>37</v>
      </c>
      <c r="P1474" t="s">
        <v>825</v>
      </c>
      <c r="Q1474" t="s">
        <v>163</v>
      </c>
      <c r="R1474">
        <v>0</v>
      </c>
      <c r="S1474" t="s">
        <v>7</v>
      </c>
      <c r="T1474">
        <v>172</v>
      </c>
      <c r="U1474" t="s">
        <v>564</v>
      </c>
      <c r="V1474" t="s">
        <v>4133</v>
      </c>
      <c r="W1474" t="s">
        <v>3314</v>
      </c>
      <c r="X1474">
        <v>11</v>
      </c>
      <c r="Y1474" t="s">
        <v>3325</v>
      </c>
      <c r="Z1474">
        <v>2</v>
      </c>
      <c r="AA1474" t="s">
        <v>920</v>
      </c>
      <c r="AB1474" t="s">
        <v>1593</v>
      </c>
      <c r="AC1474" s="10">
        <v>1</v>
      </c>
      <c r="AD1474" s="10">
        <v>0.1</v>
      </c>
      <c r="AE1474" s="10">
        <v>10</v>
      </c>
      <c r="AF1474" s="10">
        <v>1</v>
      </c>
      <c r="AG1474" s="10">
        <v>0</v>
      </c>
      <c r="AH1474" s="10">
        <v>0</v>
      </c>
      <c r="AI1474" s="10">
        <v>1</v>
      </c>
      <c r="AJ1474" s="10">
        <v>0</v>
      </c>
      <c r="AK1474" s="10">
        <v>0</v>
      </c>
      <c r="AL1474" s="10">
        <v>1</v>
      </c>
      <c r="AM1474" s="10">
        <v>0</v>
      </c>
      <c r="AN1474" s="10">
        <v>0</v>
      </c>
      <c r="AO1474" s="10">
        <v>1</v>
      </c>
      <c r="AP1474" s="10">
        <v>0</v>
      </c>
      <c r="AQ1474" s="10">
        <v>0</v>
      </c>
      <c r="AR1474" s="10" t="s">
        <v>7</v>
      </c>
      <c r="AS1474" s="10" t="s">
        <v>7</v>
      </c>
      <c r="AT1474" s="10" t="s">
        <v>7</v>
      </c>
      <c r="AU1474" s="10">
        <v>113632000</v>
      </c>
      <c r="AV1474" s="10">
        <v>113632000</v>
      </c>
      <c r="AW1474" s="10">
        <v>100</v>
      </c>
      <c r="AX1474" s="10">
        <v>180000000</v>
      </c>
      <c r="AY1474" s="10">
        <v>0</v>
      </c>
      <c r="AZ1474" s="10">
        <v>0</v>
      </c>
      <c r="BA1474" s="10">
        <v>300000000</v>
      </c>
      <c r="BB1474" s="10">
        <v>0</v>
      </c>
      <c r="BC1474" s="10">
        <v>0</v>
      </c>
      <c r="BD1474" s="10">
        <v>300000000</v>
      </c>
      <c r="BE1474" s="10">
        <v>0</v>
      </c>
      <c r="BF1474" s="10">
        <v>0</v>
      </c>
      <c r="BG1474" s="10">
        <v>50000000</v>
      </c>
      <c r="BH1474" s="10">
        <v>0</v>
      </c>
      <c r="BI1474" s="10">
        <v>0</v>
      </c>
      <c r="BJ1474" s="10" t="s">
        <v>9</v>
      </c>
      <c r="BK1474" s="10" t="s">
        <v>9</v>
      </c>
      <c r="BL1474" s="10" t="s">
        <v>9</v>
      </c>
      <c r="BM1474" s="2">
        <f t="shared" si="221"/>
        <v>113.63200000000001</v>
      </c>
      <c r="BN1474" s="2">
        <f t="shared" si="222"/>
        <v>113.63200000000001</v>
      </c>
      <c r="BO1474" s="2">
        <f t="shared" si="223"/>
        <v>180</v>
      </c>
      <c r="BP1474" s="2">
        <f t="shared" si="224"/>
        <v>0</v>
      </c>
      <c r="BQ1474" s="2">
        <f t="shared" si="225"/>
        <v>300</v>
      </c>
      <c r="BR1474" s="2">
        <f t="shared" si="226"/>
        <v>0</v>
      </c>
      <c r="BS1474" s="2">
        <f t="shared" si="227"/>
        <v>300</v>
      </c>
      <c r="BT1474" s="2">
        <f t="shared" si="228"/>
        <v>0</v>
      </c>
      <c r="BU1474" s="2">
        <f t="shared" si="229"/>
        <v>50</v>
      </c>
      <c r="BV1474" s="2">
        <f t="shared" si="230"/>
        <v>0</v>
      </c>
    </row>
    <row r="1475" spans="1:74" x14ac:dyDescent="0.25">
      <c r="A1475">
        <v>16</v>
      </c>
      <c r="B1475" t="s">
        <v>0</v>
      </c>
      <c r="C1475" t="s">
        <v>668</v>
      </c>
      <c r="D1475">
        <v>2020</v>
      </c>
      <c r="E1475" t="s">
        <v>1</v>
      </c>
      <c r="F1475" t="s">
        <v>2</v>
      </c>
      <c r="G1475">
        <v>2</v>
      </c>
      <c r="H1475" t="s">
        <v>3</v>
      </c>
      <c r="I1475" t="s">
        <v>699</v>
      </c>
      <c r="J1475" t="s">
        <v>560</v>
      </c>
      <c r="K1475" t="s">
        <v>778</v>
      </c>
      <c r="L1475" t="s">
        <v>755</v>
      </c>
      <c r="M1475" t="s">
        <v>756</v>
      </c>
      <c r="N1475" t="s">
        <v>800</v>
      </c>
      <c r="O1475" t="s">
        <v>37</v>
      </c>
      <c r="P1475" t="s">
        <v>825</v>
      </c>
      <c r="Q1475" t="s">
        <v>163</v>
      </c>
      <c r="R1475">
        <v>0</v>
      </c>
      <c r="S1475" t="s">
        <v>7</v>
      </c>
      <c r="T1475">
        <v>172</v>
      </c>
      <c r="U1475" t="s">
        <v>564</v>
      </c>
      <c r="V1475" t="s">
        <v>4133</v>
      </c>
      <c r="W1475" t="s">
        <v>3314</v>
      </c>
      <c r="X1475">
        <v>12</v>
      </c>
      <c r="Y1475" t="s">
        <v>3326</v>
      </c>
      <c r="Z1475">
        <v>1</v>
      </c>
      <c r="AA1475" t="s">
        <v>924</v>
      </c>
      <c r="AB1475" t="s">
        <v>1593</v>
      </c>
      <c r="AC1475" s="10">
        <v>1</v>
      </c>
      <c r="AD1475" s="10">
        <v>1</v>
      </c>
      <c r="AE1475" s="10">
        <v>100</v>
      </c>
      <c r="AF1475" s="10">
        <v>2</v>
      </c>
      <c r="AG1475" s="10">
        <v>0</v>
      </c>
      <c r="AH1475" s="10">
        <v>0</v>
      </c>
      <c r="AI1475" s="10">
        <v>2</v>
      </c>
      <c r="AJ1475" s="10">
        <v>0</v>
      </c>
      <c r="AK1475" s="10">
        <v>0</v>
      </c>
      <c r="AL1475" s="10">
        <v>2</v>
      </c>
      <c r="AM1475" s="10">
        <v>0</v>
      </c>
      <c r="AN1475" s="10">
        <v>0</v>
      </c>
      <c r="AO1475" s="10">
        <v>1</v>
      </c>
      <c r="AP1475" s="10">
        <v>0</v>
      </c>
      <c r="AQ1475" s="10">
        <v>0</v>
      </c>
      <c r="AR1475" s="10">
        <v>8</v>
      </c>
      <c r="AS1475" s="10">
        <v>1</v>
      </c>
      <c r="AT1475" s="10">
        <v>12.5</v>
      </c>
      <c r="AU1475" s="10">
        <v>150000000</v>
      </c>
      <c r="AV1475" s="10">
        <v>150000000</v>
      </c>
      <c r="AW1475" s="10">
        <v>100</v>
      </c>
      <c r="AX1475" s="10">
        <v>150000000</v>
      </c>
      <c r="AY1475" s="10">
        <v>0</v>
      </c>
      <c r="AZ1475" s="10">
        <v>0</v>
      </c>
      <c r="BA1475" s="10">
        <v>350000000</v>
      </c>
      <c r="BB1475" s="10">
        <v>0</v>
      </c>
      <c r="BC1475" s="10">
        <v>0</v>
      </c>
      <c r="BD1475" s="10">
        <v>230000000</v>
      </c>
      <c r="BE1475" s="10">
        <v>0</v>
      </c>
      <c r="BF1475" s="10">
        <v>0</v>
      </c>
      <c r="BG1475" s="10">
        <v>49000000</v>
      </c>
      <c r="BH1475" s="10">
        <v>0</v>
      </c>
      <c r="BI1475" s="10">
        <v>0</v>
      </c>
      <c r="BJ1475" s="10" t="s">
        <v>9</v>
      </c>
      <c r="BK1475" s="10" t="s">
        <v>9</v>
      </c>
      <c r="BL1475" s="10" t="s">
        <v>9</v>
      </c>
      <c r="BM1475" s="2">
        <f t="shared" ref="BM1475:BM1538" si="231">AU1475 / 1000000</f>
        <v>150</v>
      </c>
      <c r="BN1475" s="2">
        <f t="shared" ref="BN1475:BN1538" si="232">AV1475 / 1000000</f>
        <v>150</v>
      </c>
      <c r="BO1475" s="2">
        <f t="shared" ref="BO1475:BO1538" si="233">AX1475  / 1000000</f>
        <v>150</v>
      </c>
      <c r="BP1475" s="2">
        <f t="shared" ref="BP1475:BP1538" si="234">AY1475  / 1000000</f>
        <v>0</v>
      </c>
      <c r="BQ1475" s="2">
        <f t="shared" ref="BQ1475:BQ1538" si="235">BA1475  / 1000000</f>
        <v>350</v>
      </c>
      <c r="BR1475" s="2">
        <f t="shared" ref="BR1475:BR1538" si="236">BB1475  / 1000000</f>
        <v>0</v>
      </c>
      <c r="BS1475" s="2">
        <f t="shared" ref="BS1475:BS1538" si="237">BD1475  / 1000000</f>
        <v>230</v>
      </c>
      <c r="BT1475" s="2">
        <f t="shared" ref="BT1475:BT1538" si="238">BE1475  / 1000000</f>
        <v>0</v>
      </c>
      <c r="BU1475" s="2">
        <f t="shared" ref="BU1475:BU1538" si="239">BG1475  / 1000000</f>
        <v>49</v>
      </c>
      <c r="BV1475" s="2">
        <f t="shared" ref="BV1475:BV1538" si="240">BH1475  / 1000000</f>
        <v>0</v>
      </c>
    </row>
    <row r="1476" spans="1:74" x14ac:dyDescent="0.25">
      <c r="A1476">
        <v>16</v>
      </c>
      <c r="B1476" t="s">
        <v>0</v>
      </c>
      <c r="C1476" t="s">
        <v>668</v>
      </c>
      <c r="D1476">
        <v>2020</v>
      </c>
      <c r="E1476" t="s">
        <v>1</v>
      </c>
      <c r="F1476" t="s">
        <v>2</v>
      </c>
      <c r="G1476">
        <v>2</v>
      </c>
      <c r="H1476" t="s">
        <v>3</v>
      </c>
      <c r="I1476" t="s">
        <v>699</v>
      </c>
      <c r="J1476" t="s">
        <v>560</v>
      </c>
      <c r="K1476" t="s">
        <v>778</v>
      </c>
      <c r="L1476" t="s">
        <v>755</v>
      </c>
      <c r="M1476" t="s">
        <v>756</v>
      </c>
      <c r="N1476" t="s">
        <v>801</v>
      </c>
      <c r="O1476" t="s">
        <v>52</v>
      </c>
      <c r="P1476" t="s">
        <v>838</v>
      </c>
      <c r="Q1476" t="s">
        <v>343</v>
      </c>
      <c r="R1476">
        <v>0</v>
      </c>
      <c r="S1476" t="s">
        <v>7</v>
      </c>
      <c r="T1476">
        <v>212</v>
      </c>
      <c r="U1476" t="s">
        <v>565</v>
      </c>
      <c r="V1476" t="s">
        <v>4134</v>
      </c>
      <c r="W1476" t="s">
        <v>3327</v>
      </c>
      <c r="X1476">
        <v>1</v>
      </c>
      <c r="Y1476" t="s">
        <v>3328</v>
      </c>
      <c r="Z1476">
        <v>1</v>
      </c>
      <c r="AA1476" t="s">
        <v>924</v>
      </c>
      <c r="AB1476" t="s">
        <v>1593</v>
      </c>
      <c r="AC1476" s="10">
        <v>37</v>
      </c>
      <c r="AD1476" s="10">
        <v>37</v>
      </c>
      <c r="AE1476" s="10">
        <v>100</v>
      </c>
      <c r="AF1476" s="10">
        <v>60</v>
      </c>
      <c r="AG1476" s="10">
        <v>0</v>
      </c>
      <c r="AH1476" s="10">
        <v>0</v>
      </c>
      <c r="AI1476" s="10">
        <v>145</v>
      </c>
      <c r="AJ1476" s="10">
        <v>0</v>
      </c>
      <c r="AK1476" s="10">
        <v>0</v>
      </c>
      <c r="AL1476" s="10">
        <v>130</v>
      </c>
      <c r="AM1476" s="10">
        <v>0</v>
      </c>
      <c r="AN1476" s="10">
        <v>0</v>
      </c>
      <c r="AO1476" s="10">
        <v>28</v>
      </c>
      <c r="AP1476" s="10">
        <v>0</v>
      </c>
      <c r="AQ1476" s="10">
        <v>0</v>
      </c>
      <c r="AR1476" s="10">
        <v>400</v>
      </c>
      <c r="AS1476" s="10">
        <v>37</v>
      </c>
      <c r="AT1476" s="10">
        <v>9.25</v>
      </c>
      <c r="AU1476" s="10">
        <v>265297014</v>
      </c>
      <c r="AV1476" s="10">
        <v>265297014</v>
      </c>
      <c r="AW1476" s="10">
        <v>100</v>
      </c>
      <c r="AX1476" s="10">
        <v>235788000</v>
      </c>
      <c r="AY1476" s="10">
        <v>0</v>
      </c>
      <c r="AZ1476" s="10">
        <v>0</v>
      </c>
      <c r="BA1476" s="10">
        <v>496000000</v>
      </c>
      <c r="BB1476" s="10">
        <v>0</v>
      </c>
      <c r="BC1476" s="10">
        <v>0</v>
      </c>
      <c r="BD1476" s="10">
        <v>476000000</v>
      </c>
      <c r="BE1476" s="10">
        <v>0</v>
      </c>
      <c r="BF1476" s="10">
        <v>0</v>
      </c>
      <c r="BG1476" s="10">
        <v>127000000</v>
      </c>
      <c r="BH1476" s="10">
        <v>0</v>
      </c>
      <c r="BI1476" s="10">
        <v>0</v>
      </c>
      <c r="BJ1476" s="10" t="s">
        <v>9</v>
      </c>
      <c r="BK1476" s="10" t="s">
        <v>9</v>
      </c>
      <c r="BL1476" s="10" t="s">
        <v>9</v>
      </c>
      <c r="BM1476" s="2">
        <f t="shared" si="231"/>
        <v>265.29701399999999</v>
      </c>
      <c r="BN1476" s="2">
        <f t="shared" si="232"/>
        <v>265.29701399999999</v>
      </c>
      <c r="BO1476" s="2">
        <f t="shared" si="233"/>
        <v>235.78800000000001</v>
      </c>
      <c r="BP1476" s="2">
        <f t="shared" si="234"/>
        <v>0</v>
      </c>
      <c r="BQ1476" s="2">
        <f t="shared" si="235"/>
        <v>496</v>
      </c>
      <c r="BR1476" s="2">
        <f t="shared" si="236"/>
        <v>0</v>
      </c>
      <c r="BS1476" s="2">
        <f t="shared" si="237"/>
        <v>476</v>
      </c>
      <c r="BT1476" s="2">
        <f t="shared" si="238"/>
        <v>0</v>
      </c>
      <c r="BU1476" s="2">
        <f t="shared" si="239"/>
        <v>127</v>
      </c>
      <c r="BV1476" s="2">
        <f t="shared" si="240"/>
        <v>0</v>
      </c>
    </row>
    <row r="1477" spans="1:74" x14ac:dyDescent="0.25">
      <c r="A1477">
        <v>16</v>
      </c>
      <c r="B1477" t="s">
        <v>0</v>
      </c>
      <c r="C1477" t="s">
        <v>668</v>
      </c>
      <c r="D1477">
        <v>2020</v>
      </c>
      <c r="E1477" t="s">
        <v>1</v>
      </c>
      <c r="F1477" t="s">
        <v>2</v>
      </c>
      <c r="G1477">
        <v>2</v>
      </c>
      <c r="H1477" t="s">
        <v>3</v>
      </c>
      <c r="I1477" t="s">
        <v>699</v>
      </c>
      <c r="J1477" t="s">
        <v>560</v>
      </c>
      <c r="K1477" t="s">
        <v>778</v>
      </c>
      <c r="L1477" t="s">
        <v>755</v>
      </c>
      <c r="M1477" t="s">
        <v>756</v>
      </c>
      <c r="N1477" t="s">
        <v>801</v>
      </c>
      <c r="O1477" t="s">
        <v>52</v>
      </c>
      <c r="P1477" t="s">
        <v>838</v>
      </c>
      <c r="Q1477" t="s">
        <v>343</v>
      </c>
      <c r="R1477">
        <v>0</v>
      </c>
      <c r="S1477" t="s">
        <v>7</v>
      </c>
      <c r="T1477">
        <v>212</v>
      </c>
      <c r="U1477" t="s">
        <v>565</v>
      </c>
      <c r="V1477" t="s">
        <v>4134</v>
      </c>
      <c r="W1477" t="s">
        <v>3327</v>
      </c>
      <c r="X1477">
        <v>2</v>
      </c>
      <c r="Y1477" t="s">
        <v>3329</v>
      </c>
      <c r="Z1477">
        <v>1</v>
      </c>
      <c r="AA1477" t="s">
        <v>924</v>
      </c>
      <c r="AB1477" t="s">
        <v>1593</v>
      </c>
      <c r="AC1477" s="10">
        <v>0.08</v>
      </c>
      <c r="AD1477" s="10">
        <v>0.08</v>
      </c>
      <c r="AE1477" s="10">
        <v>100</v>
      </c>
      <c r="AF1477" s="10">
        <v>0.15</v>
      </c>
      <c r="AG1477" s="10">
        <v>0</v>
      </c>
      <c r="AH1477" s="10">
        <v>0</v>
      </c>
      <c r="AI1477" s="10">
        <v>0.36</v>
      </c>
      <c r="AJ1477" s="10">
        <v>0</v>
      </c>
      <c r="AK1477" s="10">
        <v>0</v>
      </c>
      <c r="AL1477" s="10">
        <v>0.33</v>
      </c>
      <c r="AM1477" s="10">
        <v>0</v>
      </c>
      <c r="AN1477" s="10">
        <v>0</v>
      </c>
      <c r="AO1477" s="10">
        <v>0.08</v>
      </c>
      <c r="AP1477" s="10">
        <v>0</v>
      </c>
      <c r="AQ1477" s="10">
        <v>0</v>
      </c>
      <c r="AR1477" s="10">
        <v>1</v>
      </c>
      <c r="AS1477" s="10">
        <v>0.08</v>
      </c>
      <c r="AT1477" s="10">
        <v>8</v>
      </c>
      <c r="AU1477" s="10">
        <v>62910500</v>
      </c>
      <c r="AV1477" s="10">
        <v>59282500</v>
      </c>
      <c r="AW1477" s="10">
        <v>94.23</v>
      </c>
      <c r="AX1477" s="10">
        <v>91336000</v>
      </c>
      <c r="AY1477" s="10">
        <v>0</v>
      </c>
      <c r="AZ1477" s="10">
        <v>0</v>
      </c>
      <c r="BA1477" s="10">
        <v>256000000</v>
      </c>
      <c r="BB1477" s="10">
        <v>0</v>
      </c>
      <c r="BC1477" s="10">
        <v>0</v>
      </c>
      <c r="BD1477" s="10">
        <v>244000000</v>
      </c>
      <c r="BE1477" s="10">
        <v>0</v>
      </c>
      <c r="BF1477" s="10">
        <v>0</v>
      </c>
      <c r="BG1477" s="10">
        <v>68000000</v>
      </c>
      <c r="BH1477" s="10">
        <v>0</v>
      </c>
      <c r="BI1477" s="10">
        <v>0</v>
      </c>
      <c r="BJ1477" s="10" t="s">
        <v>9</v>
      </c>
      <c r="BK1477" s="10" t="s">
        <v>9</v>
      </c>
      <c r="BL1477" s="10" t="s">
        <v>9</v>
      </c>
      <c r="BM1477" s="2">
        <f t="shared" si="231"/>
        <v>62.910499999999999</v>
      </c>
      <c r="BN1477" s="2">
        <f t="shared" si="232"/>
        <v>59.282499999999999</v>
      </c>
      <c r="BO1477" s="2">
        <f t="shared" si="233"/>
        <v>91.335999999999999</v>
      </c>
      <c r="BP1477" s="2">
        <f t="shared" si="234"/>
        <v>0</v>
      </c>
      <c r="BQ1477" s="2">
        <f t="shared" si="235"/>
        <v>256</v>
      </c>
      <c r="BR1477" s="2">
        <f t="shared" si="236"/>
        <v>0</v>
      </c>
      <c r="BS1477" s="2">
        <f t="shared" si="237"/>
        <v>244</v>
      </c>
      <c r="BT1477" s="2">
        <f t="shared" si="238"/>
        <v>0</v>
      </c>
      <c r="BU1477" s="2">
        <f t="shared" si="239"/>
        <v>68</v>
      </c>
      <c r="BV1477" s="2">
        <f t="shared" si="240"/>
        <v>0</v>
      </c>
    </row>
    <row r="1478" spans="1:74" x14ac:dyDescent="0.25">
      <c r="A1478">
        <v>16</v>
      </c>
      <c r="B1478" t="s">
        <v>0</v>
      </c>
      <c r="C1478" t="s">
        <v>668</v>
      </c>
      <c r="D1478">
        <v>2020</v>
      </c>
      <c r="E1478" t="s">
        <v>1</v>
      </c>
      <c r="F1478" t="s">
        <v>2</v>
      </c>
      <c r="G1478">
        <v>2</v>
      </c>
      <c r="H1478" t="s">
        <v>3</v>
      </c>
      <c r="I1478" t="s">
        <v>699</v>
      </c>
      <c r="J1478" t="s">
        <v>560</v>
      </c>
      <c r="K1478" t="s">
        <v>778</v>
      </c>
      <c r="L1478" t="s">
        <v>755</v>
      </c>
      <c r="M1478" t="s">
        <v>756</v>
      </c>
      <c r="N1478" t="s">
        <v>801</v>
      </c>
      <c r="O1478" t="s">
        <v>52</v>
      </c>
      <c r="P1478" t="s">
        <v>838</v>
      </c>
      <c r="Q1478" t="s">
        <v>343</v>
      </c>
      <c r="R1478">
        <v>0</v>
      </c>
      <c r="S1478" t="s">
        <v>7</v>
      </c>
      <c r="T1478">
        <v>212</v>
      </c>
      <c r="U1478" t="s">
        <v>565</v>
      </c>
      <c r="V1478" t="s">
        <v>4134</v>
      </c>
      <c r="W1478" t="s">
        <v>3327</v>
      </c>
      <c r="X1478">
        <v>3</v>
      </c>
      <c r="Y1478" t="s">
        <v>3330</v>
      </c>
      <c r="Z1478">
        <v>1</v>
      </c>
      <c r="AA1478" t="s">
        <v>924</v>
      </c>
      <c r="AB1478" t="s">
        <v>1593</v>
      </c>
      <c r="AC1478" s="10">
        <v>0.14000000000000001</v>
      </c>
      <c r="AD1478" s="10">
        <v>0.14000000000000001</v>
      </c>
      <c r="AE1478" s="10">
        <v>100</v>
      </c>
      <c r="AF1478" s="10">
        <v>0.15</v>
      </c>
      <c r="AG1478" s="10">
        <v>0</v>
      </c>
      <c r="AH1478" s="10">
        <v>0</v>
      </c>
      <c r="AI1478" s="10">
        <v>0.33</v>
      </c>
      <c r="AJ1478" s="10">
        <v>0</v>
      </c>
      <c r="AK1478" s="10">
        <v>0</v>
      </c>
      <c r="AL1478" s="10">
        <v>0.33</v>
      </c>
      <c r="AM1478" s="10">
        <v>0</v>
      </c>
      <c r="AN1478" s="10">
        <v>0</v>
      </c>
      <c r="AO1478" s="10">
        <v>0.05</v>
      </c>
      <c r="AP1478" s="10">
        <v>0</v>
      </c>
      <c r="AQ1478" s="10">
        <v>0</v>
      </c>
      <c r="AR1478" s="10">
        <v>1</v>
      </c>
      <c r="AS1478" s="10">
        <v>0.14000000000000001</v>
      </c>
      <c r="AT1478" s="10">
        <v>14</v>
      </c>
      <c r="AU1478" s="10">
        <v>135565857</v>
      </c>
      <c r="AV1478" s="10">
        <v>135498862</v>
      </c>
      <c r="AW1478" s="10">
        <v>99.95</v>
      </c>
      <c r="AX1478" s="10">
        <v>132552000</v>
      </c>
      <c r="AY1478" s="10">
        <v>0</v>
      </c>
      <c r="AZ1478" s="10">
        <v>0</v>
      </c>
      <c r="BA1478" s="10">
        <v>290000000</v>
      </c>
      <c r="BB1478" s="10">
        <v>0</v>
      </c>
      <c r="BC1478" s="10">
        <v>0</v>
      </c>
      <c r="BD1478" s="10">
        <v>290000000</v>
      </c>
      <c r="BE1478" s="10">
        <v>0</v>
      </c>
      <c r="BF1478" s="10">
        <v>0</v>
      </c>
      <c r="BG1478" s="10">
        <v>68000000</v>
      </c>
      <c r="BH1478" s="10">
        <v>0</v>
      </c>
      <c r="BI1478" s="10">
        <v>0</v>
      </c>
      <c r="BJ1478" s="10" t="s">
        <v>9</v>
      </c>
      <c r="BK1478" s="10" t="s">
        <v>9</v>
      </c>
      <c r="BL1478" s="10" t="s">
        <v>9</v>
      </c>
      <c r="BM1478" s="2">
        <f t="shared" si="231"/>
        <v>135.56585699999999</v>
      </c>
      <c r="BN1478" s="2">
        <f t="shared" si="232"/>
        <v>135.498862</v>
      </c>
      <c r="BO1478" s="2">
        <f t="shared" si="233"/>
        <v>132.55199999999999</v>
      </c>
      <c r="BP1478" s="2">
        <f t="shared" si="234"/>
        <v>0</v>
      </c>
      <c r="BQ1478" s="2">
        <f t="shared" si="235"/>
        <v>290</v>
      </c>
      <c r="BR1478" s="2">
        <f t="shared" si="236"/>
        <v>0</v>
      </c>
      <c r="BS1478" s="2">
        <f t="shared" si="237"/>
        <v>290</v>
      </c>
      <c r="BT1478" s="2">
        <f t="shared" si="238"/>
        <v>0</v>
      </c>
      <c r="BU1478" s="2">
        <f t="shared" si="239"/>
        <v>68</v>
      </c>
      <c r="BV1478" s="2">
        <f t="shared" si="240"/>
        <v>0</v>
      </c>
    </row>
    <row r="1479" spans="1:74" x14ac:dyDescent="0.25">
      <c r="A1479">
        <v>16</v>
      </c>
      <c r="B1479" t="s">
        <v>0</v>
      </c>
      <c r="C1479" t="s">
        <v>668</v>
      </c>
      <c r="D1479">
        <v>2020</v>
      </c>
      <c r="E1479" t="s">
        <v>1</v>
      </c>
      <c r="F1479" t="s">
        <v>2</v>
      </c>
      <c r="G1479">
        <v>2</v>
      </c>
      <c r="H1479" t="s">
        <v>3</v>
      </c>
      <c r="I1479" t="s">
        <v>699</v>
      </c>
      <c r="J1479" t="s">
        <v>560</v>
      </c>
      <c r="K1479" t="s">
        <v>778</v>
      </c>
      <c r="L1479" t="s">
        <v>755</v>
      </c>
      <c r="M1479" t="s">
        <v>756</v>
      </c>
      <c r="N1479" t="s">
        <v>801</v>
      </c>
      <c r="O1479" t="s">
        <v>52</v>
      </c>
      <c r="P1479" t="s">
        <v>838</v>
      </c>
      <c r="Q1479" t="s">
        <v>343</v>
      </c>
      <c r="R1479">
        <v>0</v>
      </c>
      <c r="S1479" t="s">
        <v>7</v>
      </c>
      <c r="T1479">
        <v>212</v>
      </c>
      <c r="U1479" t="s">
        <v>565</v>
      </c>
      <c r="V1479" t="s">
        <v>4134</v>
      </c>
      <c r="W1479" t="s">
        <v>3327</v>
      </c>
      <c r="X1479">
        <v>4</v>
      </c>
      <c r="Y1479" t="s">
        <v>3331</v>
      </c>
      <c r="Z1479">
        <v>1</v>
      </c>
      <c r="AA1479" t="s">
        <v>924</v>
      </c>
      <c r="AB1479" t="s">
        <v>1593</v>
      </c>
      <c r="AC1479" s="10">
        <v>0.25</v>
      </c>
      <c r="AD1479" s="10">
        <v>0.25</v>
      </c>
      <c r="AE1479" s="10">
        <v>100</v>
      </c>
      <c r="AF1479" s="10">
        <v>0.25</v>
      </c>
      <c r="AG1479" s="10">
        <v>0</v>
      </c>
      <c r="AH1479" s="10">
        <v>0</v>
      </c>
      <c r="AI1479" s="10">
        <v>0.25</v>
      </c>
      <c r="AJ1479" s="10">
        <v>0</v>
      </c>
      <c r="AK1479" s="10">
        <v>0</v>
      </c>
      <c r="AL1479" s="10">
        <v>0.25</v>
      </c>
      <c r="AM1479" s="10">
        <v>0</v>
      </c>
      <c r="AN1479" s="10">
        <v>0</v>
      </c>
      <c r="AO1479" s="10">
        <v>0</v>
      </c>
      <c r="AP1479" s="10">
        <v>0</v>
      </c>
      <c r="AQ1479" s="10">
        <v>0</v>
      </c>
      <c r="AR1479" s="10">
        <v>1</v>
      </c>
      <c r="AS1479" s="10">
        <v>0.25</v>
      </c>
      <c r="AT1479" s="10">
        <v>25</v>
      </c>
      <c r="AU1479" s="10">
        <v>44460331</v>
      </c>
      <c r="AV1479" s="10">
        <v>44460331</v>
      </c>
      <c r="AW1479" s="10">
        <v>100</v>
      </c>
      <c r="AX1479" s="10">
        <v>35000000</v>
      </c>
      <c r="AY1479" s="10">
        <v>0</v>
      </c>
      <c r="AZ1479" s="10">
        <v>0</v>
      </c>
      <c r="BA1479" s="10">
        <v>15000000</v>
      </c>
      <c r="BB1479" s="10">
        <v>0</v>
      </c>
      <c r="BC1479" s="10">
        <v>0</v>
      </c>
      <c r="BD1479" s="10">
        <v>15000000</v>
      </c>
      <c r="BE1479" s="10">
        <v>0</v>
      </c>
      <c r="BF1479" s="10">
        <v>0</v>
      </c>
      <c r="BG1479" s="10">
        <v>0</v>
      </c>
      <c r="BH1479" s="10">
        <v>0</v>
      </c>
      <c r="BI1479" s="10">
        <v>0</v>
      </c>
      <c r="BJ1479" s="10" t="s">
        <v>9</v>
      </c>
      <c r="BK1479" s="10" t="s">
        <v>9</v>
      </c>
      <c r="BL1479" s="10" t="s">
        <v>9</v>
      </c>
      <c r="BM1479" s="2">
        <f t="shared" si="231"/>
        <v>44.460330999999996</v>
      </c>
      <c r="BN1479" s="2">
        <f t="shared" si="232"/>
        <v>44.460330999999996</v>
      </c>
      <c r="BO1479" s="2">
        <f t="shared" si="233"/>
        <v>35</v>
      </c>
      <c r="BP1479" s="2">
        <f t="shared" si="234"/>
        <v>0</v>
      </c>
      <c r="BQ1479" s="2">
        <f t="shared" si="235"/>
        <v>15</v>
      </c>
      <c r="BR1479" s="2">
        <f t="shared" si="236"/>
        <v>0</v>
      </c>
      <c r="BS1479" s="2">
        <f t="shared" si="237"/>
        <v>15</v>
      </c>
      <c r="BT1479" s="2">
        <f t="shared" si="238"/>
        <v>0</v>
      </c>
      <c r="BU1479" s="2">
        <f t="shared" si="239"/>
        <v>0</v>
      </c>
      <c r="BV1479" s="2">
        <f t="shared" si="240"/>
        <v>0</v>
      </c>
    </row>
    <row r="1480" spans="1:74" x14ac:dyDescent="0.25">
      <c r="A1480">
        <v>16</v>
      </c>
      <c r="B1480" t="s">
        <v>0</v>
      </c>
      <c r="C1480" t="s">
        <v>668</v>
      </c>
      <c r="D1480">
        <v>2020</v>
      </c>
      <c r="E1480" t="s">
        <v>1</v>
      </c>
      <c r="F1480" t="s">
        <v>2</v>
      </c>
      <c r="G1480">
        <v>2</v>
      </c>
      <c r="H1480" t="s">
        <v>3</v>
      </c>
      <c r="I1480" t="s">
        <v>699</v>
      </c>
      <c r="J1480" t="s">
        <v>560</v>
      </c>
      <c r="K1480" t="s">
        <v>778</v>
      </c>
      <c r="L1480" t="s">
        <v>755</v>
      </c>
      <c r="M1480" t="s">
        <v>756</v>
      </c>
      <c r="N1480" t="s">
        <v>801</v>
      </c>
      <c r="O1480" t="s">
        <v>52</v>
      </c>
      <c r="P1480" t="s">
        <v>838</v>
      </c>
      <c r="Q1480" t="s">
        <v>343</v>
      </c>
      <c r="R1480">
        <v>0</v>
      </c>
      <c r="S1480" t="s">
        <v>7</v>
      </c>
      <c r="T1480">
        <v>212</v>
      </c>
      <c r="U1480" t="s">
        <v>565</v>
      </c>
      <c r="V1480" t="s">
        <v>4134</v>
      </c>
      <c r="W1480" t="s">
        <v>3327</v>
      </c>
      <c r="X1480">
        <v>5</v>
      </c>
      <c r="Y1480" t="s">
        <v>3332</v>
      </c>
      <c r="Z1480">
        <v>1</v>
      </c>
      <c r="AA1480" t="s">
        <v>924</v>
      </c>
      <c r="AB1480" t="s">
        <v>1593</v>
      </c>
      <c r="AC1480" s="10">
        <v>0.36</v>
      </c>
      <c r="AD1480" s="10">
        <v>0.34</v>
      </c>
      <c r="AE1480" s="10">
        <v>94.44</v>
      </c>
      <c r="AF1480" s="10">
        <v>0.16</v>
      </c>
      <c r="AG1480" s="10">
        <v>0</v>
      </c>
      <c r="AH1480" s="10">
        <v>0</v>
      </c>
      <c r="AI1480" s="10">
        <v>0.2</v>
      </c>
      <c r="AJ1480" s="10">
        <v>0</v>
      </c>
      <c r="AK1480" s="10">
        <v>0</v>
      </c>
      <c r="AL1480" s="10">
        <v>0.21</v>
      </c>
      <c r="AM1480" s="10">
        <v>0</v>
      </c>
      <c r="AN1480" s="10">
        <v>0</v>
      </c>
      <c r="AO1480" s="10">
        <v>7.0000000000000007E-2</v>
      </c>
      <c r="AP1480" s="10">
        <v>0</v>
      </c>
      <c r="AQ1480" s="10">
        <v>0</v>
      </c>
      <c r="AR1480" s="10">
        <v>1</v>
      </c>
      <c r="AS1480" s="10">
        <v>0.34</v>
      </c>
      <c r="AT1480" s="10">
        <v>34</v>
      </c>
      <c r="AU1480" s="10">
        <v>1366766298</v>
      </c>
      <c r="AV1480" s="10">
        <v>1175400241</v>
      </c>
      <c r="AW1480" s="10">
        <v>86</v>
      </c>
      <c r="AX1480" s="10">
        <v>415557000</v>
      </c>
      <c r="AY1480" s="10">
        <v>0</v>
      </c>
      <c r="AZ1480" s="10">
        <v>0</v>
      </c>
      <c r="BA1480" s="10">
        <v>818000000</v>
      </c>
      <c r="BB1480" s="10">
        <v>0</v>
      </c>
      <c r="BC1480" s="10">
        <v>0</v>
      </c>
      <c r="BD1480" s="10">
        <v>850000000</v>
      </c>
      <c r="BE1480" s="10">
        <v>0</v>
      </c>
      <c r="BF1480" s="10">
        <v>0</v>
      </c>
      <c r="BG1480" s="10">
        <v>237000000</v>
      </c>
      <c r="BH1480" s="10">
        <v>0</v>
      </c>
      <c r="BI1480" s="10">
        <v>0</v>
      </c>
      <c r="BJ1480" s="10" t="s">
        <v>9</v>
      </c>
      <c r="BK1480" s="10" t="s">
        <v>9</v>
      </c>
      <c r="BL1480" s="10" t="s">
        <v>9</v>
      </c>
      <c r="BM1480" s="2">
        <f t="shared" si="231"/>
        <v>1366.766298</v>
      </c>
      <c r="BN1480" s="2">
        <f t="shared" si="232"/>
        <v>1175.4002410000001</v>
      </c>
      <c r="BO1480" s="2">
        <f t="shared" si="233"/>
        <v>415.55700000000002</v>
      </c>
      <c r="BP1480" s="2">
        <f t="shared" si="234"/>
        <v>0</v>
      </c>
      <c r="BQ1480" s="2">
        <f t="shared" si="235"/>
        <v>818</v>
      </c>
      <c r="BR1480" s="2">
        <f t="shared" si="236"/>
        <v>0</v>
      </c>
      <c r="BS1480" s="2">
        <f t="shared" si="237"/>
        <v>850</v>
      </c>
      <c r="BT1480" s="2">
        <f t="shared" si="238"/>
        <v>0</v>
      </c>
      <c r="BU1480" s="2">
        <f t="shared" si="239"/>
        <v>237</v>
      </c>
      <c r="BV1480" s="2">
        <f t="shared" si="240"/>
        <v>0</v>
      </c>
    </row>
    <row r="1481" spans="1:74" x14ac:dyDescent="0.25">
      <c r="A1481">
        <v>16</v>
      </c>
      <c r="B1481" t="s">
        <v>0</v>
      </c>
      <c r="C1481" t="s">
        <v>668</v>
      </c>
      <c r="D1481">
        <v>2020</v>
      </c>
      <c r="E1481" t="s">
        <v>1</v>
      </c>
      <c r="F1481" t="s">
        <v>2</v>
      </c>
      <c r="G1481">
        <v>2</v>
      </c>
      <c r="H1481" t="s">
        <v>3</v>
      </c>
      <c r="I1481" t="s">
        <v>699</v>
      </c>
      <c r="J1481" t="s">
        <v>560</v>
      </c>
      <c r="K1481" t="s">
        <v>778</v>
      </c>
      <c r="L1481" t="s">
        <v>755</v>
      </c>
      <c r="M1481" t="s">
        <v>756</v>
      </c>
      <c r="N1481" t="s">
        <v>801</v>
      </c>
      <c r="O1481" t="s">
        <v>52</v>
      </c>
      <c r="P1481" t="s">
        <v>808</v>
      </c>
      <c r="Q1481" t="s">
        <v>53</v>
      </c>
      <c r="R1481">
        <v>0</v>
      </c>
      <c r="S1481" t="s">
        <v>7</v>
      </c>
      <c r="T1481">
        <v>238</v>
      </c>
      <c r="U1481" t="s">
        <v>566</v>
      </c>
      <c r="V1481" t="s">
        <v>4135</v>
      </c>
      <c r="W1481" t="s">
        <v>3333</v>
      </c>
      <c r="X1481">
        <v>1</v>
      </c>
      <c r="Y1481" t="s">
        <v>3334</v>
      </c>
      <c r="Z1481">
        <v>2</v>
      </c>
      <c r="AA1481" t="s">
        <v>920</v>
      </c>
      <c r="AB1481" t="s">
        <v>1593</v>
      </c>
      <c r="AC1481" s="10">
        <v>100</v>
      </c>
      <c r="AD1481" s="10">
        <v>100</v>
      </c>
      <c r="AE1481" s="10">
        <v>100</v>
      </c>
      <c r="AF1481" s="10">
        <v>100</v>
      </c>
      <c r="AG1481" s="10">
        <v>0</v>
      </c>
      <c r="AH1481" s="10">
        <v>0</v>
      </c>
      <c r="AI1481" s="10">
        <v>100</v>
      </c>
      <c r="AJ1481" s="10">
        <v>0</v>
      </c>
      <c r="AK1481" s="10">
        <v>0</v>
      </c>
      <c r="AL1481" s="10">
        <v>100</v>
      </c>
      <c r="AM1481" s="10">
        <v>0</v>
      </c>
      <c r="AN1481" s="10">
        <v>0</v>
      </c>
      <c r="AO1481" s="10">
        <v>100</v>
      </c>
      <c r="AP1481" s="10">
        <v>0</v>
      </c>
      <c r="AQ1481" s="10">
        <v>0</v>
      </c>
      <c r="AR1481" s="10" t="s">
        <v>7</v>
      </c>
      <c r="AS1481" s="10" t="s">
        <v>7</v>
      </c>
      <c r="AT1481" s="10" t="s">
        <v>7</v>
      </c>
      <c r="AU1481" s="10">
        <v>595296282</v>
      </c>
      <c r="AV1481" s="10">
        <v>595296282</v>
      </c>
      <c r="AW1481" s="10">
        <v>100</v>
      </c>
      <c r="AX1481" s="10">
        <v>1320000000</v>
      </c>
      <c r="AY1481" s="10">
        <v>0</v>
      </c>
      <c r="AZ1481" s="10">
        <v>0</v>
      </c>
      <c r="BA1481" s="10">
        <v>1320000000</v>
      </c>
      <c r="BB1481" s="10">
        <v>0</v>
      </c>
      <c r="BC1481" s="10">
        <v>0</v>
      </c>
      <c r="BD1481" s="10">
        <v>165000000</v>
      </c>
      <c r="BE1481" s="10">
        <v>0</v>
      </c>
      <c r="BF1481" s="10">
        <v>0</v>
      </c>
      <c r="BG1481" s="10">
        <v>165000000</v>
      </c>
      <c r="BH1481" s="10">
        <v>0</v>
      </c>
      <c r="BI1481" s="10">
        <v>0</v>
      </c>
      <c r="BJ1481" s="10" t="s">
        <v>9</v>
      </c>
      <c r="BK1481" s="10" t="s">
        <v>9</v>
      </c>
      <c r="BL1481" s="10" t="s">
        <v>9</v>
      </c>
      <c r="BM1481" s="2">
        <f t="shared" si="231"/>
        <v>595.29628200000002</v>
      </c>
      <c r="BN1481" s="2">
        <f t="shared" si="232"/>
        <v>595.29628200000002</v>
      </c>
      <c r="BO1481" s="2">
        <f t="shared" si="233"/>
        <v>1320</v>
      </c>
      <c r="BP1481" s="2">
        <f t="shared" si="234"/>
        <v>0</v>
      </c>
      <c r="BQ1481" s="2">
        <f t="shared" si="235"/>
        <v>1320</v>
      </c>
      <c r="BR1481" s="2">
        <f t="shared" si="236"/>
        <v>0</v>
      </c>
      <c r="BS1481" s="2">
        <f t="shared" si="237"/>
        <v>165</v>
      </c>
      <c r="BT1481" s="2">
        <f t="shared" si="238"/>
        <v>0</v>
      </c>
      <c r="BU1481" s="2">
        <f t="shared" si="239"/>
        <v>165</v>
      </c>
      <c r="BV1481" s="2">
        <f t="shared" si="240"/>
        <v>0</v>
      </c>
    </row>
    <row r="1482" spans="1:74" x14ac:dyDescent="0.25">
      <c r="A1482">
        <v>16</v>
      </c>
      <c r="B1482" t="s">
        <v>0</v>
      </c>
      <c r="C1482" t="s">
        <v>668</v>
      </c>
      <c r="D1482">
        <v>2020</v>
      </c>
      <c r="E1482" t="s">
        <v>1</v>
      </c>
      <c r="F1482" t="s">
        <v>2</v>
      </c>
      <c r="G1482">
        <v>2</v>
      </c>
      <c r="H1482" t="s">
        <v>3</v>
      </c>
      <c r="I1482" t="s">
        <v>699</v>
      </c>
      <c r="J1482" t="s">
        <v>560</v>
      </c>
      <c r="K1482" t="s">
        <v>778</v>
      </c>
      <c r="L1482" t="s">
        <v>755</v>
      </c>
      <c r="M1482" t="s">
        <v>756</v>
      </c>
      <c r="N1482" t="s">
        <v>801</v>
      </c>
      <c r="O1482" t="s">
        <v>52</v>
      </c>
      <c r="P1482" t="s">
        <v>808</v>
      </c>
      <c r="Q1482" t="s">
        <v>53</v>
      </c>
      <c r="R1482">
        <v>0</v>
      </c>
      <c r="S1482" t="s">
        <v>7</v>
      </c>
      <c r="T1482">
        <v>238</v>
      </c>
      <c r="U1482" t="s">
        <v>566</v>
      </c>
      <c r="V1482" t="s">
        <v>4135</v>
      </c>
      <c r="W1482" t="s">
        <v>3333</v>
      </c>
      <c r="X1482">
        <v>2</v>
      </c>
      <c r="Y1482" t="s">
        <v>3335</v>
      </c>
      <c r="Z1482">
        <v>3</v>
      </c>
      <c r="AA1482" t="s">
        <v>929</v>
      </c>
      <c r="AB1482" t="s">
        <v>1593</v>
      </c>
      <c r="AC1482" s="10">
        <v>0.1</v>
      </c>
      <c r="AD1482" s="10">
        <v>0.1</v>
      </c>
      <c r="AE1482" s="10">
        <v>100</v>
      </c>
      <c r="AF1482" s="10">
        <v>0.18</v>
      </c>
      <c r="AG1482" s="10">
        <v>0</v>
      </c>
      <c r="AH1482" s="10">
        <v>0</v>
      </c>
      <c r="AI1482" s="10">
        <v>0.65</v>
      </c>
      <c r="AJ1482" s="10">
        <v>0</v>
      </c>
      <c r="AK1482" s="10">
        <v>0</v>
      </c>
      <c r="AL1482" s="10">
        <v>0.9</v>
      </c>
      <c r="AM1482" s="10">
        <v>0</v>
      </c>
      <c r="AN1482" s="10">
        <v>0</v>
      </c>
      <c r="AO1482" s="10">
        <v>100</v>
      </c>
      <c r="AP1482" s="10">
        <v>0</v>
      </c>
      <c r="AQ1482" s="10">
        <v>0</v>
      </c>
      <c r="AR1482" s="10" t="s">
        <v>7</v>
      </c>
      <c r="AS1482" s="10" t="s">
        <v>7</v>
      </c>
      <c r="AT1482" s="10" t="s">
        <v>7</v>
      </c>
      <c r="AU1482" s="10">
        <v>1296218400</v>
      </c>
      <c r="AV1482" s="10">
        <v>1296218400</v>
      </c>
      <c r="AW1482" s="10">
        <v>100</v>
      </c>
      <c r="AX1482" s="10">
        <v>400000000</v>
      </c>
      <c r="AY1482" s="10">
        <v>0</v>
      </c>
      <c r="AZ1482" s="10">
        <v>0</v>
      </c>
      <c r="BA1482" s="10">
        <v>435000000</v>
      </c>
      <c r="BB1482" s="10">
        <v>0</v>
      </c>
      <c r="BC1482" s="10">
        <v>0</v>
      </c>
      <c r="BD1482" s="10">
        <v>435000000</v>
      </c>
      <c r="BE1482" s="10">
        <v>0</v>
      </c>
      <c r="BF1482" s="10">
        <v>0</v>
      </c>
      <c r="BG1482" s="10">
        <v>145000000</v>
      </c>
      <c r="BH1482" s="10">
        <v>0</v>
      </c>
      <c r="BI1482" s="10">
        <v>0</v>
      </c>
      <c r="BJ1482" s="10" t="s">
        <v>9</v>
      </c>
      <c r="BK1482" s="10" t="s">
        <v>9</v>
      </c>
      <c r="BL1482" s="10" t="s">
        <v>9</v>
      </c>
      <c r="BM1482" s="2">
        <f t="shared" si="231"/>
        <v>1296.2184</v>
      </c>
      <c r="BN1482" s="2">
        <f t="shared" si="232"/>
        <v>1296.2184</v>
      </c>
      <c r="BO1482" s="2">
        <f t="shared" si="233"/>
        <v>400</v>
      </c>
      <c r="BP1482" s="2">
        <f t="shared" si="234"/>
        <v>0</v>
      </c>
      <c r="BQ1482" s="2">
        <f t="shared" si="235"/>
        <v>435</v>
      </c>
      <c r="BR1482" s="2">
        <f t="shared" si="236"/>
        <v>0</v>
      </c>
      <c r="BS1482" s="2">
        <f t="shared" si="237"/>
        <v>435</v>
      </c>
      <c r="BT1482" s="2">
        <f t="shared" si="238"/>
        <v>0</v>
      </c>
      <c r="BU1482" s="2">
        <f t="shared" si="239"/>
        <v>145</v>
      </c>
      <c r="BV1482" s="2">
        <f t="shared" si="240"/>
        <v>0</v>
      </c>
    </row>
    <row r="1483" spans="1:74" x14ac:dyDescent="0.25">
      <c r="A1483">
        <v>16</v>
      </c>
      <c r="B1483" t="s">
        <v>0</v>
      </c>
      <c r="C1483" t="s">
        <v>668</v>
      </c>
      <c r="D1483">
        <v>2020</v>
      </c>
      <c r="E1483" t="s">
        <v>1</v>
      </c>
      <c r="F1483" t="s">
        <v>2</v>
      </c>
      <c r="G1483">
        <v>2</v>
      </c>
      <c r="H1483" t="s">
        <v>3</v>
      </c>
      <c r="I1483" t="s">
        <v>699</v>
      </c>
      <c r="J1483" t="s">
        <v>560</v>
      </c>
      <c r="K1483" t="s">
        <v>778</v>
      </c>
      <c r="L1483" t="s">
        <v>755</v>
      </c>
      <c r="M1483" t="s">
        <v>756</v>
      </c>
      <c r="N1483" t="s">
        <v>801</v>
      </c>
      <c r="O1483" t="s">
        <v>52</v>
      </c>
      <c r="P1483" t="s">
        <v>808</v>
      </c>
      <c r="Q1483" t="s">
        <v>53</v>
      </c>
      <c r="R1483">
        <v>0</v>
      </c>
      <c r="S1483" t="s">
        <v>7</v>
      </c>
      <c r="T1483">
        <v>244</v>
      </c>
      <c r="U1483" t="s">
        <v>567</v>
      </c>
      <c r="V1483" t="s">
        <v>4135</v>
      </c>
      <c r="W1483" t="s">
        <v>3333</v>
      </c>
      <c r="X1483">
        <v>11</v>
      </c>
      <c r="Y1483" t="s">
        <v>3336</v>
      </c>
      <c r="Z1483">
        <v>3</v>
      </c>
      <c r="AA1483" t="s">
        <v>929</v>
      </c>
      <c r="AB1483" t="s">
        <v>1593</v>
      </c>
      <c r="AC1483" s="10">
        <v>0.1</v>
      </c>
      <c r="AD1483" s="10">
        <v>0.1</v>
      </c>
      <c r="AE1483" s="10">
        <v>100</v>
      </c>
      <c r="AF1483" s="10">
        <v>0.25</v>
      </c>
      <c r="AG1483" s="10">
        <v>0</v>
      </c>
      <c r="AH1483" s="10">
        <v>0</v>
      </c>
      <c r="AI1483" s="10">
        <v>0.65</v>
      </c>
      <c r="AJ1483" s="10">
        <v>0</v>
      </c>
      <c r="AK1483" s="10">
        <v>0</v>
      </c>
      <c r="AL1483" s="10">
        <v>0.9</v>
      </c>
      <c r="AM1483" s="10">
        <v>0</v>
      </c>
      <c r="AN1483" s="10">
        <v>0</v>
      </c>
      <c r="AO1483" s="10">
        <v>100</v>
      </c>
      <c r="AP1483" s="10">
        <v>0</v>
      </c>
      <c r="AQ1483" s="10">
        <v>0</v>
      </c>
      <c r="AR1483" s="10" t="s">
        <v>7</v>
      </c>
      <c r="AS1483" s="10" t="s">
        <v>7</v>
      </c>
      <c r="AT1483" s="10" t="s">
        <v>7</v>
      </c>
      <c r="AU1483" s="10">
        <v>37613500</v>
      </c>
      <c r="AV1483" s="10">
        <v>37613500</v>
      </c>
      <c r="AW1483" s="10">
        <v>100</v>
      </c>
      <c r="AX1483" s="10">
        <v>280000000</v>
      </c>
      <c r="AY1483" s="10">
        <v>0</v>
      </c>
      <c r="AZ1483" s="10">
        <v>0</v>
      </c>
      <c r="BA1483" s="10">
        <v>420000000</v>
      </c>
      <c r="BB1483" s="10">
        <v>0</v>
      </c>
      <c r="BC1483" s="10">
        <v>0</v>
      </c>
      <c r="BD1483" s="10">
        <v>420000000</v>
      </c>
      <c r="BE1483" s="10">
        <v>0</v>
      </c>
      <c r="BF1483" s="10">
        <v>0</v>
      </c>
      <c r="BG1483" s="10">
        <v>120000000</v>
      </c>
      <c r="BH1483" s="10">
        <v>0</v>
      </c>
      <c r="BI1483" s="10">
        <v>0</v>
      </c>
      <c r="BJ1483" s="10" t="s">
        <v>9</v>
      </c>
      <c r="BK1483" s="10" t="s">
        <v>9</v>
      </c>
      <c r="BL1483" s="10" t="s">
        <v>9</v>
      </c>
      <c r="BM1483" s="2">
        <f t="shared" si="231"/>
        <v>37.613500000000002</v>
      </c>
      <c r="BN1483" s="2">
        <f t="shared" si="232"/>
        <v>37.613500000000002</v>
      </c>
      <c r="BO1483" s="2">
        <f t="shared" si="233"/>
        <v>280</v>
      </c>
      <c r="BP1483" s="2">
        <f t="shared" si="234"/>
        <v>0</v>
      </c>
      <c r="BQ1483" s="2">
        <f t="shared" si="235"/>
        <v>420</v>
      </c>
      <c r="BR1483" s="2">
        <f t="shared" si="236"/>
        <v>0</v>
      </c>
      <c r="BS1483" s="2">
        <f t="shared" si="237"/>
        <v>420</v>
      </c>
      <c r="BT1483" s="2">
        <f t="shared" si="238"/>
        <v>0</v>
      </c>
      <c r="BU1483" s="2">
        <f t="shared" si="239"/>
        <v>120</v>
      </c>
      <c r="BV1483" s="2">
        <f t="shared" si="240"/>
        <v>0</v>
      </c>
    </row>
    <row r="1484" spans="1:74" x14ac:dyDescent="0.25">
      <c r="A1484">
        <v>16</v>
      </c>
      <c r="B1484" t="s">
        <v>0</v>
      </c>
      <c r="C1484" t="s">
        <v>668</v>
      </c>
      <c r="D1484">
        <v>2020</v>
      </c>
      <c r="E1484" t="s">
        <v>1</v>
      </c>
      <c r="F1484" t="s">
        <v>2</v>
      </c>
      <c r="G1484">
        <v>2</v>
      </c>
      <c r="H1484" t="s">
        <v>3</v>
      </c>
      <c r="I1484" t="s">
        <v>699</v>
      </c>
      <c r="J1484" t="s">
        <v>560</v>
      </c>
      <c r="K1484" t="s">
        <v>778</v>
      </c>
      <c r="L1484" t="s">
        <v>755</v>
      </c>
      <c r="M1484" t="s">
        <v>756</v>
      </c>
      <c r="N1484" t="s">
        <v>801</v>
      </c>
      <c r="O1484" t="s">
        <v>52</v>
      </c>
      <c r="P1484" t="s">
        <v>808</v>
      </c>
      <c r="Q1484" t="s">
        <v>53</v>
      </c>
      <c r="R1484">
        <v>0</v>
      </c>
      <c r="S1484" t="s">
        <v>7</v>
      </c>
      <c r="T1484">
        <v>249</v>
      </c>
      <c r="U1484" t="s">
        <v>568</v>
      </c>
      <c r="V1484" t="s">
        <v>4135</v>
      </c>
      <c r="W1484" t="s">
        <v>3333</v>
      </c>
      <c r="X1484">
        <v>4</v>
      </c>
      <c r="Y1484" t="s">
        <v>3337</v>
      </c>
      <c r="Z1484">
        <v>1</v>
      </c>
      <c r="AA1484" t="s">
        <v>924</v>
      </c>
      <c r="AB1484" t="s">
        <v>1593</v>
      </c>
      <c r="AC1484" s="10">
        <v>2777</v>
      </c>
      <c r="AD1484" s="10">
        <v>2777</v>
      </c>
      <c r="AE1484" s="10">
        <v>100</v>
      </c>
      <c r="AF1484" s="10">
        <v>3000</v>
      </c>
      <c r="AG1484" s="10">
        <v>0</v>
      </c>
      <c r="AH1484" s="10">
        <v>0</v>
      </c>
      <c r="AI1484" s="10">
        <v>7500</v>
      </c>
      <c r="AJ1484" s="10">
        <v>0</v>
      </c>
      <c r="AK1484" s="10">
        <v>0</v>
      </c>
      <c r="AL1484" s="10">
        <v>5790</v>
      </c>
      <c r="AM1484" s="10">
        <v>0</v>
      </c>
      <c r="AN1484" s="10">
        <v>0</v>
      </c>
      <c r="AO1484" s="10">
        <v>933</v>
      </c>
      <c r="AP1484" s="10">
        <v>0</v>
      </c>
      <c r="AQ1484" s="10">
        <v>0</v>
      </c>
      <c r="AR1484" s="10">
        <v>20000</v>
      </c>
      <c r="AS1484" s="10">
        <v>2777</v>
      </c>
      <c r="AT1484" s="10">
        <v>13.89</v>
      </c>
      <c r="AU1484" s="10">
        <v>17460000</v>
      </c>
      <c r="AV1484" s="10">
        <v>17460000</v>
      </c>
      <c r="AW1484" s="10">
        <v>100</v>
      </c>
      <c r="AX1484" s="10">
        <v>150000000</v>
      </c>
      <c r="AY1484" s="10">
        <v>0</v>
      </c>
      <c r="AZ1484" s="10">
        <v>0</v>
      </c>
      <c r="BA1484" s="10">
        <v>756000000</v>
      </c>
      <c r="BB1484" s="10">
        <v>0</v>
      </c>
      <c r="BC1484" s="10">
        <v>0</v>
      </c>
      <c r="BD1484" s="10">
        <v>756000000</v>
      </c>
      <c r="BE1484" s="10">
        <v>0</v>
      </c>
      <c r="BF1484" s="10">
        <v>0</v>
      </c>
      <c r="BG1484" s="10">
        <v>392000000</v>
      </c>
      <c r="BH1484" s="10">
        <v>0</v>
      </c>
      <c r="BI1484" s="10">
        <v>0</v>
      </c>
      <c r="BJ1484" s="10" t="s">
        <v>9</v>
      </c>
      <c r="BK1484" s="10" t="s">
        <v>9</v>
      </c>
      <c r="BL1484" s="10" t="s">
        <v>9</v>
      </c>
      <c r="BM1484" s="2">
        <f t="shared" si="231"/>
        <v>17.46</v>
      </c>
      <c r="BN1484" s="2">
        <f t="shared" si="232"/>
        <v>17.46</v>
      </c>
      <c r="BO1484" s="2">
        <f t="shared" si="233"/>
        <v>150</v>
      </c>
      <c r="BP1484" s="2">
        <f t="shared" si="234"/>
        <v>0</v>
      </c>
      <c r="BQ1484" s="2">
        <f t="shared" si="235"/>
        <v>756</v>
      </c>
      <c r="BR1484" s="2">
        <f t="shared" si="236"/>
        <v>0</v>
      </c>
      <c r="BS1484" s="2">
        <f t="shared" si="237"/>
        <v>756</v>
      </c>
      <c r="BT1484" s="2">
        <f t="shared" si="238"/>
        <v>0</v>
      </c>
      <c r="BU1484" s="2">
        <f t="shared" si="239"/>
        <v>392</v>
      </c>
      <c r="BV1484" s="2">
        <f t="shared" si="240"/>
        <v>0</v>
      </c>
    </row>
    <row r="1485" spans="1:74" x14ac:dyDescent="0.25">
      <c r="A1485">
        <v>16</v>
      </c>
      <c r="B1485" t="s">
        <v>0</v>
      </c>
      <c r="C1485" t="s">
        <v>668</v>
      </c>
      <c r="D1485">
        <v>2020</v>
      </c>
      <c r="E1485" t="s">
        <v>1</v>
      </c>
      <c r="F1485" t="s">
        <v>2</v>
      </c>
      <c r="G1485">
        <v>2</v>
      </c>
      <c r="H1485" t="s">
        <v>3</v>
      </c>
      <c r="I1485" t="s">
        <v>699</v>
      </c>
      <c r="J1485" t="s">
        <v>560</v>
      </c>
      <c r="K1485" t="s">
        <v>778</v>
      </c>
      <c r="L1485" t="s">
        <v>755</v>
      </c>
      <c r="M1485" t="s">
        <v>756</v>
      </c>
      <c r="N1485" t="s">
        <v>801</v>
      </c>
      <c r="O1485" t="s">
        <v>52</v>
      </c>
      <c r="P1485" t="s">
        <v>808</v>
      </c>
      <c r="Q1485" t="s">
        <v>53</v>
      </c>
      <c r="R1485">
        <v>0</v>
      </c>
      <c r="S1485" t="s">
        <v>7</v>
      </c>
      <c r="T1485">
        <v>249</v>
      </c>
      <c r="U1485" t="s">
        <v>568</v>
      </c>
      <c r="V1485" t="s">
        <v>4135</v>
      </c>
      <c r="W1485" t="s">
        <v>3333</v>
      </c>
      <c r="X1485">
        <v>8</v>
      </c>
      <c r="Y1485" t="s">
        <v>3338</v>
      </c>
      <c r="Z1485">
        <v>3</v>
      </c>
      <c r="AA1485" t="s">
        <v>929</v>
      </c>
      <c r="AB1485" t="s">
        <v>1593</v>
      </c>
      <c r="AC1485" s="10">
        <v>135000</v>
      </c>
      <c r="AD1485" s="10">
        <v>135000</v>
      </c>
      <c r="AE1485" s="10">
        <v>100</v>
      </c>
      <c r="AF1485" s="10">
        <v>136000</v>
      </c>
      <c r="AG1485" s="10">
        <v>0</v>
      </c>
      <c r="AH1485" s="10">
        <v>0</v>
      </c>
      <c r="AI1485" s="10">
        <v>137000</v>
      </c>
      <c r="AJ1485" s="10">
        <v>0</v>
      </c>
      <c r="AK1485" s="10">
        <v>0</v>
      </c>
      <c r="AL1485" s="10">
        <v>139000</v>
      </c>
      <c r="AM1485" s="10">
        <v>0</v>
      </c>
      <c r="AN1485" s="10">
        <v>0</v>
      </c>
      <c r="AO1485" s="10">
        <v>140000</v>
      </c>
      <c r="AP1485" s="10">
        <v>0</v>
      </c>
      <c r="AQ1485" s="10">
        <v>0</v>
      </c>
      <c r="AR1485" s="10" t="s">
        <v>7</v>
      </c>
      <c r="AS1485" s="10" t="s">
        <v>7</v>
      </c>
      <c r="AT1485" s="10" t="s">
        <v>7</v>
      </c>
      <c r="AU1485" s="10">
        <v>327817581</v>
      </c>
      <c r="AV1485" s="10">
        <v>319103481</v>
      </c>
      <c r="AW1485" s="10">
        <v>97.34</v>
      </c>
      <c r="AX1485" s="10">
        <v>800000000</v>
      </c>
      <c r="AY1485" s="10">
        <v>0</v>
      </c>
      <c r="AZ1485" s="10">
        <v>0</v>
      </c>
      <c r="BA1485" s="10">
        <v>3269100000</v>
      </c>
      <c r="BB1485" s="10">
        <v>0</v>
      </c>
      <c r="BC1485" s="10">
        <v>0</v>
      </c>
      <c r="BD1485" s="10">
        <v>3269100000</v>
      </c>
      <c r="BE1485" s="10">
        <v>0</v>
      </c>
      <c r="BF1485" s="10">
        <v>0</v>
      </c>
      <c r="BG1485" s="10">
        <v>653820000</v>
      </c>
      <c r="BH1485" s="10">
        <v>0</v>
      </c>
      <c r="BI1485" s="10">
        <v>0</v>
      </c>
      <c r="BJ1485" s="10" t="s">
        <v>9</v>
      </c>
      <c r="BK1485" s="10" t="s">
        <v>9</v>
      </c>
      <c r="BL1485" s="10" t="s">
        <v>9</v>
      </c>
      <c r="BM1485" s="2">
        <f t="shared" si="231"/>
        <v>327.81758100000002</v>
      </c>
      <c r="BN1485" s="2">
        <f t="shared" si="232"/>
        <v>319.10348099999999</v>
      </c>
      <c r="BO1485" s="2">
        <f t="shared" si="233"/>
        <v>800</v>
      </c>
      <c r="BP1485" s="2">
        <f t="shared" si="234"/>
        <v>0</v>
      </c>
      <c r="BQ1485" s="2">
        <f t="shared" si="235"/>
        <v>3269.1</v>
      </c>
      <c r="BR1485" s="2">
        <f t="shared" si="236"/>
        <v>0</v>
      </c>
      <c r="BS1485" s="2">
        <f t="shared" si="237"/>
        <v>3269.1</v>
      </c>
      <c r="BT1485" s="2">
        <f t="shared" si="238"/>
        <v>0</v>
      </c>
      <c r="BU1485" s="2">
        <f t="shared" si="239"/>
        <v>653.82000000000005</v>
      </c>
      <c r="BV1485" s="2">
        <f t="shared" si="240"/>
        <v>0</v>
      </c>
    </row>
    <row r="1486" spans="1:74" x14ac:dyDescent="0.25">
      <c r="A1486">
        <v>16</v>
      </c>
      <c r="B1486" t="s">
        <v>0</v>
      </c>
      <c r="C1486" t="s">
        <v>668</v>
      </c>
      <c r="D1486">
        <v>2020</v>
      </c>
      <c r="E1486" t="s">
        <v>1</v>
      </c>
      <c r="F1486" t="s">
        <v>2</v>
      </c>
      <c r="G1486">
        <v>2</v>
      </c>
      <c r="H1486" t="s">
        <v>3</v>
      </c>
      <c r="I1486" t="s">
        <v>699</v>
      </c>
      <c r="J1486" t="s">
        <v>560</v>
      </c>
      <c r="K1486" t="s">
        <v>778</v>
      </c>
      <c r="L1486" t="s">
        <v>755</v>
      </c>
      <c r="M1486" t="s">
        <v>756</v>
      </c>
      <c r="N1486" t="s">
        <v>801</v>
      </c>
      <c r="O1486" t="s">
        <v>52</v>
      </c>
      <c r="P1486" t="s">
        <v>808</v>
      </c>
      <c r="Q1486" t="s">
        <v>53</v>
      </c>
      <c r="R1486">
        <v>0</v>
      </c>
      <c r="S1486" t="s">
        <v>7</v>
      </c>
      <c r="T1486">
        <v>250</v>
      </c>
      <c r="U1486" t="s">
        <v>569</v>
      </c>
      <c r="V1486" t="s">
        <v>4135</v>
      </c>
      <c r="W1486" t="s">
        <v>3333</v>
      </c>
      <c r="X1486">
        <v>5</v>
      </c>
      <c r="Y1486" t="s">
        <v>3339</v>
      </c>
      <c r="Z1486">
        <v>1</v>
      </c>
      <c r="AA1486" t="s">
        <v>924</v>
      </c>
      <c r="AB1486" t="s">
        <v>1593</v>
      </c>
      <c r="AC1486" s="10">
        <v>8000</v>
      </c>
      <c r="AD1486" s="10">
        <v>7285</v>
      </c>
      <c r="AE1486" s="10">
        <v>91.06</v>
      </c>
      <c r="AF1486" s="10">
        <v>16000</v>
      </c>
      <c r="AG1486" s="10">
        <v>0</v>
      </c>
      <c r="AH1486" s="10">
        <v>0</v>
      </c>
      <c r="AI1486" s="10">
        <v>24000</v>
      </c>
      <c r="AJ1486" s="10">
        <v>0</v>
      </c>
      <c r="AK1486" s="10">
        <v>0</v>
      </c>
      <c r="AL1486" s="10">
        <v>24000</v>
      </c>
      <c r="AM1486" s="10">
        <v>0</v>
      </c>
      <c r="AN1486" s="10">
        <v>0</v>
      </c>
      <c r="AO1486" s="10">
        <v>8000</v>
      </c>
      <c r="AP1486" s="10">
        <v>0</v>
      </c>
      <c r="AQ1486" s="10">
        <v>0</v>
      </c>
      <c r="AR1486" s="10">
        <v>80000</v>
      </c>
      <c r="AS1486" s="10">
        <v>7285</v>
      </c>
      <c r="AT1486" s="10">
        <v>9.11</v>
      </c>
      <c r="AU1486" s="10">
        <v>5917514723</v>
      </c>
      <c r="AV1486" s="10">
        <v>4914146723</v>
      </c>
      <c r="AW1486" s="10">
        <v>83.04</v>
      </c>
      <c r="AX1486" s="10">
        <v>6155125000</v>
      </c>
      <c r="AY1486" s="10">
        <v>0</v>
      </c>
      <c r="AZ1486" s="10">
        <v>0</v>
      </c>
      <c r="BA1486" s="10">
        <v>16820363301</v>
      </c>
      <c r="BB1486" s="10">
        <v>0</v>
      </c>
      <c r="BC1486" s="10">
        <v>0</v>
      </c>
      <c r="BD1486" s="10">
        <v>16820363301</v>
      </c>
      <c r="BE1486" s="10">
        <v>0</v>
      </c>
      <c r="BF1486" s="10">
        <v>0</v>
      </c>
      <c r="BG1486" s="10">
        <v>3360000000</v>
      </c>
      <c r="BH1486" s="10">
        <v>0</v>
      </c>
      <c r="BI1486" s="10">
        <v>0</v>
      </c>
      <c r="BJ1486" s="10" t="s">
        <v>9</v>
      </c>
      <c r="BK1486" s="10" t="s">
        <v>9</v>
      </c>
      <c r="BL1486" s="10" t="s">
        <v>9</v>
      </c>
      <c r="BM1486" s="2">
        <f t="shared" si="231"/>
        <v>5917.5147230000002</v>
      </c>
      <c r="BN1486" s="2">
        <f t="shared" si="232"/>
        <v>4914.1467229999998</v>
      </c>
      <c r="BO1486" s="2">
        <f t="shared" si="233"/>
        <v>6155.125</v>
      </c>
      <c r="BP1486" s="2">
        <f t="shared" si="234"/>
        <v>0</v>
      </c>
      <c r="BQ1486" s="2">
        <f t="shared" si="235"/>
        <v>16820.363301000001</v>
      </c>
      <c r="BR1486" s="2">
        <f t="shared" si="236"/>
        <v>0</v>
      </c>
      <c r="BS1486" s="2">
        <f t="shared" si="237"/>
        <v>16820.363301000001</v>
      </c>
      <c r="BT1486" s="2">
        <f t="shared" si="238"/>
        <v>0</v>
      </c>
      <c r="BU1486" s="2">
        <f t="shared" si="239"/>
        <v>3360</v>
      </c>
      <c r="BV1486" s="2">
        <f t="shared" si="240"/>
        <v>0</v>
      </c>
    </row>
    <row r="1487" spans="1:74" x14ac:dyDescent="0.25">
      <c r="A1487">
        <v>16</v>
      </c>
      <c r="B1487" t="s">
        <v>0</v>
      </c>
      <c r="C1487" t="s">
        <v>668</v>
      </c>
      <c r="D1487">
        <v>2020</v>
      </c>
      <c r="E1487" t="s">
        <v>1</v>
      </c>
      <c r="F1487" t="s">
        <v>2</v>
      </c>
      <c r="G1487">
        <v>2</v>
      </c>
      <c r="H1487" t="s">
        <v>3</v>
      </c>
      <c r="I1487" t="s">
        <v>699</v>
      </c>
      <c r="J1487" t="s">
        <v>560</v>
      </c>
      <c r="K1487" t="s">
        <v>778</v>
      </c>
      <c r="L1487" t="s">
        <v>755</v>
      </c>
      <c r="M1487" t="s">
        <v>756</v>
      </c>
      <c r="N1487" t="s">
        <v>801</v>
      </c>
      <c r="O1487" t="s">
        <v>52</v>
      </c>
      <c r="P1487" t="s">
        <v>808</v>
      </c>
      <c r="Q1487" t="s">
        <v>53</v>
      </c>
      <c r="R1487">
        <v>0</v>
      </c>
      <c r="S1487" t="s">
        <v>7</v>
      </c>
      <c r="T1487">
        <v>250</v>
      </c>
      <c r="U1487" t="s">
        <v>569</v>
      </c>
      <c r="V1487" t="s">
        <v>4135</v>
      </c>
      <c r="W1487" t="s">
        <v>3333</v>
      </c>
      <c r="X1487">
        <v>6</v>
      </c>
      <c r="Y1487" t="s">
        <v>3340</v>
      </c>
      <c r="Z1487">
        <v>3</v>
      </c>
      <c r="AA1487" t="s">
        <v>929</v>
      </c>
      <c r="AB1487" t="s">
        <v>1593</v>
      </c>
      <c r="AC1487" s="10">
        <v>326640</v>
      </c>
      <c r="AD1487" s="10">
        <v>326640</v>
      </c>
      <c r="AE1487" s="10">
        <v>100</v>
      </c>
      <c r="AF1487" s="10">
        <v>329000</v>
      </c>
      <c r="AG1487" s="10">
        <v>0</v>
      </c>
      <c r="AH1487" s="10">
        <v>0</v>
      </c>
      <c r="AI1487" s="10">
        <v>356000</v>
      </c>
      <c r="AJ1487" s="10">
        <v>0</v>
      </c>
      <c r="AK1487" s="10">
        <v>0</v>
      </c>
      <c r="AL1487" s="10">
        <v>380000</v>
      </c>
      <c r="AM1487" s="10">
        <v>0</v>
      </c>
      <c r="AN1487" s="10">
        <v>0</v>
      </c>
      <c r="AO1487" s="10">
        <v>400000</v>
      </c>
      <c r="AP1487" s="10">
        <v>0</v>
      </c>
      <c r="AQ1487" s="10">
        <v>0</v>
      </c>
      <c r="AR1487" s="10" t="s">
        <v>7</v>
      </c>
      <c r="AS1487" s="10" t="s">
        <v>7</v>
      </c>
      <c r="AT1487" s="10" t="s">
        <v>7</v>
      </c>
      <c r="AU1487" s="10">
        <v>7863151339</v>
      </c>
      <c r="AV1487" s="10">
        <v>6336937773</v>
      </c>
      <c r="AW1487" s="10">
        <v>80.59</v>
      </c>
      <c r="AX1487" s="10">
        <v>9205789000</v>
      </c>
      <c r="AY1487" s="10">
        <v>0</v>
      </c>
      <c r="AZ1487" s="10">
        <v>0</v>
      </c>
      <c r="BA1487" s="10">
        <v>26794473519</v>
      </c>
      <c r="BB1487" s="10">
        <v>0</v>
      </c>
      <c r="BC1487" s="10">
        <v>0</v>
      </c>
      <c r="BD1487" s="10">
        <v>27065174519</v>
      </c>
      <c r="BE1487" s="10">
        <v>0</v>
      </c>
      <c r="BF1487" s="10">
        <v>0</v>
      </c>
      <c r="BG1487" s="10">
        <v>6511986000</v>
      </c>
      <c r="BH1487" s="10">
        <v>0</v>
      </c>
      <c r="BI1487" s="10">
        <v>0</v>
      </c>
      <c r="BJ1487" s="10" t="s">
        <v>9</v>
      </c>
      <c r="BK1487" s="10" t="s">
        <v>9</v>
      </c>
      <c r="BL1487" s="10" t="s">
        <v>9</v>
      </c>
      <c r="BM1487" s="2">
        <f t="shared" si="231"/>
        <v>7863.151339</v>
      </c>
      <c r="BN1487" s="2">
        <f t="shared" si="232"/>
        <v>6336.9377729999997</v>
      </c>
      <c r="BO1487" s="2">
        <f t="shared" si="233"/>
        <v>9205.7890000000007</v>
      </c>
      <c r="BP1487" s="2">
        <f t="shared" si="234"/>
        <v>0</v>
      </c>
      <c r="BQ1487" s="2">
        <f t="shared" si="235"/>
        <v>26794.473518999999</v>
      </c>
      <c r="BR1487" s="2">
        <f t="shared" si="236"/>
        <v>0</v>
      </c>
      <c r="BS1487" s="2">
        <f t="shared" si="237"/>
        <v>27065.174519</v>
      </c>
      <c r="BT1487" s="2">
        <f t="shared" si="238"/>
        <v>0</v>
      </c>
      <c r="BU1487" s="2">
        <f t="shared" si="239"/>
        <v>6511.9859999999999</v>
      </c>
      <c r="BV1487" s="2">
        <f t="shared" si="240"/>
        <v>0</v>
      </c>
    </row>
    <row r="1488" spans="1:74" x14ac:dyDescent="0.25">
      <c r="A1488">
        <v>16</v>
      </c>
      <c r="B1488" t="s">
        <v>0</v>
      </c>
      <c r="C1488" t="s">
        <v>668</v>
      </c>
      <c r="D1488">
        <v>2020</v>
      </c>
      <c r="E1488" t="s">
        <v>1</v>
      </c>
      <c r="F1488" t="s">
        <v>2</v>
      </c>
      <c r="G1488">
        <v>2</v>
      </c>
      <c r="H1488" t="s">
        <v>3</v>
      </c>
      <c r="I1488" t="s">
        <v>699</v>
      </c>
      <c r="J1488" t="s">
        <v>560</v>
      </c>
      <c r="K1488" t="s">
        <v>778</v>
      </c>
      <c r="L1488" t="s">
        <v>755</v>
      </c>
      <c r="M1488" t="s">
        <v>756</v>
      </c>
      <c r="N1488" t="s">
        <v>801</v>
      </c>
      <c r="O1488" t="s">
        <v>52</v>
      </c>
      <c r="P1488" t="s">
        <v>808</v>
      </c>
      <c r="Q1488" t="s">
        <v>53</v>
      </c>
      <c r="R1488">
        <v>0</v>
      </c>
      <c r="S1488" t="s">
        <v>7</v>
      </c>
      <c r="T1488">
        <v>250</v>
      </c>
      <c r="U1488" t="s">
        <v>569</v>
      </c>
      <c r="V1488" t="s">
        <v>4135</v>
      </c>
      <c r="W1488" t="s">
        <v>3333</v>
      </c>
      <c r="X1488">
        <v>12</v>
      </c>
      <c r="Y1488" t="s">
        <v>3341</v>
      </c>
      <c r="Z1488">
        <v>3</v>
      </c>
      <c r="AA1488" t="s">
        <v>929</v>
      </c>
      <c r="AB1488" t="s">
        <v>1593</v>
      </c>
      <c r="AC1488" s="10">
        <v>22640</v>
      </c>
      <c r="AD1488" s="10">
        <v>22640</v>
      </c>
      <c r="AE1488" s="10">
        <v>100</v>
      </c>
      <c r="AF1488" s="10">
        <v>42640</v>
      </c>
      <c r="AG1488" s="10">
        <v>0</v>
      </c>
      <c r="AH1488" s="10">
        <v>0</v>
      </c>
      <c r="AI1488" s="10">
        <v>45500</v>
      </c>
      <c r="AJ1488" s="10">
        <v>0</v>
      </c>
      <c r="AK1488" s="10">
        <v>0</v>
      </c>
      <c r="AL1488" s="10">
        <v>63000</v>
      </c>
      <c r="AM1488" s="10">
        <v>0</v>
      </c>
      <c r="AN1488" s="10">
        <v>0</v>
      </c>
      <c r="AO1488" s="10">
        <v>70000</v>
      </c>
      <c r="AP1488" s="10">
        <v>0</v>
      </c>
      <c r="AQ1488" s="10">
        <v>0</v>
      </c>
      <c r="AR1488" s="10" t="s">
        <v>7</v>
      </c>
      <c r="AS1488" s="10" t="s">
        <v>7</v>
      </c>
      <c r="AT1488" s="10" t="s">
        <v>7</v>
      </c>
      <c r="AU1488" s="10">
        <v>422040831</v>
      </c>
      <c r="AV1488" s="10">
        <v>370099372</v>
      </c>
      <c r="AW1488" s="10">
        <v>87.69</v>
      </c>
      <c r="AX1488" s="10">
        <v>620000000</v>
      </c>
      <c r="AY1488" s="10">
        <v>0</v>
      </c>
      <c r="AZ1488" s="10">
        <v>0</v>
      </c>
      <c r="BA1488" s="10">
        <v>2121150000</v>
      </c>
      <c r="BB1488" s="10">
        <v>0</v>
      </c>
      <c r="BC1488" s="10">
        <v>0</v>
      </c>
      <c r="BD1488" s="10">
        <v>2121150000</v>
      </c>
      <c r="BE1488" s="10">
        <v>0</v>
      </c>
      <c r="BF1488" s="10">
        <v>0</v>
      </c>
      <c r="BG1488" s="10">
        <v>424230000</v>
      </c>
      <c r="BH1488" s="10">
        <v>0</v>
      </c>
      <c r="BI1488" s="10">
        <v>0</v>
      </c>
      <c r="BJ1488" s="10" t="s">
        <v>9</v>
      </c>
      <c r="BK1488" s="10" t="s">
        <v>9</v>
      </c>
      <c r="BL1488" s="10" t="s">
        <v>9</v>
      </c>
      <c r="BM1488" s="2">
        <f t="shared" si="231"/>
        <v>422.04083100000003</v>
      </c>
      <c r="BN1488" s="2">
        <f t="shared" si="232"/>
        <v>370.09937200000002</v>
      </c>
      <c r="BO1488" s="2">
        <f t="shared" si="233"/>
        <v>620</v>
      </c>
      <c r="BP1488" s="2">
        <f t="shared" si="234"/>
        <v>0</v>
      </c>
      <c r="BQ1488" s="2">
        <f t="shared" si="235"/>
        <v>2121.15</v>
      </c>
      <c r="BR1488" s="2">
        <f t="shared" si="236"/>
        <v>0</v>
      </c>
      <c r="BS1488" s="2">
        <f t="shared" si="237"/>
        <v>2121.15</v>
      </c>
      <c r="BT1488" s="2">
        <f t="shared" si="238"/>
        <v>0</v>
      </c>
      <c r="BU1488" s="2">
        <f t="shared" si="239"/>
        <v>424.23</v>
      </c>
      <c r="BV1488" s="2">
        <f t="shared" si="240"/>
        <v>0</v>
      </c>
    </row>
    <row r="1489" spans="1:74" x14ac:dyDescent="0.25">
      <c r="A1489">
        <v>16</v>
      </c>
      <c r="B1489" t="s">
        <v>0</v>
      </c>
      <c r="C1489" t="s">
        <v>668</v>
      </c>
      <c r="D1489">
        <v>2020</v>
      </c>
      <c r="E1489" t="s">
        <v>1</v>
      </c>
      <c r="F1489" t="s">
        <v>2</v>
      </c>
      <c r="G1489">
        <v>2</v>
      </c>
      <c r="H1489" t="s">
        <v>3</v>
      </c>
      <c r="I1489" t="s">
        <v>699</v>
      </c>
      <c r="J1489" t="s">
        <v>560</v>
      </c>
      <c r="K1489" t="s">
        <v>778</v>
      </c>
      <c r="L1489" t="s">
        <v>755</v>
      </c>
      <c r="M1489" t="s">
        <v>756</v>
      </c>
      <c r="N1489" t="s">
        <v>801</v>
      </c>
      <c r="O1489" t="s">
        <v>52</v>
      </c>
      <c r="P1489" t="s">
        <v>808</v>
      </c>
      <c r="Q1489" t="s">
        <v>53</v>
      </c>
      <c r="R1489">
        <v>0</v>
      </c>
      <c r="S1489" t="s">
        <v>7</v>
      </c>
      <c r="T1489">
        <v>250</v>
      </c>
      <c r="U1489" t="s">
        <v>569</v>
      </c>
      <c r="V1489" t="s">
        <v>4135</v>
      </c>
      <c r="W1489" t="s">
        <v>3333</v>
      </c>
      <c r="X1489">
        <v>13</v>
      </c>
      <c r="Y1489" t="s">
        <v>3342</v>
      </c>
      <c r="Z1489">
        <v>2</v>
      </c>
      <c r="AA1489" t="s">
        <v>920</v>
      </c>
      <c r="AB1489" t="s">
        <v>1593</v>
      </c>
      <c r="AC1489" s="10">
        <v>100</v>
      </c>
      <c r="AD1489" s="10">
        <v>100</v>
      </c>
      <c r="AE1489" s="10">
        <v>100</v>
      </c>
      <c r="AF1489" s="10">
        <v>100</v>
      </c>
      <c r="AG1489" s="10">
        <v>0</v>
      </c>
      <c r="AH1489" s="10">
        <v>0</v>
      </c>
      <c r="AI1489" s="10">
        <v>100</v>
      </c>
      <c r="AJ1489" s="10">
        <v>0</v>
      </c>
      <c r="AK1489" s="10">
        <v>0</v>
      </c>
      <c r="AL1489" s="10">
        <v>100</v>
      </c>
      <c r="AM1489" s="10">
        <v>0</v>
      </c>
      <c r="AN1489" s="10">
        <v>0</v>
      </c>
      <c r="AO1489" s="10">
        <v>100</v>
      </c>
      <c r="AP1489" s="10">
        <v>0</v>
      </c>
      <c r="AQ1489" s="10">
        <v>0</v>
      </c>
      <c r="AR1489" s="10" t="s">
        <v>7</v>
      </c>
      <c r="AS1489" s="10" t="s">
        <v>7</v>
      </c>
      <c r="AT1489" s="10" t="s">
        <v>7</v>
      </c>
      <c r="AU1489" s="10">
        <v>503292933</v>
      </c>
      <c r="AV1489" s="10">
        <v>431780360</v>
      </c>
      <c r="AW1489" s="10">
        <v>85.79</v>
      </c>
      <c r="AX1489" s="10">
        <v>900000000</v>
      </c>
      <c r="AY1489" s="10">
        <v>0</v>
      </c>
      <c r="AZ1489" s="10">
        <v>0</v>
      </c>
      <c r="BA1489" s="10">
        <v>2292300000</v>
      </c>
      <c r="BB1489" s="10">
        <v>0</v>
      </c>
      <c r="BC1489" s="10">
        <v>0</v>
      </c>
      <c r="BD1489" s="10">
        <v>2292300000</v>
      </c>
      <c r="BE1489" s="10">
        <v>0</v>
      </c>
      <c r="BF1489" s="10">
        <v>0</v>
      </c>
      <c r="BG1489" s="10">
        <v>458460000</v>
      </c>
      <c r="BH1489" s="10">
        <v>0</v>
      </c>
      <c r="BI1489" s="10">
        <v>0</v>
      </c>
      <c r="BJ1489" s="10" t="s">
        <v>9</v>
      </c>
      <c r="BK1489" s="10" t="s">
        <v>9</v>
      </c>
      <c r="BL1489" s="10" t="s">
        <v>9</v>
      </c>
      <c r="BM1489" s="2">
        <f t="shared" si="231"/>
        <v>503.292933</v>
      </c>
      <c r="BN1489" s="2">
        <f t="shared" si="232"/>
        <v>431.78035999999997</v>
      </c>
      <c r="BO1489" s="2">
        <f t="shared" si="233"/>
        <v>900</v>
      </c>
      <c r="BP1489" s="2">
        <f t="shared" si="234"/>
        <v>0</v>
      </c>
      <c r="BQ1489" s="2">
        <f t="shared" si="235"/>
        <v>2292.3000000000002</v>
      </c>
      <c r="BR1489" s="2">
        <f t="shared" si="236"/>
        <v>0</v>
      </c>
      <c r="BS1489" s="2">
        <f t="shared" si="237"/>
        <v>2292.3000000000002</v>
      </c>
      <c r="BT1489" s="2">
        <f t="shared" si="238"/>
        <v>0</v>
      </c>
      <c r="BU1489" s="2">
        <f t="shared" si="239"/>
        <v>458.46</v>
      </c>
      <c r="BV1489" s="2">
        <f t="shared" si="240"/>
        <v>0</v>
      </c>
    </row>
    <row r="1490" spans="1:74" x14ac:dyDescent="0.25">
      <c r="A1490">
        <v>16</v>
      </c>
      <c r="B1490" t="s">
        <v>0</v>
      </c>
      <c r="C1490" t="s">
        <v>668</v>
      </c>
      <c r="D1490">
        <v>2020</v>
      </c>
      <c r="E1490" t="s">
        <v>1</v>
      </c>
      <c r="F1490" t="s">
        <v>2</v>
      </c>
      <c r="G1490">
        <v>2</v>
      </c>
      <c r="H1490" t="s">
        <v>3</v>
      </c>
      <c r="I1490" t="s">
        <v>699</v>
      </c>
      <c r="J1490" t="s">
        <v>560</v>
      </c>
      <c r="K1490" t="s">
        <v>778</v>
      </c>
      <c r="L1490" t="s">
        <v>755</v>
      </c>
      <c r="M1490" t="s">
        <v>756</v>
      </c>
      <c r="N1490" t="s">
        <v>801</v>
      </c>
      <c r="O1490" t="s">
        <v>52</v>
      </c>
      <c r="P1490" t="s">
        <v>808</v>
      </c>
      <c r="Q1490" t="s">
        <v>53</v>
      </c>
      <c r="R1490">
        <v>0</v>
      </c>
      <c r="S1490" t="s">
        <v>7</v>
      </c>
      <c r="T1490">
        <v>251</v>
      </c>
      <c r="U1490" t="s">
        <v>570</v>
      </c>
      <c r="V1490" t="s">
        <v>4135</v>
      </c>
      <c r="W1490" t="s">
        <v>3333</v>
      </c>
      <c r="X1490">
        <v>3</v>
      </c>
      <c r="Y1490" t="s">
        <v>3343</v>
      </c>
      <c r="Z1490">
        <v>3</v>
      </c>
      <c r="AA1490" t="s">
        <v>929</v>
      </c>
      <c r="AB1490" t="s">
        <v>1593</v>
      </c>
      <c r="AC1490" s="10">
        <v>0.1</v>
      </c>
      <c r="AD1490" s="10">
        <v>0.1</v>
      </c>
      <c r="AE1490" s="10">
        <v>100</v>
      </c>
      <c r="AF1490" s="10">
        <v>0.15</v>
      </c>
      <c r="AG1490" s="10">
        <v>0</v>
      </c>
      <c r="AH1490" s="10">
        <v>0</v>
      </c>
      <c r="AI1490" s="10">
        <v>0.65</v>
      </c>
      <c r="AJ1490" s="10">
        <v>0</v>
      </c>
      <c r="AK1490" s="10">
        <v>0</v>
      </c>
      <c r="AL1490" s="10">
        <v>0.9</v>
      </c>
      <c r="AM1490" s="10">
        <v>0</v>
      </c>
      <c r="AN1490" s="10">
        <v>0</v>
      </c>
      <c r="AO1490" s="10">
        <v>100</v>
      </c>
      <c r="AP1490" s="10">
        <v>0</v>
      </c>
      <c r="AQ1490" s="10">
        <v>0</v>
      </c>
      <c r="AR1490" s="10" t="s">
        <v>7</v>
      </c>
      <c r="AS1490" s="10" t="s">
        <v>7</v>
      </c>
      <c r="AT1490" s="10" t="s">
        <v>7</v>
      </c>
      <c r="AU1490" s="10">
        <v>77326667</v>
      </c>
      <c r="AV1490" s="10">
        <v>77326667</v>
      </c>
      <c r="AW1490" s="10">
        <v>100</v>
      </c>
      <c r="AX1490" s="10">
        <v>850000000</v>
      </c>
      <c r="AY1490" s="10">
        <v>0</v>
      </c>
      <c r="AZ1490" s="10">
        <v>0</v>
      </c>
      <c r="BA1490" s="10">
        <v>2184004000</v>
      </c>
      <c r="BB1490" s="10">
        <v>0</v>
      </c>
      <c r="BC1490" s="10">
        <v>0</v>
      </c>
      <c r="BD1490" s="10">
        <v>2106003000</v>
      </c>
      <c r="BE1490" s="10">
        <v>0</v>
      </c>
      <c r="BF1490" s="10">
        <v>0</v>
      </c>
      <c r="BG1490" s="10">
        <v>1170002000</v>
      </c>
      <c r="BH1490" s="10">
        <v>0</v>
      </c>
      <c r="BI1490" s="10">
        <v>0</v>
      </c>
      <c r="BJ1490" s="10" t="s">
        <v>9</v>
      </c>
      <c r="BK1490" s="10" t="s">
        <v>9</v>
      </c>
      <c r="BL1490" s="10" t="s">
        <v>9</v>
      </c>
      <c r="BM1490" s="2">
        <f t="shared" si="231"/>
        <v>77.326667</v>
      </c>
      <c r="BN1490" s="2">
        <f t="shared" si="232"/>
        <v>77.326667</v>
      </c>
      <c r="BO1490" s="2">
        <f t="shared" si="233"/>
        <v>850</v>
      </c>
      <c r="BP1490" s="2">
        <f t="shared" si="234"/>
        <v>0</v>
      </c>
      <c r="BQ1490" s="2">
        <f t="shared" si="235"/>
        <v>2184.0039999999999</v>
      </c>
      <c r="BR1490" s="2">
        <f t="shared" si="236"/>
        <v>0</v>
      </c>
      <c r="BS1490" s="2">
        <f t="shared" si="237"/>
        <v>2106.0030000000002</v>
      </c>
      <c r="BT1490" s="2">
        <f t="shared" si="238"/>
        <v>0</v>
      </c>
      <c r="BU1490" s="2">
        <f t="shared" si="239"/>
        <v>1170.002</v>
      </c>
      <c r="BV1490" s="2">
        <f t="shared" si="240"/>
        <v>0</v>
      </c>
    </row>
    <row r="1491" spans="1:74" x14ac:dyDescent="0.25">
      <c r="A1491">
        <v>16</v>
      </c>
      <c r="B1491" t="s">
        <v>0</v>
      </c>
      <c r="C1491" t="s">
        <v>668</v>
      </c>
      <c r="D1491">
        <v>2020</v>
      </c>
      <c r="E1491" t="s">
        <v>1</v>
      </c>
      <c r="F1491" t="s">
        <v>2</v>
      </c>
      <c r="G1491">
        <v>2</v>
      </c>
      <c r="H1491" t="s">
        <v>3</v>
      </c>
      <c r="I1491" t="s">
        <v>699</v>
      </c>
      <c r="J1491" t="s">
        <v>560</v>
      </c>
      <c r="K1491" t="s">
        <v>778</v>
      </c>
      <c r="L1491" t="s">
        <v>755</v>
      </c>
      <c r="M1491" t="s">
        <v>756</v>
      </c>
      <c r="N1491" t="s">
        <v>801</v>
      </c>
      <c r="O1491" t="s">
        <v>52</v>
      </c>
      <c r="P1491" t="s">
        <v>808</v>
      </c>
      <c r="Q1491" t="s">
        <v>53</v>
      </c>
      <c r="R1491">
        <v>0</v>
      </c>
      <c r="S1491" t="s">
        <v>7</v>
      </c>
      <c r="T1491">
        <v>251</v>
      </c>
      <c r="U1491" t="s">
        <v>570</v>
      </c>
      <c r="V1491" t="s">
        <v>4135</v>
      </c>
      <c r="W1491" t="s">
        <v>3333</v>
      </c>
      <c r="X1491">
        <v>9</v>
      </c>
      <c r="Y1491" t="s">
        <v>3344</v>
      </c>
      <c r="Z1491">
        <v>3</v>
      </c>
      <c r="AA1491" t="s">
        <v>929</v>
      </c>
      <c r="AB1491" t="s">
        <v>1593</v>
      </c>
      <c r="AC1491" s="10">
        <v>4442</v>
      </c>
      <c r="AD1491" s="10">
        <v>4442</v>
      </c>
      <c r="AE1491" s="10">
        <v>100</v>
      </c>
      <c r="AF1491" s="10">
        <v>53275</v>
      </c>
      <c r="AG1491" s="10">
        <v>0</v>
      </c>
      <c r="AH1491" s="10">
        <v>0</v>
      </c>
      <c r="AI1491" s="10">
        <v>116365</v>
      </c>
      <c r="AJ1491" s="10">
        <v>0</v>
      </c>
      <c r="AK1491" s="10">
        <v>0</v>
      </c>
      <c r="AL1491" s="10">
        <v>168940</v>
      </c>
      <c r="AM1491" s="10">
        <v>0</v>
      </c>
      <c r="AN1491" s="10">
        <v>0</v>
      </c>
      <c r="AO1491" s="10">
        <v>211000</v>
      </c>
      <c r="AP1491" s="10">
        <v>0</v>
      </c>
      <c r="AQ1491" s="10">
        <v>0</v>
      </c>
      <c r="AR1491" s="10" t="s">
        <v>7</v>
      </c>
      <c r="AS1491" s="10" t="s">
        <v>7</v>
      </c>
      <c r="AT1491" s="10" t="s">
        <v>7</v>
      </c>
      <c r="AU1491" s="10">
        <v>202704367</v>
      </c>
      <c r="AV1491" s="10">
        <v>202704367</v>
      </c>
      <c r="AW1491" s="10">
        <v>100</v>
      </c>
      <c r="AX1491" s="10">
        <v>11474700000</v>
      </c>
      <c r="AY1491" s="10">
        <v>0</v>
      </c>
      <c r="AZ1491" s="10">
        <v>0</v>
      </c>
      <c r="BA1491" s="10">
        <v>11474700000</v>
      </c>
      <c r="BB1491" s="10">
        <v>0</v>
      </c>
      <c r="BC1491" s="10">
        <v>0</v>
      </c>
      <c r="BD1491" s="10">
        <v>11474700000</v>
      </c>
      <c r="BE1491" s="10">
        <v>0</v>
      </c>
      <c r="BF1491" s="10">
        <v>0</v>
      </c>
      <c r="BG1491" s="10">
        <v>3251165000</v>
      </c>
      <c r="BH1491" s="10">
        <v>0</v>
      </c>
      <c r="BI1491" s="10">
        <v>0</v>
      </c>
      <c r="BJ1491" s="10" t="s">
        <v>9</v>
      </c>
      <c r="BK1491" s="10" t="s">
        <v>9</v>
      </c>
      <c r="BL1491" s="10" t="s">
        <v>9</v>
      </c>
      <c r="BM1491" s="2">
        <f t="shared" si="231"/>
        <v>202.70436699999999</v>
      </c>
      <c r="BN1491" s="2">
        <f t="shared" si="232"/>
        <v>202.70436699999999</v>
      </c>
      <c r="BO1491" s="2">
        <f t="shared" si="233"/>
        <v>11474.7</v>
      </c>
      <c r="BP1491" s="2">
        <f t="shared" si="234"/>
        <v>0</v>
      </c>
      <c r="BQ1491" s="2">
        <f t="shared" si="235"/>
        <v>11474.7</v>
      </c>
      <c r="BR1491" s="2">
        <f t="shared" si="236"/>
        <v>0</v>
      </c>
      <c r="BS1491" s="2">
        <f t="shared" si="237"/>
        <v>11474.7</v>
      </c>
      <c r="BT1491" s="2">
        <f t="shared" si="238"/>
        <v>0</v>
      </c>
      <c r="BU1491" s="2">
        <f t="shared" si="239"/>
        <v>3251.165</v>
      </c>
      <c r="BV1491" s="2">
        <f t="shared" si="240"/>
        <v>0</v>
      </c>
    </row>
    <row r="1492" spans="1:74" x14ac:dyDescent="0.25">
      <c r="A1492">
        <v>16</v>
      </c>
      <c r="B1492" t="s">
        <v>0</v>
      </c>
      <c r="C1492" t="s">
        <v>668</v>
      </c>
      <c r="D1492">
        <v>2020</v>
      </c>
      <c r="E1492" t="s">
        <v>1</v>
      </c>
      <c r="F1492" t="s">
        <v>2</v>
      </c>
      <c r="G1492">
        <v>2</v>
      </c>
      <c r="H1492" t="s">
        <v>3</v>
      </c>
      <c r="I1492" t="s">
        <v>699</v>
      </c>
      <c r="J1492" t="s">
        <v>560</v>
      </c>
      <c r="K1492" t="s">
        <v>778</v>
      </c>
      <c r="L1492" t="s">
        <v>755</v>
      </c>
      <c r="M1492" t="s">
        <v>756</v>
      </c>
      <c r="N1492" t="s">
        <v>801</v>
      </c>
      <c r="O1492" t="s">
        <v>52</v>
      </c>
      <c r="P1492" t="s">
        <v>808</v>
      </c>
      <c r="Q1492" t="s">
        <v>53</v>
      </c>
      <c r="R1492">
        <v>0</v>
      </c>
      <c r="S1492" t="s">
        <v>7</v>
      </c>
      <c r="T1492">
        <v>251</v>
      </c>
      <c r="U1492" t="s">
        <v>570</v>
      </c>
      <c r="V1492" t="s">
        <v>4135</v>
      </c>
      <c r="W1492" t="s">
        <v>3333</v>
      </c>
      <c r="X1492">
        <v>10</v>
      </c>
      <c r="Y1492" t="s">
        <v>3345</v>
      </c>
      <c r="Z1492">
        <v>3</v>
      </c>
      <c r="AA1492" t="s">
        <v>929</v>
      </c>
      <c r="AB1492" t="s">
        <v>1593</v>
      </c>
      <c r="AC1492" s="10">
        <v>10550</v>
      </c>
      <c r="AD1492" s="10">
        <v>10550</v>
      </c>
      <c r="AE1492" s="10">
        <v>100</v>
      </c>
      <c r="AF1492" s="10">
        <v>14000</v>
      </c>
      <c r="AG1492" s="10">
        <v>0</v>
      </c>
      <c r="AH1492" s="10">
        <v>0</v>
      </c>
      <c r="AI1492" s="10">
        <v>14000</v>
      </c>
      <c r="AJ1492" s="10">
        <v>0</v>
      </c>
      <c r="AK1492" s="10">
        <v>0</v>
      </c>
      <c r="AL1492" s="10">
        <v>14000</v>
      </c>
      <c r="AM1492" s="10">
        <v>0</v>
      </c>
      <c r="AN1492" s="10">
        <v>0</v>
      </c>
      <c r="AO1492" s="10">
        <v>14000</v>
      </c>
      <c r="AP1492" s="10">
        <v>0</v>
      </c>
      <c r="AQ1492" s="10">
        <v>0</v>
      </c>
      <c r="AR1492" s="10" t="s">
        <v>7</v>
      </c>
      <c r="AS1492" s="10" t="s">
        <v>7</v>
      </c>
      <c r="AT1492" s="10" t="s">
        <v>7</v>
      </c>
      <c r="AU1492" s="10">
        <v>856563377</v>
      </c>
      <c r="AV1492" s="10">
        <v>856563377</v>
      </c>
      <c r="AW1492" s="10">
        <v>100</v>
      </c>
      <c r="AX1492" s="10">
        <v>1062454000</v>
      </c>
      <c r="AY1492" s="10">
        <v>0</v>
      </c>
      <c r="AZ1492" s="10">
        <v>0</v>
      </c>
      <c r="BA1492" s="10">
        <v>380550000</v>
      </c>
      <c r="BB1492" s="10">
        <v>0</v>
      </c>
      <c r="BC1492" s="10">
        <v>0</v>
      </c>
      <c r="BD1492" s="10">
        <v>126850000</v>
      </c>
      <c r="BE1492" s="10">
        <v>0</v>
      </c>
      <c r="BF1492" s="10">
        <v>0</v>
      </c>
      <c r="BG1492" s="10">
        <v>158337000</v>
      </c>
      <c r="BH1492" s="10">
        <v>0</v>
      </c>
      <c r="BI1492" s="10">
        <v>0</v>
      </c>
      <c r="BJ1492" s="10" t="s">
        <v>9</v>
      </c>
      <c r="BK1492" s="10" t="s">
        <v>9</v>
      </c>
      <c r="BL1492" s="10" t="s">
        <v>9</v>
      </c>
      <c r="BM1492" s="2">
        <f t="shared" si="231"/>
        <v>856.56337699999995</v>
      </c>
      <c r="BN1492" s="2">
        <f t="shared" si="232"/>
        <v>856.56337699999995</v>
      </c>
      <c r="BO1492" s="2">
        <f t="shared" si="233"/>
        <v>1062.454</v>
      </c>
      <c r="BP1492" s="2">
        <f t="shared" si="234"/>
        <v>0</v>
      </c>
      <c r="BQ1492" s="2">
        <f t="shared" si="235"/>
        <v>380.55</v>
      </c>
      <c r="BR1492" s="2">
        <f t="shared" si="236"/>
        <v>0</v>
      </c>
      <c r="BS1492" s="2">
        <f t="shared" si="237"/>
        <v>126.85</v>
      </c>
      <c r="BT1492" s="2">
        <f t="shared" si="238"/>
        <v>0</v>
      </c>
      <c r="BU1492" s="2">
        <f t="shared" si="239"/>
        <v>158.33699999999999</v>
      </c>
      <c r="BV1492" s="2">
        <f t="shared" si="240"/>
        <v>0</v>
      </c>
    </row>
    <row r="1493" spans="1:74" x14ac:dyDescent="0.25">
      <c r="A1493">
        <v>16</v>
      </c>
      <c r="B1493" t="s">
        <v>0</v>
      </c>
      <c r="C1493" t="s">
        <v>668</v>
      </c>
      <c r="D1493">
        <v>2020</v>
      </c>
      <c r="E1493" t="s">
        <v>1</v>
      </c>
      <c r="F1493" t="s">
        <v>2</v>
      </c>
      <c r="G1493">
        <v>2</v>
      </c>
      <c r="H1493" t="s">
        <v>3</v>
      </c>
      <c r="I1493" t="s">
        <v>699</v>
      </c>
      <c r="J1493" t="s">
        <v>560</v>
      </c>
      <c r="K1493" t="s">
        <v>778</v>
      </c>
      <c r="L1493" t="s">
        <v>755</v>
      </c>
      <c r="M1493" t="s">
        <v>756</v>
      </c>
      <c r="N1493" t="s">
        <v>798</v>
      </c>
      <c r="O1493" t="s">
        <v>5</v>
      </c>
      <c r="P1493" t="s">
        <v>826</v>
      </c>
      <c r="Q1493" t="s">
        <v>178</v>
      </c>
      <c r="R1493">
        <v>0</v>
      </c>
      <c r="S1493" t="s">
        <v>7</v>
      </c>
      <c r="T1493">
        <v>457</v>
      </c>
      <c r="U1493" t="s">
        <v>370</v>
      </c>
      <c r="V1493" t="s">
        <v>4136</v>
      </c>
      <c r="W1493" t="s">
        <v>3346</v>
      </c>
      <c r="X1493">
        <v>1</v>
      </c>
      <c r="Y1493" t="s">
        <v>3347</v>
      </c>
      <c r="Z1493">
        <v>2</v>
      </c>
      <c r="AA1493" t="s">
        <v>920</v>
      </c>
      <c r="AB1493" t="s">
        <v>1593</v>
      </c>
      <c r="AC1493" s="10">
        <v>100</v>
      </c>
      <c r="AD1493" s="10">
        <v>1</v>
      </c>
      <c r="AE1493" s="10">
        <v>1</v>
      </c>
      <c r="AF1493" s="10">
        <v>100</v>
      </c>
      <c r="AG1493" s="10">
        <v>0</v>
      </c>
      <c r="AH1493" s="10">
        <v>0</v>
      </c>
      <c r="AI1493" s="10">
        <v>100</v>
      </c>
      <c r="AJ1493" s="10">
        <v>0</v>
      </c>
      <c r="AK1493" s="10">
        <v>0</v>
      </c>
      <c r="AL1493" s="10">
        <v>100</v>
      </c>
      <c r="AM1493" s="10">
        <v>0</v>
      </c>
      <c r="AN1493" s="10">
        <v>0</v>
      </c>
      <c r="AO1493" s="10">
        <v>100</v>
      </c>
      <c r="AP1493" s="10">
        <v>0</v>
      </c>
      <c r="AQ1493" s="10">
        <v>0</v>
      </c>
      <c r="AR1493" s="10" t="s">
        <v>7</v>
      </c>
      <c r="AS1493" s="10" t="s">
        <v>7</v>
      </c>
      <c r="AT1493" s="10" t="s">
        <v>7</v>
      </c>
      <c r="AU1493" s="10">
        <v>146657140</v>
      </c>
      <c r="AV1493" s="10">
        <v>96657140</v>
      </c>
      <c r="AW1493" s="10">
        <v>65.91</v>
      </c>
      <c r="AX1493" s="10">
        <v>245614000</v>
      </c>
      <c r="AY1493" s="10">
        <v>0</v>
      </c>
      <c r="AZ1493" s="10">
        <v>0</v>
      </c>
      <c r="BA1493" s="10">
        <v>167000000</v>
      </c>
      <c r="BB1493" s="10">
        <v>0</v>
      </c>
      <c r="BC1493" s="10">
        <v>0</v>
      </c>
      <c r="BD1493" s="10">
        <v>134000000</v>
      </c>
      <c r="BE1493" s="10">
        <v>0</v>
      </c>
      <c r="BF1493" s="10">
        <v>0</v>
      </c>
      <c r="BG1493" s="10">
        <v>41000000</v>
      </c>
      <c r="BH1493" s="10">
        <v>0</v>
      </c>
      <c r="BI1493" s="10">
        <v>0</v>
      </c>
      <c r="BJ1493" s="10" t="s">
        <v>9</v>
      </c>
      <c r="BK1493" s="10" t="s">
        <v>9</v>
      </c>
      <c r="BL1493" s="10" t="s">
        <v>9</v>
      </c>
      <c r="BM1493" s="2">
        <f t="shared" si="231"/>
        <v>146.65714</v>
      </c>
      <c r="BN1493" s="2">
        <f t="shared" si="232"/>
        <v>96.657139999999998</v>
      </c>
      <c r="BO1493" s="2">
        <f t="shared" si="233"/>
        <v>245.614</v>
      </c>
      <c r="BP1493" s="2">
        <f t="shared" si="234"/>
        <v>0</v>
      </c>
      <c r="BQ1493" s="2">
        <f t="shared" si="235"/>
        <v>167</v>
      </c>
      <c r="BR1493" s="2">
        <f t="shared" si="236"/>
        <v>0</v>
      </c>
      <c r="BS1493" s="2">
        <f t="shared" si="237"/>
        <v>134</v>
      </c>
      <c r="BT1493" s="2">
        <f t="shared" si="238"/>
        <v>0</v>
      </c>
      <c r="BU1493" s="2">
        <f t="shared" si="239"/>
        <v>41</v>
      </c>
      <c r="BV1493" s="2">
        <f t="shared" si="240"/>
        <v>0</v>
      </c>
    </row>
    <row r="1494" spans="1:74" x14ac:dyDescent="0.25">
      <c r="A1494">
        <v>16</v>
      </c>
      <c r="B1494" t="s">
        <v>0</v>
      </c>
      <c r="C1494" t="s">
        <v>668</v>
      </c>
      <c r="D1494">
        <v>2020</v>
      </c>
      <c r="E1494" t="s">
        <v>1</v>
      </c>
      <c r="F1494" t="s">
        <v>2</v>
      </c>
      <c r="G1494">
        <v>2</v>
      </c>
      <c r="H1494" t="s">
        <v>3</v>
      </c>
      <c r="I1494" t="s">
        <v>699</v>
      </c>
      <c r="J1494" t="s">
        <v>560</v>
      </c>
      <c r="K1494" t="s">
        <v>778</v>
      </c>
      <c r="L1494" t="s">
        <v>755</v>
      </c>
      <c r="M1494" t="s">
        <v>756</v>
      </c>
      <c r="N1494" t="s">
        <v>798</v>
      </c>
      <c r="O1494" t="s">
        <v>5</v>
      </c>
      <c r="P1494" t="s">
        <v>826</v>
      </c>
      <c r="Q1494" t="s">
        <v>178</v>
      </c>
      <c r="R1494">
        <v>0</v>
      </c>
      <c r="S1494" t="s">
        <v>7</v>
      </c>
      <c r="T1494">
        <v>457</v>
      </c>
      <c r="U1494" t="s">
        <v>370</v>
      </c>
      <c r="V1494" t="s">
        <v>4136</v>
      </c>
      <c r="W1494" t="s">
        <v>3346</v>
      </c>
      <c r="X1494">
        <v>2</v>
      </c>
      <c r="Y1494" t="s">
        <v>3348</v>
      </c>
      <c r="Z1494">
        <v>2</v>
      </c>
      <c r="AA1494" t="s">
        <v>920</v>
      </c>
      <c r="AB1494" t="s">
        <v>1593</v>
      </c>
      <c r="AC1494" s="10">
        <v>100</v>
      </c>
      <c r="AD1494" s="10">
        <v>1</v>
      </c>
      <c r="AE1494" s="10">
        <v>1</v>
      </c>
      <c r="AF1494" s="10">
        <v>100</v>
      </c>
      <c r="AG1494" s="10">
        <v>0</v>
      </c>
      <c r="AH1494" s="10">
        <v>0</v>
      </c>
      <c r="AI1494" s="10">
        <v>100</v>
      </c>
      <c r="AJ1494" s="10">
        <v>0</v>
      </c>
      <c r="AK1494" s="10">
        <v>0</v>
      </c>
      <c r="AL1494" s="10">
        <v>100</v>
      </c>
      <c r="AM1494" s="10">
        <v>0</v>
      </c>
      <c r="AN1494" s="10">
        <v>0</v>
      </c>
      <c r="AO1494" s="10">
        <v>100</v>
      </c>
      <c r="AP1494" s="10">
        <v>0</v>
      </c>
      <c r="AQ1494" s="10">
        <v>0</v>
      </c>
      <c r="AR1494" s="10" t="s">
        <v>7</v>
      </c>
      <c r="AS1494" s="10" t="s">
        <v>7</v>
      </c>
      <c r="AT1494" s="10" t="s">
        <v>7</v>
      </c>
      <c r="AU1494" s="10">
        <v>669029415</v>
      </c>
      <c r="AV1494" s="10">
        <v>662724835</v>
      </c>
      <c r="AW1494" s="10">
        <v>99.06</v>
      </c>
      <c r="AX1494" s="10">
        <v>495000000</v>
      </c>
      <c r="AY1494" s="10">
        <v>0</v>
      </c>
      <c r="AZ1494" s="10">
        <v>0</v>
      </c>
      <c r="BA1494" s="10">
        <v>813000000</v>
      </c>
      <c r="BB1494" s="10">
        <v>0</v>
      </c>
      <c r="BC1494" s="10">
        <v>0</v>
      </c>
      <c r="BD1494" s="10">
        <v>709000000</v>
      </c>
      <c r="BE1494" s="10">
        <v>0</v>
      </c>
      <c r="BF1494" s="10">
        <v>0</v>
      </c>
      <c r="BG1494" s="10">
        <v>183000000</v>
      </c>
      <c r="BH1494" s="10">
        <v>0</v>
      </c>
      <c r="BI1494" s="10">
        <v>0</v>
      </c>
      <c r="BJ1494" s="10" t="s">
        <v>9</v>
      </c>
      <c r="BK1494" s="10" t="s">
        <v>9</v>
      </c>
      <c r="BL1494" s="10" t="s">
        <v>9</v>
      </c>
      <c r="BM1494" s="2">
        <f t="shared" si="231"/>
        <v>669.02941499999997</v>
      </c>
      <c r="BN1494" s="2">
        <f t="shared" si="232"/>
        <v>662.72483499999998</v>
      </c>
      <c r="BO1494" s="2">
        <f t="shared" si="233"/>
        <v>495</v>
      </c>
      <c r="BP1494" s="2">
        <f t="shared" si="234"/>
        <v>0</v>
      </c>
      <c r="BQ1494" s="2">
        <f t="shared" si="235"/>
        <v>813</v>
      </c>
      <c r="BR1494" s="2">
        <f t="shared" si="236"/>
        <v>0</v>
      </c>
      <c r="BS1494" s="2">
        <f t="shared" si="237"/>
        <v>709</v>
      </c>
      <c r="BT1494" s="2">
        <f t="shared" si="238"/>
        <v>0</v>
      </c>
      <c r="BU1494" s="2">
        <f t="shared" si="239"/>
        <v>183</v>
      </c>
      <c r="BV1494" s="2">
        <f t="shared" si="240"/>
        <v>0</v>
      </c>
    </row>
    <row r="1495" spans="1:74" x14ac:dyDescent="0.25">
      <c r="A1495">
        <v>16</v>
      </c>
      <c r="B1495" t="s">
        <v>0</v>
      </c>
      <c r="C1495" t="s">
        <v>668</v>
      </c>
      <c r="D1495">
        <v>2020</v>
      </c>
      <c r="E1495" t="s">
        <v>1</v>
      </c>
      <c r="F1495" t="s">
        <v>2</v>
      </c>
      <c r="G1495">
        <v>2</v>
      </c>
      <c r="H1495" t="s">
        <v>3</v>
      </c>
      <c r="I1495" t="s">
        <v>699</v>
      </c>
      <c r="J1495" t="s">
        <v>560</v>
      </c>
      <c r="K1495" t="s">
        <v>778</v>
      </c>
      <c r="L1495" t="s">
        <v>755</v>
      </c>
      <c r="M1495" t="s">
        <v>756</v>
      </c>
      <c r="N1495" t="s">
        <v>798</v>
      </c>
      <c r="O1495" t="s">
        <v>5</v>
      </c>
      <c r="P1495" t="s">
        <v>826</v>
      </c>
      <c r="Q1495" t="s">
        <v>178</v>
      </c>
      <c r="R1495">
        <v>0</v>
      </c>
      <c r="S1495" t="s">
        <v>7</v>
      </c>
      <c r="T1495">
        <v>457</v>
      </c>
      <c r="U1495" t="s">
        <v>370</v>
      </c>
      <c r="V1495" t="s">
        <v>4136</v>
      </c>
      <c r="W1495" t="s">
        <v>3346</v>
      </c>
      <c r="X1495">
        <v>3</v>
      </c>
      <c r="Y1495" t="s">
        <v>3349</v>
      </c>
      <c r="Z1495">
        <v>2</v>
      </c>
      <c r="AA1495" t="s">
        <v>920</v>
      </c>
      <c r="AB1495" t="s">
        <v>1593</v>
      </c>
      <c r="AC1495" s="10">
        <v>100</v>
      </c>
      <c r="AD1495" s="10">
        <v>1</v>
      </c>
      <c r="AE1495" s="10">
        <v>1</v>
      </c>
      <c r="AF1495" s="10">
        <v>100</v>
      </c>
      <c r="AG1495" s="10">
        <v>0</v>
      </c>
      <c r="AH1495" s="10">
        <v>0</v>
      </c>
      <c r="AI1495" s="10">
        <v>100</v>
      </c>
      <c r="AJ1495" s="10">
        <v>0</v>
      </c>
      <c r="AK1495" s="10">
        <v>0</v>
      </c>
      <c r="AL1495" s="10">
        <v>100</v>
      </c>
      <c r="AM1495" s="10">
        <v>0</v>
      </c>
      <c r="AN1495" s="10">
        <v>0</v>
      </c>
      <c r="AO1495" s="10">
        <v>100</v>
      </c>
      <c r="AP1495" s="10">
        <v>0</v>
      </c>
      <c r="AQ1495" s="10">
        <v>0</v>
      </c>
      <c r="AR1495" s="10" t="s">
        <v>7</v>
      </c>
      <c r="AS1495" s="10" t="s">
        <v>7</v>
      </c>
      <c r="AT1495" s="10" t="s">
        <v>7</v>
      </c>
      <c r="AU1495" s="10">
        <v>155313445</v>
      </c>
      <c r="AV1495" s="10">
        <v>155293445</v>
      </c>
      <c r="AW1495" s="10">
        <v>99.99</v>
      </c>
      <c r="AX1495" s="10">
        <v>182999000</v>
      </c>
      <c r="AY1495" s="10">
        <v>0</v>
      </c>
      <c r="AZ1495" s="10">
        <v>0</v>
      </c>
      <c r="BA1495" s="10">
        <v>428000000</v>
      </c>
      <c r="BB1495" s="10">
        <v>0</v>
      </c>
      <c r="BC1495" s="10">
        <v>0</v>
      </c>
      <c r="BD1495" s="10">
        <v>302000000</v>
      </c>
      <c r="BE1495" s="10">
        <v>0</v>
      </c>
      <c r="BF1495" s="10">
        <v>0</v>
      </c>
      <c r="BG1495" s="10">
        <v>82000000</v>
      </c>
      <c r="BH1495" s="10">
        <v>0</v>
      </c>
      <c r="BI1495" s="10">
        <v>0</v>
      </c>
      <c r="BJ1495" s="10" t="s">
        <v>9</v>
      </c>
      <c r="BK1495" s="10" t="s">
        <v>9</v>
      </c>
      <c r="BL1495" s="10" t="s">
        <v>9</v>
      </c>
      <c r="BM1495" s="2">
        <f t="shared" si="231"/>
        <v>155.313445</v>
      </c>
      <c r="BN1495" s="2">
        <f t="shared" si="232"/>
        <v>155.29344499999999</v>
      </c>
      <c r="BO1495" s="2">
        <f t="shared" si="233"/>
        <v>182.999</v>
      </c>
      <c r="BP1495" s="2">
        <f t="shared" si="234"/>
        <v>0</v>
      </c>
      <c r="BQ1495" s="2">
        <f t="shared" si="235"/>
        <v>428</v>
      </c>
      <c r="BR1495" s="2">
        <f t="shared" si="236"/>
        <v>0</v>
      </c>
      <c r="BS1495" s="2">
        <f t="shared" si="237"/>
        <v>302</v>
      </c>
      <c r="BT1495" s="2">
        <f t="shared" si="238"/>
        <v>0</v>
      </c>
      <c r="BU1495" s="2">
        <f t="shared" si="239"/>
        <v>82</v>
      </c>
      <c r="BV1495" s="2">
        <f t="shared" si="240"/>
        <v>0</v>
      </c>
    </row>
    <row r="1496" spans="1:74" x14ac:dyDescent="0.25">
      <c r="A1496">
        <v>16</v>
      </c>
      <c r="B1496" t="s">
        <v>0</v>
      </c>
      <c r="C1496" t="s">
        <v>668</v>
      </c>
      <c r="D1496">
        <v>2020</v>
      </c>
      <c r="E1496" t="s">
        <v>1</v>
      </c>
      <c r="F1496" t="s">
        <v>2</v>
      </c>
      <c r="G1496">
        <v>2</v>
      </c>
      <c r="H1496" t="s">
        <v>3</v>
      </c>
      <c r="I1496" t="s">
        <v>699</v>
      </c>
      <c r="J1496" t="s">
        <v>560</v>
      </c>
      <c r="K1496" t="s">
        <v>778</v>
      </c>
      <c r="L1496" t="s">
        <v>755</v>
      </c>
      <c r="M1496" t="s">
        <v>756</v>
      </c>
      <c r="N1496" t="s">
        <v>798</v>
      </c>
      <c r="O1496" t="s">
        <v>5</v>
      </c>
      <c r="P1496" t="s">
        <v>803</v>
      </c>
      <c r="Q1496" t="s">
        <v>6</v>
      </c>
      <c r="R1496">
        <v>0</v>
      </c>
      <c r="S1496" t="s">
        <v>7</v>
      </c>
      <c r="T1496">
        <v>505</v>
      </c>
      <c r="U1496" t="s">
        <v>571</v>
      </c>
      <c r="V1496" t="s">
        <v>4137</v>
      </c>
      <c r="W1496" t="s">
        <v>3350</v>
      </c>
      <c r="X1496">
        <v>1</v>
      </c>
      <c r="Y1496" t="s">
        <v>3351</v>
      </c>
      <c r="Z1496">
        <v>1</v>
      </c>
      <c r="AA1496" t="s">
        <v>924</v>
      </c>
      <c r="AB1496" t="s">
        <v>1593</v>
      </c>
      <c r="AC1496" s="10">
        <v>3</v>
      </c>
      <c r="AD1496" s="10">
        <v>3</v>
      </c>
      <c r="AE1496" s="10">
        <v>100</v>
      </c>
      <c r="AF1496" s="10">
        <v>6</v>
      </c>
      <c r="AG1496" s="10">
        <v>0</v>
      </c>
      <c r="AH1496" s="10">
        <v>0</v>
      </c>
      <c r="AI1496" s="10">
        <v>8</v>
      </c>
      <c r="AJ1496" s="10">
        <v>0</v>
      </c>
      <c r="AK1496" s="10">
        <v>0</v>
      </c>
      <c r="AL1496" s="10">
        <v>7</v>
      </c>
      <c r="AM1496" s="10">
        <v>0</v>
      </c>
      <c r="AN1496" s="10">
        <v>0</v>
      </c>
      <c r="AO1496" s="10">
        <v>2</v>
      </c>
      <c r="AP1496" s="10">
        <v>0</v>
      </c>
      <c r="AQ1496" s="10">
        <v>0</v>
      </c>
      <c r="AR1496" s="10">
        <v>26</v>
      </c>
      <c r="AS1496" s="10">
        <v>3</v>
      </c>
      <c r="AT1496" s="10">
        <v>11.54</v>
      </c>
      <c r="AU1496" s="10">
        <v>195645224</v>
      </c>
      <c r="AV1496" s="10">
        <v>195645224</v>
      </c>
      <c r="AW1496" s="10">
        <v>100</v>
      </c>
      <c r="AX1496" s="10">
        <v>463400000</v>
      </c>
      <c r="AY1496" s="10">
        <v>0</v>
      </c>
      <c r="AZ1496" s="10">
        <v>0</v>
      </c>
      <c r="BA1496" s="10">
        <v>540750000</v>
      </c>
      <c r="BB1496" s="10">
        <v>0</v>
      </c>
      <c r="BC1496" s="10">
        <v>0</v>
      </c>
      <c r="BD1496" s="10">
        <v>540750000</v>
      </c>
      <c r="BE1496" s="10">
        <v>0</v>
      </c>
      <c r="BF1496" s="10">
        <v>0</v>
      </c>
      <c r="BG1496" s="10">
        <v>283250000</v>
      </c>
      <c r="BH1496" s="10">
        <v>0</v>
      </c>
      <c r="BI1496" s="10">
        <v>0</v>
      </c>
      <c r="BJ1496" s="10" t="s">
        <v>9</v>
      </c>
      <c r="BK1496" s="10" t="s">
        <v>9</v>
      </c>
      <c r="BL1496" s="10" t="s">
        <v>9</v>
      </c>
      <c r="BM1496" s="2">
        <f t="shared" si="231"/>
        <v>195.64522400000001</v>
      </c>
      <c r="BN1496" s="2">
        <f t="shared" si="232"/>
        <v>195.64522400000001</v>
      </c>
      <c r="BO1496" s="2">
        <f t="shared" si="233"/>
        <v>463.4</v>
      </c>
      <c r="BP1496" s="2">
        <f t="shared" si="234"/>
        <v>0</v>
      </c>
      <c r="BQ1496" s="2">
        <f t="shared" si="235"/>
        <v>540.75</v>
      </c>
      <c r="BR1496" s="2">
        <f t="shared" si="236"/>
        <v>0</v>
      </c>
      <c r="BS1496" s="2">
        <f t="shared" si="237"/>
        <v>540.75</v>
      </c>
      <c r="BT1496" s="2">
        <f t="shared" si="238"/>
        <v>0</v>
      </c>
      <c r="BU1496" s="2">
        <f t="shared" si="239"/>
        <v>283.25</v>
      </c>
      <c r="BV1496" s="2">
        <f t="shared" si="240"/>
        <v>0</v>
      </c>
    </row>
    <row r="1497" spans="1:74" x14ac:dyDescent="0.25">
      <c r="A1497">
        <v>16</v>
      </c>
      <c r="B1497" t="s">
        <v>0</v>
      </c>
      <c r="C1497" t="s">
        <v>668</v>
      </c>
      <c r="D1497">
        <v>2020</v>
      </c>
      <c r="E1497" t="s">
        <v>1</v>
      </c>
      <c r="F1497" t="s">
        <v>2</v>
      </c>
      <c r="G1497">
        <v>2</v>
      </c>
      <c r="H1497" t="s">
        <v>3</v>
      </c>
      <c r="I1497" t="s">
        <v>699</v>
      </c>
      <c r="J1497" t="s">
        <v>560</v>
      </c>
      <c r="K1497" t="s">
        <v>778</v>
      </c>
      <c r="L1497" t="s">
        <v>755</v>
      </c>
      <c r="M1497" t="s">
        <v>756</v>
      </c>
      <c r="N1497" t="s">
        <v>798</v>
      </c>
      <c r="O1497" t="s">
        <v>5</v>
      </c>
      <c r="P1497" t="s">
        <v>803</v>
      </c>
      <c r="Q1497" t="s">
        <v>6</v>
      </c>
      <c r="R1497">
        <v>0</v>
      </c>
      <c r="S1497" t="s">
        <v>7</v>
      </c>
      <c r="T1497">
        <v>505</v>
      </c>
      <c r="U1497" t="s">
        <v>571</v>
      </c>
      <c r="V1497" t="s">
        <v>4137</v>
      </c>
      <c r="W1497" t="s">
        <v>3350</v>
      </c>
      <c r="X1497">
        <v>2</v>
      </c>
      <c r="Y1497" t="s">
        <v>3352</v>
      </c>
      <c r="Z1497">
        <v>1</v>
      </c>
      <c r="AA1497" t="s">
        <v>924</v>
      </c>
      <c r="AB1497" t="s">
        <v>1593</v>
      </c>
      <c r="AC1497" s="10">
        <v>3</v>
      </c>
      <c r="AD1497" s="10">
        <v>3</v>
      </c>
      <c r="AE1497" s="10">
        <v>100</v>
      </c>
      <c r="AF1497" s="10">
        <v>5</v>
      </c>
      <c r="AG1497" s="10">
        <v>0</v>
      </c>
      <c r="AH1497" s="10">
        <v>0</v>
      </c>
      <c r="AI1497" s="10">
        <v>8</v>
      </c>
      <c r="AJ1497" s="10">
        <v>0</v>
      </c>
      <c r="AK1497" s="10">
        <v>0</v>
      </c>
      <c r="AL1497" s="10">
        <v>8</v>
      </c>
      <c r="AM1497" s="10">
        <v>0</v>
      </c>
      <c r="AN1497" s="10">
        <v>0</v>
      </c>
      <c r="AO1497" s="10">
        <v>2</v>
      </c>
      <c r="AP1497" s="10">
        <v>0</v>
      </c>
      <c r="AQ1497" s="10">
        <v>0</v>
      </c>
      <c r="AR1497" s="10">
        <v>26</v>
      </c>
      <c r="AS1497" s="10">
        <v>3</v>
      </c>
      <c r="AT1497" s="10">
        <v>11.54</v>
      </c>
      <c r="AU1497" s="10">
        <v>233922405</v>
      </c>
      <c r="AV1497" s="10">
        <v>233922405</v>
      </c>
      <c r="AW1497" s="10">
        <v>100</v>
      </c>
      <c r="AX1497" s="10">
        <v>360816000</v>
      </c>
      <c r="AY1497" s="10">
        <v>0</v>
      </c>
      <c r="AZ1497" s="10">
        <v>0</v>
      </c>
      <c r="BA1497" s="10">
        <v>540750000</v>
      </c>
      <c r="BB1497" s="10">
        <v>0</v>
      </c>
      <c r="BC1497" s="10">
        <v>0</v>
      </c>
      <c r="BD1497" s="10">
        <v>541500000</v>
      </c>
      <c r="BE1497" s="10">
        <v>0</v>
      </c>
      <c r="BF1497" s="10">
        <v>0</v>
      </c>
      <c r="BG1497" s="10">
        <v>283000000</v>
      </c>
      <c r="BH1497" s="10">
        <v>0</v>
      </c>
      <c r="BI1497" s="10">
        <v>0</v>
      </c>
      <c r="BJ1497" s="10" t="s">
        <v>9</v>
      </c>
      <c r="BK1497" s="10" t="s">
        <v>9</v>
      </c>
      <c r="BL1497" s="10" t="s">
        <v>9</v>
      </c>
      <c r="BM1497" s="2">
        <f t="shared" si="231"/>
        <v>233.922405</v>
      </c>
      <c r="BN1497" s="2">
        <f t="shared" si="232"/>
        <v>233.922405</v>
      </c>
      <c r="BO1497" s="2">
        <f t="shared" si="233"/>
        <v>360.81599999999997</v>
      </c>
      <c r="BP1497" s="2">
        <f t="shared" si="234"/>
        <v>0</v>
      </c>
      <c r="BQ1497" s="2">
        <f t="shared" si="235"/>
        <v>540.75</v>
      </c>
      <c r="BR1497" s="2">
        <f t="shared" si="236"/>
        <v>0</v>
      </c>
      <c r="BS1497" s="2">
        <f t="shared" si="237"/>
        <v>541.5</v>
      </c>
      <c r="BT1497" s="2">
        <f t="shared" si="238"/>
        <v>0</v>
      </c>
      <c r="BU1497" s="2">
        <f t="shared" si="239"/>
        <v>283</v>
      </c>
      <c r="BV1497" s="2">
        <f t="shared" si="240"/>
        <v>0</v>
      </c>
    </row>
    <row r="1498" spans="1:74" x14ac:dyDescent="0.25">
      <c r="A1498">
        <v>16</v>
      </c>
      <c r="B1498" t="s">
        <v>0</v>
      </c>
      <c r="C1498" t="s">
        <v>668</v>
      </c>
      <c r="D1498">
        <v>2020</v>
      </c>
      <c r="E1498" t="s">
        <v>1</v>
      </c>
      <c r="F1498" t="s">
        <v>2</v>
      </c>
      <c r="G1498">
        <v>2</v>
      </c>
      <c r="H1498" t="s">
        <v>3</v>
      </c>
      <c r="I1498" t="s">
        <v>699</v>
      </c>
      <c r="J1498" t="s">
        <v>560</v>
      </c>
      <c r="K1498" t="s">
        <v>778</v>
      </c>
      <c r="L1498" t="s">
        <v>755</v>
      </c>
      <c r="M1498" t="s">
        <v>756</v>
      </c>
      <c r="N1498" t="s">
        <v>798</v>
      </c>
      <c r="O1498" t="s">
        <v>5</v>
      </c>
      <c r="P1498" t="s">
        <v>803</v>
      </c>
      <c r="Q1498" t="s">
        <v>6</v>
      </c>
      <c r="R1498">
        <v>0</v>
      </c>
      <c r="S1498" t="s">
        <v>7</v>
      </c>
      <c r="T1498">
        <v>505</v>
      </c>
      <c r="U1498" t="s">
        <v>571</v>
      </c>
      <c r="V1498" t="s">
        <v>4137</v>
      </c>
      <c r="W1498" t="s">
        <v>3350</v>
      </c>
      <c r="X1498">
        <v>3</v>
      </c>
      <c r="Y1498" t="s">
        <v>3353</v>
      </c>
      <c r="Z1498">
        <v>1</v>
      </c>
      <c r="AA1498" t="s">
        <v>924</v>
      </c>
      <c r="AB1498" t="s">
        <v>1593</v>
      </c>
      <c r="AC1498" s="10">
        <v>2</v>
      </c>
      <c r="AD1498" s="10">
        <v>2</v>
      </c>
      <c r="AE1498" s="10">
        <v>100</v>
      </c>
      <c r="AF1498" s="10">
        <v>3</v>
      </c>
      <c r="AG1498" s="10">
        <v>0</v>
      </c>
      <c r="AH1498" s="10">
        <v>0</v>
      </c>
      <c r="AI1498" s="10">
        <v>3</v>
      </c>
      <c r="AJ1498" s="10">
        <v>0</v>
      </c>
      <c r="AK1498" s="10">
        <v>0</v>
      </c>
      <c r="AL1498" s="10">
        <v>3</v>
      </c>
      <c r="AM1498" s="10">
        <v>0</v>
      </c>
      <c r="AN1498" s="10">
        <v>0</v>
      </c>
      <c r="AO1498" s="10">
        <v>2</v>
      </c>
      <c r="AP1498" s="10">
        <v>0</v>
      </c>
      <c r="AQ1498" s="10">
        <v>0</v>
      </c>
      <c r="AR1498" s="10">
        <v>13</v>
      </c>
      <c r="AS1498" s="10">
        <v>2</v>
      </c>
      <c r="AT1498" s="10">
        <v>15.38</v>
      </c>
      <c r="AU1498" s="10">
        <v>205540613</v>
      </c>
      <c r="AV1498" s="10">
        <v>205540613</v>
      </c>
      <c r="AW1498" s="10">
        <v>100</v>
      </c>
      <c r="AX1498" s="10">
        <v>210336000</v>
      </c>
      <c r="AY1498" s="10">
        <v>0</v>
      </c>
      <c r="AZ1498" s="10">
        <v>0</v>
      </c>
      <c r="BA1498" s="10">
        <v>310100000</v>
      </c>
      <c r="BB1498" s="10">
        <v>0</v>
      </c>
      <c r="BC1498" s="10">
        <v>0</v>
      </c>
      <c r="BD1498" s="10">
        <v>298350000</v>
      </c>
      <c r="BE1498" s="10">
        <v>0</v>
      </c>
      <c r="BF1498" s="10">
        <v>0</v>
      </c>
      <c r="BG1498" s="10">
        <v>170925000</v>
      </c>
      <c r="BH1498" s="10">
        <v>0</v>
      </c>
      <c r="BI1498" s="10">
        <v>0</v>
      </c>
      <c r="BJ1498" s="10" t="s">
        <v>9</v>
      </c>
      <c r="BK1498" s="10" t="s">
        <v>9</v>
      </c>
      <c r="BL1498" s="10" t="s">
        <v>9</v>
      </c>
      <c r="BM1498" s="2">
        <f t="shared" si="231"/>
        <v>205.54061300000001</v>
      </c>
      <c r="BN1498" s="2">
        <f t="shared" si="232"/>
        <v>205.54061300000001</v>
      </c>
      <c r="BO1498" s="2">
        <f t="shared" si="233"/>
        <v>210.33600000000001</v>
      </c>
      <c r="BP1498" s="2">
        <f t="shared" si="234"/>
        <v>0</v>
      </c>
      <c r="BQ1498" s="2">
        <f t="shared" si="235"/>
        <v>310.10000000000002</v>
      </c>
      <c r="BR1498" s="2">
        <f t="shared" si="236"/>
        <v>0</v>
      </c>
      <c r="BS1498" s="2">
        <f t="shared" si="237"/>
        <v>298.35000000000002</v>
      </c>
      <c r="BT1498" s="2">
        <f t="shared" si="238"/>
        <v>0</v>
      </c>
      <c r="BU1498" s="2">
        <f t="shared" si="239"/>
        <v>170.92500000000001</v>
      </c>
      <c r="BV1498" s="2">
        <f t="shared" si="240"/>
        <v>0</v>
      </c>
    </row>
    <row r="1499" spans="1:74" x14ac:dyDescent="0.25">
      <c r="A1499">
        <v>16</v>
      </c>
      <c r="B1499" t="s">
        <v>0</v>
      </c>
      <c r="C1499" t="s">
        <v>668</v>
      </c>
      <c r="D1499">
        <v>2020</v>
      </c>
      <c r="E1499" t="s">
        <v>1</v>
      </c>
      <c r="F1499" t="s">
        <v>2</v>
      </c>
      <c r="G1499">
        <v>2</v>
      </c>
      <c r="H1499" t="s">
        <v>3</v>
      </c>
      <c r="I1499" t="s">
        <v>699</v>
      </c>
      <c r="J1499" t="s">
        <v>560</v>
      </c>
      <c r="K1499" t="s">
        <v>778</v>
      </c>
      <c r="L1499" t="s">
        <v>755</v>
      </c>
      <c r="M1499" t="s">
        <v>756</v>
      </c>
      <c r="N1499" t="s">
        <v>798</v>
      </c>
      <c r="O1499" t="s">
        <v>5</v>
      </c>
      <c r="P1499" t="s">
        <v>803</v>
      </c>
      <c r="Q1499" t="s">
        <v>6</v>
      </c>
      <c r="R1499">
        <v>0</v>
      </c>
      <c r="S1499" t="s">
        <v>7</v>
      </c>
      <c r="T1499">
        <v>505</v>
      </c>
      <c r="U1499" t="s">
        <v>571</v>
      </c>
      <c r="V1499" t="s">
        <v>4137</v>
      </c>
      <c r="W1499" t="s">
        <v>3350</v>
      </c>
      <c r="X1499">
        <v>4</v>
      </c>
      <c r="Y1499" t="s">
        <v>3354</v>
      </c>
      <c r="Z1499">
        <v>1</v>
      </c>
      <c r="AA1499" t="s">
        <v>924</v>
      </c>
      <c r="AB1499" t="s">
        <v>1593</v>
      </c>
      <c r="AC1499" s="10">
        <v>2</v>
      </c>
      <c r="AD1499" s="10">
        <v>2</v>
      </c>
      <c r="AE1499" s="10">
        <v>100</v>
      </c>
      <c r="AF1499" s="10">
        <v>4</v>
      </c>
      <c r="AG1499" s="10">
        <v>0</v>
      </c>
      <c r="AH1499" s="10">
        <v>0</v>
      </c>
      <c r="AI1499" s="10">
        <v>5</v>
      </c>
      <c r="AJ1499" s="10">
        <v>0</v>
      </c>
      <c r="AK1499" s="10">
        <v>0</v>
      </c>
      <c r="AL1499" s="10">
        <v>6</v>
      </c>
      <c r="AM1499" s="10">
        <v>0</v>
      </c>
      <c r="AN1499" s="10">
        <v>0</v>
      </c>
      <c r="AO1499" s="10">
        <v>2</v>
      </c>
      <c r="AP1499" s="10">
        <v>0</v>
      </c>
      <c r="AQ1499" s="10">
        <v>0</v>
      </c>
      <c r="AR1499" s="10">
        <v>19</v>
      </c>
      <c r="AS1499" s="10">
        <v>2</v>
      </c>
      <c r="AT1499" s="10">
        <v>10.53</v>
      </c>
      <c r="AU1499" s="10">
        <v>214228517</v>
      </c>
      <c r="AV1499" s="10">
        <v>203014517</v>
      </c>
      <c r="AW1499" s="10">
        <v>94.76</v>
      </c>
      <c r="AX1499" s="10">
        <v>331136000</v>
      </c>
      <c r="AY1499" s="10">
        <v>0</v>
      </c>
      <c r="AZ1499" s="10">
        <v>0</v>
      </c>
      <c r="BA1499" s="10">
        <v>451150000</v>
      </c>
      <c r="BB1499" s="10">
        <v>0</v>
      </c>
      <c r="BC1499" s="10">
        <v>0</v>
      </c>
      <c r="BD1499" s="10">
        <v>462150000</v>
      </c>
      <c r="BE1499" s="10">
        <v>0</v>
      </c>
      <c r="BF1499" s="10">
        <v>0</v>
      </c>
      <c r="BG1499" s="10">
        <v>238700000</v>
      </c>
      <c r="BH1499" s="10">
        <v>0</v>
      </c>
      <c r="BI1499" s="10">
        <v>0</v>
      </c>
      <c r="BJ1499" s="10" t="s">
        <v>9</v>
      </c>
      <c r="BK1499" s="10" t="s">
        <v>9</v>
      </c>
      <c r="BL1499" s="10" t="s">
        <v>9</v>
      </c>
      <c r="BM1499" s="2">
        <f t="shared" si="231"/>
        <v>214.22851700000001</v>
      </c>
      <c r="BN1499" s="2">
        <f t="shared" si="232"/>
        <v>203.01451700000001</v>
      </c>
      <c r="BO1499" s="2">
        <f t="shared" si="233"/>
        <v>331.13600000000002</v>
      </c>
      <c r="BP1499" s="2">
        <f t="shared" si="234"/>
        <v>0</v>
      </c>
      <c r="BQ1499" s="2">
        <f t="shared" si="235"/>
        <v>451.15</v>
      </c>
      <c r="BR1499" s="2">
        <f t="shared" si="236"/>
        <v>0</v>
      </c>
      <c r="BS1499" s="2">
        <f t="shared" si="237"/>
        <v>462.15</v>
      </c>
      <c r="BT1499" s="2">
        <f t="shared" si="238"/>
        <v>0</v>
      </c>
      <c r="BU1499" s="2">
        <f t="shared" si="239"/>
        <v>238.7</v>
      </c>
      <c r="BV1499" s="2">
        <f t="shared" si="240"/>
        <v>0</v>
      </c>
    </row>
    <row r="1500" spans="1:74" x14ac:dyDescent="0.25">
      <c r="A1500">
        <v>16</v>
      </c>
      <c r="B1500" t="s">
        <v>0</v>
      </c>
      <c r="C1500" t="s">
        <v>668</v>
      </c>
      <c r="D1500">
        <v>2020</v>
      </c>
      <c r="E1500" t="s">
        <v>1</v>
      </c>
      <c r="F1500" t="s">
        <v>2</v>
      </c>
      <c r="G1500">
        <v>2</v>
      </c>
      <c r="H1500" t="s">
        <v>3</v>
      </c>
      <c r="I1500" t="s">
        <v>699</v>
      </c>
      <c r="J1500" t="s">
        <v>560</v>
      </c>
      <c r="K1500" t="s">
        <v>778</v>
      </c>
      <c r="L1500" t="s">
        <v>755</v>
      </c>
      <c r="M1500" t="s">
        <v>756</v>
      </c>
      <c r="N1500" t="s">
        <v>798</v>
      </c>
      <c r="O1500" t="s">
        <v>5</v>
      </c>
      <c r="P1500" t="s">
        <v>803</v>
      </c>
      <c r="Q1500" t="s">
        <v>6</v>
      </c>
      <c r="R1500">
        <v>0</v>
      </c>
      <c r="S1500" t="s">
        <v>7</v>
      </c>
      <c r="T1500">
        <v>505</v>
      </c>
      <c r="U1500" t="s">
        <v>571</v>
      </c>
      <c r="V1500" t="s">
        <v>4137</v>
      </c>
      <c r="W1500" t="s">
        <v>3350</v>
      </c>
      <c r="X1500">
        <v>5</v>
      </c>
      <c r="Y1500" t="s">
        <v>3355</v>
      </c>
      <c r="Z1500">
        <v>1</v>
      </c>
      <c r="AA1500" t="s">
        <v>924</v>
      </c>
      <c r="AB1500" t="s">
        <v>1593</v>
      </c>
      <c r="AC1500" s="10">
        <v>3</v>
      </c>
      <c r="AD1500" s="10">
        <v>3</v>
      </c>
      <c r="AE1500" s="10">
        <v>100</v>
      </c>
      <c r="AF1500" s="10">
        <v>5</v>
      </c>
      <c r="AG1500" s="10">
        <v>0</v>
      </c>
      <c r="AH1500" s="10">
        <v>0</v>
      </c>
      <c r="AI1500" s="10">
        <v>8</v>
      </c>
      <c r="AJ1500" s="10">
        <v>0</v>
      </c>
      <c r="AK1500" s="10">
        <v>0</v>
      </c>
      <c r="AL1500" s="10">
        <v>8</v>
      </c>
      <c r="AM1500" s="10">
        <v>0</v>
      </c>
      <c r="AN1500" s="10">
        <v>0</v>
      </c>
      <c r="AO1500" s="10">
        <v>2</v>
      </c>
      <c r="AP1500" s="10">
        <v>0</v>
      </c>
      <c r="AQ1500" s="10">
        <v>0</v>
      </c>
      <c r="AR1500" s="10">
        <v>26</v>
      </c>
      <c r="AS1500" s="10">
        <v>3</v>
      </c>
      <c r="AT1500" s="10">
        <v>11.54</v>
      </c>
      <c r="AU1500" s="10">
        <v>229491966</v>
      </c>
      <c r="AV1500" s="10">
        <v>228690966</v>
      </c>
      <c r="AW1500" s="10">
        <v>99.65</v>
      </c>
      <c r="AX1500" s="10">
        <v>353851000</v>
      </c>
      <c r="AY1500" s="10">
        <v>0</v>
      </c>
      <c r="AZ1500" s="10">
        <v>0</v>
      </c>
      <c r="BA1500" s="10">
        <v>540750000</v>
      </c>
      <c r="BB1500" s="10">
        <v>0</v>
      </c>
      <c r="BC1500" s="10">
        <v>0</v>
      </c>
      <c r="BD1500" s="10">
        <v>540750000</v>
      </c>
      <c r="BE1500" s="10">
        <v>0</v>
      </c>
      <c r="BF1500" s="10">
        <v>0</v>
      </c>
      <c r="BG1500" s="10">
        <v>283250000</v>
      </c>
      <c r="BH1500" s="10">
        <v>0</v>
      </c>
      <c r="BI1500" s="10">
        <v>0</v>
      </c>
      <c r="BJ1500" s="10" t="s">
        <v>9</v>
      </c>
      <c r="BK1500" s="10" t="s">
        <v>9</v>
      </c>
      <c r="BL1500" s="10" t="s">
        <v>9</v>
      </c>
      <c r="BM1500" s="2">
        <f t="shared" si="231"/>
        <v>229.49196599999999</v>
      </c>
      <c r="BN1500" s="2">
        <f t="shared" si="232"/>
        <v>228.690966</v>
      </c>
      <c r="BO1500" s="2">
        <f t="shared" si="233"/>
        <v>353.851</v>
      </c>
      <c r="BP1500" s="2">
        <f t="shared" si="234"/>
        <v>0</v>
      </c>
      <c r="BQ1500" s="2">
        <f t="shared" si="235"/>
        <v>540.75</v>
      </c>
      <c r="BR1500" s="2">
        <f t="shared" si="236"/>
        <v>0</v>
      </c>
      <c r="BS1500" s="2">
        <f t="shared" si="237"/>
        <v>540.75</v>
      </c>
      <c r="BT1500" s="2">
        <f t="shared" si="238"/>
        <v>0</v>
      </c>
      <c r="BU1500" s="2">
        <f t="shared" si="239"/>
        <v>283.25</v>
      </c>
      <c r="BV1500" s="2">
        <f t="shared" si="240"/>
        <v>0</v>
      </c>
    </row>
    <row r="1501" spans="1:74" x14ac:dyDescent="0.25">
      <c r="A1501">
        <v>16</v>
      </c>
      <c r="B1501" t="s">
        <v>0</v>
      </c>
      <c r="C1501" t="s">
        <v>668</v>
      </c>
      <c r="D1501">
        <v>2020</v>
      </c>
      <c r="E1501" t="s">
        <v>1</v>
      </c>
      <c r="F1501" t="s">
        <v>2</v>
      </c>
      <c r="G1501">
        <v>2</v>
      </c>
      <c r="H1501" t="s">
        <v>3</v>
      </c>
      <c r="I1501" t="s">
        <v>699</v>
      </c>
      <c r="J1501" t="s">
        <v>560</v>
      </c>
      <c r="K1501" t="s">
        <v>778</v>
      </c>
      <c r="L1501" t="s">
        <v>755</v>
      </c>
      <c r="M1501" t="s">
        <v>756</v>
      </c>
      <c r="N1501" t="s">
        <v>798</v>
      </c>
      <c r="O1501" t="s">
        <v>5</v>
      </c>
      <c r="P1501" t="s">
        <v>803</v>
      </c>
      <c r="Q1501" t="s">
        <v>6</v>
      </c>
      <c r="R1501">
        <v>0</v>
      </c>
      <c r="S1501" t="s">
        <v>7</v>
      </c>
      <c r="T1501">
        <v>505</v>
      </c>
      <c r="U1501" t="s">
        <v>571</v>
      </c>
      <c r="V1501" t="s">
        <v>4137</v>
      </c>
      <c r="W1501" t="s">
        <v>3350</v>
      </c>
      <c r="X1501">
        <v>6</v>
      </c>
      <c r="Y1501" t="s">
        <v>3356</v>
      </c>
      <c r="Z1501">
        <v>1</v>
      </c>
      <c r="AA1501" t="s">
        <v>924</v>
      </c>
      <c r="AB1501" t="s">
        <v>1593</v>
      </c>
      <c r="AC1501" s="10">
        <v>2</v>
      </c>
      <c r="AD1501" s="10">
        <v>2</v>
      </c>
      <c r="AE1501" s="10">
        <v>100</v>
      </c>
      <c r="AF1501" s="10">
        <v>3</v>
      </c>
      <c r="AG1501" s="10">
        <v>0</v>
      </c>
      <c r="AH1501" s="10">
        <v>0</v>
      </c>
      <c r="AI1501" s="10">
        <v>3</v>
      </c>
      <c r="AJ1501" s="10">
        <v>0</v>
      </c>
      <c r="AK1501" s="10">
        <v>0</v>
      </c>
      <c r="AL1501" s="10">
        <v>3</v>
      </c>
      <c r="AM1501" s="10">
        <v>0</v>
      </c>
      <c r="AN1501" s="10">
        <v>0</v>
      </c>
      <c r="AO1501" s="10">
        <v>2</v>
      </c>
      <c r="AP1501" s="10">
        <v>0</v>
      </c>
      <c r="AQ1501" s="10">
        <v>0</v>
      </c>
      <c r="AR1501" s="10">
        <v>13</v>
      </c>
      <c r="AS1501" s="10">
        <v>2</v>
      </c>
      <c r="AT1501" s="10">
        <v>15.38</v>
      </c>
      <c r="AU1501" s="10">
        <v>510185731</v>
      </c>
      <c r="AV1501" s="10">
        <v>510185045</v>
      </c>
      <c r="AW1501" s="10">
        <v>100</v>
      </c>
      <c r="AX1501" s="10">
        <v>397987000</v>
      </c>
      <c r="AY1501" s="10">
        <v>0</v>
      </c>
      <c r="AZ1501" s="10">
        <v>0</v>
      </c>
      <c r="BA1501" s="10">
        <v>291270000</v>
      </c>
      <c r="BB1501" s="10">
        <v>0</v>
      </c>
      <c r="BC1501" s="10">
        <v>0</v>
      </c>
      <c r="BD1501" s="10">
        <v>291270000</v>
      </c>
      <c r="BE1501" s="10">
        <v>0</v>
      </c>
      <c r="BF1501" s="10">
        <v>0</v>
      </c>
      <c r="BG1501" s="10">
        <v>152570000</v>
      </c>
      <c r="BH1501" s="10">
        <v>0</v>
      </c>
      <c r="BI1501" s="10">
        <v>0</v>
      </c>
      <c r="BJ1501" s="10" t="s">
        <v>9</v>
      </c>
      <c r="BK1501" s="10" t="s">
        <v>9</v>
      </c>
      <c r="BL1501" s="10" t="s">
        <v>9</v>
      </c>
      <c r="BM1501" s="2">
        <f t="shared" si="231"/>
        <v>510.18573099999998</v>
      </c>
      <c r="BN1501" s="2">
        <f t="shared" si="232"/>
        <v>510.185045</v>
      </c>
      <c r="BO1501" s="2">
        <f t="shared" si="233"/>
        <v>397.98700000000002</v>
      </c>
      <c r="BP1501" s="2">
        <f t="shared" si="234"/>
        <v>0</v>
      </c>
      <c r="BQ1501" s="2">
        <f t="shared" si="235"/>
        <v>291.27</v>
      </c>
      <c r="BR1501" s="2">
        <f t="shared" si="236"/>
        <v>0</v>
      </c>
      <c r="BS1501" s="2">
        <f t="shared" si="237"/>
        <v>291.27</v>
      </c>
      <c r="BT1501" s="2">
        <f t="shared" si="238"/>
        <v>0</v>
      </c>
      <c r="BU1501" s="2">
        <f t="shared" si="239"/>
        <v>152.57</v>
      </c>
      <c r="BV1501" s="2">
        <f t="shared" si="240"/>
        <v>0</v>
      </c>
    </row>
    <row r="1502" spans="1:74" x14ac:dyDescent="0.25">
      <c r="A1502">
        <v>16</v>
      </c>
      <c r="B1502" t="s">
        <v>0</v>
      </c>
      <c r="C1502" t="s">
        <v>668</v>
      </c>
      <c r="D1502">
        <v>2020</v>
      </c>
      <c r="E1502" t="s">
        <v>1</v>
      </c>
      <c r="F1502" t="s">
        <v>2</v>
      </c>
      <c r="G1502">
        <v>2</v>
      </c>
      <c r="H1502" t="s">
        <v>3</v>
      </c>
      <c r="I1502" t="s">
        <v>699</v>
      </c>
      <c r="J1502" t="s">
        <v>560</v>
      </c>
      <c r="K1502" t="s">
        <v>778</v>
      </c>
      <c r="L1502" t="s">
        <v>755</v>
      </c>
      <c r="M1502" t="s">
        <v>756</v>
      </c>
      <c r="N1502" t="s">
        <v>798</v>
      </c>
      <c r="O1502" t="s">
        <v>5</v>
      </c>
      <c r="P1502" t="s">
        <v>803</v>
      </c>
      <c r="Q1502" t="s">
        <v>6</v>
      </c>
      <c r="R1502">
        <v>0</v>
      </c>
      <c r="S1502" t="s">
        <v>7</v>
      </c>
      <c r="T1502">
        <v>505</v>
      </c>
      <c r="U1502" t="s">
        <v>571</v>
      </c>
      <c r="V1502" t="s">
        <v>4137</v>
      </c>
      <c r="W1502" t="s">
        <v>3350</v>
      </c>
      <c r="X1502">
        <v>7</v>
      </c>
      <c r="Y1502" t="s">
        <v>3357</v>
      </c>
      <c r="Z1502">
        <v>1</v>
      </c>
      <c r="AA1502" t="s">
        <v>924</v>
      </c>
      <c r="AB1502" t="s">
        <v>1593</v>
      </c>
      <c r="AC1502" s="10">
        <v>2</v>
      </c>
      <c r="AD1502" s="10">
        <v>2</v>
      </c>
      <c r="AE1502" s="10">
        <v>100</v>
      </c>
      <c r="AF1502" s="10">
        <v>3</v>
      </c>
      <c r="AG1502" s="10">
        <v>0</v>
      </c>
      <c r="AH1502" s="10">
        <v>0</v>
      </c>
      <c r="AI1502" s="10">
        <v>3</v>
      </c>
      <c r="AJ1502" s="10">
        <v>0</v>
      </c>
      <c r="AK1502" s="10">
        <v>0</v>
      </c>
      <c r="AL1502" s="10">
        <v>3</v>
      </c>
      <c r="AM1502" s="10">
        <v>0</v>
      </c>
      <c r="AN1502" s="10">
        <v>0</v>
      </c>
      <c r="AO1502" s="10">
        <v>2</v>
      </c>
      <c r="AP1502" s="10">
        <v>0</v>
      </c>
      <c r="AQ1502" s="10">
        <v>0</v>
      </c>
      <c r="AR1502" s="10">
        <v>13</v>
      </c>
      <c r="AS1502" s="10">
        <v>2</v>
      </c>
      <c r="AT1502" s="10">
        <v>15.38</v>
      </c>
      <c r="AU1502" s="10">
        <v>87122000</v>
      </c>
      <c r="AV1502" s="10">
        <v>87122000</v>
      </c>
      <c r="AW1502" s="10">
        <v>100</v>
      </c>
      <c r="AX1502" s="10">
        <v>246209000</v>
      </c>
      <c r="AY1502" s="10">
        <v>0</v>
      </c>
      <c r="AZ1502" s="10">
        <v>0</v>
      </c>
      <c r="BA1502" s="10">
        <v>249480000</v>
      </c>
      <c r="BB1502" s="10">
        <v>0</v>
      </c>
      <c r="BC1502" s="10">
        <v>0</v>
      </c>
      <c r="BD1502" s="10">
        <v>249480000</v>
      </c>
      <c r="BE1502" s="10">
        <v>0</v>
      </c>
      <c r="BF1502" s="10">
        <v>0</v>
      </c>
      <c r="BG1502" s="10">
        <v>130680000</v>
      </c>
      <c r="BH1502" s="10">
        <v>0</v>
      </c>
      <c r="BI1502" s="10">
        <v>0</v>
      </c>
      <c r="BJ1502" s="10" t="s">
        <v>9</v>
      </c>
      <c r="BK1502" s="10" t="s">
        <v>9</v>
      </c>
      <c r="BL1502" s="10" t="s">
        <v>9</v>
      </c>
      <c r="BM1502" s="2">
        <f t="shared" si="231"/>
        <v>87.122</v>
      </c>
      <c r="BN1502" s="2">
        <f t="shared" si="232"/>
        <v>87.122</v>
      </c>
      <c r="BO1502" s="2">
        <f t="shared" si="233"/>
        <v>246.209</v>
      </c>
      <c r="BP1502" s="2">
        <f t="shared" si="234"/>
        <v>0</v>
      </c>
      <c r="BQ1502" s="2">
        <f t="shared" si="235"/>
        <v>249.48</v>
      </c>
      <c r="BR1502" s="2">
        <f t="shared" si="236"/>
        <v>0</v>
      </c>
      <c r="BS1502" s="2">
        <f t="shared" si="237"/>
        <v>249.48</v>
      </c>
      <c r="BT1502" s="2">
        <f t="shared" si="238"/>
        <v>0</v>
      </c>
      <c r="BU1502" s="2">
        <f t="shared" si="239"/>
        <v>130.68</v>
      </c>
      <c r="BV1502" s="2">
        <f t="shared" si="240"/>
        <v>0</v>
      </c>
    </row>
    <row r="1503" spans="1:74" x14ac:dyDescent="0.25">
      <c r="A1503">
        <v>16</v>
      </c>
      <c r="B1503" t="s">
        <v>0</v>
      </c>
      <c r="C1503" t="s">
        <v>668</v>
      </c>
      <c r="D1503">
        <v>2020</v>
      </c>
      <c r="E1503" t="s">
        <v>1</v>
      </c>
      <c r="F1503" t="s">
        <v>2</v>
      </c>
      <c r="G1503">
        <v>2</v>
      </c>
      <c r="H1503" t="s">
        <v>3</v>
      </c>
      <c r="I1503" t="s">
        <v>699</v>
      </c>
      <c r="J1503" t="s">
        <v>560</v>
      </c>
      <c r="K1503" t="s">
        <v>778</v>
      </c>
      <c r="L1503" t="s">
        <v>755</v>
      </c>
      <c r="M1503" t="s">
        <v>756</v>
      </c>
      <c r="N1503" t="s">
        <v>798</v>
      </c>
      <c r="O1503" t="s">
        <v>5</v>
      </c>
      <c r="P1503" t="s">
        <v>803</v>
      </c>
      <c r="Q1503" t="s">
        <v>6</v>
      </c>
      <c r="R1503">
        <v>0</v>
      </c>
      <c r="S1503" t="s">
        <v>7</v>
      </c>
      <c r="T1503">
        <v>505</v>
      </c>
      <c r="U1503" t="s">
        <v>571</v>
      </c>
      <c r="V1503" t="s">
        <v>4137</v>
      </c>
      <c r="W1503" t="s">
        <v>3350</v>
      </c>
      <c r="X1503">
        <v>8</v>
      </c>
      <c r="Y1503" t="s">
        <v>3358</v>
      </c>
      <c r="Z1503">
        <v>1</v>
      </c>
      <c r="AA1503" t="s">
        <v>924</v>
      </c>
      <c r="AB1503" t="s">
        <v>1593</v>
      </c>
      <c r="AC1503" s="10">
        <v>1</v>
      </c>
      <c r="AD1503" s="10">
        <v>1</v>
      </c>
      <c r="AE1503" s="10">
        <v>100</v>
      </c>
      <c r="AF1503" s="10">
        <v>2</v>
      </c>
      <c r="AG1503" s="10">
        <v>0</v>
      </c>
      <c r="AH1503" s="10">
        <v>0</v>
      </c>
      <c r="AI1503" s="10">
        <v>3</v>
      </c>
      <c r="AJ1503" s="10">
        <v>0</v>
      </c>
      <c r="AK1503" s="10">
        <v>0</v>
      </c>
      <c r="AL1503" s="10">
        <v>2</v>
      </c>
      <c r="AM1503" s="10">
        <v>0</v>
      </c>
      <c r="AN1503" s="10">
        <v>0</v>
      </c>
      <c r="AO1503" s="10">
        <v>1</v>
      </c>
      <c r="AP1503" s="10">
        <v>0</v>
      </c>
      <c r="AQ1503" s="10">
        <v>0</v>
      </c>
      <c r="AR1503" s="10">
        <v>9</v>
      </c>
      <c r="AS1503" s="10">
        <v>1</v>
      </c>
      <c r="AT1503" s="10">
        <v>11.11</v>
      </c>
      <c r="AU1503" s="10">
        <v>97882500</v>
      </c>
      <c r="AV1503" s="10">
        <v>97882500</v>
      </c>
      <c r="AW1503" s="10">
        <v>100</v>
      </c>
      <c r="AX1503" s="10">
        <v>197204000</v>
      </c>
      <c r="AY1503" s="10">
        <v>0</v>
      </c>
      <c r="AZ1503" s="10">
        <v>0</v>
      </c>
      <c r="BA1503" s="10">
        <v>216300000</v>
      </c>
      <c r="BB1503" s="10">
        <v>0</v>
      </c>
      <c r="BC1503" s="10">
        <v>0</v>
      </c>
      <c r="BD1503" s="10">
        <v>216300000</v>
      </c>
      <c r="BE1503" s="10">
        <v>0</v>
      </c>
      <c r="BF1503" s="10">
        <v>0</v>
      </c>
      <c r="BG1503" s="10">
        <v>113300000</v>
      </c>
      <c r="BH1503" s="10">
        <v>0</v>
      </c>
      <c r="BI1503" s="10">
        <v>0</v>
      </c>
      <c r="BJ1503" s="10" t="s">
        <v>9</v>
      </c>
      <c r="BK1503" s="10" t="s">
        <v>9</v>
      </c>
      <c r="BL1503" s="10" t="s">
        <v>9</v>
      </c>
      <c r="BM1503" s="2">
        <f t="shared" si="231"/>
        <v>97.882499999999993</v>
      </c>
      <c r="BN1503" s="2">
        <f t="shared" si="232"/>
        <v>97.882499999999993</v>
      </c>
      <c r="BO1503" s="2">
        <f t="shared" si="233"/>
        <v>197.20400000000001</v>
      </c>
      <c r="BP1503" s="2">
        <f t="shared" si="234"/>
        <v>0</v>
      </c>
      <c r="BQ1503" s="2">
        <f t="shared" si="235"/>
        <v>216.3</v>
      </c>
      <c r="BR1503" s="2">
        <f t="shared" si="236"/>
        <v>0</v>
      </c>
      <c r="BS1503" s="2">
        <f t="shared" si="237"/>
        <v>216.3</v>
      </c>
      <c r="BT1503" s="2">
        <f t="shared" si="238"/>
        <v>0</v>
      </c>
      <c r="BU1503" s="2">
        <f t="shared" si="239"/>
        <v>113.3</v>
      </c>
      <c r="BV1503" s="2">
        <f t="shared" si="240"/>
        <v>0</v>
      </c>
    </row>
    <row r="1504" spans="1:74" x14ac:dyDescent="0.25">
      <c r="A1504">
        <v>16</v>
      </c>
      <c r="B1504" t="s">
        <v>0</v>
      </c>
      <c r="C1504" t="s">
        <v>668</v>
      </c>
      <c r="D1504">
        <v>2020</v>
      </c>
      <c r="E1504" t="s">
        <v>1</v>
      </c>
      <c r="F1504" t="s">
        <v>2</v>
      </c>
      <c r="G1504">
        <v>2</v>
      </c>
      <c r="H1504" t="s">
        <v>3</v>
      </c>
      <c r="I1504" t="s">
        <v>699</v>
      </c>
      <c r="J1504" t="s">
        <v>560</v>
      </c>
      <c r="K1504" t="s">
        <v>778</v>
      </c>
      <c r="L1504" t="s">
        <v>755</v>
      </c>
      <c r="M1504" t="s">
        <v>756</v>
      </c>
      <c r="N1504" t="s">
        <v>798</v>
      </c>
      <c r="O1504" t="s">
        <v>5</v>
      </c>
      <c r="P1504" t="s">
        <v>803</v>
      </c>
      <c r="Q1504" t="s">
        <v>6</v>
      </c>
      <c r="R1504">
        <v>0</v>
      </c>
      <c r="S1504" t="s">
        <v>7</v>
      </c>
      <c r="T1504">
        <v>505</v>
      </c>
      <c r="U1504" t="s">
        <v>571</v>
      </c>
      <c r="V1504" t="s">
        <v>4137</v>
      </c>
      <c r="W1504" t="s">
        <v>3350</v>
      </c>
      <c r="X1504">
        <v>9</v>
      </c>
      <c r="Y1504" t="s">
        <v>3359</v>
      </c>
      <c r="Z1504">
        <v>1</v>
      </c>
      <c r="AA1504" t="s">
        <v>924</v>
      </c>
      <c r="AB1504" t="s">
        <v>1593</v>
      </c>
      <c r="AC1504" s="10">
        <v>1</v>
      </c>
      <c r="AD1504" s="10">
        <v>1</v>
      </c>
      <c r="AE1504" s="10">
        <v>100</v>
      </c>
      <c r="AF1504" s="10">
        <v>2</v>
      </c>
      <c r="AG1504" s="10">
        <v>0</v>
      </c>
      <c r="AH1504" s="10">
        <v>0</v>
      </c>
      <c r="AI1504" s="10">
        <v>3</v>
      </c>
      <c r="AJ1504" s="10">
        <v>0</v>
      </c>
      <c r="AK1504" s="10">
        <v>0</v>
      </c>
      <c r="AL1504" s="10">
        <v>2</v>
      </c>
      <c r="AM1504" s="10">
        <v>0</v>
      </c>
      <c r="AN1504" s="10">
        <v>0</v>
      </c>
      <c r="AO1504" s="10">
        <v>1</v>
      </c>
      <c r="AP1504" s="10">
        <v>0</v>
      </c>
      <c r="AQ1504" s="10">
        <v>0</v>
      </c>
      <c r="AR1504" s="10">
        <v>9</v>
      </c>
      <c r="AS1504" s="10">
        <v>1</v>
      </c>
      <c r="AT1504" s="10">
        <v>11.11</v>
      </c>
      <c r="AU1504" s="10">
        <v>36400000</v>
      </c>
      <c r="AV1504" s="10">
        <v>36400000</v>
      </c>
      <c r="AW1504" s="10">
        <v>100</v>
      </c>
      <c r="AX1504" s="10">
        <v>59984000</v>
      </c>
      <c r="AY1504" s="10">
        <v>0</v>
      </c>
      <c r="AZ1504" s="10">
        <v>0</v>
      </c>
      <c r="BA1504" s="10">
        <v>162225000</v>
      </c>
      <c r="BB1504" s="10">
        <v>0</v>
      </c>
      <c r="BC1504" s="10">
        <v>0</v>
      </c>
      <c r="BD1504" s="10">
        <v>162225000</v>
      </c>
      <c r="BE1504" s="10">
        <v>0</v>
      </c>
      <c r="BF1504" s="10">
        <v>0</v>
      </c>
      <c r="BG1504" s="10">
        <v>84975000</v>
      </c>
      <c r="BH1504" s="10">
        <v>0</v>
      </c>
      <c r="BI1504" s="10">
        <v>0</v>
      </c>
      <c r="BJ1504" s="10" t="s">
        <v>9</v>
      </c>
      <c r="BK1504" s="10" t="s">
        <v>9</v>
      </c>
      <c r="BL1504" s="10" t="s">
        <v>9</v>
      </c>
      <c r="BM1504" s="2">
        <f t="shared" si="231"/>
        <v>36.4</v>
      </c>
      <c r="BN1504" s="2">
        <f t="shared" si="232"/>
        <v>36.4</v>
      </c>
      <c r="BO1504" s="2">
        <f t="shared" si="233"/>
        <v>59.984000000000002</v>
      </c>
      <c r="BP1504" s="2">
        <f t="shared" si="234"/>
        <v>0</v>
      </c>
      <c r="BQ1504" s="2">
        <f t="shared" si="235"/>
        <v>162.22499999999999</v>
      </c>
      <c r="BR1504" s="2">
        <f t="shared" si="236"/>
        <v>0</v>
      </c>
      <c r="BS1504" s="2">
        <f t="shared" si="237"/>
        <v>162.22499999999999</v>
      </c>
      <c r="BT1504" s="2">
        <f t="shared" si="238"/>
        <v>0</v>
      </c>
      <c r="BU1504" s="2">
        <f t="shared" si="239"/>
        <v>84.974999999999994</v>
      </c>
      <c r="BV1504" s="2">
        <f t="shared" si="240"/>
        <v>0</v>
      </c>
    </row>
    <row r="1505" spans="1:74" x14ac:dyDescent="0.25">
      <c r="A1505">
        <v>16</v>
      </c>
      <c r="B1505" t="s">
        <v>0</v>
      </c>
      <c r="C1505" t="s">
        <v>668</v>
      </c>
      <c r="D1505">
        <v>2020</v>
      </c>
      <c r="E1505" t="s">
        <v>1</v>
      </c>
      <c r="F1505" t="s">
        <v>2</v>
      </c>
      <c r="G1505">
        <v>2</v>
      </c>
      <c r="H1505" t="s">
        <v>3</v>
      </c>
      <c r="I1505" t="s">
        <v>699</v>
      </c>
      <c r="J1505" t="s">
        <v>560</v>
      </c>
      <c r="K1505" t="s">
        <v>778</v>
      </c>
      <c r="L1505" t="s">
        <v>755</v>
      </c>
      <c r="M1505" t="s">
        <v>756</v>
      </c>
      <c r="N1505" t="s">
        <v>798</v>
      </c>
      <c r="O1505" t="s">
        <v>5</v>
      </c>
      <c r="P1505" t="s">
        <v>803</v>
      </c>
      <c r="Q1505" t="s">
        <v>6</v>
      </c>
      <c r="R1505">
        <v>0</v>
      </c>
      <c r="S1505" t="s">
        <v>7</v>
      </c>
      <c r="T1505">
        <v>505</v>
      </c>
      <c r="U1505" t="s">
        <v>571</v>
      </c>
      <c r="V1505" t="s">
        <v>4137</v>
      </c>
      <c r="W1505" t="s">
        <v>3350</v>
      </c>
      <c r="X1505">
        <v>10</v>
      </c>
      <c r="Y1505" t="s">
        <v>3360</v>
      </c>
      <c r="Z1505">
        <v>1</v>
      </c>
      <c r="AA1505" t="s">
        <v>924</v>
      </c>
      <c r="AB1505" t="s">
        <v>1593</v>
      </c>
      <c r="AC1505" s="10">
        <v>1</v>
      </c>
      <c r="AD1505" s="10">
        <v>1</v>
      </c>
      <c r="AE1505" s="10">
        <v>100</v>
      </c>
      <c r="AF1505" s="10">
        <v>3</v>
      </c>
      <c r="AG1505" s="10">
        <v>0</v>
      </c>
      <c r="AH1505" s="10">
        <v>0</v>
      </c>
      <c r="AI1505" s="10">
        <v>2</v>
      </c>
      <c r="AJ1505" s="10">
        <v>0</v>
      </c>
      <c r="AK1505" s="10">
        <v>0</v>
      </c>
      <c r="AL1505" s="10">
        <v>2</v>
      </c>
      <c r="AM1505" s="10">
        <v>0</v>
      </c>
      <c r="AN1505" s="10">
        <v>0</v>
      </c>
      <c r="AO1505" s="10">
        <v>1</v>
      </c>
      <c r="AP1505" s="10">
        <v>0</v>
      </c>
      <c r="AQ1505" s="10">
        <v>0</v>
      </c>
      <c r="AR1505" s="10">
        <v>9</v>
      </c>
      <c r="AS1505" s="10">
        <v>1</v>
      </c>
      <c r="AT1505" s="10">
        <v>11.11</v>
      </c>
      <c r="AU1505" s="10">
        <v>113659455</v>
      </c>
      <c r="AV1505" s="10">
        <v>113659455</v>
      </c>
      <c r="AW1505" s="10">
        <v>100</v>
      </c>
      <c r="AX1505" s="10">
        <v>154450000</v>
      </c>
      <c r="AY1505" s="10">
        <v>0</v>
      </c>
      <c r="AZ1505" s="10">
        <v>0</v>
      </c>
      <c r="BA1505" s="10">
        <v>162225000</v>
      </c>
      <c r="BB1505" s="10">
        <v>0</v>
      </c>
      <c r="BC1505" s="10">
        <v>0</v>
      </c>
      <c r="BD1505" s="10">
        <v>162225000</v>
      </c>
      <c r="BE1505" s="10">
        <v>0</v>
      </c>
      <c r="BF1505" s="10">
        <v>0</v>
      </c>
      <c r="BG1505" s="10">
        <v>84975000</v>
      </c>
      <c r="BH1505" s="10">
        <v>0</v>
      </c>
      <c r="BI1505" s="10">
        <v>0</v>
      </c>
      <c r="BJ1505" s="10" t="s">
        <v>9</v>
      </c>
      <c r="BK1505" s="10" t="s">
        <v>9</v>
      </c>
      <c r="BL1505" s="10" t="s">
        <v>9</v>
      </c>
      <c r="BM1505" s="2">
        <f t="shared" si="231"/>
        <v>113.65945499999999</v>
      </c>
      <c r="BN1505" s="2">
        <f t="shared" si="232"/>
        <v>113.65945499999999</v>
      </c>
      <c r="BO1505" s="2">
        <f t="shared" si="233"/>
        <v>154.44999999999999</v>
      </c>
      <c r="BP1505" s="2">
        <f t="shared" si="234"/>
        <v>0</v>
      </c>
      <c r="BQ1505" s="2">
        <f t="shared" si="235"/>
        <v>162.22499999999999</v>
      </c>
      <c r="BR1505" s="2">
        <f t="shared" si="236"/>
        <v>0</v>
      </c>
      <c r="BS1505" s="2">
        <f t="shared" si="237"/>
        <v>162.22499999999999</v>
      </c>
      <c r="BT1505" s="2">
        <f t="shared" si="238"/>
        <v>0</v>
      </c>
      <c r="BU1505" s="2">
        <f t="shared" si="239"/>
        <v>84.974999999999994</v>
      </c>
      <c r="BV1505" s="2">
        <f t="shared" si="240"/>
        <v>0</v>
      </c>
    </row>
    <row r="1506" spans="1:74" x14ac:dyDescent="0.25">
      <c r="A1506">
        <v>16</v>
      </c>
      <c r="B1506" t="s">
        <v>0</v>
      </c>
      <c r="C1506" t="s">
        <v>668</v>
      </c>
      <c r="D1506">
        <v>2020</v>
      </c>
      <c r="E1506" t="s">
        <v>1</v>
      </c>
      <c r="F1506" t="s">
        <v>2</v>
      </c>
      <c r="G1506">
        <v>2</v>
      </c>
      <c r="H1506" t="s">
        <v>3</v>
      </c>
      <c r="I1506" t="s">
        <v>699</v>
      </c>
      <c r="J1506" t="s">
        <v>560</v>
      </c>
      <c r="K1506" t="s">
        <v>778</v>
      </c>
      <c r="L1506" t="s">
        <v>755</v>
      </c>
      <c r="M1506" t="s">
        <v>756</v>
      </c>
      <c r="N1506" t="s">
        <v>798</v>
      </c>
      <c r="O1506" t="s">
        <v>5</v>
      </c>
      <c r="P1506" t="s">
        <v>803</v>
      </c>
      <c r="Q1506" t="s">
        <v>6</v>
      </c>
      <c r="R1506">
        <v>0</v>
      </c>
      <c r="S1506" t="s">
        <v>7</v>
      </c>
      <c r="T1506">
        <v>505</v>
      </c>
      <c r="U1506" t="s">
        <v>571</v>
      </c>
      <c r="V1506" t="s">
        <v>4137</v>
      </c>
      <c r="W1506" t="s">
        <v>3350</v>
      </c>
      <c r="X1506">
        <v>11</v>
      </c>
      <c r="Y1506" t="s">
        <v>3361</v>
      </c>
      <c r="Z1506">
        <v>1</v>
      </c>
      <c r="AA1506" t="s">
        <v>924</v>
      </c>
      <c r="AB1506" t="s">
        <v>1593</v>
      </c>
      <c r="AC1506" s="10">
        <v>1</v>
      </c>
      <c r="AD1506" s="10">
        <v>1</v>
      </c>
      <c r="AE1506" s="10">
        <v>100</v>
      </c>
      <c r="AF1506" s="10">
        <v>1</v>
      </c>
      <c r="AG1506" s="10">
        <v>0</v>
      </c>
      <c r="AH1506" s="10">
        <v>0</v>
      </c>
      <c r="AI1506" s="10">
        <v>1</v>
      </c>
      <c r="AJ1506" s="10">
        <v>0</v>
      </c>
      <c r="AK1506" s="10">
        <v>0</v>
      </c>
      <c r="AL1506" s="10">
        <v>1</v>
      </c>
      <c r="AM1506" s="10">
        <v>0</v>
      </c>
      <c r="AN1506" s="10">
        <v>0</v>
      </c>
      <c r="AO1506" s="10">
        <v>1</v>
      </c>
      <c r="AP1506" s="10">
        <v>0</v>
      </c>
      <c r="AQ1506" s="10">
        <v>0</v>
      </c>
      <c r="AR1506" s="10">
        <v>5</v>
      </c>
      <c r="AS1506" s="10">
        <v>1</v>
      </c>
      <c r="AT1506" s="10">
        <v>20</v>
      </c>
      <c r="AU1506" s="10">
        <v>162746790</v>
      </c>
      <c r="AV1506" s="10">
        <v>138406790</v>
      </c>
      <c r="AW1506" s="10">
        <v>85.04</v>
      </c>
      <c r="AX1506" s="10">
        <v>299356000</v>
      </c>
      <c r="AY1506" s="10">
        <v>0</v>
      </c>
      <c r="AZ1506" s="10">
        <v>0</v>
      </c>
      <c r="BA1506" s="10">
        <v>378000000</v>
      </c>
      <c r="BB1506" s="10">
        <v>0</v>
      </c>
      <c r="BC1506" s="10">
        <v>0</v>
      </c>
      <c r="BD1506" s="10">
        <v>378000000</v>
      </c>
      <c r="BE1506" s="10">
        <v>0</v>
      </c>
      <c r="BF1506" s="10">
        <v>0</v>
      </c>
      <c r="BG1506" s="10">
        <v>187375000</v>
      </c>
      <c r="BH1506" s="10">
        <v>0</v>
      </c>
      <c r="BI1506" s="10">
        <v>0</v>
      </c>
      <c r="BJ1506" s="10" t="s">
        <v>9</v>
      </c>
      <c r="BK1506" s="10" t="s">
        <v>9</v>
      </c>
      <c r="BL1506" s="10" t="s">
        <v>9</v>
      </c>
      <c r="BM1506" s="2">
        <f t="shared" si="231"/>
        <v>162.74679</v>
      </c>
      <c r="BN1506" s="2">
        <f t="shared" si="232"/>
        <v>138.40679</v>
      </c>
      <c r="BO1506" s="2">
        <f t="shared" si="233"/>
        <v>299.35599999999999</v>
      </c>
      <c r="BP1506" s="2">
        <f t="shared" si="234"/>
        <v>0</v>
      </c>
      <c r="BQ1506" s="2">
        <f t="shared" si="235"/>
        <v>378</v>
      </c>
      <c r="BR1506" s="2">
        <f t="shared" si="236"/>
        <v>0</v>
      </c>
      <c r="BS1506" s="2">
        <f t="shared" si="237"/>
        <v>378</v>
      </c>
      <c r="BT1506" s="2">
        <f t="shared" si="238"/>
        <v>0</v>
      </c>
      <c r="BU1506" s="2">
        <f t="shared" si="239"/>
        <v>187.375</v>
      </c>
      <c r="BV1506" s="2">
        <f t="shared" si="240"/>
        <v>0</v>
      </c>
    </row>
    <row r="1507" spans="1:74" x14ac:dyDescent="0.25">
      <c r="A1507">
        <v>16</v>
      </c>
      <c r="B1507" t="s">
        <v>0</v>
      </c>
      <c r="C1507" t="s">
        <v>668</v>
      </c>
      <c r="D1507">
        <v>2020</v>
      </c>
      <c r="E1507" t="s">
        <v>1</v>
      </c>
      <c r="F1507" t="s">
        <v>2</v>
      </c>
      <c r="G1507">
        <v>2</v>
      </c>
      <c r="H1507" t="s">
        <v>3</v>
      </c>
      <c r="I1507" t="s">
        <v>699</v>
      </c>
      <c r="J1507" t="s">
        <v>560</v>
      </c>
      <c r="K1507" t="s">
        <v>778</v>
      </c>
      <c r="L1507" t="s">
        <v>755</v>
      </c>
      <c r="M1507" t="s">
        <v>756</v>
      </c>
      <c r="N1507" t="s">
        <v>798</v>
      </c>
      <c r="O1507" t="s">
        <v>5</v>
      </c>
      <c r="P1507" t="s">
        <v>803</v>
      </c>
      <c r="Q1507" t="s">
        <v>6</v>
      </c>
      <c r="R1507">
        <v>0</v>
      </c>
      <c r="S1507" t="s">
        <v>7</v>
      </c>
      <c r="T1507">
        <v>505</v>
      </c>
      <c r="U1507" t="s">
        <v>571</v>
      </c>
      <c r="V1507" t="s">
        <v>4137</v>
      </c>
      <c r="W1507" t="s">
        <v>3350</v>
      </c>
      <c r="X1507">
        <v>12</v>
      </c>
      <c r="Y1507" t="s">
        <v>3362</v>
      </c>
      <c r="Z1507">
        <v>1</v>
      </c>
      <c r="AA1507" t="s">
        <v>924</v>
      </c>
      <c r="AB1507" t="s">
        <v>1593</v>
      </c>
      <c r="AC1507" s="10">
        <v>1</v>
      </c>
      <c r="AD1507" s="10">
        <v>1</v>
      </c>
      <c r="AE1507" s="10">
        <v>100</v>
      </c>
      <c r="AF1507" s="10">
        <v>1</v>
      </c>
      <c r="AG1507" s="10">
        <v>0</v>
      </c>
      <c r="AH1507" s="10">
        <v>0</v>
      </c>
      <c r="AI1507" s="10">
        <v>1</v>
      </c>
      <c r="AJ1507" s="10">
        <v>0</v>
      </c>
      <c r="AK1507" s="10">
        <v>0</v>
      </c>
      <c r="AL1507" s="10">
        <v>1</v>
      </c>
      <c r="AM1507" s="10">
        <v>0</v>
      </c>
      <c r="AN1507" s="10">
        <v>0</v>
      </c>
      <c r="AO1507" s="10">
        <v>1</v>
      </c>
      <c r="AP1507" s="10">
        <v>0</v>
      </c>
      <c r="AQ1507" s="10">
        <v>0</v>
      </c>
      <c r="AR1507" s="10">
        <v>5</v>
      </c>
      <c r="AS1507" s="10">
        <v>1</v>
      </c>
      <c r="AT1507" s="10">
        <v>20</v>
      </c>
      <c r="AU1507" s="10">
        <v>113174799</v>
      </c>
      <c r="AV1507" s="10">
        <v>113174799</v>
      </c>
      <c r="AW1507" s="10">
        <v>100</v>
      </c>
      <c r="AX1507" s="10">
        <v>242784000</v>
      </c>
      <c r="AY1507" s="10">
        <v>0</v>
      </c>
      <c r="AZ1507" s="10">
        <v>0</v>
      </c>
      <c r="BA1507" s="10">
        <v>357000000</v>
      </c>
      <c r="BB1507" s="10">
        <v>0</v>
      </c>
      <c r="BC1507" s="10">
        <v>0</v>
      </c>
      <c r="BD1507" s="10">
        <v>357000000</v>
      </c>
      <c r="BE1507" s="10">
        <v>0</v>
      </c>
      <c r="BF1507" s="10">
        <v>0</v>
      </c>
      <c r="BG1507" s="10">
        <v>187000000</v>
      </c>
      <c r="BH1507" s="10">
        <v>0</v>
      </c>
      <c r="BI1507" s="10">
        <v>0</v>
      </c>
      <c r="BJ1507" s="10" t="s">
        <v>9</v>
      </c>
      <c r="BK1507" s="10" t="s">
        <v>9</v>
      </c>
      <c r="BL1507" s="10" t="s">
        <v>9</v>
      </c>
      <c r="BM1507" s="2">
        <f t="shared" si="231"/>
        <v>113.17479899999999</v>
      </c>
      <c r="BN1507" s="2">
        <f t="shared" si="232"/>
        <v>113.17479899999999</v>
      </c>
      <c r="BO1507" s="2">
        <f t="shared" si="233"/>
        <v>242.78399999999999</v>
      </c>
      <c r="BP1507" s="2">
        <f t="shared" si="234"/>
        <v>0</v>
      </c>
      <c r="BQ1507" s="2">
        <f t="shared" si="235"/>
        <v>357</v>
      </c>
      <c r="BR1507" s="2">
        <f t="shared" si="236"/>
        <v>0</v>
      </c>
      <c r="BS1507" s="2">
        <f t="shared" si="237"/>
        <v>357</v>
      </c>
      <c r="BT1507" s="2">
        <f t="shared" si="238"/>
        <v>0</v>
      </c>
      <c r="BU1507" s="2">
        <f t="shared" si="239"/>
        <v>187</v>
      </c>
      <c r="BV1507" s="2">
        <f t="shared" si="240"/>
        <v>0</v>
      </c>
    </row>
    <row r="1508" spans="1:74" x14ac:dyDescent="0.25">
      <c r="A1508">
        <v>16</v>
      </c>
      <c r="B1508" t="s">
        <v>0</v>
      </c>
      <c r="C1508" t="s">
        <v>668</v>
      </c>
      <c r="D1508">
        <v>2020</v>
      </c>
      <c r="E1508" t="s">
        <v>1</v>
      </c>
      <c r="F1508" t="s">
        <v>2</v>
      </c>
      <c r="G1508">
        <v>2</v>
      </c>
      <c r="H1508" t="s">
        <v>3</v>
      </c>
      <c r="I1508" t="s">
        <v>699</v>
      </c>
      <c r="J1508" t="s">
        <v>560</v>
      </c>
      <c r="K1508" t="s">
        <v>778</v>
      </c>
      <c r="L1508" t="s">
        <v>755</v>
      </c>
      <c r="M1508" t="s">
        <v>756</v>
      </c>
      <c r="N1508" t="s">
        <v>798</v>
      </c>
      <c r="O1508" t="s">
        <v>5</v>
      </c>
      <c r="P1508" t="s">
        <v>803</v>
      </c>
      <c r="Q1508" t="s">
        <v>6</v>
      </c>
      <c r="R1508">
        <v>0</v>
      </c>
      <c r="S1508" t="s">
        <v>7</v>
      </c>
      <c r="T1508">
        <v>531</v>
      </c>
      <c r="U1508" t="s">
        <v>372</v>
      </c>
      <c r="V1508" t="s">
        <v>4138</v>
      </c>
      <c r="W1508" t="s">
        <v>3363</v>
      </c>
      <c r="X1508">
        <v>1</v>
      </c>
      <c r="Y1508" t="s">
        <v>3364</v>
      </c>
      <c r="Z1508">
        <v>2</v>
      </c>
      <c r="AA1508" t="s">
        <v>920</v>
      </c>
      <c r="AB1508" t="s">
        <v>1593</v>
      </c>
      <c r="AC1508" s="10">
        <v>100</v>
      </c>
      <c r="AD1508" s="10">
        <v>98</v>
      </c>
      <c r="AE1508" s="10">
        <v>98</v>
      </c>
      <c r="AF1508" s="10">
        <v>100</v>
      </c>
      <c r="AG1508" s="10">
        <v>0</v>
      </c>
      <c r="AH1508" s="10">
        <v>0</v>
      </c>
      <c r="AI1508" s="10">
        <v>100</v>
      </c>
      <c r="AJ1508" s="10">
        <v>0</v>
      </c>
      <c r="AK1508" s="10">
        <v>0</v>
      </c>
      <c r="AL1508" s="10">
        <v>100</v>
      </c>
      <c r="AM1508" s="10">
        <v>0</v>
      </c>
      <c r="AN1508" s="10">
        <v>0</v>
      </c>
      <c r="AO1508" s="10">
        <v>100</v>
      </c>
      <c r="AP1508" s="10">
        <v>0</v>
      </c>
      <c r="AQ1508" s="10">
        <v>0</v>
      </c>
      <c r="AR1508" s="10" t="s">
        <v>7</v>
      </c>
      <c r="AS1508" s="10" t="s">
        <v>7</v>
      </c>
      <c r="AT1508" s="10" t="s">
        <v>7</v>
      </c>
      <c r="AU1508" s="10">
        <v>437805443</v>
      </c>
      <c r="AV1508" s="10">
        <v>432294443</v>
      </c>
      <c r="AW1508" s="10">
        <v>98.74</v>
      </c>
      <c r="AX1508" s="10">
        <v>670000000</v>
      </c>
      <c r="AY1508" s="10">
        <v>0</v>
      </c>
      <c r="AZ1508" s="10">
        <v>0</v>
      </c>
      <c r="BA1508" s="10">
        <v>604260000</v>
      </c>
      <c r="BB1508" s="10">
        <v>0</v>
      </c>
      <c r="BC1508" s="10">
        <v>0</v>
      </c>
      <c r="BD1508" s="10">
        <v>662600000</v>
      </c>
      <c r="BE1508" s="10">
        <v>0</v>
      </c>
      <c r="BF1508" s="10">
        <v>0</v>
      </c>
      <c r="BG1508" s="10">
        <v>760860000</v>
      </c>
      <c r="BH1508" s="10">
        <v>0</v>
      </c>
      <c r="BI1508" s="10">
        <v>0</v>
      </c>
      <c r="BJ1508" s="10" t="s">
        <v>9</v>
      </c>
      <c r="BK1508" s="10" t="s">
        <v>9</v>
      </c>
      <c r="BL1508" s="10" t="s">
        <v>9</v>
      </c>
      <c r="BM1508" s="2">
        <f t="shared" si="231"/>
        <v>437.80544300000003</v>
      </c>
      <c r="BN1508" s="2">
        <f t="shared" si="232"/>
        <v>432.294443</v>
      </c>
      <c r="BO1508" s="2">
        <f t="shared" si="233"/>
        <v>670</v>
      </c>
      <c r="BP1508" s="2">
        <f t="shared" si="234"/>
        <v>0</v>
      </c>
      <c r="BQ1508" s="2">
        <f t="shared" si="235"/>
        <v>604.26</v>
      </c>
      <c r="BR1508" s="2">
        <f t="shared" si="236"/>
        <v>0</v>
      </c>
      <c r="BS1508" s="2">
        <f t="shared" si="237"/>
        <v>662.6</v>
      </c>
      <c r="BT1508" s="2">
        <f t="shared" si="238"/>
        <v>0</v>
      </c>
      <c r="BU1508" s="2">
        <f t="shared" si="239"/>
        <v>760.86</v>
      </c>
      <c r="BV1508" s="2">
        <f t="shared" si="240"/>
        <v>0</v>
      </c>
    </row>
    <row r="1509" spans="1:74" x14ac:dyDescent="0.25">
      <c r="A1509">
        <v>16</v>
      </c>
      <c r="B1509" t="s">
        <v>0</v>
      </c>
      <c r="C1509" t="s">
        <v>668</v>
      </c>
      <c r="D1509">
        <v>2020</v>
      </c>
      <c r="E1509" t="s">
        <v>1</v>
      </c>
      <c r="F1509" t="s">
        <v>2</v>
      </c>
      <c r="G1509">
        <v>2</v>
      </c>
      <c r="H1509" t="s">
        <v>3</v>
      </c>
      <c r="I1509" t="s">
        <v>699</v>
      </c>
      <c r="J1509" t="s">
        <v>560</v>
      </c>
      <c r="K1509" t="s">
        <v>778</v>
      </c>
      <c r="L1509" t="s">
        <v>755</v>
      </c>
      <c r="M1509" t="s">
        <v>756</v>
      </c>
      <c r="N1509" t="s">
        <v>798</v>
      </c>
      <c r="O1509" t="s">
        <v>5</v>
      </c>
      <c r="P1509" t="s">
        <v>803</v>
      </c>
      <c r="Q1509" t="s">
        <v>6</v>
      </c>
      <c r="R1509">
        <v>0</v>
      </c>
      <c r="S1509" t="s">
        <v>7</v>
      </c>
      <c r="T1509">
        <v>538</v>
      </c>
      <c r="U1509" t="s">
        <v>373</v>
      </c>
      <c r="V1509" t="s">
        <v>4138</v>
      </c>
      <c r="W1509" t="s">
        <v>3363</v>
      </c>
      <c r="X1509">
        <v>7</v>
      </c>
      <c r="Y1509" t="s">
        <v>3365</v>
      </c>
      <c r="Z1509">
        <v>2</v>
      </c>
      <c r="AA1509" t="s">
        <v>920</v>
      </c>
      <c r="AB1509" t="s">
        <v>1593</v>
      </c>
      <c r="AC1509" s="10">
        <v>100</v>
      </c>
      <c r="AD1509" s="10">
        <v>100</v>
      </c>
      <c r="AE1509" s="10">
        <v>100</v>
      </c>
      <c r="AF1509" s="10">
        <v>100</v>
      </c>
      <c r="AG1509" s="10">
        <v>0</v>
      </c>
      <c r="AH1509" s="10">
        <v>0</v>
      </c>
      <c r="AI1509" s="10">
        <v>0</v>
      </c>
      <c r="AJ1509" s="10">
        <v>0</v>
      </c>
      <c r="AK1509" s="10">
        <v>0</v>
      </c>
      <c r="AL1509" s="10">
        <v>0</v>
      </c>
      <c r="AM1509" s="10">
        <v>0</v>
      </c>
      <c r="AN1509" s="10">
        <v>0</v>
      </c>
      <c r="AO1509" s="10">
        <v>0</v>
      </c>
      <c r="AP1509" s="10">
        <v>0</v>
      </c>
      <c r="AQ1509" s="10">
        <v>0</v>
      </c>
      <c r="AR1509" s="10" t="s">
        <v>7</v>
      </c>
      <c r="AS1509" s="10" t="s">
        <v>7</v>
      </c>
      <c r="AT1509" s="10" t="s">
        <v>7</v>
      </c>
      <c r="AU1509" s="10">
        <v>802623078</v>
      </c>
      <c r="AV1509" s="10">
        <v>345952078</v>
      </c>
      <c r="AW1509" s="10">
        <v>43.1</v>
      </c>
      <c r="AX1509" s="10">
        <v>300000000</v>
      </c>
      <c r="AY1509" s="10">
        <v>0</v>
      </c>
      <c r="AZ1509" s="10">
        <v>0</v>
      </c>
      <c r="BA1509" s="10">
        <v>0</v>
      </c>
      <c r="BB1509" s="10">
        <v>0</v>
      </c>
      <c r="BC1509" s="10">
        <v>0</v>
      </c>
      <c r="BD1509" s="10">
        <v>0</v>
      </c>
      <c r="BE1509" s="10">
        <v>0</v>
      </c>
      <c r="BF1509" s="10">
        <v>0</v>
      </c>
      <c r="BG1509" s="10">
        <v>0</v>
      </c>
      <c r="BH1509" s="10">
        <v>0</v>
      </c>
      <c r="BI1509" s="10">
        <v>0</v>
      </c>
      <c r="BJ1509" s="10" t="s">
        <v>9</v>
      </c>
      <c r="BK1509" s="10" t="s">
        <v>9</v>
      </c>
      <c r="BL1509" s="10" t="s">
        <v>9</v>
      </c>
      <c r="BM1509" s="2">
        <f t="shared" si="231"/>
        <v>802.62307799999996</v>
      </c>
      <c r="BN1509" s="2">
        <f t="shared" si="232"/>
        <v>345.95207799999997</v>
      </c>
      <c r="BO1509" s="2">
        <f t="shared" si="233"/>
        <v>300</v>
      </c>
      <c r="BP1509" s="2">
        <f t="shared" si="234"/>
        <v>0</v>
      </c>
      <c r="BQ1509" s="2">
        <f t="shared" si="235"/>
        <v>0</v>
      </c>
      <c r="BR1509" s="2">
        <f t="shared" si="236"/>
        <v>0</v>
      </c>
      <c r="BS1509" s="2">
        <f t="shared" si="237"/>
        <v>0</v>
      </c>
      <c r="BT1509" s="2">
        <f t="shared" si="238"/>
        <v>0</v>
      </c>
      <c r="BU1509" s="2">
        <f t="shared" si="239"/>
        <v>0</v>
      </c>
      <c r="BV1509" s="2">
        <f t="shared" si="240"/>
        <v>0</v>
      </c>
    </row>
    <row r="1510" spans="1:74" x14ac:dyDescent="0.25">
      <c r="A1510">
        <v>16</v>
      </c>
      <c r="B1510" t="s">
        <v>0</v>
      </c>
      <c r="C1510" t="s">
        <v>668</v>
      </c>
      <c r="D1510">
        <v>2020</v>
      </c>
      <c r="E1510" t="s">
        <v>1</v>
      </c>
      <c r="F1510" t="s">
        <v>2</v>
      </c>
      <c r="G1510">
        <v>2</v>
      </c>
      <c r="H1510" t="s">
        <v>3</v>
      </c>
      <c r="I1510" t="s">
        <v>699</v>
      </c>
      <c r="J1510" t="s">
        <v>560</v>
      </c>
      <c r="K1510" t="s">
        <v>778</v>
      </c>
      <c r="L1510" t="s">
        <v>755</v>
      </c>
      <c r="M1510" t="s">
        <v>756</v>
      </c>
      <c r="N1510" t="s">
        <v>798</v>
      </c>
      <c r="O1510" t="s">
        <v>5</v>
      </c>
      <c r="P1510" t="s">
        <v>803</v>
      </c>
      <c r="Q1510" t="s">
        <v>6</v>
      </c>
      <c r="R1510">
        <v>0</v>
      </c>
      <c r="S1510" t="s">
        <v>7</v>
      </c>
      <c r="T1510">
        <v>538</v>
      </c>
      <c r="U1510" t="s">
        <v>373</v>
      </c>
      <c r="V1510" t="s">
        <v>4138</v>
      </c>
      <c r="W1510" t="s">
        <v>3363</v>
      </c>
      <c r="X1510">
        <v>8</v>
      </c>
      <c r="Y1510" t="s">
        <v>3366</v>
      </c>
      <c r="Z1510">
        <v>1</v>
      </c>
      <c r="AA1510" t="s">
        <v>924</v>
      </c>
      <c r="AB1510" t="s">
        <v>1593</v>
      </c>
      <c r="AC1510" s="10">
        <v>186</v>
      </c>
      <c r="AD1510" s="10">
        <v>0</v>
      </c>
      <c r="AE1510" s="10">
        <v>0</v>
      </c>
      <c r="AF1510" s="10">
        <v>1400</v>
      </c>
      <c r="AG1510" s="10">
        <v>0</v>
      </c>
      <c r="AH1510" s="10">
        <v>0</v>
      </c>
      <c r="AI1510" s="10">
        <v>1100</v>
      </c>
      <c r="AJ1510" s="10">
        <v>0</v>
      </c>
      <c r="AK1510" s="10">
        <v>0</v>
      </c>
      <c r="AL1510" s="10">
        <v>0</v>
      </c>
      <c r="AM1510" s="10">
        <v>0</v>
      </c>
      <c r="AN1510" s="10">
        <v>0</v>
      </c>
      <c r="AO1510" s="10">
        <v>0</v>
      </c>
      <c r="AP1510" s="10">
        <v>0</v>
      </c>
      <c r="AQ1510" s="10">
        <v>0</v>
      </c>
      <c r="AR1510" s="10">
        <v>2686</v>
      </c>
      <c r="AS1510" s="10">
        <v>0</v>
      </c>
      <c r="AT1510" s="10">
        <v>0</v>
      </c>
      <c r="AU1510" s="10">
        <v>2448345579</v>
      </c>
      <c r="AV1510" s="10">
        <v>2448345579</v>
      </c>
      <c r="AW1510" s="10">
        <v>100</v>
      </c>
      <c r="AX1510" s="10">
        <v>2650000000</v>
      </c>
      <c r="AY1510" s="10">
        <v>0</v>
      </c>
      <c r="AZ1510" s="10">
        <v>0</v>
      </c>
      <c r="BA1510" s="10">
        <v>1327887500</v>
      </c>
      <c r="BB1510" s="10">
        <v>0</v>
      </c>
      <c r="BC1510" s="10">
        <v>0</v>
      </c>
      <c r="BD1510" s="10">
        <v>0</v>
      </c>
      <c r="BE1510" s="10">
        <v>0</v>
      </c>
      <c r="BF1510" s="10">
        <v>0</v>
      </c>
      <c r="BG1510" s="10">
        <v>0</v>
      </c>
      <c r="BH1510" s="10">
        <v>0</v>
      </c>
      <c r="BI1510" s="10">
        <v>0</v>
      </c>
      <c r="BJ1510" s="10" t="s">
        <v>9</v>
      </c>
      <c r="BK1510" s="10" t="s">
        <v>9</v>
      </c>
      <c r="BL1510" s="10" t="s">
        <v>9</v>
      </c>
      <c r="BM1510" s="2">
        <f t="shared" si="231"/>
        <v>2448.3455789999998</v>
      </c>
      <c r="BN1510" s="2">
        <f t="shared" si="232"/>
        <v>2448.3455789999998</v>
      </c>
      <c r="BO1510" s="2">
        <f t="shared" si="233"/>
        <v>2650</v>
      </c>
      <c r="BP1510" s="2">
        <f t="shared" si="234"/>
        <v>0</v>
      </c>
      <c r="BQ1510" s="2">
        <f t="shared" si="235"/>
        <v>1327.8875</v>
      </c>
      <c r="BR1510" s="2">
        <f t="shared" si="236"/>
        <v>0</v>
      </c>
      <c r="BS1510" s="2">
        <f t="shared" si="237"/>
        <v>0</v>
      </c>
      <c r="BT1510" s="2">
        <f t="shared" si="238"/>
        <v>0</v>
      </c>
      <c r="BU1510" s="2">
        <f t="shared" si="239"/>
        <v>0</v>
      </c>
      <c r="BV1510" s="2">
        <f t="shared" si="240"/>
        <v>0</v>
      </c>
    </row>
    <row r="1511" spans="1:74" x14ac:dyDescent="0.25">
      <c r="A1511">
        <v>16</v>
      </c>
      <c r="B1511" t="s">
        <v>0</v>
      </c>
      <c r="C1511" t="s">
        <v>668</v>
      </c>
      <c r="D1511">
        <v>2020</v>
      </c>
      <c r="E1511" t="s">
        <v>1</v>
      </c>
      <c r="F1511" t="s">
        <v>2</v>
      </c>
      <c r="G1511">
        <v>2</v>
      </c>
      <c r="H1511" t="s">
        <v>3</v>
      </c>
      <c r="I1511" t="s">
        <v>699</v>
      </c>
      <c r="J1511" t="s">
        <v>560</v>
      </c>
      <c r="K1511" t="s">
        <v>778</v>
      </c>
      <c r="L1511" t="s">
        <v>755</v>
      </c>
      <c r="M1511" t="s">
        <v>756</v>
      </c>
      <c r="N1511" t="s">
        <v>798</v>
      </c>
      <c r="O1511" t="s">
        <v>5</v>
      </c>
      <c r="P1511" t="s">
        <v>803</v>
      </c>
      <c r="Q1511" t="s">
        <v>6</v>
      </c>
      <c r="R1511">
        <v>0</v>
      </c>
      <c r="S1511" t="s">
        <v>7</v>
      </c>
      <c r="T1511">
        <v>538</v>
      </c>
      <c r="U1511" t="s">
        <v>373</v>
      </c>
      <c r="V1511" t="s">
        <v>4138</v>
      </c>
      <c r="W1511" t="s">
        <v>3363</v>
      </c>
      <c r="X1511">
        <v>9</v>
      </c>
      <c r="Y1511" t="s">
        <v>3367</v>
      </c>
      <c r="Z1511">
        <v>2</v>
      </c>
      <c r="AA1511" t="s">
        <v>920</v>
      </c>
      <c r="AB1511" t="s">
        <v>1593</v>
      </c>
      <c r="AC1511" s="10">
        <v>0</v>
      </c>
      <c r="AD1511" s="10">
        <v>0</v>
      </c>
      <c r="AE1511" s="10">
        <v>0</v>
      </c>
      <c r="AF1511" s="10">
        <v>100</v>
      </c>
      <c r="AG1511" s="10">
        <v>0</v>
      </c>
      <c r="AH1511" s="10">
        <v>0</v>
      </c>
      <c r="AI1511" s="10">
        <v>100</v>
      </c>
      <c r="AJ1511" s="10">
        <v>0</v>
      </c>
      <c r="AK1511" s="10">
        <v>0</v>
      </c>
      <c r="AL1511" s="10">
        <v>0</v>
      </c>
      <c r="AM1511" s="10">
        <v>0</v>
      </c>
      <c r="AN1511" s="10">
        <v>0</v>
      </c>
      <c r="AO1511" s="10">
        <v>0</v>
      </c>
      <c r="AP1511" s="10">
        <v>0</v>
      </c>
      <c r="AQ1511" s="10">
        <v>0</v>
      </c>
      <c r="AR1511" s="10" t="s">
        <v>7</v>
      </c>
      <c r="AS1511" s="10" t="s">
        <v>7</v>
      </c>
      <c r="AT1511" s="10" t="s">
        <v>7</v>
      </c>
      <c r="AU1511" s="10">
        <v>0</v>
      </c>
      <c r="AV1511" s="10">
        <v>0</v>
      </c>
      <c r="AW1511" s="10">
        <v>0</v>
      </c>
      <c r="AX1511" s="10">
        <v>350000000</v>
      </c>
      <c r="AY1511" s="10">
        <v>0</v>
      </c>
      <c r="AZ1511" s="10">
        <v>0</v>
      </c>
      <c r="BA1511" s="10">
        <v>450000000</v>
      </c>
      <c r="BB1511" s="10">
        <v>0</v>
      </c>
      <c r="BC1511" s="10">
        <v>0</v>
      </c>
      <c r="BD1511" s="10">
        <v>0</v>
      </c>
      <c r="BE1511" s="10">
        <v>0</v>
      </c>
      <c r="BF1511" s="10">
        <v>0</v>
      </c>
      <c r="BG1511" s="10">
        <v>0</v>
      </c>
      <c r="BH1511" s="10">
        <v>0</v>
      </c>
      <c r="BI1511" s="10">
        <v>0</v>
      </c>
      <c r="BJ1511" s="10" t="s">
        <v>9</v>
      </c>
      <c r="BK1511" s="10" t="s">
        <v>9</v>
      </c>
      <c r="BL1511" s="10" t="s">
        <v>9</v>
      </c>
      <c r="BM1511" s="2">
        <f t="shared" si="231"/>
        <v>0</v>
      </c>
      <c r="BN1511" s="2">
        <f t="shared" si="232"/>
        <v>0</v>
      </c>
      <c r="BO1511" s="2">
        <f t="shared" si="233"/>
        <v>350</v>
      </c>
      <c r="BP1511" s="2">
        <f t="shared" si="234"/>
        <v>0</v>
      </c>
      <c r="BQ1511" s="2">
        <f t="shared" si="235"/>
        <v>450</v>
      </c>
      <c r="BR1511" s="2">
        <f t="shared" si="236"/>
        <v>0</v>
      </c>
      <c r="BS1511" s="2">
        <f t="shared" si="237"/>
        <v>0</v>
      </c>
      <c r="BT1511" s="2">
        <f t="shared" si="238"/>
        <v>0</v>
      </c>
      <c r="BU1511" s="2">
        <f t="shared" si="239"/>
        <v>0</v>
      </c>
      <c r="BV1511" s="2">
        <f t="shared" si="240"/>
        <v>0</v>
      </c>
    </row>
    <row r="1512" spans="1:74" x14ac:dyDescent="0.25">
      <c r="A1512">
        <v>16</v>
      </c>
      <c r="B1512" t="s">
        <v>0</v>
      </c>
      <c r="C1512" t="s">
        <v>668</v>
      </c>
      <c r="D1512">
        <v>2020</v>
      </c>
      <c r="E1512" t="s">
        <v>1</v>
      </c>
      <c r="F1512" t="s">
        <v>2</v>
      </c>
      <c r="G1512">
        <v>2</v>
      </c>
      <c r="H1512" t="s">
        <v>3</v>
      </c>
      <c r="I1512" t="s">
        <v>699</v>
      </c>
      <c r="J1512" t="s">
        <v>560</v>
      </c>
      <c r="K1512" t="s">
        <v>778</v>
      </c>
      <c r="L1512" t="s">
        <v>755</v>
      </c>
      <c r="M1512" t="s">
        <v>756</v>
      </c>
      <c r="N1512" t="s">
        <v>798</v>
      </c>
      <c r="O1512" t="s">
        <v>5</v>
      </c>
      <c r="P1512" t="s">
        <v>803</v>
      </c>
      <c r="Q1512" t="s">
        <v>6</v>
      </c>
      <c r="R1512">
        <v>0</v>
      </c>
      <c r="S1512" t="s">
        <v>7</v>
      </c>
      <c r="T1512">
        <v>538</v>
      </c>
      <c r="U1512" t="s">
        <v>373</v>
      </c>
      <c r="V1512" t="s">
        <v>4138</v>
      </c>
      <c r="W1512" t="s">
        <v>3363</v>
      </c>
      <c r="X1512">
        <v>10</v>
      </c>
      <c r="Y1512" t="s">
        <v>3368</v>
      </c>
      <c r="Z1512">
        <v>1</v>
      </c>
      <c r="AA1512" t="s">
        <v>924</v>
      </c>
      <c r="AB1512" t="s">
        <v>1593</v>
      </c>
      <c r="AC1512" s="10">
        <v>0</v>
      </c>
      <c r="AD1512" s="10">
        <v>0</v>
      </c>
      <c r="AE1512" s="10">
        <v>0</v>
      </c>
      <c r="AF1512" s="10">
        <v>850</v>
      </c>
      <c r="AG1512" s="10">
        <v>0</v>
      </c>
      <c r="AH1512" s="10">
        <v>0</v>
      </c>
      <c r="AI1512" s="10">
        <v>550</v>
      </c>
      <c r="AJ1512" s="10">
        <v>0</v>
      </c>
      <c r="AK1512" s="10">
        <v>0</v>
      </c>
      <c r="AL1512" s="10">
        <v>0</v>
      </c>
      <c r="AM1512" s="10">
        <v>0</v>
      </c>
      <c r="AN1512" s="10">
        <v>0</v>
      </c>
      <c r="AO1512" s="10">
        <v>0</v>
      </c>
      <c r="AP1512" s="10">
        <v>0</v>
      </c>
      <c r="AQ1512" s="10">
        <v>0</v>
      </c>
      <c r="AR1512" s="10">
        <v>1400</v>
      </c>
      <c r="AS1512" s="10">
        <v>0</v>
      </c>
      <c r="AT1512" s="10">
        <v>0</v>
      </c>
      <c r="AU1512" s="10">
        <v>0</v>
      </c>
      <c r="AV1512" s="10">
        <v>0</v>
      </c>
      <c r="AW1512" s="10">
        <v>0</v>
      </c>
      <c r="AX1512" s="10">
        <v>456671000</v>
      </c>
      <c r="AY1512" s="10">
        <v>0</v>
      </c>
      <c r="AZ1512" s="10">
        <v>0</v>
      </c>
      <c r="BA1512" s="10">
        <v>1222112500</v>
      </c>
      <c r="BB1512" s="10">
        <v>0</v>
      </c>
      <c r="BC1512" s="10">
        <v>0</v>
      </c>
      <c r="BD1512" s="10">
        <v>0</v>
      </c>
      <c r="BE1512" s="10">
        <v>0</v>
      </c>
      <c r="BF1512" s="10">
        <v>0</v>
      </c>
      <c r="BG1512" s="10">
        <v>0</v>
      </c>
      <c r="BH1512" s="10">
        <v>0</v>
      </c>
      <c r="BI1512" s="10">
        <v>0</v>
      </c>
      <c r="BJ1512" s="10" t="s">
        <v>9</v>
      </c>
      <c r="BK1512" s="10" t="s">
        <v>9</v>
      </c>
      <c r="BL1512" s="10" t="s">
        <v>9</v>
      </c>
      <c r="BM1512" s="2">
        <f t="shared" si="231"/>
        <v>0</v>
      </c>
      <c r="BN1512" s="2">
        <f t="shared" si="232"/>
        <v>0</v>
      </c>
      <c r="BO1512" s="2">
        <f t="shared" si="233"/>
        <v>456.67099999999999</v>
      </c>
      <c r="BP1512" s="2">
        <f t="shared" si="234"/>
        <v>0</v>
      </c>
      <c r="BQ1512" s="2">
        <f t="shared" si="235"/>
        <v>1222.1125</v>
      </c>
      <c r="BR1512" s="2">
        <f t="shared" si="236"/>
        <v>0</v>
      </c>
      <c r="BS1512" s="2">
        <f t="shared" si="237"/>
        <v>0</v>
      </c>
      <c r="BT1512" s="2">
        <f t="shared" si="238"/>
        <v>0</v>
      </c>
      <c r="BU1512" s="2">
        <f t="shared" si="239"/>
        <v>0</v>
      </c>
      <c r="BV1512" s="2">
        <f t="shared" si="240"/>
        <v>0</v>
      </c>
    </row>
    <row r="1513" spans="1:74" x14ac:dyDescent="0.25">
      <c r="A1513">
        <v>16</v>
      </c>
      <c r="B1513" t="s">
        <v>0</v>
      </c>
      <c r="C1513" t="s">
        <v>668</v>
      </c>
      <c r="D1513">
        <v>2020</v>
      </c>
      <c r="E1513" t="s">
        <v>1</v>
      </c>
      <c r="F1513" t="s">
        <v>2</v>
      </c>
      <c r="G1513">
        <v>2</v>
      </c>
      <c r="H1513" t="s">
        <v>3</v>
      </c>
      <c r="I1513" t="s">
        <v>699</v>
      </c>
      <c r="J1513" t="s">
        <v>560</v>
      </c>
      <c r="K1513" t="s">
        <v>778</v>
      </c>
      <c r="L1513" t="s">
        <v>755</v>
      </c>
      <c r="M1513" t="s">
        <v>756</v>
      </c>
      <c r="N1513" t="s">
        <v>798</v>
      </c>
      <c r="O1513" t="s">
        <v>5</v>
      </c>
      <c r="P1513" t="s">
        <v>803</v>
      </c>
      <c r="Q1513" t="s">
        <v>6</v>
      </c>
      <c r="R1513">
        <v>0</v>
      </c>
      <c r="S1513" t="s">
        <v>7</v>
      </c>
      <c r="T1513">
        <v>538</v>
      </c>
      <c r="U1513" t="s">
        <v>373</v>
      </c>
      <c r="V1513" t="s">
        <v>4138</v>
      </c>
      <c r="W1513" t="s">
        <v>3363</v>
      </c>
      <c r="X1513">
        <v>12</v>
      </c>
      <c r="Y1513" t="s">
        <v>3369</v>
      </c>
      <c r="Z1513">
        <v>1</v>
      </c>
      <c r="AA1513" t="s">
        <v>924</v>
      </c>
      <c r="AB1513" t="s">
        <v>1593</v>
      </c>
      <c r="AC1513" s="10">
        <v>814</v>
      </c>
      <c r="AD1513" s="10">
        <v>0</v>
      </c>
      <c r="AE1513" s="10">
        <v>0</v>
      </c>
      <c r="AF1513" s="10">
        <v>0</v>
      </c>
      <c r="AG1513" s="10">
        <v>0</v>
      </c>
      <c r="AH1513" s="10">
        <v>0</v>
      </c>
      <c r="AI1513" s="10">
        <v>0</v>
      </c>
      <c r="AJ1513" s="10">
        <v>0</v>
      </c>
      <c r="AK1513" s="10">
        <v>0</v>
      </c>
      <c r="AL1513" s="10">
        <v>0</v>
      </c>
      <c r="AM1513" s="10">
        <v>0</v>
      </c>
      <c r="AN1513" s="10">
        <v>0</v>
      </c>
      <c r="AO1513" s="10">
        <v>0</v>
      </c>
      <c r="AP1513" s="10">
        <v>0</v>
      </c>
      <c r="AQ1513" s="10">
        <v>0</v>
      </c>
      <c r="AR1513" s="10">
        <v>814</v>
      </c>
      <c r="AS1513" s="10">
        <v>0</v>
      </c>
      <c r="AT1513" s="10">
        <v>0</v>
      </c>
      <c r="AU1513" s="10">
        <v>333511967</v>
      </c>
      <c r="AV1513" s="10">
        <v>318901797</v>
      </c>
      <c r="AW1513" s="10">
        <v>95.62</v>
      </c>
      <c r="AX1513" s="10">
        <v>0</v>
      </c>
      <c r="AY1513" s="10">
        <v>0</v>
      </c>
      <c r="AZ1513" s="10">
        <v>0</v>
      </c>
      <c r="BA1513" s="10">
        <v>0</v>
      </c>
      <c r="BB1513" s="10">
        <v>0</v>
      </c>
      <c r="BC1513" s="10">
        <v>0</v>
      </c>
      <c r="BD1513" s="10">
        <v>0</v>
      </c>
      <c r="BE1513" s="10">
        <v>0</v>
      </c>
      <c r="BF1513" s="10">
        <v>0</v>
      </c>
      <c r="BG1513" s="10">
        <v>0</v>
      </c>
      <c r="BH1513" s="10">
        <v>0</v>
      </c>
      <c r="BI1513" s="10">
        <v>0</v>
      </c>
      <c r="BJ1513" s="10" t="s">
        <v>9</v>
      </c>
      <c r="BK1513" s="10" t="s">
        <v>9</v>
      </c>
      <c r="BL1513" s="10" t="s">
        <v>9</v>
      </c>
      <c r="BM1513" s="2">
        <f t="shared" si="231"/>
        <v>333.51196700000003</v>
      </c>
      <c r="BN1513" s="2">
        <f t="shared" si="232"/>
        <v>318.90179699999999</v>
      </c>
      <c r="BO1513" s="2">
        <f t="shared" si="233"/>
        <v>0</v>
      </c>
      <c r="BP1513" s="2">
        <f t="shared" si="234"/>
        <v>0</v>
      </c>
      <c r="BQ1513" s="2">
        <f t="shared" si="235"/>
        <v>0</v>
      </c>
      <c r="BR1513" s="2">
        <f t="shared" si="236"/>
        <v>0</v>
      </c>
      <c r="BS1513" s="2">
        <f t="shared" si="237"/>
        <v>0</v>
      </c>
      <c r="BT1513" s="2">
        <f t="shared" si="238"/>
        <v>0</v>
      </c>
      <c r="BU1513" s="2">
        <f t="shared" si="239"/>
        <v>0</v>
      </c>
      <c r="BV1513" s="2">
        <f t="shared" si="240"/>
        <v>0</v>
      </c>
    </row>
    <row r="1514" spans="1:74" x14ac:dyDescent="0.25">
      <c r="A1514">
        <v>16</v>
      </c>
      <c r="B1514" t="s">
        <v>0</v>
      </c>
      <c r="C1514" t="s">
        <v>668</v>
      </c>
      <c r="D1514">
        <v>2020</v>
      </c>
      <c r="E1514" t="s">
        <v>1</v>
      </c>
      <c r="F1514" t="s">
        <v>2</v>
      </c>
      <c r="G1514">
        <v>2</v>
      </c>
      <c r="H1514" t="s">
        <v>3</v>
      </c>
      <c r="I1514" t="s">
        <v>699</v>
      </c>
      <c r="J1514" t="s">
        <v>560</v>
      </c>
      <c r="K1514" t="s">
        <v>778</v>
      </c>
      <c r="L1514" t="s">
        <v>755</v>
      </c>
      <c r="M1514" t="s">
        <v>756</v>
      </c>
      <c r="N1514" t="s">
        <v>798</v>
      </c>
      <c r="O1514" t="s">
        <v>5</v>
      </c>
      <c r="P1514" t="s">
        <v>803</v>
      </c>
      <c r="Q1514" t="s">
        <v>6</v>
      </c>
      <c r="R1514">
        <v>0</v>
      </c>
      <c r="S1514" t="s">
        <v>7</v>
      </c>
      <c r="T1514">
        <v>540</v>
      </c>
      <c r="U1514" t="s">
        <v>374</v>
      </c>
      <c r="V1514" t="s">
        <v>4138</v>
      </c>
      <c r="W1514" t="s">
        <v>3363</v>
      </c>
      <c r="X1514">
        <v>2</v>
      </c>
      <c r="Y1514" t="s">
        <v>3370</v>
      </c>
      <c r="Z1514">
        <v>2</v>
      </c>
      <c r="AA1514" t="s">
        <v>920</v>
      </c>
      <c r="AB1514" t="s">
        <v>1593</v>
      </c>
      <c r="AC1514" s="10">
        <v>100</v>
      </c>
      <c r="AD1514" s="10">
        <v>98</v>
      </c>
      <c r="AE1514" s="10">
        <v>98</v>
      </c>
      <c r="AF1514" s="10">
        <v>100</v>
      </c>
      <c r="AG1514" s="10">
        <v>0</v>
      </c>
      <c r="AH1514" s="10">
        <v>0</v>
      </c>
      <c r="AI1514" s="10">
        <v>100</v>
      </c>
      <c r="AJ1514" s="10">
        <v>0</v>
      </c>
      <c r="AK1514" s="10">
        <v>0</v>
      </c>
      <c r="AL1514" s="10">
        <v>100</v>
      </c>
      <c r="AM1514" s="10">
        <v>0</v>
      </c>
      <c r="AN1514" s="10">
        <v>0</v>
      </c>
      <c r="AO1514" s="10">
        <v>100</v>
      </c>
      <c r="AP1514" s="10">
        <v>0</v>
      </c>
      <c r="AQ1514" s="10">
        <v>0</v>
      </c>
      <c r="AR1514" s="10" t="s">
        <v>7</v>
      </c>
      <c r="AS1514" s="10" t="s">
        <v>7</v>
      </c>
      <c r="AT1514" s="10" t="s">
        <v>7</v>
      </c>
      <c r="AU1514" s="10">
        <v>1274579385</v>
      </c>
      <c r="AV1514" s="10">
        <v>1002605077</v>
      </c>
      <c r="AW1514" s="10">
        <v>78.66</v>
      </c>
      <c r="AX1514" s="10">
        <v>3920454000</v>
      </c>
      <c r="AY1514" s="10">
        <v>0</v>
      </c>
      <c r="AZ1514" s="10">
        <v>0</v>
      </c>
      <c r="BA1514" s="10">
        <v>551600000</v>
      </c>
      <c r="BB1514" s="10">
        <v>0</v>
      </c>
      <c r="BC1514" s="10">
        <v>0</v>
      </c>
      <c r="BD1514" s="10">
        <v>639000000</v>
      </c>
      <c r="BE1514" s="10">
        <v>0</v>
      </c>
      <c r="BF1514" s="10">
        <v>0</v>
      </c>
      <c r="BG1514" s="10">
        <v>693400035</v>
      </c>
      <c r="BH1514" s="10">
        <v>0</v>
      </c>
      <c r="BI1514" s="10">
        <v>0</v>
      </c>
      <c r="BJ1514" s="10" t="s">
        <v>9</v>
      </c>
      <c r="BK1514" s="10" t="s">
        <v>9</v>
      </c>
      <c r="BL1514" s="10" t="s">
        <v>9</v>
      </c>
      <c r="BM1514" s="2">
        <f t="shared" si="231"/>
        <v>1274.579385</v>
      </c>
      <c r="BN1514" s="2">
        <f t="shared" si="232"/>
        <v>1002.6050770000001</v>
      </c>
      <c r="BO1514" s="2">
        <f t="shared" si="233"/>
        <v>3920.4540000000002</v>
      </c>
      <c r="BP1514" s="2">
        <f t="shared" si="234"/>
        <v>0</v>
      </c>
      <c r="BQ1514" s="2">
        <f t="shared" si="235"/>
        <v>551.6</v>
      </c>
      <c r="BR1514" s="2">
        <f t="shared" si="236"/>
        <v>0</v>
      </c>
      <c r="BS1514" s="2">
        <f t="shared" si="237"/>
        <v>639</v>
      </c>
      <c r="BT1514" s="2">
        <f t="shared" si="238"/>
        <v>0</v>
      </c>
      <c r="BU1514" s="2">
        <f t="shared" si="239"/>
        <v>693.400035</v>
      </c>
      <c r="BV1514" s="2">
        <f t="shared" si="240"/>
        <v>0</v>
      </c>
    </row>
    <row r="1515" spans="1:74" x14ac:dyDescent="0.25">
      <c r="A1515">
        <v>16</v>
      </c>
      <c r="B1515" t="s">
        <v>0</v>
      </c>
      <c r="C1515" t="s">
        <v>668</v>
      </c>
      <c r="D1515">
        <v>2020</v>
      </c>
      <c r="E1515" t="s">
        <v>1</v>
      </c>
      <c r="F1515" t="s">
        <v>2</v>
      </c>
      <c r="G1515">
        <v>2</v>
      </c>
      <c r="H1515" t="s">
        <v>3</v>
      </c>
      <c r="I1515" t="s">
        <v>699</v>
      </c>
      <c r="J1515" t="s">
        <v>560</v>
      </c>
      <c r="K1515" t="s">
        <v>778</v>
      </c>
      <c r="L1515" t="s">
        <v>755</v>
      </c>
      <c r="M1515" t="s">
        <v>756</v>
      </c>
      <c r="N1515" t="s">
        <v>798</v>
      </c>
      <c r="O1515" t="s">
        <v>5</v>
      </c>
      <c r="P1515" t="s">
        <v>803</v>
      </c>
      <c r="Q1515" t="s">
        <v>6</v>
      </c>
      <c r="R1515">
        <v>0</v>
      </c>
      <c r="S1515" t="s">
        <v>7</v>
      </c>
      <c r="T1515">
        <v>540</v>
      </c>
      <c r="U1515" t="s">
        <v>374</v>
      </c>
      <c r="V1515" t="s">
        <v>4138</v>
      </c>
      <c r="W1515" t="s">
        <v>3363</v>
      </c>
      <c r="X1515">
        <v>3</v>
      </c>
      <c r="Y1515" t="s">
        <v>3371</v>
      </c>
      <c r="Z1515">
        <v>1</v>
      </c>
      <c r="AA1515" t="s">
        <v>924</v>
      </c>
      <c r="AB1515" t="s">
        <v>1593</v>
      </c>
      <c r="AC1515" s="10">
        <v>0.33</v>
      </c>
      <c r="AD1515" s="10">
        <v>0.26</v>
      </c>
      <c r="AE1515" s="10">
        <v>78.790000000000006</v>
      </c>
      <c r="AF1515" s="10">
        <v>0.33</v>
      </c>
      <c r="AG1515" s="10">
        <v>0</v>
      </c>
      <c r="AH1515" s="10">
        <v>0</v>
      </c>
      <c r="AI1515" s="10">
        <v>0.34</v>
      </c>
      <c r="AJ1515" s="10">
        <v>0</v>
      </c>
      <c r="AK1515" s="10">
        <v>0</v>
      </c>
      <c r="AL1515" s="10">
        <v>0</v>
      </c>
      <c r="AM1515" s="10">
        <v>0</v>
      </c>
      <c r="AN1515" s="10">
        <v>0</v>
      </c>
      <c r="AO1515" s="10">
        <v>0</v>
      </c>
      <c r="AP1515" s="10">
        <v>0</v>
      </c>
      <c r="AQ1515" s="10">
        <v>0</v>
      </c>
      <c r="AR1515" s="10">
        <v>1</v>
      </c>
      <c r="AS1515" s="10">
        <v>0.26</v>
      </c>
      <c r="AT1515" s="10">
        <v>26</v>
      </c>
      <c r="AU1515" s="10">
        <v>30310500</v>
      </c>
      <c r="AV1515" s="10">
        <v>30310500</v>
      </c>
      <c r="AW1515" s="10">
        <v>100</v>
      </c>
      <c r="AX1515" s="10">
        <v>45408000</v>
      </c>
      <c r="AY1515" s="10">
        <v>0</v>
      </c>
      <c r="AZ1515" s="10">
        <v>0</v>
      </c>
      <c r="BA1515" s="10">
        <v>96940000</v>
      </c>
      <c r="BB1515" s="10">
        <v>0</v>
      </c>
      <c r="BC1515" s="10">
        <v>0</v>
      </c>
      <c r="BD1515" s="10">
        <v>0</v>
      </c>
      <c r="BE1515" s="10">
        <v>0</v>
      </c>
      <c r="BF1515" s="10">
        <v>0</v>
      </c>
      <c r="BG1515" s="10">
        <v>0</v>
      </c>
      <c r="BH1515" s="10">
        <v>0</v>
      </c>
      <c r="BI1515" s="10">
        <v>0</v>
      </c>
      <c r="BJ1515" s="10" t="s">
        <v>9</v>
      </c>
      <c r="BK1515" s="10" t="s">
        <v>9</v>
      </c>
      <c r="BL1515" s="10" t="s">
        <v>9</v>
      </c>
      <c r="BM1515" s="2">
        <f t="shared" si="231"/>
        <v>30.310500000000001</v>
      </c>
      <c r="BN1515" s="2">
        <f t="shared" si="232"/>
        <v>30.310500000000001</v>
      </c>
      <c r="BO1515" s="2">
        <f t="shared" si="233"/>
        <v>45.408000000000001</v>
      </c>
      <c r="BP1515" s="2">
        <f t="shared" si="234"/>
        <v>0</v>
      </c>
      <c r="BQ1515" s="2">
        <f t="shared" si="235"/>
        <v>96.94</v>
      </c>
      <c r="BR1515" s="2">
        <f t="shared" si="236"/>
        <v>0</v>
      </c>
      <c r="BS1515" s="2">
        <f t="shared" si="237"/>
        <v>0</v>
      </c>
      <c r="BT1515" s="2">
        <f t="shared" si="238"/>
        <v>0</v>
      </c>
      <c r="BU1515" s="2">
        <f t="shared" si="239"/>
        <v>0</v>
      </c>
      <c r="BV1515" s="2">
        <f t="shared" si="240"/>
        <v>0</v>
      </c>
    </row>
    <row r="1516" spans="1:74" x14ac:dyDescent="0.25">
      <c r="A1516">
        <v>16</v>
      </c>
      <c r="B1516" t="s">
        <v>0</v>
      </c>
      <c r="C1516" t="s">
        <v>668</v>
      </c>
      <c r="D1516">
        <v>2020</v>
      </c>
      <c r="E1516" t="s">
        <v>1</v>
      </c>
      <c r="F1516" t="s">
        <v>2</v>
      </c>
      <c r="G1516">
        <v>2</v>
      </c>
      <c r="H1516" t="s">
        <v>3</v>
      </c>
      <c r="I1516" t="s">
        <v>699</v>
      </c>
      <c r="J1516" t="s">
        <v>560</v>
      </c>
      <c r="K1516" t="s">
        <v>778</v>
      </c>
      <c r="L1516" t="s">
        <v>755</v>
      </c>
      <c r="M1516" t="s">
        <v>756</v>
      </c>
      <c r="N1516" t="s">
        <v>798</v>
      </c>
      <c r="O1516" t="s">
        <v>5</v>
      </c>
      <c r="P1516" t="s">
        <v>803</v>
      </c>
      <c r="Q1516" t="s">
        <v>6</v>
      </c>
      <c r="R1516">
        <v>0</v>
      </c>
      <c r="S1516" t="s">
        <v>7</v>
      </c>
      <c r="T1516">
        <v>540</v>
      </c>
      <c r="U1516" t="s">
        <v>374</v>
      </c>
      <c r="V1516" t="s">
        <v>4138</v>
      </c>
      <c r="W1516" t="s">
        <v>3363</v>
      </c>
      <c r="X1516">
        <v>5</v>
      </c>
      <c r="Y1516" t="s">
        <v>3372</v>
      </c>
      <c r="Z1516">
        <v>2</v>
      </c>
      <c r="AA1516" t="s">
        <v>920</v>
      </c>
      <c r="AB1516" t="s">
        <v>1593</v>
      </c>
      <c r="AC1516" s="10">
        <v>100</v>
      </c>
      <c r="AD1516" s="10">
        <v>97</v>
      </c>
      <c r="AE1516" s="10">
        <v>97</v>
      </c>
      <c r="AF1516" s="10">
        <v>100</v>
      </c>
      <c r="AG1516" s="10">
        <v>0</v>
      </c>
      <c r="AH1516" s="10">
        <v>0</v>
      </c>
      <c r="AI1516" s="10">
        <v>100</v>
      </c>
      <c r="AJ1516" s="10">
        <v>0</v>
      </c>
      <c r="AK1516" s="10">
        <v>0</v>
      </c>
      <c r="AL1516" s="10">
        <v>100</v>
      </c>
      <c r="AM1516" s="10">
        <v>0</v>
      </c>
      <c r="AN1516" s="10">
        <v>0</v>
      </c>
      <c r="AO1516" s="10">
        <v>100</v>
      </c>
      <c r="AP1516" s="10">
        <v>0</v>
      </c>
      <c r="AQ1516" s="10">
        <v>0</v>
      </c>
      <c r="AR1516" s="10" t="s">
        <v>7</v>
      </c>
      <c r="AS1516" s="10" t="s">
        <v>7</v>
      </c>
      <c r="AT1516" s="10" t="s">
        <v>7</v>
      </c>
      <c r="AU1516" s="10">
        <v>133387500</v>
      </c>
      <c r="AV1516" s="10">
        <v>133387500</v>
      </c>
      <c r="AW1516" s="10">
        <v>100</v>
      </c>
      <c r="AX1516" s="10">
        <v>280000000</v>
      </c>
      <c r="AY1516" s="10">
        <v>0</v>
      </c>
      <c r="AZ1516" s="10">
        <v>0</v>
      </c>
      <c r="BA1516" s="10">
        <v>201600000</v>
      </c>
      <c r="BB1516" s="10">
        <v>0</v>
      </c>
      <c r="BC1516" s="10">
        <v>0</v>
      </c>
      <c r="BD1516" s="10">
        <v>201600000</v>
      </c>
      <c r="BE1516" s="10">
        <v>0</v>
      </c>
      <c r="BF1516" s="10">
        <v>0</v>
      </c>
      <c r="BG1516" s="10">
        <v>128999880</v>
      </c>
      <c r="BH1516" s="10">
        <v>0</v>
      </c>
      <c r="BI1516" s="10">
        <v>0</v>
      </c>
      <c r="BJ1516" s="10" t="s">
        <v>9</v>
      </c>
      <c r="BK1516" s="10" t="s">
        <v>9</v>
      </c>
      <c r="BL1516" s="10" t="s">
        <v>9</v>
      </c>
      <c r="BM1516" s="2">
        <f t="shared" si="231"/>
        <v>133.38749999999999</v>
      </c>
      <c r="BN1516" s="2">
        <f t="shared" si="232"/>
        <v>133.38749999999999</v>
      </c>
      <c r="BO1516" s="2">
        <f t="shared" si="233"/>
        <v>280</v>
      </c>
      <c r="BP1516" s="2">
        <f t="shared" si="234"/>
        <v>0</v>
      </c>
      <c r="BQ1516" s="2">
        <f t="shared" si="235"/>
        <v>201.6</v>
      </c>
      <c r="BR1516" s="2">
        <f t="shared" si="236"/>
        <v>0</v>
      </c>
      <c r="BS1516" s="2">
        <f t="shared" si="237"/>
        <v>201.6</v>
      </c>
      <c r="BT1516" s="2">
        <f t="shared" si="238"/>
        <v>0</v>
      </c>
      <c r="BU1516" s="2">
        <f t="shared" si="239"/>
        <v>128.99987999999999</v>
      </c>
      <c r="BV1516" s="2">
        <f t="shared" si="240"/>
        <v>0</v>
      </c>
    </row>
    <row r="1517" spans="1:74" x14ac:dyDescent="0.25">
      <c r="A1517">
        <v>16</v>
      </c>
      <c r="B1517" t="s">
        <v>0</v>
      </c>
      <c r="C1517" t="s">
        <v>668</v>
      </c>
      <c r="D1517">
        <v>2020</v>
      </c>
      <c r="E1517" t="s">
        <v>1</v>
      </c>
      <c r="F1517" t="s">
        <v>2</v>
      </c>
      <c r="G1517">
        <v>2</v>
      </c>
      <c r="H1517" t="s">
        <v>3</v>
      </c>
      <c r="I1517" t="s">
        <v>699</v>
      </c>
      <c r="J1517" t="s">
        <v>560</v>
      </c>
      <c r="K1517" t="s">
        <v>778</v>
      </c>
      <c r="L1517" t="s">
        <v>755</v>
      </c>
      <c r="M1517" t="s">
        <v>756</v>
      </c>
      <c r="N1517" t="s">
        <v>798</v>
      </c>
      <c r="O1517" t="s">
        <v>5</v>
      </c>
      <c r="P1517" t="s">
        <v>803</v>
      </c>
      <c r="Q1517" t="s">
        <v>6</v>
      </c>
      <c r="R1517">
        <v>0</v>
      </c>
      <c r="S1517" t="s">
        <v>7</v>
      </c>
      <c r="T1517">
        <v>540</v>
      </c>
      <c r="U1517" t="s">
        <v>374</v>
      </c>
      <c r="V1517" t="s">
        <v>4138</v>
      </c>
      <c r="W1517" t="s">
        <v>3363</v>
      </c>
      <c r="X1517">
        <v>6</v>
      </c>
      <c r="Y1517" t="s">
        <v>3373</v>
      </c>
      <c r="Z1517">
        <v>2</v>
      </c>
      <c r="AA1517" t="s">
        <v>920</v>
      </c>
      <c r="AB1517" t="s">
        <v>1593</v>
      </c>
      <c r="AC1517" s="10">
        <v>100</v>
      </c>
      <c r="AD1517" s="10">
        <v>0.95</v>
      </c>
      <c r="AE1517" s="10">
        <v>0.95</v>
      </c>
      <c r="AF1517" s="10">
        <v>100</v>
      </c>
      <c r="AG1517" s="10">
        <v>0</v>
      </c>
      <c r="AH1517" s="10">
        <v>0</v>
      </c>
      <c r="AI1517" s="10">
        <v>100</v>
      </c>
      <c r="AJ1517" s="10">
        <v>0</v>
      </c>
      <c r="AK1517" s="10">
        <v>0</v>
      </c>
      <c r="AL1517" s="10">
        <v>100</v>
      </c>
      <c r="AM1517" s="10">
        <v>0</v>
      </c>
      <c r="AN1517" s="10">
        <v>0</v>
      </c>
      <c r="AO1517" s="10">
        <v>100</v>
      </c>
      <c r="AP1517" s="10">
        <v>0</v>
      </c>
      <c r="AQ1517" s="10">
        <v>0</v>
      </c>
      <c r="AR1517" s="10" t="s">
        <v>7</v>
      </c>
      <c r="AS1517" s="10" t="s">
        <v>7</v>
      </c>
      <c r="AT1517" s="10" t="s">
        <v>7</v>
      </c>
      <c r="AU1517" s="10">
        <v>1003316098</v>
      </c>
      <c r="AV1517" s="10">
        <v>996664815</v>
      </c>
      <c r="AW1517" s="10">
        <v>99.34</v>
      </c>
      <c r="AX1517" s="10">
        <v>680000000</v>
      </c>
      <c r="AY1517" s="10">
        <v>0</v>
      </c>
      <c r="AZ1517" s="10">
        <v>0</v>
      </c>
      <c r="BA1517" s="10">
        <v>345600000</v>
      </c>
      <c r="BB1517" s="10">
        <v>0</v>
      </c>
      <c r="BC1517" s="10">
        <v>0</v>
      </c>
      <c r="BD1517" s="10">
        <v>352800000</v>
      </c>
      <c r="BE1517" s="10">
        <v>0</v>
      </c>
      <c r="BF1517" s="10">
        <v>0</v>
      </c>
      <c r="BG1517" s="10">
        <v>217064880</v>
      </c>
      <c r="BH1517" s="10">
        <v>0</v>
      </c>
      <c r="BI1517" s="10">
        <v>0</v>
      </c>
      <c r="BJ1517" s="10" t="s">
        <v>9</v>
      </c>
      <c r="BK1517" s="10" t="s">
        <v>9</v>
      </c>
      <c r="BL1517" s="10" t="s">
        <v>9</v>
      </c>
      <c r="BM1517" s="2">
        <f t="shared" si="231"/>
        <v>1003.316098</v>
      </c>
      <c r="BN1517" s="2">
        <f t="shared" si="232"/>
        <v>996.66481499999998</v>
      </c>
      <c r="BO1517" s="2">
        <f t="shared" si="233"/>
        <v>680</v>
      </c>
      <c r="BP1517" s="2">
        <f t="shared" si="234"/>
        <v>0</v>
      </c>
      <c r="BQ1517" s="2">
        <f t="shared" si="235"/>
        <v>345.6</v>
      </c>
      <c r="BR1517" s="2">
        <f t="shared" si="236"/>
        <v>0</v>
      </c>
      <c r="BS1517" s="2">
        <f t="shared" si="237"/>
        <v>352.8</v>
      </c>
      <c r="BT1517" s="2">
        <f t="shared" si="238"/>
        <v>0</v>
      </c>
      <c r="BU1517" s="2">
        <f t="shared" si="239"/>
        <v>217.06487999999999</v>
      </c>
      <c r="BV1517" s="2">
        <f t="shared" si="240"/>
        <v>0</v>
      </c>
    </row>
    <row r="1518" spans="1:74" x14ac:dyDescent="0.25">
      <c r="A1518">
        <v>16</v>
      </c>
      <c r="B1518" t="s">
        <v>0</v>
      </c>
      <c r="C1518" t="s">
        <v>668</v>
      </c>
      <c r="D1518">
        <v>2020</v>
      </c>
      <c r="E1518" t="s">
        <v>1</v>
      </c>
      <c r="F1518" t="s">
        <v>2</v>
      </c>
      <c r="G1518">
        <v>2</v>
      </c>
      <c r="H1518" t="s">
        <v>3</v>
      </c>
      <c r="I1518" t="s">
        <v>700</v>
      </c>
      <c r="J1518" t="s">
        <v>572</v>
      </c>
      <c r="K1518" t="s">
        <v>779</v>
      </c>
      <c r="L1518" t="s">
        <v>730</v>
      </c>
      <c r="M1518" t="s">
        <v>731</v>
      </c>
      <c r="N1518" t="s">
        <v>800</v>
      </c>
      <c r="O1518" t="s">
        <v>37</v>
      </c>
      <c r="P1518" t="s">
        <v>819</v>
      </c>
      <c r="Q1518" t="s">
        <v>115</v>
      </c>
      <c r="R1518">
        <v>0</v>
      </c>
      <c r="S1518" t="s">
        <v>7</v>
      </c>
      <c r="T1518">
        <v>107</v>
      </c>
      <c r="U1518" t="s">
        <v>119</v>
      </c>
      <c r="V1518" t="s">
        <v>4139</v>
      </c>
      <c r="W1518" t="s">
        <v>3374</v>
      </c>
      <c r="X1518">
        <v>4</v>
      </c>
      <c r="Y1518" t="s">
        <v>3375</v>
      </c>
      <c r="Z1518">
        <v>2</v>
      </c>
      <c r="AA1518" t="s">
        <v>920</v>
      </c>
      <c r="AB1518" t="s">
        <v>1593</v>
      </c>
      <c r="AC1518" s="10">
        <v>1</v>
      </c>
      <c r="AD1518" s="10">
        <v>1</v>
      </c>
      <c r="AE1518" s="10">
        <v>100</v>
      </c>
      <c r="AF1518" s="10">
        <v>1</v>
      </c>
      <c r="AG1518" s="10">
        <v>0</v>
      </c>
      <c r="AH1518" s="10">
        <v>0</v>
      </c>
      <c r="AI1518" s="10">
        <v>1</v>
      </c>
      <c r="AJ1518" s="10">
        <v>0</v>
      </c>
      <c r="AK1518" s="10">
        <v>0</v>
      </c>
      <c r="AL1518" s="10">
        <v>1</v>
      </c>
      <c r="AM1518" s="10">
        <v>0</v>
      </c>
      <c r="AN1518" s="10">
        <v>0</v>
      </c>
      <c r="AO1518" s="10">
        <v>1</v>
      </c>
      <c r="AP1518" s="10">
        <v>0</v>
      </c>
      <c r="AQ1518" s="10">
        <v>0</v>
      </c>
      <c r="AR1518" s="10" t="s">
        <v>7</v>
      </c>
      <c r="AS1518" s="10" t="s">
        <v>7</v>
      </c>
      <c r="AT1518" s="10" t="s">
        <v>7</v>
      </c>
      <c r="AU1518" s="10">
        <v>860077433</v>
      </c>
      <c r="AV1518" s="10">
        <v>860077433</v>
      </c>
      <c r="AW1518" s="10">
        <v>100</v>
      </c>
      <c r="AX1518" s="10">
        <v>2020978749</v>
      </c>
      <c r="AY1518" s="10">
        <v>0</v>
      </c>
      <c r="AZ1518" s="10">
        <v>0</v>
      </c>
      <c r="BA1518" s="10">
        <v>1800000000</v>
      </c>
      <c r="BB1518" s="10">
        <v>0</v>
      </c>
      <c r="BC1518" s="10">
        <v>0</v>
      </c>
      <c r="BD1518" s="10">
        <v>1800000000</v>
      </c>
      <c r="BE1518" s="10">
        <v>0</v>
      </c>
      <c r="BF1518" s="10">
        <v>0</v>
      </c>
      <c r="BG1518" s="10">
        <v>300000000</v>
      </c>
      <c r="BH1518" s="10">
        <v>0</v>
      </c>
      <c r="BI1518" s="10">
        <v>0</v>
      </c>
      <c r="BJ1518" s="10" t="s">
        <v>9</v>
      </c>
      <c r="BK1518" s="10" t="s">
        <v>9</v>
      </c>
      <c r="BL1518" s="10" t="s">
        <v>9</v>
      </c>
      <c r="BM1518" s="2">
        <f t="shared" si="231"/>
        <v>860.07743300000004</v>
      </c>
      <c r="BN1518" s="2">
        <f t="shared" si="232"/>
        <v>860.07743300000004</v>
      </c>
      <c r="BO1518" s="2">
        <f t="shared" si="233"/>
        <v>2020.9787490000001</v>
      </c>
      <c r="BP1518" s="2">
        <f t="shared" si="234"/>
        <v>0</v>
      </c>
      <c r="BQ1518" s="2">
        <f t="shared" si="235"/>
        <v>1800</v>
      </c>
      <c r="BR1518" s="2">
        <f t="shared" si="236"/>
        <v>0</v>
      </c>
      <c r="BS1518" s="2">
        <f t="shared" si="237"/>
        <v>1800</v>
      </c>
      <c r="BT1518" s="2">
        <f t="shared" si="238"/>
        <v>0</v>
      </c>
      <c r="BU1518" s="2">
        <f t="shared" si="239"/>
        <v>300</v>
      </c>
      <c r="BV1518" s="2">
        <f t="shared" si="240"/>
        <v>0</v>
      </c>
    </row>
    <row r="1519" spans="1:74" x14ac:dyDescent="0.25">
      <c r="A1519">
        <v>16</v>
      </c>
      <c r="B1519" t="s">
        <v>0</v>
      </c>
      <c r="C1519" t="s">
        <v>668</v>
      </c>
      <c r="D1519">
        <v>2020</v>
      </c>
      <c r="E1519" t="s">
        <v>1</v>
      </c>
      <c r="F1519" t="s">
        <v>2</v>
      </c>
      <c r="G1519">
        <v>2</v>
      </c>
      <c r="H1519" t="s">
        <v>3</v>
      </c>
      <c r="I1519" t="s">
        <v>700</v>
      </c>
      <c r="J1519" t="s">
        <v>572</v>
      </c>
      <c r="K1519" t="s">
        <v>779</v>
      </c>
      <c r="L1519" t="s">
        <v>730</v>
      </c>
      <c r="M1519" t="s">
        <v>731</v>
      </c>
      <c r="N1519" t="s">
        <v>800</v>
      </c>
      <c r="O1519" t="s">
        <v>37</v>
      </c>
      <c r="P1519" t="s">
        <v>819</v>
      </c>
      <c r="Q1519" t="s">
        <v>115</v>
      </c>
      <c r="R1519">
        <v>0</v>
      </c>
      <c r="S1519" t="s">
        <v>7</v>
      </c>
      <c r="T1519">
        <v>107</v>
      </c>
      <c r="U1519" t="s">
        <v>119</v>
      </c>
      <c r="V1519" t="s">
        <v>4139</v>
      </c>
      <c r="W1519" t="s">
        <v>3374</v>
      </c>
      <c r="X1519">
        <v>5</v>
      </c>
      <c r="Y1519" t="s">
        <v>3376</v>
      </c>
      <c r="Z1519">
        <v>2</v>
      </c>
      <c r="AA1519" t="s">
        <v>920</v>
      </c>
      <c r="AB1519" t="s">
        <v>1593</v>
      </c>
      <c r="AC1519" s="10">
        <v>1</v>
      </c>
      <c r="AD1519" s="10">
        <v>0.99</v>
      </c>
      <c r="AE1519" s="10">
        <v>99</v>
      </c>
      <c r="AF1519" s="10">
        <v>1</v>
      </c>
      <c r="AG1519" s="10">
        <v>0</v>
      </c>
      <c r="AH1519" s="10">
        <v>0</v>
      </c>
      <c r="AI1519" s="10">
        <v>1</v>
      </c>
      <c r="AJ1519" s="10">
        <v>0</v>
      </c>
      <c r="AK1519" s="10">
        <v>0</v>
      </c>
      <c r="AL1519" s="10">
        <v>1</v>
      </c>
      <c r="AM1519" s="10">
        <v>0</v>
      </c>
      <c r="AN1519" s="10">
        <v>0</v>
      </c>
      <c r="AO1519" s="10">
        <v>1</v>
      </c>
      <c r="AP1519" s="10">
        <v>0</v>
      </c>
      <c r="AQ1519" s="10">
        <v>0</v>
      </c>
      <c r="AR1519" s="10" t="s">
        <v>7</v>
      </c>
      <c r="AS1519" s="10" t="s">
        <v>7</v>
      </c>
      <c r="AT1519" s="10" t="s">
        <v>7</v>
      </c>
      <c r="AU1519" s="10">
        <v>813060950</v>
      </c>
      <c r="AV1519" s="10">
        <v>813060950</v>
      </c>
      <c r="AW1519" s="10">
        <v>100</v>
      </c>
      <c r="AX1519" s="10">
        <v>561794698</v>
      </c>
      <c r="AY1519" s="10">
        <v>0</v>
      </c>
      <c r="AZ1519" s="10">
        <v>0</v>
      </c>
      <c r="BA1519" s="10">
        <v>2701207330</v>
      </c>
      <c r="BB1519" s="10">
        <v>0</v>
      </c>
      <c r="BC1519" s="10">
        <v>0</v>
      </c>
      <c r="BD1519" s="10">
        <v>2701207329</v>
      </c>
      <c r="BE1519" s="10">
        <v>0</v>
      </c>
      <c r="BF1519" s="10">
        <v>0</v>
      </c>
      <c r="BG1519" s="10">
        <v>530000000</v>
      </c>
      <c r="BH1519" s="10">
        <v>0</v>
      </c>
      <c r="BI1519" s="10">
        <v>0</v>
      </c>
      <c r="BJ1519" s="10" t="s">
        <v>9</v>
      </c>
      <c r="BK1519" s="10" t="s">
        <v>9</v>
      </c>
      <c r="BL1519" s="10" t="s">
        <v>9</v>
      </c>
      <c r="BM1519" s="2">
        <f t="shared" si="231"/>
        <v>813.06095000000005</v>
      </c>
      <c r="BN1519" s="2">
        <f t="shared" si="232"/>
        <v>813.06095000000005</v>
      </c>
      <c r="BO1519" s="2">
        <f t="shared" si="233"/>
        <v>561.79469800000004</v>
      </c>
      <c r="BP1519" s="2">
        <f t="shared" si="234"/>
        <v>0</v>
      </c>
      <c r="BQ1519" s="2">
        <f t="shared" si="235"/>
        <v>2701.2073300000002</v>
      </c>
      <c r="BR1519" s="2">
        <f t="shared" si="236"/>
        <v>0</v>
      </c>
      <c r="BS1519" s="2">
        <f t="shared" si="237"/>
        <v>2701.2073289999998</v>
      </c>
      <c r="BT1519" s="2">
        <f t="shared" si="238"/>
        <v>0</v>
      </c>
      <c r="BU1519" s="2">
        <f t="shared" si="239"/>
        <v>530</v>
      </c>
      <c r="BV1519" s="2">
        <f t="shared" si="240"/>
        <v>0</v>
      </c>
    </row>
    <row r="1520" spans="1:74" x14ac:dyDescent="0.25">
      <c r="A1520">
        <v>16</v>
      </c>
      <c r="B1520" t="s">
        <v>0</v>
      </c>
      <c r="C1520" t="s">
        <v>668</v>
      </c>
      <c r="D1520">
        <v>2020</v>
      </c>
      <c r="E1520" t="s">
        <v>1</v>
      </c>
      <c r="F1520" t="s">
        <v>2</v>
      </c>
      <c r="G1520">
        <v>2</v>
      </c>
      <c r="H1520" t="s">
        <v>3</v>
      </c>
      <c r="I1520" t="s">
        <v>700</v>
      </c>
      <c r="J1520" t="s">
        <v>572</v>
      </c>
      <c r="K1520" t="s">
        <v>779</v>
      </c>
      <c r="L1520" t="s">
        <v>730</v>
      </c>
      <c r="M1520" t="s">
        <v>731</v>
      </c>
      <c r="N1520" t="s">
        <v>800</v>
      </c>
      <c r="O1520" t="s">
        <v>37</v>
      </c>
      <c r="P1520" t="s">
        <v>819</v>
      </c>
      <c r="Q1520" t="s">
        <v>115</v>
      </c>
      <c r="R1520">
        <v>0</v>
      </c>
      <c r="S1520" t="s">
        <v>7</v>
      </c>
      <c r="T1520">
        <v>107</v>
      </c>
      <c r="U1520" t="s">
        <v>119</v>
      </c>
      <c r="V1520" t="s">
        <v>4139</v>
      </c>
      <c r="W1520" t="s">
        <v>3374</v>
      </c>
      <c r="X1520">
        <v>6</v>
      </c>
      <c r="Y1520" t="s">
        <v>3377</v>
      </c>
      <c r="Z1520">
        <v>2</v>
      </c>
      <c r="AA1520" t="s">
        <v>920</v>
      </c>
      <c r="AB1520" t="s">
        <v>1593</v>
      </c>
      <c r="AC1520" s="10">
        <v>1</v>
      </c>
      <c r="AD1520" s="10">
        <v>1</v>
      </c>
      <c r="AE1520" s="10">
        <v>100</v>
      </c>
      <c r="AF1520" s="10">
        <v>1</v>
      </c>
      <c r="AG1520" s="10">
        <v>0</v>
      </c>
      <c r="AH1520" s="10">
        <v>0</v>
      </c>
      <c r="AI1520" s="10">
        <v>1</v>
      </c>
      <c r="AJ1520" s="10">
        <v>0</v>
      </c>
      <c r="AK1520" s="10">
        <v>0</v>
      </c>
      <c r="AL1520" s="10">
        <v>1</v>
      </c>
      <c r="AM1520" s="10">
        <v>0</v>
      </c>
      <c r="AN1520" s="10">
        <v>0</v>
      </c>
      <c r="AO1520" s="10">
        <v>1</v>
      </c>
      <c r="AP1520" s="10">
        <v>0</v>
      </c>
      <c r="AQ1520" s="10">
        <v>0</v>
      </c>
      <c r="AR1520" s="10" t="s">
        <v>7</v>
      </c>
      <c r="AS1520" s="10" t="s">
        <v>7</v>
      </c>
      <c r="AT1520" s="10" t="s">
        <v>7</v>
      </c>
      <c r="AU1520" s="10">
        <v>328325989</v>
      </c>
      <c r="AV1520" s="10">
        <v>328325989</v>
      </c>
      <c r="AW1520" s="10">
        <v>100</v>
      </c>
      <c r="AX1520" s="10">
        <v>484709699</v>
      </c>
      <c r="AY1520" s="10">
        <v>0</v>
      </c>
      <c r="AZ1520" s="10">
        <v>0</v>
      </c>
      <c r="BA1520" s="10">
        <v>2400000000</v>
      </c>
      <c r="BB1520" s="10">
        <v>0</v>
      </c>
      <c r="BC1520" s="10">
        <v>0</v>
      </c>
      <c r="BD1520" s="10">
        <v>2400000000</v>
      </c>
      <c r="BE1520" s="10">
        <v>0</v>
      </c>
      <c r="BF1520" s="10">
        <v>0</v>
      </c>
      <c r="BG1520" s="10">
        <v>400000000</v>
      </c>
      <c r="BH1520" s="10">
        <v>0</v>
      </c>
      <c r="BI1520" s="10">
        <v>0</v>
      </c>
      <c r="BJ1520" s="10" t="s">
        <v>9</v>
      </c>
      <c r="BK1520" s="10" t="s">
        <v>9</v>
      </c>
      <c r="BL1520" s="10" t="s">
        <v>9</v>
      </c>
      <c r="BM1520" s="2">
        <f t="shared" si="231"/>
        <v>328.32598899999999</v>
      </c>
      <c r="BN1520" s="2">
        <f t="shared" si="232"/>
        <v>328.32598899999999</v>
      </c>
      <c r="BO1520" s="2">
        <f t="shared" si="233"/>
        <v>484.709699</v>
      </c>
      <c r="BP1520" s="2">
        <f t="shared" si="234"/>
        <v>0</v>
      </c>
      <c r="BQ1520" s="2">
        <f t="shared" si="235"/>
        <v>2400</v>
      </c>
      <c r="BR1520" s="2">
        <f t="shared" si="236"/>
        <v>0</v>
      </c>
      <c r="BS1520" s="2">
        <f t="shared" si="237"/>
        <v>2400</v>
      </c>
      <c r="BT1520" s="2">
        <f t="shared" si="238"/>
        <v>0</v>
      </c>
      <c r="BU1520" s="2">
        <f t="shared" si="239"/>
        <v>400</v>
      </c>
      <c r="BV1520" s="2">
        <f t="shared" si="240"/>
        <v>0</v>
      </c>
    </row>
    <row r="1521" spans="1:74" x14ac:dyDescent="0.25">
      <c r="A1521">
        <v>16</v>
      </c>
      <c r="B1521" t="s">
        <v>0</v>
      </c>
      <c r="C1521" t="s">
        <v>668</v>
      </c>
      <c r="D1521">
        <v>2020</v>
      </c>
      <c r="E1521" t="s">
        <v>1</v>
      </c>
      <c r="F1521" t="s">
        <v>2</v>
      </c>
      <c r="G1521">
        <v>2</v>
      </c>
      <c r="H1521" t="s">
        <v>3</v>
      </c>
      <c r="I1521" t="s">
        <v>700</v>
      </c>
      <c r="J1521" t="s">
        <v>572</v>
      </c>
      <c r="K1521" t="s">
        <v>779</v>
      </c>
      <c r="L1521" t="s">
        <v>730</v>
      </c>
      <c r="M1521" t="s">
        <v>731</v>
      </c>
      <c r="N1521" t="s">
        <v>800</v>
      </c>
      <c r="O1521" t="s">
        <v>37</v>
      </c>
      <c r="P1521" t="s">
        <v>819</v>
      </c>
      <c r="Q1521" t="s">
        <v>115</v>
      </c>
      <c r="R1521">
        <v>0</v>
      </c>
      <c r="S1521" t="s">
        <v>7</v>
      </c>
      <c r="T1521">
        <v>107</v>
      </c>
      <c r="U1521" t="s">
        <v>119</v>
      </c>
      <c r="V1521" t="s">
        <v>4139</v>
      </c>
      <c r="W1521" t="s">
        <v>3374</v>
      </c>
      <c r="X1521">
        <v>7</v>
      </c>
      <c r="Y1521" t="s">
        <v>3378</v>
      </c>
      <c r="Z1521">
        <v>2</v>
      </c>
      <c r="AA1521" t="s">
        <v>920</v>
      </c>
      <c r="AB1521" t="s">
        <v>1593</v>
      </c>
      <c r="AC1521" s="10">
        <v>1</v>
      </c>
      <c r="AD1521" s="10">
        <v>1</v>
      </c>
      <c r="AE1521" s="10">
        <v>100</v>
      </c>
      <c r="AF1521" s="10">
        <v>1</v>
      </c>
      <c r="AG1521" s="10">
        <v>0</v>
      </c>
      <c r="AH1521" s="10">
        <v>0</v>
      </c>
      <c r="AI1521" s="10">
        <v>1</v>
      </c>
      <c r="AJ1521" s="10">
        <v>0</v>
      </c>
      <c r="AK1521" s="10">
        <v>0</v>
      </c>
      <c r="AL1521" s="10">
        <v>1</v>
      </c>
      <c r="AM1521" s="10">
        <v>0</v>
      </c>
      <c r="AN1521" s="10">
        <v>0</v>
      </c>
      <c r="AO1521" s="10">
        <v>1</v>
      </c>
      <c r="AP1521" s="10">
        <v>0</v>
      </c>
      <c r="AQ1521" s="10">
        <v>0</v>
      </c>
      <c r="AR1521" s="10" t="s">
        <v>7</v>
      </c>
      <c r="AS1521" s="10" t="s">
        <v>7</v>
      </c>
      <c r="AT1521" s="10" t="s">
        <v>7</v>
      </c>
      <c r="AU1521" s="10">
        <v>472378000</v>
      </c>
      <c r="AV1521" s="10">
        <v>472369522</v>
      </c>
      <c r="AW1521" s="10">
        <v>100</v>
      </c>
      <c r="AX1521" s="10">
        <v>870937000</v>
      </c>
      <c r="AY1521" s="10">
        <v>0</v>
      </c>
      <c r="AZ1521" s="10">
        <v>0</v>
      </c>
      <c r="BA1521" s="10">
        <v>1673000000</v>
      </c>
      <c r="BB1521" s="10">
        <v>0</v>
      </c>
      <c r="BC1521" s="10">
        <v>0</v>
      </c>
      <c r="BD1521" s="10">
        <v>1673000000</v>
      </c>
      <c r="BE1521" s="10">
        <v>0</v>
      </c>
      <c r="BF1521" s="10">
        <v>0</v>
      </c>
      <c r="BG1521" s="10">
        <v>279000000</v>
      </c>
      <c r="BH1521" s="10">
        <v>0</v>
      </c>
      <c r="BI1521" s="10">
        <v>0</v>
      </c>
      <c r="BJ1521" s="10" t="s">
        <v>9</v>
      </c>
      <c r="BK1521" s="10" t="s">
        <v>9</v>
      </c>
      <c r="BL1521" s="10" t="s">
        <v>9</v>
      </c>
      <c r="BM1521" s="2">
        <f t="shared" si="231"/>
        <v>472.37799999999999</v>
      </c>
      <c r="BN1521" s="2">
        <f t="shared" si="232"/>
        <v>472.36952200000002</v>
      </c>
      <c r="BO1521" s="2">
        <f t="shared" si="233"/>
        <v>870.93700000000001</v>
      </c>
      <c r="BP1521" s="2">
        <f t="shared" si="234"/>
        <v>0</v>
      </c>
      <c r="BQ1521" s="2">
        <f t="shared" si="235"/>
        <v>1673</v>
      </c>
      <c r="BR1521" s="2">
        <f t="shared" si="236"/>
        <v>0</v>
      </c>
      <c r="BS1521" s="2">
        <f t="shared" si="237"/>
        <v>1673</v>
      </c>
      <c r="BT1521" s="2">
        <f t="shared" si="238"/>
        <v>0</v>
      </c>
      <c r="BU1521" s="2">
        <f t="shared" si="239"/>
        <v>279</v>
      </c>
      <c r="BV1521" s="2">
        <f t="shared" si="240"/>
        <v>0</v>
      </c>
    </row>
    <row r="1522" spans="1:74" x14ac:dyDescent="0.25">
      <c r="A1522">
        <v>16</v>
      </c>
      <c r="B1522" t="s">
        <v>0</v>
      </c>
      <c r="C1522" t="s">
        <v>668</v>
      </c>
      <c r="D1522">
        <v>2020</v>
      </c>
      <c r="E1522" t="s">
        <v>1</v>
      </c>
      <c r="F1522" t="s">
        <v>2</v>
      </c>
      <c r="G1522">
        <v>2</v>
      </c>
      <c r="H1522" t="s">
        <v>3</v>
      </c>
      <c r="I1522" t="s">
        <v>700</v>
      </c>
      <c r="J1522" t="s">
        <v>572</v>
      </c>
      <c r="K1522" t="s">
        <v>779</v>
      </c>
      <c r="L1522" t="s">
        <v>730</v>
      </c>
      <c r="M1522" t="s">
        <v>731</v>
      </c>
      <c r="N1522" t="s">
        <v>800</v>
      </c>
      <c r="O1522" t="s">
        <v>37</v>
      </c>
      <c r="P1522" t="s">
        <v>819</v>
      </c>
      <c r="Q1522" t="s">
        <v>115</v>
      </c>
      <c r="R1522">
        <v>0</v>
      </c>
      <c r="S1522" t="s">
        <v>7</v>
      </c>
      <c r="T1522">
        <v>108</v>
      </c>
      <c r="U1522" t="s">
        <v>120</v>
      </c>
      <c r="V1522" t="s">
        <v>4139</v>
      </c>
      <c r="W1522" t="s">
        <v>3374</v>
      </c>
      <c r="X1522">
        <v>1</v>
      </c>
      <c r="Y1522" t="s">
        <v>3379</v>
      </c>
      <c r="Z1522">
        <v>1</v>
      </c>
      <c r="AA1522" t="s">
        <v>924</v>
      </c>
      <c r="AB1522" t="s">
        <v>1593</v>
      </c>
      <c r="AC1522" s="10">
        <v>4</v>
      </c>
      <c r="AD1522" s="10">
        <v>2.6</v>
      </c>
      <c r="AE1522" s="10">
        <v>65</v>
      </c>
      <c r="AF1522" s="10">
        <v>5</v>
      </c>
      <c r="AG1522" s="10">
        <v>0</v>
      </c>
      <c r="AH1522" s="10">
        <v>0</v>
      </c>
      <c r="AI1522" s="10">
        <v>7</v>
      </c>
      <c r="AJ1522" s="10">
        <v>0</v>
      </c>
      <c r="AK1522" s="10">
        <v>0</v>
      </c>
      <c r="AL1522" s="10">
        <v>8</v>
      </c>
      <c r="AM1522" s="10">
        <v>0</v>
      </c>
      <c r="AN1522" s="10">
        <v>0</v>
      </c>
      <c r="AO1522" s="10">
        <v>1</v>
      </c>
      <c r="AP1522" s="10">
        <v>0</v>
      </c>
      <c r="AQ1522" s="10">
        <v>0</v>
      </c>
      <c r="AR1522" s="10">
        <v>25</v>
      </c>
      <c r="AS1522" s="10">
        <v>2.6</v>
      </c>
      <c r="AT1522" s="10">
        <v>10.4</v>
      </c>
      <c r="AU1522" s="10">
        <v>933552333</v>
      </c>
      <c r="AV1522" s="10">
        <v>933552333</v>
      </c>
      <c r="AW1522" s="10">
        <v>100</v>
      </c>
      <c r="AX1522" s="10">
        <v>758301397</v>
      </c>
      <c r="AY1522" s="10">
        <v>0</v>
      </c>
      <c r="AZ1522" s="10">
        <v>0</v>
      </c>
      <c r="BA1522" s="10">
        <v>2400000000</v>
      </c>
      <c r="BB1522" s="10">
        <v>0</v>
      </c>
      <c r="BC1522" s="10">
        <v>0</v>
      </c>
      <c r="BD1522" s="10">
        <v>2400000000</v>
      </c>
      <c r="BE1522" s="10">
        <v>0</v>
      </c>
      <c r="BF1522" s="10">
        <v>0</v>
      </c>
      <c r="BG1522" s="10">
        <v>300000000</v>
      </c>
      <c r="BH1522" s="10">
        <v>0</v>
      </c>
      <c r="BI1522" s="10">
        <v>0</v>
      </c>
      <c r="BJ1522" s="10" t="s">
        <v>9</v>
      </c>
      <c r="BK1522" s="10" t="s">
        <v>9</v>
      </c>
      <c r="BL1522" s="10" t="s">
        <v>9</v>
      </c>
      <c r="BM1522" s="2">
        <f t="shared" si="231"/>
        <v>933.55233299999998</v>
      </c>
      <c r="BN1522" s="2">
        <f t="shared" si="232"/>
        <v>933.55233299999998</v>
      </c>
      <c r="BO1522" s="2">
        <f t="shared" si="233"/>
        <v>758.30139699999995</v>
      </c>
      <c r="BP1522" s="2">
        <f t="shared" si="234"/>
        <v>0</v>
      </c>
      <c r="BQ1522" s="2">
        <f t="shared" si="235"/>
        <v>2400</v>
      </c>
      <c r="BR1522" s="2">
        <f t="shared" si="236"/>
        <v>0</v>
      </c>
      <c r="BS1522" s="2">
        <f t="shared" si="237"/>
        <v>2400</v>
      </c>
      <c r="BT1522" s="2">
        <f t="shared" si="238"/>
        <v>0</v>
      </c>
      <c r="BU1522" s="2">
        <f t="shared" si="239"/>
        <v>300</v>
      </c>
      <c r="BV1522" s="2">
        <f t="shared" si="240"/>
        <v>0</v>
      </c>
    </row>
    <row r="1523" spans="1:74" x14ac:dyDescent="0.25">
      <c r="A1523">
        <v>16</v>
      </c>
      <c r="B1523" t="s">
        <v>0</v>
      </c>
      <c r="C1523" t="s">
        <v>668</v>
      </c>
      <c r="D1523">
        <v>2020</v>
      </c>
      <c r="E1523" t="s">
        <v>1</v>
      </c>
      <c r="F1523" t="s">
        <v>2</v>
      </c>
      <c r="G1523">
        <v>2</v>
      </c>
      <c r="H1523" t="s">
        <v>3</v>
      </c>
      <c r="I1523" t="s">
        <v>700</v>
      </c>
      <c r="J1523" t="s">
        <v>572</v>
      </c>
      <c r="K1523" t="s">
        <v>779</v>
      </c>
      <c r="L1523" t="s">
        <v>730</v>
      </c>
      <c r="M1523" t="s">
        <v>731</v>
      </c>
      <c r="N1523" t="s">
        <v>800</v>
      </c>
      <c r="O1523" t="s">
        <v>37</v>
      </c>
      <c r="P1523" t="s">
        <v>819</v>
      </c>
      <c r="Q1523" t="s">
        <v>115</v>
      </c>
      <c r="R1523">
        <v>0</v>
      </c>
      <c r="S1523" t="s">
        <v>7</v>
      </c>
      <c r="T1523">
        <v>108</v>
      </c>
      <c r="U1523" t="s">
        <v>120</v>
      </c>
      <c r="V1523" t="s">
        <v>4139</v>
      </c>
      <c r="W1523" t="s">
        <v>3374</v>
      </c>
      <c r="X1523">
        <v>2</v>
      </c>
      <c r="Y1523" t="s">
        <v>3380</v>
      </c>
      <c r="Z1523">
        <v>1</v>
      </c>
      <c r="AA1523" t="s">
        <v>924</v>
      </c>
      <c r="AB1523" t="s">
        <v>1593</v>
      </c>
      <c r="AC1523" s="10">
        <v>1</v>
      </c>
      <c r="AD1523" s="10">
        <v>1</v>
      </c>
      <c r="AE1523" s="10">
        <v>100</v>
      </c>
      <c r="AF1523" s="10">
        <v>2</v>
      </c>
      <c r="AG1523" s="10">
        <v>0</v>
      </c>
      <c r="AH1523" s="10">
        <v>0</v>
      </c>
      <c r="AI1523" s="10">
        <v>3</v>
      </c>
      <c r="AJ1523" s="10">
        <v>0</v>
      </c>
      <c r="AK1523" s="10">
        <v>0</v>
      </c>
      <c r="AL1523" s="10">
        <v>3</v>
      </c>
      <c r="AM1523" s="10">
        <v>0</v>
      </c>
      <c r="AN1523" s="10">
        <v>0</v>
      </c>
      <c r="AO1523" s="10">
        <v>1</v>
      </c>
      <c r="AP1523" s="10">
        <v>0</v>
      </c>
      <c r="AQ1523" s="10">
        <v>0</v>
      </c>
      <c r="AR1523" s="10">
        <v>10</v>
      </c>
      <c r="AS1523" s="10">
        <v>1</v>
      </c>
      <c r="AT1523" s="10">
        <v>10</v>
      </c>
      <c r="AU1523" s="10">
        <v>458222050</v>
      </c>
      <c r="AV1523" s="10">
        <v>458222050</v>
      </c>
      <c r="AW1523" s="10">
        <v>100</v>
      </c>
      <c r="AX1523" s="10">
        <v>559031853</v>
      </c>
      <c r="AY1523" s="10">
        <v>0</v>
      </c>
      <c r="AZ1523" s="10">
        <v>0</v>
      </c>
      <c r="BA1523" s="10">
        <v>684000000</v>
      </c>
      <c r="BB1523" s="10">
        <v>0</v>
      </c>
      <c r="BC1523" s="10">
        <v>0</v>
      </c>
      <c r="BD1523" s="10">
        <v>684000000</v>
      </c>
      <c r="BE1523" s="10">
        <v>0</v>
      </c>
      <c r="BF1523" s="10">
        <v>0</v>
      </c>
      <c r="BG1523" s="10">
        <v>228000000</v>
      </c>
      <c r="BH1523" s="10">
        <v>0</v>
      </c>
      <c r="BI1523" s="10">
        <v>0</v>
      </c>
      <c r="BJ1523" s="10" t="s">
        <v>9</v>
      </c>
      <c r="BK1523" s="10" t="s">
        <v>9</v>
      </c>
      <c r="BL1523" s="10" t="s">
        <v>9</v>
      </c>
      <c r="BM1523" s="2">
        <f t="shared" si="231"/>
        <v>458.22205000000002</v>
      </c>
      <c r="BN1523" s="2">
        <f t="shared" si="232"/>
        <v>458.22205000000002</v>
      </c>
      <c r="BO1523" s="2">
        <f t="shared" si="233"/>
        <v>559.03185299999996</v>
      </c>
      <c r="BP1523" s="2">
        <f t="shared" si="234"/>
        <v>0</v>
      </c>
      <c r="BQ1523" s="2">
        <f t="shared" si="235"/>
        <v>684</v>
      </c>
      <c r="BR1523" s="2">
        <f t="shared" si="236"/>
        <v>0</v>
      </c>
      <c r="BS1523" s="2">
        <f t="shared" si="237"/>
        <v>684</v>
      </c>
      <c r="BT1523" s="2">
        <f t="shared" si="238"/>
        <v>0</v>
      </c>
      <c r="BU1523" s="2">
        <f t="shared" si="239"/>
        <v>228</v>
      </c>
      <c r="BV1523" s="2">
        <f t="shared" si="240"/>
        <v>0</v>
      </c>
    </row>
    <row r="1524" spans="1:74" x14ac:dyDescent="0.25">
      <c r="A1524">
        <v>16</v>
      </c>
      <c r="B1524" t="s">
        <v>0</v>
      </c>
      <c r="C1524" t="s">
        <v>668</v>
      </c>
      <c r="D1524">
        <v>2020</v>
      </c>
      <c r="E1524" t="s">
        <v>1</v>
      </c>
      <c r="F1524" t="s">
        <v>2</v>
      </c>
      <c r="G1524">
        <v>2</v>
      </c>
      <c r="H1524" t="s">
        <v>3</v>
      </c>
      <c r="I1524" t="s">
        <v>700</v>
      </c>
      <c r="J1524" t="s">
        <v>572</v>
      </c>
      <c r="K1524" t="s">
        <v>779</v>
      </c>
      <c r="L1524" t="s">
        <v>730</v>
      </c>
      <c r="M1524" t="s">
        <v>731</v>
      </c>
      <c r="N1524" t="s">
        <v>800</v>
      </c>
      <c r="O1524" t="s">
        <v>37</v>
      </c>
      <c r="P1524" t="s">
        <v>819</v>
      </c>
      <c r="Q1524" t="s">
        <v>115</v>
      </c>
      <c r="R1524">
        <v>0</v>
      </c>
      <c r="S1524" t="s">
        <v>7</v>
      </c>
      <c r="T1524">
        <v>108</v>
      </c>
      <c r="U1524" t="s">
        <v>120</v>
      </c>
      <c r="V1524" t="s">
        <v>4139</v>
      </c>
      <c r="W1524" t="s">
        <v>3374</v>
      </c>
      <c r="X1524">
        <v>3</v>
      </c>
      <c r="Y1524" t="s">
        <v>3381</v>
      </c>
      <c r="Z1524">
        <v>2</v>
      </c>
      <c r="AA1524" t="s">
        <v>920</v>
      </c>
      <c r="AB1524" t="s">
        <v>1593</v>
      </c>
      <c r="AC1524" s="10">
        <v>1</v>
      </c>
      <c r="AD1524" s="10">
        <v>1</v>
      </c>
      <c r="AE1524" s="10">
        <v>100</v>
      </c>
      <c r="AF1524" s="10">
        <v>1</v>
      </c>
      <c r="AG1524" s="10">
        <v>0</v>
      </c>
      <c r="AH1524" s="10">
        <v>0</v>
      </c>
      <c r="AI1524" s="10">
        <v>1</v>
      </c>
      <c r="AJ1524" s="10">
        <v>0</v>
      </c>
      <c r="AK1524" s="10">
        <v>0</v>
      </c>
      <c r="AL1524" s="10">
        <v>1</v>
      </c>
      <c r="AM1524" s="10">
        <v>0</v>
      </c>
      <c r="AN1524" s="10">
        <v>0</v>
      </c>
      <c r="AO1524" s="10">
        <v>1</v>
      </c>
      <c r="AP1524" s="10">
        <v>0</v>
      </c>
      <c r="AQ1524" s="10">
        <v>0</v>
      </c>
      <c r="AR1524" s="10" t="s">
        <v>7</v>
      </c>
      <c r="AS1524" s="10" t="s">
        <v>7</v>
      </c>
      <c r="AT1524" s="10" t="s">
        <v>7</v>
      </c>
      <c r="AU1524" s="10">
        <v>165738334</v>
      </c>
      <c r="AV1524" s="10">
        <v>165738334</v>
      </c>
      <c r="AW1524" s="10">
        <v>100</v>
      </c>
      <c r="AX1524" s="10">
        <v>448246604</v>
      </c>
      <c r="AY1524" s="10">
        <v>0</v>
      </c>
      <c r="AZ1524" s="10">
        <v>0</v>
      </c>
      <c r="BA1524" s="10">
        <v>480000000</v>
      </c>
      <c r="BB1524" s="10">
        <v>0</v>
      </c>
      <c r="BC1524" s="10">
        <v>0</v>
      </c>
      <c r="BD1524" s="10">
        <v>480000000</v>
      </c>
      <c r="BE1524" s="10">
        <v>0</v>
      </c>
      <c r="BF1524" s="10">
        <v>0</v>
      </c>
      <c r="BG1524" s="10">
        <v>80000000</v>
      </c>
      <c r="BH1524" s="10">
        <v>0</v>
      </c>
      <c r="BI1524" s="10">
        <v>0</v>
      </c>
      <c r="BJ1524" s="10" t="s">
        <v>9</v>
      </c>
      <c r="BK1524" s="10" t="s">
        <v>9</v>
      </c>
      <c r="BL1524" s="10" t="s">
        <v>9</v>
      </c>
      <c r="BM1524" s="2">
        <f t="shared" si="231"/>
        <v>165.73833400000001</v>
      </c>
      <c r="BN1524" s="2">
        <f t="shared" si="232"/>
        <v>165.73833400000001</v>
      </c>
      <c r="BO1524" s="2">
        <f t="shared" si="233"/>
        <v>448.24660399999999</v>
      </c>
      <c r="BP1524" s="2">
        <f t="shared" si="234"/>
        <v>0</v>
      </c>
      <c r="BQ1524" s="2">
        <f t="shared" si="235"/>
        <v>480</v>
      </c>
      <c r="BR1524" s="2">
        <f t="shared" si="236"/>
        <v>0</v>
      </c>
      <c r="BS1524" s="2">
        <f t="shared" si="237"/>
        <v>480</v>
      </c>
      <c r="BT1524" s="2">
        <f t="shared" si="238"/>
        <v>0</v>
      </c>
      <c r="BU1524" s="2">
        <f t="shared" si="239"/>
        <v>80</v>
      </c>
      <c r="BV1524" s="2">
        <f t="shared" si="240"/>
        <v>0</v>
      </c>
    </row>
    <row r="1525" spans="1:74" x14ac:dyDescent="0.25">
      <c r="A1525">
        <v>16</v>
      </c>
      <c r="B1525" t="s">
        <v>0</v>
      </c>
      <c r="C1525" t="s">
        <v>668</v>
      </c>
      <c r="D1525">
        <v>2020</v>
      </c>
      <c r="E1525" t="s">
        <v>1</v>
      </c>
      <c r="F1525" t="s">
        <v>2</v>
      </c>
      <c r="G1525">
        <v>2</v>
      </c>
      <c r="H1525" t="s">
        <v>3</v>
      </c>
      <c r="I1525" t="s">
        <v>701</v>
      </c>
      <c r="J1525" t="s">
        <v>573</v>
      </c>
      <c r="K1525" t="s">
        <v>780</v>
      </c>
      <c r="L1525" t="s">
        <v>724</v>
      </c>
      <c r="M1525" t="s">
        <v>725</v>
      </c>
      <c r="N1525" t="s">
        <v>800</v>
      </c>
      <c r="O1525" t="s">
        <v>37</v>
      </c>
      <c r="P1525" t="s">
        <v>802</v>
      </c>
      <c r="Q1525" t="s">
        <v>40</v>
      </c>
      <c r="R1525">
        <v>0</v>
      </c>
      <c r="S1525" t="s">
        <v>7</v>
      </c>
      <c r="T1525">
        <v>27</v>
      </c>
      <c r="U1525" t="s">
        <v>43</v>
      </c>
      <c r="V1525" t="s">
        <v>4140</v>
      </c>
      <c r="W1525" t="s">
        <v>3382</v>
      </c>
      <c r="X1525">
        <v>1</v>
      </c>
      <c r="Y1525" t="s">
        <v>3383</v>
      </c>
      <c r="Z1525">
        <v>1</v>
      </c>
      <c r="AA1525" t="s">
        <v>924</v>
      </c>
      <c r="AB1525" t="s">
        <v>1593</v>
      </c>
      <c r="AC1525" s="10">
        <v>10</v>
      </c>
      <c r="AD1525" s="10">
        <v>10</v>
      </c>
      <c r="AE1525" s="10">
        <v>100</v>
      </c>
      <c r="AF1525" s="10">
        <v>25</v>
      </c>
      <c r="AG1525" s="10">
        <v>0</v>
      </c>
      <c r="AH1525" s="10">
        <v>0</v>
      </c>
      <c r="AI1525" s="10">
        <v>25</v>
      </c>
      <c r="AJ1525" s="10">
        <v>0</v>
      </c>
      <c r="AK1525" s="10">
        <v>0</v>
      </c>
      <c r="AL1525" s="10">
        <v>20</v>
      </c>
      <c r="AM1525" s="10">
        <v>0</v>
      </c>
      <c r="AN1525" s="10">
        <v>0</v>
      </c>
      <c r="AO1525" s="10">
        <v>20</v>
      </c>
      <c r="AP1525" s="10">
        <v>0</v>
      </c>
      <c r="AQ1525" s="10">
        <v>0</v>
      </c>
      <c r="AR1525" s="10">
        <v>100</v>
      </c>
      <c r="AS1525" s="10">
        <v>10</v>
      </c>
      <c r="AT1525" s="10">
        <v>10</v>
      </c>
      <c r="AU1525" s="10">
        <v>128400000</v>
      </c>
      <c r="AV1525" s="10">
        <v>114873333</v>
      </c>
      <c r="AW1525" s="10">
        <v>89.46</v>
      </c>
      <c r="AX1525" s="10">
        <v>200000000</v>
      </c>
      <c r="AY1525" s="10">
        <v>0</v>
      </c>
      <c r="AZ1525" s="10">
        <v>0</v>
      </c>
      <c r="BA1525" s="10">
        <v>275367927</v>
      </c>
      <c r="BB1525" s="10">
        <v>0</v>
      </c>
      <c r="BC1525" s="10">
        <v>0</v>
      </c>
      <c r="BD1525" s="10">
        <v>302027930</v>
      </c>
      <c r="BE1525" s="10">
        <v>0</v>
      </c>
      <c r="BF1525" s="10">
        <v>0</v>
      </c>
      <c r="BG1525" s="10">
        <v>176507240</v>
      </c>
      <c r="BH1525" s="10">
        <v>0</v>
      </c>
      <c r="BI1525" s="10">
        <v>0</v>
      </c>
      <c r="BJ1525" s="10" t="s">
        <v>9</v>
      </c>
      <c r="BK1525" s="10" t="s">
        <v>9</v>
      </c>
      <c r="BL1525" s="10" t="s">
        <v>9</v>
      </c>
      <c r="BM1525" s="2">
        <f t="shared" si="231"/>
        <v>128.4</v>
      </c>
      <c r="BN1525" s="2">
        <f t="shared" si="232"/>
        <v>114.873333</v>
      </c>
      <c r="BO1525" s="2">
        <f t="shared" si="233"/>
        <v>200</v>
      </c>
      <c r="BP1525" s="2">
        <f t="shared" si="234"/>
        <v>0</v>
      </c>
      <c r="BQ1525" s="2">
        <f t="shared" si="235"/>
        <v>275.36792700000001</v>
      </c>
      <c r="BR1525" s="2">
        <f t="shared" si="236"/>
        <v>0</v>
      </c>
      <c r="BS1525" s="2">
        <f t="shared" si="237"/>
        <v>302.02793000000003</v>
      </c>
      <c r="BT1525" s="2">
        <f t="shared" si="238"/>
        <v>0</v>
      </c>
      <c r="BU1525" s="2">
        <f t="shared" si="239"/>
        <v>176.50724</v>
      </c>
      <c r="BV1525" s="2">
        <f t="shared" si="240"/>
        <v>0</v>
      </c>
    </row>
    <row r="1526" spans="1:74" x14ac:dyDescent="0.25">
      <c r="A1526">
        <v>16</v>
      </c>
      <c r="B1526" t="s">
        <v>0</v>
      </c>
      <c r="C1526" t="s">
        <v>668</v>
      </c>
      <c r="D1526">
        <v>2020</v>
      </c>
      <c r="E1526" t="s">
        <v>1</v>
      </c>
      <c r="F1526" t="s">
        <v>2</v>
      </c>
      <c r="G1526">
        <v>2</v>
      </c>
      <c r="H1526" t="s">
        <v>3</v>
      </c>
      <c r="I1526" t="s">
        <v>701</v>
      </c>
      <c r="J1526" t="s">
        <v>573</v>
      </c>
      <c r="K1526" t="s">
        <v>780</v>
      </c>
      <c r="L1526" t="s">
        <v>724</v>
      </c>
      <c r="M1526" t="s">
        <v>725</v>
      </c>
      <c r="N1526" t="s">
        <v>799</v>
      </c>
      <c r="O1526" t="s">
        <v>13</v>
      </c>
      <c r="P1526" t="s">
        <v>810</v>
      </c>
      <c r="Q1526" t="s">
        <v>59</v>
      </c>
      <c r="R1526">
        <v>0</v>
      </c>
      <c r="S1526" t="s">
        <v>7</v>
      </c>
      <c r="T1526">
        <v>325</v>
      </c>
      <c r="U1526" t="s">
        <v>62</v>
      </c>
      <c r="V1526" t="s">
        <v>4141</v>
      </c>
      <c r="W1526" t="s">
        <v>3384</v>
      </c>
      <c r="X1526">
        <v>1</v>
      </c>
      <c r="Y1526" t="s">
        <v>3385</v>
      </c>
      <c r="Z1526">
        <v>1</v>
      </c>
      <c r="AA1526" t="s">
        <v>924</v>
      </c>
      <c r="AB1526" t="s">
        <v>1593</v>
      </c>
      <c r="AC1526" s="10">
        <v>15</v>
      </c>
      <c r="AD1526" s="10">
        <v>15</v>
      </c>
      <c r="AE1526" s="10">
        <v>100</v>
      </c>
      <c r="AF1526" s="10">
        <v>85</v>
      </c>
      <c r="AG1526" s="10">
        <v>0</v>
      </c>
      <c r="AH1526" s="10">
        <v>0</v>
      </c>
      <c r="AI1526" s="10">
        <v>104</v>
      </c>
      <c r="AJ1526" s="10">
        <v>0</v>
      </c>
      <c r="AK1526" s="10">
        <v>0</v>
      </c>
      <c r="AL1526" s="10">
        <v>47</v>
      </c>
      <c r="AM1526" s="10">
        <v>0</v>
      </c>
      <c r="AN1526" s="10">
        <v>0</v>
      </c>
      <c r="AO1526" s="10">
        <v>79</v>
      </c>
      <c r="AP1526" s="10">
        <v>0</v>
      </c>
      <c r="AQ1526" s="10">
        <v>0</v>
      </c>
      <c r="AR1526" s="10">
        <v>330</v>
      </c>
      <c r="AS1526" s="10">
        <v>15</v>
      </c>
      <c r="AT1526" s="10">
        <v>4.55</v>
      </c>
      <c r="AU1526" s="10">
        <v>50003506</v>
      </c>
      <c r="AV1526" s="10">
        <v>41000930</v>
      </c>
      <c r="AW1526" s="10">
        <v>82</v>
      </c>
      <c r="AX1526" s="10">
        <v>375000000</v>
      </c>
      <c r="AY1526" s="10">
        <v>0</v>
      </c>
      <c r="AZ1526" s="10">
        <v>0</v>
      </c>
      <c r="BA1526" s="10">
        <v>424794670</v>
      </c>
      <c r="BB1526" s="10">
        <v>0</v>
      </c>
      <c r="BC1526" s="10">
        <v>0</v>
      </c>
      <c r="BD1526" s="10">
        <v>211123292</v>
      </c>
      <c r="BE1526" s="10">
        <v>0</v>
      </c>
      <c r="BF1526" s="10">
        <v>0</v>
      </c>
      <c r="BG1526" s="10">
        <v>388027916</v>
      </c>
      <c r="BH1526" s="10">
        <v>0</v>
      </c>
      <c r="BI1526" s="10">
        <v>0</v>
      </c>
      <c r="BJ1526" s="10" t="s">
        <v>9</v>
      </c>
      <c r="BK1526" s="10" t="s">
        <v>9</v>
      </c>
      <c r="BL1526" s="10" t="s">
        <v>9</v>
      </c>
      <c r="BM1526" s="2">
        <f t="shared" si="231"/>
        <v>50.003506000000002</v>
      </c>
      <c r="BN1526" s="2">
        <f t="shared" si="232"/>
        <v>41.000929999999997</v>
      </c>
      <c r="BO1526" s="2">
        <f t="shared" si="233"/>
        <v>375</v>
      </c>
      <c r="BP1526" s="2">
        <f t="shared" si="234"/>
        <v>0</v>
      </c>
      <c r="BQ1526" s="2">
        <f t="shared" si="235"/>
        <v>424.79467</v>
      </c>
      <c r="BR1526" s="2">
        <f t="shared" si="236"/>
        <v>0</v>
      </c>
      <c r="BS1526" s="2">
        <f t="shared" si="237"/>
        <v>211.12329199999999</v>
      </c>
      <c r="BT1526" s="2">
        <f t="shared" si="238"/>
        <v>0</v>
      </c>
      <c r="BU1526" s="2">
        <f t="shared" si="239"/>
        <v>388.027916</v>
      </c>
      <c r="BV1526" s="2">
        <f t="shared" si="240"/>
        <v>0</v>
      </c>
    </row>
    <row r="1527" spans="1:74" x14ac:dyDescent="0.25">
      <c r="A1527">
        <v>16</v>
      </c>
      <c r="B1527" t="s">
        <v>0</v>
      </c>
      <c r="C1527" t="s">
        <v>668</v>
      </c>
      <c r="D1527">
        <v>2020</v>
      </c>
      <c r="E1527" t="s">
        <v>1</v>
      </c>
      <c r="F1527" t="s">
        <v>2</v>
      </c>
      <c r="G1527">
        <v>2</v>
      </c>
      <c r="H1527" t="s">
        <v>3</v>
      </c>
      <c r="I1527" t="s">
        <v>701</v>
      </c>
      <c r="J1527" t="s">
        <v>573</v>
      </c>
      <c r="K1527" t="s">
        <v>780</v>
      </c>
      <c r="L1527" t="s">
        <v>724</v>
      </c>
      <c r="M1527" t="s">
        <v>725</v>
      </c>
      <c r="N1527" t="s">
        <v>799</v>
      </c>
      <c r="O1527" t="s">
        <v>13</v>
      </c>
      <c r="P1527" t="s">
        <v>810</v>
      </c>
      <c r="Q1527" t="s">
        <v>59</v>
      </c>
      <c r="R1527">
        <v>0</v>
      </c>
      <c r="S1527" t="s">
        <v>7</v>
      </c>
      <c r="T1527">
        <v>326</v>
      </c>
      <c r="U1527" t="s">
        <v>63</v>
      </c>
      <c r="V1527" t="s">
        <v>4141</v>
      </c>
      <c r="W1527" t="s">
        <v>3384</v>
      </c>
      <c r="X1527">
        <v>4</v>
      </c>
      <c r="Y1527" t="s">
        <v>3386</v>
      </c>
      <c r="Z1527">
        <v>1</v>
      </c>
      <c r="AA1527" t="s">
        <v>924</v>
      </c>
      <c r="AB1527" t="s">
        <v>1593</v>
      </c>
      <c r="AC1527" s="10">
        <v>3</v>
      </c>
      <c r="AD1527" s="10">
        <v>4</v>
      </c>
      <c r="AE1527" s="10">
        <v>133.33000000000001</v>
      </c>
      <c r="AF1527" s="10">
        <v>17</v>
      </c>
      <c r="AG1527" s="10">
        <v>0</v>
      </c>
      <c r="AH1527" s="10">
        <v>0</v>
      </c>
      <c r="AI1527" s="10">
        <v>17</v>
      </c>
      <c r="AJ1527" s="10">
        <v>0</v>
      </c>
      <c r="AK1527" s="10">
        <v>0</v>
      </c>
      <c r="AL1527" s="10">
        <v>17</v>
      </c>
      <c r="AM1527" s="10">
        <v>0</v>
      </c>
      <c r="AN1527" s="10">
        <v>0</v>
      </c>
      <c r="AO1527" s="10">
        <v>4</v>
      </c>
      <c r="AP1527" s="10">
        <v>0</v>
      </c>
      <c r="AQ1527" s="10">
        <v>0</v>
      </c>
      <c r="AR1527" s="10">
        <v>58</v>
      </c>
      <c r="AS1527" s="10">
        <v>4</v>
      </c>
      <c r="AT1527" s="10">
        <v>6.9</v>
      </c>
      <c r="AU1527" s="10">
        <v>1290864825</v>
      </c>
      <c r="AV1527" s="10">
        <v>1286967149</v>
      </c>
      <c r="AW1527" s="10">
        <v>99.7</v>
      </c>
      <c r="AX1527" s="10">
        <v>2200000000</v>
      </c>
      <c r="AY1527" s="10">
        <v>0</v>
      </c>
      <c r="AZ1527" s="10">
        <v>0</v>
      </c>
      <c r="BA1527" s="10">
        <v>3013641916</v>
      </c>
      <c r="BB1527" s="10">
        <v>0</v>
      </c>
      <c r="BC1527" s="10">
        <v>0</v>
      </c>
      <c r="BD1527" s="10">
        <v>3073641916</v>
      </c>
      <c r="BE1527" s="10">
        <v>0</v>
      </c>
      <c r="BF1527" s="10">
        <v>0</v>
      </c>
      <c r="BG1527" s="10">
        <v>2151302334</v>
      </c>
      <c r="BH1527" s="10">
        <v>0</v>
      </c>
      <c r="BI1527" s="10">
        <v>0</v>
      </c>
      <c r="BJ1527" s="10" t="s">
        <v>9</v>
      </c>
      <c r="BK1527" s="10" t="s">
        <v>9</v>
      </c>
      <c r="BL1527" s="10" t="s">
        <v>9</v>
      </c>
      <c r="BM1527" s="2">
        <f t="shared" si="231"/>
        <v>1290.8648250000001</v>
      </c>
      <c r="BN1527" s="2">
        <f t="shared" si="232"/>
        <v>1286.9671490000001</v>
      </c>
      <c r="BO1527" s="2">
        <f t="shared" si="233"/>
        <v>2200</v>
      </c>
      <c r="BP1527" s="2">
        <f t="shared" si="234"/>
        <v>0</v>
      </c>
      <c r="BQ1527" s="2">
        <f t="shared" si="235"/>
        <v>3013.641916</v>
      </c>
      <c r="BR1527" s="2">
        <f t="shared" si="236"/>
        <v>0</v>
      </c>
      <c r="BS1527" s="2">
        <f t="shared" si="237"/>
        <v>3073.641916</v>
      </c>
      <c r="BT1527" s="2">
        <f t="shared" si="238"/>
        <v>0</v>
      </c>
      <c r="BU1527" s="2">
        <f t="shared" si="239"/>
        <v>2151.302334</v>
      </c>
      <c r="BV1527" s="2">
        <f t="shared" si="240"/>
        <v>0</v>
      </c>
    </row>
    <row r="1528" spans="1:74" x14ac:dyDescent="0.25">
      <c r="A1528">
        <v>16</v>
      </c>
      <c r="B1528" t="s">
        <v>0</v>
      </c>
      <c r="C1528" t="s">
        <v>668</v>
      </c>
      <c r="D1528">
        <v>2020</v>
      </c>
      <c r="E1528" t="s">
        <v>1</v>
      </c>
      <c r="F1528" t="s">
        <v>2</v>
      </c>
      <c r="G1528">
        <v>2</v>
      </c>
      <c r="H1528" t="s">
        <v>3</v>
      </c>
      <c r="I1528" t="s">
        <v>701</v>
      </c>
      <c r="J1528" t="s">
        <v>573</v>
      </c>
      <c r="K1528" t="s">
        <v>780</v>
      </c>
      <c r="L1528" t="s">
        <v>724</v>
      </c>
      <c r="M1528" t="s">
        <v>725</v>
      </c>
      <c r="N1528" t="s">
        <v>799</v>
      </c>
      <c r="O1528" t="s">
        <v>13</v>
      </c>
      <c r="P1528" t="s">
        <v>810</v>
      </c>
      <c r="Q1528" t="s">
        <v>59</v>
      </c>
      <c r="R1528">
        <v>0</v>
      </c>
      <c r="S1528" t="s">
        <v>7</v>
      </c>
      <c r="T1528">
        <v>328</v>
      </c>
      <c r="U1528" t="s">
        <v>65</v>
      </c>
      <c r="V1528" t="s">
        <v>4141</v>
      </c>
      <c r="W1528" t="s">
        <v>3384</v>
      </c>
      <c r="X1528">
        <v>1</v>
      </c>
      <c r="Y1528" t="s">
        <v>3385</v>
      </c>
      <c r="Z1528">
        <v>1</v>
      </c>
      <c r="AA1528" t="s">
        <v>924</v>
      </c>
      <c r="AB1528" t="s">
        <v>1593</v>
      </c>
      <c r="AC1528" s="10">
        <v>15</v>
      </c>
      <c r="AD1528" s="10">
        <v>15</v>
      </c>
      <c r="AE1528" s="10">
        <v>100</v>
      </c>
      <c r="AF1528" s="10">
        <v>85</v>
      </c>
      <c r="AG1528" s="10">
        <v>0</v>
      </c>
      <c r="AH1528" s="10">
        <v>0</v>
      </c>
      <c r="AI1528" s="10">
        <v>104</v>
      </c>
      <c r="AJ1528" s="10">
        <v>0</v>
      </c>
      <c r="AK1528" s="10">
        <v>0</v>
      </c>
      <c r="AL1528" s="10">
        <v>47</v>
      </c>
      <c r="AM1528" s="10">
        <v>0</v>
      </c>
      <c r="AN1528" s="10">
        <v>0</v>
      </c>
      <c r="AO1528" s="10">
        <v>79</v>
      </c>
      <c r="AP1528" s="10">
        <v>0</v>
      </c>
      <c r="AQ1528" s="10">
        <v>0</v>
      </c>
      <c r="AR1528" s="10">
        <v>330</v>
      </c>
      <c r="AS1528" s="10">
        <v>15</v>
      </c>
      <c r="AT1528" s="10">
        <v>4.55</v>
      </c>
      <c r="AU1528" s="10">
        <v>50003507</v>
      </c>
      <c r="AV1528" s="10">
        <v>41000930</v>
      </c>
      <c r="AW1528" s="10">
        <v>82</v>
      </c>
      <c r="AX1528" s="10">
        <v>375000000</v>
      </c>
      <c r="AY1528" s="10">
        <v>0</v>
      </c>
      <c r="AZ1528" s="10">
        <v>0</v>
      </c>
      <c r="BA1528" s="10">
        <v>424794669</v>
      </c>
      <c r="BB1528" s="10">
        <v>0</v>
      </c>
      <c r="BC1528" s="10">
        <v>0</v>
      </c>
      <c r="BD1528" s="10">
        <v>211123292</v>
      </c>
      <c r="BE1528" s="10">
        <v>0</v>
      </c>
      <c r="BF1528" s="10">
        <v>0</v>
      </c>
      <c r="BG1528" s="10">
        <v>388027916</v>
      </c>
      <c r="BH1528" s="10">
        <v>0</v>
      </c>
      <c r="BI1528" s="10">
        <v>0</v>
      </c>
      <c r="BJ1528" s="10" t="s">
        <v>9</v>
      </c>
      <c r="BK1528" s="10" t="s">
        <v>9</v>
      </c>
      <c r="BL1528" s="10" t="s">
        <v>9</v>
      </c>
      <c r="BM1528" s="2">
        <f t="shared" si="231"/>
        <v>50.003506999999999</v>
      </c>
      <c r="BN1528" s="2">
        <f t="shared" si="232"/>
        <v>41.000929999999997</v>
      </c>
      <c r="BO1528" s="2">
        <f t="shared" si="233"/>
        <v>375</v>
      </c>
      <c r="BP1528" s="2">
        <f t="shared" si="234"/>
        <v>0</v>
      </c>
      <c r="BQ1528" s="2">
        <f t="shared" si="235"/>
        <v>424.794669</v>
      </c>
      <c r="BR1528" s="2">
        <f t="shared" si="236"/>
        <v>0</v>
      </c>
      <c r="BS1528" s="2">
        <f t="shared" si="237"/>
        <v>211.12329199999999</v>
      </c>
      <c r="BT1528" s="2">
        <f t="shared" si="238"/>
        <v>0</v>
      </c>
      <c r="BU1528" s="2">
        <f t="shared" si="239"/>
        <v>388.027916</v>
      </c>
      <c r="BV1528" s="2">
        <f t="shared" si="240"/>
        <v>0</v>
      </c>
    </row>
    <row r="1529" spans="1:74" x14ac:dyDescent="0.25">
      <c r="A1529">
        <v>16</v>
      </c>
      <c r="B1529" t="s">
        <v>0</v>
      </c>
      <c r="C1529" t="s">
        <v>668</v>
      </c>
      <c r="D1529">
        <v>2020</v>
      </c>
      <c r="E1529" t="s">
        <v>1</v>
      </c>
      <c r="F1529" t="s">
        <v>2</v>
      </c>
      <c r="G1529">
        <v>2</v>
      </c>
      <c r="H1529" t="s">
        <v>3</v>
      </c>
      <c r="I1529" t="s">
        <v>701</v>
      </c>
      <c r="J1529" t="s">
        <v>573</v>
      </c>
      <c r="K1529" t="s">
        <v>780</v>
      </c>
      <c r="L1529" t="s">
        <v>724</v>
      </c>
      <c r="M1529" t="s">
        <v>725</v>
      </c>
      <c r="N1529" t="s">
        <v>799</v>
      </c>
      <c r="O1529" t="s">
        <v>13</v>
      </c>
      <c r="P1529" t="s">
        <v>810</v>
      </c>
      <c r="Q1529" t="s">
        <v>59</v>
      </c>
      <c r="R1529">
        <v>0</v>
      </c>
      <c r="S1529" t="s">
        <v>7</v>
      </c>
      <c r="T1529">
        <v>329</v>
      </c>
      <c r="U1529" t="s">
        <v>574</v>
      </c>
      <c r="V1529" t="s">
        <v>4141</v>
      </c>
      <c r="W1529" t="s">
        <v>3384</v>
      </c>
      <c r="X1529">
        <v>2</v>
      </c>
      <c r="Y1529" t="s">
        <v>3387</v>
      </c>
      <c r="Z1529">
        <v>1</v>
      </c>
      <c r="AA1529" t="s">
        <v>924</v>
      </c>
      <c r="AB1529" t="s">
        <v>1593</v>
      </c>
      <c r="AC1529" s="10">
        <v>5</v>
      </c>
      <c r="AD1529" s="10">
        <v>5</v>
      </c>
      <c r="AE1529" s="10">
        <v>100</v>
      </c>
      <c r="AF1529" s="10">
        <v>25</v>
      </c>
      <c r="AG1529" s="10">
        <v>0</v>
      </c>
      <c r="AH1529" s="10">
        <v>0</v>
      </c>
      <c r="AI1529" s="10">
        <v>30</v>
      </c>
      <c r="AJ1529" s="10">
        <v>0</v>
      </c>
      <c r="AK1529" s="10">
        <v>0</v>
      </c>
      <c r="AL1529" s="10">
        <v>25</v>
      </c>
      <c r="AM1529" s="10">
        <v>0</v>
      </c>
      <c r="AN1529" s="10">
        <v>0</v>
      </c>
      <c r="AO1529" s="10">
        <v>15</v>
      </c>
      <c r="AP1529" s="10">
        <v>0</v>
      </c>
      <c r="AQ1529" s="10">
        <v>0</v>
      </c>
      <c r="AR1529" s="10">
        <v>100</v>
      </c>
      <c r="AS1529" s="10">
        <v>5</v>
      </c>
      <c r="AT1529" s="10">
        <v>5</v>
      </c>
      <c r="AU1529" s="10">
        <v>664496008</v>
      </c>
      <c r="AV1529" s="10">
        <v>651805408</v>
      </c>
      <c r="AW1529" s="10">
        <v>98.09</v>
      </c>
      <c r="AX1529" s="10">
        <v>1350000000</v>
      </c>
      <c r="AY1529" s="10">
        <v>0</v>
      </c>
      <c r="AZ1529" s="10">
        <v>0</v>
      </c>
      <c r="BA1529" s="10">
        <v>1690163717</v>
      </c>
      <c r="BB1529" s="10">
        <v>0</v>
      </c>
      <c r="BC1529" s="10">
        <v>0</v>
      </c>
      <c r="BD1529" s="10">
        <v>1690163717</v>
      </c>
      <c r="BE1529" s="10">
        <v>0</v>
      </c>
      <c r="BF1529" s="10">
        <v>0</v>
      </c>
      <c r="BG1529" s="10">
        <v>1690163718</v>
      </c>
      <c r="BH1529" s="10">
        <v>0</v>
      </c>
      <c r="BI1529" s="10">
        <v>0</v>
      </c>
      <c r="BJ1529" s="10" t="s">
        <v>9</v>
      </c>
      <c r="BK1529" s="10" t="s">
        <v>9</v>
      </c>
      <c r="BL1529" s="10" t="s">
        <v>9</v>
      </c>
      <c r="BM1529" s="2">
        <f t="shared" si="231"/>
        <v>664.49600799999996</v>
      </c>
      <c r="BN1529" s="2">
        <f t="shared" si="232"/>
        <v>651.80540800000006</v>
      </c>
      <c r="BO1529" s="2">
        <f t="shared" si="233"/>
        <v>1350</v>
      </c>
      <c r="BP1529" s="2">
        <f t="shared" si="234"/>
        <v>0</v>
      </c>
      <c r="BQ1529" s="2">
        <f t="shared" si="235"/>
        <v>1690.1637169999999</v>
      </c>
      <c r="BR1529" s="2">
        <f t="shared" si="236"/>
        <v>0</v>
      </c>
      <c r="BS1529" s="2">
        <f t="shared" si="237"/>
        <v>1690.1637169999999</v>
      </c>
      <c r="BT1529" s="2">
        <f t="shared" si="238"/>
        <v>0</v>
      </c>
      <c r="BU1529" s="2">
        <f t="shared" si="239"/>
        <v>1690.163718</v>
      </c>
      <c r="BV1529" s="2">
        <f t="shared" si="240"/>
        <v>0</v>
      </c>
    </row>
    <row r="1530" spans="1:74" x14ac:dyDescent="0.25">
      <c r="A1530">
        <v>16</v>
      </c>
      <c r="B1530" t="s">
        <v>0</v>
      </c>
      <c r="C1530" t="s">
        <v>668</v>
      </c>
      <c r="D1530">
        <v>2020</v>
      </c>
      <c r="E1530" t="s">
        <v>1</v>
      </c>
      <c r="F1530" t="s">
        <v>2</v>
      </c>
      <c r="G1530">
        <v>2</v>
      </c>
      <c r="H1530" t="s">
        <v>3</v>
      </c>
      <c r="I1530" t="s">
        <v>701</v>
      </c>
      <c r="J1530" t="s">
        <v>573</v>
      </c>
      <c r="K1530" t="s">
        <v>780</v>
      </c>
      <c r="L1530" t="s">
        <v>724</v>
      </c>
      <c r="M1530" t="s">
        <v>725</v>
      </c>
      <c r="N1530" t="s">
        <v>799</v>
      </c>
      <c r="O1530" t="s">
        <v>13</v>
      </c>
      <c r="P1530" t="s">
        <v>810</v>
      </c>
      <c r="Q1530" t="s">
        <v>59</v>
      </c>
      <c r="R1530">
        <v>0</v>
      </c>
      <c r="S1530" t="s">
        <v>7</v>
      </c>
      <c r="T1530">
        <v>329</v>
      </c>
      <c r="U1530" t="s">
        <v>574</v>
      </c>
      <c r="V1530" t="s">
        <v>4141</v>
      </c>
      <c r="W1530" t="s">
        <v>3384</v>
      </c>
      <c r="X1530">
        <v>3</v>
      </c>
      <c r="Y1530" t="s">
        <v>3388</v>
      </c>
      <c r="Z1530">
        <v>1</v>
      </c>
      <c r="AA1530" t="s">
        <v>924</v>
      </c>
      <c r="AB1530" t="s">
        <v>1593</v>
      </c>
      <c r="AC1530" s="10">
        <v>25</v>
      </c>
      <c r="AD1530" s="10">
        <v>11</v>
      </c>
      <c r="AE1530" s="10">
        <v>44</v>
      </c>
      <c r="AF1530" s="10">
        <v>53</v>
      </c>
      <c r="AG1530" s="10">
        <v>0</v>
      </c>
      <c r="AH1530" s="10">
        <v>0</v>
      </c>
      <c r="AI1530" s="10">
        <v>51</v>
      </c>
      <c r="AJ1530" s="10">
        <v>0</v>
      </c>
      <c r="AK1530" s="10">
        <v>0</v>
      </c>
      <c r="AL1530" s="10">
        <v>45</v>
      </c>
      <c r="AM1530" s="10">
        <v>0</v>
      </c>
      <c r="AN1530" s="10">
        <v>0</v>
      </c>
      <c r="AO1530" s="10">
        <v>26</v>
      </c>
      <c r="AP1530" s="10">
        <v>0</v>
      </c>
      <c r="AQ1530" s="10">
        <v>0</v>
      </c>
      <c r="AR1530" s="10">
        <v>200</v>
      </c>
      <c r="AS1530" s="10">
        <v>11</v>
      </c>
      <c r="AT1530" s="10">
        <v>5.5</v>
      </c>
      <c r="AU1530" s="10">
        <v>1289992987</v>
      </c>
      <c r="AV1530" s="10">
        <v>1285561219</v>
      </c>
      <c r="AW1530" s="10">
        <v>99.66</v>
      </c>
      <c r="AX1530" s="10">
        <v>1929000000</v>
      </c>
      <c r="AY1530" s="10">
        <v>0</v>
      </c>
      <c r="AZ1530" s="10">
        <v>0</v>
      </c>
      <c r="BA1530" s="10">
        <v>1731014000</v>
      </c>
      <c r="BB1530" s="10">
        <v>0</v>
      </c>
      <c r="BC1530" s="10">
        <v>0</v>
      </c>
      <c r="BD1530" s="10">
        <v>1620000000</v>
      </c>
      <c r="BE1530" s="10">
        <v>0</v>
      </c>
      <c r="BF1530" s="10">
        <v>0</v>
      </c>
      <c r="BG1530" s="10">
        <v>1355150211</v>
      </c>
      <c r="BH1530" s="10">
        <v>0</v>
      </c>
      <c r="BI1530" s="10">
        <v>0</v>
      </c>
      <c r="BJ1530" s="10" t="s">
        <v>9</v>
      </c>
      <c r="BK1530" s="10" t="s">
        <v>9</v>
      </c>
      <c r="BL1530" s="10" t="s">
        <v>9</v>
      </c>
      <c r="BM1530" s="2">
        <f t="shared" si="231"/>
        <v>1289.9929870000001</v>
      </c>
      <c r="BN1530" s="2">
        <f t="shared" si="232"/>
        <v>1285.5612189999999</v>
      </c>
      <c r="BO1530" s="2">
        <f t="shared" si="233"/>
        <v>1929</v>
      </c>
      <c r="BP1530" s="2">
        <f t="shared" si="234"/>
        <v>0</v>
      </c>
      <c r="BQ1530" s="2">
        <f t="shared" si="235"/>
        <v>1731.0139999999999</v>
      </c>
      <c r="BR1530" s="2">
        <f t="shared" si="236"/>
        <v>0</v>
      </c>
      <c r="BS1530" s="2">
        <f t="shared" si="237"/>
        <v>1620</v>
      </c>
      <c r="BT1530" s="2">
        <f t="shared" si="238"/>
        <v>0</v>
      </c>
      <c r="BU1530" s="2">
        <f t="shared" si="239"/>
        <v>1355.1502109999999</v>
      </c>
      <c r="BV1530" s="2">
        <f t="shared" si="240"/>
        <v>0</v>
      </c>
    </row>
    <row r="1531" spans="1:74" x14ac:dyDescent="0.25">
      <c r="A1531">
        <v>16</v>
      </c>
      <c r="B1531" t="s">
        <v>0</v>
      </c>
      <c r="C1531" t="s">
        <v>668</v>
      </c>
      <c r="D1531">
        <v>2020</v>
      </c>
      <c r="E1531" t="s">
        <v>1</v>
      </c>
      <c r="F1531" t="s">
        <v>2</v>
      </c>
      <c r="G1531">
        <v>2</v>
      </c>
      <c r="H1531" t="s">
        <v>3</v>
      </c>
      <c r="I1531" t="s">
        <v>701</v>
      </c>
      <c r="J1531" t="s">
        <v>573</v>
      </c>
      <c r="K1531" t="s">
        <v>780</v>
      </c>
      <c r="L1531" t="s">
        <v>724</v>
      </c>
      <c r="M1531" t="s">
        <v>725</v>
      </c>
      <c r="N1531" t="s">
        <v>798</v>
      </c>
      <c r="O1531" t="s">
        <v>5</v>
      </c>
      <c r="P1531" t="s">
        <v>805</v>
      </c>
      <c r="Q1531" t="s">
        <v>18</v>
      </c>
      <c r="R1531">
        <v>0</v>
      </c>
      <c r="S1531" t="s">
        <v>7</v>
      </c>
      <c r="T1531">
        <v>415</v>
      </c>
      <c r="U1531" t="s">
        <v>575</v>
      </c>
      <c r="V1531" t="s">
        <v>4142</v>
      </c>
      <c r="W1531" t="s">
        <v>3389</v>
      </c>
      <c r="X1531">
        <v>2</v>
      </c>
      <c r="Y1531" t="s">
        <v>3390</v>
      </c>
      <c r="Z1531">
        <v>1</v>
      </c>
      <c r="AA1531" t="s">
        <v>924</v>
      </c>
      <c r="AB1531" t="s">
        <v>1593</v>
      </c>
      <c r="AC1531" s="10">
        <v>5</v>
      </c>
      <c r="AD1531" s="10">
        <v>5</v>
      </c>
      <c r="AE1531" s="10">
        <v>100</v>
      </c>
      <c r="AF1531" s="10">
        <v>40</v>
      </c>
      <c r="AG1531" s="10">
        <v>0</v>
      </c>
      <c r="AH1531" s="10">
        <v>0</v>
      </c>
      <c r="AI1531" s="10">
        <v>30</v>
      </c>
      <c r="AJ1531" s="10">
        <v>0</v>
      </c>
      <c r="AK1531" s="10">
        <v>0</v>
      </c>
      <c r="AL1531" s="10">
        <v>20</v>
      </c>
      <c r="AM1531" s="10">
        <v>0</v>
      </c>
      <c r="AN1531" s="10">
        <v>0</v>
      </c>
      <c r="AO1531" s="10">
        <v>5</v>
      </c>
      <c r="AP1531" s="10">
        <v>0</v>
      </c>
      <c r="AQ1531" s="10">
        <v>0</v>
      </c>
      <c r="AR1531" s="10">
        <v>100</v>
      </c>
      <c r="AS1531" s="10">
        <v>5</v>
      </c>
      <c r="AT1531" s="10">
        <v>5</v>
      </c>
      <c r="AU1531" s="10">
        <v>47697600</v>
      </c>
      <c r="AV1531" s="10">
        <v>47697600</v>
      </c>
      <c r="AW1531" s="10">
        <v>100</v>
      </c>
      <c r="AX1531" s="10">
        <v>141520000</v>
      </c>
      <c r="AY1531" s="10">
        <v>0</v>
      </c>
      <c r="AZ1531" s="10">
        <v>0</v>
      </c>
      <c r="BA1531" s="10">
        <v>126500000</v>
      </c>
      <c r="BB1531" s="10">
        <v>0</v>
      </c>
      <c r="BC1531" s="10">
        <v>0</v>
      </c>
      <c r="BD1531" s="10">
        <v>69000000</v>
      </c>
      <c r="BE1531" s="10">
        <v>0</v>
      </c>
      <c r="BF1531" s="10">
        <v>0</v>
      </c>
      <c r="BG1531" s="10">
        <v>69000000</v>
      </c>
      <c r="BH1531" s="10">
        <v>0</v>
      </c>
      <c r="BI1531" s="10">
        <v>0</v>
      </c>
      <c r="BJ1531" s="10" t="s">
        <v>9</v>
      </c>
      <c r="BK1531" s="10" t="s">
        <v>9</v>
      </c>
      <c r="BL1531" s="10" t="s">
        <v>9</v>
      </c>
      <c r="BM1531" s="2">
        <f t="shared" si="231"/>
        <v>47.697600000000001</v>
      </c>
      <c r="BN1531" s="2">
        <f t="shared" si="232"/>
        <v>47.697600000000001</v>
      </c>
      <c r="BO1531" s="2">
        <f t="shared" si="233"/>
        <v>141.52000000000001</v>
      </c>
      <c r="BP1531" s="2">
        <f t="shared" si="234"/>
        <v>0</v>
      </c>
      <c r="BQ1531" s="2">
        <f t="shared" si="235"/>
        <v>126.5</v>
      </c>
      <c r="BR1531" s="2">
        <f t="shared" si="236"/>
        <v>0</v>
      </c>
      <c r="BS1531" s="2">
        <f t="shared" si="237"/>
        <v>69</v>
      </c>
      <c r="BT1531" s="2">
        <f t="shared" si="238"/>
        <v>0</v>
      </c>
      <c r="BU1531" s="2">
        <f t="shared" si="239"/>
        <v>69</v>
      </c>
      <c r="BV1531" s="2">
        <f t="shared" si="240"/>
        <v>0</v>
      </c>
    </row>
    <row r="1532" spans="1:74" x14ac:dyDescent="0.25">
      <c r="A1532">
        <v>16</v>
      </c>
      <c r="B1532" t="s">
        <v>0</v>
      </c>
      <c r="C1532" t="s">
        <v>668</v>
      </c>
      <c r="D1532">
        <v>2020</v>
      </c>
      <c r="E1532" t="s">
        <v>1</v>
      </c>
      <c r="F1532" t="s">
        <v>2</v>
      </c>
      <c r="G1532">
        <v>2</v>
      </c>
      <c r="H1532" t="s">
        <v>3</v>
      </c>
      <c r="I1532" t="s">
        <v>701</v>
      </c>
      <c r="J1532" t="s">
        <v>573</v>
      </c>
      <c r="K1532" t="s">
        <v>780</v>
      </c>
      <c r="L1532" t="s">
        <v>724</v>
      </c>
      <c r="M1532" t="s">
        <v>725</v>
      </c>
      <c r="N1532" t="s">
        <v>798</v>
      </c>
      <c r="O1532" t="s">
        <v>5</v>
      </c>
      <c r="P1532" t="s">
        <v>805</v>
      </c>
      <c r="Q1532" t="s">
        <v>18</v>
      </c>
      <c r="R1532">
        <v>0</v>
      </c>
      <c r="S1532" t="s">
        <v>7</v>
      </c>
      <c r="T1532">
        <v>420</v>
      </c>
      <c r="U1532" t="s">
        <v>576</v>
      </c>
      <c r="V1532" t="s">
        <v>4142</v>
      </c>
      <c r="W1532" t="s">
        <v>3389</v>
      </c>
      <c r="X1532">
        <v>1</v>
      </c>
      <c r="Y1532" t="s">
        <v>3391</v>
      </c>
      <c r="Z1532">
        <v>1</v>
      </c>
      <c r="AA1532" t="s">
        <v>924</v>
      </c>
      <c r="AB1532" t="s">
        <v>1593</v>
      </c>
      <c r="AC1532" s="10">
        <v>5</v>
      </c>
      <c r="AD1532" s="10">
        <v>5</v>
      </c>
      <c r="AE1532" s="10">
        <v>100</v>
      </c>
      <c r="AF1532" s="10">
        <v>30</v>
      </c>
      <c r="AG1532" s="10">
        <v>0</v>
      </c>
      <c r="AH1532" s="10">
        <v>0</v>
      </c>
      <c r="AI1532" s="10">
        <v>30</v>
      </c>
      <c r="AJ1532" s="10">
        <v>0</v>
      </c>
      <c r="AK1532" s="10">
        <v>0</v>
      </c>
      <c r="AL1532" s="10">
        <v>30</v>
      </c>
      <c r="AM1532" s="10">
        <v>0</v>
      </c>
      <c r="AN1532" s="10">
        <v>0</v>
      </c>
      <c r="AO1532" s="10">
        <v>5</v>
      </c>
      <c r="AP1532" s="10">
        <v>0</v>
      </c>
      <c r="AQ1532" s="10">
        <v>0</v>
      </c>
      <c r="AR1532" s="10">
        <v>100</v>
      </c>
      <c r="AS1532" s="10">
        <v>5</v>
      </c>
      <c r="AT1532" s="10">
        <v>5</v>
      </c>
      <c r="AU1532" s="10">
        <v>73750000</v>
      </c>
      <c r="AV1532" s="10">
        <v>73750000</v>
      </c>
      <c r="AW1532" s="10">
        <v>100</v>
      </c>
      <c r="AX1532" s="10">
        <v>238500000</v>
      </c>
      <c r="AY1532" s="10">
        <v>0</v>
      </c>
      <c r="AZ1532" s="10">
        <v>0</v>
      </c>
      <c r="BA1532" s="10">
        <v>403700000</v>
      </c>
      <c r="BB1532" s="10">
        <v>0</v>
      </c>
      <c r="BC1532" s="10">
        <v>0</v>
      </c>
      <c r="BD1532" s="10">
        <v>403700000</v>
      </c>
      <c r="BE1532" s="10">
        <v>0</v>
      </c>
      <c r="BF1532" s="10">
        <v>0</v>
      </c>
      <c r="BG1532" s="10">
        <v>357500000</v>
      </c>
      <c r="BH1532" s="10">
        <v>0</v>
      </c>
      <c r="BI1532" s="10">
        <v>0</v>
      </c>
      <c r="BJ1532" s="10" t="s">
        <v>9</v>
      </c>
      <c r="BK1532" s="10" t="s">
        <v>9</v>
      </c>
      <c r="BL1532" s="10" t="s">
        <v>9</v>
      </c>
      <c r="BM1532" s="2">
        <f t="shared" si="231"/>
        <v>73.75</v>
      </c>
      <c r="BN1532" s="2">
        <f t="shared" si="232"/>
        <v>73.75</v>
      </c>
      <c r="BO1532" s="2">
        <f t="shared" si="233"/>
        <v>238.5</v>
      </c>
      <c r="BP1532" s="2">
        <f t="shared" si="234"/>
        <v>0</v>
      </c>
      <c r="BQ1532" s="2">
        <f t="shared" si="235"/>
        <v>403.7</v>
      </c>
      <c r="BR1532" s="2">
        <f t="shared" si="236"/>
        <v>0</v>
      </c>
      <c r="BS1532" s="2">
        <f t="shared" si="237"/>
        <v>403.7</v>
      </c>
      <c r="BT1532" s="2">
        <f t="shared" si="238"/>
        <v>0</v>
      </c>
      <c r="BU1532" s="2">
        <f t="shared" si="239"/>
        <v>357.5</v>
      </c>
      <c r="BV1532" s="2">
        <f t="shared" si="240"/>
        <v>0</v>
      </c>
    </row>
    <row r="1533" spans="1:74" x14ac:dyDescent="0.25">
      <c r="A1533">
        <v>16</v>
      </c>
      <c r="B1533" t="s">
        <v>0</v>
      </c>
      <c r="C1533" t="s">
        <v>668</v>
      </c>
      <c r="D1533">
        <v>2020</v>
      </c>
      <c r="E1533" t="s">
        <v>1</v>
      </c>
      <c r="F1533" t="s">
        <v>2</v>
      </c>
      <c r="G1533">
        <v>2</v>
      </c>
      <c r="H1533" t="s">
        <v>3</v>
      </c>
      <c r="I1533" t="s">
        <v>701</v>
      </c>
      <c r="J1533" t="s">
        <v>573</v>
      </c>
      <c r="K1533" t="s">
        <v>780</v>
      </c>
      <c r="L1533" t="s">
        <v>724</v>
      </c>
      <c r="M1533" t="s">
        <v>725</v>
      </c>
      <c r="N1533" t="s">
        <v>798</v>
      </c>
      <c r="O1533" t="s">
        <v>5</v>
      </c>
      <c r="P1533" t="s">
        <v>805</v>
      </c>
      <c r="Q1533" t="s">
        <v>18</v>
      </c>
      <c r="R1533">
        <v>0</v>
      </c>
      <c r="S1533" t="s">
        <v>7</v>
      </c>
      <c r="T1533">
        <v>422</v>
      </c>
      <c r="U1533" t="s">
        <v>577</v>
      </c>
      <c r="V1533" t="s">
        <v>4143</v>
      </c>
      <c r="W1533" t="s">
        <v>3392</v>
      </c>
      <c r="X1533">
        <v>1</v>
      </c>
      <c r="Y1533" t="s">
        <v>3393</v>
      </c>
      <c r="Z1533">
        <v>1</v>
      </c>
      <c r="AA1533" t="s">
        <v>924</v>
      </c>
      <c r="AB1533" t="s">
        <v>1593</v>
      </c>
      <c r="AC1533" s="10">
        <v>28197</v>
      </c>
      <c r="AD1533" s="10">
        <v>29150</v>
      </c>
      <c r="AE1533" s="10">
        <v>103.38</v>
      </c>
      <c r="AF1533" s="10">
        <v>30000</v>
      </c>
      <c r="AG1533" s="10">
        <v>0</v>
      </c>
      <c r="AH1533" s="10">
        <v>0</v>
      </c>
      <c r="AI1533" s="10">
        <v>20639</v>
      </c>
      <c r="AJ1533" s="10">
        <v>0</v>
      </c>
      <c r="AK1533" s="10">
        <v>0</v>
      </c>
      <c r="AL1533" s="10">
        <v>13778</v>
      </c>
      <c r="AM1533" s="10">
        <v>0</v>
      </c>
      <c r="AN1533" s="10">
        <v>0</v>
      </c>
      <c r="AO1533" s="10">
        <v>7386</v>
      </c>
      <c r="AP1533" s="10">
        <v>0</v>
      </c>
      <c r="AQ1533" s="10">
        <v>0</v>
      </c>
      <c r="AR1533" s="10">
        <v>100000</v>
      </c>
      <c r="AS1533" s="10">
        <v>29150</v>
      </c>
      <c r="AT1533" s="10">
        <v>29.15</v>
      </c>
      <c r="AU1533" s="10">
        <v>2128101186</v>
      </c>
      <c r="AV1533" s="10">
        <v>2121203735</v>
      </c>
      <c r="AW1533" s="10">
        <v>99.68</v>
      </c>
      <c r="AX1533" s="10">
        <v>2500000000</v>
      </c>
      <c r="AY1533" s="10">
        <v>0</v>
      </c>
      <c r="AZ1533" s="10">
        <v>0</v>
      </c>
      <c r="BA1533" s="10">
        <v>4487145180</v>
      </c>
      <c r="BB1533" s="10">
        <v>0</v>
      </c>
      <c r="BC1533" s="10">
        <v>0</v>
      </c>
      <c r="BD1533" s="10">
        <v>5544449639</v>
      </c>
      <c r="BE1533" s="10">
        <v>0</v>
      </c>
      <c r="BF1533" s="10">
        <v>0</v>
      </c>
      <c r="BG1533" s="10">
        <v>5607015184</v>
      </c>
      <c r="BH1533" s="10">
        <v>0</v>
      </c>
      <c r="BI1533" s="10">
        <v>0</v>
      </c>
      <c r="BJ1533" s="10" t="s">
        <v>9</v>
      </c>
      <c r="BK1533" s="10" t="s">
        <v>9</v>
      </c>
      <c r="BL1533" s="10" t="s">
        <v>9</v>
      </c>
      <c r="BM1533" s="2">
        <f t="shared" si="231"/>
        <v>2128.1011859999999</v>
      </c>
      <c r="BN1533" s="2">
        <f t="shared" si="232"/>
        <v>2121.2037350000001</v>
      </c>
      <c r="BO1533" s="2">
        <f t="shared" si="233"/>
        <v>2500</v>
      </c>
      <c r="BP1533" s="2">
        <f t="shared" si="234"/>
        <v>0</v>
      </c>
      <c r="BQ1533" s="2">
        <f t="shared" si="235"/>
        <v>4487.1451800000004</v>
      </c>
      <c r="BR1533" s="2">
        <f t="shared" si="236"/>
        <v>0</v>
      </c>
      <c r="BS1533" s="2">
        <f t="shared" si="237"/>
        <v>5544.4496390000004</v>
      </c>
      <c r="BT1533" s="2">
        <f t="shared" si="238"/>
        <v>0</v>
      </c>
      <c r="BU1533" s="2">
        <f t="shared" si="239"/>
        <v>5607.0151839999999</v>
      </c>
      <c r="BV1533" s="2">
        <f t="shared" si="240"/>
        <v>0</v>
      </c>
    </row>
    <row r="1534" spans="1:74" x14ac:dyDescent="0.25">
      <c r="A1534">
        <v>16</v>
      </c>
      <c r="B1534" t="s">
        <v>0</v>
      </c>
      <c r="C1534" t="s">
        <v>668</v>
      </c>
      <c r="D1534">
        <v>2020</v>
      </c>
      <c r="E1534" t="s">
        <v>1</v>
      </c>
      <c r="F1534" t="s">
        <v>2</v>
      </c>
      <c r="G1534">
        <v>2</v>
      </c>
      <c r="H1534" t="s">
        <v>3</v>
      </c>
      <c r="I1534" t="s">
        <v>701</v>
      </c>
      <c r="J1534" t="s">
        <v>573</v>
      </c>
      <c r="K1534" t="s">
        <v>780</v>
      </c>
      <c r="L1534" t="s">
        <v>724</v>
      </c>
      <c r="M1534" t="s">
        <v>725</v>
      </c>
      <c r="N1534" t="s">
        <v>798</v>
      </c>
      <c r="O1534" t="s">
        <v>5</v>
      </c>
      <c r="P1534" t="s">
        <v>805</v>
      </c>
      <c r="Q1534" t="s">
        <v>18</v>
      </c>
      <c r="R1534">
        <v>0</v>
      </c>
      <c r="S1534" t="s">
        <v>7</v>
      </c>
      <c r="T1534">
        <v>423</v>
      </c>
      <c r="U1534" t="s">
        <v>69</v>
      </c>
      <c r="V1534" t="s">
        <v>4143</v>
      </c>
      <c r="W1534" t="s">
        <v>3392</v>
      </c>
      <c r="X1534">
        <v>2</v>
      </c>
      <c r="Y1534" t="s">
        <v>3394</v>
      </c>
      <c r="Z1534">
        <v>2</v>
      </c>
      <c r="AA1534" t="s">
        <v>920</v>
      </c>
      <c r="AB1534" t="s">
        <v>1593</v>
      </c>
      <c r="AC1534" s="10">
        <v>100</v>
      </c>
      <c r="AD1534" s="10">
        <v>100</v>
      </c>
      <c r="AE1534" s="10">
        <v>100</v>
      </c>
      <c r="AF1534" s="10">
        <v>100</v>
      </c>
      <c r="AG1534" s="10">
        <v>0</v>
      </c>
      <c r="AH1534" s="10">
        <v>0</v>
      </c>
      <c r="AI1534" s="10">
        <v>100</v>
      </c>
      <c r="AJ1534" s="10">
        <v>0</v>
      </c>
      <c r="AK1534" s="10">
        <v>0</v>
      </c>
      <c r="AL1534" s="10">
        <v>100</v>
      </c>
      <c r="AM1534" s="10">
        <v>0</v>
      </c>
      <c r="AN1534" s="10">
        <v>0</v>
      </c>
      <c r="AO1534" s="10">
        <v>100</v>
      </c>
      <c r="AP1534" s="10">
        <v>0</v>
      </c>
      <c r="AQ1534" s="10">
        <v>0</v>
      </c>
      <c r="AR1534" s="10" t="s">
        <v>7</v>
      </c>
      <c r="AS1534" s="10" t="s">
        <v>7</v>
      </c>
      <c r="AT1534" s="10" t="s">
        <v>7</v>
      </c>
      <c r="AU1534" s="10">
        <v>101943814</v>
      </c>
      <c r="AV1534" s="10">
        <v>101140214</v>
      </c>
      <c r="AW1534" s="10">
        <v>99.22</v>
      </c>
      <c r="AX1534" s="10">
        <v>800000000</v>
      </c>
      <c r="AY1534" s="10">
        <v>0</v>
      </c>
      <c r="AZ1534" s="10">
        <v>0</v>
      </c>
      <c r="BA1534" s="10">
        <v>1121786294</v>
      </c>
      <c r="BB1534" s="10">
        <v>0</v>
      </c>
      <c r="BC1534" s="10">
        <v>0</v>
      </c>
      <c r="BD1534" s="10">
        <v>1391940890</v>
      </c>
      <c r="BE1534" s="10">
        <v>0</v>
      </c>
      <c r="BF1534" s="10">
        <v>0</v>
      </c>
      <c r="BG1534" s="10">
        <v>1488303861</v>
      </c>
      <c r="BH1534" s="10">
        <v>0</v>
      </c>
      <c r="BI1534" s="10">
        <v>0</v>
      </c>
      <c r="BJ1534" s="10" t="s">
        <v>9</v>
      </c>
      <c r="BK1534" s="10" t="s">
        <v>9</v>
      </c>
      <c r="BL1534" s="10" t="s">
        <v>9</v>
      </c>
      <c r="BM1534" s="2">
        <f t="shared" si="231"/>
        <v>101.943814</v>
      </c>
      <c r="BN1534" s="2">
        <f t="shared" si="232"/>
        <v>101.140214</v>
      </c>
      <c r="BO1534" s="2">
        <f t="shared" si="233"/>
        <v>800</v>
      </c>
      <c r="BP1534" s="2">
        <f t="shared" si="234"/>
        <v>0</v>
      </c>
      <c r="BQ1534" s="2">
        <f t="shared" si="235"/>
        <v>1121.786294</v>
      </c>
      <c r="BR1534" s="2">
        <f t="shared" si="236"/>
        <v>0</v>
      </c>
      <c r="BS1534" s="2">
        <f t="shared" si="237"/>
        <v>1391.9408900000001</v>
      </c>
      <c r="BT1534" s="2">
        <f t="shared" si="238"/>
        <v>0</v>
      </c>
      <c r="BU1534" s="2">
        <f t="shared" si="239"/>
        <v>1488.3038610000001</v>
      </c>
      <c r="BV1534" s="2">
        <f t="shared" si="240"/>
        <v>0</v>
      </c>
    </row>
    <row r="1535" spans="1:74" x14ac:dyDescent="0.25">
      <c r="A1535">
        <v>16</v>
      </c>
      <c r="B1535" t="s">
        <v>0</v>
      </c>
      <c r="C1535" t="s">
        <v>668</v>
      </c>
      <c r="D1535">
        <v>2020</v>
      </c>
      <c r="E1535" t="s">
        <v>1</v>
      </c>
      <c r="F1535" t="s">
        <v>2</v>
      </c>
      <c r="G1535">
        <v>2</v>
      </c>
      <c r="H1535" t="s">
        <v>3</v>
      </c>
      <c r="I1535" t="s">
        <v>701</v>
      </c>
      <c r="J1535" t="s">
        <v>573</v>
      </c>
      <c r="K1535" t="s">
        <v>780</v>
      </c>
      <c r="L1535" t="s">
        <v>724</v>
      </c>
      <c r="M1535" t="s">
        <v>725</v>
      </c>
      <c r="N1535" t="s">
        <v>798</v>
      </c>
      <c r="O1535" t="s">
        <v>5</v>
      </c>
      <c r="P1535" t="s">
        <v>805</v>
      </c>
      <c r="Q1535" t="s">
        <v>18</v>
      </c>
      <c r="R1535">
        <v>0</v>
      </c>
      <c r="S1535" t="s">
        <v>7</v>
      </c>
      <c r="T1535">
        <v>424</v>
      </c>
      <c r="U1535" t="s">
        <v>578</v>
      </c>
      <c r="V1535" t="s">
        <v>4144</v>
      </c>
      <c r="W1535" t="s">
        <v>3395</v>
      </c>
      <c r="X1535">
        <v>1</v>
      </c>
      <c r="Y1535" t="s">
        <v>3396</v>
      </c>
      <c r="Z1535">
        <v>1</v>
      </c>
      <c r="AA1535" t="s">
        <v>924</v>
      </c>
      <c r="AB1535" t="s">
        <v>1593</v>
      </c>
      <c r="AC1535" s="10">
        <v>20</v>
      </c>
      <c r="AD1535" s="10">
        <v>20</v>
      </c>
      <c r="AE1535" s="10">
        <v>100</v>
      </c>
      <c r="AF1535" s="10">
        <v>30</v>
      </c>
      <c r="AG1535" s="10">
        <v>0</v>
      </c>
      <c r="AH1535" s="10">
        <v>0</v>
      </c>
      <c r="AI1535" s="10">
        <v>27.5</v>
      </c>
      <c r="AJ1535" s="10">
        <v>0</v>
      </c>
      <c r="AK1535" s="10">
        <v>0</v>
      </c>
      <c r="AL1535" s="10">
        <v>12.5</v>
      </c>
      <c r="AM1535" s="10">
        <v>0</v>
      </c>
      <c r="AN1535" s="10">
        <v>0</v>
      </c>
      <c r="AO1535" s="10">
        <v>10</v>
      </c>
      <c r="AP1535" s="10">
        <v>0</v>
      </c>
      <c r="AQ1535" s="10">
        <v>0</v>
      </c>
      <c r="AR1535" s="10">
        <v>100</v>
      </c>
      <c r="AS1535" s="10">
        <v>20</v>
      </c>
      <c r="AT1535" s="10">
        <v>20</v>
      </c>
      <c r="AU1535" s="10">
        <v>57175291</v>
      </c>
      <c r="AV1535" s="10">
        <v>57062918</v>
      </c>
      <c r="AW1535" s="10">
        <v>99.79</v>
      </c>
      <c r="AX1535" s="10">
        <v>145418000</v>
      </c>
      <c r="AY1535" s="10">
        <v>0</v>
      </c>
      <c r="AZ1535" s="10">
        <v>0</v>
      </c>
      <c r="BA1535" s="10">
        <v>240000000</v>
      </c>
      <c r="BB1535" s="10">
        <v>0</v>
      </c>
      <c r="BC1535" s="10">
        <v>0</v>
      </c>
      <c r="BD1535" s="10">
        <v>60000000</v>
      </c>
      <c r="BE1535" s="10">
        <v>0</v>
      </c>
      <c r="BF1535" s="10">
        <v>0</v>
      </c>
      <c r="BG1535" s="10">
        <v>52000000</v>
      </c>
      <c r="BH1535" s="10">
        <v>0</v>
      </c>
      <c r="BI1535" s="10">
        <v>0</v>
      </c>
      <c r="BJ1535" s="10" t="s">
        <v>9</v>
      </c>
      <c r="BK1535" s="10" t="s">
        <v>9</v>
      </c>
      <c r="BL1535" s="10" t="s">
        <v>9</v>
      </c>
      <c r="BM1535" s="2">
        <f t="shared" si="231"/>
        <v>57.175291000000001</v>
      </c>
      <c r="BN1535" s="2">
        <f t="shared" si="232"/>
        <v>57.062918000000003</v>
      </c>
      <c r="BO1535" s="2">
        <f t="shared" si="233"/>
        <v>145.41800000000001</v>
      </c>
      <c r="BP1535" s="2">
        <f t="shared" si="234"/>
        <v>0</v>
      </c>
      <c r="BQ1535" s="2">
        <f t="shared" si="235"/>
        <v>240</v>
      </c>
      <c r="BR1535" s="2">
        <f t="shared" si="236"/>
        <v>0</v>
      </c>
      <c r="BS1535" s="2">
        <f t="shared" si="237"/>
        <v>60</v>
      </c>
      <c r="BT1535" s="2">
        <f t="shared" si="238"/>
        <v>0</v>
      </c>
      <c r="BU1535" s="2">
        <f t="shared" si="239"/>
        <v>52</v>
      </c>
      <c r="BV1535" s="2">
        <f t="shared" si="240"/>
        <v>0</v>
      </c>
    </row>
    <row r="1536" spans="1:74" x14ac:dyDescent="0.25">
      <c r="A1536">
        <v>16</v>
      </c>
      <c r="B1536" t="s">
        <v>0</v>
      </c>
      <c r="C1536" t="s">
        <v>668</v>
      </c>
      <c r="D1536">
        <v>2020</v>
      </c>
      <c r="E1536" t="s">
        <v>1</v>
      </c>
      <c r="F1536" t="s">
        <v>2</v>
      </c>
      <c r="G1536">
        <v>2</v>
      </c>
      <c r="H1536" t="s">
        <v>3</v>
      </c>
      <c r="I1536" t="s">
        <v>701</v>
      </c>
      <c r="J1536" t="s">
        <v>573</v>
      </c>
      <c r="K1536" t="s">
        <v>780</v>
      </c>
      <c r="L1536" t="s">
        <v>724</v>
      </c>
      <c r="M1536" t="s">
        <v>725</v>
      </c>
      <c r="N1536" t="s">
        <v>798</v>
      </c>
      <c r="O1536" t="s">
        <v>5</v>
      </c>
      <c r="P1536" t="s">
        <v>805</v>
      </c>
      <c r="Q1536" t="s">
        <v>18</v>
      </c>
      <c r="R1536">
        <v>0</v>
      </c>
      <c r="S1536" t="s">
        <v>7</v>
      </c>
      <c r="T1536">
        <v>424</v>
      </c>
      <c r="U1536" t="s">
        <v>578</v>
      </c>
      <c r="V1536" t="s">
        <v>4144</v>
      </c>
      <c r="W1536" t="s">
        <v>3395</v>
      </c>
      <c r="X1536">
        <v>2</v>
      </c>
      <c r="Y1536" t="s">
        <v>3397</v>
      </c>
      <c r="Z1536">
        <v>1</v>
      </c>
      <c r="AA1536" t="s">
        <v>924</v>
      </c>
      <c r="AB1536" t="s">
        <v>1593</v>
      </c>
      <c r="AC1536" s="10">
        <v>10</v>
      </c>
      <c r="AD1536" s="10">
        <v>10</v>
      </c>
      <c r="AE1536" s="10">
        <v>100</v>
      </c>
      <c r="AF1536" s="10">
        <v>20</v>
      </c>
      <c r="AG1536" s="10">
        <v>0</v>
      </c>
      <c r="AH1536" s="10">
        <v>0</v>
      </c>
      <c r="AI1536" s="10">
        <v>30</v>
      </c>
      <c r="AJ1536" s="10">
        <v>0</v>
      </c>
      <c r="AK1536" s="10">
        <v>0</v>
      </c>
      <c r="AL1536" s="10">
        <v>30</v>
      </c>
      <c r="AM1536" s="10">
        <v>0</v>
      </c>
      <c r="AN1536" s="10">
        <v>0</v>
      </c>
      <c r="AO1536" s="10">
        <v>10</v>
      </c>
      <c r="AP1536" s="10">
        <v>0</v>
      </c>
      <c r="AQ1536" s="10">
        <v>0</v>
      </c>
      <c r="AR1536" s="10">
        <v>100</v>
      </c>
      <c r="AS1536" s="10">
        <v>10</v>
      </c>
      <c r="AT1536" s="10">
        <v>10</v>
      </c>
      <c r="AU1536" s="10">
        <v>70106667</v>
      </c>
      <c r="AV1536" s="10">
        <v>70106667</v>
      </c>
      <c r="AW1536" s="10">
        <v>100</v>
      </c>
      <c r="AX1536" s="10">
        <v>172600000</v>
      </c>
      <c r="AY1536" s="10">
        <v>0</v>
      </c>
      <c r="AZ1536" s="10">
        <v>0</v>
      </c>
      <c r="BA1536" s="10">
        <v>130000000</v>
      </c>
      <c r="BB1536" s="10">
        <v>0</v>
      </c>
      <c r="BC1536" s="10">
        <v>0</v>
      </c>
      <c r="BD1536" s="10">
        <v>120000000</v>
      </c>
      <c r="BE1536" s="10">
        <v>0</v>
      </c>
      <c r="BF1536" s="10">
        <v>0</v>
      </c>
      <c r="BG1536" s="10">
        <v>54000000</v>
      </c>
      <c r="BH1536" s="10">
        <v>0</v>
      </c>
      <c r="BI1536" s="10">
        <v>0</v>
      </c>
      <c r="BJ1536" s="10" t="s">
        <v>9</v>
      </c>
      <c r="BK1536" s="10" t="s">
        <v>9</v>
      </c>
      <c r="BL1536" s="10" t="s">
        <v>9</v>
      </c>
      <c r="BM1536" s="2">
        <f t="shared" si="231"/>
        <v>70.106667000000002</v>
      </c>
      <c r="BN1536" s="2">
        <f t="shared" si="232"/>
        <v>70.106667000000002</v>
      </c>
      <c r="BO1536" s="2">
        <f t="shared" si="233"/>
        <v>172.6</v>
      </c>
      <c r="BP1536" s="2">
        <f t="shared" si="234"/>
        <v>0</v>
      </c>
      <c r="BQ1536" s="2">
        <f t="shared" si="235"/>
        <v>130</v>
      </c>
      <c r="BR1536" s="2">
        <f t="shared" si="236"/>
        <v>0</v>
      </c>
      <c r="BS1536" s="2">
        <f t="shared" si="237"/>
        <v>120</v>
      </c>
      <c r="BT1536" s="2">
        <f t="shared" si="238"/>
        <v>0</v>
      </c>
      <c r="BU1536" s="2">
        <f t="shared" si="239"/>
        <v>54</v>
      </c>
      <c r="BV1536" s="2">
        <f t="shared" si="240"/>
        <v>0</v>
      </c>
    </row>
    <row r="1537" spans="1:74" x14ac:dyDescent="0.25">
      <c r="A1537">
        <v>16</v>
      </c>
      <c r="B1537" t="s">
        <v>0</v>
      </c>
      <c r="C1537" t="s">
        <v>668</v>
      </c>
      <c r="D1537">
        <v>2020</v>
      </c>
      <c r="E1537" t="s">
        <v>1</v>
      </c>
      <c r="F1537" t="s">
        <v>2</v>
      </c>
      <c r="G1537">
        <v>2</v>
      </c>
      <c r="H1537" t="s">
        <v>3</v>
      </c>
      <c r="I1537" t="s">
        <v>701</v>
      </c>
      <c r="J1537" t="s">
        <v>573</v>
      </c>
      <c r="K1537" t="s">
        <v>780</v>
      </c>
      <c r="L1537" t="s">
        <v>724</v>
      </c>
      <c r="M1537" t="s">
        <v>725</v>
      </c>
      <c r="N1537" t="s">
        <v>798</v>
      </c>
      <c r="O1537" t="s">
        <v>5</v>
      </c>
      <c r="P1537" t="s">
        <v>805</v>
      </c>
      <c r="Q1537" t="s">
        <v>18</v>
      </c>
      <c r="R1537">
        <v>0</v>
      </c>
      <c r="S1537" t="s">
        <v>7</v>
      </c>
      <c r="T1537">
        <v>424</v>
      </c>
      <c r="U1537" t="s">
        <v>578</v>
      </c>
      <c r="V1537" t="s">
        <v>4144</v>
      </c>
      <c r="W1537" t="s">
        <v>3395</v>
      </c>
      <c r="X1537">
        <v>3</v>
      </c>
      <c r="Y1537" t="s">
        <v>3398</v>
      </c>
      <c r="Z1537">
        <v>1</v>
      </c>
      <c r="AA1537" t="s">
        <v>924</v>
      </c>
      <c r="AB1537" t="s">
        <v>1593</v>
      </c>
      <c r="AC1537" s="10">
        <v>711</v>
      </c>
      <c r="AD1537" s="10">
        <v>711</v>
      </c>
      <c r="AE1537" s="10">
        <v>100</v>
      </c>
      <c r="AF1537" s="10">
        <v>2040</v>
      </c>
      <c r="AG1537" s="10">
        <v>0</v>
      </c>
      <c r="AH1537" s="10">
        <v>0</v>
      </c>
      <c r="AI1537" s="10">
        <v>2069</v>
      </c>
      <c r="AJ1537" s="10">
        <v>0</v>
      </c>
      <c r="AK1537" s="10">
        <v>0</v>
      </c>
      <c r="AL1537" s="10">
        <v>2069</v>
      </c>
      <c r="AM1537" s="10">
        <v>0</v>
      </c>
      <c r="AN1537" s="10">
        <v>0</v>
      </c>
      <c r="AO1537" s="10">
        <v>995</v>
      </c>
      <c r="AP1537" s="10">
        <v>0</v>
      </c>
      <c r="AQ1537" s="10">
        <v>0</v>
      </c>
      <c r="AR1537" s="10">
        <v>7884</v>
      </c>
      <c r="AS1537" s="10">
        <v>711</v>
      </c>
      <c r="AT1537" s="10">
        <v>9.02</v>
      </c>
      <c r="AU1537" s="10">
        <v>2153753042</v>
      </c>
      <c r="AV1537" s="10">
        <v>2134667021</v>
      </c>
      <c r="AW1537" s="10">
        <v>99.11</v>
      </c>
      <c r="AX1537" s="10">
        <v>2331982000</v>
      </c>
      <c r="AY1537" s="10">
        <v>0</v>
      </c>
      <c r="AZ1537" s="10">
        <v>0</v>
      </c>
      <c r="BA1537" s="10">
        <v>3700388177</v>
      </c>
      <c r="BB1537" s="10">
        <v>0</v>
      </c>
      <c r="BC1537" s="10">
        <v>0</v>
      </c>
      <c r="BD1537" s="10">
        <v>4284466606</v>
      </c>
      <c r="BE1537" s="10">
        <v>0</v>
      </c>
      <c r="BF1537" s="10">
        <v>0</v>
      </c>
      <c r="BG1537" s="10">
        <v>5819557063</v>
      </c>
      <c r="BH1537" s="10">
        <v>0</v>
      </c>
      <c r="BI1537" s="10">
        <v>0</v>
      </c>
      <c r="BJ1537" s="10" t="s">
        <v>9</v>
      </c>
      <c r="BK1537" s="10" t="s">
        <v>9</v>
      </c>
      <c r="BL1537" s="10" t="s">
        <v>9</v>
      </c>
      <c r="BM1537" s="2">
        <f t="shared" si="231"/>
        <v>2153.7530419999998</v>
      </c>
      <c r="BN1537" s="2">
        <f t="shared" si="232"/>
        <v>2134.6670210000002</v>
      </c>
      <c r="BO1537" s="2">
        <f t="shared" si="233"/>
        <v>2331.982</v>
      </c>
      <c r="BP1537" s="2">
        <f t="shared" si="234"/>
        <v>0</v>
      </c>
      <c r="BQ1537" s="2">
        <f t="shared" si="235"/>
        <v>3700.3881769999998</v>
      </c>
      <c r="BR1537" s="2">
        <f t="shared" si="236"/>
        <v>0</v>
      </c>
      <c r="BS1537" s="2">
        <f t="shared" si="237"/>
        <v>4284.466606</v>
      </c>
      <c r="BT1537" s="2">
        <f t="shared" si="238"/>
        <v>0</v>
      </c>
      <c r="BU1537" s="2">
        <f t="shared" si="239"/>
        <v>5819.5570630000002</v>
      </c>
      <c r="BV1537" s="2">
        <f t="shared" si="240"/>
        <v>0</v>
      </c>
    </row>
    <row r="1538" spans="1:74" x14ac:dyDescent="0.25">
      <c r="A1538">
        <v>16</v>
      </c>
      <c r="B1538" t="s">
        <v>0</v>
      </c>
      <c r="C1538" t="s">
        <v>668</v>
      </c>
      <c r="D1538">
        <v>2020</v>
      </c>
      <c r="E1538" t="s">
        <v>1</v>
      </c>
      <c r="F1538" t="s">
        <v>2</v>
      </c>
      <c r="G1538">
        <v>2</v>
      </c>
      <c r="H1538" t="s">
        <v>3</v>
      </c>
      <c r="I1538" t="s">
        <v>701</v>
      </c>
      <c r="J1538" t="s">
        <v>573</v>
      </c>
      <c r="K1538" t="s">
        <v>780</v>
      </c>
      <c r="L1538" t="s">
        <v>724</v>
      </c>
      <c r="M1538" t="s">
        <v>725</v>
      </c>
      <c r="N1538" t="s">
        <v>798</v>
      </c>
      <c r="O1538" t="s">
        <v>5</v>
      </c>
      <c r="P1538" t="s">
        <v>805</v>
      </c>
      <c r="Q1538" t="s">
        <v>18</v>
      </c>
      <c r="R1538">
        <v>0</v>
      </c>
      <c r="S1538" t="s">
        <v>7</v>
      </c>
      <c r="T1538">
        <v>424</v>
      </c>
      <c r="U1538" t="s">
        <v>578</v>
      </c>
      <c r="V1538" t="s">
        <v>4142</v>
      </c>
      <c r="W1538" t="s">
        <v>3389</v>
      </c>
      <c r="X1538">
        <v>3</v>
      </c>
      <c r="Y1538" t="s">
        <v>3399</v>
      </c>
      <c r="Z1538">
        <v>1</v>
      </c>
      <c r="AA1538" t="s">
        <v>924</v>
      </c>
      <c r="AB1538" t="s">
        <v>1593</v>
      </c>
      <c r="AC1538" s="10">
        <v>65</v>
      </c>
      <c r="AD1538" s="10">
        <v>65</v>
      </c>
      <c r="AE1538" s="10">
        <v>100</v>
      </c>
      <c r="AF1538" s="10">
        <v>108</v>
      </c>
      <c r="AG1538" s="10">
        <v>0</v>
      </c>
      <c r="AH1538" s="10">
        <v>0</v>
      </c>
      <c r="AI1538" s="10">
        <v>229</v>
      </c>
      <c r="AJ1538" s="10">
        <v>0</v>
      </c>
      <c r="AK1538" s="10">
        <v>0</v>
      </c>
      <c r="AL1538" s="10">
        <v>313</v>
      </c>
      <c r="AM1538" s="10">
        <v>0</v>
      </c>
      <c r="AN1538" s="10">
        <v>0</v>
      </c>
      <c r="AO1538" s="10">
        <v>185</v>
      </c>
      <c r="AP1538" s="10">
        <v>0</v>
      </c>
      <c r="AQ1538" s="10">
        <v>0</v>
      </c>
      <c r="AR1538" s="10">
        <v>900</v>
      </c>
      <c r="AS1538" s="10">
        <v>65</v>
      </c>
      <c r="AT1538" s="10">
        <v>7.22</v>
      </c>
      <c r="AU1538" s="10">
        <v>2116928400</v>
      </c>
      <c r="AV1538" s="10">
        <v>2084467421</v>
      </c>
      <c r="AW1538" s="10">
        <v>98.47</v>
      </c>
      <c r="AX1538" s="10">
        <v>2994980000</v>
      </c>
      <c r="AY1538" s="10">
        <v>0</v>
      </c>
      <c r="AZ1538" s="10">
        <v>0</v>
      </c>
      <c r="BA1538" s="10">
        <v>3898322241</v>
      </c>
      <c r="BB1538" s="10">
        <v>0</v>
      </c>
      <c r="BC1538" s="10">
        <v>0</v>
      </c>
      <c r="BD1538" s="10">
        <v>5384573753</v>
      </c>
      <c r="BE1538" s="10">
        <v>0</v>
      </c>
      <c r="BF1538" s="10">
        <v>0</v>
      </c>
      <c r="BG1538" s="10">
        <v>4557151305</v>
      </c>
      <c r="BH1538" s="10">
        <v>0</v>
      </c>
      <c r="BI1538" s="10">
        <v>0</v>
      </c>
      <c r="BJ1538" s="10" t="s">
        <v>9</v>
      </c>
      <c r="BK1538" s="10" t="s">
        <v>9</v>
      </c>
      <c r="BL1538" s="10" t="s">
        <v>9</v>
      </c>
      <c r="BM1538" s="2">
        <f t="shared" si="231"/>
        <v>2116.9283999999998</v>
      </c>
      <c r="BN1538" s="2">
        <f t="shared" si="232"/>
        <v>2084.4674209999998</v>
      </c>
      <c r="BO1538" s="2">
        <f t="shared" si="233"/>
        <v>2994.98</v>
      </c>
      <c r="BP1538" s="2">
        <f t="shared" si="234"/>
        <v>0</v>
      </c>
      <c r="BQ1538" s="2">
        <f t="shared" si="235"/>
        <v>3898.3222409999998</v>
      </c>
      <c r="BR1538" s="2">
        <f t="shared" si="236"/>
        <v>0</v>
      </c>
      <c r="BS1538" s="2">
        <f t="shared" si="237"/>
        <v>5384.5737529999997</v>
      </c>
      <c r="BT1538" s="2">
        <f t="shared" si="238"/>
        <v>0</v>
      </c>
      <c r="BU1538" s="2">
        <f t="shared" si="239"/>
        <v>4557.1513050000003</v>
      </c>
      <c r="BV1538" s="2">
        <f t="shared" si="240"/>
        <v>0</v>
      </c>
    </row>
    <row r="1539" spans="1:74" x14ac:dyDescent="0.25">
      <c r="A1539">
        <v>16</v>
      </c>
      <c r="B1539" t="s">
        <v>0</v>
      </c>
      <c r="C1539" t="s">
        <v>668</v>
      </c>
      <c r="D1539">
        <v>2020</v>
      </c>
      <c r="E1539" t="s">
        <v>1</v>
      </c>
      <c r="F1539" t="s">
        <v>2</v>
      </c>
      <c r="G1539">
        <v>2</v>
      </c>
      <c r="H1539" t="s">
        <v>3</v>
      </c>
      <c r="I1539" t="s">
        <v>701</v>
      </c>
      <c r="J1539" t="s">
        <v>573</v>
      </c>
      <c r="K1539" t="s">
        <v>780</v>
      </c>
      <c r="L1539" t="s">
        <v>724</v>
      </c>
      <c r="M1539" t="s">
        <v>725</v>
      </c>
      <c r="N1539" t="s">
        <v>798</v>
      </c>
      <c r="O1539" t="s">
        <v>5</v>
      </c>
      <c r="P1539" t="s">
        <v>805</v>
      </c>
      <c r="Q1539" t="s">
        <v>18</v>
      </c>
      <c r="R1539">
        <v>0</v>
      </c>
      <c r="S1539" t="s">
        <v>7</v>
      </c>
      <c r="T1539">
        <v>424</v>
      </c>
      <c r="U1539" t="s">
        <v>578</v>
      </c>
      <c r="V1539" t="s">
        <v>4145</v>
      </c>
      <c r="W1539" t="s">
        <v>3400</v>
      </c>
      <c r="X1539">
        <v>2</v>
      </c>
      <c r="Y1539" t="s">
        <v>3401</v>
      </c>
      <c r="Z1539">
        <v>1</v>
      </c>
      <c r="AA1539" t="s">
        <v>924</v>
      </c>
      <c r="AB1539" t="s">
        <v>1593</v>
      </c>
      <c r="AC1539" s="10">
        <v>50</v>
      </c>
      <c r="AD1539" s="10">
        <v>50</v>
      </c>
      <c r="AE1539" s="10">
        <v>100</v>
      </c>
      <c r="AF1539" s="10">
        <v>150</v>
      </c>
      <c r="AG1539" s="10">
        <v>0</v>
      </c>
      <c r="AH1539" s="10">
        <v>0</v>
      </c>
      <c r="AI1539" s="10">
        <v>150</v>
      </c>
      <c r="AJ1539" s="10">
        <v>0</v>
      </c>
      <c r="AK1539" s="10">
        <v>0</v>
      </c>
      <c r="AL1539" s="10">
        <v>150</v>
      </c>
      <c r="AM1539" s="10">
        <v>0</v>
      </c>
      <c r="AN1539" s="10">
        <v>0</v>
      </c>
      <c r="AO1539" s="10">
        <v>50</v>
      </c>
      <c r="AP1539" s="10">
        <v>0</v>
      </c>
      <c r="AQ1539" s="10">
        <v>0</v>
      </c>
      <c r="AR1539" s="10">
        <v>550</v>
      </c>
      <c r="AS1539" s="10">
        <v>50</v>
      </c>
      <c r="AT1539" s="10">
        <v>9.09</v>
      </c>
      <c r="AU1539" s="10">
        <v>1100000000</v>
      </c>
      <c r="AV1539" s="10">
        <v>1077450105</v>
      </c>
      <c r="AW1539" s="10">
        <v>97.95</v>
      </c>
      <c r="AX1539" s="10">
        <v>1000000000</v>
      </c>
      <c r="AY1539" s="10">
        <v>0</v>
      </c>
      <c r="AZ1539" s="10">
        <v>0</v>
      </c>
      <c r="BA1539" s="10">
        <v>1963735879</v>
      </c>
      <c r="BB1539" s="10">
        <v>0</v>
      </c>
      <c r="BC1539" s="10">
        <v>0</v>
      </c>
      <c r="BD1539" s="10">
        <v>1937781904</v>
      </c>
      <c r="BE1539" s="10">
        <v>0</v>
      </c>
      <c r="BF1539" s="10">
        <v>0</v>
      </c>
      <c r="BG1539" s="10">
        <v>1710022560</v>
      </c>
      <c r="BH1539" s="10">
        <v>0</v>
      </c>
      <c r="BI1539" s="10">
        <v>0</v>
      </c>
      <c r="BJ1539" s="10" t="s">
        <v>9</v>
      </c>
      <c r="BK1539" s="10" t="s">
        <v>9</v>
      </c>
      <c r="BL1539" s="10" t="s">
        <v>9</v>
      </c>
      <c r="BM1539" s="2">
        <f t="shared" ref="BM1539:BM1602" si="241">AU1539 / 1000000</f>
        <v>1100</v>
      </c>
      <c r="BN1539" s="2">
        <f t="shared" ref="BN1539:BN1602" si="242">AV1539 / 1000000</f>
        <v>1077.4501049999999</v>
      </c>
      <c r="BO1539" s="2">
        <f t="shared" ref="BO1539:BO1602" si="243">AX1539  / 1000000</f>
        <v>1000</v>
      </c>
      <c r="BP1539" s="2">
        <f t="shared" ref="BP1539:BP1602" si="244">AY1539  / 1000000</f>
        <v>0</v>
      </c>
      <c r="BQ1539" s="2">
        <f t="shared" ref="BQ1539:BQ1602" si="245">BA1539  / 1000000</f>
        <v>1963.7358790000001</v>
      </c>
      <c r="BR1539" s="2">
        <f t="shared" ref="BR1539:BR1602" si="246">BB1539  / 1000000</f>
        <v>0</v>
      </c>
      <c r="BS1539" s="2">
        <f t="shared" ref="BS1539:BS1602" si="247">BD1539  / 1000000</f>
        <v>1937.7819039999999</v>
      </c>
      <c r="BT1539" s="2">
        <f t="shared" ref="BT1539:BT1602" si="248">BE1539  / 1000000</f>
        <v>0</v>
      </c>
      <c r="BU1539" s="2">
        <f t="shared" ref="BU1539:BU1602" si="249">BG1539  / 1000000</f>
        <v>1710.0225600000001</v>
      </c>
      <c r="BV1539" s="2">
        <f t="shared" ref="BV1539:BV1602" si="250">BH1539  / 1000000</f>
        <v>0</v>
      </c>
    </row>
    <row r="1540" spans="1:74" x14ac:dyDescent="0.25">
      <c r="A1540">
        <v>16</v>
      </c>
      <c r="B1540" t="s">
        <v>0</v>
      </c>
      <c r="C1540" t="s">
        <v>668</v>
      </c>
      <c r="D1540">
        <v>2020</v>
      </c>
      <c r="E1540" t="s">
        <v>1</v>
      </c>
      <c r="F1540" t="s">
        <v>2</v>
      </c>
      <c r="G1540">
        <v>2</v>
      </c>
      <c r="H1540" t="s">
        <v>3</v>
      </c>
      <c r="I1540" t="s">
        <v>701</v>
      </c>
      <c r="J1540" t="s">
        <v>573</v>
      </c>
      <c r="K1540" t="s">
        <v>780</v>
      </c>
      <c r="L1540" t="s">
        <v>724</v>
      </c>
      <c r="M1540" t="s">
        <v>725</v>
      </c>
      <c r="N1540" t="s">
        <v>798</v>
      </c>
      <c r="O1540" t="s">
        <v>5</v>
      </c>
      <c r="P1540" t="s">
        <v>805</v>
      </c>
      <c r="Q1540" t="s">
        <v>18</v>
      </c>
      <c r="R1540">
        <v>0</v>
      </c>
      <c r="S1540" t="s">
        <v>7</v>
      </c>
      <c r="T1540">
        <v>432</v>
      </c>
      <c r="U1540" t="s">
        <v>71</v>
      </c>
      <c r="V1540" t="s">
        <v>4145</v>
      </c>
      <c r="W1540" t="s">
        <v>3400</v>
      </c>
      <c r="X1540">
        <v>1</v>
      </c>
      <c r="Y1540" t="s">
        <v>3402</v>
      </c>
      <c r="Z1540">
        <v>1</v>
      </c>
      <c r="AA1540" t="s">
        <v>924</v>
      </c>
      <c r="AB1540" t="s">
        <v>1593</v>
      </c>
      <c r="AC1540" s="10">
        <v>24</v>
      </c>
      <c r="AD1540" s="10">
        <v>24</v>
      </c>
      <c r="AE1540" s="10">
        <v>100</v>
      </c>
      <c r="AF1540" s="10">
        <v>50</v>
      </c>
      <c r="AG1540" s="10">
        <v>0</v>
      </c>
      <c r="AH1540" s="10">
        <v>0</v>
      </c>
      <c r="AI1540" s="10">
        <v>26</v>
      </c>
      <c r="AJ1540" s="10">
        <v>0</v>
      </c>
      <c r="AK1540" s="10">
        <v>0</v>
      </c>
      <c r="AL1540" s="10">
        <v>0</v>
      </c>
      <c r="AM1540" s="10">
        <v>0</v>
      </c>
      <c r="AN1540" s="10">
        <v>0</v>
      </c>
      <c r="AO1540" s="10">
        <v>0</v>
      </c>
      <c r="AP1540" s="10">
        <v>0</v>
      </c>
      <c r="AQ1540" s="10">
        <v>0</v>
      </c>
      <c r="AR1540" s="10">
        <v>100</v>
      </c>
      <c r="AS1540" s="10">
        <v>24</v>
      </c>
      <c r="AT1540" s="10">
        <v>24</v>
      </c>
      <c r="AU1540" s="10">
        <v>240000000</v>
      </c>
      <c r="AV1540" s="10">
        <v>238500267</v>
      </c>
      <c r="AW1540" s="10">
        <v>99.38</v>
      </c>
      <c r="AX1540" s="10">
        <v>300000000</v>
      </c>
      <c r="AY1540" s="10">
        <v>0</v>
      </c>
      <c r="AZ1540" s="10">
        <v>0</v>
      </c>
      <c r="BA1540" s="10">
        <v>259000000</v>
      </c>
      <c r="BB1540" s="10">
        <v>0</v>
      </c>
      <c r="BC1540" s="10">
        <v>0</v>
      </c>
      <c r="BD1540" s="10">
        <v>0</v>
      </c>
      <c r="BE1540" s="10">
        <v>0</v>
      </c>
      <c r="BF1540" s="10">
        <v>0</v>
      </c>
      <c r="BG1540" s="10">
        <v>0</v>
      </c>
      <c r="BH1540" s="10">
        <v>0</v>
      </c>
      <c r="BI1540" s="10">
        <v>0</v>
      </c>
      <c r="BJ1540" s="10" t="s">
        <v>9</v>
      </c>
      <c r="BK1540" s="10" t="s">
        <v>9</v>
      </c>
      <c r="BL1540" s="10" t="s">
        <v>9</v>
      </c>
      <c r="BM1540" s="2">
        <f t="shared" si="241"/>
        <v>240</v>
      </c>
      <c r="BN1540" s="2">
        <f t="shared" si="242"/>
        <v>238.50026700000001</v>
      </c>
      <c r="BO1540" s="2">
        <f t="shared" si="243"/>
        <v>300</v>
      </c>
      <c r="BP1540" s="2">
        <f t="shared" si="244"/>
        <v>0</v>
      </c>
      <c r="BQ1540" s="2">
        <f t="shared" si="245"/>
        <v>259</v>
      </c>
      <c r="BR1540" s="2">
        <f t="shared" si="246"/>
        <v>0</v>
      </c>
      <c r="BS1540" s="2">
        <f t="shared" si="247"/>
        <v>0</v>
      </c>
      <c r="BT1540" s="2">
        <f t="shared" si="248"/>
        <v>0</v>
      </c>
      <c r="BU1540" s="2">
        <f t="shared" si="249"/>
        <v>0</v>
      </c>
      <c r="BV1540" s="2">
        <f t="shared" si="250"/>
        <v>0</v>
      </c>
    </row>
    <row r="1541" spans="1:74" x14ac:dyDescent="0.25">
      <c r="A1541">
        <v>16</v>
      </c>
      <c r="B1541" t="s">
        <v>0</v>
      </c>
      <c r="C1541" t="s">
        <v>668</v>
      </c>
      <c r="D1541">
        <v>2020</v>
      </c>
      <c r="E1541" t="s">
        <v>1</v>
      </c>
      <c r="F1541" t="s">
        <v>2</v>
      </c>
      <c r="G1541">
        <v>2</v>
      </c>
      <c r="H1541" t="s">
        <v>3</v>
      </c>
      <c r="I1541" t="s">
        <v>701</v>
      </c>
      <c r="J1541" t="s">
        <v>573</v>
      </c>
      <c r="K1541" t="s">
        <v>780</v>
      </c>
      <c r="L1541" t="s">
        <v>724</v>
      </c>
      <c r="M1541" t="s">
        <v>725</v>
      </c>
      <c r="N1541" t="s">
        <v>798</v>
      </c>
      <c r="O1541" t="s">
        <v>5</v>
      </c>
      <c r="P1541" t="s">
        <v>803</v>
      </c>
      <c r="Q1541" t="s">
        <v>6</v>
      </c>
      <c r="R1541">
        <v>0</v>
      </c>
      <c r="S1541" t="s">
        <v>7</v>
      </c>
      <c r="T1541">
        <v>526</v>
      </c>
      <c r="U1541" t="s">
        <v>77</v>
      </c>
      <c r="V1541" t="s">
        <v>4146</v>
      </c>
      <c r="W1541" t="s">
        <v>3403</v>
      </c>
      <c r="X1541">
        <v>1</v>
      </c>
      <c r="Y1541" t="s">
        <v>3404</v>
      </c>
      <c r="Z1541">
        <v>1</v>
      </c>
      <c r="AA1541" t="s">
        <v>924</v>
      </c>
      <c r="AB1541" t="s">
        <v>1593</v>
      </c>
      <c r="AC1541" s="10">
        <v>20</v>
      </c>
      <c r="AD1541" s="10">
        <v>20</v>
      </c>
      <c r="AE1541" s="10">
        <v>100</v>
      </c>
      <c r="AF1541" s="10">
        <v>30</v>
      </c>
      <c r="AG1541" s="10">
        <v>0</v>
      </c>
      <c r="AH1541" s="10">
        <v>0</v>
      </c>
      <c r="AI1541" s="10">
        <v>25</v>
      </c>
      <c r="AJ1541" s="10">
        <v>0</v>
      </c>
      <c r="AK1541" s="10">
        <v>0</v>
      </c>
      <c r="AL1541" s="10">
        <v>17</v>
      </c>
      <c r="AM1541" s="10">
        <v>0</v>
      </c>
      <c r="AN1541" s="10">
        <v>0</v>
      </c>
      <c r="AO1541" s="10">
        <v>8</v>
      </c>
      <c r="AP1541" s="10">
        <v>0</v>
      </c>
      <c r="AQ1541" s="10">
        <v>0</v>
      </c>
      <c r="AR1541" s="10">
        <v>100</v>
      </c>
      <c r="AS1541" s="10">
        <v>20</v>
      </c>
      <c r="AT1541" s="10">
        <v>20</v>
      </c>
      <c r="AU1541" s="10">
        <v>839524033</v>
      </c>
      <c r="AV1541" s="10">
        <v>833524309</v>
      </c>
      <c r="AW1541" s="10">
        <v>99.29</v>
      </c>
      <c r="AX1541" s="10">
        <v>858637600</v>
      </c>
      <c r="AY1541" s="10">
        <v>0</v>
      </c>
      <c r="AZ1541" s="10">
        <v>0</v>
      </c>
      <c r="BA1541" s="10">
        <v>1822603437</v>
      </c>
      <c r="BB1541" s="10">
        <v>0</v>
      </c>
      <c r="BC1541" s="10">
        <v>0</v>
      </c>
      <c r="BD1541" s="10">
        <v>1574913944</v>
      </c>
      <c r="BE1541" s="10">
        <v>0</v>
      </c>
      <c r="BF1541" s="10">
        <v>0</v>
      </c>
      <c r="BG1541" s="10">
        <v>1737837433</v>
      </c>
      <c r="BH1541" s="10">
        <v>0</v>
      </c>
      <c r="BI1541" s="10">
        <v>0</v>
      </c>
      <c r="BJ1541" s="10" t="s">
        <v>9</v>
      </c>
      <c r="BK1541" s="10" t="s">
        <v>9</v>
      </c>
      <c r="BL1541" s="10" t="s">
        <v>9</v>
      </c>
      <c r="BM1541" s="2">
        <f t="shared" si="241"/>
        <v>839.52403300000003</v>
      </c>
      <c r="BN1541" s="2">
        <f t="shared" si="242"/>
        <v>833.52430900000002</v>
      </c>
      <c r="BO1541" s="2">
        <f t="shared" si="243"/>
        <v>858.63760000000002</v>
      </c>
      <c r="BP1541" s="2">
        <f t="shared" si="244"/>
        <v>0</v>
      </c>
      <c r="BQ1541" s="2">
        <f t="shared" si="245"/>
        <v>1822.603437</v>
      </c>
      <c r="BR1541" s="2">
        <f t="shared" si="246"/>
        <v>0</v>
      </c>
      <c r="BS1541" s="2">
        <f t="shared" si="247"/>
        <v>1574.9139439999999</v>
      </c>
      <c r="BT1541" s="2">
        <f t="shared" si="248"/>
        <v>0</v>
      </c>
      <c r="BU1541" s="2">
        <f t="shared" si="249"/>
        <v>1737.8374329999999</v>
      </c>
      <c r="BV1541" s="2">
        <f t="shared" si="250"/>
        <v>0</v>
      </c>
    </row>
    <row r="1542" spans="1:74" x14ac:dyDescent="0.25">
      <c r="A1542">
        <v>16</v>
      </c>
      <c r="B1542" t="s">
        <v>0</v>
      </c>
      <c r="C1542" t="s">
        <v>668</v>
      </c>
      <c r="D1542">
        <v>2020</v>
      </c>
      <c r="E1542" t="s">
        <v>1</v>
      </c>
      <c r="F1542" t="s">
        <v>2</v>
      </c>
      <c r="G1542">
        <v>2</v>
      </c>
      <c r="H1542" t="s">
        <v>3</v>
      </c>
      <c r="I1542" t="s">
        <v>701</v>
      </c>
      <c r="J1542" t="s">
        <v>573</v>
      </c>
      <c r="K1542" t="s">
        <v>780</v>
      </c>
      <c r="L1542" t="s">
        <v>724</v>
      </c>
      <c r="M1542" t="s">
        <v>725</v>
      </c>
      <c r="N1542" t="s">
        <v>798</v>
      </c>
      <c r="O1542" t="s">
        <v>5</v>
      </c>
      <c r="P1542" t="s">
        <v>803</v>
      </c>
      <c r="Q1542" t="s">
        <v>6</v>
      </c>
      <c r="R1542">
        <v>0</v>
      </c>
      <c r="S1542" t="s">
        <v>7</v>
      </c>
      <c r="T1542">
        <v>526</v>
      </c>
      <c r="U1542" t="s">
        <v>77</v>
      </c>
      <c r="V1542" t="s">
        <v>4146</v>
      </c>
      <c r="W1542" t="s">
        <v>3403</v>
      </c>
      <c r="X1542">
        <v>2</v>
      </c>
      <c r="Y1542" t="s">
        <v>3405</v>
      </c>
      <c r="Z1542">
        <v>2</v>
      </c>
      <c r="AA1542" t="s">
        <v>920</v>
      </c>
      <c r="AB1542" t="s">
        <v>1593</v>
      </c>
      <c r="AC1542" s="10">
        <v>100</v>
      </c>
      <c r="AD1542" s="10">
        <v>100</v>
      </c>
      <c r="AE1542" s="10">
        <v>100</v>
      </c>
      <c r="AF1542" s="10">
        <v>100</v>
      </c>
      <c r="AG1542" s="10">
        <v>0</v>
      </c>
      <c r="AH1542" s="10">
        <v>0</v>
      </c>
      <c r="AI1542" s="10">
        <v>100</v>
      </c>
      <c r="AJ1542" s="10">
        <v>0</v>
      </c>
      <c r="AK1542" s="10">
        <v>0</v>
      </c>
      <c r="AL1542" s="10">
        <v>100</v>
      </c>
      <c r="AM1542" s="10">
        <v>0</v>
      </c>
      <c r="AN1542" s="10">
        <v>0</v>
      </c>
      <c r="AO1542" s="10">
        <v>100</v>
      </c>
      <c r="AP1542" s="10">
        <v>0</v>
      </c>
      <c r="AQ1542" s="10">
        <v>0</v>
      </c>
      <c r="AR1542" s="10" t="s">
        <v>7</v>
      </c>
      <c r="AS1542" s="10" t="s">
        <v>7</v>
      </c>
      <c r="AT1542" s="10" t="s">
        <v>7</v>
      </c>
      <c r="AU1542" s="10">
        <v>385503333</v>
      </c>
      <c r="AV1542" s="10">
        <v>164212958</v>
      </c>
      <c r="AW1542" s="10">
        <v>42.6</v>
      </c>
      <c r="AX1542" s="10">
        <v>648300400</v>
      </c>
      <c r="AY1542" s="10">
        <v>0</v>
      </c>
      <c r="AZ1542" s="10">
        <v>0</v>
      </c>
      <c r="BA1542" s="10">
        <v>983116594</v>
      </c>
      <c r="BB1542" s="10">
        <v>0</v>
      </c>
      <c r="BC1542" s="10">
        <v>0</v>
      </c>
      <c r="BD1542" s="10">
        <v>903452533</v>
      </c>
      <c r="BE1542" s="10">
        <v>0</v>
      </c>
      <c r="BF1542" s="10">
        <v>0</v>
      </c>
      <c r="BG1542" s="10">
        <v>1033565832</v>
      </c>
      <c r="BH1542" s="10">
        <v>0</v>
      </c>
      <c r="BI1542" s="10">
        <v>0</v>
      </c>
      <c r="BJ1542" s="10" t="s">
        <v>9</v>
      </c>
      <c r="BK1542" s="10" t="s">
        <v>9</v>
      </c>
      <c r="BL1542" s="10" t="s">
        <v>9</v>
      </c>
      <c r="BM1542" s="2">
        <f t="shared" si="241"/>
        <v>385.503333</v>
      </c>
      <c r="BN1542" s="2">
        <f t="shared" si="242"/>
        <v>164.21295799999999</v>
      </c>
      <c r="BO1542" s="2">
        <f t="shared" si="243"/>
        <v>648.30039999999997</v>
      </c>
      <c r="BP1542" s="2">
        <f t="shared" si="244"/>
        <v>0</v>
      </c>
      <c r="BQ1542" s="2">
        <f t="shared" si="245"/>
        <v>983.11659399999996</v>
      </c>
      <c r="BR1542" s="2">
        <f t="shared" si="246"/>
        <v>0</v>
      </c>
      <c r="BS1542" s="2">
        <f t="shared" si="247"/>
        <v>903.45253300000002</v>
      </c>
      <c r="BT1542" s="2">
        <f t="shared" si="248"/>
        <v>0</v>
      </c>
      <c r="BU1542" s="2">
        <f t="shared" si="249"/>
        <v>1033.565832</v>
      </c>
      <c r="BV1542" s="2">
        <f t="shared" si="250"/>
        <v>0</v>
      </c>
    </row>
    <row r="1543" spans="1:74" x14ac:dyDescent="0.25">
      <c r="A1543">
        <v>16</v>
      </c>
      <c r="B1543" t="s">
        <v>0</v>
      </c>
      <c r="C1543" t="s">
        <v>668</v>
      </c>
      <c r="D1543">
        <v>2020</v>
      </c>
      <c r="E1543" t="s">
        <v>1</v>
      </c>
      <c r="F1543" t="s">
        <v>2</v>
      </c>
      <c r="G1543">
        <v>2</v>
      </c>
      <c r="H1543" t="s">
        <v>3</v>
      </c>
      <c r="I1543" t="s">
        <v>701</v>
      </c>
      <c r="J1543" t="s">
        <v>573</v>
      </c>
      <c r="K1543" t="s">
        <v>780</v>
      </c>
      <c r="L1543" t="s">
        <v>724</v>
      </c>
      <c r="M1543" t="s">
        <v>725</v>
      </c>
      <c r="N1543" t="s">
        <v>798</v>
      </c>
      <c r="O1543" t="s">
        <v>5</v>
      </c>
      <c r="P1543" t="s">
        <v>803</v>
      </c>
      <c r="Q1543" t="s">
        <v>6</v>
      </c>
      <c r="R1543">
        <v>0</v>
      </c>
      <c r="S1543" t="s">
        <v>7</v>
      </c>
      <c r="T1543">
        <v>527</v>
      </c>
      <c r="U1543" t="s">
        <v>78</v>
      </c>
      <c r="V1543" t="s">
        <v>4147</v>
      </c>
      <c r="W1543" t="s">
        <v>3406</v>
      </c>
      <c r="X1543">
        <v>1</v>
      </c>
      <c r="Y1543" t="s">
        <v>3407</v>
      </c>
      <c r="Z1543">
        <v>2</v>
      </c>
      <c r="AA1543" t="s">
        <v>920</v>
      </c>
      <c r="AB1543" t="s">
        <v>1593</v>
      </c>
      <c r="AC1543" s="10">
        <v>100</v>
      </c>
      <c r="AD1543" s="10">
        <v>100</v>
      </c>
      <c r="AE1543" s="10">
        <v>100</v>
      </c>
      <c r="AF1543" s="10">
        <v>100</v>
      </c>
      <c r="AG1543" s="10">
        <v>0</v>
      </c>
      <c r="AH1543" s="10">
        <v>0</v>
      </c>
      <c r="AI1543" s="10">
        <v>100</v>
      </c>
      <c r="AJ1543" s="10">
        <v>0</v>
      </c>
      <c r="AK1543" s="10">
        <v>0</v>
      </c>
      <c r="AL1543" s="10">
        <v>100</v>
      </c>
      <c r="AM1543" s="10">
        <v>0</v>
      </c>
      <c r="AN1543" s="10">
        <v>0</v>
      </c>
      <c r="AO1543" s="10">
        <v>100</v>
      </c>
      <c r="AP1543" s="10">
        <v>0</v>
      </c>
      <c r="AQ1543" s="10">
        <v>0</v>
      </c>
      <c r="AR1543" s="10" t="s">
        <v>7</v>
      </c>
      <c r="AS1543" s="10" t="s">
        <v>7</v>
      </c>
      <c r="AT1543" s="10" t="s">
        <v>7</v>
      </c>
      <c r="AU1543" s="10">
        <v>153498662</v>
      </c>
      <c r="AV1543" s="10">
        <v>152966667</v>
      </c>
      <c r="AW1543" s="10">
        <v>99.65</v>
      </c>
      <c r="AX1543" s="10">
        <v>547600000</v>
      </c>
      <c r="AY1543" s="10">
        <v>0</v>
      </c>
      <c r="AZ1543" s="10">
        <v>0</v>
      </c>
      <c r="BA1543" s="10">
        <v>450000000</v>
      </c>
      <c r="BB1543" s="10">
        <v>0</v>
      </c>
      <c r="BC1543" s="10">
        <v>0</v>
      </c>
      <c r="BD1543" s="10">
        <v>299000000</v>
      </c>
      <c r="BE1543" s="10">
        <v>0</v>
      </c>
      <c r="BF1543" s="10">
        <v>0</v>
      </c>
      <c r="BG1543" s="10">
        <v>49000000</v>
      </c>
      <c r="BH1543" s="10">
        <v>0</v>
      </c>
      <c r="BI1543" s="10">
        <v>0</v>
      </c>
      <c r="BJ1543" s="10" t="s">
        <v>9</v>
      </c>
      <c r="BK1543" s="10" t="s">
        <v>9</v>
      </c>
      <c r="BL1543" s="10" t="s">
        <v>9</v>
      </c>
      <c r="BM1543" s="2">
        <f t="shared" si="241"/>
        <v>153.498662</v>
      </c>
      <c r="BN1543" s="2">
        <f t="shared" si="242"/>
        <v>152.966667</v>
      </c>
      <c r="BO1543" s="2">
        <f t="shared" si="243"/>
        <v>547.6</v>
      </c>
      <c r="BP1543" s="2">
        <f t="shared" si="244"/>
        <v>0</v>
      </c>
      <c r="BQ1543" s="2">
        <f t="shared" si="245"/>
        <v>450</v>
      </c>
      <c r="BR1543" s="2">
        <f t="shared" si="246"/>
        <v>0</v>
      </c>
      <c r="BS1543" s="2">
        <f t="shared" si="247"/>
        <v>299</v>
      </c>
      <c r="BT1543" s="2">
        <f t="shared" si="248"/>
        <v>0</v>
      </c>
      <c r="BU1543" s="2">
        <f t="shared" si="249"/>
        <v>49</v>
      </c>
      <c r="BV1543" s="2">
        <f t="shared" si="250"/>
        <v>0</v>
      </c>
    </row>
    <row r="1544" spans="1:74" x14ac:dyDescent="0.25">
      <c r="A1544">
        <v>16</v>
      </c>
      <c r="B1544" t="s">
        <v>0</v>
      </c>
      <c r="C1544" t="s">
        <v>668</v>
      </c>
      <c r="D1544">
        <v>2020</v>
      </c>
      <c r="E1544" t="s">
        <v>1</v>
      </c>
      <c r="F1544" t="s">
        <v>2</v>
      </c>
      <c r="G1544">
        <v>2</v>
      </c>
      <c r="H1544" t="s">
        <v>3</v>
      </c>
      <c r="I1544" t="s">
        <v>701</v>
      </c>
      <c r="J1544" t="s">
        <v>573</v>
      </c>
      <c r="K1544" t="s">
        <v>780</v>
      </c>
      <c r="L1544" t="s">
        <v>724</v>
      </c>
      <c r="M1544" t="s">
        <v>725</v>
      </c>
      <c r="N1544" t="s">
        <v>798</v>
      </c>
      <c r="O1544" t="s">
        <v>5</v>
      </c>
      <c r="P1544" t="s">
        <v>803</v>
      </c>
      <c r="Q1544" t="s">
        <v>6</v>
      </c>
      <c r="R1544">
        <v>0</v>
      </c>
      <c r="S1544" t="s">
        <v>7</v>
      </c>
      <c r="T1544">
        <v>527</v>
      </c>
      <c r="U1544" t="s">
        <v>78</v>
      </c>
      <c r="V1544" t="s">
        <v>4147</v>
      </c>
      <c r="W1544" t="s">
        <v>3406</v>
      </c>
      <c r="X1544">
        <v>3</v>
      </c>
      <c r="Y1544" t="s">
        <v>3408</v>
      </c>
      <c r="Z1544">
        <v>1</v>
      </c>
      <c r="AA1544" t="s">
        <v>924</v>
      </c>
      <c r="AB1544" t="s">
        <v>1593</v>
      </c>
      <c r="AC1544" s="10">
        <v>20</v>
      </c>
      <c r="AD1544" s="10">
        <v>20</v>
      </c>
      <c r="AE1544" s="10">
        <v>100</v>
      </c>
      <c r="AF1544" s="10">
        <v>40</v>
      </c>
      <c r="AG1544" s="10">
        <v>0</v>
      </c>
      <c r="AH1544" s="10">
        <v>0</v>
      </c>
      <c r="AI1544" s="10">
        <v>25</v>
      </c>
      <c r="AJ1544" s="10">
        <v>0</v>
      </c>
      <c r="AK1544" s="10">
        <v>0</v>
      </c>
      <c r="AL1544" s="10">
        <v>10</v>
      </c>
      <c r="AM1544" s="10">
        <v>0</v>
      </c>
      <c r="AN1544" s="10">
        <v>0</v>
      </c>
      <c r="AO1544" s="10">
        <v>5</v>
      </c>
      <c r="AP1544" s="10">
        <v>0</v>
      </c>
      <c r="AQ1544" s="10">
        <v>0</v>
      </c>
      <c r="AR1544" s="10">
        <v>100</v>
      </c>
      <c r="AS1544" s="10">
        <v>20</v>
      </c>
      <c r="AT1544" s="10">
        <v>20</v>
      </c>
      <c r="AU1544" s="10">
        <v>1008199338</v>
      </c>
      <c r="AV1544" s="10">
        <v>884380628</v>
      </c>
      <c r="AW1544" s="10">
        <v>87.72</v>
      </c>
      <c r="AX1544" s="10">
        <v>652400000</v>
      </c>
      <c r="AY1544" s="10">
        <v>0</v>
      </c>
      <c r="AZ1544" s="10">
        <v>0</v>
      </c>
      <c r="BA1544" s="10">
        <v>575526372</v>
      </c>
      <c r="BB1544" s="10">
        <v>0</v>
      </c>
      <c r="BC1544" s="10">
        <v>0</v>
      </c>
      <c r="BD1544" s="10">
        <v>852505314</v>
      </c>
      <c r="BE1544" s="10">
        <v>0</v>
      </c>
      <c r="BF1544" s="10">
        <v>0</v>
      </c>
      <c r="BG1544" s="10">
        <v>131007178</v>
      </c>
      <c r="BH1544" s="10">
        <v>0</v>
      </c>
      <c r="BI1544" s="10">
        <v>0</v>
      </c>
      <c r="BJ1544" s="10" t="s">
        <v>9</v>
      </c>
      <c r="BK1544" s="10" t="s">
        <v>9</v>
      </c>
      <c r="BL1544" s="10" t="s">
        <v>9</v>
      </c>
      <c r="BM1544" s="2">
        <f t="shared" si="241"/>
        <v>1008.199338</v>
      </c>
      <c r="BN1544" s="2">
        <f t="shared" si="242"/>
        <v>884.380628</v>
      </c>
      <c r="BO1544" s="2">
        <f t="shared" si="243"/>
        <v>652.4</v>
      </c>
      <c r="BP1544" s="2">
        <f t="shared" si="244"/>
        <v>0</v>
      </c>
      <c r="BQ1544" s="2">
        <f t="shared" si="245"/>
        <v>575.52637200000004</v>
      </c>
      <c r="BR1544" s="2">
        <f t="shared" si="246"/>
        <v>0</v>
      </c>
      <c r="BS1544" s="2">
        <f t="shared" si="247"/>
        <v>852.505314</v>
      </c>
      <c r="BT1544" s="2">
        <f t="shared" si="248"/>
        <v>0</v>
      </c>
      <c r="BU1544" s="2">
        <f t="shared" si="249"/>
        <v>131.00717800000001</v>
      </c>
      <c r="BV1544" s="2">
        <f t="shared" si="250"/>
        <v>0</v>
      </c>
    </row>
    <row r="1545" spans="1:74" x14ac:dyDescent="0.25">
      <c r="A1545">
        <v>16</v>
      </c>
      <c r="B1545" t="s">
        <v>0</v>
      </c>
      <c r="C1545" t="s">
        <v>668</v>
      </c>
      <c r="D1545">
        <v>2020</v>
      </c>
      <c r="E1545" t="s">
        <v>1</v>
      </c>
      <c r="F1545" t="s">
        <v>2</v>
      </c>
      <c r="G1545">
        <v>2</v>
      </c>
      <c r="H1545" t="s">
        <v>3</v>
      </c>
      <c r="I1545" t="s">
        <v>701</v>
      </c>
      <c r="J1545" t="s">
        <v>573</v>
      </c>
      <c r="K1545" t="s">
        <v>780</v>
      </c>
      <c r="L1545" t="s">
        <v>724</v>
      </c>
      <c r="M1545" t="s">
        <v>725</v>
      </c>
      <c r="N1545" t="s">
        <v>798</v>
      </c>
      <c r="O1545" t="s">
        <v>5</v>
      </c>
      <c r="P1545" t="s">
        <v>803</v>
      </c>
      <c r="Q1545" t="s">
        <v>6</v>
      </c>
      <c r="R1545">
        <v>0</v>
      </c>
      <c r="S1545" t="s">
        <v>7</v>
      </c>
      <c r="T1545">
        <v>528</v>
      </c>
      <c r="U1545" t="s">
        <v>79</v>
      </c>
      <c r="V1545" t="s">
        <v>4146</v>
      </c>
      <c r="W1545" t="s">
        <v>3403</v>
      </c>
      <c r="X1545">
        <v>3</v>
      </c>
      <c r="Y1545" t="s">
        <v>3409</v>
      </c>
      <c r="Z1545">
        <v>3</v>
      </c>
      <c r="AA1545" t="s">
        <v>929</v>
      </c>
      <c r="AB1545" t="s">
        <v>1593</v>
      </c>
      <c r="AC1545" s="10">
        <v>88.8</v>
      </c>
      <c r="AD1545" s="10">
        <v>88.8</v>
      </c>
      <c r="AE1545" s="10">
        <v>100</v>
      </c>
      <c r="AF1545" s="10">
        <v>89.1</v>
      </c>
      <c r="AG1545" s="10">
        <v>0</v>
      </c>
      <c r="AH1545" s="10">
        <v>0</v>
      </c>
      <c r="AI1545" s="10">
        <v>89.4</v>
      </c>
      <c r="AJ1545" s="10">
        <v>0</v>
      </c>
      <c r="AK1545" s="10">
        <v>0</v>
      </c>
      <c r="AL1545" s="10">
        <v>89.7</v>
      </c>
      <c r="AM1545" s="10">
        <v>0</v>
      </c>
      <c r="AN1545" s="10">
        <v>0</v>
      </c>
      <c r="AO1545" s="10">
        <v>90</v>
      </c>
      <c r="AP1545" s="10">
        <v>0</v>
      </c>
      <c r="AQ1545" s="10">
        <v>0</v>
      </c>
      <c r="AR1545" s="10" t="s">
        <v>7</v>
      </c>
      <c r="AS1545" s="10" t="s">
        <v>7</v>
      </c>
      <c r="AT1545" s="10" t="s">
        <v>7</v>
      </c>
      <c r="AU1545" s="10">
        <v>743492634</v>
      </c>
      <c r="AV1545" s="10">
        <v>731911600</v>
      </c>
      <c r="AW1545" s="10">
        <v>98.44</v>
      </c>
      <c r="AX1545" s="10">
        <v>1803062000</v>
      </c>
      <c r="AY1545" s="10">
        <v>0</v>
      </c>
      <c r="AZ1545" s="10">
        <v>0</v>
      </c>
      <c r="BA1545" s="10">
        <v>1644744906</v>
      </c>
      <c r="BB1545" s="10">
        <v>0</v>
      </c>
      <c r="BC1545" s="10">
        <v>0</v>
      </c>
      <c r="BD1545" s="10">
        <v>1320932969</v>
      </c>
      <c r="BE1545" s="10">
        <v>0</v>
      </c>
      <c r="BF1545" s="10">
        <v>0</v>
      </c>
      <c r="BG1545" s="10">
        <v>1729146010</v>
      </c>
      <c r="BH1545" s="10">
        <v>0</v>
      </c>
      <c r="BI1545" s="10">
        <v>0</v>
      </c>
      <c r="BJ1545" s="10" t="s">
        <v>9</v>
      </c>
      <c r="BK1545" s="10" t="s">
        <v>9</v>
      </c>
      <c r="BL1545" s="10" t="s">
        <v>9</v>
      </c>
      <c r="BM1545" s="2">
        <f t="shared" si="241"/>
        <v>743.49263399999995</v>
      </c>
      <c r="BN1545" s="2">
        <f t="shared" si="242"/>
        <v>731.91160000000002</v>
      </c>
      <c r="BO1545" s="2">
        <f t="shared" si="243"/>
        <v>1803.0619999999999</v>
      </c>
      <c r="BP1545" s="2">
        <f t="shared" si="244"/>
        <v>0</v>
      </c>
      <c r="BQ1545" s="2">
        <f t="shared" si="245"/>
        <v>1644.7449059999999</v>
      </c>
      <c r="BR1545" s="2">
        <f t="shared" si="246"/>
        <v>0</v>
      </c>
      <c r="BS1545" s="2">
        <f t="shared" si="247"/>
        <v>1320.932969</v>
      </c>
      <c r="BT1545" s="2">
        <f t="shared" si="248"/>
        <v>0</v>
      </c>
      <c r="BU1545" s="2">
        <f t="shared" si="249"/>
        <v>1729.1460099999999</v>
      </c>
      <c r="BV1545" s="2">
        <f t="shared" si="250"/>
        <v>0</v>
      </c>
    </row>
    <row r="1546" spans="1:74" x14ac:dyDescent="0.25">
      <c r="A1546">
        <v>16</v>
      </c>
      <c r="B1546" t="s">
        <v>0</v>
      </c>
      <c r="C1546" t="s">
        <v>668</v>
      </c>
      <c r="D1546">
        <v>2020</v>
      </c>
      <c r="E1546" t="s">
        <v>1</v>
      </c>
      <c r="F1546" t="s">
        <v>2</v>
      </c>
      <c r="G1546">
        <v>2</v>
      </c>
      <c r="H1546" t="s">
        <v>3</v>
      </c>
      <c r="I1546" t="s">
        <v>701</v>
      </c>
      <c r="J1546" t="s">
        <v>573</v>
      </c>
      <c r="K1546" t="s">
        <v>780</v>
      </c>
      <c r="L1546" t="s">
        <v>724</v>
      </c>
      <c r="M1546" t="s">
        <v>725</v>
      </c>
      <c r="N1546" t="s">
        <v>798</v>
      </c>
      <c r="O1546" t="s">
        <v>5</v>
      </c>
      <c r="P1546" t="s">
        <v>813</v>
      </c>
      <c r="Q1546" t="s">
        <v>80</v>
      </c>
      <c r="R1546">
        <v>0</v>
      </c>
      <c r="S1546" t="s">
        <v>7</v>
      </c>
      <c r="T1546">
        <v>550</v>
      </c>
      <c r="U1546" t="s">
        <v>579</v>
      </c>
      <c r="V1546" t="s">
        <v>4148</v>
      </c>
      <c r="W1546" t="s">
        <v>3410</v>
      </c>
      <c r="X1546">
        <v>1</v>
      </c>
      <c r="Y1546" t="s">
        <v>3411</v>
      </c>
      <c r="Z1546">
        <v>1</v>
      </c>
      <c r="AA1546" t="s">
        <v>924</v>
      </c>
      <c r="AB1546" t="s">
        <v>1593</v>
      </c>
      <c r="AC1546" s="10">
        <v>5</v>
      </c>
      <c r="AD1546" s="10">
        <v>5</v>
      </c>
      <c r="AE1546" s="10">
        <v>100</v>
      </c>
      <c r="AF1546" s="10">
        <v>10</v>
      </c>
      <c r="AG1546" s="10">
        <v>0</v>
      </c>
      <c r="AH1546" s="10">
        <v>0</v>
      </c>
      <c r="AI1546" s="10">
        <v>15</v>
      </c>
      <c r="AJ1546" s="10">
        <v>0</v>
      </c>
      <c r="AK1546" s="10">
        <v>0</v>
      </c>
      <c r="AL1546" s="10">
        <v>15</v>
      </c>
      <c r="AM1546" s="10">
        <v>0</v>
      </c>
      <c r="AN1546" s="10">
        <v>0</v>
      </c>
      <c r="AO1546" s="10">
        <v>5</v>
      </c>
      <c r="AP1546" s="10">
        <v>0</v>
      </c>
      <c r="AQ1546" s="10">
        <v>0</v>
      </c>
      <c r="AR1546" s="10">
        <v>50</v>
      </c>
      <c r="AS1546" s="10">
        <v>5</v>
      </c>
      <c r="AT1546" s="10">
        <v>10</v>
      </c>
      <c r="AU1546" s="10">
        <v>160000000</v>
      </c>
      <c r="AV1546" s="10">
        <v>155746665</v>
      </c>
      <c r="AW1546" s="10">
        <v>97.34</v>
      </c>
      <c r="AX1546" s="10">
        <v>100000000</v>
      </c>
      <c r="AY1546" s="10">
        <v>0</v>
      </c>
      <c r="AZ1546" s="10">
        <v>0</v>
      </c>
      <c r="BA1546" s="10">
        <v>264531180</v>
      </c>
      <c r="BB1546" s="10">
        <v>0</v>
      </c>
      <c r="BC1546" s="10">
        <v>0</v>
      </c>
      <c r="BD1546" s="10">
        <v>290383596</v>
      </c>
      <c r="BE1546" s="10">
        <v>0</v>
      </c>
      <c r="BF1546" s="10">
        <v>0</v>
      </c>
      <c r="BG1546" s="10">
        <v>316250374</v>
      </c>
      <c r="BH1546" s="10">
        <v>0</v>
      </c>
      <c r="BI1546" s="10">
        <v>0</v>
      </c>
      <c r="BJ1546" s="10" t="s">
        <v>9</v>
      </c>
      <c r="BK1546" s="10" t="s">
        <v>9</v>
      </c>
      <c r="BL1546" s="10" t="s">
        <v>9</v>
      </c>
      <c r="BM1546" s="2">
        <f t="shared" si="241"/>
        <v>160</v>
      </c>
      <c r="BN1546" s="2">
        <f t="shared" si="242"/>
        <v>155.74666500000001</v>
      </c>
      <c r="BO1546" s="2">
        <f t="shared" si="243"/>
        <v>100</v>
      </c>
      <c r="BP1546" s="2">
        <f t="shared" si="244"/>
        <v>0</v>
      </c>
      <c r="BQ1546" s="2">
        <f t="shared" si="245"/>
        <v>264.53118000000001</v>
      </c>
      <c r="BR1546" s="2">
        <f t="shared" si="246"/>
        <v>0</v>
      </c>
      <c r="BS1546" s="2">
        <f t="shared" si="247"/>
        <v>290.38359600000001</v>
      </c>
      <c r="BT1546" s="2">
        <f t="shared" si="248"/>
        <v>0</v>
      </c>
      <c r="BU1546" s="2">
        <f t="shared" si="249"/>
        <v>316.25037400000002</v>
      </c>
      <c r="BV1546" s="2">
        <f t="shared" si="250"/>
        <v>0</v>
      </c>
    </row>
    <row r="1547" spans="1:74" x14ac:dyDescent="0.25">
      <c r="A1547">
        <v>16</v>
      </c>
      <c r="B1547" t="s">
        <v>0</v>
      </c>
      <c r="C1547" t="s">
        <v>668</v>
      </c>
      <c r="D1547">
        <v>2020</v>
      </c>
      <c r="E1547" t="s">
        <v>1</v>
      </c>
      <c r="F1547" t="s">
        <v>2</v>
      </c>
      <c r="G1547">
        <v>2</v>
      </c>
      <c r="H1547" t="s">
        <v>3</v>
      </c>
      <c r="I1547" t="s">
        <v>702</v>
      </c>
      <c r="J1547" t="s">
        <v>580</v>
      </c>
      <c r="K1547" t="s">
        <v>781</v>
      </c>
      <c r="L1547" t="s">
        <v>736</v>
      </c>
      <c r="M1547" t="s">
        <v>737</v>
      </c>
      <c r="N1547" t="s">
        <v>800</v>
      </c>
      <c r="O1547" t="s">
        <v>37</v>
      </c>
      <c r="P1547" t="s">
        <v>854</v>
      </c>
      <c r="Q1547" t="s">
        <v>581</v>
      </c>
      <c r="R1547">
        <v>0</v>
      </c>
      <c r="S1547" t="s">
        <v>7</v>
      </c>
      <c r="T1547">
        <v>188</v>
      </c>
      <c r="U1547" t="s">
        <v>582</v>
      </c>
      <c r="V1547" t="s">
        <v>4149</v>
      </c>
      <c r="W1547" t="s">
        <v>3412</v>
      </c>
      <c r="X1547">
        <v>1</v>
      </c>
      <c r="Y1547" t="s">
        <v>3413</v>
      </c>
      <c r="Z1547">
        <v>3</v>
      </c>
      <c r="AA1547" t="s">
        <v>929</v>
      </c>
      <c r="AB1547" t="s">
        <v>1593</v>
      </c>
      <c r="AC1547" s="10">
        <v>5</v>
      </c>
      <c r="AD1547" s="10">
        <v>5</v>
      </c>
      <c r="AE1547" s="10">
        <v>100</v>
      </c>
      <c r="AF1547" s="10">
        <v>50</v>
      </c>
      <c r="AG1547" s="10">
        <v>0</v>
      </c>
      <c r="AH1547" s="10">
        <v>0</v>
      </c>
      <c r="AI1547" s="10">
        <v>90</v>
      </c>
      <c r="AJ1547" s="10">
        <v>0</v>
      </c>
      <c r="AK1547" s="10">
        <v>0</v>
      </c>
      <c r="AL1547" s="10">
        <v>100</v>
      </c>
      <c r="AM1547" s="10">
        <v>0</v>
      </c>
      <c r="AN1547" s="10">
        <v>0</v>
      </c>
      <c r="AO1547" s="10">
        <v>0</v>
      </c>
      <c r="AP1547" s="10">
        <v>0</v>
      </c>
      <c r="AQ1547" s="10">
        <v>0</v>
      </c>
      <c r="AR1547" s="10" t="s">
        <v>7</v>
      </c>
      <c r="AS1547" s="10" t="s">
        <v>7</v>
      </c>
      <c r="AT1547" s="10" t="s">
        <v>7</v>
      </c>
      <c r="AU1547" s="10">
        <v>28000000</v>
      </c>
      <c r="AV1547" s="10">
        <v>28000000</v>
      </c>
      <c r="AW1547" s="10">
        <v>100</v>
      </c>
      <c r="AX1547" s="10">
        <v>257500000</v>
      </c>
      <c r="AY1547" s="10">
        <v>0</v>
      </c>
      <c r="AZ1547" s="10">
        <v>0</v>
      </c>
      <c r="BA1547" s="10">
        <v>140000000</v>
      </c>
      <c r="BB1547" s="10">
        <v>0</v>
      </c>
      <c r="BC1547" s="10">
        <v>0</v>
      </c>
      <c r="BD1547" s="10">
        <v>20000000</v>
      </c>
      <c r="BE1547" s="10">
        <v>0</v>
      </c>
      <c r="BF1547" s="10">
        <v>0</v>
      </c>
      <c r="BG1547" s="10">
        <v>0</v>
      </c>
      <c r="BH1547" s="10">
        <v>0</v>
      </c>
      <c r="BI1547" s="10">
        <v>0</v>
      </c>
      <c r="BJ1547" s="10" t="s">
        <v>9</v>
      </c>
      <c r="BK1547" s="10" t="s">
        <v>9</v>
      </c>
      <c r="BL1547" s="10" t="s">
        <v>9</v>
      </c>
      <c r="BM1547" s="2">
        <f t="shared" si="241"/>
        <v>28</v>
      </c>
      <c r="BN1547" s="2">
        <f t="shared" si="242"/>
        <v>28</v>
      </c>
      <c r="BO1547" s="2">
        <f t="shared" si="243"/>
        <v>257.5</v>
      </c>
      <c r="BP1547" s="2">
        <f t="shared" si="244"/>
        <v>0</v>
      </c>
      <c r="BQ1547" s="2">
        <f t="shared" si="245"/>
        <v>140</v>
      </c>
      <c r="BR1547" s="2">
        <f t="shared" si="246"/>
        <v>0</v>
      </c>
      <c r="BS1547" s="2">
        <f t="shared" si="247"/>
        <v>20</v>
      </c>
      <c r="BT1547" s="2">
        <f t="shared" si="248"/>
        <v>0</v>
      </c>
      <c r="BU1547" s="2">
        <f t="shared" si="249"/>
        <v>0</v>
      </c>
      <c r="BV1547" s="2">
        <f t="shared" si="250"/>
        <v>0</v>
      </c>
    </row>
    <row r="1548" spans="1:74" x14ac:dyDescent="0.25">
      <c r="A1548">
        <v>16</v>
      </c>
      <c r="B1548" t="s">
        <v>0</v>
      </c>
      <c r="C1548" t="s">
        <v>668</v>
      </c>
      <c r="D1548">
        <v>2020</v>
      </c>
      <c r="E1548" t="s">
        <v>1</v>
      </c>
      <c r="F1548" t="s">
        <v>2</v>
      </c>
      <c r="G1548">
        <v>2</v>
      </c>
      <c r="H1548" t="s">
        <v>3</v>
      </c>
      <c r="I1548" t="s">
        <v>702</v>
      </c>
      <c r="J1548" t="s">
        <v>580</v>
      </c>
      <c r="K1548" t="s">
        <v>781</v>
      </c>
      <c r="L1548" t="s">
        <v>736</v>
      </c>
      <c r="M1548" t="s">
        <v>737</v>
      </c>
      <c r="N1548" t="s">
        <v>800</v>
      </c>
      <c r="O1548" t="s">
        <v>37</v>
      </c>
      <c r="P1548" t="s">
        <v>854</v>
      </c>
      <c r="Q1548" t="s">
        <v>581</v>
      </c>
      <c r="R1548">
        <v>0</v>
      </c>
      <c r="S1548" t="s">
        <v>7</v>
      </c>
      <c r="T1548">
        <v>189</v>
      </c>
      <c r="U1548" t="s">
        <v>583</v>
      </c>
      <c r="V1548" t="s">
        <v>4149</v>
      </c>
      <c r="W1548" t="s">
        <v>3412</v>
      </c>
      <c r="X1548">
        <v>7</v>
      </c>
      <c r="Y1548" t="s">
        <v>3414</v>
      </c>
      <c r="Z1548">
        <v>3</v>
      </c>
      <c r="AA1548" t="s">
        <v>929</v>
      </c>
      <c r="AB1548" t="s">
        <v>3047</v>
      </c>
      <c r="AC1548" s="10">
        <v>0</v>
      </c>
      <c r="AD1548" s="10">
        <v>0</v>
      </c>
      <c r="AE1548" s="10">
        <v>0</v>
      </c>
      <c r="AF1548" s="10">
        <v>0</v>
      </c>
      <c r="AG1548" s="10">
        <v>0</v>
      </c>
      <c r="AH1548" s="10">
        <v>0</v>
      </c>
      <c r="AI1548" s="10">
        <v>0</v>
      </c>
      <c r="AJ1548" s="10">
        <v>0</v>
      </c>
      <c r="AK1548" s="10">
        <v>0</v>
      </c>
      <c r="AL1548" s="10">
        <v>0</v>
      </c>
      <c r="AM1548" s="10">
        <v>0</v>
      </c>
      <c r="AN1548" s="10">
        <v>0</v>
      </c>
      <c r="AO1548" s="10">
        <v>0</v>
      </c>
      <c r="AP1548" s="10">
        <v>0</v>
      </c>
      <c r="AQ1548" s="10">
        <v>0</v>
      </c>
      <c r="AR1548" s="10" t="s">
        <v>7</v>
      </c>
      <c r="AS1548" s="10" t="s">
        <v>7</v>
      </c>
      <c r="AT1548" s="10" t="s">
        <v>7</v>
      </c>
      <c r="AU1548" s="10">
        <v>0</v>
      </c>
      <c r="AV1548" s="10">
        <v>0</v>
      </c>
      <c r="AW1548" s="10">
        <v>0</v>
      </c>
      <c r="AX1548" s="10">
        <v>0</v>
      </c>
      <c r="AY1548" s="10">
        <v>0</v>
      </c>
      <c r="AZ1548" s="10">
        <v>0</v>
      </c>
      <c r="BA1548" s="10">
        <v>0</v>
      </c>
      <c r="BB1548" s="10">
        <v>0</v>
      </c>
      <c r="BC1548" s="10">
        <v>0</v>
      </c>
      <c r="BD1548" s="10">
        <v>0</v>
      </c>
      <c r="BE1548" s="10">
        <v>0</v>
      </c>
      <c r="BF1548" s="10">
        <v>0</v>
      </c>
      <c r="BG1548" s="10">
        <v>0</v>
      </c>
      <c r="BH1548" s="10">
        <v>0</v>
      </c>
      <c r="BI1548" s="10">
        <v>0</v>
      </c>
      <c r="BJ1548" s="10" t="s">
        <v>9</v>
      </c>
      <c r="BK1548" s="10" t="s">
        <v>9</v>
      </c>
      <c r="BL1548" s="10" t="s">
        <v>9</v>
      </c>
      <c r="BM1548" s="2">
        <f t="shared" si="241"/>
        <v>0</v>
      </c>
      <c r="BN1548" s="2">
        <f t="shared" si="242"/>
        <v>0</v>
      </c>
      <c r="BO1548" s="2">
        <f t="shared" si="243"/>
        <v>0</v>
      </c>
      <c r="BP1548" s="2">
        <f t="shared" si="244"/>
        <v>0</v>
      </c>
      <c r="BQ1548" s="2">
        <f t="shared" si="245"/>
        <v>0</v>
      </c>
      <c r="BR1548" s="2">
        <f t="shared" si="246"/>
        <v>0</v>
      </c>
      <c r="BS1548" s="2">
        <f t="shared" si="247"/>
        <v>0</v>
      </c>
      <c r="BT1548" s="2">
        <f t="shared" si="248"/>
        <v>0</v>
      </c>
      <c r="BU1548" s="2">
        <f t="shared" si="249"/>
        <v>0</v>
      </c>
      <c r="BV1548" s="2">
        <f t="shared" si="250"/>
        <v>0</v>
      </c>
    </row>
    <row r="1549" spans="1:74" x14ac:dyDescent="0.25">
      <c r="A1549">
        <v>16</v>
      </c>
      <c r="B1549" t="s">
        <v>0</v>
      </c>
      <c r="C1549" t="s">
        <v>668</v>
      </c>
      <c r="D1549">
        <v>2020</v>
      </c>
      <c r="E1549" t="s">
        <v>1</v>
      </c>
      <c r="F1549" t="s">
        <v>2</v>
      </c>
      <c r="G1549">
        <v>2</v>
      </c>
      <c r="H1549" t="s">
        <v>3</v>
      </c>
      <c r="I1549" t="s">
        <v>702</v>
      </c>
      <c r="J1549" t="s">
        <v>580</v>
      </c>
      <c r="K1549" t="s">
        <v>781</v>
      </c>
      <c r="L1549" t="s">
        <v>736</v>
      </c>
      <c r="M1549" t="s">
        <v>737</v>
      </c>
      <c r="N1549" t="s">
        <v>800</v>
      </c>
      <c r="O1549" t="s">
        <v>37</v>
      </c>
      <c r="P1549" t="s">
        <v>854</v>
      </c>
      <c r="Q1549" t="s">
        <v>581</v>
      </c>
      <c r="R1549">
        <v>0</v>
      </c>
      <c r="S1549" t="s">
        <v>7</v>
      </c>
      <c r="T1549">
        <v>189</v>
      </c>
      <c r="U1549" t="s">
        <v>583</v>
      </c>
      <c r="V1549" t="s">
        <v>4149</v>
      </c>
      <c r="W1549" t="s">
        <v>3412</v>
      </c>
      <c r="X1549">
        <v>8</v>
      </c>
      <c r="Y1549" t="s">
        <v>3415</v>
      </c>
      <c r="Z1549">
        <v>3</v>
      </c>
      <c r="AA1549" t="s">
        <v>929</v>
      </c>
      <c r="AB1549" t="s">
        <v>3047</v>
      </c>
      <c r="AC1549" s="10">
        <v>0</v>
      </c>
      <c r="AD1549" s="10">
        <v>0</v>
      </c>
      <c r="AE1549" s="10">
        <v>0</v>
      </c>
      <c r="AF1549" s="10">
        <v>0</v>
      </c>
      <c r="AG1549" s="10">
        <v>0</v>
      </c>
      <c r="AH1549" s="10">
        <v>0</v>
      </c>
      <c r="AI1549" s="10">
        <v>0</v>
      </c>
      <c r="AJ1549" s="10">
        <v>0</v>
      </c>
      <c r="AK1549" s="10">
        <v>0</v>
      </c>
      <c r="AL1549" s="10">
        <v>0</v>
      </c>
      <c r="AM1549" s="10">
        <v>0</v>
      </c>
      <c r="AN1549" s="10">
        <v>0</v>
      </c>
      <c r="AO1549" s="10">
        <v>0</v>
      </c>
      <c r="AP1549" s="10">
        <v>0</v>
      </c>
      <c r="AQ1549" s="10">
        <v>0</v>
      </c>
      <c r="AR1549" s="10" t="s">
        <v>7</v>
      </c>
      <c r="AS1549" s="10" t="s">
        <v>7</v>
      </c>
      <c r="AT1549" s="10" t="s">
        <v>7</v>
      </c>
      <c r="AU1549" s="10">
        <v>0</v>
      </c>
      <c r="AV1549" s="10">
        <v>0</v>
      </c>
      <c r="AW1549" s="10">
        <v>0</v>
      </c>
      <c r="AX1549" s="10">
        <v>0</v>
      </c>
      <c r="AY1549" s="10">
        <v>0</v>
      </c>
      <c r="AZ1549" s="10">
        <v>0</v>
      </c>
      <c r="BA1549" s="10">
        <v>0</v>
      </c>
      <c r="BB1549" s="10">
        <v>0</v>
      </c>
      <c r="BC1549" s="10">
        <v>0</v>
      </c>
      <c r="BD1549" s="10">
        <v>0</v>
      </c>
      <c r="BE1549" s="10">
        <v>0</v>
      </c>
      <c r="BF1549" s="10">
        <v>0</v>
      </c>
      <c r="BG1549" s="10">
        <v>0</v>
      </c>
      <c r="BH1549" s="10">
        <v>0</v>
      </c>
      <c r="BI1549" s="10">
        <v>0</v>
      </c>
      <c r="BJ1549" s="10" t="s">
        <v>9</v>
      </c>
      <c r="BK1549" s="10" t="s">
        <v>9</v>
      </c>
      <c r="BL1549" s="10" t="s">
        <v>9</v>
      </c>
      <c r="BM1549" s="2">
        <f t="shared" si="241"/>
        <v>0</v>
      </c>
      <c r="BN1549" s="2">
        <f t="shared" si="242"/>
        <v>0</v>
      </c>
      <c r="BO1549" s="2">
        <f t="shared" si="243"/>
        <v>0</v>
      </c>
      <c r="BP1549" s="2">
        <f t="shared" si="244"/>
        <v>0</v>
      </c>
      <c r="BQ1549" s="2">
        <f t="shared" si="245"/>
        <v>0</v>
      </c>
      <c r="BR1549" s="2">
        <f t="shared" si="246"/>
        <v>0</v>
      </c>
      <c r="BS1549" s="2">
        <f t="shared" si="247"/>
        <v>0</v>
      </c>
      <c r="BT1549" s="2">
        <f t="shared" si="248"/>
        <v>0</v>
      </c>
      <c r="BU1549" s="2">
        <f t="shared" si="249"/>
        <v>0</v>
      </c>
      <c r="BV1549" s="2">
        <f t="shared" si="250"/>
        <v>0</v>
      </c>
    </row>
    <row r="1550" spans="1:74" x14ac:dyDescent="0.25">
      <c r="A1550">
        <v>16</v>
      </c>
      <c r="B1550" t="s">
        <v>0</v>
      </c>
      <c r="C1550" t="s">
        <v>668</v>
      </c>
      <c r="D1550">
        <v>2020</v>
      </c>
      <c r="E1550" t="s">
        <v>1</v>
      </c>
      <c r="F1550" t="s">
        <v>2</v>
      </c>
      <c r="G1550">
        <v>2</v>
      </c>
      <c r="H1550" t="s">
        <v>3</v>
      </c>
      <c r="I1550" t="s">
        <v>702</v>
      </c>
      <c r="J1550" t="s">
        <v>580</v>
      </c>
      <c r="K1550" t="s">
        <v>781</v>
      </c>
      <c r="L1550" t="s">
        <v>736</v>
      </c>
      <c r="M1550" t="s">
        <v>737</v>
      </c>
      <c r="N1550" t="s">
        <v>800</v>
      </c>
      <c r="O1550" t="s">
        <v>37</v>
      </c>
      <c r="P1550" t="s">
        <v>854</v>
      </c>
      <c r="Q1550" t="s">
        <v>581</v>
      </c>
      <c r="R1550">
        <v>0</v>
      </c>
      <c r="S1550" t="s">
        <v>7</v>
      </c>
      <c r="T1550">
        <v>189</v>
      </c>
      <c r="U1550" t="s">
        <v>583</v>
      </c>
      <c r="V1550" t="s">
        <v>4149</v>
      </c>
      <c r="W1550" t="s">
        <v>3412</v>
      </c>
      <c r="X1550">
        <v>9</v>
      </c>
      <c r="Y1550" t="s">
        <v>3416</v>
      </c>
      <c r="Z1550">
        <v>3</v>
      </c>
      <c r="AA1550" t="s">
        <v>929</v>
      </c>
      <c r="AB1550" t="s">
        <v>3047</v>
      </c>
      <c r="AC1550" s="10">
        <v>0</v>
      </c>
      <c r="AD1550" s="10">
        <v>0</v>
      </c>
      <c r="AE1550" s="10">
        <v>0</v>
      </c>
      <c r="AF1550" s="10">
        <v>0</v>
      </c>
      <c r="AG1550" s="10">
        <v>0</v>
      </c>
      <c r="AH1550" s="10">
        <v>0</v>
      </c>
      <c r="AI1550" s="10">
        <v>0</v>
      </c>
      <c r="AJ1550" s="10">
        <v>0</v>
      </c>
      <c r="AK1550" s="10">
        <v>0</v>
      </c>
      <c r="AL1550" s="10">
        <v>0</v>
      </c>
      <c r="AM1550" s="10">
        <v>0</v>
      </c>
      <c r="AN1550" s="10">
        <v>0</v>
      </c>
      <c r="AO1550" s="10">
        <v>0</v>
      </c>
      <c r="AP1550" s="10">
        <v>0</v>
      </c>
      <c r="AQ1550" s="10">
        <v>0</v>
      </c>
      <c r="AR1550" s="10" t="s">
        <v>7</v>
      </c>
      <c r="AS1550" s="10" t="s">
        <v>7</v>
      </c>
      <c r="AT1550" s="10" t="s">
        <v>7</v>
      </c>
      <c r="AU1550" s="10">
        <v>0</v>
      </c>
      <c r="AV1550" s="10">
        <v>0</v>
      </c>
      <c r="AW1550" s="10">
        <v>0</v>
      </c>
      <c r="AX1550" s="10">
        <v>0</v>
      </c>
      <c r="AY1550" s="10">
        <v>0</v>
      </c>
      <c r="AZ1550" s="10">
        <v>0</v>
      </c>
      <c r="BA1550" s="10">
        <v>0</v>
      </c>
      <c r="BB1550" s="10">
        <v>0</v>
      </c>
      <c r="BC1550" s="10">
        <v>0</v>
      </c>
      <c r="BD1550" s="10">
        <v>0</v>
      </c>
      <c r="BE1550" s="10">
        <v>0</v>
      </c>
      <c r="BF1550" s="10">
        <v>0</v>
      </c>
      <c r="BG1550" s="10">
        <v>0</v>
      </c>
      <c r="BH1550" s="10">
        <v>0</v>
      </c>
      <c r="BI1550" s="10">
        <v>0</v>
      </c>
      <c r="BJ1550" s="10" t="s">
        <v>9</v>
      </c>
      <c r="BK1550" s="10" t="s">
        <v>9</v>
      </c>
      <c r="BL1550" s="10" t="s">
        <v>9</v>
      </c>
      <c r="BM1550" s="2">
        <f t="shared" si="241"/>
        <v>0</v>
      </c>
      <c r="BN1550" s="2">
        <f t="shared" si="242"/>
        <v>0</v>
      </c>
      <c r="BO1550" s="2">
        <f t="shared" si="243"/>
        <v>0</v>
      </c>
      <c r="BP1550" s="2">
        <f t="shared" si="244"/>
        <v>0</v>
      </c>
      <c r="BQ1550" s="2">
        <f t="shared" si="245"/>
        <v>0</v>
      </c>
      <c r="BR1550" s="2">
        <f t="shared" si="246"/>
        <v>0</v>
      </c>
      <c r="BS1550" s="2">
        <f t="shared" si="247"/>
        <v>0</v>
      </c>
      <c r="BT1550" s="2">
        <f t="shared" si="248"/>
        <v>0</v>
      </c>
      <c r="BU1550" s="2">
        <f t="shared" si="249"/>
        <v>0</v>
      </c>
      <c r="BV1550" s="2">
        <f t="shared" si="250"/>
        <v>0</v>
      </c>
    </row>
    <row r="1551" spans="1:74" x14ac:dyDescent="0.25">
      <c r="A1551">
        <v>16</v>
      </c>
      <c r="B1551" t="s">
        <v>0</v>
      </c>
      <c r="C1551" t="s">
        <v>668</v>
      </c>
      <c r="D1551">
        <v>2020</v>
      </c>
      <c r="E1551" t="s">
        <v>1</v>
      </c>
      <c r="F1551" t="s">
        <v>2</v>
      </c>
      <c r="G1551">
        <v>2</v>
      </c>
      <c r="H1551" t="s">
        <v>3</v>
      </c>
      <c r="I1551" t="s">
        <v>702</v>
      </c>
      <c r="J1551" t="s">
        <v>580</v>
      </c>
      <c r="K1551" t="s">
        <v>781</v>
      </c>
      <c r="L1551" t="s">
        <v>736</v>
      </c>
      <c r="M1551" t="s">
        <v>737</v>
      </c>
      <c r="N1551" t="s">
        <v>800</v>
      </c>
      <c r="O1551" t="s">
        <v>37</v>
      </c>
      <c r="P1551" t="s">
        <v>854</v>
      </c>
      <c r="Q1551" t="s">
        <v>581</v>
      </c>
      <c r="R1551">
        <v>0</v>
      </c>
      <c r="S1551" t="s">
        <v>7</v>
      </c>
      <c r="T1551">
        <v>189</v>
      </c>
      <c r="U1551" t="s">
        <v>583</v>
      </c>
      <c r="V1551" t="s">
        <v>4149</v>
      </c>
      <c r="W1551" t="s">
        <v>3412</v>
      </c>
      <c r="X1551">
        <v>13</v>
      </c>
      <c r="Y1551" t="s">
        <v>3417</v>
      </c>
      <c r="Z1551">
        <v>3</v>
      </c>
      <c r="AA1551" t="s">
        <v>929</v>
      </c>
      <c r="AB1551" t="s">
        <v>1593</v>
      </c>
      <c r="AC1551" s="10">
        <v>3</v>
      </c>
      <c r="AD1551" s="10">
        <v>3</v>
      </c>
      <c r="AE1551" s="10">
        <v>100</v>
      </c>
      <c r="AF1551" s="10">
        <v>37</v>
      </c>
      <c r="AG1551" s="10">
        <v>0</v>
      </c>
      <c r="AH1551" s="10">
        <v>0</v>
      </c>
      <c r="AI1551" s="10">
        <v>70</v>
      </c>
      <c r="AJ1551" s="10">
        <v>0</v>
      </c>
      <c r="AK1551" s="10">
        <v>0</v>
      </c>
      <c r="AL1551" s="10">
        <v>100</v>
      </c>
      <c r="AM1551" s="10">
        <v>0</v>
      </c>
      <c r="AN1551" s="10">
        <v>0</v>
      </c>
      <c r="AO1551" s="10">
        <v>0</v>
      </c>
      <c r="AP1551" s="10">
        <v>0</v>
      </c>
      <c r="AQ1551" s="10">
        <v>0</v>
      </c>
      <c r="AR1551" s="10" t="s">
        <v>7</v>
      </c>
      <c r="AS1551" s="10" t="s">
        <v>7</v>
      </c>
      <c r="AT1551" s="10" t="s">
        <v>7</v>
      </c>
      <c r="AU1551" s="10">
        <v>146500000</v>
      </c>
      <c r="AV1551" s="10">
        <v>146500000</v>
      </c>
      <c r="AW1551" s="10">
        <v>100</v>
      </c>
      <c r="AX1551" s="10">
        <v>6500000000</v>
      </c>
      <c r="AY1551" s="10">
        <v>0</v>
      </c>
      <c r="AZ1551" s="10">
        <v>0</v>
      </c>
      <c r="BA1551" s="10">
        <v>14800000000</v>
      </c>
      <c r="BB1551" s="10">
        <v>0</v>
      </c>
      <c r="BC1551" s="10">
        <v>0</v>
      </c>
      <c r="BD1551" s="10">
        <v>13200000000</v>
      </c>
      <c r="BE1551" s="10">
        <v>0</v>
      </c>
      <c r="BF1551" s="10">
        <v>0</v>
      </c>
      <c r="BG1551" s="10">
        <v>0</v>
      </c>
      <c r="BH1551" s="10">
        <v>0</v>
      </c>
      <c r="BI1551" s="10">
        <v>0</v>
      </c>
      <c r="BJ1551" s="10" t="s">
        <v>9</v>
      </c>
      <c r="BK1551" s="10" t="s">
        <v>9</v>
      </c>
      <c r="BL1551" s="10" t="s">
        <v>9</v>
      </c>
      <c r="BM1551" s="2">
        <f t="shared" si="241"/>
        <v>146.5</v>
      </c>
      <c r="BN1551" s="2">
        <f t="shared" si="242"/>
        <v>146.5</v>
      </c>
      <c r="BO1551" s="2">
        <f t="shared" si="243"/>
        <v>6500</v>
      </c>
      <c r="BP1551" s="2">
        <f t="shared" si="244"/>
        <v>0</v>
      </c>
      <c r="BQ1551" s="2">
        <f t="shared" si="245"/>
        <v>14800</v>
      </c>
      <c r="BR1551" s="2">
        <f t="shared" si="246"/>
        <v>0</v>
      </c>
      <c r="BS1551" s="2">
        <f t="shared" si="247"/>
        <v>13200</v>
      </c>
      <c r="BT1551" s="2">
        <f t="shared" si="248"/>
        <v>0</v>
      </c>
      <c r="BU1551" s="2">
        <f t="shared" si="249"/>
        <v>0</v>
      </c>
      <c r="BV1551" s="2">
        <f t="shared" si="250"/>
        <v>0</v>
      </c>
    </row>
    <row r="1552" spans="1:74" x14ac:dyDescent="0.25">
      <c r="A1552">
        <v>16</v>
      </c>
      <c r="B1552" t="s">
        <v>0</v>
      </c>
      <c r="C1552" t="s">
        <v>668</v>
      </c>
      <c r="D1552">
        <v>2020</v>
      </c>
      <c r="E1552" t="s">
        <v>1</v>
      </c>
      <c r="F1552" t="s">
        <v>2</v>
      </c>
      <c r="G1552">
        <v>2</v>
      </c>
      <c r="H1552" t="s">
        <v>3</v>
      </c>
      <c r="I1552" t="s">
        <v>702</v>
      </c>
      <c r="J1552" t="s">
        <v>580</v>
      </c>
      <c r="K1552" t="s">
        <v>781</v>
      </c>
      <c r="L1552" t="s">
        <v>736</v>
      </c>
      <c r="M1552" t="s">
        <v>737</v>
      </c>
      <c r="N1552" t="s">
        <v>800</v>
      </c>
      <c r="O1552" t="s">
        <v>37</v>
      </c>
      <c r="P1552" t="s">
        <v>854</v>
      </c>
      <c r="Q1552" t="s">
        <v>581</v>
      </c>
      <c r="R1552">
        <v>0</v>
      </c>
      <c r="S1552" t="s">
        <v>7</v>
      </c>
      <c r="T1552">
        <v>190</v>
      </c>
      <c r="U1552" t="s">
        <v>584</v>
      </c>
      <c r="V1552" t="s">
        <v>4150</v>
      </c>
      <c r="W1552" t="s">
        <v>3418</v>
      </c>
      <c r="X1552">
        <v>1</v>
      </c>
      <c r="Y1552" t="s">
        <v>3419</v>
      </c>
      <c r="Z1552">
        <v>1</v>
      </c>
      <c r="AA1552" t="s">
        <v>924</v>
      </c>
      <c r="AB1552" t="s">
        <v>1593</v>
      </c>
      <c r="AC1552" s="10">
        <v>0</v>
      </c>
      <c r="AD1552" s="10">
        <v>0</v>
      </c>
      <c r="AE1552" s="10">
        <v>0</v>
      </c>
      <c r="AF1552" s="10">
        <v>400000</v>
      </c>
      <c r="AG1552" s="10">
        <v>0</v>
      </c>
      <c r="AH1552" s="10">
        <v>0</v>
      </c>
      <c r="AI1552" s="10">
        <v>600000</v>
      </c>
      <c r="AJ1552" s="10">
        <v>0</v>
      </c>
      <c r="AK1552" s="10">
        <v>0</v>
      </c>
      <c r="AL1552" s="10">
        <v>700000</v>
      </c>
      <c r="AM1552" s="10">
        <v>0</v>
      </c>
      <c r="AN1552" s="10">
        <v>0</v>
      </c>
      <c r="AO1552" s="10">
        <v>300000</v>
      </c>
      <c r="AP1552" s="10">
        <v>0</v>
      </c>
      <c r="AQ1552" s="10">
        <v>0</v>
      </c>
      <c r="AR1552" s="10">
        <v>2000000</v>
      </c>
      <c r="AS1552" s="10">
        <v>0</v>
      </c>
      <c r="AT1552" s="10">
        <v>0</v>
      </c>
      <c r="AU1552" s="10">
        <v>0</v>
      </c>
      <c r="AV1552" s="10">
        <v>0</v>
      </c>
      <c r="AW1552" s="10">
        <v>0</v>
      </c>
      <c r="AX1552" s="10">
        <v>3507761000</v>
      </c>
      <c r="AY1552" s="10">
        <v>0</v>
      </c>
      <c r="AZ1552" s="10">
        <v>0</v>
      </c>
      <c r="BA1552" s="10">
        <v>3772868880</v>
      </c>
      <c r="BB1552" s="10">
        <v>0</v>
      </c>
      <c r="BC1552" s="10">
        <v>0</v>
      </c>
      <c r="BD1552" s="10">
        <v>4829747311</v>
      </c>
      <c r="BE1552" s="10">
        <v>0</v>
      </c>
      <c r="BF1552" s="10">
        <v>0</v>
      </c>
      <c r="BG1552" s="10">
        <v>4427484328</v>
      </c>
      <c r="BH1552" s="10">
        <v>0</v>
      </c>
      <c r="BI1552" s="10">
        <v>0</v>
      </c>
      <c r="BJ1552" s="10" t="s">
        <v>9</v>
      </c>
      <c r="BK1552" s="10" t="s">
        <v>9</v>
      </c>
      <c r="BL1552" s="10" t="s">
        <v>9</v>
      </c>
      <c r="BM1552" s="2">
        <f t="shared" si="241"/>
        <v>0</v>
      </c>
      <c r="BN1552" s="2">
        <f t="shared" si="242"/>
        <v>0</v>
      </c>
      <c r="BO1552" s="2">
        <f t="shared" si="243"/>
        <v>3507.761</v>
      </c>
      <c r="BP1552" s="2">
        <f t="shared" si="244"/>
        <v>0</v>
      </c>
      <c r="BQ1552" s="2">
        <f t="shared" si="245"/>
        <v>3772.86888</v>
      </c>
      <c r="BR1552" s="2">
        <f t="shared" si="246"/>
        <v>0</v>
      </c>
      <c r="BS1552" s="2">
        <f t="shared" si="247"/>
        <v>4829.7473110000001</v>
      </c>
      <c r="BT1552" s="2">
        <f t="shared" si="248"/>
        <v>0</v>
      </c>
      <c r="BU1552" s="2">
        <f t="shared" si="249"/>
        <v>4427.4843279999996</v>
      </c>
      <c r="BV1552" s="2">
        <f t="shared" si="250"/>
        <v>0</v>
      </c>
    </row>
    <row r="1553" spans="1:74" x14ac:dyDescent="0.25">
      <c r="A1553">
        <v>16</v>
      </c>
      <c r="B1553" t="s">
        <v>0</v>
      </c>
      <c r="C1553" t="s">
        <v>668</v>
      </c>
      <c r="D1553">
        <v>2020</v>
      </c>
      <c r="E1553" t="s">
        <v>1</v>
      </c>
      <c r="F1553" t="s">
        <v>2</v>
      </c>
      <c r="G1553">
        <v>2</v>
      </c>
      <c r="H1553" t="s">
        <v>3</v>
      </c>
      <c r="I1553" t="s">
        <v>702</v>
      </c>
      <c r="J1553" t="s">
        <v>580</v>
      </c>
      <c r="K1553" t="s">
        <v>781</v>
      </c>
      <c r="L1553" t="s">
        <v>736</v>
      </c>
      <c r="M1553" t="s">
        <v>737</v>
      </c>
      <c r="N1553" t="s">
        <v>800</v>
      </c>
      <c r="O1553" t="s">
        <v>37</v>
      </c>
      <c r="P1553" t="s">
        <v>854</v>
      </c>
      <c r="Q1553" t="s">
        <v>581</v>
      </c>
      <c r="R1553">
        <v>0</v>
      </c>
      <c r="S1553" t="s">
        <v>7</v>
      </c>
      <c r="T1553">
        <v>191</v>
      </c>
      <c r="U1553" t="s">
        <v>585</v>
      </c>
      <c r="V1553" t="s">
        <v>4150</v>
      </c>
      <c r="W1553" t="s">
        <v>3418</v>
      </c>
      <c r="X1553">
        <v>4</v>
      </c>
      <c r="Y1553" t="s">
        <v>3420</v>
      </c>
      <c r="Z1553">
        <v>1</v>
      </c>
      <c r="AA1553" t="s">
        <v>924</v>
      </c>
      <c r="AB1553" t="s">
        <v>1593</v>
      </c>
      <c r="AC1553" s="10">
        <v>10000</v>
      </c>
      <c r="AD1553" s="10">
        <v>10265</v>
      </c>
      <c r="AE1553" s="10">
        <v>102.65</v>
      </c>
      <c r="AF1553" s="10">
        <v>150000</v>
      </c>
      <c r="AG1553" s="10">
        <v>0</v>
      </c>
      <c r="AH1553" s="10">
        <v>0</v>
      </c>
      <c r="AI1553" s="10">
        <v>350000</v>
      </c>
      <c r="AJ1553" s="10">
        <v>0</v>
      </c>
      <c r="AK1553" s="10">
        <v>0</v>
      </c>
      <c r="AL1553" s="10">
        <v>350000</v>
      </c>
      <c r="AM1553" s="10">
        <v>0</v>
      </c>
      <c r="AN1553" s="10">
        <v>0</v>
      </c>
      <c r="AO1553" s="10">
        <v>140000</v>
      </c>
      <c r="AP1553" s="10">
        <v>0</v>
      </c>
      <c r="AQ1553" s="10">
        <v>0</v>
      </c>
      <c r="AR1553" s="10">
        <v>1000000</v>
      </c>
      <c r="AS1553" s="10">
        <v>10265</v>
      </c>
      <c r="AT1553" s="10">
        <v>1.03</v>
      </c>
      <c r="AU1553" s="10">
        <v>213276525</v>
      </c>
      <c r="AV1553" s="10">
        <v>213070073</v>
      </c>
      <c r="AW1553" s="10">
        <v>99.9</v>
      </c>
      <c r="AX1553" s="10">
        <v>590662000</v>
      </c>
      <c r="AY1553" s="10">
        <v>0</v>
      </c>
      <c r="AZ1553" s="10">
        <v>0</v>
      </c>
      <c r="BA1553" s="10">
        <v>610867863</v>
      </c>
      <c r="BB1553" s="10">
        <v>0</v>
      </c>
      <c r="BC1553" s="10">
        <v>0</v>
      </c>
      <c r="BD1553" s="10">
        <v>631833416</v>
      </c>
      <c r="BE1553" s="10">
        <v>0</v>
      </c>
      <c r="BF1553" s="10">
        <v>0</v>
      </c>
      <c r="BG1553" s="10">
        <v>653589911</v>
      </c>
      <c r="BH1553" s="10">
        <v>0</v>
      </c>
      <c r="BI1553" s="10">
        <v>0</v>
      </c>
      <c r="BJ1553" s="10" t="s">
        <v>9</v>
      </c>
      <c r="BK1553" s="10" t="s">
        <v>9</v>
      </c>
      <c r="BL1553" s="10" t="s">
        <v>9</v>
      </c>
      <c r="BM1553" s="2">
        <f t="shared" si="241"/>
        <v>213.27652499999999</v>
      </c>
      <c r="BN1553" s="2">
        <f t="shared" si="242"/>
        <v>213.07007300000001</v>
      </c>
      <c r="BO1553" s="2">
        <f t="shared" si="243"/>
        <v>590.66200000000003</v>
      </c>
      <c r="BP1553" s="2">
        <f t="shared" si="244"/>
        <v>0</v>
      </c>
      <c r="BQ1553" s="2">
        <f t="shared" si="245"/>
        <v>610.86786300000006</v>
      </c>
      <c r="BR1553" s="2">
        <f t="shared" si="246"/>
        <v>0</v>
      </c>
      <c r="BS1553" s="2">
        <f t="shared" si="247"/>
        <v>631.83341600000006</v>
      </c>
      <c r="BT1553" s="2">
        <f t="shared" si="248"/>
        <v>0</v>
      </c>
      <c r="BU1553" s="2">
        <f t="shared" si="249"/>
        <v>653.58991100000003</v>
      </c>
      <c r="BV1553" s="2">
        <f t="shared" si="250"/>
        <v>0</v>
      </c>
    </row>
    <row r="1554" spans="1:74" x14ac:dyDescent="0.25">
      <c r="A1554">
        <v>16</v>
      </c>
      <c r="B1554" t="s">
        <v>0</v>
      </c>
      <c r="C1554" t="s">
        <v>668</v>
      </c>
      <c r="D1554">
        <v>2020</v>
      </c>
      <c r="E1554" t="s">
        <v>1</v>
      </c>
      <c r="F1554" t="s">
        <v>2</v>
      </c>
      <c r="G1554">
        <v>2</v>
      </c>
      <c r="H1554" t="s">
        <v>3</v>
      </c>
      <c r="I1554" t="s">
        <v>702</v>
      </c>
      <c r="J1554" t="s">
        <v>580</v>
      </c>
      <c r="K1554" t="s">
        <v>781</v>
      </c>
      <c r="L1554" t="s">
        <v>736</v>
      </c>
      <c r="M1554" t="s">
        <v>737</v>
      </c>
      <c r="N1554" t="s">
        <v>800</v>
      </c>
      <c r="O1554" t="s">
        <v>37</v>
      </c>
      <c r="P1554" t="s">
        <v>854</v>
      </c>
      <c r="Q1554" t="s">
        <v>581</v>
      </c>
      <c r="R1554">
        <v>0</v>
      </c>
      <c r="S1554" t="s">
        <v>7</v>
      </c>
      <c r="T1554">
        <v>192</v>
      </c>
      <c r="U1554" t="s">
        <v>586</v>
      </c>
      <c r="V1554" t="s">
        <v>4149</v>
      </c>
      <c r="W1554" t="s">
        <v>3412</v>
      </c>
      <c r="X1554">
        <v>4</v>
      </c>
      <c r="Y1554" t="s">
        <v>3421</v>
      </c>
      <c r="Z1554">
        <v>3</v>
      </c>
      <c r="AA1554" t="s">
        <v>929</v>
      </c>
      <c r="AB1554" t="s">
        <v>1593</v>
      </c>
      <c r="AC1554" s="10">
        <v>17</v>
      </c>
      <c r="AD1554" s="10">
        <v>17</v>
      </c>
      <c r="AE1554" s="10">
        <v>100</v>
      </c>
      <c r="AF1554" s="10">
        <v>49</v>
      </c>
      <c r="AG1554" s="10">
        <v>0</v>
      </c>
      <c r="AH1554" s="10">
        <v>0</v>
      </c>
      <c r="AI1554" s="10">
        <v>72</v>
      </c>
      <c r="AJ1554" s="10">
        <v>0</v>
      </c>
      <c r="AK1554" s="10">
        <v>0</v>
      </c>
      <c r="AL1554" s="10">
        <v>96</v>
      </c>
      <c r="AM1554" s="10">
        <v>0</v>
      </c>
      <c r="AN1554" s="10">
        <v>0</v>
      </c>
      <c r="AO1554" s="10">
        <v>100</v>
      </c>
      <c r="AP1554" s="10">
        <v>0</v>
      </c>
      <c r="AQ1554" s="10">
        <v>0</v>
      </c>
      <c r="AR1554" s="10" t="s">
        <v>7</v>
      </c>
      <c r="AS1554" s="10" t="s">
        <v>7</v>
      </c>
      <c r="AT1554" s="10" t="s">
        <v>7</v>
      </c>
      <c r="AU1554" s="10">
        <v>937587500</v>
      </c>
      <c r="AV1554" s="10">
        <v>934555500</v>
      </c>
      <c r="AW1554" s="10">
        <v>99.68</v>
      </c>
      <c r="AX1554" s="10">
        <v>2849650000</v>
      </c>
      <c r="AY1554" s="10">
        <v>0</v>
      </c>
      <c r="AZ1554" s="10">
        <v>0</v>
      </c>
      <c r="BA1554" s="10">
        <v>3068000000</v>
      </c>
      <c r="BB1554" s="10">
        <v>0</v>
      </c>
      <c r="BC1554" s="10">
        <v>0</v>
      </c>
      <c r="BD1554" s="10">
        <v>1896000000</v>
      </c>
      <c r="BE1554" s="10">
        <v>0</v>
      </c>
      <c r="BF1554" s="10">
        <v>0</v>
      </c>
      <c r="BG1554" s="10">
        <v>1794000000</v>
      </c>
      <c r="BH1554" s="10">
        <v>0</v>
      </c>
      <c r="BI1554" s="10">
        <v>0</v>
      </c>
      <c r="BJ1554" s="10" t="s">
        <v>9</v>
      </c>
      <c r="BK1554" s="10" t="s">
        <v>9</v>
      </c>
      <c r="BL1554" s="10" t="s">
        <v>9</v>
      </c>
      <c r="BM1554" s="2">
        <f t="shared" si="241"/>
        <v>937.58749999999998</v>
      </c>
      <c r="BN1554" s="2">
        <f t="shared" si="242"/>
        <v>934.55550000000005</v>
      </c>
      <c r="BO1554" s="2">
        <f t="shared" si="243"/>
        <v>2849.65</v>
      </c>
      <c r="BP1554" s="2">
        <f t="shared" si="244"/>
        <v>0</v>
      </c>
      <c r="BQ1554" s="2">
        <f t="shared" si="245"/>
        <v>3068</v>
      </c>
      <c r="BR1554" s="2">
        <f t="shared" si="246"/>
        <v>0</v>
      </c>
      <c r="BS1554" s="2">
        <f t="shared" si="247"/>
        <v>1896</v>
      </c>
      <c r="BT1554" s="2">
        <f t="shared" si="248"/>
        <v>0</v>
      </c>
      <c r="BU1554" s="2">
        <f t="shared" si="249"/>
        <v>1794</v>
      </c>
      <c r="BV1554" s="2">
        <f t="shared" si="250"/>
        <v>0</v>
      </c>
    </row>
    <row r="1555" spans="1:74" x14ac:dyDescent="0.25">
      <c r="A1555">
        <v>16</v>
      </c>
      <c r="B1555" t="s">
        <v>0</v>
      </c>
      <c r="C1555" t="s">
        <v>668</v>
      </c>
      <c r="D1555">
        <v>2020</v>
      </c>
      <c r="E1555" t="s">
        <v>1</v>
      </c>
      <c r="F1555" t="s">
        <v>2</v>
      </c>
      <c r="G1555">
        <v>2</v>
      </c>
      <c r="H1555" t="s">
        <v>3</v>
      </c>
      <c r="I1555" t="s">
        <v>702</v>
      </c>
      <c r="J1555" t="s">
        <v>580</v>
      </c>
      <c r="K1555" t="s">
        <v>781</v>
      </c>
      <c r="L1555" t="s">
        <v>736</v>
      </c>
      <c r="M1555" t="s">
        <v>737</v>
      </c>
      <c r="N1555" t="s">
        <v>800</v>
      </c>
      <c r="O1555" t="s">
        <v>37</v>
      </c>
      <c r="P1555" t="s">
        <v>854</v>
      </c>
      <c r="Q1555" t="s">
        <v>581</v>
      </c>
      <c r="R1555">
        <v>0</v>
      </c>
      <c r="S1555" t="s">
        <v>7</v>
      </c>
      <c r="T1555">
        <v>192</v>
      </c>
      <c r="U1555" t="s">
        <v>586</v>
      </c>
      <c r="V1555" t="s">
        <v>4149</v>
      </c>
      <c r="W1555" t="s">
        <v>3412</v>
      </c>
      <c r="X1555">
        <v>5</v>
      </c>
      <c r="Y1555" t="s">
        <v>3422</v>
      </c>
      <c r="Z1555">
        <v>3</v>
      </c>
      <c r="AA1555" t="s">
        <v>929</v>
      </c>
      <c r="AB1555" t="s">
        <v>1593</v>
      </c>
      <c r="AC1555" s="10">
        <v>15</v>
      </c>
      <c r="AD1555" s="10">
        <v>15</v>
      </c>
      <c r="AE1555" s="10">
        <v>100</v>
      </c>
      <c r="AF1555" s="10">
        <v>36</v>
      </c>
      <c r="AG1555" s="10">
        <v>0</v>
      </c>
      <c r="AH1555" s="10">
        <v>0</v>
      </c>
      <c r="AI1555" s="10">
        <v>65</v>
      </c>
      <c r="AJ1555" s="10">
        <v>0</v>
      </c>
      <c r="AK1555" s="10">
        <v>0</v>
      </c>
      <c r="AL1555" s="10">
        <v>91</v>
      </c>
      <c r="AM1555" s="10">
        <v>0</v>
      </c>
      <c r="AN1555" s="10">
        <v>0</v>
      </c>
      <c r="AO1555" s="10">
        <v>100</v>
      </c>
      <c r="AP1555" s="10">
        <v>0</v>
      </c>
      <c r="AQ1555" s="10">
        <v>0</v>
      </c>
      <c r="AR1555" s="10" t="s">
        <v>7</v>
      </c>
      <c r="AS1555" s="10" t="s">
        <v>7</v>
      </c>
      <c r="AT1555" s="10" t="s">
        <v>7</v>
      </c>
      <c r="AU1555" s="10">
        <v>483142871</v>
      </c>
      <c r="AV1555" s="10">
        <v>483142871</v>
      </c>
      <c r="AW1555" s="10">
        <v>100</v>
      </c>
      <c r="AX1555" s="10">
        <v>1073900000</v>
      </c>
      <c r="AY1555" s="10">
        <v>0</v>
      </c>
      <c r="AZ1555" s="10">
        <v>0</v>
      </c>
      <c r="BA1555" s="10">
        <v>696000000</v>
      </c>
      <c r="BB1555" s="10">
        <v>0</v>
      </c>
      <c r="BC1555" s="10">
        <v>0</v>
      </c>
      <c r="BD1555" s="10">
        <v>596000000</v>
      </c>
      <c r="BE1555" s="10">
        <v>0</v>
      </c>
      <c r="BF1555" s="10">
        <v>0</v>
      </c>
      <c r="BG1555" s="10">
        <v>672000000</v>
      </c>
      <c r="BH1555" s="10">
        <v>0</v>
      </c>
      <c r="BI1555" s="10">
        <v>0</v>
      </c>
      <c r="BJ1555" s="10" t="s">
        <v>9</v>
      </c>
      <c r="BK1555" s="10" t="s">
        <v>9</v>
      </c>
      <c r="BL1555" s="10" t="s">
        <v>9</v>
      </c>
      <c r="BM1555" s="2">
        <f t="shared" si="241"/>
        <v>483.14287100000001</v>
      </c>
      <c r="BN1555" s="2">
        <f t="shared" si="242"/>
        <v>483.14287100000001</v>
      </c>
      <c r="BO1555" s="2">
        <f t="shared" si="243"/>
        <v>1073.9000000000001</v>
      </c>
      <c r="BP1555" s="2">
        <f t="shared" si="244"/>
        <v>0</v>
      </c>
      <c r="BQ1555" s="2">
        <f t="shared" si="245"/>
        <v>696</v>
      </c>
      <c r="BR1555" s="2">
        <f t="shared" si="246"/>
        <v>0</v>
      </c>
      <c r="BS1555" s="2">
        <f t="shared" si="247"/>
        <v>596</v>
      </c>
      <c r="BT1555" s="2">
        <f t="shared" si="248"/>
        <v>0</v>
      </c>
      <c r="BU1555" s="2">
        <f t="shared" si="249"/>
        <v>672</v>
      </c>
      <c r="BV1555" s="2">
        <f t="shared" si="250"/>
        <v>0</v>
      </c>
    </row>
    <row r="1556" spans="1:74" x14ac:dyDescent="0.25">
      <c r="A1556">
        <v>16</v>
      </c>
      <c r="B1556" t="s">
        <v>0</v>
      </c>
      <c r="C1556" t="s">
        <v>668</v>
      </c>
      <c r="D1556">
        <v>2020</v>
      </c>
      <c r="E1556" t="s">
        <v>1</v>
      </c>
      <c r="F1556" t="s">
        <v>2</v>
      </c>
      <c r="G1556">
        <v>2</v>
      </c>
      <c r="H1556" t="s">
        <v>3</v>
      </c>
      <c r="I1556" t="s">
        <v>702</v>
      </c>
      <c r="J1556" t="s">
        <v>580</v>
      </c>
      <c r="K1556" t="s">
        <v>781</v>
      </c>
      <c r="L1556" t="s">
        <v>736</v>
      </c>
      <c r="M1556" t="s">
        <v>737</v>
      </c>
      <c r="N1556" t="s">
        <v>800</v>
      </c>
      <c r="O1556" t="s">
        <v>37</v>
      </c>
      <c r="P1556" t="s">
        <v>854</v>
      </c>
      <c r="Q1556" t="s">
        <v>581</v>
      </c>
      <c r="R1556">
        <v>0</v>
      </c>
      <c r="S1556" t="s">
        <v>7</v>
      </c>
      <c r="T1556">
        <v>192</v>
      </c>
      <c r="U1556" t="s">
        <v>586</v>
      </c>
      <c r="V1556" t="s">
        <v>4149</v>
      </c>
      <c r="W1556" t="s">
        <v>3412</v>
      </c>
      <c r="X1556">
        <v>6</v>
      </c>
      <c r="Y1556" t="s">
        <v>3423</v>
      </c>
      <c r="Z1556">
        <v>1</v>
      </c>
      <c r="AA1556" t="s">
        <v>924</v>
      </c>
      <c r="AB1556" t="s">
        <v>1593</v>
      </c>
      <c r="AC1556" s="10">
        <v>0</v>
      </c>
      <c r="AD1556" s="10">
        <v>0</v>
      </c>
      <c r="AE1556" s="10">
        <v>0</v>
      </c>
      <c r="AF1556" s="10">
        <v>60</v>
      </c>
      <c r="AG1556" s="10">
        <v>0</v>
      </c>
      <c r="AH1556" s="10">
        <v>0</v>
      </c>
      <c r="AI1556" s="10">
        <v>70</v>
      </c>
      <c r="AJ1556" s="10">
        <v>0</v>
      </c>
      <c r="AK1556" s="10">
        <v>0</v>
      </c>
      <c r="AL1556" s="10">
        <v>60</v>
      </c>
      <c r="AM1556" s="10">
        <v>0</v>
      </c>
      <c r="AN1556" s="10">
        <v>0</v>
      </c>
      <c r="AO1556" s="10">
        <v>10</v>
      </c>
      <c r="AP1556" s="10">
        <v>0</v>
      </c>
      <c r="AQ1556" s="10">
        <v>0</v>
      </c>
      <c r="AR1556" s="10">
        <v>200</v>
      </c>
      <c r="AS1556" s="10">
        <v>0</v>
      </c>
      <c r="AT1556" s="10">
        <v>0</v>
      </c>
      <c r="AU1556" s="10">
        <v>0</v>
      </c>
      <c r="AV1556" s="10">
        <v>0</v>
      </c>
      <c r="AW1556" s="10">
        <v>0</v>
      </c>
      <c r="AX1556" s="10">
        <v>870000000</v>
      </c>
      <c r="AY1556" s="10">
        <v>0</v>
      </c>
      <c r="AZ1556" s="10">
        <v>0</v>
      </c>
      <c r="BA1556" s="10">
        <v>140000000</v>
      </c>
      <c r="BB1556" s="10">
        <v>0</v>
      </c>
      <c r="BC1556" s="10">
        <v>0</v>
      </c>
      <c r="BD1556" s="10">
        <v>80000000</v>
      </c>
      <c r="BE1556" s="10">
        <v>0</v>
      </c>
      <c r="BF1556" s="10">
        <v>0</v>
      </c>
      <c r="BG1556" s="10">
        <v>60000000</v>
      </c>
      <c r="BH1556" s="10">
        <v>0</v>
      </c>
      <c r="BI1556" s="10">
        <v>0</v>
      </c>
      <c r="BJ1556" s="10" t="s">
        <v>9</v>
      </c>
      <c r="BK1556" s="10" t="s">
        <v>9</v>
      </c>
      <c r="BL1556" s="10" t="s">
        <v>9</v>
      </c>
      <c r="BM1556" s="2">
        <f t="shared" si="241"/>
        <v>0</v>
      </c>
      <c r="BN1556" s="2">
        <f t="shared" si="242"/>
        <v>0</v>
      </c>
      <c r="BO1556" s="2">
        <f t="shared" si="243"/>
        <v>870</v>
      </c>
      <c r="BP1556" s="2">
        <f t="shared" si="244"/>
        <v>0</v>
      </c>
      <c r="BQ1556" s="2">
        <f t="shared" si="245"/>
        <v>140</v>
      </c>
      <c r="BR1556" s="2">
        <f t="shared" si="246"/>
        <v>0</v>
      </c>
      <c r="BS1556" s="2">
        <f t="shared" si="247"/>
        <v>80</v>
      </c>
      <c r="BT1556" s="2">
        <f t="shared" si="248"/>
        <v>0</v>
      </c>
      <c r="BU1556" s="2">
        <f t="shared" si="249"/>
        <v>60</v>
      </c>
      <c r="BV1556" s="2">
        <f t="shared" si="250"/>
        <v>0</v>
      </c>
    </row>
    <row r="1557" spans="1:74" x14ac:dyDescent="0.25">
      <c r="A1557">
        <v>16</v>
      </c>
      <c r="B1557" t="s">
        <v>0</v>
      </c>
      <c r="C1557" t="s">
        <v>668</v>
      </c>
      <c r="D1557">
        <v>2020</v>
      </c>
      <c r="E1557" t="s">
        <v>1</v>
      </c>
      <c r="F1557" t="s">
        <v>2</v>
      </c>
      <c r="G1557">
        <v>2</v>
      </c>
      <c r="H1557" t="s">
        <v>3</v>
      </c>
      <c r="I1557" t="s">
        <v>702</v>
      </c>
      <c r="J1557" t="s">
        <v>580</v>
      </c>
      <c r="K1557" t="s">
        <v>781</v>
      </c>
      <c r="L1557" t="s">
        <v>736</v>
      </c>
      <c r="M1557" t="s">
        <v>737</v>
      </c>
      <c r="N1557" t="s">
        <v>800</v>
      </c>
      <c r="O1557" t="s">
        <v>37</v>
      </c>
      <c r="P1557" t="s">
        <v>854</v>
      </c>
      <c r="Q1557" t="s">
        <v>581</v>
      </c>
      <c r="R1557">
        <v>0</v>
      </c>
      <c r="S1557" t="s">
        <v>7</v>
      </c>
      <c r="T1557">
        <v>193</v>
      </c>
      <c r="U1557" t="s">
        <v>587</v>
      </c>
      <c r="V1557" t="s">
        <v>4149</v>
      </c>
      <c r="W1557" t="s">
        <v>3412</v>
      </c>
      <c r="X1557">
        <v>10</v>
      </c>
      <c r="Y1557" t="s">
        <v>3424</v>
      </c>
      <c r="Z1557">
        <v>3</v>
      </c>
      <c r="AA1557" t="s">
        <v>929</v>
      </c>
      <c r="AB1557" t="s">
        <v>1593</v>
      </c>
      <c r="AC1557" s="10">
        <v>0</v>
      </c>
      <c r="AD1557" s="10">
        <v>0</v>
      </c>
      <c r="AE1557" s="10">
        <v>0</v>
      </c>
      <c r="AF1557" s="10">
        <v>33</v>
      </c>
      <c r="AG1557" s="10">
        <v>0</v>
      </c>
      <c r="AH1557" s="10">
        <v>0</v>
      </c>
      <c r="AI1557" s="10">
        <v>67</v>
      </c>
      <c r="AJ1557" s="10">
        <v>0</v>
      </c>
      <c r="AK1557" s="10">
        <v>0</v>
      </c>
      <c r="AL1557" s="10">
        <v>100</v>
      </c>
      <c r="AM1557" s="10">
        <v>0</v>
      </c>
      <c r="AN1557" s="10">
        <v>0</v>
      </c>
      <c r="AO1557" s="10">
        <v>100</v>
      </c>
      <c r="AP1557" s="10">
        <v>0</v>
      </c>
      <c r="AQ1557" s="10">
        <v>0</v>
      </c>
      <c r="AR1557" s="10" t="s">
        <v>7</v>
      </c>
      <c r="AS1557" s="10" t="s">
        <v>7</v>
      </c>
      <c r="AT1557" s="10" t="s">
        <v>7</v>
      </c>
      <c r="AU1557" s="10">
        <v>0</v>
      </c>
      <c r="AV1557" s="10">
        <v>0</v>
      </c>
      <c r="AW1557" s="10">
        <v>0</v>
      </c>
      <c r="AX1557" s="10">
        <v>200000000</v>
      </c>
      <c r="AY1557" s="10">
        <v>0</v>
      </c>
      <c r="AZ1557" s="10">
        <v>0</v>
      </c>
      <c r="BA1557" s="10">
        <v>600000000</v>
      </c>
      <c r="BB1557" s="10">
        <v>0</v>
      </c>
      <c r="BC1557" s="10">
        <v>0</v>
      </c>
      <c r="BD1557" s="10">
        <v>350000000</v>
      </c>
      <c r="BE1557" s="10">
        <v>0</v>
      </c>
      <c r="BF1557" s="10">
        <v>0</v>
      </c>
      <c r="BG1557" s="10">
        <v>177000000</v>
      </c>
      <c r="BH1557" s="10">
        <v>0</v>
      </c>
      <c r="BI1557" s="10">
        <v>0</v>
      </c>
      <c r="BJ1557" s="10" t="s">
        <v>9</v>
      </c>
      <c r="BK1557" s="10" t="s">
        <v>9</v>
      </c>
      <c r="BL1557" s="10" t="s">
        <v>9</v>
      </c>
      <c r="BM1557" s="2">
        <f t="shared" si="241"/>
        <v>0</v>
      </c>
      <c r="BN1557" s="2">
        <f t="shared" si="242"/>
        <v>0</v>
      </c>
      <c r="BO1557" s="2">
        <f t="shared" si="243"/>
        <v>200</v>
      </c>
      <c r="BP1557" s="2">
        <f t="shared" si="244"/>
        <v>0</v>
      </c>
      <c r="BQ1557" s="2">
        <f t="shared" si="245"/>
        <v>600</v>
      </c>
      <c r="BR1557" s="2">
        <f t="shared" si="246"/>
        <v>0</v>
      </c>
      <c r="BS1557" s="2">
        <f t="shared" si="247"/>
        <v>350</v>
      </c>
      <c r="BT1557" s="2">
        <f t="shared" si="248"/>
        <v>0</v>
      </c>
      <c r="BU1557" s="2">
        <f t="shared" si="249"/>
        <v>177</v>
      </c>
      <c r="BV1557" s="2">
        <f t="shared" si="250"/>
        <v>0</v>
      </c>
    </row>
    <row r="1558" spans="1:74" x14ac:dyDescent="0.25">
      <c r="A1558">
        <v>16</v>
      </c>
      <c r="B1558" t="s">
        <v>0</v>
      </c>
      <c r="C1558" t="s">
        <v>668</v>
      </c>
      <c r="D1558">
        <v>2020</v>
      </c>
      <c r="E1558" t="s">
        <v>1</v>
      </c>
      <c r="F1558" t="s">
        <v>2</v>
      </c>
      <c r="G1558">
        <v>2</v>
      </c>
      <c r="H1558" t="s">
        <v>3</v>
      </c>
      <c r="I1558" t="s">
        <v>702</v>
      </c>
      <c r="J1558" t="s">
        <v>580</v>
      </c>
      <c r="K1558" t="s">
        <v>781</v>
      </c>
      <c r="L1558" t="s">
        <v>736</v>
      </c>
      <c r="M1558" t="s">
        <v>737</v>
      </c>
      <c r="N1558" t="s">
        <v>800</v>
      </c>
      <c r="O1558" t="s">
        <v>37</v>
      </c>
      <c r="P1558" t="s">
        <v>854</v>
      </c>
      <c r="Q1558" t="s">
        <v>581</v>
      </c>
      <c r="R1558">
        <v>0</v>
      </c>
      <c r="S1558" t="s">
        <v>7</v>
      </c>
      <c r="T1558">
        <v>193</v>
      </c>
      <c r="U1558" t="s">
        <v>587</v>
      </c>
      <c r="V1558" t="s">
        <v>4149</v>
      </c>
      <c r="W1558" t="s">
        <v>3412</v>
      </c>
      <c r="X1558">
        <v>11</v>
      </c>
      <c r="Y1558" t="s">
        <v>3425</v>
      </c>
      <c r="Z1558">
        <v>2</v>
      </c>
      <c r="AA1558" t="s">
        <v>920</v>
      </c>
      <c r="AB1558" t="s">
        <v>1593</v>
      </c>
      <c r="AC1558" s="10">
        <v>0</v>
      </c>
      <c r="AD1558" s="10">
        <v>0</v>
      </c>
      <c r="AE1558" s="10">
        <v>0</v>
      </c>
      <c r="AF1558" s="10">
        <v>100</v>
      </c>
      <c r="AG1558" s="10">
        <v>0</v>
      </c>
      <c r="AH1558" s="10">
        <v>0</v>
      </c>
      <c r="AI1558" s="10">
        <v>100</v>
      </c>
      <c r="AJ1558" s="10">
        <v>0</v>
      </c>
      <c r="AK1558" s="10">
        <v>0</v>
      </c>
      <c r="AL1558" s="10">
        <v>0</v>
      </c>
      <c r="AM1558" s="10">
        <v>0</v>
      </c>
      <c r="AN1558" s="10">
        <v>0</v>
      </c>
      <c r="AO1558" s="10">
        <v>0</v>
      </c>
      <c r="AP1558" s="10">
        <v>0</v>
      </c>
      <c r="AQ1558" s="10">
        <v>0</v>
      </c>
      <c r="AR1558" s="10" t="s">
        <v>7</v>
      </c>
      <c r="AS1558" s="10" t="s">
        <v>7</v>
      </c>
      <c r="AT1558" s="10" t="s">
        <v>7</v>
      </c>
      <c r="AU1558" s="10">
        <v>0</v>
      </c>
      <c r="AV1558" s="10">
        <v>0</v>
      </c>
      <c r="AW1558" s="10">
        <v>0</v>
      </c>
      <c r="AX1558" s="10">
        <v>125000000</v>
      </c>
      <c r="AY1558" s="10">
        <v>0</v>
      </c>
      <c r="AZ1558" s="10">
        <v>0</v>
      </c>
      <c r="BA1558" s="10">
        <v>125000000</v>
      </c>
      <c r="BB1558" s="10">
        <v>0</v>
      </c>
      <c r="BC1558" s="10">
        <v>0</v>
      </c>
      <c r="BD1558" s="10">
        <v>0</v>
      </c>
      <c r="BE1558" s="10">
        <v>0</v>
      </c>
      <c r="BF1558" s="10">
        <v>0</v>
      </c>
      <c r="BG1558" s="10">
        <v>0</v>
      </c>
      <c r="BH1558" s="10">
        <v>0</v>
      </c>
      <c r="BI1558" s="10">
        <v>0</v>
      </c>
      <c r="BJ1558" s="10" t="s">
        <v>9</v>
      </c>
      <c r="BK1558" s="10" t="s">
        <v>9</v>
      </c>
      <c r="BL1558" s="10" t="s">
        <v>9</v>
      </c>
      <c r="BM1558" s="2">
        <f t="shared" si="241"/>
        <v>0</v>
      </c>
      <c r="BN1558" s="2">
        <f t="shared" si="242"/>
        <v>0</v>
      </c>
      <c r="BO1558" s="2">
        <f t="shared" si="243"/>
        <v>125</v>
      </c>
      <c r="BP1558" s="2">
        <f t="shared" si="244"/>
        <v>0</v>
      </c>
      <c r="BQ1558" s="2">
        <f t="shared" si="245"/>
        <v>125</v>
      </c>
      <c r="BR1558" s="2">
        <f t="shared" si="246"/>
        <v>0</v>
      </c>
      <c r="BS1558" s="2">
        <f t="shared" si="247"/>
        <v>0</v>
      </c>
      <c r="BT1558" s="2">
        <f t="shared" si="248"/>
        <v>0</v>
      </c>
      <c r="BU1558" s="2">
        <f t="shared" si="249"/>
        <v>0</v>
      </c>
      <c r="BV1558" s="2">
        <f t="shared" si="250"/>
        <v>0</v>
      </c>
    </row>
    <row r="1559" spans="1:74" x14ac:dyDescent="0.25">
      <c r="A1559">
        <v>16</v>
      </c>
      <c r="B1559" t="s">
        <v>0</v>
      </c>
      <c r="C1559" t="s">
        <v>668</v>
      </c>
      <c r="D1559">
        <v>2020</v>
      </c>
      <c r="E1559" t="s">
        <v>1</v>
      </c>
      <c r="F1559" t="s">
        <v>2</v>
      </c>
      <c r="G1559">
        <v>2</v>
      </c>
      <c r="H1559" t="s">
        <v>3</v>
      </c>
      <c r="I1559" t="s">
        <v>702</v>
      </c>
      <c r="J1559" t="s">
        <v>580</v>
      </c>
      <c r="K1559" t="s">
        <v>781</v>
      </c>
      <c r="L1559" t="s">
        <v>736</v>
      </c>
      <c r="M1559" t="s">
        <v>737</v>
      </c>
      <c r="N1559" t="s">
        <v>800</v>
      </c>
      <c r="O1559" t="s">
        <v>37</v>
      </c>
      <c r="P1559" t="s">
        <v>854</v>
      </c>
      <c r="Q1559" t="s">
        <v>581</v>
      </c>
      <c r="R1559">
        <v>0</v>
      </c>
      <c r="S1559" t="s">
        <v>7</v>
      </c>
      <c r="T1559">
        <v>193</v>
      </c>
      <c r="U1559" t="s">
        <v>587</v>
      </c>
      <c r="V1559" t="s">
        <v>4149</v>
      </c>
      <c r="W1559" t="s">
        <v>3412</v>
      </c>
      <c r="X1559">
        <v>12</v>
      </c>
      <c r="Y1559" t="s">
        <v>3426</v>
      </c>
      <c r="Z1559">
        <v>2</v>
      </c>
      <c r="AA1559" t="s">
        <v>920</v>
      </c>
      <c r="AB1559" t="s">
        <v>1593</v>
      </c>
      <c r="AC1559" s="10">
        <v>0</v>
      </c>
      <c r="AD1559" s="10">
        <v>0</v>
      </c>
      <c r="AE1559" s="10">
        <v>0</v>
      </c>
      <c r="AF1559" s="10">
        <v>100</v>
      </c>
      <c r="AG1559" s="10">
        <v>0</v>
      </c>
      <c r="AH1559" s="10">
        <v>0</v>
      </c>
      <c r="AI1559" s="10">
        <v>100</v>
      </c>
      <c r="AJ1559" s="10">
        <v>0</v>
      </c>
      <c r="AK1559" s="10">
        <v>0</v>
      </c>
      <c r="AL1559" s="10">
        <v>100</v>
      </c>
      <c r="AM1559" s="10">
        <v>0</v>
      </c>
      <c r="AN1559" s="10">
        <v>0</v>
      </c>
      <c r="AO1559" s="10">
        <v>100</v>
      </c>
      <c r="AP1559" s="10">
        <v>0</v>
      </c>
      <c r="AQ1559" s="10">
        <v>0</v>
      </c>
      <c r="AR1559" s="10" t="s">
        <v>7</v>
      </c>
      <c r="AS1559" s="10" t="s">
        <v>7</v>
      </c>
      <c r="AT1559" s="10" t="s">
        <v>7</v>
      </c>
      <c r="AU1559" s="10">
        <v>0</v>
      </c>
      <c r="AV1559" s="10">
        <v>0</v>
      </c>
      <c r="AW1559" s="10">
        <v>0</v>
      </c>
      <c r="AX1559" s="10">
        <v>80000000</v>
      </c>
      <c r="AY1559" s="10">
        <v>0</v>
      </c>
      <c r="AZ1559" s="10">
        <v>0</v>
      </c>
      <c r="BA1559" s="10">
        <v>80000000</v>
      </c>
      <c r="BB1559" s="10">
        <v>0</v>
      </c>
      <c r="BC1559" s="10">
        <v>0</v>
      </c>
      <c r="BD1559" s="10">
        <v>50000000</v>
      </c>
      <c r="BE1559" s="10">
        <v>0</v>
      </c>
      <c r="BF1559" s="10">
        <v>0</v>
      </c>
      <c r="BG1559" s="10">
        <v>57000000</v>
      </c>
      <c r="BH1559" s="10">
        <v>0</v>
      </c>
      <c r="BI1559" s="10">
        <v>0</v>
      </c>
      <c r="BJ1559" s="10" t="s">
        <v>9</v>
      </c>
      <c r="BK1559" s="10" t="s">
        <v>9</v>
      </c>
      <c r="BL1559" s="10" t="s">
        <v>9</v>
      </c>
      <c r="BM1559" s="2">
        <f t="shared" si="241"/>
        <v>0</v>
      </c>
      <c r="BN1559" s="2">
        <f t="shared" si="242"/>
        <v>0</v>
      </c>
      <c r="BO1559" s="2">
        <f t="shared" si="243"/>
        <v>80</v>
      </c>
      <c r="BP1559" s="2">
        <f t="shared" si="244"/>
        <v>0</v>
      </c>
      <c r="BQ1559" s="2">
        <f t="shared" si="245"/>
        <v>80</v>
      </c>
      <c r="BR1559" s="2">
        <f t="shared" si="246"/>
        <v>0</v>
      </c>
      <c r="BS1559" s="2">
        <f t="shared" si="247"/>
        <v>50</v>
      </c>
      <c r="BT1559" s="2">
        <f t="shared" si="248"/>
        <v>0</v>
      </c>
      <c r="BU1559" s="2">
        <f t="shared" si="249"/>
        <v>57</v>
      </c>
      <c r="BV1559" s="2">
        <f t="shared" si="250"/>
        <v>0</v>
      </c>
    </row>
    <row r="1560" spans="1:74" x14ac:dyDescent="0.25">
      <c r="A1560">
        <v>16</v>
      </c>
      <c r="B1560" t="s">
        <v>0</v>
      </c>
      <c r="C1560" t="s">
        <v>668</v>
      </c>
      <c r="D1560">
        <v>2020</v>
      </c>
      <c r="E1560" t="s">
        <v>1</v>
      </c>
      <c r="F1560" t="s">
        <v>2</v>
      </c>
      <c r="G1560">
        <v>2</v>
      </c>
      <c r="H1560" t="s">
        <v>3</v>
      </c>
      <c r="I1560" t="s">
        <v>702</v>
      </c>
      <c r="J1560" t="s">
        <v>580</v>
      </c>
      <c r="K1560" t="s">
        <v>781</v>
      </c>
      <c r="L1560" t="s">
        <v>736</v>
      </c>
      <c r="M1560" t="s">
        <v>737</v>
      </c>
      <c r="N1560" t="s">
        <v>800</v>
      </c>
      <c r="O1560" t="s">
        <v>37</v>
      </c>
      <c r="P1560" t="s">
        <v>854</v>
      </c>
      <c r="Q1560" t="s">
        <v>581</v>
      </c>
      <c r="R1560">
        <v>0</v>
      </c>
      <c r="S1560" t="s">
        <v>7</v>
      </c>
      <c r="T1560">
        <v>194</v>
      </c>
      <c r="U1560" t="s">
        <v>588</v>
      </c>
      <c r="V1560" t="s">
        <v>4150</v>
      </c>
      <c r="W1560" t="s">
        <v>3418</v>
      </c>
      <c r="X1560">
        <v>2</v>
      </c>
      <c r="Y1560" t="s">
        <v>3427</v>
      </c>
      <c r="Z1560">
        <v>1</v>
      </c>
      <c r="AA1560" t="s">
        <v>924</v>
      </c>
      <c r="AB1560" t="s">
        <v>1593</v>
      </c>
      <c r="AC1560" s="10">
        <v>400000</v>
      </c>
      <c r="AD1560" s="10">
        <v>519767</v>
      </c>
      <c r="AE1560" s="10">
        <v>129.94</v>
      </c>
      <c r="AF1560" s="10">
        <v>0</v>
      </c>
      <c r="AG1560" s="10">
        <v>0</v>
      </c>
      <c r="AH1560" s="10">
        <v>0</v>
      </c>
      <c r="AI1560" s="10">
        <v>0</v>
      </c>
      <c r="AJ1560" s="10">
        <v>0</v>
      </c>
      <c r="AK1560" s="10">
        <v>0</v>
      </c>
      <c r="AL1560" s="10">
        <v>0</v>
      </c>
      <c r="AM1560" s="10">
        <v>0</v>
      </c>
      <c r="AN1560" s="10">
        <v>0</v>
      </c>
      <c r="AO1560" s="10">
        <v>0</v>
      </c>
      <c r="AP1560" s="10">
        <v>0</v>
      </c>
      <c r="AQ1560" s="10">
        <v>0</v>
      </c>
      <c r="AR1560" s="10">
        <v>400000</v>
      </c>
      <c r="AS1560" s="10">
        <v>519767</v>
      </c>
      <c r="AT1560" s="10">
        <v>129.94</v>
      </c>
      <c r="AU1560" s="10">
        <v>4520055779</v>
      </c>
      <c r="AV1560" s="10">
        <v>4510854936</v>
      </c>
      <c r="AW1560" s="10">
        <v>99.8</v>
      </c>
      <c r="AX1560" s="10">
        <v>0</v>
      </c>
      <c r="AY1560" s="10">
        <v>0</v>
      </c>
      <c r="AZ1560" s="10">
        <v>0</v>
      </c>
      <c r="BA1560" s="10">
        <v>0</v>
      </c>
      <c r="BB1560" s="10">
        <v>0</v>
      </c>
      <c r="BC1560" s="10">
        <v>0</v>
      </c>
      <c r="BD1560" s="10">
        <v>0</v>
      </c>
      <c r="BE1560" s="10">
        <v>0</v>
      </c>
      <c r="BF1560" s="10">
        <v>0</v>
      </c>
      <c r="BG1560" s="10">
        <v>0</v>
      </c>
      <c r="BH1560" s="10">
        <v>0</v>
      </c>
      <c r="BI1560" s="10">
        <v>0</v>
      </c>
      <c r="BJ1560" s="10" t="s">
        <v>9</v>
      </c>
      <c r="BK1560" s="10" t="s">
        <v>9</v>
      </c>
      <c r="BL1560" s="10" t="s">
        <v>9</v>
      </c>
      <c r="BM1560" s="2">
        <f t="shared" si="241"/>
        <v>4520.0557790000003</v>
      </c>
      <c r="BN1560" s="2">
        <f t="shared" si="242"/>
        <v>4510.8549359999997</v>
      </c>
      <c r="BO1560" s="2">
        <f t="shared" si="243"/>
        <v>0</v>
      </c>
      <c r="BP1560" s="2">
        <f t="shared" si="244"/>
        <v>0</v>
      </c>
      <c r="BQ1560" s="2">
        <f t="shared" si="245"/>
        <v>0</v>
      </c>
      <c r="BR1560" s="2">
        <f t="shared" si="246"/>
        <v>0</v>
      </c>
      <c r="BS1560" s="2">
        <f t="shared" si="247"/>
        <v>0</v>
      </c>
      <c r="BT1560" s="2">
        <f t="shared" si="248"/>
        <v>0</v>
      </c>
      <c r="BU1560" s="2">
        <f t="shared" si="249"/>
        <v>0</v>
      </c>
      <c r="BV1560" s="2">
        <f t="shared" si="250"/>
        <v>0</v>
      </c>
    </row>
    <row r="1561" spans="1:74" x14ac:dyDescent="0.25">
      <c r="A1561">
        <v>16</v>
      </c>
      <c r="B1561" t="s">
        <v>0</v>
      </c>
      <c r="C1561" t="s">
        <v>668</v>
      </c>
      <c r="D1561">
        <v>2020</v>
      </c>
      <c r="E1561" t="s">
        <v>1</v>
      </c>
      <c r="F1561" t="s">
        <v>2</v>
      </c>
      <c r="G1561">
        <v>2</v>
      </c>
      <c r="H1561" t="s">
        <v>3</v>
      </c>
      <c r="I1561" t="s">
        <v>702</v>
      </c>
      <c r="J1561" t="s">
        <v>580</v>
      </c>
      <c r="K1561" t="s">
        <v>781</v>
      </c>
      <c r="L1561" t="s">
        <v>736</v>
      </c>
      <c r="M1561" t="s">
        <v>737</v>
      </c>
      <c r="N1561" t="s">
        <v>800</v>
      </c>
      <c r="O1561" t="s">
        <v>37</v>
      </c>
      <c r="P1561" t="s">
        <v>854</v>
      </c>
      <c r="Q1561" t="s">
        <v>581</v>
      </c>
      <c r="R1561">
        <v>0</v>
      </c>
      <c r="S1561" t="s">
        <v>7</v>
      </c>
      <c r="T1561">
        <v>195</v>
      </c>
      <c r="U1561" t="s">
        <v>589</v>
      </c>
      <c r="V1561" t="s">
        <v>4149</v>
      </c>
      <c r="W1561" t="s">
        <v>3412</v>
      </c>
      <c r="X1561">
        <v>2</v>
      </c>
      <c r="Y1561" t="s">
        <v>3428</v>
      </c>
      <c r="Z1561">
        <v>1</v>
      </c>
      <c r="AA1561" t="s">
        <v>924</v>
      </c>
      <c r="AB1561" t="s">
        <v>1593</v>
      </c>
      <c r="AC1561" s="10">
        <v>102</v>
      </c>
      <c r="AD1561" s="10">
        <v>123</v>
      </c>
      <c r="AE1561" s="10">
        <v>120.59</v>
      </c>
      <c r="AF1561" s="10">
        <v>140</v>
      </c>
      <c r="AG1561" s="10">
        <v>0</v>
      </c>
      <c r="AH1561" s="10">
        <v>0</v>
      </c>
      <c r="AI1561" s="10">
        <v>140</v>
      </c>
      <c r="AJ1561" s="10">
        <v>0</v>
      </c>
      <c r="AK1561" s="10">
        <v>0</v>
      </c>
      <c r="AL1561" s="10">
        <v>120</v>
      </c>
      <c r="AM1561" s="10">
        <v>0</v>
      </c>
      <c r="AN1561" s="10">
        <v>0</v>
      </c>
      <c r="AO1561" s="10">
        <v>8</v>
      </c>
      <c r="AP1561" s="10">
        <v>0</v>
      </c>
      <c r="AQ1561" s="10">
        <v>0</v>
      </c>
      <c r="AR1561" s="10">
        <v>510</v>
      </c>
      <c r="AS1561" s="10">
        <v>123</v>
      </c>
      <c r="AT1561" s="10">
        <v>24.12</v>
      </c>
      <c r="AU1561" s="10">
        <v>598069629</v>
      </c>
      <c r="AV1561" s="10">
        <v>597183324</v>
      </c>
      <c r="AW1561" s="10">
        <v>99.85</v>
      </c>
      <c r="AX1561" s="10">
        <v>1136500000</v>
      </c>
      <c r="AY1561" s="10">
        <v>0</v>
      </c>
      <c r="AZ1561" s="10">
        <v>0</v>
      </c>
      <c r="BA1561" s="10">
        <v>349000000</v>
      </c>
      <c r="BB1561" s="10">
        <v>0</v>
      </c>
      <c r="BC1561" s="10">
        <v>0</v>
      </c>
      <c r="BD1561" s="10">
        <v>199000000</v>
      </c>
      <c r="BE1561" s="10">
        <v>0</v>
      </c>
      <c r="BF1561" s="10">
        <v>0</v>
      </c>
      <c r="BG1561" s="10">
        <v>245000000</v>
      </c>
      <c r="BH1561" s="10">
        <v>0</v>
      </c>
      <c r="BI1561" s="10">
        <v>0</v>
      </c>
      <c r="BJ1561" s="10" t="s">
        <v>9</v>
      </c>
      <c r="BK1561" s="10" t="s">
        <v>9</v>
      </c>
      <c r="BL1561" s="10" t="s">
        <v>9</v>
      </c>
      <c r="BM1561" s="2">
        <f t="shared" si="241"/>
        <v>598.06962899999996</v>
      </c>
      <c r="BN1561" s="2">
        <f t="shared" si="242"/>
        <v>597.18332399999997</v>
      </c>
      <c r="BO1561" s="2">
        <f t="shared" si="243"/>
        <v>1136.5</v>
      </c>
      <c r="BP1561" s="2">
        <f t="shared" si="244"/>
        <v>0</v>
      </c>
      <c r="BQ1561" s="2">
        <f t="shared" si="245"/>
        <v>349</v>
      </c>
      <c r="BR1561" s="2">
        <f t="shared" si="246"/>
        <v>0</v>
      </c>
      <c r="BS1561" s="2">
        <f t="shared" si="247"/>
        <v>199</v>
      </c>
      <c r="BT1561" s="2">
        <f t="shared" si="248"/>
        <v>0</v>
      </c>
      <c r="BU1561" s="2">
        <f t="shared" si="249"/>
        <v>245</v>
      </c>
      <c r="BV1561" s="2">
        <f t="shared" si="250"/>
        <v>0</v>
      </c>
    </row>
    <row r="1562" spans="1:74" x14ac:dyDescent="0.25">
      <c r="A1562">
        <v>16</v>
      </c>
      <c r="B1562" t="s">
        <v>0</v>
      </c>
      <c r="C1562" t="s">
        <v>668</v>
      </c>
      <c r="D1562">
        <v>2020</v>
      </c>
      <c r="E1562" t="s">
        <v>1</v>
      </c>
      <c r="F1562" t="s">
        <v>2</v>
      </c>
      <c r="G1562">
        <v>2</v>
      </c>
      <c r="H1562" t="s">
        <v>3</v>
      </c>
      <c r="I1562" t="s">
        <v>702</v>
      </c>
      <c r="J1562" t="s">
        <v>580</v>
      </c>
      <c r="K1562" t="s">
        <v>781</v>
      </c>
      <c r="L1562" t="s">
        <v>736</v>
      </c>
      <c r="M1562" t="s">
        <v>737</v>
      </c>
      <c r="N1562" t="s">
        <v>800</v>
      </c>
      <c r="O1562" t="s">
        <v>37</v>
      </c>
      <c r="P1562" t="s">
        <v>854</v>
      </c>
      <c r="Q1562" t="s">
        <v>581</v>
      </c>
      <c r="R1562">
        <v>0</v>
      </c>
      <c r="S1562" t="s">
        <v>7</v>
      </c>
      <c r="T1562">
        <v>195</v>
      </c>
      <c r="U1562" t="s">
        <v>589</v>
      </c>
      <c r="V1562" t="s">
        <v>4149</v>
      </c>
      <c r="W1562" t="s">
        <v>3412</v>
      </c>
      <c r="X1562">
        <v>3</v>
      </c>
      <c r="Y1562" t="s">
        <v>3429</v>
      </c>
      <c r="Z1562">
        <v>1</v>
      </c>
      <c r="AA1562" t="s">
        <v>924</v>
      </c>
      <c r="AB1562" t="s">
        <v>1593</v>
      </c>
      <c r="AC1562" s="10">
        <v>30</v>
      </c>
      <c r="AD1562" s="10">
        <v>30</v>
      </c>
      <c r="AE1562" s="10">
        <v>100</v>
      </c>
      <c r="AF1562" s="10">
        <v>50</v>
      </c>
      <c r="AG1562" s="10">
        <v>0</v>
      </c>
      <c r="AH1562" s="10">
        <v>0</v>
      </c>
      <c r="AI1562" s="10">
        <v>60</v>
      </c>
      <c r="AJ1562" s="10">
        <v>0</v>
      </c>
      <c r="AK1562" s="10">
        <v>0</v>
      </c>
      <c r="AL1562" s="10">
        <v>50</v>
      </c>
      <c r="AM1562" s="10">
        <v>0</v>
      </c>
      <c r="AN1562" s="10">
        <v>0</v>
      </c>
      <c r="AO1562" s="10">
        <v>10</v>
      </c>
      <c r="AP1562" s="10">
        <v>0</v>
      </c>
      <c r="AQ1562" s="10">
        <v>0</v>
      </c>
      <c r="AR1562" s="10">
        <v>200</v>
      </c>
      <c r="AS1562" s="10">
        <v>30</v>
      </c>
      <c r="AT1562" s="10">
        <v>15</v>
      </c>
      <c r="AU1562" s="10">
        <v>195700000</v>
      </c>
      <c r="AV1562" s="10">
        <v>195521046</v>
      </c>
      <c r="AW1562" s="10">
        <v>99.91</v>
      </c>
      <c r="AX1562" s="10">
        <v>1149150000</v>
      </c>
      <c r="AY1562" s="10">
        <v>0</v>
      </c>
      <c r="AZ1562" s="10">
        <v>0</v>
      </c>
      <c r="BA1562" s="10">
        <v>303000000</v>
      </c>
      <c r="BB1562" s="10">
        <v>0</v>
      </c>
      <c r="BC1562" s="10">
        <v>0</v>
      </c>
      <c r="BD1562" s="10">
        <v>243000000</v>
      </c>
      <c r="BE1562" s="10">
        <v>0</v>
      </c>
      <c r="BF1562" s="10">
        <v>0</v>
      </c>
      <c r="BG1562" s="10">
        <v>223000000</v>
      </c>
      <c r="BH1562" s="10">
        <v>0</v>
      </c>
      <c r="BI1562" s="10">
        <v>0</v>
      </c>
      <c r="BJ1562" s="10" t="s">
        <v>9</v>
      </c>
      <c r="BK1562" s="10" t="s">
        <v>9</v>
      </c>
      <c r="BL1562" s="10" t="s">
        <v>9</v>
      </c>
      <c r="BM1562" s="2">
        <f t="shared" si="241"/>
        <v>195.7</v>
      </c>
      <c r="BN1562" s="2">
        <f t="shared" si="242"/>
        <v>195.52104600000001</v>
      </c>
      <c r="BO1562" s="2">
        <f t="shared" si="243"/>
        <v>1149.1500000000001</v>
      </c>
      <c r="BP1562" s="2">
        <f t="shared" si="244"/>
        <v>0</v>
      </c>
      <c r="BQ1562" s="2">
        <f t="shared" si="245"/>
        <v>303</v>
      </c>
      <c r="BR1562" s="2">
        <f t="shared" si="246"/>
        <v>0</v>
      </c>
      <c r="BS1562" s="2">
        <f t="shared" si="247"/>
        <v>243</v>
      </c>
      <c r="BT1562" s="2">
        <f t="shared" si="248"/>
        <v>0</v>
      </c>
      <c r="BU1562" s="2">
        <f t="shared" si="249"/>
        <v>223</v>
      </c>
      <c r="BV1562" s="2">
        <f t="shared" si="250"/>
        <v>0</v>
      </c>
    </row>
    <row r="1563" spans="1:74" x14ac:dyDescent="0.25">
      <c r="A1563">
        <v>16</v>
      </c>
      <c r="B1563" t="s">
        <v>0</v>
      </c>
      <c r="C1563" t="s">
        <v>668</v>
      </c>
      <c r="D1563">
        <v>2020</v>
      </c>
      <c r="E1563" t="s">
        <v>1</v>
      </c>
      <c r="F1563" t="s">
        <v>2</v>
      </c>
      <c r="G1563">
        <v>2</v>
      </c>
      <c r="H1563" t="s">
        <v>3</v>
      </c>
      <c r="I1563" t="s">
        <v>702</v>
      </c>
      <c r="J1563" t="s">
        <v>580</v>
      </c>
      <c r="K1563" t="s">
        <v>781</v>
      </c>
      <c r="L1563" t="s">
        <v>736</v>
      </c>
      <c r="M1563" t="s">
        <v>737</v>
      </c>
      <c r="N1563" t="s">
        <v>800</v>
      </c>
      <c r="O1563" t="s">
        <v>37</v>
      </c>
      <c r="P1563" t="s">
        <v>854</v>
      </c>
      <c r="Q1563" t="s">
        <v>581</v>
      </c>
      <c r="R1563">
        <v>0</v>
      </c>
      <c r="S1563" t="s">
        <v>7</v>
      </c>
      <c r="T1563">
        <v>196</v>
      </c>
      <c r="U1563" t="s">
        <v>590</v>
      </c>
      <c r="V1563" t="s">
        <v>4150</v>
      </c>
      <c r="W1563" t="s">
        <v>3418</v>
      </c>
      <c r="X1563">
        <v>3</v>
      </c>
      <c r="Y1563" t="s">
        <v>3430</v>
      </c>
      <c r="Z1563">
        <v>1</v>
      </c>
      <c r="AA1563" t="s">
        <v>924</v>
      </c>
      <c r="AB1563" t="s">
        <v>1593</v>
      </c>
      <c r="AC1563" s="10">
        <v>1</v>
      </c>
      <c r="AD1563" s="10">
        <v>1</v>
      </c>
      <c r="AE1563" s="10">
        <v>100</v>
      </c>
      <c r="AF1563" s="10">
        <v>3</v>
      </c>
      <c r="AG1563" s="10">
        <v>0</v>
      </c>
      <c r="AH1563" s="10">
        <v>0</v>
      </c>
      <c r="AI1563" s="10">
        <v>2</v>
      </c>
      <c r="AJ1563" s="10">
        <v>0</v>
      </c>
      <c r="AK1563" s="10">
        <v>0</v>
      </c>
      <c r="AL1563" s="10">
        <v>2</v>
      </c>
      <c r="AM1563" s="10">
        <v>0</v>
      </c>
      <c r="AN1563" s="10">
        <v>0</v>
      </c>
      <c r="AO1563" s="10">
        <v>2</v>
      </c>
      <c r="AP1563" s="10">
        <v>0</v>
      </c>
      <c r="AQ1563" s="10">
        <v>0</v>
      </c>
      <c r="AR1563" s="10">
        <v>10</v>
      </c>
      <c r="AS1563" s="10">
        <v>1</v>
      </c>
      <c r="AT1563" s="10">
        <v>10</v>
      </c>
      <c r="AU1563" s="10">
        <v>805637666</v>
      </c>
      <c r="AV1563" s="10">
        <v>802546666</v>
      </c>
      <c r="AW1563" s="10">
        <v>99.62</v>
      </c>
      <c r="AX1563" s="10">
        <v>600000000</v>
      </c>
      <c r="AY1563" s="10">
        <v>0</v>
      </c>
      <c r="AZ1563" s="10">
        <v>0</v>
      </c>
      <c r="BA1563" s="10">
        <v>869990000</v>
      </c>
      <c r="BB1563" s="10">
        <v>0</v>
      </c>
      <c r="BC1563" s="10">
        <v>0</v>
      </c>
      <c r="BD1563" s="10">
        <v>956989000</v>
      </c>
      <c r="BE1563" s="10">
        <v>0</v>
      </c>
      <c r="BF1563" s="10">
        <v>0</v>
      </c>
      <c r="BG1563" s="10">
        <v>1052687900</v>
      </c>
      <c r="BH1563" s="10">
        <v>0</v>
      </c>
      <c r="BI1563" s="10">
        <v>0</v>
      </c>
      <c r="BJ1563" s="10" t="s">
        <v>9</v>
      </c>
      <c r="BK1563" s="10" t="s">
        <v>9</v>
      </c>
      <c r="BL1563" s="10" t="s">
        <v>9</v>
      </c>
      <c r="BM1563" s="2">
        <f t="shared" si="241"/>
        <v>805.63766599999997</v>
      </c>
      <c r="BN1563" s="2">
        <f t="shared" si="242"/>
        <v>802.54666599999996</v>
      </c>
      <c r="BO1563" s="2">
        <f t="shared" si="243"/>
        <v>600</v>
      </c>
      <c r="BP1563" s="2">
        <f t="shared" si="244"/>
        <v>0</v>
      </c>
      <c r="BQ1563" s="2">
        <f t="shared" si="245"/>
        <v>869.99</v>
      </c>
      <c r="BR1563" s="2">
        <f t="shared" si="246"/>
        <v>0</v>
      </c>
      <c r="BS1563" s="2">
        <f t="shared" si="247"/>
        <v>956.98900000000003</v>
      </c>
      <c r="BT1563" s="2">
        <f t="shared" si="248"/>
        <v>0</v>
      </c>
      <c r="BU1563" s="2">
        <f t="shared" si="249"/>
        <v>1052.6878999999999</v>
      </c>
      <c r="BV1563" s="2">
        <f t="shared" si="250"/>
        <v>0</v>
      </c>
    </row>
    <row r="1564" spans="1:74" x14ac:dyDescent="0.25">
      <c r="A1564">
        <v>16</v>
      </c>
      <c r="B1564" t="s">
        <v>0</v>
      </c>
      <c r="C1564" t="s">
        <v>668</v>
      </c>
      <c r="D1564">
        <v>2020</v>
      </c>
      <c r="E1564" t="s">
        <v>1</v>
      </c>
      <c r="F1564" t="s">
        <v>2</v>
      </c>
      <c r="G1564">
        <v>2</v>
      </c>
      <c r="H1564" t="s">
        <v>3</v>
      </c>
      <c r="I1564" t="s">
        <v>702</v>
      </c>
      <c r="J1564" t="s">
        <v>580</v>
      </c>
      <c r="K1564" t="s">
        <v>781</v>
      </c>
      <c r="L1564" t="s">
        <v>736</v>
      </c>
      <c r="M1564" t="s">
        <v>737</v>
      </c>
      <c r="N1564" t="s">
        <v>799</v>
      </c>
      <c r="O1564" t="s">
        <v>13</v>
      </c>
      <c r="P1564" t="s">
        <v>836</v>
      </c>
      <c r="Q1564" t="s">
        <v>321</v>
      </c>
      <c r="R1564">
        <v>0</v>
      </c>
      <c r="S1564" t="s">
        <v>7</v>
      </c>
      <c r="T1564">
        <v>359</v>
      </c>
      <c r="U1564" t="s">
        <v>591</v>
      </c>
      <c r="V1564" t="s">
        <v>4151</v>
      </c>
      <c r="W1564" t="s">
        <v>3431</v>
      </c>
      <c r="X1564">
        <v>2</v>
      </c>
      <c r="Y1564" t="s">
        <v>3432</v>
      </c>
      <c r="Z1564">
        <v>3</v>
      </c>
      <c r="AA1564" t="s">
        <v>929</v>
      </c>
      <c r="AB1564" t="s">
        <v>1593</v>
      </c>
      <c r="AC1564" s="10">
        <v>18</v>
      </c>
      <c r="AD1564" s="10">
        <v>18</v>
      </c>
      <c r="AE1564" s="10">
        <v>100</v>
      </c>
      <c r="AF1564" s="10">
        <v>48</v>
      </c>
      <c r="AG1564" s="10">
        <v>0</v>
      </c>
      <c r="AH1564" s="10">
        <v>0</v>
      </c>
      <c r="AI1564" s="10">
        <v>73</v>
      </c>
      <c r="AJ1564" s="10">
        <v>0</v>
      </c>
      <c r="AK1564" s="10">
        <v>0</v>
      </c>
      <c r="AL1564" s="10">
        <v>97</v>
      </c>
      <c r="AM1564" s="10">
        <v>0</v>
      </c>
      <c r="AN1564" s="10">
        <v>0</v>
      </c>
      <c r="AO1564" s="10">
        <v>100</v>
      </c>
      <c r="AP1564" s="10">
        <v>0</v>
      </c>
      <c r="AQ1564" s="10">
        <v>0</v>
      </c>
      <c r="AR1564" s="10" t="s">
        <v>7</v>
      </c>
      <c r="AS1564" s="10" t="s">
        <v>7</v>
      </c>
      <c r="AT1564" s="10" t="s">
        <v>7</v>
      </c>
      <c r="AU1564" s="10">
        <v>33800000</v>
      </c>
      <c r="AV1564" s="10">
        <v>33671000</v>
      </c>
      <c r="AW1564" s="10">
        <v>99.62</v>
      </c>
      <c r="AX1564" s="10">
        <v>172000000</v>
      </c>
      <c r="AY1564" s="10">
        <v>0</v>
      </c>
      <c r="AZ1564" s="10">
        <v>0</v>
      </c>
      <c r="BA1564" s="10">
        <v>208000000</v>
      </c>
      <c r="BB1564" s="10">
        <v>0</v>
      </c>
      <c r="BC1564" s="10">
        <v>0</v>
      </c>
      <c r="BD1564" s="10">
        <v>118000000</v>
      </c>
      <c r="BE1564" s="10">
        <v>0</v>
      </c>
      <c r="BF1564" s="10">
        <v>0</v>
      </c>
      <c r="BG1564" s="10">
        <v>212000000</v>
      </c>
      <c r="BH1564" s="10">
        <v>0</v>
      </c>
      <c r="BI1564" s="10">
        <v>0</v>
      </c>
      <c r="BJ1564" s="10" t="s">
        <v>9</v>
      </c>
      <c r="BK1564" s="10" t="s">
        <v>9</v>
      </c>
      <c r="BL1564" s="10" t="s">
        <v>9</v>
      </c>
      <c r="BM1564" s="2">
        <f t="shared" si="241"/>
        <v>33.799999999999997</v>
      </c>
      <c r="BN1564" s="2">
        <f t="shared" si="242"/>
        <v>33.670999999999999</v>
      </c>
      <c r="BO1564" s="2">
        <f t="shared" si="243"/>
        <v>172</v>
      </c>
      <c r="BP1564" s="2">
        <f t="shared" si="244"/>
        <v>0</v>
      </c>
      <c r="BQ1564" s="2">
        <f t="shared" si="245"/>
        <v>208</v>
      </c>
      <c r="BR1564" s="2">
        <f t="shared" si="246"/>
        <v>0</v>
      </c>
      <c r="BS1564" s="2">
        <f t="shared" si="247"/>
        <v>118</v>
      </c>
      <c r="BT1564" s="2">
        <f t="shared" si="248"/>
        <v>0</v>
      </c>
      <c r="BU1564" s="2">
        <f t="shared" si="249"/>
        <v>212</v>
      </c>
      <c r="BV1564" s="2">
        <f t="shared" si="250"/>
        <v>0</v>
      </c>
    </row>
    <row r="1565" spans="1:74" x14ac:dyDescent="0.25">
      <c r="A1565">
        <v>16</v>
      </c>
      <c r="B1565" t="s">
        <v>0</v>
      </c>
      <c r="C1565" t="s">
        <v>668</v>
      </c>
      <c r="D1565">
        <v>2020</v>
      </c>
      <c r="E1565" t="s">
        <v>1</v>
      </c>
      <c r="F1565" t="s">
        <v>2</v>
      </c>
      <c r="G1565">
        <v>2</v>
      </c>
      <c r="H1565" t="s">
        <v>3</v>
      </c>
      <c r="I1565" t="s">
        <v>702</v>
      </c>
      <c r="J1565" t="s">
        <v>580</v>
      </c>
      <c r="K1565" t="s">
        <v>781</v>
      </c>
      <c r="L1565" t="s">
        <v>736</v>
      </c>
      <c r="M1565" t="s">
        <v>737</v>
      </c>
      <c r="N1565" t="s">
        <v>799</v>
      </c>
      <c r="O1565" t="s">
        <v>13</v>
      </c>
      <c r="P1565" t="s">
        <v>836</v>
      </c>
      <c r="Q1565" t="s">
        <v>321</v>
      </c>
      <c r="R1565">
        <v>0</v>
      </c>
      <c r="S1565" t="s">
        <v>7</v>
      </c>
      <c r="T1565">
        <v>360</v>
      </c>
      <c r="U1565" t="s">
        <v>592</v>
      </c>
      <c r="V1565" t="s">
        <v>4151</v>
      </c>
      <c r="W1565" t="s">
        <v>3431</v>
      </c>
      <c r="X1565">
        <v>1</v>
      </c>
      <c r="Y1565" t="s">
        <v>3433</v>
      </c>
      <c r="Z1565">
        <v>1</v>
      </c>
      <c r="AA1565" t="s">
        <v>924</v>
      </c>
      <c r="AB1565" t="s">
        <v>1593</v>
      </c>
      <c r="AC1565" s="10">
        <v>35</v>
      </c>
      <c r="AD1565" s="10">
        <v>38</v>
      </c>
      <c r="AE1565" s="10">
        <v>108.57</v>
      </c>
      <c r="AF1565" s="10">
        <v>80</v>
      </c>
      <c r="AG1565" s="10">
        <v>0</v>
      </c>
      <c r="AH1565" s="10">
        <v>0</v>
      </c>
      <c r="AI1565" s="10">
        <v>80</v>
      </c>
      <c r="AJ1565" s="10">
        <v>0</v>
      </c>
      <c r="AK1565" s="10">
        <v>0</v>
      </c>
      <c r="AL1565" s="10">
        <v>80</v>
      </c>
      <c r="AM1565" s="10">
        <v>0</v>
      </c>
      <c r="AN1565" s="10">
        <v>0</v>
      </c>
      <c r="AO1565" s="10">
        <v>25</v>
      </c>
      <c r="AP1565" s="10">
        <v>0</v>
      </c>
      <c r="AQ1565" s="10">
        <v>0</v>
      </c>
      <c r="AR1565" s="10">
        <v>300</v>
      </c>
      <c r="AS1565" s="10">
        <v>38</v>
      </c>
      <c r="AT1565" s="10">
        <v>12.67</v>
      </c>
      <c r="AU1565" s="10">
        <v>49200000</v>
      </c>
      <c r="AV1565" s="10">
        <v>49200000</v>
      </c>
      <c r="AW1565" s="10">
        <v>100</v>
      </c>
      <c r="AX1565" s="10">
        <v>157300000</v>
      </c>
      <c r="AY1565" s="10">
        <v>0</v>
      </c>
      <c r="AZ1565" s="10">
        <v>0</v>
      </c>
      <c r="BA1565" s="10">
        <v>198000000</v>
      </c>
      <c r="BB1565" s="10">
        <v>0</v>
      </c>
      <c r="BC1565" s="10">
        <v>0</v>
      </c>
      <c r="BD1565" s="10">
        <v>137000000</v>
      </c>
      <c r="BE1565" s="10">
        <v>0</v>
      </c>
      <c r="BF1565" s="10">
        <v>0</v>
      </c>
      <c r="BG1565" s="10">
        <v>218000000</v>
      </c>
      <c r="BH1565" s="10">
        <v>0</v>
      </c>
      <c r="BI1565" s="10">
        <v>0</v>
      </c>
      <c r="BJ1565" s="10" t="s">
        <v>9</v>
      </c>
      <c r="BK1565" s="10" t="s">
        <v>9</v>
      </c>
      <c r="BL1565" s="10" t="s">
        <v>9</v>
      </c>
      <c r="BM1565" s="2">
        <f t="shared" si="241"/>
        <v>49.2</v>
      </c>
      <c r="BN1565" s="2">
        <f t="shared" si="242"/>
        <v>49.2</v>
      </c>
      <c r="BO1565" s="2">
        <f t="shared" si="243"/>
        <v>157.30000000000001</v>
      </c>
      <c r="BP1565" s="2">
        <f t="shared" si="244"/>
        <v>0</v>
      </c>
      <c r="BQ1565" s="2">
        <f t="shared" si="245"/>
        <v>198</v>
      </c>
      <c r="BR1565" s="2">
        <f t="shared" si="246"/>
        <v>0</v>
      </c>
      <c r="BS1565" s="2">
        <f t="shared" si="247"/>
        <v>137</v>
      </c>
      <c r="BT1565" s="2">
        <f t="shared" si="248"/>
        <v>0</v>
      </c>
      <c r="BU1565" s="2">
        <f t="shared" si="249"/>
        <v>218</v>
      </c>
      <c r="BV1565" s="2">
        <f t="shared" si="250"/>
        <v>0</v>
      </c>
    </row>
    <row r="1566" spans="1:74" x14ac:dyDescent="0.25">
      <c r="A1566">
        <v>16</v>
      </c>
      <c r="B1566" t="s">
        <v>0</v>
      </c>
      <c r="C1566" t="s">
        <v>668</v>
      </c>
      <c r="D1566">
        <v>2020</v>
      </c>
      <c r="E1566" t="s">
        <v>1</v>
      </c>
      <c r="F1566" t="s">
        <v>2</v>
      </c>
      <c r="G1566">
        <v>2</v>
      </c>
      <c r="H1566" t="s">
        <v>3</v>
      </c>
      <c r="I1566" t="s">
        <v>702</v>
      </c>
      <c r="J1566" t="s">
        <v>580</v>
      </c>
      <c r="K1566" t="s">
        <v>781</v>
      </c>
      <c r="L1566" t="s">
        <v>736</v>
      </c>
      <c r="M1566" t="s">
        <v>737</v>
      </c>
      <c r="N1566" t="s">
        <v>798</v>
      </c>
      <c r="O1566" t="s">
        <v>5</v>
      </c>
      <c r="P1566" t="s">
        <v>806</v>
      </c>
      <c r="Q1566" t="s">
        <v>21</v>
      </c>
      <c r="R1566">
        <v>0</v>
      </c>
      <c r="S1566" t="s">
        <v>7</v>
      </c>
      <c r="T1566">
        <v>473</v>
      </c>
      <c r="U1566" t="s">
        <v>593</v>
      </c>
      <c r="V1566" t="s">
        <v>4152</v>
      </c>
      <c r="W1566" t="s">
        <v>3434</v>
      </c>
      <c r="X1566">
        <v>1</v>
      </c>
      <c r="Y1566" t="s">
        <v>3435</v>
      </c>
      <c r="Z1566">
        <v>3</v>
      </c>
      <c r="AA1566" t="s">
        <v>929</v>
      </c>
      <c r="AB1566" t="s">
        <v>1593</v>
      </c>
      <c r="AC1566" s="10">
        <v>25</v>
      </c>
      <c r="AD1566" s="10">
        <v>25</v>
      </c>
      <c r="AE1566" s="10">
        <v>100</v>
      </c>
      <c r="AF1566" s="10">
        <v>50</v>
      </c>
      <c r="AG1566" s="10">
        <v>0</v>
      </c>
      <c r="AH1566" s="10">
        <v>0</v>
      </c>
      <c r="AI1566" s="10">
        <v>70</v>
      </c>
      <c r="AJ1566" s="10">
        <v>0</v>
      </c>
      <c r="AK1566" s="10">
        <v>0</v>
      </c>
      <c r="AL1566" s="10">
        <v>90</v>
      </c>
      <c r="AM1566" s="10">
        <v>0</v>
      </c>
      <c r="AN1566" s="10">
        <v>0</v>
      </c>
      <c r="AO1566" s="10">
        <v>100</v>
      </c>
      <c r="AP1566" s="10">
        <v>0</v>
      </c>
      <c r="AQ1566" s="10">
        <v>0</v>
      </c>
      <c r="AR1566" s="10" t="s">
        <v>7</v>
      </c>
      <c r="AS1566" s="10" t="s">
        <v>7</v>
      </c>
      <c r="AT1566" s="10" t="s">
        <v>7</v>
      </c>
      <c r="AU1566" s="10">
        <v>96411307</v>
      </c>
      <c r="AV1566" s="10">
        <v>96211307</v>
      </c>
      <c r="AW1566" s="10">
        <v>99.79</v>
      </c>
      <c r="AX1566" s="10">
        <v>192000000</v>
      </c>
      <c r="AY1566" s="10">
        <v>0</v>
      </c>
      <c r="AZ1566" s="10">
        <v>0</v>
      </c>
      <c r="BA1566" s="10">
        <v>216300000</v>
      </c>
      <c r="BB1566" s="10">
        <v>0</v>
      </c>
      <c r="BC1566" s="10">
        <v>0</v>
      </c>
      <c r="BD1566" s="10">
        <v>227115000</v>
      </c>
      <c r="BE1566" s="10">
        <v>0</v>
      </c>
      <c r="BF1566" s="10">
        <v>0</v>
      </c>
      <c r="BG1566" s="10">
        <v>238471250</v>
      </c>
      <c r="BH1566" s="10">
        <v>0</v>
      </c>
      <c r="BI1566" s="10">
        <v>0</v>
      </c>
      <c r="BJ1566" s="10" t="s">
        <v>9</v>
      </c>
      <c r="BK1566" s="10" t="s">
        <v>9</v>
      </c>
      <c r="BL1566" s="10" t="s">
        <v>9</v>
      </c>
      <c r="BM1566" s="2">
        <f t="shared" si="241"/>
        <v>96.411306999999994</v>
      </c>
      <c r="BN1566" s="2">
        <f t="shared" si="242"/>
        <v>96.211307000000005</v>
      </c>
      <c r="BO1566" s="2">
        <f t="shared" si="243"/>
        <v>192</v>
      </c>
      <c r="BP1566" s="2">
        <f t="shared" si="244"/>
        <v>0</v>
      </c>
      <c r="BQ1566" s="2">
        <f t="shared" si="245"/>
        <v>216.3</v>
      </c>
      <c r="BR1566" s="2">
        <f t="shared" si="246"/>
        <v>0</v>
      </c>
      <c r="BS1566" s="2">
        <f t="shared" si="247"/>
        <v>227.11500000000001</v>
      </c>
      <c r="BT1566" s="2">
        <f t="shared" si="248"/>
        <v>0</v>
      </c>
      <c r="BU1566" s="2">
        <f t="shared" si="249"/>
        <v>238.47125</v>
      </c>
      <c r="BV1566" s="2">
        <f t="shared" si="250"/>
        <v>0</v>
      </c>
    </row>
    <row r="1567" spans="1:74" x14ac:dyDescent="0.25">
      <c r="A1567">
        <v>16</v>
      </c>
      <c r="B1567" t="s">
        <v>0</v>
      </c>
      <c r="C1567" t="s">
        <v>668</v>
      </c>
      <c r="D1567">
        <v>2020</v>
      </c>
      <c r="E1567" t="s">
        <v>1</v>
      </c>
      <c r="F1567" t="s">
        <v>2</v>
      </c>
      <c r="G1567">
        <v>2</v>
      </c>
      <c r="H1567" t="s">
        <v>3</v>
      </c>
      <c r="I1567" t="s">
        <v>702</v>
      </c>
      <c r="J1567" t="s">
        <v>580</v>
      </c>
      <c r="K1567" t="s">
        <v>781</v>
      </c>
      <c r="L1567" t="s">
        <v>736</v>
      </c>
      <c r="M1567" t="s">
        <v>737</v>
      </c>
      <c r="N1567" t="s">
        <v>798</v>
      </c>
      <c r="O1567" t="s">
        <v>5</v>
      </c>
      <c r="P1567" t="s">
        <v>806</v>
      </c>
      <c r="Q1567" t="s">
        <v>21</v>
      </c>
      <c r="R1567">
        <v>0</v>
      </c>
      <c r="S1567" t="s">
        <v>7</v>
      </c>
      <c r="T1567">
        <v>473</v>
      </c>
      <c r="U1567" t="s">
        <v>593</v>
      </c>
      <c r="V1567" t="s">
        <v>4152</v>
      </c>
      <c r="W1567" t="s">
        <v>3434</v>
      </c>
      <c r="X1567">
        <v>2</v>
      </c>
      <c r="Y1567" t="s">
        <v>3436</v>
      </c>
      <c r="Z1567">
        <v>3</v>
      </c>
      <c r="AA1567" t="s">
        <v>929</v>
      </c>
      <c r="AB1567" t="s">
        <v>1593</v>
      </c>
      <c r="AC1567" s="10">
        <v>35</v>
      </c>
      <c r="AD1567" s="10">
        <v>35</v>
      </c>
      <c r="AE1567" s="10">
        <v>100</v>
      </c>
      <c r="AF1567" s="10">
        <v>50</v>
      </c>
      <c r="AG1567" s="10">
        <v>0</v>
      </c>
      <c r="AH1567" s="10">
        <v>0</v>
      </c>
      <c r="AI1567" s="10">
        <v>65</v>
      </c>
      <c r="AJ1567" s="10">
        <v>0</v>
      </c>
      <c r="AK1567" s="10">
        <v>0</v>
      </c>
      <c r="AL1567" s="10">
        <v>80</v>
      </c>
      <c r="AM1567" s="10">
        <v>0</v>
      </c>
      <c r="AN1567" s="10">
        <v>0</v>
      </c>
      <c r="AO1567" s="10">
        <v>80</v>
      </c>
      <c r="AP1567" s="10">
        <v>0</v>
      </c>
      <c r="AQ1567" s="10">
        <v>0</v>
      </c>
      <c r="AR1567" s="10" t="s">
        <v>7</v>
      </c>
      <c r="AS1567" s="10" t="s">
        <v>7</v>
      </c>
      <c r="AT1567" s="10" t="s">
        <v>7</v>
      </c>
      <c r="AU1567" s="10">
        <v>57598693</v>
      </c>
      <c r="AV1567" s="10">
        <v>57598693</v>
      </c>
      <c r="AW1567" s="10">
        <v>100</v>
      </c>
      <c r="AX1567" s="10">
        <v>46000000</v>
      </c>
      <c r="AY1567" s="10">
        <v>0</v>
      </c>
      <c r="AZ1567" s="10">
        <v>0</v>
      </c>
      <c r="BA1567" s="10">
        <v>31500000</v>
      </c>
      <c r="BB1567" s="10">
        <v>0</v>
      </c>
      <c r="BC1567" s="10">
        <v>0</v>
      </c>
      <c r="BD1567" s="10">
        <v>33075000</v>
      </c>
      <c r="BE1567" s="10">
        <v>0</v>
      </c>
      <c r="BF1567" s="10">
        <v>0</v>
      </c>
      <c r="BG1567" s="10">
        <v>34728750</v>
      </c>
      <c r="BH1567" s="10">
        <v>0</v>
      </c>
      <c r="BI1567" s="10">
        <v>0</v>
      </c>
      <c r="BJ1567" s="10" t="s">
        <v>9</v>
      </c>
      <c r="BK1567" s="10" t="s">
        <v>9</v>
      </c>
      <c r="BL1567" s="10" t="s">
        <v>9</v>
      </c>
      <c r="BM1567" s="2">
        <f t="shared" si="241"/>
        <v>57.598692999999997</v>
      </c>
      <c r="BN1567" s="2">
        <f t="shared" si="242"/>
        <v>57.598692999999997</v>
      </c>
      <c r="BO1567" s="2">
        <f t="shared" si="243"/>
        <v>46</v>
      </c>
      <c r="BP1567" s="2">
        <f t="shared" si="244"/>
        <v>0</v>
      </c>
      <c r="BQ1567" s="2">
        <f t="shared" si="245"/>
        <v>31.5</v>
      </c>
      <c r="BR1567" s="2">
        <f t="shared" si="246"/>
        <v>0</v>
      </c>
      <c r="BS1567" s="2">
        <f t="shared" si="247"/>
        <v>33.075000000000003</v>
      </c>
      <c r="BT1567" s="2">
        <f t="shared" si="248"/>
        <v>0</v>
      </c>
      <c r="BU1567" s="2">
        <f t="shared" si="249"/>
        <v>34.728749999999998</v>
      </c>
      <c r="BV1567" s="2">
        <f t="shared" si="250"/>
        <v>0</v>
      </c>
    </row>
    <row r="1568" spans="1:74" x14ac:dyDescent="0.25">
      <c r="A1568">
        <v>16</v>
      </c>
      <c r="B1568" t="s">
        <v>0</v>
      </c>
      <c r="C1568" t="s">
        <v>668</v>
      </c>
      <c r="D1568">
        <v>2020</v>
      </c>
      <c r="E1568" t="s">
        <v>1</v>
      </c>
      <c r="F1568" t="s">
        <v>2</v>
      </c>
      <c r="G1568">
        <v>2</v>
      </c>
      <c r="H1568" t="s">
        <v>3</v>
      </c>
      <c r="I1568" t="s">
        <v>702</v>
      </c>
      <c r="J1568" t="s">
        <v>580</v>
      </c>
      <c r="K1568" t="s">
        <v>781</v>
      </c>
      <c r="L1568" t="s">
        <v>736</v>
      </c>
      <c r="M1568" t="s">
        <v>737</v>
      </c>
      <c r="N1568" t="s">
        <v>798</v>
      </c>
      <c r="O1568" t="s">
        <v>5</v>
      </c>
      <c r="P1568" t="s">
        <v>803</v>
      </c>
      <c r="Q1568" t="s">
        <v>6</v>
      </c>
      <c r="R1568">
        <v>0</v>
      </c>
      <c r="S1568" t="s">
        <v>7</v>
      </c>
      <c r="T1568">
        <v>502</v>
      </c>
      <c r="U1568" t="s">
        <v>181</v>
      </c>
      <c r="V1568" t="s">
        <v>4153</v>
      </c>
      <c r="W1568" t="s">
        <v>3437</v>
      </c>
      <c r="X1568">
        <v>1</v>
      </c>
      <c r="Y1568" t="s">
        <v>3438</v>
      </c>
      <c r="Z1568">
        <v>3</v>
      </c>
      <c r="AA1568" t="s">
        <v>929</v>
      </c>
      <c r="AB1568" t="s">
        <v>1593</v>
      </c>
      <c r="AC1568" s="10">
        <v>70</v>
      </c>
      <c r="AD1568" s="10">
        <v>68</v>
      </c>
      <c r="AE1568" s="10">
        <v>97.14</v>
      </c>
      <c r="AF1568" s="10">
        <v>80</v>
      </c>
      <c r="AG1568" s="10">
        <v>0</v>
      </c>
      <c r="AH1568" s="10">
        <v>0</v>
      </c>
      <c r="AI1568" s="10">
        <v>90</v>
      </c>
      <c r="AJ1568" s="10">
        <v>0</v>
      </c>
      <c r="AK1568" s="10">
        <v>0</v>
      </c>
      <c r="AL1568" s="10">
        <v>100</v>
      </c>
      <c r="AM1568" s="10">
        <v>0</v>
      </c>
      <c r="AN1568" s="10">
        <v>0</v>
      </c>
      <c r="AO1568" s="10">
        <v>100</v>
      </c>
      <c r="AP1568" s="10">
        <v>0</v>
      </c>
      <c r="AQ1568" s="10">
        <v>0</v>
      </c>
      <c r="AR1568" s="10" t="s">
        <v>7</v>
      </c>
      <c r="AS1568" s="10" t="s">
        <v>7</v>
      </c>
      <c r="AT1568" s="10" t="s">
        <v>7</v>
      </c>
      <c r="AU1568" s="10">
        <v>131904000</v>
      </c>
      <c r="AV1568" s="10">
        <v>127904000</v>
      </c>
      <c r="AW1568" s="10">
        <v>96.97</v>
      </c>
      <c r="AX1568" s="10">
        <v>222600000</v>
      </c>
      <c r="AY1568" s="10">
        <v>0</v>
      </c>
      <c r="AZ1568" s="10">
        <v>0</v>
      </c>
      <c r="BA1568" s="10">
        <v>60950000</v>
      </c>
      <c r="BB1568" s="10">
        <v>0</v>
      </c>
      <c r="BC1568" s="10">
        <v>0</v>
      </c>
      <c r="BD1568" s="10">
        <v>205450000</v>
      </c>
      <c r="BE1568" s="10">
        <v>0</v>
      </c>
      <c r="BF1568" s="10">
        <v>0</v>
      </c>
      <c r="BG1568" s="10">
        <v>205450000</v>
      </c>
      <c r="BH1568" s="10">
        <v>0</v>
      </c>
      <c r="BI1568" s="10">
        <v>0</v>
      </c>
      <c r="BJ1568" s="10" t="s">
        <v>9</v>
      </c>
      <c r="BK1568" s="10" t="s">
        <v>9</v>
      </c>
      <c r="BL1568" s="10" t="s">
        <v>9</v>
      </c>
      <c r="BM1568" s="2">
        <f t="shared" si="241"/>
        <v>131.904</v>
      </c>
      <c r="BN1568" s="2">
        <f t="shared" si="242"/>
        <v>127.904</v>
      </c>
      <c r="BO1568" s="2">
        <f t="shared" si="243"/>
        <v>222.6</v>
      </c>
      <c r="BP1568" s="2">
        <f t="shared" si="244"/>
        <v>0</v>
      </c>
      <c r="BQ1568" s="2">
        <f t="shared" si="245"/>
        <v>60.95</v>
      </c>
      <c r="BR1568" s="2">
        <f t="shared" si="246"/>
        <v>0</v>
      </c>
      <c r="BS1568" s="2">
        <f t="shared" si="247"/>
        <v>205.45</v>
      </c>
      <c r="BT1568" s="2">
        <f t="shared" si="248"/>
        <v>0</v>
      </c>
      <c r="BU1568" s="2">
        <f t="shared" si="249"/>
        <v>205.45</v>
      </c>
      <c r="BV1568" s="2">
        <f t="shared" si="250"/>
        <v>0</v>
      </c>
    </row>
    <row r="1569" spans="1:74" x14ac:dyDescent="0.25">
      <c r="A1569">
        <v>16</v>
      </c>
      <c r="B1569" t="s">
        <v>0</v>
      </c>
      <c r="C1569" t="s">
        <v>668</v>
      </c>
      <c r="D1569">
        <v>2020</v>
      </c>
      <c r="E1569" t="s">
        <v>1</v>
      </c>
      <c r="F1569" t="s">
        <v>2</v>
      </c>
      <c r="G1569">
        <v>2</v>
      </c>
      <c r="H1569" t="s">
        <v>3</v>
      </c>
      <c r="I1569" t="s">
        <v>702</v>
      </c>
      <c r="J1569" t="s">
        <v>580</v>
      </c>
      <c r="K1569" t="s">
        <v>781</v>
      </c>
      <c r="L1569" t="s">
        <v>736</v>
      </c>
      <c r="M1569" t="s">
        <v>737</v>
      </c>
      <c r="N1569" t="s">
        <v>798</v>
      </c>
      <c r="O1569" t="s">
        <v>5</v>
      </c>
      <c r="P1569" t="s">
        <v>803</v>
      </c>
      <c r="Q1569" t="s">
        <v>6</v>
      </c>
      <c r="R1569">
        <v>0</v>
      </c>
      <c r="S1569" t="s">
        <v>7</v>
      </c>
      <c r="T1569">
        <v>502</v>
      </c>
      <c r="U1569" t="s">
        <v>181</v>
      </c>
      <c r="V1569" t="s">
        <v>4153</v>
      </c>
      <c r="W1569" t="s">
        <v>3437</v>
      </c>
      <c r="X1569">
        <v>2</v>
      </c>
      <c r="Y1569" t="s">
        <v>3439</v>
      </c>
      <c r="Z1569">
        <v>2</v>
      </c>
      <c r="AA1569" t="s">
        <v>920</v>
      </c>
      <c r="AB1569" t="s">
        <v>1593</v>
      </c>
      <c r="AC1569" s="10">
        <v>100</v>
      </c>
      <c r="AD1569" s="10">
        <v>98</v>
      </c>
      <c r="AE1569" s="10">
        <v>98</v>
      </c>
      <c r="AF1569" s="10">
        <v>100</v>
      </c>
      <c r="AG1569" s="10">
        <v>0</v>
      </c>
      <c r="AH1569" s="10">
        <v>0</v>
      </c>
      <c r="AI1569" s="10">
        <v>100</v>
      </c>
      <c r="AJ1569" s="10">
        <v>0</v>
      </c>
      <c r="AK1569" s="10">
        <v>0</v>
      </c>
      <c r="AL1569" s="10">
        <v>100</v>
      </c>
      <c r="AM1569" s="10">
        <v>0</v>
      </c>
      <c r="AN1569" s="10">
        <v>0</v>
      </c>
      <c r="AO1569" s="10">
        <v>100</v>
      </c>
      <c r="AP1569" s="10">
        <v>0</v>
      </c>
      <c r="AQ1569" s="10">
        <v>0</v>
      </c>
      <c r="AR1569" s="10" t="s">
        <v>7</v>
      </c>
      <c r="AS1569" s="10" t="s">
        <v>7</v>
      </c>
      <c r="AT1569" s="10" t="s">
        <v>7</v>
      </c>
      <c r="AU1569" s="10">
        <v>1034124368</v>
      </c>
      <c r="AV1569" s="10">
        <v>1016866866</v>
      </c>
      <c r="AW1569" s="10">
        <v>98.33</v>
      </c>
      <c r="AX1569" s="10">
        <v>3520689000</v>
      </c>
      <c r="AY1569" s="10">
        <v>0</v>
      </c>
      <c r="AZ1569" s="10">
        <v>0</v>
      </c>
      <c r="BA1569" s="10">
        <v>1084392391</v>
      </c>
      <c r="BB1569" s="10">
        <v>0</v>
      </c>
      <c r="BC1569" s="10">
        <v>0</v>
      </c>
      <c r="BD1569" s="10">
        <v>1894078930</v>
      </c>
      <c r="BE1569" s="10">
        <v>0</v>
      </c>
      <c r="BF1569" s="10">
        <v>0</v>
      </c>
      <c r="BG1569" s="10">
        <v>1894049454</v>
      </c>
      <c r="BH1569" s="10">
        <v>0</v>
      </c>
      <c r="BI1569" s="10">
        <v>0</v>
      </c>
      <c r="BJ1569" s="10" t="s">
        <v>9</v>
      </c>
      <c r="BK1569" s="10" t="s">
        <v>9</v>
      </c>
      <c r="BL1569" s="10" t="s">
        <v>9</v>
      </c>
      <c r="BM1569" s="2">
        <f t="shared" si="241"/>
        <v>1034.124368</v>
      </c>
      <c r="BN1569" s="2">
        <f t="shared" si="242"/>
        <v>1016.866866</v>
      </c>
      <c r="BO1569" s="2">
        <f t="shared" si="243"/>
        <v>3520.6889999999999</v>
      </c>
      <c r="BP1569" s="2">
        <f t="shared" si="244"/>
        <v>0</v>
      </c>
      <c r="BQ1569" s="2">
        <f t="shared" si="245"/>
        <v>1084.3923910000001</v>
      </c>
      <c r="BR1569" s="2">
        <f t="shared" si="246"/>
        <v>0</v>
      </c>
      <c r="BS1569" s="2">
        <f t="shared" si="247"/>
        <v>1894.0789299999999</v>
      </c>
      <c r="BT1569" s="2">
        <f t="shared" si="248"/>
        <v>0</v>
      </c>
      <c r="BU1569" s="2">
        <f t="shared" si="249"/>
        <v>1894.049454</v>
      </c>
      <c r="BV1569" s="2">
        <f t="shared" si="250"/>
        <v>0</v>
      </c>
    </row>
    <row r="1570" spans="1:74" x14ac:dyDescent="0.25">
      <c r="A1570">
        <v>16</v>
      </c>
      <c r="B1570" t="s">
        <v>0</v>
      </c>
      <c r="C1570" t="s">
        <v>668</v>
      </c>
      <c r="D1570">
        <v>2020</v>
      </c>
      <c r="E1570" t="s">
        <v>1</v>
      </c>
      <c r="F1570" t="s">
        <v>2</v>
      </c>
      <c r="G1570">
        <v>2</v>
      </c>
      <c r="H1570" t="s">
        <v>3</v>
      </c>
      <c r="I1570" t="s">
        <v>702</v>
      </c>
      <c r="J1570" t="s">
        <v>580</v>
      </c>
      <c r="K1570" t="s">
        <v>781</v>
      </c>
      <c r="L1570" t="s">
        <v>736</v>
      </c>
      <c r="M1570" t="s">
        <v>737</v>
      </c>
      <c r="N1570" t="s">
        <v>798</v>
      </c>
      <c r="O1570" t="s">
        <v>5</v>
      </c>
      <c r="P1570" t="s">
        <v>803</v>
      </c>
      <c r="Q1570" t="s">
        <v>6</v>
      </c>
      <c r="R1570">
        <v>0</v>
      </c>
      <c r="S1570" t="s">
        <v>7</v>
      </c>
      <c r="T1570">
        <v>502</v>
      </c>
      <c r="U1570" t="s">
        <v>181</v>
      </c>
      <c r="V1570" t="s">
        <v>4153</v>
      </c>
      <c r="W1570" t="s">
        <v>3437</v>
      </c>
      <c r="X1570">
        <v>3</v>
      </c>
      <c r="Y1570" t="s">
        <v>3440</v>
      </c>
      <c r="Z1570">
        <v>1</v>
      </c>
      <c r="AA1570" t="s">
        <v>924</v>
      </c>
      <c r="AB1570" t="s">
        <v>1593</v>
      </c>
      <c r="AC1570" s="10">
        <v>13</v>
      </c>
      <c r="AD1570" s="10">
        <v>13</v>
      </c>
      <c r="AE1570" s="10">
        <v>100</v>
      </c>
      <c r="AF1570" s="10">
        <v>6</v>
      </c>
      <c r="AG1570" s="10">
        <v>0</v>
      </c>
      <c r="AH1570" s="10">
        <v>0</v>
      </c>
      <c r="AI1570" s="10">
        <v>8</v>
      </c>
      <c r="AJ1570" s="10">
        <v>0</v>
      </c>
      <c r="AK1570" s="10">
        <v>0</v>
      </c>
      <c r="AL1570" s="10">
        <v>15</v>
      </c>
      <c r="AM1570" s="10">
        <v>0</v>
      </c>
      <c r="AN1570" s="10">
        <v>0</v>
      </c>
      <c r="AO1570" s="10">
        <v>4</v>
      </c>
      <c r="AP1570" s="10">
        <v>0</v>
      </c>
      <c r="AQ1570" s="10">
        <v>0</v>
      </c>
      <c r="AR1570" s="10">
        <v>46</v>
      </c>
      <c r="AS1570" s="10">
        <v>13</v>
      </c>
      <c r="AT1570" s="10">
        <v>28.26</v>
      </c>
      <c r="AU1570" s="10">
        <v>605692957</v>
      </c>
      <c r="AV1570" s="10">
        <v>287934000</v>
      </c>
      <c r="AW1570" s="10">
        <v>47.54</v>
      </c>
      <c r="AX1570" s="10">
        <v>717102000</v>
      </c>
      <c r="AY1570" s="10">
        <v>0</v>
      </c>
      <c r="AZ1570" s="10">
        <v>0</v>
      </c>
      <c r="BA1570" s="10">
        <v>330000000</v>
      </c>
      <c r="BB1570" s="10">
        <v>0</v>
      </c>
      <c r="BC1570" s="10">
        <v>0</v>
      </c>
      <c r="BD1570" s="10">
        <v>754000000</v>
      </c>
      <c r="BE1570" s="10">
        <v>0</v>
      </c>
      <c r="BF1570" s="10">
        <v>0</v>
      </c>
      <c r="BG1570" s="10">
        <v>754000000</v>
      </c>
      <c r="BH1570" s="10">
        <v>0</v>
      </c>
      <c r="BI1570" s="10">
        <v>0</v>
      </c>
      <c r="BJ1570" s="10" t="s">
        <v>9</v>
      </c>
      <c r="BK1570" s="10" t="s">
        <v>9</v>
      </c>
      <c r="BL1570" s="10" t="s">
        <v>9</v>
      </c>
      <c r="BM1570" s="2">
        <f t="shared" si="241"/>
        <v>605.69295699999998</v>
      </c>
      <c r="BN1570" s="2">
        <f t="shared" si="242"/>
        <v>287.93400000000003</v>
      </c>
      <c r="BO1570" s="2">
        <f t="shared" si="243"/>
        <v>717.10199999999998</v>
      </c>
      <c r="BP1570" s="2">
        <f t="shared" si="244"/>
        <v>0</v>
      </c>
      <c r="BQ1570" s="2">
        <f t="shared" si="245"/>
        <v>330</v>
      </c>
      <c r="BR1570" s="2">
        <f t="shared" si="246"/>
        <v>0</v>
      </c>
      <c r="BS1570" s="2">
        <f t="shared" si="247"/>
        <v>754</v>
      </c>
      <c r="BT1570" s="2">
        <f t="shared" si="248"/>
        <v>0</v>
      </c>
      <c r="BU1570" s="2">
        <f t="shared" si="249"/>
        <v>754</v>
      </c>
      <c r="BV1570" s="2">
        <f t="shared" si="250"/>
        <v>0</v>
      </c>
    </row>
    <row r="1571" spans="1:74" x14ac:dyDescent="0.25">
      <c r="A1571">
        <v>16</v>
      </c>
      <c r="B1571" t="s">
        <v>0</v>
      </c>
      <c r="C1571" t="s">
        <v>668</v>
      </c>
      <c r="D1571">
        <v>2020</v>
      </c>
      <c r="E1571" t="s">
        <v>1</v>
      </c>
      <c r="F1571" t="s">
        <v>2</v>
      </c>
      <c r="G1571">
        <v>2</v>
      </c>
      <c r="H1571" t="s">
        <v>3</v>
      </c>
      <c r="I1571" t="s">
        <v>702</v>
      </c>
      <c r="J1571" t="s">
        <v>580</v>
      </c>
      <c r="K1571" t="s">
        <v>781</v>
      </c>
      <c r="L1571" t="s">
        <v>736</v>
      </c>
      <c r="M1571" t="s">
        <v>737</v>
      </c>
      <c r="N1571" t="s">
        <v>798</v>
      </c>
      <c r="O1571" t="s">
        <v>5</v>
      </c>
      <c r="P1571" t="s">
        <v>803</v>
      </c>
      <c r="Q1571" t="s">
        <v>6</v>
      </c>
      <c r="R1571">
        <v>0</v>
      </c>
      <c r="S1571" t="s">
        <v>7</v>
      </c>
      <c r="T1571">
        <v>502</v>
      </c>
      <c r="U1571" t="s">
        <v>181</v>
      </c>
      <c r="V1571" t="s">
        <v>4153</v>
      </c>
      <c r="W1571" t="s">
        <v>3437</v>
      </c>
      <c r="X1571">
        <v>4</v>
      </c>
      <c r="Y1571" t="s">
        <v>3441</v>
      </c>
      <c r="Z1571">
        <v>2</v>
      </c>
      <c r="AA1571" t="s">
        <v>920</v>
      </c>
      <c r="AB1571" t="s">
        <v>1593</v>
      </c>
      <c r="AC1571" s="10">
        <v>100</v>
      </c>
      <c r="AD1571" s="10">
        <v>86</v>
      </c>
      <c r="AE1571" s="10">
        <v>86</v>
      </c>
      <c r="AF1571" s="10">
        <v>100</v>
      </c>
      <c r="AG1571" s="10">
        <v>0</v>
      </c>
      <c r="AH1571" s="10">
        <v>0</v>
      </c>
      <c r="AI1571" s="10">
        <v>100</v>
      </c>
      <c r="AJ1571" s="10">
        <v>0</v>
      </c>
      <c r="AK1571" s="10">
        <v>0</v>
      </c>
      <c r="AL1571" s="10">
        <v>100</v>
      </c>
      <c r="AM1571" s="10">
        <v>0</v>
      </c>
      <c r="AN1571" s="10">
        <v>0</v>
      </c>
      <c r="AO1571" s="10">
        <v>100</v>
      </c>
      <c r="AP1571" s="10">
        <v>0</v>
      </c>
      <c r="AQ1571" s="10">
        <v>0</v>
      </c>
      <c r="AR1571" s="10" t="s">
        <v>7</v>
      </c>
      <c r="AS1571" s="10" t="s">
        <v>7</v>
      </c>
      <c r="AT1571" s="10" t="s">
        <v>7</v>
      </c>
      <c r="AU1571" s="10">
        <v>57623290</v>
      </c>
      <c r="AV1571" s="10">
        <v>49816083</v>
      </c>
      <c r="AW1571" s="10">
        <v>86.46</v>
      </c>
      <c r="AX1571" s="10">
        <v>195515000</v>
      </c>
      <c r="AY1571" s="10">
        <v>0</v>
      </c>
      <c r="AZ1571" s="10">
        <v>0</v>
      </c>
      <c r="BA1571" s="10">
        <v>74917908</v>
      </c>
      <c r="BB1571" s="10">
        <v>0</v>
      </c>
      <c r="BC1571" s="10">
        <v>0</v>
      </c>
      <c r="BD1571" s="10">
        <v>166071917</v>
      </c>
      <c r="BE1571" s="10">
        <v>0</v>
      </c>
      <c r="BF1571" s="10">
        <v>0</v>
      </c>
      <c r="BG1571" s="10">
        <v>159041574</v>
      </c>
      <c r="BH1571" s="10">
        <v>0</v>
      </c>
      <c r="BI1571" s="10">
        <v>0</v>
      </c>
      <c r="BJ1571" s="10" t="s">
        <v>9</v>
      </c>
      <c r="BK1571" s="10" t="s">
        <v>9</v>
      </c>
      <c r="BL1571" s="10" t="s">
        <v>9</v>
      </c>
      <c r="BM1571" s="2">
        <f t="shared" si="241"/>
        <v>57.623289999999997</v>
      </c>
      <c r="BN1571" s="2">
        <f t="shared" si="242"/>
        <v>49.816082999999999</v>
      </c>
      <c r="BO1571" s="2">
        <f t="shared" si="243"/>
        <v>195.51499999999999</v>
      </c>
      <c r="BP1571" s="2">
        <f t="shared" si="244"/>
        <v>0</v>
      </c>
      <c r="BQ1571" s="2">
        <f t="shared" si="245"/>
        <v>74.917907999999997</v>
      </c>
      <c r="BR1571" s="2">
        <f t="shared" si="246"/>
        <v>0</v>
      </c>
      <c r="BS1571" s="2">
        <f t="shared" si="247"/>
        <v>166.07191700000001</v>
      </c>
      <c r="BT1571" s="2">
        <f t="shared" si="248"/>
        <v>0</v>
      </c>
      <c r="BU1571" s="2">
        <f t="shared" si="249"/>
        <v>159.041574</v>
      </c>
      <c r="BV1571" s="2">
        <f t="shared" si="250"/>
        <v>0</v>
      </c>
    </row>
    <row r="1572" spans="1:74" x14ac:dyDescent="0.25">
      <c r="A1572">
        <v>16</v>
      </c>
      <c r="B1572" t="s">
        <v>0</v>
      </c>
      <c r="C1572" t="s">
        <v>668</v>
      </c>
      <c r="D1572">
        <v>2020</v>
      </c>
      <c r="E1572" t="s">
        <v>1</v>
      </c>
      <c r="F1572" t="s">
        <v>2</v>
      </c>
      <c r="G1572">
        <v>2</v>
      </c>
      <c r="H1572" t="s">
        <v>3</v>
      </c>
      <c r="I1572" t="s">
        <v>702</v>
      </c>
      <c r="J1572" t="s">
        <v>580</v>
      </c>
      <c r="K1572" t="s">
        <v>781</v>
      </c>
      <c r="L1572" t="s">
        <v>736</v>
      </c>
      <c r="M1572" t="s">
        <v>737</v>
      </c>
      <c r="N1572" t="s">
        <v>798</v>
      </c>
      <c r="O1572" t="s">
        <v>5</v>
      </c>
      <c r="P1572" t="s">
        <v>803</v>
      </c>
      <c r="Q1572" t="s">
        <v>6</v>
      </c>
      <c r="R1572">
        <v>0</v>
      </c>
      <c r="S1572" t="s">
        <v>7</v>
      </c>
      <c r="T1572">
        <v>502</v>
      </c>
      <c r="U1572" t="s">
        <v>181</v>
      </c>
      <c r="V1572" t="s">
        <v>4153</v>
      </c>
      <c r="W1572" t="s">
        <v>3437</v>
      </c>
      <c r="X1572">
        <v>5</v>
      </c>
      <c r="Y1572" t="s">
        <v>3442</v>
      </c>
      <c r="Z1572">
        <v>3</v>
      </c>
      <c r="AA1572" t="s">
        <v>929</v>
      </c>
      <c r="AB1572" t="s">
        <v>1593</v>
      </c>
      <c r="AC1572" s="10">
        <v>85</v>
      </c>
      <c r="AD1572" s="10">
        <v>85</v>
      </c>
      <c r="AE1572" s="10">
        <v>100</v>
      </c>
      <c r="AF1572" s="10">
        <v>90</v>
      </c>
      <c r="AG1572" s="10">
        <v>0</v>
      </c>
      <c r="AH1572" s="10">
        <v>0</v>
      </c>
      <c r="AI1572" s="10">
        <v>95</v>
      </c>
      <c r="AJ1572" s="10">
        <v>0</v>
      </c>
      <c r="AK1572" s="10">
        <v>0</v>
      </c>
      <c r="AL1572" s="10">
        <v>95</v>
      </c>
      <c r="AM1572" s="10">
        <v>0</v>
      </c>
      <c r="AN1572" s="10">
        <v>0</v>
      </c>
      <c r="AO1572" s="10">
        <v>95</v>
      </c>
      <c r="AP1572" s="10">
        <v>0</v>
      </c>
      <c r="AQ1572" s="10">
        <v>0</v>
      </c>
      <c r="AR1572" s="10" t="s">
        <v>7</v>
      </c>
      <c r="AS1572" s="10" t="s">
        <v>7</v>
      </c>
      <c r="AT1572" s="10" t="s">
        <v>7</v>
      </c>
      <c r="AU1572" s="10">
        <v>477015987</v>
      </c>
      <c r="AV1572" s="10">
        <v>457547064</v>
      </c>
      <c r="AW1572" s="10">
        <v>95.92</v>
      </c>
      <c r="AX1572" s="10">
        <v>645712000</v>
      </c>
      <c r="AY1572" s="10">
        <v>0</v>
      </c>
      <c r="AZ1572" s="10">
        <v>0</v>
      </c>
      <c r="BA1572" s="10">
        <v>431500000</v>
      </c>
      <c r="BB1572" s="10">
        <v>0</v>
      </c>
      <c r="BC1572" s="10">
        <v>0</v>
      </c>
      <c r="BD1572" s="10">
        <v>868000000</v>
      </c>
      <c r="BE1572" s="10">
        <v>0</v>
      </c>
      <c r="BF1572" s="10">
        <v>0</v>
      </c>
      <c r="BG1572" s="10">
        <v>868000000</v>
      </c>
      <c r="BH1572" s="10">
        <v>0</v>
      </c>
      <c r="BI1572" s="10">
        <v>0</v>
      </c>
      <c r="BJ1572" s="10" t="s">
        <v>9</v>
      </c>
      <c r="BK1572" s="10" t="s">
        <v>9</v>
      </c>
      <c r="BL1572" s="10" t="s">
        <v>9</v>
      </c>
      <c r="BM1572" s="2">
        <f t="shared" si="241"/>
        <v>477.015987</v>
      </c>
      <c r="BN1572" s="2">
        <f t="shared" si="242"/>
        <v>457.54706399999998</v>
      </c>
      <c r="BO1572" s="2">
        <f t="shared" si="243"/>
        <v>645.71199999999999</v>
      </c>
      <c r="BP1572" s="2">
        <f t="shared" si="244"/>
        <v>0</v>
      </c>
      <c r="BQ1572" s="2">
        <f t="shared" si="245"/>
        <v>431.5</v>
      </c>
      <c r="BR1572" s="2">
        <f t="shared" si="246"/>
        <v>0</v>
      </c>
      <c r="BS1572" s="2">
        <f t="shared" si="247"/>
        <v>868</v>
      </c>
      <c r="BT1572" s="2">
        <f t="shared" si="248"/>
        <v>0</v>
      </c>
      <c r="BU1572" s="2">
        <f t="shared" si="249"/>
        <v>868</v>
      </c>
      <c r="BV1572" s="2">
        <f t="shared" si="250"/>
        <v>0</v>
      </c>
    </row>
    <row r="1573" spans="1:74" x14ac:dyDescent="0.25">
      <c r="A1573">
        <v>16</v>
      </c>
      <c r="B1573" t="s">
        <v>0</v>
      </c>
      <c r="C1573" t="s">
        <v>668</v>
      </c>
      <c r="D1573">
        <v>2020</v>
      </c>
      <c r="E1573" t="s">
        <v>1</v>
      </c>
      <c r="F1573" t="s">
        <v>2</v>
      </c>
      <c r="G1573">
        <v>2</v>
      </c>
      <c r="H1573" t="s">
        <v>3</v>
      </c>
      <c r="I1573" t="s">
        <v>703</v>
      </c>
      <c r="J1573" t="s">
        <v>594</v>
      </c>
      <c r="K1573" t="s">
        <v>782</v>
      </c>
      <c r="L1573" t="s">
        <v>742</v>
      </c>
      <c r="M1573" t="s">
        <v>743</v>
      </c>
      <c r="N1573" t="s">
        <v>800</v>
      </c>
      <c r="O1573" t="s">
        <v>37</v>
      </c>
      <c r="P1573" t="s">
        <v>816</v>
      </c>
      <c r="Q1573" t="s">
        <v>99</v>
      </c>
      <c r="R1573">
        <v>0</v>
      </c>
      <c r="S1573" t="s">
        <v>7</v>
      </c>
      <c r="T1573">
        <v>86</v>
      </c>
      <c r="U1573" t="s">
        <v>595</v>
      </c>
      <c r="V1573" t="s">
        <v>4154</v>
      </c>
      <c r="W1573" t="s">
        <v>3443</v>
      </c>
      <c r="X1573">
        <v>1</v>
      </c>
      <c r="Y1573" t="s">
        <v>3444</v>
      </c>
      <c r="Z1573">
        <v>3</v>
      </c>
      <c r="AA1573" t="s">
        <v>929</v>
      </c>
      <c r="AB1573" t="s">
        <v>1593</v>
      </c>
      <c r="AC1573" s="10">
        <v>18100</v>
      </c>
      <c r="AD1573" s="10">
        <v>18133</v>
      </c>
      <c r="AE1573" s="10">
        <v>100.18</v>
      </c>
      <c r="AF1573" s="10">
        <v>48500</v>
      </c>
      <c r="AG1573" s="10">
        <v>0</v>
      </c>
      <c r="AH1573" s="10">
        <v>0</v>
      </c>
      <c r="AI1573" s="10">
        <v>55000</v>
      </c>
      <c r="AJ1573" s="10">
        <v>0</v>
      </c>
      <c r="AK1573" s="10">
        <v>0</v>
      </c>
      <c r="AL1573" s="10">
        <v>57000</v>
      </c>
      <c r="AM1573" s="10">
        <v>0</v>
      </c>
      <c r="AN1573" s="10">
        <v>0</v>
      </c>
      <c r="AO1573" s="10">
        <v>58500</v>
      </c>
      <c r="AP1573" s="10">
        <v>0</v>
      </c>
      <c r="AQ1573" s="10">
        <v>0</v>
      </c>
      <c r="AR1573" s="10" t="s">
        <v>7</v>
      </c>
      <c r="AS1573" s="10" t="s">
        <v>7</v>
      </c>
      <c r="AT1573" s="10" t="s">
        <v>7</v>
      </c>
      <c r="AU1573" s="10">
        <v>2342335250</v>
      </c>
      <c r="AV1573" s="10">
        <v>2335403333</v>
      </c>
      <c r="AW1573" s="10">
        <v>99.7</v>
      </c>
      <c r="AX1573" s="10">
        <v>5356159000</v>
      </c>
      <c r="AY1573" s="10">
        <v>0</v>
      </c>
      <c r="AZ1573" s="10">
        <v>0</v>
      </c>
      <c r="BA1573" s="10">
        <v>4642675000</v>
      </c>
      <c r="BB1573" s="10">
        <v>0</v>
      </c>
      <c r="BC1573" s="10">
        <v>0</v>
      </c>
      <c r="BD1573" s="10">
        <v>4642675000</v>
      </c>
      <c r="BE1573" s="10">
        <v>0</v>
      </c>
      <c r="BF1573" s="10">
        <v>0</v>
      </c>
      <c r="BG1573" s="10">
        <v>2165102386</v>
      </c>
      <c r="BH1573" s="10">
        <v>0</v>
      </c>
      <c r="BI1573" s="10">
        <v>0</v>
      </c>
      <c r="BJ1573" s="10" t="s">
        <v>9</v>
      </c>
      <c r="BK1573" s="10" t="s">
        <v>9</v>
      </c>
      <c r="BL1573" s="10" t="s">
        <v>9</v>
      </c>
      <c r="BM1573" s="2">
        <f t="shared" si="241"/>
        <v>2342.3352500000001</v>
      </c>
      <c r="BN1573" s="2">
        <f t="shared" si="242"/>
        <v>2335.4033330000002</v>
      </c>
      <c r="BO1573" s="2">
        <f t="shared" si="243"/>
        <v>5356.1589999999997</v>
      </c>
      <c r="BP1573" s="2">
        <f t="shared" si="244"/>
        <v>0</v>
      </c>
      <c r="BQ1573" s="2">
        <f t="shared" si="245"/>
        <v>4642.6750000000002</v>
      </c>
      <c r="BR1573" s="2">
        <f t="shared" si="246"/>
        <v>0</v>
      </c>
      <c r="BS1573" s="2">
        <f t="shared" si="247"/>
        <v>4642.6750000000002</v>
      </c>
      <c r="BT1573" s="2">
        <f t="shared" si="248"/>
        <v>0</v>
      </c>
      <c r="BU1573" s="2">
        <f t="shared" si="249"/>
        <v>2165.102386</v>
      </c>
      <c r="BV1573" s="2">
        <f t="shared" si="250"/>
        <v>0</v>
      </c>
    </row>
    <row r="1574" spans="1:74" x14ac:dyDescent="0.25">
      <c r="A1574">
        <v>16</v>
      </c>
      <c r="B1574" t="s">
        <v>0</v>
      </c>
      <c r="C1574" t="s">
        <v>668</v>
      </c>
      <c r="D1574">
        <v>2020</v>
      </c>
      <c r="E1574" t="s">
        <v>1</v>
      </c>
      <c r="F1574" t="s">
        <v>2</v>
      </c>
      <c r="G1574">
        <v>2</v>
      </c>
      <c r="H1574" t="s">
        <v>3</v>
      </c>
      <c r="I1574" t="s">
        <v>703</v>
      </c>
      <c r="J1574" t="s">
        <v>594</v>
      </c>
      <c r="K1574" t="s">
        <v>782</v>
      </c>
      <c r="L1574" t="s">
        <v>742</v>
      </c>
      <c r="M1574" t="s">
        <v>743</v>
      </c>
      <c r="N1574" t="s">
        <v>800</v>
      </c>
      <c r="O1574" t="s">
        <v>37</v>
      </c>
      <c r="P1574" t="s">
        <v>816</v>
      </c>
      <c r="Q1574" t="s">
        <v>99</v>
      </c>
      <c r="R1574">
        <v>0</v>
      </c>
      <c r="S1574" t="s">
        <v>7</v>
      </c>
      <c r="T1574">
        <v>86</v>
      </c>
      <c r="U1574" t="s">
        <v>595</v>
      </c>
      <c r="V1574" t="s">
        <v>4154</v>
      </c>
      <c r="W1574" t="s">
        <v>3443</v>
      </c>
      <c r="X1574">
        <v>2</v>
      </c>
      <c r="Y1574" t="s">
        <v>3445</v>
      </c>
      <c r="Z1574">
        <v>3</v>
      </c>
      <c r="AA1574" t="s">
        <v>929</v>
      </c>
      <c r="AB1574" t="s">
        <v>1593</v>
      </c>
      <c r="AC1574" s="10">
        <v>1100</v>
      </c>
      <c r="AD1574" s="10">
        <v>1102</v>
      </c>
      <c r="AE1574" s="10">
        <v>100.18</v>
      </c>
      <c r="AF1574" s="10">
        <v>1500</v>
      </c>
      <c r="AG1574" s="10">
        <v>0</v>
      </c>
      <c r="AH1574" s="10">
        <v>0</v>
      </c>
      <c r="AI1574" s="10">
        <v>1650</v>
      </c>
      <c r="AJ1574" s="10">
        <v>0</v>
      </c>
      <c r="AK1574" s="10">
        <v>0</v>
      </c>
      <c r="AL1574" s="10">
        <v>1800</v>
      </c>
      <c r="AM1574" s="10">
        <v>0</v>
      </c>
      <c r="AN1574" s="10">
        <v>0</v>
      </c>
      <c r="AO1574" s="10">
        <v>2000</v>
      </c>
      <c r="AP1574" s="10">
        <v>0</v>
      </c>
      <c r="AQ1574" s="10">
        <v>0</v>
      </c>
      <c r="AR1574" s="10" t="s">
        <v>7</v>
      </c>
      <c r="AS1574" s="10" t="s">
        <v>7</v>
      </c>
      <c r="AT1574" s="10" t="s">
        <v>7</v>
      </c>
      <c r="AU1574" s="10">
        <v>240315000</v>
      </c>
      <c r="AV1574" s="10">
        <v>227351483</v>
      </c>
      <c r="AW1574" s="10">
        <v>94.6</v>
      </c>
      <c r="AX1574" s="10">
        <v>365412500</v>
      </c>
      <c r="AY1574" s="10">
        <v>0</v>
      </c>
      <c r="AZ1574" s="10">
        <v>0</v>
      </c>
      <c r="BA1574" s="10">
        <v>401842000</v>
      </c>
      <c r="BB1574" s="10">
        <v>0</v>
      </c>
      <c r="BC1574" s="10">
        <v>0</v>
      </c>
      <c r="BD1574" s="10">
        <v>401842000</v>
      </c>
      <c r="BE1574" s="10">
        <v>0</v>
      </c>
      <c r="BF1574" s="10">
        <v>0</v>
      </c>
      <c r="BG1574" s="10">
        <v>260763642</v>
      </c>
      <c r="BH1574" s="10">
        <v>0</v>
      </c>
      <c r="BI1574" s="10">
        <v>0</v>
      </c>
      <c r="BJ1574" s="10" t="s">
        <v>9</v>
      </c>
      <c r="BK1574" s="10" t="s">
        <v>9</v>
      </c>
      <c r="BL1574" s="10" t="s">
        <v>9</v>
      </c>
      <c r="BM1574" s="2">
        <f t="shared" si="241"/>
        <v>240.315</v>
      </c>
      <c r="BN1574" s="2">
        <f t="shared" si="242"/>
        <v>227.351483</v>
      </c>
      <c r="BO1574" s="2">
        <f t="shared" si="243"/>
        <v>365.41250000000002</v>
      </c>
      <c r="BP1574" s="2">
        <f t="shared" si="244"/>
        <v>0</v>
      </c>
      <c r="BQ1574" s="2">
        <f t="shared" si="245"/>
        <v>401.84199999999998</v>
      </c>
      <c r="BR1574" s="2">
        <f t="shared" si="246"/>
        <v>0</v>
      </c>
      <c r="BS1574" s="2">
        <f t="shared" si="247"/>
        <v>401.84199999999998</v>
      </c>
      <c r="BT1574" s="2">
        <f t="shared" si="248"/>
        <v>0</v>
      </c>
      <c r="BU1574" s="2">
        <f t="shared" si="249"/>
        <v>260.763642</v>
      </c>
      <c r="BV1574" s="2">
        <f t="shared" si="250"/>
        <v>0</v>
      </c>
    </row>
    <row r="1575" spans="1:74" x14ac:dyDescent="0.25">
      <c r="A1575">
        <v>16</v>
      </c>
      <c r="B1575" t="s">
        <v>0</v>
      </c>
      <c r="C1575" t="s">
        <v>668</v>
      </c>
      <c r="D1575">
        <v>2020</v>
      </c>
      <c r="E1575" t="s">
        <v>1</v>
      </c>
      <c r="F1575" t="s">
        <v>2</v>
      </c>
      <c r="G1575">
        <v>2</v>
      </c>
      <c r="H1575" t="s">
        <v>3</v>
      </c>
      <c r="I1575" t="s">
        <v>703</v>
      </c>
      <c r="J1575" t="s">
        <v>594</v>
      </c>
      <c r="K1575" t="s">
        <v>782</v>
      </c>
      <c r="L1575" t="s">
        <v>742</v>
      </c>
      <c r="M1575" t="s">
        <v>743</v>
      </c>
      <c r="N1575" t="s">
        <v>800</v>
      </c>
      <c r="O1575" t="s">
        <v>37</v>
      </c>
      <c r="P1575" t="s">
        <v>816</v>
      </c>
      <c r="Q1575" t="s">
        <v>99</v>
      </c>
      <c r="R1575">
        <v>0</v>
      </c>
      <c r="S1575" t="s">
        <v>7</v>
      </c>
      <c r="T1575">
        <v>86</v>
      </c>
      <c r="U1575" t="s">
        <v>595</v>
      </c>
      <c r="V1575" t="s">
        <v>4154</v>
      </c>
      <c r="W1575" t="s">
        <v>3443</v>
      </c>
      <c r="X1575">
        <v>3</v>
      </c>
      <c r="Y1575" t="s">
        <v>3446</v>
      </c>
      <c r="Z1575">
        <v>3</v>
      </c>
      <c r="AA1575" t="s">
        <v>929</v>
      </c>
      <c r="AB1575" t="s">
        <v>1593</v>
      </c>
      <c r="AC1575" s="10">
        <v>5800</v>
      </c>
      <c r="AD1575" s="10">
        <v>5820</v>
      </c>
      <c r="AE1575" s="10">
        <v>100.34</v>
      </c>
      <c r="AF1575" s="10">
        <v>30000</v>
      </c>
      <c r="AG1575" s="10">
        <v>0</v>
      </c>
      <c r="AH1575" s="10">
        <v>0</v>
      </c>
      <c r="AI1575" s="10">
        <v>31000</v>
      </c>
      <c r="AJ1575" s="10">
        <v>0</v>
      </c>
      <c r="AK1575" s="10">
        <v>0</v>
      </c>
      <c r="AL1575" s="10">
        <v>32000</v>
      </c>
      <c r="AM1575" s="10">
        <v>0</v>
      </c>
      <c r="AN1575" s="10">
        <v>0</v>
      </c>
      <c r="AO1575" s="10">
        <v>32500</v>
      </c>
      <c r="AP1575" s="10">
        <v>0</v>
      </c>
      <c r="AQ1575" s="10">
        <v>0</v>
      </c>
      <c r="AR1575" s="10" t="s">
        <v>7</v>
      </c>
      <c r="AS1575" s="10" t="s">
        <v>7</v>
      </c>
      <c r="AT1575" s="10" t="s">
        <v>7</v>
      </c>
      <c r="AU1575" s="10">
        <v>426390000</v>
      </c>
      <c r="AV1575" s="10">
        <v>426331183</v>
      </c>
      <c r="AW1575" s="10">
        <v>99.99</v>
      </c>
      <c r="AX1575" s="10">
        <v>763387000</v>
      </c>
      <c r="AY1575" s="10">
        <v>0</v>
      </c>
      <c r="AZ1575" s="10">
        <v>0</v>
      </c>
      <c r="BA1575" s="10">
        <v>876942000</v>
      </c>
      <c r="BB1575" s="10">
        <v>0</v>
      </c>
      <c r="BC1575" s="10">
        <v>0</v>
      </c>
      <c r="BD1575" s="10">
        <v>876942000</v>
      </c>
      <c r="BE1575" s="10">
        <v>0</v>
      </c>
      <c r="BF1575" s="10">
        <v>0</v>
      </c>
      <c r="BG1575" s="10">
        <v>412495814</v>
      </c>
      <c r="BH1575" s="10">
        <v>0</v>
      </c>
      <c r="BI1575" s="10">
        <v>0</v>
      </c>
      <c r="BJ1575" s="10" t="s">
        <v>9</v>
      </c>
      <c r="BK1575" s="10" t="s">
        <v>9</v>
      </c>
      <c r="BL1575" s="10" t="s">
        <v>9</v>
      </c>
      <c r="BM1575" s="2">
        <f t="shared" si="241"/>
        <v>426.39</v>
      </c>
      <c r="BN1575" s="2">
        <f t="shared" si="242"/>
        <v>426.33118300000001</v>
      </c>
      <c r="BO1575" s="2">
        <f t="shared" si="243"/>
        <v>763.38699999999994</v>
      </c>
      <c r="BP1575" s="2">
        <f t="shared" si="244"/>
        <v>0</v>
      </c>
      <c r="BQ1575" s="2">
        <f t="shared" si="245"/>
        <v>876.94200000000001</v>
      </c>
      <c r="BR1575" s="2">
        <f t="shared" si="246"/>
        <v>0</v>
      </c>
      <c r="BS1575" s="2">
        <f t="shared" si="247"/>
        <v>876.94200000000001</v>
      </c>
      <c r="BT1575" s="2">
        <f t="shared" si="248"/>
        <v>0</v>
      </c>
      <c r="BU1575" s="2">
        <f t="shared" si="249"/>
        <v>412.495814</v>
      </c>
      <c r="BV1575" s="2">
        <f t="shared" si="250"/>
        <v>0</v>
      </c>
    </row>
    <row r="1576" spans="1:74" x14ac:dyDescent="0.25">
      <c r="A1576">
        <v>16</v>
      </c>
      <c r="B1576" t="s">
        <v>0</v>
      </c>
      <c r="C1576" t="s">
        <v>668</v>
      </c>
      <c r="D1576">
        <v>2020</v>
      </c>
      <c r="E1576" t="s">
        <v>1</v>
      </c>
      <c r="F1576" t="s">
        <v>2</v>
      </c>
      <c r="G1576">
        <v>2</v>
      </c>
      <c r="H1576" t="s">
        <v>3</v>
      </c>
      <c r="I1576" t="s">
        <v>703</v>
      </c>
      <c r="J1576" t="s">
        <v>594</v>
      </c>
      <c r="K1576" t="s">
        <v>782</v>
      </c>
      <c r="L1576" t="s">
        <v>742</v>
      </c>
      <c r="M1576" t="s">
        <v>743</v>
      </c>
      <c r="N1576" t="s">
        <v>800</v>
      </c>
      <c r="O1576" t="s">
        <v>37</v>
      </c>
      <c r="P1576" t="s">
        <v>816</v>
      </c>
      <c r="Q1576" t="s">
        <v>99</v>
      </c>
      <c r="R1576">
        <v>0</v>
      </c>
      <c r="S1576" t="s">
        <v>7</v>
      </c>
      <c r="T1576">
        <v>86</v>
      </c>
      <c r="U1576" t="s">
        <v>595</v>
      </c>
      <c r="V1576" t="s">
        <v>4154</v>
      </c>
      <c r="W1576" t="s">
        <v>3443</v>
      </c>
      <c r="X1576">
        <v>4</v>
      </c>
      <c r="Y1576" t="s">
        <v>3447</v>
      </c>
      <c r="Z1576">
        <v>3</v>
      </c>
      <c r="AA1576" t="s">
        <v>929</v>
      </c>
      <c r="AB1576" t="s">
        <v>1593</v>
      </c>
      <c r="AC1576" s="10">
        <v>18</v>
      </c>
      <c r="AD1576" s="10">
        <v>18</v>
      </c>
      <c r="AE1576" s="10">
        <v>100</v>
      </c>
      <c r="AF1576" s="10">
        <v>19</v>
      </c>
      <c r="AG1576" s="10">
        <v>0</v>
      </c>
      <c r="AH1576" s="10">
        <v>0</v>
      </c>
      <c r="AI1576" s="10">
        <v>21</v>
      </c>
      <c r="AJ1576" s="10">
        <v>0</v>
      </c>
      <c r="AK1576" s="10">
        <v>0</v>
      </c>
      <c r="AL1576" s="10">
        <v>22</v>
      </c>
      <c r="AM1576" s="10">
        <v>0</v>
      </c>
      <c r="AN1576" s="10">
        <v>0</v>
      </c>
      <c r="AO1576" s="10">
        <v>23</v>
      </c>
      <c r="AP1576" s="10">
        <v>0</v>
      </c>
      <c r="AQ1576" s="10">
        <v>0</v>
      </c>
      <c r="AR1576" s="10" t="s">
        <v>7</v>
      </c>
      <c r="AS1576" s="10" t="s">
        <v>7</v>
      </c>
      <c r="AT1576" s="10" t="s">
        <v>7</v>
      </c>
      <c r="AU1576" s="10">
        <v>55646000</v>
      </c>
      <c r="AV1576" s="10">
        <v>54540000</v>
      </c>
      <c r="AW1576" s="10">
        <v>98.01</v>
      </c>
      <c r="AX1576" s="10">
        <v>258202000</v>
      </c>
      <c r="AY1576" s="10">
        <v>0</v>
      </c>
      <c r="AZ1576" s="10">
        <v>0</v>
      </c>
      <c r="BA1576" s="10">
        <v>260216000</v>
      </c>
      <c r="BB1576" s="10">
        <v>0</v>
      </c>
      <c r="BC1576" s="10">
        <v>0</v>
      </c>
      <c r="BD1576" s="10">
        <v>260216000</v>
      </c>
      <c r="BE1576" s="10">
        <v>0</v>
      </c>
      <c r="BF1576" s="10">
        <v>0</v>
      </c>
      <c r="BG1576" s="10">
        <v>141878316</v>
      </c>
      <c r="BH1576" s="10">
        <v>0</v>
      </c>
      <c r="BI1576" s="10">
        <v>0</v>
      </c>
      <c r="BJ1576" s="10" t="s">
        <v>9</v>
      </c>
      <c r="BK1576" s="10" t="s">
        <v>9</v>
      </c>
      <c r="BL1576" s="10" t="s">
        <v>9</v>
      </c>
      <c r="BM1576" s="2">
        <f t="shared" si="241"/>
        <v>55.646000000000001</v>
      </c>
      <c r="BN1576" s="2">
        <f t="shared" si="242"/>
        <v>54.54</v>
      </c>
      <c r="BO1576" s="2">
        <f t="shared" si="243"/>
        <v>258.202</v>
      </c>
      <c r="BP1576" s="2">
        <f t="shared" si="244"/>
        <v>0</v>
      </c>
      <c r="BQ1576" s="2">
        <f t="shared" si="245"/>
        <v>260.21600000000001</v>
      </c>
      <c r="BR1576" s="2">
        <f t="shared" si="246"/>
        <v>0</v>
      </c>
      <c r="BS1576" s="2">
        <f t="shared" si="247"/>
        <v>260.21600000000001</v>
      </c>
      <c r="BT1576" s="2">
        <f t="shared" si="248"/>
        <v>0</v>
      </c>
      <c r="BU1576" s="2">
        <f t="shared" si="249"/>
        <v>141.87831600000001</v>
      </c>
      <c r="BV1576" s="2">
        <f t="shared" si="250"/>
        <v>0</v>
      </c>
    </row>
    <row r="1577" spans="1:74" x14ac:dyDescent="0.25">
      <c r="A1577">
        <v>16</v>
      </c>
      <c r="B1577" t="s">
        <v>0</v>
      </c>
      <c r="C1577" t="s">
        <v>668</v>
      </c>
      <c r="D1577">
        <v>2020</v>
      </c>
      <c r="E1577" t="s">
        <v>1</v>
      </c>
      <c r="F1577" t="s">
        <v>2</v>
      </c>
      <c r="G1577">
        <v>2</v>
      </c>
      <c r="H1577" t="s">
        <v>3</v>
      </c>
      <c r="I1577" t="s">
        <v>703</v>
      </c>
      <c r="J1577" t="s">
        <v>594</v>
      </c>
      <c r="K1577" t="s">
        <v>782</v>
      </c>
      <c r="L1577" t="s">
        <v>742</v>
      </c>
      <c r="M1577" t="s">
        <v>743</v>
      </c>
      <c r="N1577" t="s">
        <v>800</v>
      </c>
      <c r="O1577" t="s">
        <v>37</v>
      </c>
      <c r="P1577" t="s">
        <v>816</v>
      </c>
      <c r="Q1577" t="s">
        <v>99</v>
      </c>
      <c r="R1577">
        <v>0</v>
      </c>
      <c r="S1577" t="s">
        <v>7</v>
      </c>
      <c r="T1577">
        <v>86</v>
      </c>
      <c r="U1577" t="s">
        <v>595</v>
      </c>
      <c r="V1577" t="s">
        <v>4154</v>
      </c>
      <c r="W1577" t="s">
        <v>3443</v>
      </c>
      <c r="X1577">
        <v>5</v>
      </c>
      <c r="Y1577" t="s">
        <v>3448</v>
      </c>
      <c r="Z1577">
        <v>2</v>
      </c>
      <c r="AA1577" t="s">
        <v>920</v>
      </c>
      <c r="AB1577" t="s">
        <v>1593</v>
      </c>
      <c r="AC1577" s="10">
        <v>1000</v>
      </c>
      <c r="AD1577" s="10">
        <v>1490</v>
      </c>
      <c r="AE1577" s="10">
        <v>149</v>
      </c>
      <c r="AF1577" s="10">
        <v>1000</v>
      </c>
      <c r="AG1577" s="10">
        <v>0</v>
      </c>
      <c r="AH1577" s="10">
        <v>0</v>
      </c>
      <c r="AI1577" s="10">
        <v>1000</v>
      </c>
      <c r="AJ1577" s="10">
        <v>0</v>
      </c>
      <c r="AK1577" s="10">
        <v>0</v>
      </c>
      <c r="AL1577" s="10">
        <v>1000</v>
      </c>
      <c r="AM1577" s="10">
        <v>0</v>
      </c>
      <c r="AN1577" s="10">
        <v>0</v>
      </c>
      <c r="AO1577" s="10">
        <v>1000</v>
      </c>
      <c r="AP1577" s="10">
        <v>0</v>
      </c>
      <c r="AQ1577" s="10">
        <v>0</v>
      </c>
      <c r="AR1577" s="10" t="s">
        <v>7</v>
      </c>
      <c r="AS1577" s="10" t="s">
        <v>7</v>
      </c>
      <c r="AT1577" s="10" t="s">
        <v>7</v>
      </c>
      <c r="AU1577" s="10">
        <v>426787984</v>
      </c>
      <c r="AV1577" s="10">
        <v>426189684</v>
      </c>
      <c r="AW1577" s="10">
        <v>99.86</v>
      </c>
      <c r="AX1577" s="10">
        <v>445747000</v>
      </c>
      <c r="AY1577" s="10">
        <v>0</v>
      </c>
      <c r="AZ1577" s="10">
        <v>0</v>
      </c>
      <c r="BA1577" s="10">
        <v>728695000</v>
      </c>
      <c r="BB1577" s="10">
        <v>0</v>
      </c>
      <c r="BC1577" s="10">
        <v>0</v>
      </c>
      <c r="BD1577" s="10">
        <v>728695000</v>
      </c>
      <c r="BE1577" s="10">
        <v>0</v>
      </c>
      <c r="BF1577" s="10">
        <v>0</v>
      </c>
      <c r="BG1577" s="10">
        <v>397462194</v>
      </c>
      <c r="BH1577" s="10">
        <v>0</v>
      </c>
      <c r="BI1577" s="10">
        <v>0</v>
      </c>
      <c r="BJ1577" s="10" t="s">
        <v>9</v>
      </c>
      <c r="BK1577" s="10" t="s">
        <v>9</v>
      </c>
      <c r="BL1577" s="10" t="s">
        <v>9</v>
      </c>
      <c r="BM1577" s="2">
        <f t="shared" si="241"/>
        <v>426.78798399999999</v>
      </c>
      <c r="BN1577" s="2">
        <f t="shared" si="242"/>
        <v>426.189684</v>
      </c>
      <c r="BO1577" s="2">
        <f t="shared" si="243"/>
        <v>445.74700000000001</v>
      </c>
      <c r="BP1577" s="2">
        <f t="shared" si="244"/>
        <v>0</v>
      </c>
      <c r="BQ1577" s="2">
        <f t="shared" si="245"/>
        <v>728.69500000000005</v>
      </c>
      <c r="BR1577" s="2">
        <f t="shared" si="246"/>
        <v>0</v>
      </c>
      <c r="BS1577" s="2">
        <f t="shared" si="247"/>
        <v>728.69500000000005</v>
      </c>
      <c r="BT1577" s="2">
        <f t="shared" si="248"/>
        <v>0</v>
      </c>
      <c r="BU1577" s="2">
        <f t="shared" si="249"/>
        <v>397.46219400000001</v>
      </c>
      <c r="BV1577" s="2">
        <f t="shared" si="250"/>
        <v>0</v>
      </c>
    </row>
    <row r="1578" spans="1:74" x14ac:dyDescent="0.25">
      <c r="A1578">
        <v>16</v>
      </c>
      <c r="B1578" t="s">
        <v>0</v>
      </c>
      <c r="C1578" t="s">
        <v>668</v>
      </c>
      <c r="D1578">
        <v>2020</v>
      </c>
      <c r="E1578" t="s">
        <v>1</v>
      </c>
      <c r="F1578" t="s">
        <v>2</v>
      </c>
      <c r="G1578">
        <v>2</v>
      </c>
      <c r="H1578" t="s">
        <v>3</v>
      </c>
      <c r="I1578" t="s">
        <v>703</v>
      </c>
      <c r="J1578" t="s">
        <v>594</v>
      </c>
      <c r="K1578" t="s">
        <v>782</v>
      </c>
      <c r="L1578" t="s">
        <v>742</v>
      </c>
      <c r="M1578" t="s">
        <v>743</v>
      </c>
      <c r="N1578" t="s">
        <v>800</v>
      </c>
      <c r="O1578" t="s">
        <v>37</v>
      </c>
      <c r="P1578" t="s">
        <v>816</v>
      </c>
      <c r="Q1578" t="s">
        <v>99</v>
      </c>
      <c r="R1578">
        <v>0</v>
      </c>
      <c r="S1578" t="s">
        <v>7</v>
      </c>
      <c r="T1578">
        <v>86</v>
      </c>
      <c r="U1578" t="s">
        <v>595</v>
      </c>
      <c r="V1578" t="s">
        <v>4154</v>
      </c>
      <c r="W1578" t="s">
        <v>3443</v>
      </c>
      <c r="X1578">
        <v>6</v>
      </c>
      <c r="Y1578" t="s">
        <v>3449</v>
      </c>
      <c r="Z1578">
        <v>1</v>
      </c>
      <c r="AA1578" t="s">
        <v>924</v>
      </c>
      <c r="AB1578" t="s">
        <v>1593</v>
      </c>
      <c r="AC1578" s="10">
        <v>0.2</v>
      </c>
      <c r="AD1578" s="10">
        <v>0.2</v>
      </c>
      <c r="AE1578" s="10">
        <v>100</v>
      </c>
      <c r="AF1578" s="10">
        <v>0.8</v>
      </c>
      <c r="AG1578" s="10">
        <v>0</v>
      </c>
      <c r="AH1578" s="10">
        <v>0</v>
      </c>
      <c r="AI1578" s="10">
        <v>1</v>
      </c>
      <c r="AJ1578" s="10">
        <v>0</v>
      </c>
      <c r="AK1578" s="10">
        <v>0</v>
      </c>
      <c r="AL1578" s="10">
        <v>1</v>
      </c>
      <c r="AM1578" s="10">
        <v>0</v>
      </c>
      <c r="AN1578" s="10">
        <v>0</v>
      </c>
      <c r="AO1578" s="10">
        <v>1</v>
      </c>
      <c r="AP1578" s="10">
        <v>0</v>
      </c>
      <c r="AQ1578" s="10">
        <v>0</v>
      </c>
      <c r="AR1578" s="10">
        <v>4</v>
      </c>
      <c r="AS1578" s="10">
        <v>0.2</v>
      </c>
      <c r="AT1578" s="10">
        <v>5</v>
      </c>
      <c r="AU1578" s="10">
        <v>117323233</v>
      </c>
      <c r="AV1578" s="10">
        <v>117323233</v>
      </c>
      <c r="AW1578" s="10">
        <v>100</v>
      </c>
      <c r="AX1578" s="10">
        <v>257092500</v>
      </c>
      <c r="AY1578" s="10">
        <v>0</v>
      </c>
      <c r="AZ1578" s="10">
        <v>0</v>
      </c>
      <c r="BA1578" s="10">
        <v>189630000</v>
      </c>
      <c r="BB1578" s="10">
        <v>0</v>
      </c>
      <c r="BC1578" s="10">
        <v>0</v>
      </c>
      <c r="BD1578" s="10">
        <v>189630000</v>
      </c>
      <c r="BE1578" s="10">
        <v>0</v>
      </c>
      <c r="BF1578" s="10">
        <v>0</v>
      </c>
      <c r="BG1578" s="10">
        <v>113500182</v>
      </c>
      <c r="BH1578" s="10">
        <v>0</v>
      </c>
      <c r="BI1578" s="10">
        <v>0</v>
      </c>
      <c r="BJ1578" s="10" t="s">
        <v>9</v>
      </c>
      <c r="BK1578" s="10" t="s">
        <v>9</v>
      </c>
      <c r="BL1578" s="10" t="s">
        <v>9</v>
      </c>
      <c r="BM1578" s="2">
        <f t="shared" si="241"/>
        <v>117.323233</v>
      </c>
      <c r="BN1578" s="2">
        <f t="shared" si="242"/>
        <v>117.323233</v>
      </c>
      <c r="BO1578" s="2">
        <f t="shared" si="243"/>
        <v>257.09249999999997</v>
      </c>
      <c r="BP1578" s="2">
        <f t="shared" si="244"/>
        <v>0</v>
      </c>
      <c r="BQ1578" s="2">
        <f t="shared" si="245"/>
        <v>189.63</v>
      </c>
      <c r="BR1578" s="2">
        <f t="shared" si="246"/>
        <v>0</v>
      </c>
      <c r="BS1578" s="2">
        <f t="shared" si="247"/>
        <v>189.63</v>
      </c>
      <c r="BT1578" s="2">
        <f t="shared" si="248"/>
        <v>0</v>
      </c>
      <c r="BU1578" s="2">
        <f t="shared" si="249"/>
        <v>113.500182</v>
      </c>
      <c r="BV1578" s="2">
        <f t="shared" si="250"/>
        <v>0</v>
      </c>
    </row>
    <row r="1579" spans="1:74" x14ac:dyDescent="0.25">
      <c r="A1579">
        <v>16</v>
      </c>
      <c r="B1579" t="s">
        <v>0</v>
      </c>
      <c r="C1579" t="s">
        <v>668</v>
      </c>
      <c r="D1579">
        <v>2020</v>
      </c>
      <c r="E1579" t="s">
        <v>1</v>
      </c>
      <c r="F1579" t="s">
        <v>2</v>
      </c>
      <c r="G1579">
        <v>2</v>
      </c>
      <c r="H1579" t="s">
        <v>3</v>
      </c>
      <c r="I1579" t="s">
        <v>703</v>
      </c>
      <c r="J1579" t="s">
        <v>594</v>
      </c>
      <c r="K1579" t="s">
        <v>782</v>
      </c>
      <c r="L1579" t="s">
        <v>742</v>
      </c>
      <c r="M1579" t="s">
        <v>743</v>
      </c>
      <c r="N1579" t="s">
        <v>800</v>
      </c>
      <c r="O1579" t="s">
        <v>37</v>
      </c>
      <c r="P1579" t="s">
        <v>818</v>
      </c>
      <c r="Q1579" t="s">
        <v>111</v>
      </c>
      <c r="R1579">
        <v>0</v>
      </c>
      <c r="S1579" t="s">
        <v>7</v>
      </c>
      <c r="T1579">
        <v>96</v>
      </c>
      <c r="U1579" t="s">
        <v>538</v>
      </c>
      <c r="V1579" t="s">
        <v>4155</v>
      </c>
      <c r="W1579" t="s">
        <v>3450</v>
      </c>
      <c r="X1579">
        <v>1</v>
      </c>
      <c r="Y1579" t="s">
        <v>3451</v>
      </c>
      <c r="Z1579">
        <v>1</v>
      </c>
      <c r="AA1579" t="s">
        <v>924</v>
      </c>
      <c r="AB1579" t="s">
        <v>1593</v>
      </c>
      <c r="AC1579" s="10">
        <v>21000</v>
      </c>
      <c r="AD1579" s="10">
        <v>22857</v>
      </c>
      <c r="AE1579" s="10">
        <v>108.84</v>
      </c>
      <c r="AF1579" s="10">
        <v>43750</v>
      </c>
      <c r="AG1579" s="10">
        <v>0</v>
      </c>
      <c r="AH1579" s="10">
        <v>0</v>
      </c>
      <c r="AI1579" s="10">
        <v>52000</v>
      </c>
      <c r="AJ1579" s="10">
        <v>0</v>
      </c>
      <c r="AK1579" s="10">
        <v>0</v>
      </c>
      <c r="AL1579" s="10">
        <v>55450</v>
      </c>
      <c r="AM1579" s="10">
        <v>0</v>
      </c>
      <c r="AN1579" s="10">
        <v>0</v>
      </c>
      <c r="AO1579" s="10">
        <v>37800</v>
      </c>
      <c r="AP1579" s="10">
        <v>0</v>
      </c>
      <c r="AQ1579" s="10">
        <v>0</v>
      </c>
      <c r="AR1579" s="10">
        <v>210000</v>
      </c>
      <c r="AS1579" s="10">
        <v>22857</v>
      </c>
      <c r="AT1579" s="10">
        <v>10.88</v>
      </c>
      <c r="AU1579" s="10">
        <v>4997870290</v>
      </c>
      <c r="AV1579" s="10">
        <v>4989086957</v>
      </c>
      <c r="AW1579" s="10">
        <v>99.82</v>
      </c>
      <c r="AX1579" s="10">
        <v>13292248982</v>
      </c>
      <c r="AY1579" s="10">
        <v>0</v>
      </c>
      <c r="AZ1579" s="10">
        <v>0</v>
      </c>
      <c r="BA1579" s="10">
        <v>1812146641</v>
      </c>
      <c r="BB1579" s="10">
        <v>0</v>
      </c>
      <c r="BC1579" s="10">
        <v>0</v>
      </c>
      <c r="BD1579" s="10">
        <v>1929219708</v>
      </c>
      <c r="BE1579" s="10">
        <v>0</v>
      </c>
      <c r="BF1579" s="10">
        <v>0</v>
      </c>
      <c r="BG1579" s="10">
        <v>1929219708</v>
      </c>
      <c r="BH1579" s="10">
        <v>0</v>
      </c>
      <c r="BI1579" s="10">
        <v>0</v>
      </c>
      <c r="BJ1579" s="10" t="s">
        <v>9</v>
      </c>
      <c r="BK1579" s="10" t="s">
        <v>9</v>
      </c>
      <c r="BL1579" s="10" t="s">
        <v>9</v>
      </c>
      <c r="BM1579" s="2">
        <f t="shared" si="241"/>
        <v>4997.8702899999998</v>
      </c>
      <c r="BN1579" s="2">
        <f t="shared" si="242"/>
        <v>4989.0869570000004</v>
      </c>
      <c r="BO1579" s="2">
        <f t="shared" si="243"/>
        <v>13292.248981999999</v>
      </c>
      <c r="BP1579" s="2">
        <f t="shared" si="244"/>
        <v>0</v>
      </c>
      <c r="BQ1579" s="2">
        <f t="shared" si="245"/>
        <v>1812.146641</v>
      </c>
      <c r="BR1579" s="2">
        <f t="shared" si="246"/>
        <v>0</v>
      </c>
      <c r="BS1579" s="2">
        <f t="shared" si="247"/>
        <v>1929.2197080000001</v>
      </c>
      <c r="BT1579" s="2">
        <f t="shared" si="248"/>
        <v>0</v>
      </c>
      <c r="BU1579" s="2">
        <f t="shared" si="249"/>
        <v>1929.2197080000001</v>
      </c>
      <c r="BV1579" s="2">
        <f t="shared" si="250"/>
        <v>0</v>
      </c>
    </row>
    <row r="1580" spans="1:74" x14ac:dyDescent="0.25">
      <c r="A1580">
        <v>16</v>
      </c>
      <c r="B1580" t="s">
        <v>0</v>
      </c>
      <c r="C1580" t="s">
        <v>668</v>
      </c>
      <c r="D1580">
        <v>2020</v>
      </c>
      <c r="E1580" t="s">
        <v>1</v>
      </c>
      <c r="F1580" t="s">
        <v>2</v>
      </c>
      <c r="G1580">
        <v>2</v>
      </c>
      <c r="H1580" t="s">
        <v>3</v>
      </c>
      <c r="I1580" t="s">
        <v>703</v>
      </c>
      <c r="J1580" t="s">
        <v>594</v>
      </c>
      <c r="K1580" t="s">
        <v>782</v>
      </c>
      <c r="L1580" t="s">
        <v>742</v>
      </c>
      <c r="M1580" t="s">
        <v>743</v>
      </c>
      <c r="N1580" t="s">
        <v>800</v>
      </c>
      <c r="O1580" t="s">
        <v>37</v>
      </c>
      <c r="P1580" t="s">
        <v>818</v>
      </c>
      <c r="Q1580" t="s">
        <v>111</v>
      </c>
      <c r="R1580">
        <v>0</v>
      </c>
      <c r="S1580" t="s">
        <v>7</v>
      </c>
      <c r="T1580">
        <v>96</v>
      </c>
      <c r="U1580" t="s">
        <v>538</v>
      </c>
      <c r="V1580" t="s">
        <v>4155</v>
      </c>
      <c r="W1580" t="s">
        <v>3450</v>
      </c>
      <c r="X1580">
        <v>2</v>
      </c>
      <c r="Y1580" t="s">
        <v>3452</v>
      </c>
      <c r="Z1580">
        <v>1</v>
      </c>
      <c r="AA1580" t="s">
        <v>924</v>
      </c>
      <c r="AB1580" t="s">
        <v>1593</v>
      </c>
      <c r="AC1580" s="10">
        <v>4</v>
      </c>
      <c r="AD1580" s="10">
        <v>4</v>
      </c>
      <c r="AE1580" s="10">
        <v>100</v>
      </c>
      <c r="AF1580" s="10">
        <v>5</v>
      </c>
      <c r="AG1580" s="10">
        <v>0</v>
      </c>
      <c r="AH1580" s="10">
        <v>0</v>
      </c>
      <c r="AI1580" s="10">
        <v>7</v>
      </c>
      <c r="AJ1580" s="10">
        <v>0</v>
      </c>
      <c r="AK1580" s="10">
        <v>0</v>
      </c>
      <c r="AL1580" s="10">
        <v>6</v>
      </c>
      <c r="AM1580" s="10">
        <v>0</v>
      </c>
      <c r="AN1580" s="10">
        <v>0</v>
      </c>
      <c r="AO1580" s="10">
        <v>3</v>
      </c>
      <c r="AP1580" s="10">
        <v>0</v>
      </c>
      <c r="AQ1580" s="10">
        <v>0</v>
      </c>
      <c r="AR1580" s="10">
        <v>25</v>
      </c>
      <c r="AS1580" s="10">
        <v>4</v>
      </c>
      <c r="AT1580" s="10">
        <v>16</v>
      </c>
      <c r="AU1580" s="10">
        <v>299587158</v>
      </c>
      <c r="AV1580" s="10">
        <v>299587158</v>
      </c>
      <c r="AW1580" s="10">
        <v>100</v>
      </c>
      <c r="AX1580" s="10">
        <v>2900000000</v>
      </c>
      <c r="AY1580" s="10">
        <v>0</v>
      </c>
      <c r="AZ1580" s="10">
        <v>0</v>
      </c>
      <c r="BA1580" s="10">
        <v>3251172149</v>
      </c>
      <c r="BB1580" s="10">
        <v>0</v>
      </c>
      <c r="BC1580" s="10">
        <v>0</v>
      </c>
      <c r="BD1580" s="10">
        <v>3461212930</v>
      </c>
      <c r="BE1580" s="10">
        <v>0</v>
      </c>
      <c r="BF1580" s="10">
        <v>0</v>
      </c>
      <c r="BG1580" s="10">
        <v>3385979039</v>
      </c>
      <c r="BH1580" s="10">
        <v>0</v>
      </c>
      <c r="BI1580" s="10">
        <v>0</v>
      </c>
      <c r="BJ1580" s="10" t="s">
        <v>9</v>
      </c>
      <c r="BK1580" s="10" t="s">
        <v>9</v>
      </c>
      <c r="BL1580" s="10" t="s">
        <v>9</v>
      </c>
      <c r="BM1580" s="2">
        <f t="shared" si="241"/>
        <v>299.58715799999999</v>
      </c>
      <c r="BN1580" s="2">
        <f t="shared" si="242"/>
        <v>299.58715799999999</v>
      </c>
      <c r="BO1580" s="2">
        <f t="shared" si="243"/>
        <v>2900</v>
      </c>
      <c r="BP1580" s="2">
        <f t="shared" si="244"/>
        <v>0</v>
      </c>
      <c r="BQ1580" s="2">
        <f t="shared" si="245"/>
        <v>3251.172149</v>
      </c>
      <c r="BR1580" s="2">
        <f t="shared" si="246"/>
        <v>0</v>
      </c>
      <c r="BS1580" s="2">
        <f t="shared" si="247"/>
        <v>3461.2129300000001</v>
      </c>
      <c r="BT1580" s="2">
        <f t="shared" si="248"/>
        <v>0</v>
      </c>
      <c r="BU1580" s="2">
        <f t="shared" si="249"/>
        <v>3385.9790389999998</v>
      </c>
      <c r="BV1580" s="2">
        <f t="shared" si="250"/>
        <v>0</v>
      </c>
    </row>
    <row r="1581" spans="1:74" x14ac:dyDescent="0.25">
      <c r="A1581">
        <v>16</v>
      </c>
      <c r="B1581" t="s">
        <v>0</v>
      </c>
      <c r="C1581" t="s">
        <v>668</v>
      </c>
      <c r="D1581">
        <v>2020</v>
      </c>
      <c r="E1581" t="s">
        <v>1</v>
      </c>
      <c r="F1581" t="s">
        <v>2</v>
      </c>
      <c r="G1581">
        <v>2</v>
      </c>
      <c r="H1581" t="s">
        <v>3</v>
      </c>
      <c r="I1581" t="s">
        <v>703</v>
      </c>
      <c r="J1581" t="s">
        <v>594</v>
      </c>
      <c r="K1581" t="s">
        <v>782</v>
      </c>
      <c r="L1581" t="s">
        <v>742</v>
      </c>
      <c r="M1581" t="s">
        <v>743</v>
      </c>
      <c r="N1581" t="s">
        <v>800</v>
      </c>
      <c r="O1581" t="s">
        <v>37</v>
      </c>
      <c r="P1581" t="s">
        <v>818</v>
      </c>
      <c r="Q1581" t="s">
        <v>111</v>
      </c>
      <c r="R1581">
        <v>0</v>
      </c>
      <c r="S1581" t="s">
        <v>7</v>
      </c>
      <c r="T1581">
        <v>96</v>
      </c>
      <c r="U1581" t="s">
        <v>538</v>
      </c>
      <c r="V1581" t="s">
        <v>4155</v>
      </c>
      <c r="W1581" t="s">
        <v>3450</v>
      </c>
      <c r="X1581">
        <v>3</v>
      </c>
      <c r="Y1581" t="s">
        <v>3453</v>
      </c>
      <c r="Z1581">
        <v>2</v>
      </c>
      <c r="AA1581" t="s">
        <v>920</v>
      </c>
      <c r="AB1581" t="s">
        <v>1593</v>
      </c>
      <c r="AC1581" s="10">
        <v>20</v>
      </c>
      <c r="AD1581" s="10">
        <v>19</v>
      </c>
      <c r="AE1581" s="10">
        <v>95</v>
      </c>
      <c r="AF1581" s="10">
        <v>20</v>
      </c>
      <c r="AG1581" s="10">
        <v>0</v>
      </c>
      <c r="AH1581" s="10">
        <v>0</v>
      </c>
      <c r="AI1581" s="10">
        <v>20</v>
      </c>
      <c r="AJ1581" s="10">
        <v>0</v>
      </c>
      <c r="AK1581" s="10">
        <v>0</v>
      </c>
      <c r="AL1581" s="10">
        <v>20</v>
      </c>
      <c r="AM1581" s="10">
        <v>0</v>
      </c>
      <c r="AN1581" s="10">
        <v>0</v>
      </c>
      <c r="AO1581" s="10">
        <v>20</v>
      </c>
      <c r="AP1581" s="10">
        <v>0</v>
      </c>
      <c r="AQ1581" s="10">
        <v>0</v>
      </c>
      <c r="AR1581" s="10" t="s">
        <v>7</v>
      </c>
      <c r="AS1581" s="10" t="s">
        <v>7</v>
      </c>
      <c r="AT1581" s="10" t="s">
        <v>7</v>
      </c>
      <c r="AU1581" s="10">
        <v>4755849358</v>
      </c>
      <c r="AV1581" s="10">
        <v>3872594891</v>
      </c>
      <c r="AW1581" s="10">
        <v>81.430000000000007</v>
      </c>
      <c r="AX1581" s="10">
        <v>5972053000</v>
      </c>
      <c r="AY1581" s="10">
        <v>0</v>
      </c>
      <c r="AZ1581" s="10">
        <v>0</v>
      </c>
      <c r="BA1581" s="10">
        <v>2604894902</v>
      </c>
      <c r="BB1581" s="10">
        <v>0</v>
      </c>
      <c r="BC1581" s="10">
        <v>0</v>
      </c>
      <c r="BD1581" s="10">
        <v>2773183180</v>
      </c>
      <c r="BE1581" s="10">
        <v>0</v>
      </c>
      <c r="BF1581" s="10">
        <v>0</v>
      </c>
      <c r="BG1581" s="10">
        <v>2712904495</v>
      </c>
      <c r="BH1581" s="10">
        <v>0</v>
      </c>
      <c r="BI1581" s="10">
        <v>0</v>
      </c>
      <c r="BJ1581" s="10" t="s">
        <v>9</v>
      </c>
      <c r="BK1581" s="10" t="s">
        <v>9</v>
      </c>
      <c r="BL1581" s="10" t="s">
        <v>9</v>
      </c>
      <c r="BM1581" s="2">
        <f t="shared" si="241"/>
        <v>4755.8493580000004</v>
      </c>
      <c r="BN1581" s="2">
        <f t="shared" si="242"/>
        <v>3872.5948910000002</v>
      </c>
      <c r="BO1581" s="2">
        <f t="shared" si="243"/>
        <v>5972.0529999999999</v>
      </c>
      <c r="BP1581" s="2">
        <f t="shared" si="244"/>
        <v>0</v>
      </c>
      <c r="BQ1581" s="2">
        <f t="shared" si="245"/>
        <v>2604.894902</v>
      </c>
      <c r="BR1581" s="2">
        <f t="shared" si="246"/>
        <v>0</v>
      </c>
      <c r="BS1581" s="2">
        <f t="shared" si="247"/>
        <v>2773.18318</v>
      </c>
      <c r="BT1581" s="2">
        <f t="shared" si="248"/>
        <v>0</v>
      </c>
      <c r="BU1581" s="2">
        <f t="shared" si="249"/>
        <v>2712.9044950000002</v>
      </c>
      <c r="BV1581" s="2">
        <f t="shared" si="250"/>
        <v>0</v>
      </c>
    </row>
    <row r="1582" spans="1:74" x14ac:dyDescent="0.25">
      <c r="A1582">
        <v>16</v>
      </c>
      <c r="B1582" t="s">
        <v>0</v>
      </c>
      <c r="C1582" t="s">
        <v>668</v>
      </c>
      <c r="D1582">
        <v>2020</v>
      </c>
      <c r="E1582" t="s">
        <v>1</v>
      </c>
      <c r="F1582" t="s">
        <v>2</v>
      </c>
      <c r="G1582">
        <v>2</v>
      </c>
      <c r="H1582" t="s">
        <v>3</v>
      </c>
      <c r="I1582" t="s">
        <v>703</v>
      </c>
      <c r="J1582" t="s">
        <v>594</v>
      </c>
      <c r="K1582" t="s">
        <v>782</v>
      </c>
      <c r="L1582" t="s">
        <v>742</v>
      </c>
      <c r="M1582" t="s">
        <v>743</v>
      </c>
      <c r="N1582" t="s">
        <v>800</v>
      </c>
      <c r="O1582" t="s">
        <v>37</v>
      </c>
      <c r="P1582" t="s">
        <v>818</v>
      </c>
      <c r="Q1582" t="s">
        <v>111</v>
      </c>
      <c r="R1582">
        <v>0</v>
      </c>
      <c r="S1582" t="s">
        <v>7</v>
      </c>
      <c r="T1582">
        <v>96</v>
      </c>
      <c r="U1582" t="s">
        <v>538</v>
      </c>
      <c r="V1582" t="s">
        <v>4155</v>
      </c>
      <c r="W1582" t="s">
        <v>3450</v>
      </c>
      <c r="X1582">
        <v>4</v>
      </c>
      <c r="Y1582" t="s">
        <v>3454</v>
      </c>
      <c r="Z1582">
        <v>1</v>
      </c>
      <c r="AA1582" t="s">
        <v>924</v>
      </c>
      <c r="AB1582" t="s">
        <v>1593</v>
      </c>
      <c r="AC1582" s="10">
        <v>0.2</v>
      </c>
      <c r="AD1582" s="10">
        <v>0.2</v>
      </c>
      <c r="AE1582" s="10">
        <v>100</v>
      </c>
      <c r="AF1582" s="10">
        <v>0.8</v>
      </c>
      <c r="AG1582" s="10">
        <v>0</v>
      </c>
      <c r="AH1582" s="10">
        <v>0</v>
      </c>
      <c r="AI1582" s="10">
        <v>0.2</v>
      </c>
      <c r="AJ1582" s="10">
        <v>0</v>
      </c>
      <c r="AK1582" s="10">
        <v>0</v>
      </c>
      <c r="AL1582" s="10">
        <v>0.7</v>
      </c>
      <c r="AM1582" s="10">
        <v>0</v>
      </c>
      <c r="AN1582" s="10">
        <v>0</v>
      </c>
      <c r="AO1582" s="10">
        <v>0.1</v>
      </c>
      <c r="AP1582" s="10">
        <v>0</v>
      </c>
      <c r="AQ1582" s="10">
        <v>0</v>
      </c>
      <c r="AR1582" s="10">
        <v>2</v>
      </c>
      <c r="AS1582" s="10">
        <v>0.2</v>
      </c>
      <c r="AT1582" s="10">
        <v>10</v>
      </c>
      <c r="AU1582" s="10">
        <v>60848400</v>
      </c>
      <c r="AV1582" s="10">
        <v>59149800</v>
      </c>
      <c r="AW1582" s="10">
        <v>97.21</v>
      </c>
      <c r="AX1582" s="10">
        <v>23952467</v>
      </c>
      <c r="AY1582" s="10">
        <v>0</v>
      </c>
      <c r="AZ1582" s="10">
        <v>0</v>
      </c>
      <c r="BA1582" s="10">
        <v>1621639982</v>
      </c>
      <c r="BB1582" s="10">
        <v>0</v>
      </c>
      <c r="BC1582" s="10">
        <v>0</v>
      </c>
      <c r="BD1582" s="10">
        <v>1726405436</v>
      </c>
      <c r="BE1582" s="10">
        <v>0</v>
      </c>
      <c r="BF1582" s="10">
        <v>0</v>
      </c>
      <c r="BG1582" s="10">
        <v>1688879806</v>
      </c>
      <c r="BH1582" s="10">
        <v>0</v>
      </c>
      <c r="BI1582" s="10">
        <v>0</v>
      </c>
      <c r="BJ1582" s="10" t="s">
        <v>9</v>
      </c>
      <c r="BK1582" s="10" t="s">
        <v>9</v>
      </c>
      <c r="BL1582" s="10" t="s">
        <v>9</v>
      </c>
      <c r="BM1582" s="2">
        <f t="shared" si="241"/>
        <v>60.848399999999998</v>
      </c>
      <c r="BN1582" s="2">
        <f t="shared" si="242"/>
        <v>59.149799999999999</v>
      </c>
      <c r="BO1582" s="2">
        <f t="shared" si="243"/>
        <v>23.952466999999999</v>
      </c>
      <c r="BP1582" s="2">
        <f t="shared" si="244"/>
        <v>0</v>
      </c>
      <c r="BQ1582" s="2">
        <f t="shared" si="245"/>
        <v>1621.6399819999999</v>
      </c>
      <c r="BR1582" s="2">
        <f t="shared" si="246"/>
        <v>0</v>
      </c>
      <c r="BS1582" s="2">
        <f t="shared" si="247"/>
        <v>1726.405436</v>
      </c>
      <c r="BT1582" s="2">
        <f t="shared" si="248"/>
        <v>0</v>
      </c>
      <c r="BU1582" s="2">
        <f t="shared" si="249"/>
        <v>1688.8798059999999</v>
      </c>
      <c r="BV1582" s="2">
        <f t="shared" si="250"/>
        <v>0</v>
      </c>
    </row>
    <row r="1583" spans="1:74" x14ac:dyDescent="0.25">
      <c r="A1583">
        <v>16</v>
      </c>
      <c r="B1583" t="s">
        <v>0</v>
      </c>
      <c r="C1583" t="s">
        <v>668</v>
      </c>
      <c r="D1583">
        <v>2020</v>
      </c>
      <c r="E1583" t="s">
        <v>1</v>
      </c>
      <c r="F1583" t="s">
        <v>2</v>
      </c>
      <c r="G1583">
        <v>2</v>
      </c>
      <c r="H1583" t="s">
        <v>3</v>
      </c>
      <c r="I1583" t="s">
        <v>703</v>
      </c>
      <c r="J1583" t="s">
        <v>594</v>
      </c>
      <c r="K1583" t="s">
        <v>782</v>
      </c>
      <c r="L1583" t="s">
        <v>742</v>
      </c>
      <c r="M1583" t="s">
        <v>743</v>
      </c>
      <c r="N1583" t="s">
        <v>800</v>
      </c>
      <c r="O1583" t="s">
        <v>37</v>
      </c>
      <c r="P1583" t="s">
        <v>818</v>
      </c>
      <c r="Q1583" t="s">
        <v>111</v>
      </c>
      <c r="R1583">
        <v>0</v>
      </c>
      <c r="S1583" t="s">
        <v>7</v>
      </c>
      <c r="T1583">
        <v>96</v>
      </c>
      <c r="U1583" t="s">
        <v>538</v>
      </c>
      <c r="V1583" t="s">
        <v>4155</v>
      </c>
      <c r="W1583" t="s">
        <v>3450</v>
      </c>
      <c r="X1583">
        <v>5</v>
      </c>
      <c r="Y1583" t="s">
        <v>3455</v>
      </c>
      <c r="Z1583">
        <v>1</v>
      </c>
      <c r="AA1583" t="s">
        <v>924</v>
      </c>
      <c r="AB1583" t="s">
        <v>1593</v>
      </c>
      <c r="AC1583" s="10">
        <v>0.2</v>
      </c>
      <c r="AD1583" s="10">
        <v>0.2</v>
      </c>
      <c r="AE1583" s="10">
        <v>100</v>
      </c>
      <c r="AF1583" s="10">
        <v>0.4</v>
      </c>
      <c r="AG1583" s="10">
        <v>0</v>
      </c>
      <c r="AH1583" s="10">
        <v>0</v>
      </c>
      <c r="AI1583" s="10">
        <v>0.4</v>
      </c>
      <c r="AJ1583" s="10">
        <v>0</v>
      </c>
      <c r="AK1583" s="10">
        <v>0</v>
      </c>
      <c r="AL1583" s="10">
        <v>0.8</v>
      </c>
      <c r="AM1583" s="10">
        <v>0</v>
      </c>
      <c r="AN1583" s="10">
        <v>0</v>
      </c>
      <c r="AO1583" s="10">
        <v>0.2</v>
      </c>
      <c r="AP1583" s="10">
        <v>0</v>
      </c>
      <c r="AQ1583" s="10">
        <v>0</v>
      </c>
      <c r="AR1583" s="10">
        <v>2</v>
      </c>
      <c r="AS1583" s="10">
        <v>0.2</v>
      </c>
      <c r="AT1583" s="10">
        <v>10</v>
      </c>
      <c r="AU1583" s="10">
        <v>209000000</v>
      </c>
      <c r="AV1583" s="10">
        <v>209000000</v>
      </c>
      <c r="AW1583" s="10">
        <v>100</v>
      </c>
      <c r="AX1583" s="10">
        <v>226444800</v>
      </c>
      <c r="AY1583" s="10">
        <v>0</v>
      </c>
      <c r="AZ1583" s="10">
        <v>0</v>
      </c>
      <c r="BA1583" s="10">
        <v>1621639982</v>
      </c>
      <c r="BB1583" s="10">
        <v>0</v>
      </c>
      <c r="BC1583" s="10">
        <v>0</v>
      </c>
      <c r="BD1583" s="10">
        <v>1726405436</v>
      </c>
      <c r="BE1583" s="10">
        <v>0</v>
      </c>
      <c r="BF1583" s="10">
        <v>0</v>
      </c>
      <c r="BG1583" s="10">
        <v>1688879806</v>
      </c>
      <c r="BH1583" s="10">
        <v>0</v>
      </c>
      <c r="BI1583" s="10">
        <v>0</v>
      </c>
      <c r="BJ1583" s="10" t="s">
        <v>9</v>
      </c>
      <c r="BK1583" s="10" t="s">
        <v>9</v>
      </c>
      <c r="BL1583" s="10" t="s">
        <v>9</v>
      </c>
      <c r="BM1583" s="2">
        <f t="shared" si="241"/>
        <v>209</v>
      </c>
      <c r="BN1583" s="2">
        <f t="shared" si="242"/>
        <v>209</v>
      </c>
      <c r="BO1583" s="2">
        <f t="shared" si="243"/>
        <v>226.44479999999999</v>
      </c>
      <c r="BP1583" s="2">
        <f t="shared" si="244"/>
        <v>0</v>
      </c>
      <c r="BQ1583" s="2">
        <f t="shared" si="245"/>
        <v>1621.6399819999999</v>
      </c>
      <c r="BR1583" s="2">
        <f t="shared" si="246"/>
        <v>0</v>
      </c>
      <c r="BS1583" s="2">
        <f t="shared" si="247"/>
        <v>1726.405436</v>
      </c>
      <c r="BT1583" s="2">
        <f t="shared" si="248"/>
        <v>0</v>
      </c>
      <c r="BU1583" s="2">
        <f t="shared" si="249"/>
        <v>1688.8798059999999</v>
      </c>
      <c r="BV1583" s="2">
        <f t="shared" si="250"/>
        <v>0</v>
      </c>
    </row>
    <row r="1584" spans="1:74" x14ac:dyDescent="0.25">
      <c r="A1584">
        <v>16</v>
      </c>
      <c r="B1584" t="s">
        <v>0</v>
      </c>
      <c r="C1584" t="s">
        <v>668</v>
      </c>
      <c r="D1584">
        <v>2020</v>
      </c>
      <c r="E1584" t="s">
        <v>1</v>
      </c>
      <c r="F1584" t="s">
        <v>2</v>
      </c>
      <c r="G1584">
        <v>2</v>
      </c>
      <c r="H1584" t="s">
        <v>3</v>
      </c>
      <c r="I1584" t="s">
        <v>703</v>
      </c>
      <c r="J1584" t="s">
        <v>594</v>
      </c>
      <c r="K1584" t="s">
        <v>782</v>
      </c>
      <c r="L1584" t="s">
        <v>742</v>
      </c>
      <c r="M1584" t="s">
        <v>743</v>
      </c>
      <c r="N1584" t="s">
        <v>800</v>
      </c>
      <c r="O1584" t="s">
        <v>37</v>
      </c>
      <c r="P1584" t="s">
        <v>818</v>
      </c>
      <c r="Q1584" t="s">
        <v>111</v>
      </c>
      <c r="R1584">
        <v>0</v>
      </c>
      <c r="S1584" t="s">
        <v>7</v>
      </c>
      <c r="T1584">
        <v>96</v>
      </c>
      <c r="U1584" t="s">
        <v>538</v>
      </c>
      <c r="V1584" t="s">
        <v>4155</v>
      </c>
      <c r="W1584" t="s">
        <v>3450</v>
      </c>
      <c r="X1584">
        <v>6</v>
      </c>
      <c r="Y1584" t="s">
        <v>3456</v>
      </c>
      <c r="Z1584">
        <v>1</v>
      </c>
      <c r="AA1584" t="s">
        <v>924</v>
      </c>
      <c r="AB1584" t="s">
        <v>1593</v>
      </c>
      <c r="AC1584" s="10">
        <v>10</v>
      </c>
      <c r="AD1584" s="10">
        <v>11</v>
      </c>
      <c r="AE1584" s="10">
        <v>110</v>
      </c>
      <c r="AF1584" s="10">
        <v>20</v>
      </c>
      <c r="AG1584" s="10">
        <v>0</v>
      </c>
      <c r="AH1584" s="10">
        <v>0</v>
      </c>
      <c r="AI1584" s="10">
        <v>25</v>
      </c>
      <c r="AJ1584" s="10">
        <v>0</v>
      </c>
      <c r="AK1584" s="10">
        <v>0</v>
      </c>
      <c r="AL1584" s="10">
        <v>22</v>
      </c>
      <c r="AM1584" s="10">
        <v>0</v>
      </c>
      <c r="AN1584" s="10">
        <v>0</v>
      </c>
      <c r="AO1584" s="10">
        <v>3</v>
      </c>
      <c r="AP1584" s="10">
        <v>0</v>
      </c>
      <c r="AQ1584" s="10">
        <v>0</v>
      </c>
      <c r="AR1584" s="10">
        <v>80</v>
      </c>
      <c r="AS1584" s="10">
        <v>11</v>
      </c>
      <c r="AT1584" s="10">
        <v>13.75</v>
      </c>
      <c r="AU1584" s="10">
        <v>187167336</v>
      </c>
      <c r="AV1584" s="10">
        <v>187167336</v>
      </c>
      <c r="AW1584" s="10">
        <v>100</v>
      </c>
      <c r="AX1584" s="10">
        <v>622435000</v>
      </c>
      <c r="AY1584" s="10">
        <v>0</v>
      </c>
      <c r="AZ1584" s="10">
        <v>0</v>
      </c>
      <c r="BA1584" s="10">
        <v>547947308</v>
      </c>
      <c r="BB1584" s="10">
        <v>0</v>
      </c>
      <c r="BC1584" s="10">
        <v>0</v>
      </c>
      <c r="BD1584" s="10">
        <v>583347242</v>
      </c>
      <c r="BE1584" s="10">
        <v>0</v>
      </c>
      <c r="BF1584" s="10">
        <v>0</v>
      </c>
      <c r="BG1584" s="10">
        <v>570667445</v>
      </c>
      <c r="BH1584" s="10">
        <v>0</v>
      </c>
      <c r="BI1584" s="10">
        <v>0</v>
      </c>
      <c r="BJ1584" s="10" t="s">
        <v>9</v>
      </c>
      <c r="BK1584" s="10" t="s">
        <v>9</v>
      </c>
      <c r="BL1584" s="10" t="s">
        <v>9</v>
      </c>
      <c r="BM1584" s="2">
        <f t="shared" si="241"/>
        <v>187.16733600000001</v>
      </c>
      <c r="BN1584" s="2">
        <f t="shared" si="242"/>
        <v>187.16733600000001</v>
      </c>
      <c r="BO1584" s="2">
        <f t="shared" si="243"/>
        <v>622.43499999999995</v>
      </c>
      <c r="BP1584" s="2">
        <f t="shared" si="244"/>
        <v>0</v>
      </c>
      <c r="BQ1584" s="2">
        <f t="shared" si="245"/>
        <v>547.94730800000002</v>
      </c>
      <c r="BR1584" s="2">
        <f t="shared" si="246"/>
        <v>0</v>
      </c>
      <c r="BS1584" s="2">
        <f t="shared" si="247"/>
        <v>583.34724200000005</v>
      </c>
      <c r="BT1584" s="2">
        <f t="shared" si="248"/>
        <v>0</v>
      </c>
      <c r="BU1584" s="2">
        <f t="shared" si="249"/>
        <v>570.66744500000004</v>
      </c>
      <c r="BV1584" s="2">
        <f t="shared" si="250"/>
        <v>0</v>
      </c>
    </row>
    <row r="1585" spans="1:74" x14ac:dyDescent="0.25">
      <c r="A1585">
        <v>16</v>
      </c>
      <c r="B1585" t="s">
        <v>0</v>
      </c>
      <c r="C1585" t="s">
        <v>668</v>
      </c>
      <c r="D1585">
        <v>2020</v>
      </c>
      <c r="E1585" t="s">
        <v>1</v>
      </c>
      <c r="F1585" t="s">
        <v>2</v>
      </c>
      <c r="G1585">
        <v>2</v>
      </c>
      <c r="H1585" t="s">
        <v>3</v>
      </c>
      <c r="I1585" t="s">
        <v>703</v>
      </c>
      <c r="J1585" t="s">
        <v>594</v>
      </c>
      <c r="K1585" t="s">
        <v>782</v>
      </c>
      <c r="L1585" t="s">
        <v>742</v>
      </c>
      <c r="M1585" t="s">
        <v>743</v>
      </c>
      <c r="N1585" t="s">
        <v>800</v>
      </c>
      <c r="O1585" t="s">
        <v>37</v>
      </c>
      <c r="P1585" t="s">
        <v>818</v>
      </c>
      <c r="Q1585" t="s">
        <v>111</v>
      </c>
      <c r="R1585">
        <v>0</v>
      </c>
      <c r="S1585" t="s">
        <v>7</v>
      </c>
      <c r="T1585">
        <v>96</v>
      </c>
      <c r="U1585" t="s">
        <v>538</v>
      </c>
      <c r="V1585" t="s">
        <v>4155</v>
      </c>
      <c r="W1585" t="s">
        <v>3450</v>
      </c>
      <c r="X1585">
        <v>7</v>
      </c>
      <c r="Y1585" t="s">
        <v>3457</v>
      </c>
      <c r="Z1585">
        <v>1</v>
      </c>
      <c r="AA1585" t="s">
        <v>924</v>
      </c>
      <c r="AB1585" t="s">
        <v>1593</v>
      </c>
      <c r="AC1585" s="10">
        <v>900</v>
      </c>
      <c r="AD1585" s="10">
        <v>1061</v>
      </c>
      <c r="AE1585" s="10">
        <v>117.89</v>
      </c>
      <c r="AF1585" s="10">
        <v>1300</v>
      </c>
      <c r="AG1585" s="10">
        <v>0</v>
      </c>
      <c r="AH1585" s="10">
        <v>0</v>
      </c>
      <c r="AI1585" s="10">
        <v>1200</v>
      </c>
      <c r="AJ1585" s="10">
        <v>0</v>
      </c>
      <c r="AK1585" s="10">
        <v>0</v>
      </c>
      <c r="AL1585" s="10">
        <v>1500</v>
      </c>
      <c r="AM1585" s="10">
        <v>0</v>
      </c>
      <c r="AN1585" s="10">
        <v>0</v>
      </c>
      <c r="AO1585" s="10">
        <v>1100</v>
      </c>
      <c r="AP1585" s="10">
        <v>0</v>
      </c>
      <c r="AQ1585" s="10">
        <v>0</v>
      </c>
      <c r="AR1585" s="10">
        <v>6000</v>
      </c>
      <c r="AS1585" s="10">
        <v>1061</v>
      </c>
      <c r="AT1585" s="10">
        <v>17.68</v>
      </c>
      <c r="AU1585" s="10">
        <v>801080000</v>
      </c>
      <c r="AV1585" s="10">
        <v>787830000</v>
      </c>
      <c r="AW1585" s="10">
        <v>98.35</v>
      </c>
      <c r="AX1585" s="10">
        <v>223641600</v>
      </c>
      <c r="AY1585" s="10">
        <v>0</v>
      </c>
      <c r="AZ1585" s="10">
        <v>0</v>
      </c>
      <c r="BA1585" s="10">
        <v>3504300119</v>
      </c>
      <c r="BB1585" s="10">
        <v>0</v>
      </c>
      <c r="BC1585" s="10">
        <v>0</v>
      </c>
      <c r="BD1585" s="10">
        <v>3730694140</v>
      </c>
      <c r="BE1585" s="10">
        <v>0</v>
      </c>
      <c r="BF1585" s="10">
        <v>0</v>
      </c>
      <c r="BG1585" s="10">
        <v>3649602728</v>
      </c>
      <c r="BH1585" s="10">
        <v>0</v>
      </c>
      <c r="BI1585" s="10">
        <v>0</v>
      </c>
      <c r="BJ1585" s="10" t="s">
        <v>9</v>
      </c>
      <c r="BK1585" s="10" t="s">
        <v>9</v>
      </c>
      <c r="BL1585" s="10" t="s">
        <v>9</v>
      </c>
      <c r="BM1585" s="2">
        <f t="shared" si="241"/>
        <v>801.08</v>
      </c>
      <c r="BN1585" s="2">
        <f t="shared" si="242"/>
        <v>787.83</v>
      </c>
      <c r="BO1585" s="2">
        <f t="shared" si="243"/>
        <v>223.64160000000001</v>
      </c>
      <c r="BP1585" s="2">
        <f t="shared" si="244"/>
        <v>0</v>
      </c>
      <c r="BQ1585" s="2">
        <f t="shared" si="245"/>
        <v>3504.300119</v>
      </c>
      <c r="BR1585" s="2">
        <f t="shared" si="246"/>
        <v>0</v>
      </c>
      <c r="BS1585" s="2">
        <f t="shared" si="247"/>
        <v>3730.6941400000001</v>
      </c>
      <c r="BT1585" s="2">
        <f t="shared" si="248"/>
        <v>0</v>
      </c>
      <c r="BU1585" s="2">
        <f t="shared" si="249"/>
        <v>3649.6027279999998</v>
      </c>
      <c r="BV1585" s="2">
        <f t="shared" si="250"/>
        <v>0</v>
      </c>
    </row>
    <row r="1586" spans="1:74" x14ac:dyDescent="0.25">
      <c r="A1586">
        <v>16</v>
      </c>
      <c r="B1586" t="s">
        <v>0</v>
      </c>
      <c r="C1586" t="s">
        <v>668</v>
      </c>
      <c r="D1586">
        <v>2020</v>
      </c>
      <c r="E1586" t="s">
        <v>1</v>
      </c>
      <c r="F1586" t="s">
        <v>2</v>
      </c>
      <c r="G1586">
        <v>2</v>
      </c>
      <c r="H1586" t="s">
        <v>3</v>
      </c>
      <c r="I1586" t="s">
        <v>703</v>
      </c>
      <c r="J1586" t="s">
        <v>594</v>
      </c>
      <c r="K1586" t="s">
        <v>782</v>
      </c>
      <c r="L1586" t="s">
        <v>742</v>
      </c>
      <c r="M1586" t="s">
        <v>743</v>
      </c>
      <c r="N1586" t="s">
        <v>800</v>
      </c>
      <c r="O1586" t="s">
        <v>37</v>
      </c>
      <c r="P1586" t="s">
        <v>818</v>
      </c>
      <c r="Q1586" t="s">
        <v>111</v>
      </c>
      <c r="R1586">
        <v>0</v>
      </c>
      <c r="S1586" t="s">
        <v>7</v>
      </c>
      <c r="T1586">
        <v>96</v>
      </c>
      <c r="U1586" t="s">
        <v>538</v>
      </c>
      <c r="V1586" t="s">
        <v>4155</v>
      </c>
      <c r="W1586" t="s">
        <v>3450</v>
      </c>
      <c r="X1586">
        <v>8</v>
      </c>
      <c r="Y1586" t="s">
        <v>3458</v>
      </c>
      <c r="Z1586">
        <v>1</v>
      </c>
      <c r="AA1586" t="s">
        <v>924</v>
      </c>
      <c r="AB1586" t="s">
        <v>1593</v>
      </c>
      <c r="AC1586" s="10">
        <v>3400</v>
      </c>
      <c r="AD1586" s="10">
        <v>3875</v>
      </c>
      <c r="AE1586" s="10">
        <v>113.97</v>
      </c>
      <c r="AF1586" s="10">
        <v>7000</v>
      </c>
      <c r="AG1586" s="10">
        <v>0</v>
      </c>
      <c r="AH1586" s="10">
        <v>0</v>
      </c>
      <c r="AI1586" s="10">
        <v>8500</v>
      </c>
      <c r="AJ1586" s="10">
        <v>0</v>
      </c>
      <c r="AK1586" s="10">
        <v>0</v>
      </c>
      <c r="AL1586" s="10">
        <v>9000</v>
      </c>
      <c r="AM1586" s="10">
        <v>0</v>
      </c>
      <c r="AN1586" s="10">
        <v>0</v>
      </c>
      <c r="AO1586" s="10">
        <v>6100</v>
      </c>
      <c r="AP1586" s="10">
        <v>0</v>
      </c>
      <c r="AQ1586" s="10">
        <v>0</v>
      </c>
      <c r="AR1586" s="10">
        <v>34000</v>
      </c>
      <c r="AS1586" s="10">
        <v>3875</v>
      </c>
      <c r="AT1586" s="10">
        <v>11.4</v>
      </c>
      <c r="AU1586" s="10">
        <v>1358637528</v>
      </c>
      <c r="AV1586" s="10">
        <v>1344117528</v>
      </c>
      <c r="AW1586" s="10">
        <v>98.93</v>
      </c>
      <c r="AX1586" s="10">
        <v>2902224151</v>
      </c>
      <c r="AY1586" s="10">
        <v>0</v>
      </c>
      <c r="AZ1586" s="10">
        <v>0</v>
      </c>
      <c r="BA1586" s="10">
        <v>2283750479</v>
      </c>
      <c r="BB1586" s="10">
        <v>0</v>
      </c>
      <c r="BC1586" s="10">
        <v>0</v>
      </c>
      <c r="BD1586" s="10">
        <v>2431291338</v>
      </c>
      <c r="BE1586" s="10">
        <v>0</v>
      </c>
      <c r="BF1586" s="10">
        <v>0</v>
      </c>
      <c r="BG1586" s="10">
        <v>2378444111</v>
      </c>
      <c r="BH1586" s="10">
        <v>0</v>
      </c>
      <c r="BI1586" s="10">
        <v>0</v>
      </c>
      <c r="BJ1586" s="10" t="s">
        <v>9</v>
      </c>
      <c r="BK1586" s="10" t="s">
        <v>9</v>
      </c>
      <c r="BL1586" s="10" t="s">
        <v>9</v>
      </c>
      <c r="BM1586" s="2">
        <f t="shared" si="241"/>
        <v>1358.637528</v>
      </c>
      <c r="BN1586" s="2">
        <f t="shared" si="242"/>
        <v>1344.117528</v>
      </c>
      <c r="BO1586" s="2">
        <f t="shared" si="243"/>
        <v>2902.2241509999999</v>
      </c>
      <c r="BP1586" s="2">
        <f t="shared" si="244"/>
        <v>0</v>
      </c>
      <c r="BQ1586" s="2">
        <f t="shared" si="245"/>
        <v>2283.7504789999998</v>
      </c>
      <c r="BR1586" s="2">
        <f t="shared" si="246"/>
        <v>0</v>
      </c>
      <c r="BS1586" s="2">
        <f t="shared" si="247"/>
        <v>2431.291338</v>
      </c>
      <c r="BT1586" s="2">
        <f t="shared" si="248"/>
        <v>0</v>
      </c>
      <c r="BU1586" s="2">
        <f t="shared" si="249"/>
        <v>2378.4441109999998</v>
      </c>
      <c r="BV1586" s="2">
        <f t="shared" si="250"/>
        <v>0</v>
      </c>
    </row>
    <row r="1587" spans="1:74" x14ac:dyDescent="0.25">
      <c r="A1587">
        <v>16</v>
      </c>
      <c r="B1587" t="s">
        <v>0</v>
      </c>
      <c r="C1587" t="s">
        <v>668</v>
      </c>
      <c r="D1587">
        <v>2020</v>
      </c>
      <c r="E1587" t="s">
        <v>1</v>
      </c>
      <c r="F1587" t="s">
        <v>2</v>
      </c>
      <c r="G1587">
        <v>2</v>
      </c>
      <c r="H1587" t="s">
        <v>3</v>
      </c>
      <c r="I1587" t="s">
        <v>703</v>
      </c>
      <c r="J1587" t="s">
        <v>594</v>
      </c>
      <c r="K1587" t="s">
        <v>782</v>
      </c>
      <c r="L1587" t="s">
        <v>742</v>
      </c>
      <c r="M1587" t="s">
        <v>743</v>
      </c>
      <c r="N1587" t="s">
        <v>800</v>
      </c>
      <c r="O1587" t="s">
        <v>37</v>
      </c>
      <c r="P1587" t="s">
        <v>831</v>
      </c>
      <c r="Q1587" t="s">
        <v>213</v>
      </c>
      <c r="R1587">
        <v>0</v>
      </c>
      <c r="S1587" t="s">
        <v>7</v>
      </c>
      <c r="T1587">
        <v>103</v>
      </c>
      <c r="U1587" t="s">
        <v>216</v>
      </c>
      <c r="V1587" t="s">
        <v>4156</v>
      </c>
      <c r="W1587" t="s">
        <v>3459</v>
      </c>
      <c r="X1587">
        <v>1</v>
      </c>
      <c r="Y1587" t="s">
        <v>3460</v>
      </c>
      <c r="Z1587">
        <v>2</v>
      </c>
      <c r="AA1587" t="s">
        <v>920</v>
      </c>
      <c r="AB1587" t="s">
        <v>1593</v>
      </c>
      <c r="AC1587" s="10">
        <v>12</v>
      </c>
      <c r="AD1587" s="10">
        <v>12</v>
      </c>
      <c r="AE1587" s="10">
        <v>100</v>
      </c>
      <c r="AF1587" s="10">
        <v>12</v>
      </c>
      <c r="AG1587" s="10">
        <v>0</v>
      </c>
      <c r="AH1587" s="10">
        <v>0</v>
      </c>
      <c r="AI1587" s="10">
        <v>12</v>
      </c>
      <c r="AJ1587" s="10">
        <v>0</v>
      </c>
      <c r="AK1587" s="10">
        <v>0</v>
      </c>
      <c r="AL1587" s="10">
        <v>12</v>
      </c>
      <c r="AM1587" s="10">
        <v>0</v>
      </c>
      <c r="AN1587" s="10">
        <v>0</v>
      </c>
      <c r="AO1587" s="10">
        <v>12</v>
      </c>
      <c r="AP1587" s="10">
        <v>0</v>
      </c>
      <c r="AQ1587" s="10">
        <v>0</v>
      </c>
      <c r="AR1587" s="10" t="s">
        <v>7</v>
      </c>
      <c r="AS1587" s="10" t="s">
        <v>7</v>
      </c>
      <c r="AT1587" s="10" t="s">
        <v>7</v>
      </c>
      <c r="AU1587" s="10">
        <v>405726200</v>
      </c>
      <c r="AV1587" s="10">
        <v>405726200</v>
      </c>
      <c r="AW1587" s="10">
        <v>100</v>
      </c>
      <c r="AX1587" s="10">
        <v>708600000</v>
      </c>
      <c r="AY1587" s="10">
        <v>0</v>
      </c>
      <c r="AZ1587" s="10">
        <v>0</v>
      </c>
      <c r="BA1587" s="10">
        <v>525200000</v>
      </c>
      <c r="BB1587" s="10">
        <v>0</v>
      </c>
      <c r="BC1587" s="10">
        <v>0</v>
      </c>
      <c r="BD1587" s="10">
        <v>560735973</v>
      </c>
      <c r="BE1587" s="10">
        <v>0</v>
      </c>
      <c r="BF1587" s="10">
        <v>0</v>
      </c>
      <c r="BG1587" s="10">
        <v>567147598</v>
      </c>
      <c r="BH1587" s="10">
        <v>0</v>
      </c>
      <c r="BI1587" s="10">
        <v>0</v>
      </c>
      <c r="BJ1587" s="10" t="s">
        <v>9</v>
      </c>
      <c r="BK1587" s="10" t="s">
        <v>9</v>
      </c>
      <c r="BL1587" s="10" t="s">
        <v>9</v>
      </c>
      <c r="BM1587" s="2">
        <f t="shared" si="241"/>
        <v>405.72620000000001</v>
      </c>
      <c r="BN1587" s="2">
        <f t="shared" si="242"/>
        <v>405.72620000000001</v>
      </c>
      <c r="BO1587" s="2">
        <f t="shared" si="243"/>
        <v>708.6</v>
      </c>
      <c r="BP1587" s="2">
        <f t="shared" si="244"/>
        <v>0</v>
      </c>
      <c r="BQ1587" s="2">
        <f t="shared" si="245"/>
        <v>525.20000000000005</v>
      </c>
      <c r="BR1587" s="2">
        <f t="shared" si="246"/>
        <v>0</v>
      </c>
      <c r="BS1587" s="2">
        <f t="shared" si="247"/>
        <v>560.73597299999994</v>
      </c>
      <c r="BT1587" s="2">
        <f t="shared" si="248"/>
        <v>0</v>
      </c>
      <c r="BU1587" s="2">
        <f t="shared" si="249"/>
        <v>567.14759800000002</v>
      </c>
      <c r="BV1587" s="2">
        <f t="shared" si="250"/>
        <v>0</v>
      </c>
    </row>
    <row r="1588" spans="1:74" x14ac:dyDescent="0.25">
      <c r="A1588">
        <v>16</v>
      </c>
      <c r="B1588" t="s">
        <v>0</v>
      </c>
      <c r="C1588" t="s">
        <v>668</v>
      </c>
      <c r="D1588">
        <v>2020</v>
      </c>
      <c r="E1588" t="s">
        <v>1</v>
      </c>
      <c r="F1588" t="s">
        <v>2</v>
      </c>
      <c r="G1588">
        <v>2</v>
      </c>
      <c r="H1588" t="s">
        <v>3</v>
      </c>
      <c r="I1588" t="s">
        <v>703</v>
      </c>
      <c r="J1588" t="s">
        <v>594</v>
      </c>
      <c r="K1588" t="s">
        <v>782</v>
      </c>
      <c r="L1588" t="s">
        <v>742</v>
      </c>
      <c r="M1588" t="s">
        <v>743</v>
      </c>
      <c r="N1588" t="s">
        <v>800</v>
      </c>
      <c r="O1588" t="s">
        <v>37</v>
      </c>
      <c r="P1588" t="s">
        <v>831</v>
      </c>
      <c r="Q1588" t="s">
        <v>213</v>
      </c>
      <c r="R1588">
        <v>0</v>
      </c>
      <c r="S1588" t="s">
        <v>7</v>
      </c>
      <c r="T1588">
        <v>103</v>
      </c>
      <c r="U1588" t="s">
        <v>216</v>
      </c>
      <c r="V1588" t="s">
        <v>4156</v>
      </c>
      <c r="W1588" t="s">
        <v>3459</v>
      </c>
      <c r="X1588">
        <v>2</v>
      </c>
      <c r="Y1588" t="s">
        <v>3461</v>
      </c>
      <c r="Z1588">
        <v>1</v>
      </c>
      <c r="AA1588" t="s">
        <v>924</v>
      </c>
      <c r="AB1588" t="s">
        <v>1593</v>
      </c>
      <c r="AC1588" s="10">
        <v>2</v>
      </c>
      <c r="AD1588" s="10">
        <v>2</v>
      </c>
      <c r="AE1588" s="10">
        <v>100</v>
      </c>
      <c r="AF1588" s="10">
        <v>2</v>
      </c>
      <c r="AG1588" s="10">
        <v>0</v>
      </c>
      <c r="AH1588" s="10">
        <v>0</v>
      </c>
      <c r="AI1588" s="10">
        <v>2</v>
      </c>
      <c r="AJ1588" s="10">
        <v>0</v>
      </c>
      <c r="AK1588" s="10">
        <v>0</v>
      </c>
      <c r="AL1588" s="10">
        <v>1</v>
      </c>
      <c r="AM1588" s="10">
        <v>0</v>
      </c>
      <c r="AN1588" s="10">
        <v>0</v>
      </c>
      <c r="AO1588" s="10">
        <v>1</v>
      </c>
      <c r="AP1588" s="10">
        <v>0</v>
      </c>
      <c r="AQ1588" s="10">
        <v>0</v>
      </c>
      <c r="AR1588" s="10">
        <v>8</v>
      </c>
      <c r="AS1588" s="10">
        <v>2</v>
      </c>
      <c r="AT1588" s="10">
        <v>25</v>
      </c>
      <c r="AU1588" s="10">
        <v>20110000</v>
      </c>
      <c r="AV1588" s="10">
        <v>20110000</v>
      </c>
      <c r="AW1588" s="10">
        <v>100</v>
      </c>
      <c r="AX1588" s="10">
        <v>150000000</v>
      </c>
      <c r="AY1588" s="10">
        <v>0</v>
      </c>
      <c r="AZ1588" s="10">
        <v>0</v>
      </c>
      <c r="BA1588" s="10">
        <v>105564015</v>
      </c>
      <c r="BB1588" s="10">
        <v>0</v>
      </c>
      <c r="BC1588" s="10">
        <v>0</v>
      </c>
      <c r="BD1588" s="10">
        <v>119184000</v>
      </c>
      <c r="BE1588" s="10">
        <v>0</v>
      </c>
      <c r="BF1588" s="10">
        <v>0</v>
      </c>
      <c r="BG1588" s="10">
        <v>123951360</v>
      </c>
      <c r="BH1588" s="10">
        <v>0</v>
      </c>
      <c r="BI1588" s="10">
        <v>0</v>
      </c>
      <c r="BJ1588" s="10" t="s">
        <v>9</v>
      </c>
      <c r="BK1588" s="10" t="s">
        <v>9</v>
      </c>
      <c r="BL1588" s="10" t="s">
        <v>9</v>
      </c>
      <c r="BM1588" s="2">
        <f t="shared" si="241"/>
        <v>20.11</v>
      </c>
      <c r="BN1588" s="2">
        <f t="shared" si="242"/>
        <v>20.11</v>
      </c>
      <c r="BO1588" s="2">
        <f t="shared" si="243"/>
        <v>150</v>
      </c>
      <c r="BP1588" s="2">
        <f t="shared" si="244"/>
        <v>0</v>
      </c>
      <c r="BQ1588" s="2">
        <f t="shared" si="245"/>
        <v>105.564015</v>
      </c>
      <c r="BR1588" s="2">
        <f t="shared" si="246"/>
        <v>0</v>
      </c>
      <c r="BS1588" s="2">
        <f t="shared" si="247"/>
        <v>119.184</v>
      </c>
      <c r="BT1588" s="2">
        <f t="shared" si="248"/>
        <v>0</v>
      </c>
      <c r="BU1588" s="2">
        <f t="shared" si="249"/>
        <v>123.95135999999999</v>
      </c>
      <c r="BV1588" s="2">
        <f t="shared" si="250"/>
        <v>0</v>
      </c>
    </row>
    <row r="1589" spans="1:74" x14ac:dyDescent="0.25">
      <c r="A1589">
        <v>16</v>
      </c>
      <c r="B1589" t="s">
        <v>0</v>
      </c>
      <c r="C1589" t="s">
        <v>668</v>
      </c>
      <c r="D1589">
        <v>2020</v>
      </c>
      <c r="E1589" t="s">
        <v>1</v>
      </c>
      <c r="F1589" t="s">
        <v>2</v>
      </c>
      <c r="G1589">
        <v>2</v>
      </c>
      <c r="H1589" t="s">
        <v>3</v>
      </c>
      <c r="I1589" t="s">
        <v>703</v>
      </c>
      <c r="J1589" t="s">
        <v>594</v>
      </c>
      <c r="K1589" t="s">
        <v>782</v>
      </c>
      <c r="L1589" t="s">
        <v>742</v>
      </c>
      <c r="M1589" t="s">
        <v>743</v>
      </c>
      <c r="N1589" t="s">
        <v>800</v>
      </c>
      <c r="O1589" t="s">
        <v>37</v>
      </c>
      <c r="P1589" t="s">
        <v>831</v>
      </c>
      <c r="Q1589" t="s">
        <v>213</v>
      </c>
      <c r="R1589">
        <v>0</v>
      </c>
      <c r="S1589" t="s">
        <v>7</v>
      </c>
      <c r="T1589">
        <v>103</v>
      </c>
      <c r="U1589" t="s">
        <v>216</v>
      </c>
      <c r="V1589" t="s">
        <v>4156</v>
      </c>
      <c r="W1589" t="s">
        <v>3459</v>
      </c>
      <c r="X1589">
        <v>3</v>
      </c>
      <c r="Y1589" t="s">
        <v>3462</v>
      </c>
      <c r="Z1589">
        <v>1</v>
      </c>
      <c r="AA1589" t="s">
        <v>924</v>
      </c>
      <c r="AB1589" t="s">
        <v>1593</v>
      </c>
      <c r="AC1589" s="10">
        <v>500</v>
      </c>
      <c r="AD1589" s="10">
        <v>556</v>
      </c>
      <c r="AE1589" s="10">
        <v>111.2</v>
      </c>
      <c r="AF1589" s="10">
        <v>700</v>
      </c>
      <c r="AG1589" s="10">
        <v>0</v>
      </c>
      <c r="AH1589" s="10">
        <v>0</v>
      </c>
      <c r="AI1589" s="10">
        <v>700</v>
      </c>
      <c r="AJ1589" s="10">
        <v>0</v>
      </c>
      <c r="AK1589" s="10">
        <v>0</v>
      </c>
      <c r="AL1589" s="10">
        <v>700</v>
      </c>
      <c r="AM1589" s="10">
        <v>0</v>
      </c>
      <c r="AN1589" s="10">
        <v>0</v>
      </c>
      <c r="AO1589" s="10">
        <v>200</v>
      </c>
      <c r="AP1589" s="10">
        <v>0</v>
      </c>
      <c r="AQ1589" s="10">
        <v>0</v>
      </c>
      <c r="AR1589" s="10">
        <v>2800</v>
      </c>
      <c r="AS1589" s="10">
        <v>556</v>
      </c>
      <c r="AT1589" s="10">
        <v>19.86</v>
      </c>
      <c r="AU1589" s="10">
        <v>211311800</v>
      </c>
      <c r="AV1589" s="10">
        <v>211311800</v>
      </c>
      <c r="AW1589" s="10">
        <v>100</v>
      </c>
      <c r="AX1589" s="10">
        <v>416400000</v>
      </c>
      <c r="AY1589" s="10">
        <v>0</v>
      </c>
      <c r="AZ1589" s="10">
        <v>0</v>
      </c>
      <c r="BA1589" s="10">
        <v>298080000</v>
      </c>
      <c r="BB1589" s="10">
        <v>0</v>
      </c>
      <c r="BC1589" s="10">
        <v>0</v>
      </c>
      <c r="BD1589" s="10">
        <v>310003200</v>
      </c>
      <c r="BE1589" s="10">
        <v>0</v>
      </c>
      <c r="BF1589" s="10">
        <v>0</v>
      </c>
      <c r="BG1589" s="10">
        <v>321614489</v>
      </c>
      <c r="BH1589" s="10">
        <v>0</v>
      </c>
      <c r="BI1589" s="10">
        <v>0</v>
      </c>
      <c r="BJ1589" s="10" t="s">
        <v>9</v>
      </c>
      <c r="BK1589" s="10" t="s">
        <v>9</v>
      </c>
      <c r="BL1589" s="10" t="s">
        <v>9</v>
      </c>
      <c r="BM1589" s="2">
        <f t="shared" si="241"/>
        <v>211.31180000000001</v>
      </c>
      <c r="BN1589" s="2">
        <f t="shared" si="242"/>
        <v>211.31180000000001</v>
      </c>
      <c r="BO1589" s="2">
        <f t="shared" si="243"/>
        <v>416.4</v>
      </c>
      <c r="BP1589" s="2">
        <f t="shared" si="244"/>
        <v>0</v>
      </c>
      <c r="BQ1589" s="2">
        <f t="shared" si="245"/>
        <v>298.08</v>
      </c>
      <c r="BR1589" s="2">
        <f t="shared" si="246"/>
        <v>0</v>
      </c>
      <c r="BS1589" s="2">
        <f t="shared" si="247"/>
        <v>310.00319999999999</v>
      </c>
      <c r="BT1589" s="2">
        <f t="shared" si="248"/>
        <v>0</v>
      </c>
      <c r="BU1589" s="2">
        <f t="shared" si="249"/>
        <v>321.61448899999999</v>
      </c>
      <c r="BV1589" s="2">
        <f t="shared" si="250"/>
        <v>0</v>
      </c>
    </row>
    <row r="1590" spans="1:74" x14ac:dyDescent="0.25">
      <c r="A1590">
        <v>16</v>
      </c>
      <c r="B1590" t="s">
        <v>0</v>
      </c>
      <c r="C1590" t="s">
        <v>668</v>
      </c>
      <c r="D1590">
        <v>2020</v>
      </c>
      <c r="E1590" t="s">
        <v>1</v>
      </c>
      <c r="F1590" t="s">
        <v>2</v>
      </c>
      <c r="G1590">
        <v>2</v>
      </c>
      <c r="H1590" t="s">
        <v>3</v>
      </c>
      <c r="I1590" t="s">
        <v>703</v>
      </c>
      <c r="J1590" t="s">
        <v>594</v>
      </c>
      <c r="K1590" t="s">
        <v>782</v>
      </c>
      <c r="L1590" t="s">
        <v>742</v>
      </c>
      <c r="M1590" t="s">
        <v>743</v>
      </c>
      <c r="N1590" t="s">
        <v>800</v>
      </c>
      <c r="O1590" t="s">
        <v>37</v>
      </c>
      <c r="P1590" t="s">
        <v>831</v>
      </c>
      <c r="Q1590" t="s">
        <v>213</v>
      </c>
      <c r="R1590">
        <v>0</v>
      </c>
      <c r="S1590" t="s">
        <v>7</v>
      </c>
      <c r="T1590">
        <v>103</v>
      </c>
      <c r="U1590" t="s">
        <v>216</v>
      </c>
      <c r="V1590" t="s">
        <v>4156</v>
      </c>
      <c r="W1590" t="s">
        <v>3459</v>
      </c>
      <c r="X1590">
        <v>4</v>
      </c>
      <c r="Y1590" t="s">
        <v>3463</v>
      </c>
      <c r="Z1590">
        <v>1</v>
      </c>
      <c r="AA1590" t="s">
        <v>924</v>
      </c>
      <c r="AB1590" t="s">
        <v>1593</v>
      </c>
      <c r="AC1590" s="10">
        <v>0.5</v>
      </c>
      <c r="AD1590" s="10">
        <v>0.5</v>
      </c>
      <c r="AE1590" s="10">
        <v>100</v>
      </c>
      <c r="AF1590" s="10">
        <v>0.5</v>
      </c>
      <c r="AG1590" s="10">
        <v>0</v>
      </c>
      <c r="AH1590" s="10">
        <v>0</v>
      </c>
      <c r="AI1590" s="10">
        <v>0.5</v>
      </c>
      <c r="AJ1590" s="10">
        <v>0</v>
      </c>
      <c r="AK1590" s="10">
        <v>0</v>
      </c>
      <c r="AL1590" s="10">
        <v>0.5</v>
      </c>
      <c r="AM1590" s="10">
        <v>0</v>
      </c>
      <c r="AN1590" s="10">
        <v>0</v>
      </c>
      <c r="AO1590" s="10">
        <v>0</v>
      </c>
      <c r="AP1590" s="10">
        <v>0</v>
      </c>
      <c r="AQ1590" s="10">
        <v>0</v>
      </c>
      <c r="AR1590" s="10">
        <v>2</v>
      </c>
      <c r="AS1590" s="10">
        <v>0.5</v>
      </c>
      <c r="AT1590" s="10">
        <v>25</v>
      </c>
      <c r="AU1590" s="10">
        <v>97390000</v>
      </c>
      <c r="AV1590" s="10">
        <v>97390000</v>
      </c>
      <c r="AW1590" s="10">
        <v>100</v>
      </c>
      <c r="AX1590" s="10">
        <v>25000000</v>
      </c>
      <c r="AY1590" s="10">
        <v>0</v>
      </c>
      <c r="AZ1590" s="10">
        <v>0</v>
      </c>
      <c r="BA1590" s="10">
        <v>43550000</v>
      </c>
      <c r="BB1590" s="10">
        <v>0</v>
      </c>
      <c r="BC1590" s="10">
        <v>0</v>
      </c>
      <c r="BD1590" s="10">
        <v>45292000</v>
      </c>
      <c r="BE1590" s="10">
        <v>0</v>
      </c>
      <c r="BF1590" s="10">
        <v>0</v>
      </c>
      <c r="BG1590" s="10">
        <v>0</v>
      </c>
      <c r="BH1590" s="10">
        <v>0</v>
      </c>
      <c r="BI1590" s="10">
        <v>0</v>
      </c>
      <c r="BJ1590" s="10" t="s">
        <v>9</v>
      </c>
      <c r="BK1590" s="10" t="s">
        <v>9</v>
      </c>
      <c r="BL1590" s="10" t="s">
        <v>9</v>
      </c>
      <c r="BM1590" s="2">
        <f t="shared" si="241"/>
        <v>97.39</v>
      </c>
      <c r="BN1590" s="2">
        <f t="shared" si="242"/>
        <v>97.39</v>
      </c>
      <c r="BO1590" s="2">
        <f t="shared" si="243"/>
        <v>25</v>
      </c>
      <c r="BP1590" s="2">
        <f t="shared" si="244"/>
        <v>0</v>
      </c>
      <c r="BQ1590" s="2">
        <f t="shared" si="245"/>
        <v>43.55</v>
      </c>
      <c r="BR1590" s="2">
        <f t="shared" si="246"/>
        <v>0</v>
      </c>
      <c r="BS1590" s="2">
        <f t="shared" si="247"/>
        <v>45.292000000000002</v>
      </c>
      <c r="BT1590" s="2">
        <f t="shared" si="248"/>
        <v>0</v>
      </c>
      <c r="BU1590" s="2">
        <f t="shared" si="249"/>
        <v>0</v>
      </c>
      <c r="BV1590" s="2">
        <f t="shared" si="250"/>
        <v>0</v>
      </c>
    </row>
    <row r="1591" spans="1:74" x14ac:dyDescent="0.25">
      <c r="A1591">
        <v>16</v>
      </c>
      <c r="B1591" t="s">
        <v>0</v>
      </c>
      <c r="C1591" t="s">
        <v>668</v>
      </c>
      <c r="D1591">
        <v>2020</v>
      </c>
      <c r="E1591" t="s">
        <v>1</v>
      </c>
      <c r="F1591" t="s">
        <v>2</v>
      </c>
      <c r="G1591">
        <v>2</v>
      </c>
      <c r="H1591" t="s">
        <v>3</v>
      </c>
      <c r="I1591" t="s">
        <v>703</v>
      </c>
      <c r="J1591" t="s">
        <v>594</v>
      </c>
      <c r="K1591" t="s">
        <v>782</v>
      </c>
      <c r="L1591" t="s">
        <v>742</v>
      </c>
      <c r="M1591" t="s">
        <v>743</v>
      </c>
      <c r="N1591" t="s">
        <v>800</v>
      </c>
      <c r="O1591" t="s">
        <v>37</v>
      </c>
      <c r="P1591" t="s">
        <v>832</v>
      </c>
      <c r="Q1591" t="s">
        <v>217</v>
      </c>
      <c r="R1591">
        <v>0</v>
      </c>
      <c r="S1591" t="s">
        <v>7</v>
      </c>
      <c r="T1591">
        <v>139</v>
      </c>
      <c r="U1591" t="s">
        <v>219</v>
      </c>
      <c r="V1591" t="s">
        <v>4157</v>
      </c>
      <c r="W1591" t="s">
        <v>3464</v>
      </c>
      <c r="X1591">
        <v>1</v>
      </c>
      <c r="Y1591" t="s">
        <v>3465</v>
      </c>
      <c r="Z1591">
        <v>1</v>
      </c>
      <c r="AA1591" t="s">
        <v>924</v>
      </c>
      <c r="AB1591" t="s">
        <v>1593</v>
      </c>
      <c r="AC1591" s="10">
        <v>1</v>
      </c>
      <c r="AD1591" s="10">
        <v>1</v>
      </c>
      <c r="AE1591" s="10">
        <v>100</v>
      </c>
      <c r="AF1591" s="10">
        <v>4</v>
      </c>
      <c r="AG1591" s="10">
        <v>0</v>
      </c>
      <c r="AH1591" s="10">
        <v>0</v>
      </c>
      <c r="AI1591" s="10">
        <v>5</v>
      </c>
      <c r="AJ1591" s="10">
        <v>0</v>
      </c>
      <c r="AK1591" s="10">
        <v>0</v>
      </c>
      <c r="AL1591" s="10">
        <v>3</v>
      </c>
      <c r="AM1591" s="10">
        <v>0</v>
      </c>
      <c r="AN1591" s="10">
        <v>0</v>
      </c>
      <c r="AO1591" s="10">
        <v>2</v>
      </c>
      <c r="AP1591" s="10">
        <v>0</v>
      </c>
      <c r="AQ1591" s="10">
        <v>0</v>
      </c>
      <c r="AR1591" s="10">
        <v>15</v>
      </c>
      <c r="AS1591" s="10">
        <v>1</v>
      </c>
      <c r="AT1591" s="10">
        <v>6.67</v>
      </c>
      <c r="AU1591" s="10">
        <v>49987811</v>
      </c>
      <c r="AV1591" s="10">
        <v>49987811</v>
      </c>
      <c r="AW1591" s="10">
        <v>100</v>
      </c>
      <c r="AX1591" s="10">
        <v>542674200</v>
      </c>
      <c r="AY1591" s="10">
        <v>0</v>
      </c>
      <c r="AZ1591" s="10">
        <v>0</v>
      </c>
      <c r="BA1591" s="10">
        <v>72746667</v>
      </c>
      <c r="BB1591" s="10">
        <v>0</v>
      </c>
      <c r="BC1591" s="10">
        <v>0</v>
      </c>
      <c r="BD1591" s="10">
        <v>52377600</v>
      </c>
      <c r="BE1591" s="10">
        <v>0</v>
      </c>
      <c r="BF1591" s="10">
        <v>0</v>
      </c>
      <c r="BG1591" s="10">
        <v>73651782</v>
      </c>
      <c r="BH1591" s="10">
        <v>0</v>
      </c>
      <c r="BI1591" s="10">
        <v>0</v>
      </c>
      <c r="BJ1591" s="10" t="s">
        <v>9</v>
      </c>
      <c r="BK1591" s="10" t="s">
        <v>9</v>
      </c>
      <c r="BL1591" s="10" t="s">
        <v>9</v>
      </c>
      <c r="BM1591" s="2">
        <f t="shared" si="241"/>
        <v>49.987811000000001</v>
      </c>
      <c r="BN1591" s="2">
        <f t="shared" si="242"/>
        <v>49.987811000000001</v>
      </c>
      <c r="BO1591" s="2">
        <f t="shared" si="243"/>
        <v>542.67420000000004</v>
      </c>
      <c r="BP1591" s="2">
        <f t="shared" si="244"/>
        <v>0</v>
      </c>
      <c r="BQ1591" s="2">
        <f t="shared" si="245"/>
        <v>72.746667000000002</v>
      </c>
      <c r="BR1591" s="2">
        <f t="shared" si="246"/>
        <v>0</v>
      </c>
      <c r="BS1591" s="2">
        <f t="shared" si="247"/>
        <v>52.377600000000001</v>
      </c>
      <c r="BT1591" s="2">
        <f t="shared" si="248"/>
        <v>0</v>
      </c>
      <c r="BU1591" s="2">
        <f t="shared" si="249"/>
        <v>73.651781999999997</v>
      </c>
      <c r="BV1591" s="2">
        <f t="shared" si="250"/>
        <v>0</v>
      </c>
    </row>
    <row r="1592" spans="1:74" x14ac:dyDescent="0.25">
      <c r="A1592">
        <v>16</v>
      </c>
      <c r="B1592" t="s">
        <v>0</v>
      </c>
      <c r="C1592" t="s">
        <v>668</v>
      </c>
      <c r="D1592">
        <v>2020</v>
      </c>
      <c r="E1592" t="s">
        <v>1</v>
      </c>
      <c r="F1592" t="s">
        <v>2</v>
      </c>
      <c r="G1592">
        <v>2</v>
      </c>
      <c r="H1592" t="s">
        <v>3</v>
      </c>
      <c r="I1592" t="s">
        <v>703</v>
      </c>
      <c r="J1592" t="s">
        <v>594</v>
      </c>
      <c r="K1592" t="s">
        <v>782</v>
      </c>
      <c r="L1592" t="s">
        <v>742</v>
      </c>
      <c r="M1592" t="s">
        <v>743</v>
      </c>
      <c r="N1592" t="s">
        <v>800</v>
      </c>
      <c r="O1592" t="s">
        <v>37</v>
      </c>
      <c r="P1592" t="s">
        <v>832</v>
      </c>
      <c r="Q1592" t="s">
        <v>217</v>
      </c>
      <c r="R1592">
        <v>0</v>
      </c>
      <c r="S1592" t="s">
        <v>7</v>
      </c>
      <c r="T1592">
        <v>139</v>
      </c>
      <c r="U1592" t="s">
        <v>219</v>
      </c>
      <c r="V1592" t="s">
        <v>4157</v>
      </c>
      <c r="W1592" t="s">
        <v>3464</v>
      </c>
      <c r="X1592">
        <v>2</v>
      </c>
      <c r="Y1592" t="s">
        <v>3466</v>
      </c>
      <c r="Z1592">
        <v>1</v>
      </c>
      <c r="AA1592" t="s">
        <v>924</v>
      </c>
      <c r="AB1592" t="s">
        <v>1593</v>
      </c>
      <c r="AC1592" s="10">
        <v>2</v>
      </c>
      <c r="AD1592" s="10">
        <v>2</v>
      </c>
      <c r="AE1592" s="10">
        <v>100</v>
      </c>
      <c r="AF1592" s="10">
        <v>3</v>
      </c>
      <c r="AG1592" s="10">
        <v>0</v>
      </c>
      <c r="AH1592" s="10">
        <v>0</v>
      </c>
      <c r="AI1592" s="10">
        <v>4</v>
      </c>
      <c r="AJ1592" s="10">
        <v>0</v>
      </c>
      <c r="AK1592" s="10">
        <v>0</v>
      </c>
      <c r="AL1592" s="10">
        <v>5</v>
      </c>
      <c r="AM1592" s="10">
        <v>0</v>
      </c>
      <c r="AN1592" s="10">
        <v>0</v>
      </c>
      <c r="AO1592" s="10">
        <v>1</v>
      </c>
      <c r="AP1592" s="10">
        <v>0</v>
      </c>
      <c r="AQ1592" s="10">
        <v>0</v>
      </c>
      <c r="AR1592" s="10">
        <v>15</v>
      </c>
      <c r="AS1592" s="10">
        <v>2</v>
      </c>
      <c r="AT1592" s="10">
        <v>13.33</v>
      </c>
      <c r="AU1592" s="10">
        <v>56968606</v>
      </c>
      <c r="AV1592" s="10">
        <v>0</v>
      </c>
      <c r="AW1592" s="10">
        <v>0</v>
      </c>
      <c r="AX1592" s="10">
        <v>50000000</v>
      </c>
      <c r="AY1592" s="10">
        <v>0</v>
      </c>
      <c r="AZ1592" s="10">
        <v>0</v>
      </c>
      <c r="BA1592" s="10">
        <v>54560000</v>
      </c>
      <c r="BB1592" s="10">
        <v>0</v>
      </c>
      <c r="BC1592" s="10">
        <v>0</v>
      </c>
      <c r="BD1592" s="10">
        <v>81840000</v>
      </c>
      <c r="BE1592" s="10">
        <v>0</v>
      </c>
      <c r="BF1592" s="10">
        <v>0</v>
      </c>
      <c r="BG1592" s="10">
        <v>50922619</v>
      </c>
      <c r="BH1592" s="10">
        <v>0</v>
      </c>
      <c r="BI1592" s="10">
        <v>0</v>
      </c>
      <c r="BJ1592" s="10" t="s">
        <v>9</v>
      </c>
      <c r="BK1592" s="10" t="s">
        <v>9</v>
      </c>
      <c r="BL1592" s="10" t="s">
        <v>9</v>
      </c>
      <c r="BM1592" s="2">
        <f t="shared" si="241"/>
        <v>56.968606000000001</v>
      </c>
      <c r="BN1592" s="2">
        <f t="shared" si="242"/>
        <v>0</v>
      </c>
      <c r="BO1592" s="2">
        <f t="shared" si="243"/>
        <v>50</v>
      </c>
      <c r="BP1592" s="2">
        <f t="shared" si="244"/>
        <v>0</v>
      </c>
      <c r="BQ1592" s="2">
        <f t="shared" si="245"/>
        <v>54.56</v>
      </c>
      <c r="BR1592" s="2">
        <f t="shared" si="246"/>
        <v>0</v>
      </c>
      <c r="BS1592" s="2">
        <f t="shared" si="247"/>
        <v>81.84</v>
      </c>
      <c r="BT1592" s="2">
        <f t="shared" si="248"/>
        <v>0</v>
      </c>
      <c r="BU1592" s="2">
        <f t="shared" si="249"/>
        <v>50.922618999999997</v>
      </c>
      <c r="BV1592" s="2">
        <f t="shared" si="250"/>
        <v>0</v>
      </c>
    </row>
    <row r="1593" spans="1:74" x14ac:dyDescent="0.25">
      <c r="A1593">
        <v>16</v>
      </c>
      <c r="B1593" t="s">
        <v>0</v>
      </c>
      <c r="C1593" t="s">
        <v>668</v>
      </c>
      <c r="D1593">
        <v>2020</v>
      </c>
      <c r="E1593" t="s">
        <v>1</v>
      </c>
      <c r="F1593" t="s">
        <v>2</v>
      </c>
      <c r="G1593">
        <v>2</v>
      </c>
      <c r="H1593" t="s">
        <v>3</v>
      </c>
      <c r="I1593" t="s">
        <v>703</v>
      </c>
      <c r="J1593" t="s">
        <v>594</v>
      </c>
      <c r="K1593" t="s">
        <v>782</v>
      </c>
      <c r="L1593" t="s">
        <v>742</v>
      </c>
      <c r="M1593" t="s">
        <v>743</v>
      </c>
      <c r="N1593" t="s">
        <v>800</v>
      </c>
      <c r="O1593" t="s">
        <v>37</v>
      </c>
      <c r="P1593" t="s">
        <v>832</v>
      </c>
      <c r="Q1593" t="s">
        <v>217</v>
      </c>
      <c r="R1593">
        <v>0</v>
      </c>
      <c r="S1593" t="s">
        <v>7</v>
      </c>
      <c r="T1593">
        <v>139</v>
      </c>
      <c r="U1593" t="s">
        <v>219</v>
      </c>
      <c r="V1593" t="s">
        <v>4157</v>
      </c>
      <c r="W1593" t="s">
        <v>3464</v>
      </c>
      <c r="X1593">
        <v>3</v>
      </c>
      <c r="Y1593" t="s">
        <v>3467</v>
      </c>
      <c r="Z1593">
        <v>1</v>
      </c>
      <c r="AA1593" t="s">
        <v>924</v>
      </c>
      <c r="AB1593" t="s">
        <v>1593</v>
      </c>
      <c r="AC1593" s="10">
        <v>3</v>
      </c>
      <c r="AD1593" s="10">
        <v>3</v>
      </c>
      <c r="AE1593" s="10">
        <v>100</v>
      </c>
      <c r="AF1593" s="10">
        <v>4</v>
      </c>
      <c r="AG1593" s="10">
        <v>0</v>
      </c>
      <c r="AH1593" s="10">
        <v>0</v>
      </c>
      <c r="AI1593" s="10">
        <v>6</v>
      </c>
      <c r="AJ1593" s="10">
        <v>0</v>
      </c>
      <c r="AK1593" s="10">
        <v>0</v>
      </c>
      <c r="AL1593" s="10">
        <v>5</v>
      </c>
      <c r="AM1593" s="10">
        <v>0</v>
      </c>
      <c r="AN1593" s="10">
        <v>0</v>
      </c>
      <c r="AO1593" s="10">
        <v>2</v>
      </c>
      <c r="AP1593" s="10">
        <v>0</v>
      </c>
      <c r="AQ1593" s="10">
        <v>0</v>
      </c>
      <c r="AR1593" s="10">
        <v>20</v>
      </c>
      <c r="AS1593" s="10">
        <v>3</v>
      </c>
      <c r="AT1593" s="10">
        <v>15</v>
      </c>
      <c r="AU1593" s="10">
        <v>8800000</v>
      </c>
      <c r="AV1593" s="10">
        <v>8800000</v>
      </c>
      <c r="AW1593" s="10">
        <v>100</v>
      </c>
      <c r="AX1593" s="10">
        <v>30800000</v>
      </c>
      <c r="AY1593" s="10">
        <v>0</v>
      </c>
      <c r="AZ1593" s="10">
        <v>0</v>
      </c>
      <c r="BA1593" s="10">
        <v>40920000</v>
      </c>
      <c r="BB1593" s="10">
        <v>0</v>
      </c>
      <c r="BC1593" s="10">
        <v>0</v>
      </c>
      <c r="BD1593" s="10">
        <v>40920000</v>
      </c>
      <c r="BE1593" s="10">
        <v>0</v>
      </c>
      <c r="BF1593" s="10">
        <v>0</v>
      </c>
      <c r="BG1593" s="10">
        <v>40922616</v>
      </c>
      <c r="BH1593" s="10">
        <v>0</v>
      </c>
      <c r="BI1593" s="10">
        <v>0</v>
      </c>
      <c r="BJ1593" s="10" t="s">
        <v>9</v>
      </c>
      <c r="BK1593" s="10" t="s">
        <v>9</v>
      </c>
      <c r="BL1593" s="10" t="s">
        <v>9</v>
      </c>
      <c r="BM1593" s="2">
        <f t="shared" si="241"/>
        <v>8.8000000000000007</v>
      </c>
      <c r="BN1593" s="2">
        <f t="shared" si="242"/>
        <v>8.8000000000000007</v>
      </c>
      <c r="BO1593" s="2">
        <f t="shared" si="243"/>
        <v>30.8</v>
      </c>
      <c r="BP1593" s="2">
        <f t="shared" si="244"/>
        <v>0</v>
      </c>
      <c r="BQ1593" s="2">
        <f t="shared" si="245"/>
        <v>40.92</v>
      </c>
      <c r="BR1593" s="2">
        <f t="shared" si="246"/>
        <v>0</v>
      </c>
      <c r="BS1593" s="2">
        <f t="shared" si="247"/>
        <v>40.92</v>
      </c>
      <c r="BT1593" s="2">
        <f t="shared" si="248"/>
        <v>0</v>
      </c>
      <c r="BU1593" s="2">
        <f t="shared" si="249"/>
        <v>40.922615999999998</v>
      </c>
      <c r="BV1593" s="2">
        <f t="shared" si="250"/>
        <v>0</v>
      </c>
    </row>
    <row r="1594" spans="1:74" x14ac:dyDescent="0.25">
      <c r="A1594">
        <v>16</v>
      </c>
      <c r="B1594" t="s">
        <v>0</v>
      </c>
      <c r="C1594" t="s">
        <v>668</v>
      </c>
      <c r="D1594">
        <v>2020</v>
      </c>
      <c r="E1594" t="s">
        <v>1</v>
      </c>
      <c r="F1594" t="s">
        <v>2</v>
      </c>
      <c r="G1594">
        <v>2</v>
      </c>
      <c r="H1594" t="s">
        <v>3</v>
      </c>
      <c r="I1594" t="s">
        <v>703</v>
      </c>
      <c r="J1594" t="s">
        <v>594</v>
      </c>
      <c r="K1594" t="s">
        <v>782</v>
      </c>
      <c r="L1594" t="s">
        <v>742</v>
      </c>
      <c r="M1594" t="s">
        <v>743</v>
      </c>
      <c r="N1594" t="s">
        <v>800</v>
      </c>
      <c r="O1594" t="s">
        <v>37</v>
      </c>
      <c r="P1594" t="s">
        <v>832</v>
      </c>
      <c r="Q1594" t="s">
        <v>217</v>
      </c>
      <c r="R1594">
        <v>0</v>
      </c>
      <c r="S1594" t="s">
        <v>7</v>
      </c>
      <c r="T1594">
        <v>139</v>
      </c>
      <c r="U1594" t="s">
        <v>219</v>
      </c>
      <c r="V1594" t="s">
        <v>4157</v>
      </c>
      <c r="W1594" t="s">
        <v>3464</v>
      </c>
      <c r="X1594">
        <v>4</v>
      </c>
      <c r="Y1594" t="s">
        <v>3468</v>
      </c>
      <c r="Z1594">
        <v>1</v>
      </c>
      <c r="AA1594" t="s">
        <v>924</v>
      </c>
      <c r="AB1594" t="s">
        <v>1593</v>
      </c>
      <c r="AC1594" s="10">
        <v>10</v>
      </c>
      <c r="AD1594" s="10">
        <v>10</v>
      </c>
      <c r="AE1594" s="10">
        <v>100</v>
      </c>
      <c r="AF1594" s="10">
        <v>20</v>
      </c>
      <c r="AG1594" s="10">
        <v>0</v>
      </c>
      <c r="AH1594" s="10">
        <v>0</v>
      </c>
      <c r="AI1594" s="10">
        <v>20</v>
      </c>
      <c r="AJ1594" s="10">
        <v>0</v>
      </c>
      <c r="AK1594" s="10">
        <v>0</v>
      </c>
      <c r="AL1594" s="10">
        <v>20</v>
      </c>
      <c r="AM1594" s="10">
        <v>0</v>
      </c>
      <c r="AN1594" s="10">
        <v>0</v>
      </c>
      <c r="AO1594" s="10">
        <v>10</v>
      </c>
      <c r="AP1594" s="10">
        <v>0</v>
      </c>
      <c r="AQ1594" s="10">
        <v>0</v>
      </c>
      <c r="AR1594" s="10">
        <v>80</v>
      </c>
      <c r="AS1594" s="10">
        <v>10</v>
      </c>
      <c r="AT1594" s="10">
        <v>12.5</v>
      </c>
      <c r="AU1594" s="10">
        <v>53243583</v>
      </c>
      <c r="AV1594" s="10">
        <v>53243583</v>
      </c>
      <c r="AW1594" s="10">
        <v>100</v>
      </c>
      <c r="AX1594" s="10">
        <v>49000000</v>
      </c>
      <c r="AY1594" s="10">
        <v>0</v>
      </c>
      <c r="AZ1594" s="10">
        <v>0</v>
      </c>
      <c r="BA1594" s="10">
        <v>25575000</v>
      </c>
      <c r="BB1594" s="10">
        <v>0</v>
      </c>
      <c r="BC1594" s="10">
        <v>0</v>
      </c>
      <c r="BD1594" s="10">
        <v>30690000</v>
      </c>
      <c r="BE1594" s="10">
        <v>0</v>
      </c>
      <c r="BF1594" s="10">
        <v>0</v>
      </c>
      <c r="BG1594" s="10">
        <v>35084614</v>
      </c>
      <c r="BH1594" s="10">
        <v>0</v>
      </c>
      <c r="BI1594" s="10">
        <v>0</v>
      </c>
      <c r="BJ1594" s="10" t="s">
        <v>9</v>
      </c>
      <c r="BK1594" s="10" t="s">
        <v>9</v>
      </c>
      <c r="BL1594" s="10" t="s">
        <v>9</v>
      </c>
      <c r="BM1594" s="2">
        <f t="shared" si="241"/>
        <v>53.243583000000001</v>
      </c>
      <c r="BN1594" s="2">
        <f t="shared" si="242"/>
        <v>53.243583000000001</v>
      </c>
      <c r="BO1594" s="2">
        <f t="shared" si="243"/>
        <v>49</v>
      </c>
      <c r="BP1594" s="2">
        <f t="shared" si="244"/>
        <v>0</v>
      </c>
      <c r="BQ1594" s="2">
        <f t="shared" si="245"/>
        <v>25.574999999999999</v>
      </c>
      <c r="BR1594" s="2">
        <f t="shared" si="246"/>
        <v>0</v>
      </c>
      <c r="BS1594" s="2">
        <f t="shared" si="247"/>
        <v>30.69</v>
      </c>
      <c r="BT1594" s="2">
        <f t="shared" si="248"/>
        <v>0</v>
      </c>
      <c r="BU1594" s="2">
        <f t="shared" si="249"/>
        <v>35.084614000000002</v>
      </c>
      <c r="BV1594" s="2">
        <f t="shared" si="250"/>
        <v>0</v>
      </c>
    </row>
    <row r="1595" spans="1:74" x14ac:dyDescent="0.25">
      <c r="A1595">
        <v>16</v>
      </c>
      <c r="B1595" t="s">
        <v>0</v>
      </c>
      <c r="C1595" t="s">
        <v>668</v>
      </c>
      <c r="D1595">
        <v>2020</v>
      </c>
      <c r="E1595" t="s">
        <v>1</v>
      </c>
      <c r="F1595" t="s">
        <v>2</v>
      </c>
      <c r="G1595">
        <v>2</v>
      </c>
      <c r="H1595" t="s">
        <v>3</v>
      </c>
      <c r="I1595" t="s">
        <v>703</v>
      </c>
      <c r="J1595" t="s">
        <v>594</v>
      </c>
      <c r="K1595" t="s">
        <v>782</v>
      </c>
      <c r="L1595" t="s">
        <v>742</v>
      </c>
      <c r="M1595" t="s">
        <v>743</v>
      </c>
      <c r="N1595" t="s">
        <v>800</v>
      </c>
      <c r="O1595" t="s">
        <v>37</v>
      </c>
      <c r="P1595" t="s">
        <v>832</v>
      </c>
      <c r="Q1595" t="s">
        <v>217</v>
      </c>
      <c r="R1595">
        <v>0</v>
      </c>
      <c r="S1595" t="s">
        <v>7</v>
      </c>
      <c r="T1595">
        <v>139</v>
      </c>
      <c r="U1595" t="s">
        <v>219</v>
      </c>
      <c r="V1595" t="s">
        <v>4157</v>
      </c>
      <c r="W1595" t="s">
        <v>3464</v>
      </c>
      <c r="X1595">
        <v>5</v>
      </c>
      <c r="Y1595" t="s">
        <v>3469</v>
      </c>
      <c r="Z1595">
        <v>1</v>
      </c>
      <c r="AA1595" t="s">
        <v>924</v>
      </c>
      <c r="AB1595" t="s">
        <v>1593</v>
      </c>
      <c r="AC1595" s="10">
        <v>0.1</v>
      </c>
      <c r="AD1595" s="10">
        <v>0.1</v>
      </c>
      <c r="AE1595" s="10">
        <v>100</v>
      </c>
      <c r="AF1595" s="10">
        <v>0.3</v>
      </c>
      <c r="AG1595" s="10">
        <v>0</v>
      </c>
      <c r="AH1595" s="10">
        <v>0</v>
      </c>
      <c r="AI1595" s="10">
        <v>0.3</v>
      </c>
      <c r="AJ1595" s="10">
        <v>0</v>
      </c>
      <c r="AK1595" s="10">
        <v>0</v>
      </c>
      <c r="AL1595" s="10">
        <v>0.25</v>
      </c>
      <c r="AM1595" s="10">
        <v>0</v>
      </c>
      <c r="AN1595" s="10">
        <v>0</v>
      </c>
      <c r="AO1595" s="10">
        <v>0.05</v>
      </c>
      <c r="AP1595" s="10">
        <v>0</v>
      </c>
      <c r="AQ1595" s="10">
        <v>0</v>
      </c>
      <c r="AR1595" s="10">
        <v>1</v>
      </c>
      <c r="AS1595" s="10">
        <v>0.1</v>
      </c>
      <c r="AT1595" s="10">
        <v>10</v>
      </c>
      <c r="AU1595" s="10">
        <v>31000000</v>
      </c>
      <c r="AV1595" s="10">
        <v>31000000</v>
      </c>
      <c r="AW1595" s="10">
        <v>100</v>
      </c>
      <c r="AX1595" s="10">
        <v>77525800</v>
      </c>
      <c r="AY1595" s="10">
        <v>0</v>
      </c>
      <c r="AZ1595" s="10">
        <v>0</v>
      </c>
      <c r="BA1595" s="10">
        <v>4084405</v>
      </c>
      <c r="BB1595" s="10">
        <v>0</v>
      </c>
      <c r="BC1595" s="10">
        <v>0</v>
      </c>
      <c r="BD1595" s="10">
        <v>4842829</v>
      </c>
      <c r="BE1595" s="10">
        <v>0</v>
      </c>
      <c r="BF1595" s="10">
        <v>0</v>
      </c>
      <c r="BG1595" s="10">
        <v>5509607</v>
      </c>
      <c r="BH1595" s="10">
        <v>0</v>
      </c>
      <c r="BI1595" s="10">
        <v>0</v>
      </c>
      <c r="BJ1595" s="10" t="s">
        <v>9</v>
      </c>
      <c r="BK1595" s="10" t="s">
        <v>9</v>
      </c>
      <c r="BL1595" s="10" t="s">
        <v>9</v>
      </c>
      <c r="BM1595" s="2">
        <f t="shared" si="241"/>
        <v>31</v>
      </c>
      <c r="BN1595" s="2">
        <f t="shared" si="242"/>
        <v>31</v>
      </c>
      <c r="BO1595" s="2">
        <f t="shared" si="243"/>
        <v>77.525800000000004</v>
      </c>
      <c r="BP1595" s="2">
        <f t="shared" si="244"/>
        <v>0</v>
      </c>
      <c r="BQ1595" s="2">
        <f t="shared" si="245"/>
        <v>4.0844050000000003</v>
      </c>
      <c r="BR1595" s="2">
        <f t="shared" si="246"/>
        <v>0</v>
      </c>
      <c r="BS1595" s="2">
        <f t="shared" si="247"/>
        <v>4.8428290000000001</v>
      </c>
      <c r="BT1595" s="2">
        <f t="shared" si="248"/>
        <v>0</v>
      </c>
      <c r="BU1595" s="2">
        <f t="shared" si="249"/>
        <v>5.5096069999999999</v>
      </c>
      <c r="BV1595" s="2">
        <f t="shared" si="250"/>
        <v>0</v>
      </c>
    </row>
    <row r="1596" spans="1:74" x14ac:dyDescent="0.25">
      <c r="A1596">
        <v>16</v>
      </c>
      <c r="B1596" t="s">
        <v>0</v>
      </c>
      <c r="C1596" t="s">
        <v>668</v>
      </c>
      <c r="D1596">
        <v>2020</v>
      </c>
      <c r="E1596" t="s">
        <v>1</v>
      </c>
      <c r="F1596" t="s">
        <v>2</v>
      </c>
      <c r="G1596">
        <v>2</v>
      </c>
      <c r="H1596" t="s">
        <v>3</v>
      </c>
      <c r="I1596" t="s">
        <v>703</v>
      </c>
      <c r="J1596" t="s">
        <v>594</v>
      </c>
      <c r="K1596" t="s">
        <v>782</v>
      </c>
      <c r="L1596" t="s">
        <v>742</v>
      </c>
      <c r="M1596" t="s">
        <v>743</v>
      </c>
      <c r="N1596" t="s">
        <v>800</v>
      </c>
      <c r="O1596" t="s">
        <v>37</v>
      </c>
      <c r="P1596" t="s">
        <v>828</v>
      </c>
      <c r="Q1596" t="s">
        <v>196</v>
      </c>
      <c r="R1596">
        <v>0</v>
      </c>
      <c r="S1596" t="s">
        <v>7</v>
      </c>
      <c r="T1596">
        <v>147</v>
      </c>
      <c r="U1596" t="s">
        <v>220</v>
      </c>
      <c r="V1596" t="s">
        <v>4158</v>
      </c>
      <c r="W1596" t="s">
        <v>3470</v>
      </c>
      <c r="X1596">
        <v>3</v>
      </c>
      <c r="Y1596" t="s">
        <v>3471</v>
      </c>
      <c r="Z1596">
        <v>3</v>
      </c>
      <c r="AA1596" t="s">
        <v>929</v>
      </c>
      <c r="AB1596" t="s">
        <v>1593</v>
      </c>
      <c r="AC1596" s="10">
        <v>281</v>
      </c>
      <c r="AD1596" s="10">
        <v>320</v>
      </c>
      <c r="AE1596" s="10">
        <v>113.88</v>
      </c>
      <c r="AF1596" s="10">
        <v>328</v>
      </c>
      <c r="AG1596" s="10">
        <v>0</v>
      </c>
      <c r="AH1596" s="10">
        <v>0</v>
      </c>
      <c r="AI1596" s="10">
        <v>374</v>
      </c>
      <c r="AJ1596" s="10">
        <v>0</v>
      </c>
      <c r="AK1596" s="10">
        <v>0</v>
      </c>
      <c r="AL1596" s="10">
        <v>421</v>
      </c>
      <c r="AM1596" s="10">
        <v>0</v>
      </c>
      <c r="AN1596" s="10">
        <v>0</v>
      </c>
      <c r="AO1596" s="10">
        <v>468</v>
      </c>
      <c r="AP1596" s="10">
        <v>0</v>
      </c>
      <c r="AQ1596" s="10">
        <v>0</v>
      </c>
      <c r="AR1596" s="10" t="s">
        <v>7</v>
      </c>
      <c r="AS1596" s="10" t="s">
        <v>7</v>
      </c>
      <c r="AT1596" s="10" t="s">
        <v>7</v>
      </c>
      <c r="AU1596" s="10">
        <v>304374473</v>
      </c>
      <c r="AV1596" s="10">
        <v>304374473</v>
      </c>
      <c r="AW1596" s="10">
        <v>100</v>
      </c>
      <c r="AX1596" s="10">
        <v>415612800</v>
      </c>
      <c r="AY1596" s="10">
        <v>0</v>
      </c>
      <c r="AZ1596" s="10">
        <v>0</v>
      </c>
      <c r="BA1596" s="10">
        <v>654322827</v>
      </c>
      <c r="BB1596" s="10">
        <v>0</v>
      </c>
      <c r="BC1596" s="10">
        <v>0</v>
      </c>
      <c r="BD1596" s="10">
        <v>654322827</v>
      </c>
      <c r="BE1596" s="10">
        <v>0</v>
      </c>
      <c r="BF1596" s="10">
        <v>0</v>
      </c>
      <c r="BG1596" s="10">
        <v>654322827</v>
      </c>
      <c r="BH1596" s="10">
        <v>0</v>
      </c>
      <c r="BI1596" s="10">
        <v>0</v>
      </c>
      <c r="BJ1596" s="10" t="s">
        <v>9</v>
      </c>
      <c r="BK1596" s="10" t="s">
        <v>9</v>
      </c>
      <c r="BL1596" s="10" t="s">
        <v>9</v>
      </c>
      <c r="BM1596" s="2">
        <f t="shared" si="241"/>
        <v>304.37447300000002</v>
      </c>
      <c r="BN1596" s="2">
        <f t="shared" si="242"/>
        <v>304.37447300000002</v>
      </c>
      <c r="BO1596" s="2">
        <f t="shared" si="243"/>
        <v>415.61279999999999</v>
      </c>
      <c r="BP1596" s="2">
        <f t="shared" si="244"/>
        <v>0</v>
      </c>
      <c r="BQ1596" s="2">
        <f t="shared" si="245"/>
        <v>654.32282699999996</v>
      </c>
      <c r="BR1596" s="2">
        <f t="shared" si="246"/>
        <v>0</v>
      </c>
      <c r="BS1596" s="2">
        <f t="shared" si="247"/>
        <v>654.32282699999996</v>
      </c>
      <c r="BT1596" s="2">
        <f t="shared" si="248"/>
        <v>0</v>
      </c>
      <c r="BU1596" s="2">
        <f t="shared" si="249"/>
        <v>654.32282699999996</v>
      </c>
      <c r="BV1596" s="2">
        <f t="shared" si="250"/>
        <v>0</v>
      </c>
    </row>
    <row r="1597" spans="1:74" x14ac:dyDescent="0.25">
      <c r="A1597">
        <v>16</v>
      </c>
      <c r="B1597" t="s">
        <v>0</v>
      </c>
      <c r="C1597" t="s">
        <v>668</v>
      </c>
      <c r="D1597">
        <v>2020</v>
      </c>
      <c r="E1597" t="s">
        <v>1</v>
      </c>
      <c r="F1597" t="s">
        <v>2</v>
      </c>
      <c r="G1597">
        <v>2</v>
      </c>
      <c r="H1597" t="s">
        <v>3</v>
      </c>
      <c r="I1597" t="s">
        <v>703</v>
      </c>
      <c r="J1597" t="s">
        <v>594</v>
      </c>
      <c r="K1597" t="s">
        <v>782</v>
      </c>
      <c r="L1597" t="s">
        <v>742</v>
      </c>
      <c r="M1597" t="s">
        <v>743</v>
      </c>
      <c r="N1597" t="s">
        <v>800</v>
      </c>
      <c r="O1597" t="s">
        <v>37</v>
      </c>
      <c r="P1597" t="s">
        <v>828</v>
      </c>
      <c r="Q1597" t="s">
        <v>196</v>
      </c>
      <c r="R1597">
        <v>0</v>
      </c>
      <c r="S1597" t="s">
        <v>7</v>
      </c>
      <c r="T1597">
        <v>147</v>
      </c>
      <c r="U1597" t="s">
        <v>220</v>
      </c>
      <c r="V1597" t="s">
        <v>4158</v>
      </c>
      <c r="W1597" t="s">
        <v>3470</v>
      </c>
      <c r="X1597">
        <v>4</v>
      </c>
      <c r="Y1597" t="s">
        <v>3472</v>
      </c>
      <c r="Z1597">
        <v>3</v>
      </c>
      <c r="AA1597" t="s">
        <v>929</v>
      </c>
      <c r="AB1597" t="s">
        <v>1593</v>
      </c>
      <c r="AC1597" s="10">
        <v>631</v>
      </c>
      <c r="AD1597" s="10">
        <v>895</v>
      </c>
      <c r="AE1597" s="10">
        <v>141.84</v>
      </c>
      <c r="AF1597" s="10">
        <v>983</v>
      </c>
      <c r="AG1597" s="10">
        <v>0</v>
      </c>
      <c r="AH1597" s="10">
        <v>0</v>
      </c>
      <c r="AI1597" s="10">
        <v>1123</v>
      </c>
      <c r="AJ1597" s="10">
        <v>0</v>
      </c>
      <c r="AK1597" s="10">
        <v>0</v>
      </c>
      <c r="AL1597" s="10">
        <v>1264</v>
      </c>
      <c r="AM1597" s="10">
        <v>0</v>
      </c>
      <c r="AN1597" s="10">
        <v>0</v>
      </c>
      <c r="AO1597" s="10">
        <v>1404</v>
      </c>
      <c r="AP1597" s="10">
        <v>0</v>
      </c>
      <c r="AQ1597" s="10">
        <v>0</v>
      </c>
      <c r="AR1597" s="10" t="s">
        <v>7</v>
      </c>
      <c r="AS1597" s="10" t="s">
        <v>7</v>
      </c>
      <c r="AT1597" s="10" t="s">
        <v>7</v>
      </c>
      <c r="AU1597" s="10">
        <v>1598890000</v>
      </c>
      <c r="AV1597" s="10">
        <v>1598890000</v>
      </c>
      <c r="AW1597" s="10">
        <v>100</v>
      </c>
      <c r="AX1597" s="10">
        <v>1711995600</v>
      </c>
      <c r="AY1597" s="10">
        <v>0</v>
      </c>
      <c r="AZ1597" s="10">
        <v>0</v>
      </c>
      <c r="BA1597" s="10">
        <v>872430436</v>
      </c>
      <c r="BB1597" s="10">
        <v>0</v>
      </c>
      <c r="BC1597" s="10">
        <v>0</v>
      </c>
      <c r="BD1597" s="10">
        <v>872430436</v>
      </c>
      <c r="BE1597" s="10">
        <v>0</v>
      </c>
      <c r="BF1597" s="10">
        <v>0</v>
      </c>
      <c r="BG1597" s="10">
        <v>872430436</v>
      </c>
      <c r="BH1597" s="10">
        <v>0</v>
      </c>
      <c r="BI1597" s="10">
        <v>0</v>
      </c>
      <c r="BJ1597" s="10" t="s">
        <v>9</v>
      </c>
      <c r="BK1597" s="10" t="s">
        <v>9</v>
      </c>
      <c r="BL1597" s="10" t="s">
        <v>9</v>
      </c>
      <c r="BM1597" s="2">
        <f t="shared" si="241"/>
        <v>1598.89</v>
      </c>
      <c r="BN1597" s="2">
        <f t="shared" si="242"/>
        <v>1598.89</v>
      </c>
      <c r="BO1597" s="2">
        <f t="shared" si="243"/>
        <v>1711.9956</v>
      </c>
      <c r="BP1597" s="2">
        <f t="shared" si="244"/>
        <v>0</v>
      </c>
      <c r="BQ1597" s="2">
        <f t="shared" si="245"/>
        <v>872.43043599999999</v>
      </c>
      <c r="BR1597" s="2">
        <f t="shared" si="246"/>
        <v>0</v>
      </c>
      <c r="BS1597" s="2">
        <f t="shared" si="247"/>
        <v>872.43043599999999</v>
      </c>
      <c r="BT1597" s="2">
        <f t="shared" si="248"/>
        <v>0</v>
      </c>
      <c r="BU1597" s="2">
        <f t="shared" si="249"/>
        <v>872.43043599999999</v>
      </c>
      <c r="BV1597" s="2">
        <f t="shared" si="250"/>
        <v>0</v>
      </c>
    </row>
    <row r="1598" spans="1:74" x14ac:dyDescent="0.25">
      <c r="A1598">
        <v>16</v>
      </c>
      <c r="B1598" t="s">
        <v>0</v>
      </c>
      <c r="C1598" t="s">
        <v>668</v>
      </c>
      <c r="D1598">
        <v>2020</v>
      </c>
      <c r="E1598" t="s">
        <v>1</v>
      </c>
      <c r="F1598" t="s">
        <v>2</v>
      </c>
      <c r="G1598">
        <v>2</v>
      </c>
      <c r="H1598" t="s">
        <v>3</v>
      </c>
      <c r="I1598" t="s">
        <v>703</v>
      </c>
      <c r="J1598" t="s">
        <v>594</v>
      </c>
      <c r="K1598" t="s">
        <v>782</v>
      </c>
      <c r="L1598" t="s">
        <v>742</v>
      </c>
      <c r="M1598" t="s">
        <v>743</v>
      </c>
      <c r="N1598" t="s">
        <v>800</v>
      </c>
      <c r="O1598" t="s">
        <v>37</v>
      </c>
      <c r="P1598" t="s">
        <v>828</v>
      </c>
      <c r="Q1598" t="s">
        <v>196</v>
      </c>
      <c r="R1598">
        <v>0</v>
      </c>
      <c r="S1598" t="s">
        <v>7</v>
      </c>
      <c r="T1598">
        <v>147</v>
      </c>
      <c r="U1598" t="s">
        <v>220</v>
      </c>
      <c r="V1598" t="s">
        <v>4159</v>
      </c>
      <c r="W1598" t="s">
        <v>3473</v>
      </c>
      <c r="X1598">
        <v>1</v>
      </c>
      <c r="Y1598" t="s">
        <v>3474</v>
      </c>
      <c r="Z1598">
        <v>1</v>
      </c>
      <c r="AA1598" t="s">
        <v>924</v>
      </c>
      <c r="AB1598" t="s">
        <v>1593</v>
      </c>
      <c r="AC1598" s="10">
        <v>40</v>
      </c>
      <c r="AD1598" s="10">
        <v>41</v>
      </c>
      <c r="AE1598" s="10">
        <v>102.5</v>
      </c>
      <c r="AF1598" s="10">
        <v>80</v>
      </c>
      <c r="AG1598" s="10">
        <v>0</v>
      </c>
      <c r="AH1598" s="10">
        <v>0</v>
      </c>
      <c r="AI1598" s="10">
        <v>80</v>
      </c>
      <c r="AJ1598" s="10">
        <v>0</v>
      </c>
      <c r="AK1598" s="10">
        <v>0</v>
      </c>
      <c r="AL1598" s="10">
        <v>80</v>
      </c>
      <c r="AM1598" s="10">
        <v>0</v>
      </c>
      <c r="AN1598" s="10">
        <v>0</v>
      </c>
      <c r="AO1598" s="10">
        <v>40</v>
      </c>
      <c r="AP1598" s="10">
        <v>0</v>
      </c>
      <c r="AQ1598" s="10">
        <v>0</v>
      </c>
      <c r="AR1598" s="10">
        <v>320</v>
      </c>
      <c r="AS1598" s="10">
        <v>41</v>
      </c>
      <c r="AT1598" s="10">
        <v>12.81</v>
      </c>
      <c r="AU1598" s="10">
        <v>110250000</v>
      </c>
      <c r="AV1598" s="10">
        <v>110250000</v>
      </c>
      <c r="AW1598" s="10">
        <v>100</v>
      </c>
      <c r="AX1598" s="10">
        <v>189513000</v>
      </c>
      <c r="AY1598" s="10">
        <v>0</v>
      </c>
      <c r="AZ1598" s="10">
        <v>0</v>
      </c>
      <c r="BA1598" s="10">
        <v>100017670</v>
      </c>
      <c r="BB1598" s="10">
        <v>0</v>
      </c>
      <c r="BC1598" s="10">
        <v>0</v>
      </c>
      <c r="BD1598" s="10">
        <v>106479275</v>
      </c>
      <c r="BE1598" s="10">
        <v>0</v>
      </c>
      <c r="BF1598" s="10">
        <v>0</v>
      </c>
      <c r="BG1598" s="10">
        <v>104164811</v>
      </c>
      <c r="BH1598" s="10">
        <v>0</v>
      </c>
      <c r="BI1598" s="10">
        <v>0</v>
      </c>
      <c r="BJ1598" s="10" t="s">
        <v>9</v>
      </c>
      <c r="BK1598" s="10" t="s">
        <v>9</v>
      </c>
      <c r="BL1598" s="10" t="s">
        <v>9</v>
      </c>
      <c r="BM1598" s="2">
        <f t="shared" si="241"/>
        <v>110.25</v>
      </c>
      <c r="BN1598" s="2">
        <f t="shared" si="242"/>
        <v>110.25</v>
      </c>
      <c r="BO1598" s="2">
        <f t="shared" si="243"/>
        <v>189.51300000000001</v>
      </c>
      <c r="BP1598" s="2">
        <f t="shared" si="244"/>
        <v>0</v>
      </c>
      <c r="BQ1598" s="2">
        <f t="shared" si="245"/>
        <v>100.01767</v>
      </c>
      <c r="BR1598" s="2">
        <f t="shared" si="246"/>
        <v>0</v>
      </c>
      <c r="BS1598" s="2">
        <f t="shared" si="247"/>
        <v>106.479275</v>
      </c>
      <c r="BT1598" s="2">
        <f t="shared" si="248"/>
        <v>0</v>
      </c>
      <c r="BU1598" s="2">
        <f t="shared" si="249"/>
        <v>104.164811</v>
      </c>
      <c r="BV1598" s="2">
        <f t="shared" si="250"/>
        <v>0</v>
      </c>
    </row>
    <row r="1599" spans="1:74" x14ac:dyDescent="0.25">
      <c r="A1599">
        <v>16</v>
      </c>
      <c r="B1599" t="s">
        <v>0</v>
      </c>
      <c r="C1599" t="s">
        <v>668</v>
      </c>
      <c r="D1599">
        <v>2020</v>
      </c>
      <c r="E1599" t="s">
        <v>1</v>
      </c>
      <c r="F1599" t="s">
        <v>2</v>
      </c>
      <c r="G1599">
        <v>2</v>
      </c>
      <c r="H1599" t="s">
        <v>3</v>
      </c>
      <c r="I1599" t="s">
        <v>703</v>
      </c>
      <c r="J1599" t="s">
        <v>594</v>
      </c>
      <c r="K1599" t="s">
        <v>782</v>
      </c>
      <c r="L1599" t="s">
        <v>742</v>
      </c>
      <c r="M1599" t="s">
        <v>743</v>
      </c>
      <c r="N1599" t="s">
        <v>800</v>
      </c>
      <c r="O1599" t="s">
        <v>37</v>
      </c>
      <c r="P1599" t="s">
        <v>828</v>
      </c>
      <c r="Q1599" t="s">
        <v>196</v>
      </c>
      <c r="R1599">
        <v>0</v>
      </c>
      <c r="S1599" t="s">
        <v>7</v>
      </c>
      <c r="T1599">
        <v>147</v>
      </c>
      <c r="U1599" t="s">
        <v>220</v>
      </c>
      <c r="V1599" t="s">
        <v>4159</v>
      </c>
      <c r="W1599" t="s">
        <v>3473</v>
      </c>
      <c r="X1599">
        <v>2</v>
      </c>
      <c r="Y1599" t="s">
        <v>3475</v>
      </c>
      <c r="Z1599">
        <v>1</v>
      </c>
      <c r="AA1599" t="s">
        <v>924</v>
      </c>
      <c r="AB1599" t="s">
        <v>1593</v>
      </c>
      <c r="AC1599" s="10">
        <v>3</v>
      </c>
      <c r="AD1599" s="10">
        <v>3</v>
      </c>
      <c r="AE1599" s="10">
        <v>100</v>
      </c>
      <c r="AF1599" s="10">
        <v>6</v>
      </c>
      <c r="AG1599" s="10">
        <v>0</v>
      </c>
      <c r="AH1599" s="10">
        <v>0</v>
      </c>
      <c r="AI1599" s="10">
        <v>6</v>
      </c>
      <c r="AJ1599" s="10">
        <v>0</v>
      </c>
      <c r="AK1599" s="10">
        <v>0</v>
      </c>
      <c r="AL1599" s="10">
        <v>6</v>
      </c>
      <c r="AM1599" s="10">
        <v>0</v>
      </c>
      <c r="AN1599" s="10">
        <v>0</v>
      </c>
      <c r="AO1599" s="10">
        <v>3</v>
      </c>
      <c r="AP1599" s="10">
        <v>0</v>
      </c>
      <c r="AQ1599" s="10">
        <v>0</v>
      </c>
      <c r="AR1599" s="10">
        <v>24</v>
      </c>
      <c r="AS1599" s="10">
        <v>3</v>
      </c>
      <c r="AT1599" s="10">
        <v>12.5</v>
      </c>
      <c r="AU1599" s="10">
        <v>35750000</v>
      </c>
      <c r="AV1599" s="10">
        <v>35750000</v>
      </c>
      <c r="AW1599" s="10">
        <v>100</v>
      </c>
      <c r="AX1599" s="10">
        <v>61952000</v>
      </c>
      <c r="AY1599" s="10">
        <v>0</v>
      </c>
      <c r="AZ1599" s="10">
        <v>0</v>
      </c>
      <c r="BA1599" s="10">
        <v>33339223</v>
      </c>
      <c r="BB1599" s="10">
        <v>0</v>
      </c>
      <c r="BC1599" s="10">
        <v>0</v>
      </c>
      <c r="BD1599" s="10">
        <v>35493092</v>
      </c>
      <c r="BE1599" s="10">
        <v>0</v>
      </c>
      <c r="BF1599" s="10">
        <v>0</v>
      </c>
      <c r="BG1599" s="10">
        <v>34721604</v>
      </c>
      <c r="BH1599" s="10">
        <v>0</v>
      </c>
      <c r="BI1599" s="10">
        <v>0</v>
      </c>
      <c r="BJ1599" s="10" t="s">
        <v>9</v>
      </c>
      <c r="BK1599" s="10" t="s">
        <v>9</v>
      </c>
      <c r="BL1599" s="10" t="s">
        <v>9</v>
      </c>
      <c r="BM1599" s="2">
        <f t="shared" si="241"/>
        <v>35.75</v>
      </c>
      <c r="BN1599" s="2">
        <f t="shared" si="242"/>
        <v>35.75</v>
      </c>
      <c r="BO1599" s="2">
        <f t="shared" si="243"/>
        <v>61.951999999999998</v>
      </c>
      <c r="BP1599" s="2">
        <f t="shared" si="244"/>
        <v>0</v>
      </c>
      <c r="BQ1599" s="2">
        <f t="shared" si="245"/>
        <v>33.339222999999997</v>
      </c>
      <c r="BR1599" s="2">
        <f t="shared" si="246"/>
        <v>0</v>
      </c>
      <c r="BS1599" s="2">
        <f t="shared" si="247"/>
        <v>35.493091999999997</v>
      </c>
      <c r="BT1599" s="2">
        <f t="shared" si="248"/>
        <v>0</v>
      </c>
      <c r="BU1599" s="2">
        <f t="shared" si="249"/>
        <v>34.721603999999999</v>
      </c>
      <c r="BV1599" s="2">
        <f t="shared" si="250"/>
        <v>0</v>
      </c>
    </row>
    <row r="1600" spans="1:74" x14ac:dyDescent="0.25">
      <c r="A1600">
        <v>16</v>
      </c>
      <c r="B1600" t="s">
        <v>0</v>
      </c>
      <c r="C1600" t="s">
        <v>668</v>
      </c>
      <c r="D1600">
        <v>2020</v>
      </c>
      <c r="E1600" t="s">
        <v>1</v>
      </c>
      <c r="F1600" t="s">
        <v>2</v>
      </c>
      <c r="G1600">
        <v>2</v>
      </c>
      <c r="H1600" t="s">
        <v>3</v>
      </c>
      <c r="I1600" t="s">
        <v>703</v>
      </c>
      <c r="J1600" t="s">
        <v>594</v>
      </c>
      <c r="K1600" t="s">
        <v>782</v>
      </c>
      <c r="L1600" t="s">
        <v>742</v>
      </c>
      <c r="M1600" t="s">
        <v>743</v>
      </c>
      <c r="N1600" t="s">
        <v>800</v>
      </c>
      <c r="O1600" t="s">
        <v>37</v>
      </c>
      <c r="P1600" t="s">
        <v>828</v>
      </c>
      <c r="Q1600" t="s">
        <v>196</v>
      </c>
      <c r="R1600">
        <v>0</v>
      </c>
      <c r="S1600" t="s">
        <v>7</v>
      </c>
      <c r="T1600">
        <v>147</v>
      </c>
      <c r="U1600" t="s">
        <v>220</v>
      </c>
      <c r="V1600" t="s">
        <v>4159</v>
      </c>
      <c r="W1600" t="s">
        <v>3473</v>
      </c>
      <c r="X1600">
        <v>3</v>
      </c>
      <c r="Y1600" t="s">
        <v>3476</v>
      </c>
      <c r="Z1600">
        <v>1</v>
      </c>
      <c r="AA1600" t="s">
        <v>924</v>
      </c>
      <c r="AB1600" t="s">
        <v>1593</v>
      </c>
      <c r="AC1600" s="10">
        <v>0.08</v>
      </c>
      <c r="AD1600" s="10">
        <v>0.09</v>
      </c>
      <c r="AE1600" s="10">
        <v>112.5</v>
      </c>
      <c r="AF1600" s="10">
        <v>0.2</v>
      </c>
      <c r="AG1600" s="10">
        <v>0</v>
      </c>
      <c r="AH1600" s="10">
        <v>0</v>
      </c>
      <c r="AI1600" s="10">
        <v>0.3</v>
      </c>
      <c r="AJ1600" s="10">
        <v>0</v>
      </c>
      <c r="AK1600" s="10">
        <v>0</v>
      </c>
      <c r="AL1600" s="10">
        <v>0.3</v>
      </c>
      <c r="AM1600" s="10">
        <v>0</v>
      </c>
      <c r="AN1600" s="10">
        <v>0</v>
      </c>
      <c r="AO1600" s="10">
        <v>0.12</v>
      </c>
      <c r="AP1600" s="10">
        <v>0</v>
      </c>
      <c r="AQ1600" s="10">
        <v>0</v>
      </c>
      <c r="AR1600" s="10">
        <v>1</v>
      </c>
      <c r="AS1600" s="10">
        <v>0.09</v>
      </c>
      <c r="AT1600" s="10">
        <v>9</v>
      </c>
      <c r="AU1600" s="10">
        <v>652300000</v>
      </c>
      <c r="AV1600" s="10">
        <v>651683333</v>
      </c>
      <c r="AW1600" s="10">
        <v>99.9</v>
      </c>
      <c r="AX1600" s="10">
        <v>1082026000</v>
      </c>
      <c r="AY1600" s="10">
        <v>0</v>
      </c>
      <c r="AZ1600" s="10">
        <v>0</v>
      </c>
      <c r="BA1600" s="10">
        <v>400070681</v>
      </c>
      <c r="BB1600" s="10">
        <v>0</v>
      </c>
      <c r="BC1600" s="10">
        <v>0</v>
      </c>
      <c r="BD1600" s="10">
        <v>425917100</v>
      </c>
      <c r="BE1600" s="10">
        <v>0</v>
      </c>
      <c r="BF1600" s="10">
        <v>0</v>
      </c>
      <c r="BG1600" s="10">
        <v>416659247</v>
      </c>
      <c r="BH1600" s="10">
        <v>0</v>
      </c>
      <c r="BI1600" s="10">
        <v>0</v>
      </c>
      <c r="BJ1600" s="10" t="s">
        <v>9</v>
      </c>
      <c r="BK1600" s="10" t="s">
        <v>9</v>
      </c>
      <c r="BL1600" s="10" t="s">
        <v>9</v>
      </c>
      <c r="BM1600" s="2">
        <f t="shared" si="241"/>
        <v>652.29999999999995</v>
      </c>
      <c r="BN1600" s="2">
        <f t="shared" si="242"/>
        <v>651.68333299999995</v>
      </c>
      <c r="BO1600" s="2">
        <f t="shared" si="243"/>
        <v>1082.0260000000001</v>
      </c>
      <c r="BP1600" s="2">
        <f t="shared" si="244"/>
        <v>0</v>
      </c>
      <c r="BQ1600" s="2">
        <f t="shared" si="245"/>
        <v>400.07068099999998</v>
      </c>
      <c r="BR1600" s="2">
        <f t="shared" si="246"/>
        <v>0</v>
      </c>
      <c r="BS1600" s="2">
        <f t="shared" si="247"/>
        <v>425.9171</v>
      </c>
      <c r="BT1600" s="2">
        <f t="shared" si="248"/>
        <v>0</v>
      </c>
      <c r="BU1600" s="2">
        <f t="shared" si="249"/>
        <v>416.65924699999999</v>
      </c>
      <c r="BV1600" s="2">
        <f t="shared" si="250"/>
        <v>0</v>
      </c>
    </row>
    <row r="1601" spans="1:74" x14ac:dyDescent="0.25">
      <c r="A1601">
        <v>16</v>
      </c>
      <c r="B1601" t="s">
        <v>0</v>
      </c>
      <c r="C1601" t="s">
        <v>668</v>
      </c>
      <c r="D1601">
        <v>2020</v>
      </c>
      <c r="E1601" t="s">
        <v>1</v>
      </c>
      <c r="F1601" t="s">
        <v>2</v>
      </c>
      <c r="G1601">
        <v>2</v>
      </c>
      <c r="H1601" t="s">
        <v>3</v>
      </c>
      <c r="I1601" t="s">
        <v>703</v>
      </c>
      <c r="J1601" t="s">
        <v>594</v>
      </c>
      <c r="K1601" t="s">
        <v>782</v>
      </c>
      <c r="L1601" t="s">
        <v>742</v>
      </c>
      <c r="M1601" t="s">
        <v>743</v>
      </c>
      <c r="N1601" t="s">
        <v>800</v>
      </c>
      <c r="O1601" t="s">
        <v>37</v>
      </c>
      <c r="P1601" t="s">
        <v>828</v>
      </c>
      <c r="Q1601" t="s">
        <v>196</v>
      </c>
      <c r="R1601">
        <v>0</v>
      </c>
      <c r="S1601" t="s">
        <v>7</v>
      </c>
      <c r="T1601">
        <v>147</v>
      </c>
      <c r="U1601" t="s">
        <v>220</v>
      </c>
      <c r="V1601" t="s">
        <v>4159</v>
      </c>
      <c r="W1601" t="s">
        <v>3473</v>
      </c>
      <c r="X1601">
        <v>4</v>
      </c>
      <c r="Y1601" t="s">
        <v>3477</v>
      </c>
      <c r="Z1601">
        <v>1</v>
      </c>
      <c r="AA1601" t="s">
        <v>924</v>
      </c>
      <c r="AB1601" t="s">
        <v>1593</v>
      </c>
      <c r="AC1601" s="10">
        <v>0.2</v>
      </c>
      <c r="AD1601" s="10">
        <v>0.2</v>
      </c>
      <c r="AE1601" s="10">
        <v>100</v>
      </c>
      <c r="AF1601" s="10">
        <v>0.8</v>
      </c>
      <c r="AG1601" s="10">
        <v>0</v>
      </c>
      <c r="AH1601" s="10">
        <v>0</v>
      </c>
      <c r="AI1601" s="10">
        <v>1</v>
      </c>
      <c r="AJ1601" s="10">
        <v>0</v>
      </c>
      <c r="AK1601" s="10">
        <v>0</v>
      </c>
      <c r="AL1601" s="10">
        <v>1</v>
      </c>
      <c r="AM1601" s="10">
        <v>0</v>
      </c>
      <c r="AN1601" s="10">
        <v>0</v>
      </c>
      <c r="AO1601" s="10">
        <v>1</v>
      </c>
      <c r="AP1601" s="10">
        <v>0</v>
      </c>
      <c r="AQ1601" s="10">
        <v>0</v>
      </c>
      <c r="AR1601" s="10">
        <v>4</v>
      </c>
      <c r="AS1601" s="10">
        <v>0.2</v>
      </c>
      <c r="AT1601" s="10">
        <v>5</v>
      </c>
      <c r="AU1601" s="10">
        <v>19200000</v>
      </c>
      <c r="AV1601" s="10">
        <v>19200000</v>
      </c>
      <c r="AW1601" s="10">
        <v>100</v>
      </c>
      <c r="AX1601" s="10">
        <v>50000000</v>
      </c>
      <c r="AY1601" s="10">
        <v>0</v>
      </c>
      <c r="AZ1601" s="10">
        <v>0</v>
      </c>
      <c r="BA1601" s="10">
        <v>66678447</v>
      </c>
      <c r="BB1601" s="10">
        <v>0</v>
      </c>
      <c r="BC1601" s="10">
        <v>0</v>
      </c>
      <c r="BD1601" s="10">
        <v>70986183</v>
      </c>
      <c r="BE1601" s="10">
        <v>0</v>
      </c>
      <c r="BF1601" s="10">
        <v>0</v>
      </c>
      <c r="BG1601" s="10">
        <v>69443208</v>
      </c>
      <c r="BH1601" s="10">
        <v>0</v>
      </c>
      <c r="BI1601" s="10">
        <v>0</v>
      </c>
      <c r="BJ1601" s="10" t="s">
        <v>9</v>
      </c>
      <c r="BK1601" s="10" t="s">
        <v>9</v>
      </c>
      <c r="BL1601" s="10" t="s">
        <v>9</v>
      </c>
      <c r="BM1601" s="2">
        <f t="shared" si="241"/>
        <v>19.2</v>
      </c>
      <c r="BN1601" s="2">
        <f t="shared" si="242"/>
        <v>19.2</v>
      </c>
      <c r="BO1601" s="2">
        <f t="shared" si="243"/>
        <v>50</v>
      </c>
      <c r="BP1601" s="2">
        <f t="shared" si="244"/>
        <v>0</v>
      </c>
      <c r="BQ1601" s="2">
        <f t="shared" si="245"/>
        <v>66.678447000000006</v>
      </c>
      <c r="BR1601" s="2">
        <f t="shared" si="246"/>
        <v>0</v>
      </c>
      <c r="BS1601" s="2">
        <f t="shared" si="247"/>
        <v>70.986182999999997</v>
      </c>
      <c r="BT1601" s="2">
        <f t="shared" si="248"/>
        <v>0</v>
      </c>
      <c r="BU1601" s="2">
        <f t="shared" si="249"/>
        <v>69.443207999999998</v>
      </c>
      <c r="BV1601" s="2">
        <f t="shared" si="250"/>
        <v>0</v>
      </c>
    </row>
    <row r="1602" spans="1:74" x14ac:dyDescent="0.25">
      <c r="A1602">
        <v>16</v>
      </c>
      <c r="B1602" t="s">
        <v>0</v>
      </c>
      <c r="C1602" t="s">
        <v>668</v>
      </c>
      <c r="D1602">
        <v>2020</v>
      </c>
      <c r="E1602" t="s">
        <v>1</v>
      </c>
      <c r="F1602" t="s">
        <v>2</v>
      </c>
      <c r="G1602">
        <v>2</v>
      </c>
      <c r="H1602" t="s">
        <v>3</v>
      </c>
      <c r="I1602" t="s">
        <v>703</v>
      </c>
      <c r="J1602" t="s">
        <v>594</v>
      </c>
      <c r="K1602" t="s">
        <v>782</v>
      </c>
      <c r="L1602" t="s">
        <v>742</v>
      </c>
      <c r="M1602" t="s">
        <v>743</v>
      </c>
      <c r="N1602" t="s">
        <v>800</v>
      </c>
      <c r="O1602" t="s">
        <v>37</v>
      </c>
      <c r="P1602" t="s">
        <v>828</v>
      </c>
      <c r="Q1602" t="s">
        <v>196</v>
      </c>
      <c r="R1602">
        <v>0</v>
      </c>
      <c r="S1602" t="s">
        <v>7</v>
      </c>
      <c r="T1602">
        <v>147</v>
      </c>
      <c r="U1602" t="s">
        <v>220</v>
      </c>
      <c r="V1602" t="s">
        <v>4159</v>
      </c>
      <c r="W1602" t="s">
        <v>3473</v>
      </c>
      <c r="X1602">
        <v>5</v>
      </c>
      <c r="Y1602" t="s">
        <v>3478</v>
      </c>
      <c r="Z1602">
        <v>2</v>
      </c>
      <c r="AA1602" t="s">
        <v>920</v>
      </c>
      <c r="AB1602" t="s">
        <v>1593</v>
      </c>
      <c r="AC1602" s="10">
        <v>1</v>
      </c>
      <c r="AD1602" s="10">
        <v>1</v>
      </c>
      <c r="AE1602" s="10">
        <v>100</v>
      </c>
      <c r="AF1602" s="10">
        <v>1</v>
      </c>
      <c r="AG1602" s="10">
        <v>0</v>
      </c>
      <c r="AH1602" s="10">
        <v>0</v>
      </c>
      <c r="AI1602" s="10">
        <v>1</v>
      </c>
      <c r="AJ1602" s="10">
        <v>0</v>
      </c>
      <c r="AK1602" s="10">
        <v>0</v>
      </c>
      <c r="AL1602" s="10">
        <v>1</v>
      </c>
      <c r="AM1602" s="10">
        <v>0</v>
      </c>
      <c r="AN1602" s="10">
        <v>0</v>
      </c>
      <c r="AO1602" s="10">
        <v>1</v>
      </c>
      <c r="AP1602" s="10">
        <v>0</v>
      </c>
      <c r="AQ1602" s="10">
        <v>0</v>
      </c>
      <c r="AR1602" s="10" t="s">
        <v>7</v>
      </c>
      <c r="AS1602" s="10" t="s">
        <v>7</v>
      </c>
      <c r="AT1602" s="10" t="s">
        <v>7</v>
      </c>
      <c r="AU1602" s="10">
        <v>32500000</v>
      </c>
      <c r="AV1602" s="10">
        <v>32500000</v>
      </c>
      <c r="AW1602" s="10">
        <v>100</v>
      </c>
      <c r="AX1602" s="10">
        <v>216509000</v>
      </c>
      <c r="AY1602" s="10">
        <v>0</v>
      </c>
      <c r="AZ1602" s="10">
        <v>0</v>
      </c>
      <c r="BA1602" s="10">
        <v>66678447</v>
      </c>
      <c r="BB1602" s="10">
        <v>0</v>
      </c>
      <c r="BC1602" s="10">
        <v>0</v>
      </c>
      <c r="BD1602" s="10">
        <v>70986183</v>
      </c>
      <c r="BE1602" s="10">
        <v>0</v>
      </c>
      <c r="BF1602" s="10">
        <v>0</v>
      </c>
      <c r="BG1602" s="10">
        <v>69443208</v>
      </c>
      <c r="BH1602" s="10">
        <v>0</v>
      </c>
      <c r="BI1602" s="10">
        <v>0</v>
      </c>
      <c r="BJ1602" s="10" t="s">
        <v>9</v>
      </c>
      <c r="BK1602" s="10" t="s">
        <v>9</v>
      </c>
      <c r="BL1602" s="10" t="s">
        <v>9</v>
      </c>
      <c r="BM1602" s="2">
        <f t="shared" si="241"/>
        <v>32.5</v>
      </c>
      <c r="BN1602" s="2">
        <f t="shared" si="242"/>
        <v>32.5</v>
      </c>
      <c r="BO1602" s="2">
        <f t="shared" si="243"/>
        <v>216.50899999999999</v>
      </c>
      <c r="BP1602" s="2">
        <f t="shared" si="244"/>
        <v>0</v>
      </c>
      <c r="BQ1602" s="2">
        <f t="shared" si="245"/>
        <v>66.678447000000006</v>
      </c>
      <c r="BR1602" s="2">
        <f t="shared" si="246"/>
        <v>0</v>
      </c>
      <c r="BS1602" s="2">
        <f t="shared" si="247"/>
        <v>70.986182999999997</v>
      </c>
      <c r="BT1602" s="2">
        <f t="shared" si="248"/>
        <v>0</v>
      </c>
      <c r="BU1602" s="2">
        <f t="shared" si="249"/>
        <v>69.443207999999998</v>
      </c>
      <c r="BV1602" s="2">
        <f t="shared" si="250"/>
        <v>0</v>
      </c>
    </row>
    <row r="1603" spans="1:74" x14ac:dyDescent="0.25">
      <c r="A1603">
        <v>16</v>
      </c>
      <c r="B1603" t="s">
        <v>0</v>
      </c>
      <c r="C1603" t="s">
        <v>668</v>
      </c>
      <c r="D1603">
        <v>2020</v>
      </c>
      <c r="E1603" t="s">
        <v>1</v>
      </c>
      <c r="F1603" t="s">
        <v>2</v>
      </c>
      <c r="G1603">
        <v>2</v>
      </c>
      <c r="H1603" t="s">
        <v>3</v>
      </c>
      <c r="I1603" t="s">
        <v>703</v>
      </c>
      <c r="J1603" t="s">
        <v>594</v>
      </c>
      <c r="K1603" t="s">
        <v>782</v>
      </c>
      <c r="L1603" t="s">
        <v>742</v>
      </c>
      <c r="M1603" t="s">
        <v>743</v>
      </c>
      <c r="N1603" t="s">
        <v>800</v>
      </c>
      <c r="O1603" t="s">
        <v>37</v>
      </c>
      <c r="P1603" t="s">
        <v>828</v>
      </c>
      <c r="Q1603" t="s">
        <v>196</v>
      </c>
      <c r="R1603">
        <v>0</v>
      </c>
      <c r="S1603" t="s">
        <v>7</v>
      </c>
      <c r="T1603">
        <v>150</v>
      </c>
      <c r="U1603" t="s">
        <v>553</v>
      </c>
      <c r="V1603" t="s">
        <v>4158</v>
      </c>
      <c r="W1603" t="s">
        <v>3470</v>
      </c>
      <c r="X1603">
        <v>1</v>
      </c>
      <c r="Y1603" t="s">
        <v>3479</v>
      </c>
      <c r="Z1603">
        <v>3</v>
      </c>
      <c r="AA1603" t="s">
        <v>929</v>
      </c>
      <c r="AB1603" t="s">
        <v>1593</v>
      </c>
      <c r="AC1603" s="10">
        <v>468</v>
      </c>
      <c r="AD1603" s="10">
        <v>475</v>
      </c>
      <c r="AE1603" s="10">
        <v>101.5</v>
      </c>
      <c r="AF1603" s="10">
        <v>546</v>
      </c>
      <c r="AG1603" s="10">
        <v>0</v>
      </c>
      <c r="AH1603" s="10">
        <v>0</v>
      </c>
      <c r="AI1603" s="10">
        <v>624</v>
      </c>
      <c r="AJ1603" s="10">
        <v>0</v>
      </c>
      <c r="AK1603" s="10">
        <v>0</v>
      </c>
      <c r="AL1603" s="10">
        <v>702</v>
      </c>
      <c r="AM1603" s="10">
        <v>0</v>
      </c>
      <c r="AN1603" s="10">
        <v>0</v>
      </c>
      <c r="AO1603" s="10">
        <v>780</v>
      </c>
      <c r="AP1603" s="10">
        <v>0</v>
      </c>
      <c r="AQ1603" s="10">
        <v>0</v>
      </c>
      <c r="AR1603" s="10" t="s">
        <v>7</v>
      </c>
      <c r="AS1603" s="10" t="s">
        <v>7</v>
      </c>
      <c r="AT1603" s="10" t="s">
        <v>7</v>
      </c>
      <c r="AU1603" s="10">
        <v>314251000</v>
      </c>
      <c r="AV1603" s="10">
        <v>314251000</v>
      </c>
      <c r="AW1603" s="10">
        <v>100</v>
      </c>
      <c r="AX1603" s="10">
        <v>986571309</v>
      </c>
      <c r="AY1603" s="10">
        <v>0</v>
      </c>
      <c r="AZ1603" s="10">
        <v>0</v>
      </c>
      <c r="BA1603" s="10">
        <v>872430436</v>
      </c>
      <c r="BB1603" s="10">
        <v>0</v>
      </c>
      <c r="BC1603" s="10">
        <v>0</v>
      </c>
      <c r="BD1603" s="10">
        <v>872430436</v>
      </c>
      <c r="BE1603" s="10">
        <v>0</v>
      </c>
      <c r="BF1603" s="10">
        <v>0</v>
      </c>
      <c r="BG1603" s="10">
        <v>872430436</v>
      </c>
      <c r="BH1603" s="10">
        <v>0</v>
      </c>
      <c r="BI1603" s="10">
        <v>0</v>
      </c>
      <c r="BJ1603" s="10" t="s">
        <v>9</v>
      </c>
      <c r="BK1603" s="10" t="s">
        <v>9</v>
      </c>
      <c r="BL1603" s="10" t="s">
        <v>9</v>
      </c>
      <c r="BM1603" s="2">
        <f t="shared" ref="BM1603:BM1666" si="251">AU1603 / 1000000</f>
        <v>314.25099999999998</v>
      </c>
      <c r="BN1603" s="2">
        <f t="shared" ref="BN1603:BN1666" si="252">AV1603 / 1000000</f>
        <v>314.25099999999998</v>
      </c>
      <c r="BO1603" s="2">
        <f t="shared" ref="BO1603:BO1666" si="253">AX1603  / 1000000</f>
        <v>986.57130900000004</v>
      </c>
      <c r="BP1603" s="2">
        <f t="shared" ref="BP1603:BP1666" si="254">AY1603  / 1000000</f>
        <v>0</v>
      </c>
      <c r="BQ1603" s="2">
        <f t="shared" ref="BQ1603:BQ1666" si="255">BA1603  / 1000000</f>
        <v>872.43043599999999</v>
      </c>
      <c r="BR1603" s="2">
        <f t="shared" ref="BR1603:BR1666" si="256">BB1603  / 1000000</f>
        <v>0</v>
      </c>
      <c r="BS1603" s="2">
        <f t="shared" ref="BS1603:BS1666" si="257">BD1603  / 1000000</f>
        <v>872.43043599999999</v>
      </c>
      <c r="BT1603" s="2">
        <f t="shared" ref="BT1603:BT1666" si="258">BE1603  / 1000000</f>
        <v>0</v>
      </c>
      <c r="BU1603" s="2">
        <f t="shared" ref="BU1603:BU1666" si="259">BG1603  / 1000000</f>
        <v>872.43043599999999</v>
      </c>
      <c r="BV1603" s="2">
        <f t="shared" ref="BV1603:BV1666" si="260">BH1603  / 1000000</f>
        <v>0</v>
      </c>
    </row>
    <row r="1604" spans="1:74" x14ac:dyDescent="0.25">
      <c r="A1604">
        <v>16</v>
      </c>
      <c r="B1604" t="s">
        <v>0</v>
      </c>
      <c r="C1604" t="s">
        <v>668</v>
      </c>
      <c r="D1604">
        <v>2020</v>
      </c>
      <c r="E1604" t="s">
        <v>1</v>
      </c>
      <c r="F1604" t="s">
        <v>2</v>
      </c>
      <c r="G1604">
        <v>2</v>
      </c>
      <c r="H1604" t="s">
        <v>3</v>
      </c>
      <c r="I1604" t="s">
        <v>703</v>
      </c>
      <c r="J1604" t="s">
        <v>594</v>
      </c>
      <c r="K1604" t="s">
        <v>782</v>
      </c>
      <c r="L1604" t="s">
        <v>742</v>
      </c>
      <c r="M1604" t="s">
        <v>743</v>
      </c>
      <c r="N1604" t="s">
        <v>800</v>
      </c>
      <c r="O1604" t="s">
        <v>37</v>
      </c>
      <c r="P1604" t="s">
        <v>828</v>
      </c>
      <c r="Q1604" t="s">
        <v>196</v>
      </c>
      <c r="R1604">
        <v>0</v>
      </c>
      <c r="S1604" t="s">
        <v>7</v>
      </c>
      <c r="T1604">
        <v>150</v>
      </c>
      <c r="U1604" t="s">
        <v>553</v>
      </c>
      <c r="V1604" t="s">
        <v>4158</v>
      </c>
      <c r="W1604" t="s">
        <v>3470</v>
      </c>
      <c r="X1604">
        <v>2</v>
      </c>
      <c r="Y1604" t="s">
        <v>3480</v>
      </c>
      <c r="Z1604">
        <v>3</v>
      </c>
      <c r="AA1604" t="s">
        <v>929</v>
      </c>
      <c r="AB1604" t="s">
        <v>1593</v>
      </c>
      <c r="AC1604" s="10">
        <v>285</v>
      </c>
      <c r="AD1604" s="10">
        <v>285</v>
      </c>
      <c r="AE1604" s="10">
        <v>100</v>
      </c>
      <c r="AF1604" s="10">
        <v>328</v>
      </c>
      <c r="AG1604" s="10">
        <v>0</v>
      </c>
      <c r="AH1604" s="10">
        <v>0</v>
      </c>
      <c r="AI1604" s="10">
        <v>374</v>
      </c>
      <c r="AJ1604" s="10">
        <v>0</v>
      </c>
      <c r="AK1604" s="10">
        <v>0</v>
      </c>
      <c r="AL1604" s="10">
        <v>421</v>
      </c>
      <c r="AM1604" s="10">
        <v>0</v>
      </c>
      <c r="AN1604" s="10">
        <v>0</v>
      </c>
      <c r="AO1604" s="10">
        <v>468</v>
      </c>
      <c r="AP1604" s="10">
        <v>0</v>
      </c>
      <c r="AQ1604" s="10">
        <v>0</v>
      </c>
      <c r="AR1604" s="10" t="s">
        <v>7</v>
      </c>
      <c r="AS1604" s="10" t="s">
        <v>7</v>
      </c>
      <c r="AT1604" s="10" t="s">
        <v>7</v>
      </c>
      <c r="AU1604" s="10">
        <v>183878400</v>
      </c>
      <c r="AV1604" s="10">
        <v>183628400</v>
      </c>
      <c r="AW1604" s="10">
        <v>99.86</v>
      </c>
      <c r="AX1604" s="10">
        <v>187741060</v>
      </c>
      <c r="AY1604" s="10">
        <v>0</v>
      </c>
      <c r="AZ1604" s="10">
        <v>0</v>
      </c>
      <c r="BA1604" s="10">
        <v>436215218</v>
      </c>
      <c r="BB1604" s="10">
        <v>0</v>
      </c>
      <c r="BC1604" s="10">
        <v>0</v>
      </c>
      <c r="BD1604" s="10">
        <v>436215218</v>
      </c>
      <c r="BE1604" s="10">
        <v>0</v>
      </c>
      <c r="BF1604" s="10">
        <v>0</v>
      </c>
      <c r="BG1604" s="10">
        <v>436215218</v>
      </c>
      <c r="BH1604" s="10">
        <v>0</v>
      </c>
      <c r="BI1604" s="10">
        <v>0</v>
      </c>
      <c r="BJ1604" s="10" t="s">
        <v>9</v>
      </c>
      <c r="BK1604" s="10" t="s">
        <v>9</v>
      </c>
      <c r="BL1604" s="10" t="s">
        <v>9</v>
      </c>
      <c r="BM1604" s="2">
        <f t="shared" si="251"/>
        <v>183.8784</v>
      </c>
      <c r="BN1604" s="2">
        <f t="shared" si="252"/>
        <v>183.6284</v>
      </c>
      <c r="BO1604" s="2">
        <f t="shared" si="253"/>
        <v>187.74106</v>
      </c>
      <c r="BP1604" s="2">
        <f t="shared" si="254"/>
        <v>0</v>
      </c>
      <c r="BQ1604" s="2">
        <f t="shared" si="255"/>
        <v>436.21521799999999</v>
      </c>
      <c r="BR1604" s="2">
        <f t="shared" si="256"/>
        <v>0</v>
      </c>
      <c r="BS1604" s="2">
        <f t="shared" si="257"/>
        <v>436.21521799999999</v>
      </c>
      <c r="BT1604" s="2">
        <f t="shared" si="258"/>
        <v>0</v>
      </c>
      <c r="BU1604" s="2">
        <f t="shared" si="259"/>
        <v>436.21521799999999</v>
      </c>
      <c r="BV1604" s="2">
        <f t="shared" si="260"/>
        <v>0</v>
      </c>
    </row>
    <row r="1605" spans="1:74" x14ac:dyDescent="0.25">
      <c r="A1605">
        <v>16</v>
      </c>
      <c r="B1605" t="s">
        <v>0</v>
      </c>
      <c r="C1605" t="s">
        <v>668</v>
      </c>
      <c r="D1605">
        <v>2020</v>
      </c>
      <c r="E1605" t="s">
        <v>1</v>
      </c>
      <c r="F1605" t="s">
        <v>2</v>
      </c>
      <c r="G1605">
        <v>2</v>
      </c>
      <c r="H1605" t="s">
        <v>3</v>
      </c>
      <c r="I1605" t="s">
        <v>703</v>
      </c>
      <c r="J1605" t="s">
        <v>594</v>
      </c>
      <c r="K1605" t="s">
        <v>782</v>
      </c>
      <c r="L1605" t="s">
        <v>742</v>
      </c>
      <c r="M1605" t="s">
        <v>743</v>
      </c>
      <c r="N1605" t="s">
        <v>800</v>
      </c>
      <c r="O1605" t="s">
        <v>37</v>
      </c>
      <c r="P1605" t="s">
        <v>828</v>
      </c>
      <c r="Q1605" t="s">
        <v>196</v>
      </c>
      <c r="R1605">
        <v>0</v>
      </c>
      <c r="S1605" t="s">
        <v>7</v>
      </c>
      <c r="T1605">
        <v>155</v>
      </c>
      <c r="U1605" t="s">
        <v>554</v>
      </c>
      <c r="V1605" t="s">
        <v>4160</v>
      </c>
      <c r="W1605" t="s">
        <v>3481</v>
      </c>
      <c r="X1605">
        <v>1</v>
      </c>
      <c r="Y1605" t="s">
        <v>3482</v>
      </c>
      <c r="Z1605">
        <v>1</v>
      </c>
      <c r="AA1605" t="s">
        <v>924</v>
      </c>
      <c r="AB1605" t="s">
        <v>1593</v>
      </c>
      <c r="AC1605" s="10">
        <v>0</v>
      </c>
      <c r="AD1605" s="10">
        <v>0</v>
      </c>
      <c r="AE1605" s="10">
        <v>0</v>
      </c>
      <c r="AF1605" s="10">
        <v>50</v>
      </c>
      <c r="AG1605" s="10">
        <v>0</v>
      </c>
      <c r="AH1605" s="10">
        <v>0</v>
      </c>
      <c r="AI1605" s="10">
        <v>50</v>
      </c>
      <c r="AJ1605" s="10">
        <v>0</v>
      </c>
      <c r="AK1605" s="10">
        <v>0</v>
      </c>
      <c r="AL1605" s="10">
        <v>0</v>
      </c>
      <c r="AM1605" s="10">
        <v>0</v>
      </c>
      <c r="AN1605" s="10">
        <v>0</v>
      </c>
      <c r="AO1605" s="10">
        <v>0</v>
      </c>
      <c r="AP1605" s="10">
        <v>0</v>
      </c>
      <c r="AQ1605" s="10">
        <v>0</v>
      </c>
      <c r="AR1605" s="10">
        <v>100</v>
      </c>
      <c r="AS1605" s="10">
        <v>0</v>
      </c>
      <c r="AT1605" s="10">
        <v>0</v>
      </c>
      <c r="AU1605" s="10">
        <v>0</v>
      </c>
      <c r="AV1605" s="10">
        <v>0</v>
      </c>
      <c r="AW1605" s="10">
        <v>0</v>
      </c>
      <c r="AX1605" s="10">
        <v>200000000</v>
      </c>
      <c r="AY1605" s="10">
        <v>0</v>
      </c>
      <c r="AZ1605" s="10">
        <v>0</v>
      </c>
      <c r="BA1605" s="10">
        <v>68365097</v>
      </c>
      <c r="BB1605" s="10">
        <v>0</v>
      </c>
      <c r="BC1605" s="10">
        <v>0</v>
      </c>
      <c r="BD1605" s="10">
        <v>0</v>
      </c>
      <c r="BE1605" s="10">
        <v>0</v>
      </c>
      <c r="BF1605" s="10">
        <v>0</v>
      </c>
      <c r="BG1605" s="10">
        <v>0</v>
      </c>
      <c r="BH1605" s="10">
        <v>0</v>
      </c>
      <c r="BI1605" s="10">
        <v>0</v>
      </c>
      <c r="BJ1605" s="10" t="s">
        <v>9</v>
      </c>
      <c r="BK1605" s="10" t="s">
        <v>9</v>
      </c>
      <c r="BL1605" s="10" t="s">
        <v>9</v>
      </c>
      <c r="BM1605" s="2">
        <f t="shared" si="251"/>
        <v>0</v>
      </c>
      <c r="BN1605" s="2">
        <f t="shared" si="252"/>
        <v>0</v>
      </c>
      <c r="BO1605" s="2">
        <f t="shared" si="253"/>
        <v>200</v>
      </c>
      <c r="BP1605" s="2">
        <f t="shared" si="254"/>
        <v>0</v>
      </c>
      <c r="BQ1605" s="2">
        <f t="shared" si="255"/>
        <v>68.365097000000006</v>
      </c>
      <c r="BR1605" s="2">
        <f t="shared" si="256"/>
        <v>0</v>
      </c>
      <c r="BS1605" s="2">
        <f t="shared" si="257"/>
        <v>0</v>
      </c>
      <c r="BT1605" s="2">
        <f t="shared" si="258"/>
        <v>0</v>
      </c>
      <c r="BU1605" s="2">
        <f t="shared" si="259"/>
        <v>0</v>
      </c>
      <c r="BV1605" s="2">
        <f t="shared" si="260"/>
        <v>0</v>
      </c>
    </row>
    <row r="1606" spans="1:74" x14ac:dyDescent="0.25">
      <c r="A1606">
        <v>16</v>
      </c>
      <c r="B1606" t="s">
        <v>0</v>
      </c>
      <c r="C1606" t="s">
        <v>668</v>
      </c>
      <c r="D1606">
        <v>2020</v>
      </c>
      <c r="E1606" t="s">
        <v>1</v>
      </c>
      <c r="F1606" t="s">
        <v>2</v>
      </c>
      <c r="G1606">
        <v>2</v>
      </c>
      <c r="H1606" t="s">
        <v>3</v>
      </c>
      <c r="I1606" t="s">
        <v>703</v>
      </c>
      <c r="J1606" t="s">
        <v>594</v>
      </c>
      <c r="K1606" t="s">
        <v>782</v>
      </c>
      <c r="L1606" t="s">
        <v>742</v>
      </c>
      <c r="M1606" t="s">
        <v>743</v>
      </c>
      <c r="N1606" t="s">
        <v>800</v>
      </c>
      <c r="O1606" t="s">
        <v>37</v>
      </c>
      <c r="P1606" t="s">
        <v>828</v>
      </c>
      <c r="Q1606" t="s">
        <v>196</v>
      </c>
      <c r="R1606">
        <v>0</v>
      </c>
      <c r="S1606" t="s">
        <v>7</v>
      </c>
      <c r="T1606">
        <v>155</v>
      </c>
      <c r="U1606" t="s">
        <v>554</v>
      </c>
      <c r="V1606" t="s">
        <v>4160</v>
      </c>
      <c r="W1606" t="s">
        <v>3481</v>
      </c>
      <c r="X1606">
        <v>2</v>
      </c>
      <c r="Y1606" t="s">
        <v>3483</v>
      </c>
      <c r="Z1606">
        <v>1</v>
      </c>
      <c r="AA1606" t="s">
        <v>924</v>
      </c>
      <c r="AB1606" t="s">
        <v>1593</v>
      </c>
      <c r="AC1606" s="10">
        <v>0.02</v>
      </c>
      <c r="AD1606" s="10">
        <v>0.02</v>
      </c>
      <c r="AE1606" s="10">
        <v>100</v>
      </c>
      <c r="AF1606" s="10">
        <v>69.599999999999994</v>
      </c>
      <c r="AG1606" s="10">
        <v>0</v>
      </c>
      <c r="AH1606" s="10">
        <v>0</v>
      </c>
      <c r="AI1606" s="10">
        <v>30.38</v>
      </c>
      <c r="AJ1606" s="10">
        <v>0</v>
      </c>
      <c r="AK1606" s="10">
        <v>0</v>
      </c>
      <c r="AL1606" s="10">
        <v>0</v>
      </c>
      <c r="AM1606" s="10">
        <v>0</v>
      </c>
      <c r="AN1606" s="10">
        <v>0</v>
      </c>
      <c r="AO1606" s="10">
        <v>0</v>
      </c>
      <c r="AP1606" s="10">
        <v>0</v>
      </c>
      <c r="AQ1606" s="10">
        <v>0</v>
      </c>
      <c r="AR1606" s="10">
        <v>100</v>
      </c>
      <c r="AS1606" s="10">
        <v>0.02</v>
      </c>
      <c r="AT1606" s="10">
        <v>0.02</v>
      </c>
      <c r="AU1606" s="10">
        <v>783858</v>
      </c>
      <c r="AV1606" s="10">
        <v>783858</v>
      </c>
      <c r="AW1606" s="10">
        <v>100</v>
      </c>
      <c r="AX1606" s="10">
        <v>16148353000</v>
      </c>
      <c r="AY1606" s="10">
        <v>0</v>
      </c>
      <c r="AZ1606" s="10">
        <v>0</v>
      </c>
      <c r="BA1606" s="10">
        <v>3848487527</v>
      </c>
      <c r="BB1606" s="10">
        <v>0</v>
      </c>
      <c r="BC1606" s="10">
        <v>0</v>
      </c>
      <c r="BD1606" s="10">
        <v>0</v>
      </c>
      <c r="BE1606" s="10">
        <v>0</v>
      </c>
      <c r="BF1606" s="10">
        <v>0</v>
      </c>
      <c r="BG1606" s="10">
        <v>0</v>
      </c>
      <c r="BH1606" s="10">
        <v>0</v>
      </c>
      <c r="BI1606" s="10">
        <v>0</v>
      </c>
      <c r="BJ1606" s="10" t="s">
        <v>9</v>
      </c>
      <c r="BK1606" s="10" t="s">
        <v>9</v>
      </c>
      <c r="BL1606" s="10" t="s">
        <v>9</v>
      </c>
      <c r="BM1606" s="2">
        <f t="shared" si="251"/>
        <v>0.78385800000000005</v>
      </c>
      <c r="BN1606" s="2">
        <f t="shared" si="252"/>
        <v>0.78385800000000005</v>
      </c>
      <c r="BO1606" s="2">
        <f t="shared" si="253"/>
        <v>16148.352999999999</v>
      </c>
      <c r="BP1606" s="2">
        <f t="shared" si="254"/>
        <v>0</v>
      </c>
      <c r="BQ1606" s="2">
        <f t="shared" si="255"/>
        <v>3848.4875270000002</v>
      </c>
      <c r="BR1606" s="2">
        <f t="shared" si="256"/>
        <v>0</v>
      </c>
      <c r="BS1606" s="2">
        <f t="shared" si="257"/>
        <v>0</v>
      </c>
      <c r="BT1606" s="2">
        <f t="shared" si="258"/>
        <v>0</v>
      </c>
      <c r="BU1606" s="2">
        <f t="shared" si="259"/>
        <v>0</v>
      </c>
      <c r="BV1606" s="2">
        <f t="shared" si="260"/>
        <v>0</v>
      </c>
    </row>
    <row r="1607" spans="1:74" x14ac:dyDescent="0.25">
      <c r="A1607">
        <v>16</v>
      </c>
      <c r="B1607" t="s">
        <v>0</v>
      </c>
      <c r="C1607" t="s">
        <v>668</v>
      </c>
      <c r="D1607">
        <v>2020</v>
      </c>
      <c r="E1607" t="s">
        <v>1</v>
      </c>
      <c r="F1607" t="s">
        <v>2</v>
      </c>
      <c r="G1607">
        <v>2</v>
      </c>
      <c r="H1607" t="s">
        <v>3</v>
      </c>
      <c r="I1607" t="s">
        <v>703</v>
      </c>
      <c r="J1607" t="s">
        <v>594</v>
      </c>
      <c r="K1607" t="s">
        <v>782</v>
      </c>
      <c r="L1607" t="s">
        <v>742</v>
      </c>
      <c r="M1607" t="s">
        <v>743</v>
      </c>
      <c r="N1607" t="s">
        <v>800</v>
      </c>
      <c r="O1607" t="s">
        <v>37</v>
      </c>
      <c r="P1607" t="s">
        <v>828</v>
      </c>
      <c r="Q1607" t="s">
        <v>196</v>
      </c>
      <c r="R1607">
        <v>0</v>
      </c>
      <c r="S1607" t="s">
        <v>7</v>
      </c>
      <c r="T1607">
        <v>155</v>
      </c>
      <c r="U1607" t="s">
        <v>554</v>
      </c>
      <c r="V1607" t="s">
        <v>4160</v>
      </c>
      <c r="W1607" t="s">
        <v>3481</v>
      </c>
      <c r="X1607">
        <v>3</v>
      </c>
      <c r="Y1607" t="s">
        <v>3484</v>
      </c>
      <c r="Z1607">
        <v>1</v>
      </c>
      <c r="AA1607" t="s">
        <v>924</v>
      </c>
      <c r="AB1607" t="s">
        <v>1593</v>
      </c>
      <c r="AC1607" s="10">
        <v>4.0599999999999996</v>
      </c>
      <c r="AD1607" s="10">
        <v>4.0599999999999996</v>
      </c>
      <c r="AE1607" s="10">
        <v>100</v>
      </c>
      <c r="AF1607" s="10">
        <v>66.010000000000005</v>
      </c>
      <c r="AG1607" s="10">
        <v>0</v>
      </c>
      <c r="AH1607" s="10">
        <v>0</v>
      </c>
      <c r="AI1607" s="10">
        <v>29.93</v>
      </c>
      <c r="AJ1607" s="10">
        <v>0</v>
      </c>
      <c r="AK1607" s="10">
        <v>0</v>
      </c>
      <c r="AL1607" s="10">
        <v>0</v>
      </c>
      <c r="AM1607" s="10">
        <v>0</v>
      </c>
      <c r="AN1607" s="10">
        <v>0</v>
      </c>
      <c r="AO1607" s="10">
        <v>0</v>
      </c>
      <c r="AP1607" s="10">
        <v>0</v>
      </c>
      <c r="AQ1607" s="10">
        <v>0</v>
      </c>
      <c r="AR1607" s="10">
        <v>100</v>
      </c>
      <c r="AS1607" s="10">
        <v>4.0599999999999996</v>
      </c>
      <c r="AT1607" s="10">
        <v>4.0599999999999996</v>
      </c>
      <c r="AU1607" s="10">
        <v>127485000</v>
      </c>
      <c r="AV1607" s="10">
        <v>127457880</v>
      </c>
      <c r="AW1607" s="10">
        <v>99.98</v>
      </c>
      <c r="AX1607" s="10">
        <v>2059647000</v>
      </c>
      <c r="AY1607" s="10">
        <v>0</v>
      </c>
      <c r="AZ1607" s="10">
        <v>0</v>
      </c>
      <c r="BA1607" s="10">
        <v>1589982700</v>
      </c>
      <c r="BB1607" s="10">
        <v>0</v>
      </c>
      <c r="BC1607" s="10">
        <v>0</v>
      </c>
      <c r="BD1607" s="10">
        <v>0</v>
      </c>
      <c r="BE1607" s="10">
        <v>0</v>
      </c>
      <c r="BF1607" s="10">
        <v>0</v>
      </c>
      <c r="BG1607" s="10">
        <v>0</v>
      </c>
      <c r="BH1607" s="10">
        <v>0</v>
      </c>
      <c r="BI1607" s="10">
        <v>0</v>
      </c>
      <c r="BJ1607" s="10" t="s">
        <v>9</v>
      </c>
      <c r="BK1607" s="10" t="s">
        <v>9</v>
      </c>
      <c r="BL1607" s="10" t="s">
        <v>9</v>
      </c>
      <c r="BM1607" s="2">
        <f t="shared" si="251"/>
        <v>127.485</v>
      </c>
      <c r="BN1607" s="2">
        <f t="shared" si="252"/>
        <v>127.45788</v>
      </c>
      <c r="BO1607" s="2">
        <f t="shared" si="253"/>
        <v>2059.6469999999999</v>
      </c>
      <c r="BP1607" s="2">
        <f t="shared" si="254"/>
        <v>0</v>
      </c>
      <c r="BQ1607" s="2">
        <f t="shared" si="255"/>
        <v>1589.9827</v>
      </c>
      <c r="BR1607" s="2">
        <f t="shared" si="256"/>
        <v>0</v>
      </c>
      <c r="BS1607" s="2">
        <f t="shared" si="257"/>
        <v>0</v>
      </c>
      <c r="BT1607" s="2">
        <f t="shared" si="258"/>
        <v>0</v>
      </c>
      <c r="BU1607" s="2">
        <f t="shared" si="259"/>
        <v>0</v>
      </c>
      <c r="BV1607" s="2">
        <f t="shared" si="260"/>
        <v>0</v>
      </c>
    </row>
    <row r="1608" spans="1:74" x14ac:dyDescent="0.25">
      <c r="A1608">
        <v>16</v>
      </c>
      <c r="B1608" t="s">
        <v>0</v>
      </c>
      <c r="C1608" t="s">
        <v>668</v>
      </c>
      <c r="D1608">
        <v>2020</v>
      </c>
      <c r="E1608" t="s">
        <v>1</v>
      </c>
      <c r="F1608" t="s">
        <v>2</v>
      </c>
      <c r="G1608">
        <v>2</v>
      </c>
      <c r="H1608" t="s">
        <v>3</v>
      </c>
      <c r="I1608" t="s">
        <v>703</v>
      </c>
      <c r="J1608" t="s">
        <v>594</v>
      </c>
      <c r="K1608" t="s">
        <v>782</v>
      </c>
      <c r="L1608" t="s">
        <v>742</v>
      </c>
      <c r="M1608" t="s">
        <v>743</v>
      </c>
      <c r="N1608" t="s">
        <v>800</v>
      </c>
      <c r="O1608" t="s">
        <v>37</v>
      </c>
      <c r="P1608" t="s">
        <v>828</v>
      </c>
      <c r="Q1608" t="s">
        <v>196</v>
      </c>
      <c r="R1608">
        <v>0</v>
      </c>
      <c r="S1608" t="s">
        <v>7</v>
      </c>
      <c r="T1608">
        <v>155</v>
      </c>
      <c r="U1608" t="s">
        <v>554</v>
      </c>
      <c r="V1608" t="s">
        <v>4160</v>
      </c>
      <c r="W1608" t="s">
        <v>3481</v>
      </c>
      <c r="X1608">
        <v>4</v>
      </c>
      <c r="Y1608" t="s">
        <v>3485</v>
      </c>
      <c r="Z1608">
        <v>1</v>
      </c>
      <c r="AA1608" t="s">
        <v>924</v>
      </c>
      <c r="AB1608" t="s">
        <v>1593</v>
      </c>
      <c r="AC1608" s="10">
        <v>14.48</v>
      </c>
      <c r="AD1608" s="10">
        <v>14.48</v>
      </c>
      <c r="AE1608" s="10">
        <v>100</v>
      </c>
      <c r="AF1608" s="10">
        <v>14.4</v>
      </c>
      <c r="AG1608" s="10">
        <v>0</v>
      </c>
      <c r="AH1608" s="10">
        <v>0</v>
      </c>
      <c r="AI1608" s="10">
        <v>71.12</v>
      </c>
      <c r="AJ1608" s="10">
        <v>0</v>
      </c>
      <c r="AK1608" s="10">
        <v>0</v>
      </c>
      <c r="AL1608" s="10">
        <v>0</v>
      </c>
      <c r="AM1608" s="10">
        <v>0</v>
      </c>
      <c r="AN1608" s="10">
        <v>0</v>
      </c>
      <c r="AO1608" s="10">
        <v>0</v>
      </c>
      <c r="AP1608" s="10">
        <v>0</v>
      </c>
      <c r="AQ1608" s="10">
        <v>0</v>
      </c>
      <c r="AR1608" s="10">
        <v>100</v>
      </c>
      <c r="AS1608" s="10">
        <v>14.48</v>
      </c>
      <c r="AT1608" s="10">
        <v>14.48</v>
      </c>
      <c r="AU1608" s="10">
        <v>1968773997</v>
      </c>
      <c r="AV1608" s="10">
        <v>228124120</v>
      </c>
      <c r="AW1608" s="10">
        <v>11.59</v>
      </c>
      <c r="AX1608" s="10">
        <v>1500000000</v>
      </c>
      <c r="AY1608" s="10">
        <v>0</v>
      </c>
      <c r="AZ1608" s="10">
        <v>0</v>
      </c>
      <c r="BA1608" s="10">
        <v>709599022</v>
      </c>
      <c r="BB1608" s="10">
        <v>0</v>
      </c>
      <c r="BC1608" s="10">
        <v>0</v>
      </c>
      <c r="BD1608" s="10">
        <v>0</v>
      </c>
      <c r="BE1608" s="10">
        <v>0</v>
      </c>
      <c r="BF1608" s="10">
        <v>0</v>
      </c>
      <c r="BG1608" s="10">
        <v>0</v>
      </c>
      <c r="BH1608" s="10">
        <v>0</v>
      </c>
      <c r="BI1608" s="10">
        <v>0</v>
      </c>
      <c r="BJ1608" s="10" t="s">
        <v>9</v>
      </c>
      <c r="BK1608" s="10" t="s">
        <v>9</v>
      </c>
      <c r="BL1608" s="10" t="s">
        <v>9</v>
      </c>
      <c r="BM1608" s="2">
        <f t="shared" si="251"/>
        <v>1968.773997</v>
      </c>
      <c r="BN1608" s="2">
        <f t="shared" si="252"/>
        <v>228.12412</v>
      </c>
      <c r="BO1608" s="2">
        <f t="shared" si="253"/>
        <v>1500</v>
      </c>
      <c r="BP1608" s="2">
        <f t="shared" si="254"/>
        <v>0</v>
      </c>
      <c r="BQ1608" s="2">
        <f t="shared" si="255"/>
        <v>709.59902199999999</v>
      </c>
      <c r="BR1608" s="2">
        <f t="shared" si="256"/>
        <v>0</v>
      </c>
      <c r="BS1608" s="2">
        <f t="shared" si="257"/>
        <v>0</v>
      </c>
      <c r="BT1608" s="2">
        <f t="shared" si="258"/>
        <v>0</v>
      </c>
      <c r="BU1608" s="2">
        <f t="shared" si="259"/>
        <v>0</v>
      </c>
      <c r="BV1608" s="2">
        <f t="shared" si="260"/>
        <v>0</v>
      </c>
    </row>
    <row r="1609" spans="1:74" x14ac:dyDescent="0.25">
      <c r="A1609">
        <v>16</v>
      </c>
      <c r="B1609" t="s">
        <v>0</v>
      </c>
      <c r="C1609" t="s">
        <v>668</v>
      </c>
      <c r="D1609">
        <v>2020</v>
      </c>
      <c r="E1609" t="s">
        <v>1</v>
      </c>
      <c r="F1609" t="s">
        <v>2</v>
      </c>
      <c r="G1609">
        <v>2</v>
      </c>
      <c r="H1609" t="s">
        <v>3</v>
      </c>
      <c r="I1609" t="s">
        <v>703</v>
      </c>
      <c r="J1609" t="s">
        <v>594</v>
      </c>
      <c r="K1609" t="s">
        <v>782</v>
      </c>
      <c r="L1609" t="s">
        <v>742</v>
      </c>
      <c r="M1609" t="s">
        <v>743</v>
      </c>
      <c r="N1609" t="s">
        <v>800</v>
      </c>
      <c r="O1609" t="s">
        <v>37</v>
      </c>
      <c r="P1609" t="s">
        <v>828</v>
      </c>
      <c r="Q1609" t="s">
        <v>196</v>
      </c>
      <c r="R1609">
        <v>0</v>
      </c>
      <c r="S1609" t="s">
        <v>7</v>
      </c>
      <c r="T1609">
        <v>155</v>
      </c>
      <c r="U1609" t="s">
        <v>554</v>
      </c>
      <c r="V1609" t="s">
        <v>4160</v>
      </c>
      <c r="W1609" t="s">
        <v>3481</v>
      </c>
      <c r="X1609">
        <v>5</v>
      </c>
      <c r="Y1609" t="s">
        <v>3486</v>
      </c>
      <c r="Z1609">
        <v>2</v>
      </c>
      <c r="AA1609" t="s">
        <v>920</v>
      </c>
      <c r="AB1609" t="s">
        <v>1593</v>
      </c>
      <c r="AC1609" s="10">
        <v>100</v>
      </c>
      <c r="AD1609" s="10">
        <v>100</v>
      </c>
      <c r="AE1609" s="10">
        <v>100</v>
      </c>
      <c r="AF1609" s="10">
        <v>100</v>
      </c>
      <c r="AG1609" s="10">
        <v>0</v>
      </c>
      <c r="AH1609" s="10">
        <v>0</v>
      </c>
      <c r="AI1609" s="10">
        <v>100</v>
      </c>
      <c r="AJ1609" s="10">
        <v>0</v>
      </c>
      <c r="AK1609" s="10">
        <v>0</v>
      </c>
      <c r="AL1609" s="10">
        <v>100</v>
      </c>
      <c r="AM1609" s="10">
        <v>0</v>
      </c>
      <c r="AN1609" s="10">
        <v>0</v>
      </c>
      <c r="AO1609" s="10">
        <v>100</v>
      </c>
      <c r="AP1609" s="10">
        <v>0</v>
      </c>
      <c r="AQ1609" s="10">
        <v>0</v>
      </c>
      <c r="AR1609" s="10" t="s">
        <v>7</v>
      </c>
      <c r="AS1609" s="10" t="s">
        <v>7</v>
      </c>
      <c r="AT1609" s="10" t="s">
        <v>7</v>
      </c>
      <c r="AU1609" s="10">
        <v>1044457145</v>
      </c>
      <c r="AV1609" s="10">
        <v>1008139179</v>
      </c>
      <c r="AW1609" s="10">
        <v>96.52</v>
      </c>
      <c r="AX1609" s="10">
        <v>1800000000</v>
      </c>
      <c r="AY1609" s="10">
        <v>0</v>
      </c>
      <c r="AZ1609" s="10">
        <v>0</v>
      </c>
      <c r="BA1609" s="10">
        <v>1675851629</v>
      </c>
      <c r="BB1609" s="10">
        <v>0</v>
      </c>
      <c r="BC1609" s="10">
        <v>0</v>
      </c>
      <c r="BD1609" s="10">
        <v>1784119407</v>
      </c>
      <c r="BE1609" s="10">
        <v>0</v>
      </c>
      <c r="BF1609" s="10">
        <v>0</v>
      </c>
      <c r="BG1609" s="10">
        <v>1745339289</v>
      </c>
      <c r="BH1609" s="10">
        <v>0</v>
      </c>
      <c r="BI1609" s="10">
        <v>0</v>
      </c>
      <c r="BJ1609" s="10" t="s">
        <v>9</v>
      </c>
      <c r="BK1609" s="10" t="s">
        <v>9</v>
      </c>
      <c r="BL1609" s="10" t="s">
        <v>9</v>
      </c>
      <c r="BM1609" s="2">
        <f t="shared" si="251"/>
        <v>1044.4571450000001</v>
      </c>
      <c r="BN1609" s="2">
        <f t="shared" si="252"/>
        <v>1008.139179</v>
      </c>
      <c r="BO1609" s="2">
        <f t="shared" si="253"/>
        <v>1800</v>
      </c>
      <c r="BP1609" s="2">
        <f t="shared" si="254"/>
        <v>0</v>
      </c>
      <c r="BQ1609" s="2">
        <f t="shared" si="255"/>
        <v>1675.851629</v>
      </c>
      <c r="BR1609" s="2">
        <f t="shared" si="256"/>
        <v>0</v>
      </c>
      <c r="BS1609" s="2">
        <f t="shared" si="257"/>
        <v>1784.1194069999999</v>
      </c>
      <c r="BT1609" s="2">
        <f t="shared" si="258"/>
        <v>0</v>
      </c>
      <c r="BU1609" s="2">
        <f t="shared" si="259"/>
        <v>1745.339289</v>
      </c>
      <c r="BV1609" s="2">
        <f t="shared" si="260"/>
        <v>0</v>
      </c>
    </row>
    <row r="1610" spans="1:74" x14ac:dyDescent="0.25">
      <c r="A1610">
        <v>16</v>
      </c>
      <c r="B1610" t="s">
        <v>0</v>
      </c>
      <c r="C1610" t="s">
        <v>668</v>
      </c>
      <c r="D1610">
        <v>2020</v>
      </c>
      <c r="E1610" t="s">
        <v>1</v>
      </c>
      <c r="F1610" t="s">
        <v>2</v>
      </c>
      <c r="G1610">
        <v>2</v>
      </c>
      <c r="H1610" t="s">
        <v>3</v>
      </c>
      <c r="I1610" t="s">
        <v>703</v>
      </c>
      <c r="J1610" t="s">
        <v>594</v>
      </c>
      <c r="K1610" t="s">
        <v>782</v>
      </c>
      <c r="L1610" t="s">
        <v>742</v>
      </c>
      <c r="M1610" t="s">
        <v>743</v>
      </c>
      <c r="N1610" t="s">
        <v>800</v>
      </c>
      <c r="O1610" t="s">
        <v>37</v>
      </c>
      <c r="P1610" t="s">
        <v>828</v>
      </c>
      <c r="Q1610" t="s">
        <v>196</v>
      </c>
      <c r="R1610">
        <v>0</v>
      </c>
      <c r="S1610" t="s">
        <v>7</v>
      </c>
      <c r="T1610">
        <v>155</v>
      </c>
      <c r="U1610" t="s">
        <v>554</v>
      </c>
      <c r="V1610" t="s">
        <v>4161</v>
      </c>
      <c r="W1610" t="s">
        <v>3487</v>
      </c>
      <c r="X1610">
        <v>5</v>
      </c>
      <c r="Y1610" t="s">
        <v>3488</v>
      </c>
      <c r="Z1610">
        <v>2</v>
      </c>
      <c r="AA1610" t="s">
        <v>920</v>
      </c>
      <c r="AB1610" t="s">
        <v>1593</v>
      </c>
      <c r="AC1610" s="10">
        <v>9</v>
      </c>
      <c r="AD1610" s="10">
        <v>7</v>
      </c>
      <c r="AE1610" s="10">
        <v>77.78</v>
      </c>
      <c r="AF1610" s="10">
        <v>9</v>
      </c>
      <c r="AG1610" s="10">
        <v>0</v>
      </c>
      <c r="AH1610" s="10">
        <v>0</v>
      </c>
      <c r="AI1610" s="10">
        <v>9</v>
      </c>
      <c r="AJ1610" s="10">
        <v>0</v>
      </c>
      <c r="AK1610" s="10">
        <v>0</v>
      </c>
      <c r="AL1610" s="10">
        <v>9</v>
      </c>
      <c r="AM1610" s="10">
        <v>0</v>
      </c>
      <c r="AN1610" s="10">
        <v>0</v>
      </c>
      <c r="AO1610" s="10">
        <v>9</v>
      </c>
      <c r="AP1610" s="10">
        <v>0</v>
      </c>
      <c r="AQ1610" s="10">
        <v>0</v>
      </c>
      <c r="AR1610" s="10" t="s">
        <v>7</v>
      </c>
      <c r="AS1610" s="10" t="s">
        <v>7</v>
      </c>
      <c r="AT1610" s="10" t="s">
        <v>7</v>
      </c>
      <c r="AU1610" s="10">
        <v>1200000000</v>
      </c>
      <c r="AV1610" s="10">
        <v>1133619071</v>
      </c>
      <c r="AW1610" s="10">
        <v>94.47</v>
      </c>
      <c r="AX1610" s="10">
        <v>544000000</v>
      </c>
      <c r="AY1610" s="10">
        <v>0</v>
      </c>
      <c r="AZ1610" s="10">
        <v>0</v>
      </c>
      <c r="BA1610" s="10">
        <v>600000000</v>
      </c>
      <c r="BB1610" s="10">
        <v>0</v>
      </c>
      <c r="BC1610" s="10">
        <v>0</v>
      </c>
      <c r="BD1610" s="10">
        <v>600000000</v>
      </c>
      <c r="BE1610" s="10">
        <v>0</v>
      </c>
      <c r="BF1610" s="10">
        <v>0</v>
      </c>
      <c r="BG1610" s="10">
        <v>1100000000</v>
      </c>
      <c r="BH1610" s="10">
        <v>0</v>
      </c>
      <c r="BI1610" s="10">
        <v>0</v>
      </c>
      <c r="BJ1610" s="10" t="s">
        <v>9</v>
      </c>
      <c r="BK1610" s="10" t="s">
        <v>9</v>
      </c>
      <c r="BL1610" s="10" t="s">
        <v>9</v>
      </c>
      <c r="BM1610" s="2">
        <f t="shared" si="251"/>
        <v>1200</v>
      </c>
      <c r="BN1610" s="2">
        <f t="shared" si="252"/>
        <v>1133.6190710000001</v>
      </c>
      <c r="BO1610" s="2">
        <f t="shared" si="253"/>
        <v>544</v>
      </c>
      <c r="BP1610" s="2">
        <f t="shared" si="254"/>
        <v>0</v>
      </c>
      <c r="BQ1610" s="2">
        <f t="shared" si="255"/>
        <v>600</v>
      </c>
      <c r="BR1610" s="2">
        <f t="shared" si="256"/>
        <v>0</v>
      </c>
      <c r="BS1610" s="2">
        <f t="shared" si="257"/>
        <v>600</v>
      </c>
      <c r="BT1610" s="2">
        <f t="shared" si="258"/>
        <v>0</v>
      </c>
      <c r="BU1610" s="2">
        <f t="shared" si="259"/>
        <v>1100</v>
      </c>
      <c r="BV1610" s="2">
        <f t="shared" si="260"/>
        <v>0</v>
      </c>
    </row>
    <row r="1611" spans="1:74" x14ac:dyDescent="0.25">
      <c r="A1611">
        <v>16</v>
      </c>
      <c r="B1611" t="s">
        <v>0</v>
      </c>
      <c r="C1611" t="s">
        <v>668</v>
      </c>
      <c r="D1611">
        <v>2020</v>
      </c>
      <c r="E1611" t="s">
        <v>1</v>
      </c>
      <c r="F1611" t="s">
        <v>2</v>
      </c>
      <c r="G1611">
        <v>2</v>
      </c>
      <c r="H1611" t="s">
        <v>3</v>
      </c>
      <c r="I1611" t="s">
        <v>703</v>
      </c>
      <c r="J1611" t="s">
        <v>594</v>
      </c>
      <c r="K1611" t="s">
        <v>782</v>
      </c>
      <c r="L1611" t="s">
        <v>742</v>
      </c>
      <c r="M1611" t="s">
        <v>743</v>
      </c>
      <c r="N1611" t="s">
        <v>800</v>
      </c>
      <c r="O1611" t="s">
        <v>37</v>
      </c>
      <c r="P1611" t="s">
        <v>828</v>
      </c>
      <c r="Q1611" t="s">
        <v>196</v>
      </c>
      <c r="R1611">
        <v>0</v>
      </c>
      <c r="S1611" t="s">
        <v>7</v>
      </c>
      <c r="T1611">
        <v>155</v>
      </c>
      <c r="U1611" t="s">
        <v>554</v>
      </c>
      <c r="V1611" t="s">
        <v>4161</v>
      </c>
      <c r="W1611" t="s">
        <v>3487</v>
      </c>
      <c r="X1611">
        <v>6</v>
      </c>
      <c r="Y1611" t="s">
        <v>3489</v>
      </c>
      <c r="Z1611">
        <v>2</v>
      </c>
      <c r="AA1611" t="s">
        <v>920</v>
      </c>
      <c r="AB1611" t="s">
        <v>1593</v>
      </c>
      <c r="AC1611" s="10">
        <v>9</v>
      </c>
      <c r="AD1611" s="10">
        <v>7</v>
      </c>
      <c r="AE1611" s="10">
        <v>77.78</v>
      </c>
      <c r="AF1611" s="10">
        <v>9</v>
      </c>
      <c r="AG1611" s="10">
        <v>0</v>
      </c>
      <c r="AH1611" s="10">
        <v>0</v>
      </c>
      <c r="AI1611" s="10">
        <v>9</v>
      </c>
      <c r="AJ1611" s="10">
        <v>0</v>
      </c>
      <c r="AK1611" s="10">
        <v>0</v>
      </c>
      <c r="AL1611" s="10">
        <v>9</v>
      </c>
      <c r="AM1611" s="10">
        <v>0</v>
      </c>
      <c r="AN1611" s="10">
        <v>0</v>
      </c>
      <c r="AO1611" s="10">
        <v>9</v>
      </c>
      <c r="AP1611" s="10">
        <v>0</v>
      </c>
      <c r="AQ1611" s="10">
        <v>0</v>
      </c>
      <c r="AR1611" s="10" t="s">
        <v>7</v>
      </c>
      <c r="AS1611" s="10" t="s">
        <v>7</v>
      </c>
      <c r="AT1611" s="10" t="s">
        <v>7</v>
      </c>
      <c r="AU1611" s="10">
        <v>2900000000</v>
      </c>
      <c r="AV1611" s="10">
        <v>2179410200</v>
      </c>
      <c r="AW1611" s="10">
        <v>75.150000000000006</v>
      </c>
      <c r="AX1611" s="10">
        <v>5095006000</v>
      </c>
      <c r="AY1611" s="10">
        <v>0</v>
      </c>
      <c r="AZ1611" s="10">
        <v>0</v>
      </c>
      <c r="BA1611" s="10">
        <v>3900000000</v>
      </c>
      <c r="BB1611" s="10">
        <v>0</v>
      </c>
      <c r="BC1611" s="10">
        <v>0</v>
      </c>
      <c r="BD1611" s="10">
        <v>3993591218</v>
      </c>
      <c r="BE1611" s="10">
        <v>0</v>
      </c>
      <c r="BF1611" s="10">
        <v>0</v>
      </c>
      <c r="BG1611" s="10">
        <v>3942158701</v>
      </c>
      <c r="BH1611" s="10">
        <v>0</v>
      </c>
      <c r="BI1611" s="10">
        <v>0</v>
      </c>
      <c r="BJ1611" s="10" t="s">
        <v>9</v>
      </c>
      <c r="BK1611" s="10" t="s">
        <v>9</v>
      </c>
      <c r="BL1611" s="10" t="s">
        <v>9</v>
      </c>
      <c r="BM1611" s="2">
        <f t="shared" si="251"/>
        <v>2900</v>
      </c>
      <c r="BN1611" s="2">
        <f t="shared" si="252"/>
        <v>2179.4101999999998</v>
      </c>
      <c r="BO1611" s="2">
        <f t="shared" si="253"/>
        <v>5095.0060000000003</v>
      </c>
      <c r="BP1611" s="2">
        <f t="shared" si="254"/>
        <v>0</v>
      </c>
      <c r="BQ1611" s="2">
        <f t="shared" si="255"/>
        <v>3900</v>
      </c>
      <c r="BR1611" s="2">
        <f t="shared" si="256"/>
        <v>0</v>
      </c>
      <c r="BS1611" s="2">
        <f t="shared" si="257"/>
        <v>3993.591218</v>
      </c>
      <c r="BT1611" s="2">
        <f t="shared" si="258"/>
        <v>0</v>
      </c>
      <c r="BU1611" s="2">
        <f t="shared" si="259"/>
        <v>3942.1587009999998</v>
      </c>
      <c r="BV1611" s="2">
        <f t="shared" si="260"/>
        <v>0</v>
      </c>
    </row>
    <row r="1612" spans="1:74" x14ac:dyDescent="0.25">
      <c r="A1612">
        <v>16</v>
      </c>
      <c r="B1612" t="s">
        <v>0</v>
      </c>
      <c r="C1612" t="s">
        <v>668</v>
      </c>
      <c r="D1612">
        <v>2020</v>
      </c>
      <c r="E1612" t="s">
        <v>1</v>
      </c>
      <c r="F1612" t="s">
        <v>2</v>
      </c>
      <c r="G1612">
        <v>2</v>
      </c>
      <c r="H1612" t="s">
        <v>3</v>
      </c>
      <c r="I1612" t="s">
        <v>703</v>
      </c>
      <c r="J1612" t="s">
        <v>594</v>
      </c>
      <c r="K1612" t="s">
        <v>782</v>
      </c>
      <c r="L1612" t="s">
        <v>742</v>
      </c>
      <c r="M1612" t="s">
        <v>743</v>
      </c>
      <c r="N1612" t="s">
        <v>800</v>
      </c>
      <c r="O1612" t="s">
        <v>37</v>
      </c>
      <c r="P1612" t="s">
        <v>828</v>
      </c>
      <c r="Q1612" t="s">
        <v>196</v>
      </c>
      <c r="R1612">
        <v>0</v>
      </c>
      <c r="S1612" t="s">
        <v>7</v>
      </c>
      <c r="T1612">
        <v>156</v>
      </c>
      <c r="U1612" t="s">
        <v>555</v>
      </c>
      <c r="V1612" t="s">
        <v>4158</v>
      </c>
      <c r="W1612" t="s">
        <v>3470</v>
      </c>
      <c r="X1612">
        <v>5</v>
      </c>
      <c r="Y1612" t="s">
        <v>3490</v>
      </c>
      <c r="Z1612">
        <v>3</v>
      </c>
      <c r="AA1612" t="s">
        <v>929</v>
      </c>
      <c r="AB1612" t="s">
        <v>1593</v>
      </c>
      <c r="AC1612" s="10">
        <v>655</v>
      </c>
      <c r="AD1612" s="10">
        <v>532</v>
      </c>
      <c r="AE1612" s="10">
        <v>81.22</v>
      </c>
      <c r="AF1612" s="10">
        <v>764</v>
      </c>
      <c r="AG1612" s="10">
        <v>0</v>
      </c>
      <c r="AH1612" s="10">
        <v>0</v>
      </c>
      <c r="AI1612" s="10">
        <v>874</v>
      </c>
      <c r="AJ1612" s="10">
        <v>0</v>
      </c>
      <c r="AK1612" s="10">
        <v>0</v>
      </c>
      <c r="AL1612" s="10">
        <v>983</v>
      </c>
      <c r="AM1612" s="10">
        <v>0</v>
      </c>
      <c r="AN1612" s="10">
        <v>0</v>
      </c>
      <c r="AO1612" s="10">
        <v>1092</v>
      </c>
      <c r="AP1612" s="10">
        <v>0</v>
      </c>
      <c r="AQ1612" s="10">
        <v>0</v>
      </c>
      <c r="AR1612" s="10" t="s">
        <v>7</v>
      </c>
      <c r="AS1612" s="10" t="s">
        <v>7</v>
      </c>
      <c r="AT1612" s="10" t="s">
        <v>7</v>
      </c>
      <c r="AU1612" s="10">
        <v>2462874498</v>
      </c>
      <c r="AV1612" s="10">
        <v>2462874498</v>
      </c>
      <c r="AW1612" s="10">
        <v>100</v>
      </c>
      <c r="AX1612" s="10">
        <v>1233814504</v>
      </c>
      <c r="AY1612" s="10">
        <v>0</v>
      </c>
      <c r="AZ1612" s="10">
        <v>0</v>
      </c>
      <c r="BA1612" s="10">
        <v>1090538045</v>
      </c>
      <c r="BB1612" s="10">
        <v>0</v>
      </c>
      <c r="BC1612" s="10">
        <v>0</v>
      </c>
      <c r="BD1612" s="10">
        <v>1090538045</v>
      </c>
      <c r="BE1612" s="10">
        <v>0</v>
      </c>
      <c r="BF1612" s="10">
        <v>0</v>
      </c>
      <c r="BG1612" s="10">
        <v>1090538045</v>
      </c>
      <c r="BH1612" s="10">
        <v>0</v>
      </c>
      <c r="BI1612" s="10">
        <v>0</v>
      </c>
      <c r="BJ1612" s="10" t="s">
        <v>9</v>
      </c>
      <c r="BK1612" s="10" t="s">
        <v>9</v>
      </c>
      <c r="BL1612" s="10" t="s">
        <v>9</v>
      </c>
      <c r="BM1612" s="2">
        <f t="shared" si="251"/>
        <v>2462.8744980000001</v>
      </c>
      <c r="BN1612" s="2">
        <f t="shared" si="252"/>
        <v>2462.8744980000001</v>
      </c>
      <c r="BO1612" s="2">
        <f t="shared" si="253"/>
        <v>1233.8145039999999</v>
      </c>
      <c r="BP1612" s="2">
        <f t="shared" si="254"/>
        <v>0</v>
      </c>
      <c r="BQ1612" s="2">
        <f t="shared" si="255"/>
        <v>1090.538045</v>
      </c>
      <c r="BR1612" s="2">
        <f t="shared" si="256"/>
        <v>0</v>
      </c>
      <c r="BS1612" s="2">
        <f t="shared" si="257"/>
        <v>1090.538045</v>
      </c>
      <c r="BT1612" s="2">
        <f t="shared" si="258"/>
        <v>0</v>
      </c>
      <c r="BU1612" s="2">
        <f t="shared" si="259"/>
        <v>1090.538045</v>
      </c>
      <c r="BV1612" s="2">
        <f t="shared" si="260"/>
        <v>0</v>
      </c>
    </row>
    <row r="1613" spans="1:74" x14ac:dyDescent="0.25">
      <c r="A1613">
        <v>16</v>
      </c>
      <c r="B1613" t="s">
        <v>0</v>
      </c>
      <c r="C1613" t="s">
        <v>668</v>
      </c>
      <c r="D1613">
        <v>2020</v>
      </c>
      <c r="E1613" t="s">
        <v>1</v>
      </c>
      <c r="F1613" t="s">
        <v>2</v>
      </c>
      <c r="G1613">
        <v>2</v>
      </c>
      <c r="H1613" t="s">
        <v>3</v>
      </c>
      <c r="I1613" t="s">
        <v>703</v>
      </c>
      <c r="J1613" t="s">
        <v>594</v>
      </c>
      <c r="K1613" t="s">
        <v>782</v>
      </c>
      <c r="L1613" t="s">
        <v>742</v>
      </c>
      <c r="M1613" t="s">
        <v>743</v>
      </c>
      <c r="N1613" t="s">
        <v>800</v>
      </c>
      <c r="O1613" t="s">
        <v>37</v>
      </c>
      <c r="P1613" t="s">
        <v>828</v>
      </c>
      <c r="Q1613" t="s">
        <v>196</v>
      </c>
      <c r="R1613">
        <v>0</v>
      </c>
      <c r="S1613" t="s">
        <v>7</v>
      </c>
      <c r="T1613">
        <v>156</v>
      </c>
      <c r="U1613" t="s">
        <v>555</v>
      </c>
      <c r="V1613" t="s">
        <v>4158</v>
      </c>
      <c r="W1613" t="s">
        <v>3470</v>
      </c>
      <c r="X1613">
        <v>6</v>
      </c>
      <c r="Y1613" t="s">
        <v>3491</v>
      </c>
      <c r="Z1613">
        <v>3</v>
      </c>
      <c r="AA1613" t="s">
        <v>929</v>
      </c>
      <c r="AB1613" t="s">
        <v>1593</v>
      </c>
      <c r="AC1613" s="10">
        <v>900</v>
      </c>
      <c r="AD1613" s="10">
        <v>925</v>
      </c>
      <c r="AE1613" s="10">
        <v>102.78</v>
      </c>
      <c r="AF1613" s="10">
        <v>983</v>
      </c>
      <c r="AG1613" s="10">
        <v>0</v>
      </c>
      <c r="AH1613" s="10">
        <v>0</v>
      </c>
      <c r="AI1613" s="10">
        <v>1123</v>
      </c>
      <c r="AJ1613" s="10">
        <v>0</v>
      </c>
      <c r="AK1613" s="10">
        <v>0</v>
      </c>
      <c r="AL1613" s="10">
        <v>1264</v>
      </c>
      <c r="AM1613" s="10">
        <v>0</v>
      </c>
      <c r="AN1613" s="10">
        <v>0</v>
      </c>
      <c r="AO1613" s="10">
        <v>1404</v>
      </c>
      <c r="AP1613" s="10">
        <v>0</v>
      </c>
      <c r="AQ1613" s="10">
        <v>0</v>
      </c>
      <c r="AR1613" s="10" t="s">
        <v>7</v>
      </c>
      <c r="AS1613" s="10" t="s">
        <v>7</v>
      </c>
      <c r="AT1613" s="10" t="s">
        <v>7</v>
      </c>
      <c r="AU1613" s="10">
        <v>1726901872</v>
      </c>
      <c r="AV1613" s="10">
        <v>1468901872</v>
      </c>
      <c r="AW1613" s="10">
        <v>85.06</v>
      </c>
      <c r="AX1613" s="10">
        <v>1652210752</v>
      </c>
      <c r="AY1613" s="10">
        <v>0</v>
      </c>
      <c r="AZ1613" s="10">
        <v>0</v>
      </c>
      <c r="BA1613" s="10">
        <v>768341530</v>
      </c>
      <c r="BB1613" s="10">
        <v>0</v>
      </c>
      <c r="BC1613" s="10">
        <v>0</v>
      </c>
      <c r="BD1613" s="10">
        <v>1090538045</v>
      </c>
      <c r="BE1613" s="10">
        <v>0</v>
      </c>
      <c r="BF1613" s="10">
        <v>0</v>
      </c>
      <c r="BG1613" s="10">
        <v>1090538045</v>
      </c>
      <c r="BH1613" s="10">
        <v>0</v>
      </c>
      <c r="BI1613" s="10">
        <v>0</v>
      </c>
      <c r="BJ1613" s="10" t="s">
        <v>9</v>
      </c>
      <c r="BK1613" s="10" t="s">
        <v>9</v>
      </c>
      <c r="BL1613" s="10" t="s">
        <v>9</v>
      </c>
      <c r="BM1613" s="2">
        <f t="shared" si="251"/>
        <v>1726.9018719999999</v>
      </c>
      <c r="BN1613" s="2">
        <f t="shared" si="252"/>
        <v>1468.9018719999999</v>
      </c>
      <c r="BO1613" s="2">
        <f t="shared" si="253"/>
        <v>1652.210752</v>
      </c>
      <c r="BP1613" s="2">
        <f t="shared" si="254"/>
        <v>0</v>
      </c>
      <c r="BQ1613" s="2">
        <f t="shared" si="255"/>
        <v>768.34153000000003</v>
      </c>
      <c r="BR1613" s="2">
        <f t="shared" si="256"/>
        <v>0</v>
      </c>
      <c r="BS1613" s="2">
        <f t="shared" si="257"/>
        <v>1090.538045</v>
      </c>
      <c r="BT1613" s="2">
        <f t="shared" si="258"/>
        <v>0</v>
      </c>
      <c r="BU1613" s="2">
        <f t="shared" si="259"/>
        <v>1090.538045</v>
      </c>
      <c r="BV1613" s="2">
        <f t="shared" si="260"/>
        <v>0</v>
      </c>
    </row>
    <row r="1614" spans="1:74" x14ac:dyDescent="0.25">
      <c r="A1614">
        <v>16</v>
      </c>
      <c r="B1614" t="s">
        <v>0</v>
      </c>
      <c r="C1614" t="s">
        <v>668</v>
      </c>
      <c r="D1614">
        <v>2020</v>
      </c>
      <c r="E1614" t="s">
        <v>1</v>
      </c>
      <c r="F1614" t="s">
        <v>2</v>
      </c>
      <c r="G1614">
        <v>2</v>
      </c>
      <c r="H1614" t="s">
        <v>3</v>
      </c>
      <c r="I1614" t="s">
        <v>703</v>
      </c>
      <c r="J1614" t="s">
        <v>594</v>
      </c>
      <c r="K1614" t="s">
        <v>782</v>
      </c>
      <c r="L1614" t="s">
        <v>742</v>
      </c>
      <c r="M1614" t="s">
        <v>743</v>
      </c>
      <c r="N1614" t="s">
        <v>800</v>
      </c>
      <c r="O1614" t="s">
        <v>37</v>
      </c>
      <c r="P1614" t="s">
        <v>828</v>
      </c>
      <c r="Q1614" t="s">
        <v>196</v>
      </c>
      <c r="R1614">
        <v>0</v>
      </c>
      <c r="S1614" t="s">
        <v>7</v>
      </c>
      <c r="T1614">
        <v>156</v>
      </c>
      <c r="U1614" t="s">
        <v>555</v>
      </c>
      <c r="V1614" t="s">
        <v>4158</v>
      </c>
      <c r="W1614" t="s">
        <v>3470</v>
      </c>
      <c r="X1614">
        <v>7</v>
      </c>
      <c r="Y1614" t="s">
        <v>3492</v>
      </c>
      <c r="Z1614">
        <v>3</v>
      </c>
      <c r="AA1614" t="s">
        <v>929</v>
      </c>
      <c r="AB1614" t="s">
        <v>1593</v>
      </c>
      <c r="AC1614" s="10">
        <v>4150</v>
      </c>
      <c r="AD1614" s="10">
        <v>4164</v>
      </c>
      <c r="AE1614" s="10">
        <v>100.34</v>
      </c>
      <c r="AF1614" s="10">
        <v>5000</v>
      </c>
      <c r="AG1614" s="10">
        <v>0</v>
      </c>
      <c r="AH1614" s="10">
        <v>0</v>
      </c>
      <c r="AI1614" s="10">
        <v>6000</v>
      </c>
      <c r="AJ1614" s="10">
        <v>0</v>
      </c>
      <c r="AK1614" s="10">
        <v>0</v>
      </c>
      <c r="AL1614" s="10">
        <v>7000</v>
      </c>
      <c r="AM1614" s="10">
        <v>0</v>
      </c>
      <c r="AN1614" s="10">
        <v>0</v>
      </c>
      <c r="AO1614" s="10">
        <v>7634</v>
      </c>
      <c r="AP1614" s="10">
        <v>0</v>
      </c>
      <c r="AQ1614" s="10">
        <v>0</v>
      </c>
      <c r="AR1614" s="10" t="s">
        <v>7</v>
      </c>
      <c r="AS1614" s="10" t="s">
        <v>7</v>
      </c>
      <c r="AT1614" s="10" t="s">
        <v>7</v>
      </c>
      <c r="AU1614" s="10">
        <v>4924862735</v>
      </c>
      <c r="AV1614" s="10">
        <v>4694736735</v>
      </c>
      <c r="AW1614" s="10">
        <v>95.33</v>
      </c>
      <c r="AX1614" s="10">
        <v>5863098022</v>
      </c>
      <c r="AY1614" s="10">
        <v>0</v>
      </c>
      <c r="AZ1614" s="10">
        <v>0</v>
      </c>
      <c r="BA1614" s="10">
        <v>9160519583</v>
      </c>
      <c r="BB1614" s="10">
        <v>0</v>
      </c>
      <c r="BC1614" s="10">
        <v>0</v>
      </c>
      <c r="BD1614" s="10">
        <v>9160519583</v>
      </c>
      <c r="BE1614" s="10">
        <v>0</v>
      </c>
      <c r="BF1614" s="10">
        <v>0</v>
      </c>
      <c r="BG1614" s="10">
        <v>9160519583</v>
      </c>
      <c r="BH1614" s="10">
        <v>0</v>
      </c>
      <c r="BI1614" s="10">
        <v>0</v>
      </c>
      <c r="BJ1614" s="10" t="s">
        <v>9</v>
      </c>
      <c r="BK1614" s="10" t="s">
        <v>9</v>
      </c>
      <c r="BL1614" s="10" t="s">
        <v>9</v>
      </c>
      <c r="BM1614" s="2">
        <f t="shared" si="251"/>
        <v>4924.8627349999997</v>
      </c>
      <c r="BN1614" s="2">
        <f t="shared" si="252"/>
        <v>4694.7367350000004</v>
      </c>
      <c r="BO1614" s="2">
        <f t="shared" si="253"/>
        <v>5863.0980220000001</v>
      </c>
      <c r="BP1614" s="2">
        <f t="shared" si="254"/>
        <v>0</v>
      </c>
      <c r="BQ1614" s="2">
        <f t="shared" si="255"/>
        <v>9160.5195829999993</v>
      </c>
      <c r="BR1614" s="2">
        <f t="shared" si="256"/>
        <v>0</v>
      </c>
      <c r="BS1614" s="2">
        <f t="shared" si="257"/>
        <v>9160.5195829999993</v>
      </c>
      <c r="BT1614" s="2">
        <f t="shared" si="258"/>
        <v>0</v>
      </c>
      <c r="BU1614" s="2">
        <f t="shared" si="259"/>
        <v>9160.5195829999993</v>
      </c>
      <c r="BV1614" s="2">
        <f t="shared" si="260"/>
        <v>0</v>
      </c>
    </row>
    <row r="1615" spans="1:74" x14ac:dyDescent="0.25">
      <c r="A1615">
        <v>16</v>
      </c>
      <c r="B1615" t="s">
        <v>0</v>
      </c>
      <c r="C1615" t="s">
        <v>668</v>
      </c>
      <c r="D1615">
        <v>2020</v>
      </c>
      <c r="E1615" t="s">
        <v>1</v>
      </c>
      <c r="F1615" t="s">
        <v>2</v>
      </c>
      <c r="G1615">
        <v>2</v>
      </c>
      <c r="H1615" t="s">
        <v>3</v>
      </c>
      <c r="I1615" t="s">
        <v>703</v>
      </c>
      <c r="J1615" t="s">
        <v>594</v>
      </c>
      <c r="K1615" t="s">
        <v>782</v>
      </c>
      <c r="L1615" t="s">
        <v>742</v>
      </c>
      <c r="M1615" t="s">
        <v>743</v>
      </c>
      <c r="N1615" t="s">
        <v>800</v>
      </c>
      <c r="O1615" t="s">
        <v>37</v>
      </c>
      <c r="P1615" t="s">
        <v>828</v>
      </c>
      <c r="Q1615" t="s">
        <v>196</v>
      </c>
      <c r="R1615">
        <v>0</v>
      </c>
      <c r="S1615" t="s">
        <v>7</v>
      </c>
      <c r="T1615">
        <v>156</v>
      </c>
      <c r="U1615" t="s">
        <v>555</v>
      </c>
      <c r="V1615" t="s">
        <v>4158</v>
      </c>
      <c r="W1615" t="s">
        <v>3470</v>
      </c>
      <c r="X1615">
        <v>8</v>
      </c>
      <c r="Y1615" t="s">
        <v>3493</v>
      </c>
      <c r="Z1615">
        <v>3</v>
      </c>
      <c r="AA1615" t="s">
        <v>929</v>
      </c>
      <c r="AB1615" t="s">
        <v>1593</v>
      </c>
      <c r="AC1615" s="10">
        <v>1300</v>
      </c>
      <c r="AD1615" s="10">
        <v>975</v>
      </c>
      <c r="AE1615" s="10">
        <v>75</v>
      </c>
      <c r="AF1615" s="10">
        <v>1350</v>
      </c>
      <c r="AG1615" s="10">
        <v>0</v>
      </c>
      <c r="AH1615" s="10">
        <v>0</v>
      </c>
      <c r="AI1615" s="10">
        <v>1400</v>
      </c>
      <c r="AJ1615" s="10">
        <v>0</v>
      </c>
      <c r="AK1615" s="10">
        <v>0</v>
      </c>
      <c r="AL1615" s="10">
        <v>1450</v>
      </c>
      <c r="AM1615" s="10">
        <v>0</v>
      </c>
      <c r="AN1615" s="10">
        <v>0</v>
      </c>
      <c r="AO1615" s="10">
        <v>1500</v>
      </c>
      <c r="AP1615" s="10">
        <v>0</v>
      </c>
      <c r="AQ1615" s="10">
        <v>0</v>
      </c>
      <c r="AR1615" s="10" t="s">
        <v>7</v>
      </c>
      <c r="AS1615" s="10" t="s">
        <v>7</v>
      </c>
      <c r="AT1615" s="10" t="s">
        <v>7</v>
      </c>
      <c r="AU1615" s="10">
        <v>186300000</v>
      </c>
      <c r="AV1615" s="10">
        <v>186300000</v>
      </c>
      <c r="AW1615" s="10">
        <v>100</v>
      </c>
      <c r="AX1615" s="10">
        <v>1065492000</v>
      </c>
      <c r="AY1615" s="10">
        <v>0</v>
      </c>
      <c r="AZ1615" s="10">
        <v>0</v>
      </c>
      <c r="BA1615" s="10">
        <v>1308645654</v>
      </c>
      <c r="BB1615" s="10">
        <v>0</v>
      </c>
      <c r="BC1615" s="10">
        <v>0</v>
      </c>
      <c r="BD1615" s="10">
        <v>1308645654</v>
      </c>
      <c r="BE1615" s="10">
        <v>0</v>
      </c>
      <c r="BF1615" s="10">
        <v>0</v>
      </c>
      <c r="BG1615" s="10">
        <v>1308645654</v>
      </c>
      <c r="BH1615" s="10">
        <v>0</v>
      </c>
      <c r="BI1615" s="10">
        <v>0</v>
      </c>
      <c r="BJ1615" s="10" t="s">
        <v>9</v>
      </c>
      <c r="BK1615" s="10" t="s">
        <v>9</v>
      </c>
      <c r="BL1615" s="10" t="s">
        <v>9</v>
      </c>
      <c r="BM1615" s="2">
        <f t="shared" si="251"/>
        <v>186.3</v>
      </c>
      <c r="BN1615" s="2">
        <f t="shared" si="252"/>
        <v>186.3</v>
      </c>
      <c r="BO1615" s="2">
        <f t="shared" si="253"/>
        <v>1065.492</v>
      </c>
      <c r="BP1615" s="2">
        <f t="shared" si="254"/>
        <v>0</v>
      </c>
      <c r="BQ1615" s="2">
        <f t="shared" si="255"/>
        <v>1308.6456539999999</v>
      </c>
      <c r="BR1615" s="2">
        <f t="shared" si="256"/>
        <v>0</v>
      </c>
      <c r="BS1615" s="2">
        <f t="shared" si="257"/>
        <v>1308.6456539999999</v>
      </c>
      <c r="BT1615" s="2">
        <f t="shared" si="258"/>
        <v>0</v>
      </c>
      <c r="BU1615" s="2">
        <f t="shared" si="259"/>
        <v>1308.6456539999999</v>
      </c>
      <c r="BV1615" s="2">
        <f t="shared" si="260"/>
        <v>0</v>
      </c>
    </row>
    <row r="1616" spans="1:74" x14ac:dyDescent="0.25">
      <c r="A1616">
        <v>16</v>
      </c>
      <c r="B1616" t="s">
        <v>0</v>
      </c>
      <c r="C1616" t="s">
        <v>668</v>
      </c>
      <c r="D1616">
        <v>2020</v>
      </c>
      <c r="E1616" t="s">
        <v>1</v>
      </c>
      <c r="F1616" t="s">
        <v>2</v>
      </c>
      <c r="G1616">
        <v>2</v>
      </c>
      <c r="H1616" t="s">
        <v>3</v>
      </c>
      <c r="I1616" t="s">
        <v>703</v>
      </c>
      <c r="J1616" t="s">
        <v>594</v>
      </c>
      <c r="K1616" t="s">
        <v>782</v>
      </c>
      <c r="L1616" t="s">
        <v>742</v>
      </c>
      <c r="M1616" t="s">
        <v>743</v>
      </c>
      <c r="N1616" t="s">
        <v>800</v>
      </c>
      <c r="O1616" t="s">
        <v>37</v>
      </c>
      <c r="P1616" t="s">
        <v>828</v>
      </c>
      <c r="Q1616" t="s">
        <v>196</v>
      </c>
      <c r="R1616">
        <v>0</v>
      </c>
      <c r="S1616" t="s">
        <v>7</v>
      </c>
      <c r="T1616">
        <v>156</v>
      </c>
      <c r="U1616" t="s">
        <v>555</v>
      </c>
      <c r="V1616" t="s">
        <v>4158</v>
      </c>
      <c r="W1616" t="s">
        <v>3470</v>
      </c>
      <c r="X1616">
        <v>9</v>
      </c>
      <c r="Y1616" t="s">
        <v>3494</v>
      </c>
      <c r="Z1616">
        <v>3</v>
      </c>
      <c r="AA1616" t="s">
        <v>929</v>
      </c>
      <c r="AB1616" t="s">
        <v>1593</v>
      </c>
      <c r="AC1616" s="10">
        <v>440</v>
      </c>
      <c r="AD1616" s="10">
        <v>483</v>
      </c>
      <c r="AE1616" s="10">
        <v>109.77</v>
      </c>
      <c r="AF1616" s="10">
        <v>650</v>
      </c>
      <c r="AG1616" s="10">
        <v>0</v>
      </c>
      <c r="AH1616" s="10">
        <v>0</v>
      </c>
      <c r="AI1616" s="10">
        <v>700</v>
      </c>
      <c r="AJ1616" s="10">
        <v>0</v>
      </c>
      <c r="AK1616" s="10">
        <v>0</v>
      </c>
      <c r="AL1616" s="10">
        <v>800</v>
      </c>
      <c r="AM1616" s="10">
        <v>0</v>
      </c>
      <c r="AN1616" s="10">
        <v>0</v>
      </c>
      <c r="AO1616" s="10">
        <v>850</v>
      </c>
      <c r="AP1616" s="10">
        <v>0</v>
      </c>
      <c r="AQ1616" s="10">
        <v>0</v>
      </c>
      <c r="AR1616" s="10" t="s">
        <v>7</v>
      </c>
      <c r="AS1616" s="10" t="s">
        <v>7</v>
      </c>
      <c r="AT1616" s="10" t="s">
        <v>7</v>
      </c>
      <c r="AU1616" s="10">
        <v>5244538220</v>
      </c>
      <c r="AV1616" s="10">
        <v>4985211309</v>
      </c>
      <c r="AW1616" s="10">
        <v>95.06</v>
      </c>
      <c r="AX1616" s="10">
        <v>9120463953</v>
      </c>
      <c r="AY1616" s="10">
        <v>0</v>
      </c>
      <c r="AZ1616" s="10">
        <v>0</v>
      </c>
      <c r="BA1616" s="10">
        <v>10131939185</v>
      </c>
      <c r="BB1616" s="10">
        <v>0</v>
      </c>
      <c r="BC1616" s="10">
        <v>0</v>
      </c>
      <c r="BD1616" s="10">
        <v>11466695632</v>
      </c>
      <c r="BE1616" s="10">
        <v>0</v>
      </c>
      <c r="BF1616" s="10">
        <v>0</v>
      </c>
      <c r="BG1616" s="10">
        <v>5775470120</v>
      </c>
      <c r="BH1616" s="10">
        <v>0</v>
      </c>
      <c r="BI1616" s="10">
        <v>0</v>
      </c>
      <c r="BJ1616" s="10" t="s">
        <v>9</v>
      </c>
      <c r="BK1616" s="10" t="s">
        <v>9</v>
      </c>
      <c r="BL1616" s="10" t="s">
        <v>9</v>
      </c>
      <c r="BM1616" s="2">
        <f t="shared" si="251"/>
        <v>5244.5382200000004</v>
      </c>
      <c r="BN1616" s="2">
        <f t="shared" si="252"/>
        <v>4985.2113090000003</v>
      </c>
      <c r="BO1616" s="2">
        <f t="shared" si="253"/>
        <v>9120.4639530000004</v>
      </c>
      <c r="BP1616" s="2">
        <f t="shared" si="254"/>
        <v>0</v>
      </c>
      <c r="BQ1616" s="2">
        <f t="shared" si="255"/>
        <v>10131.939184999999</v>
      </c>
      <c r="BR1616" s="2">
        <f t="shared" si="256"/>
        <v>0</v>
      </c>
      <c r="BS1616" s="2">
        <f t="shared" si="257"/>
        <v>11466.695632000001</v>
      </c>
      <c r="BT1616" s="2">
        <f t="shared" si="258"/>
        <v>0</v>
      </c>
      <c r="BU1616" s="2">
        <f t="shared" si="259"/>
        <v>5775.47012</v>
      </c>
      <c r="BV1616" s="2">
        <f t="shared" si="260"/>
        <v>0</v>
      </c>
    </row>
    <row r="1617" spans="1:74" x14ac:dyDescent="0.25">
      <c r="A1617">
        <v>16</v>
      </c>
      <c r="B1617" t="s">
        <v>0</v>
      </c>
      <c r="C1617" t="s">
        <v>668</v>
      </c>
      <c r="D1617">
        <v>2020</v>
      </c>
      <c r="E1617" t="s">
        <v>1</v>
      </c>
      <c r="F1617" t="s">
        <v>2</v>
      </c>
      <c r="G1617">
        <v>2</v>
      </c>
      <c r="H1617" t="s">
        <v>3</v>
      </c>
      <c r="I1617" t="s">
        <v>703</v>
      </c>
      <c r="J1617" t="s">
        <v>594</v>
      </c>
      <c r="K1617" t="s">
        <v>782</v>
      </c>
      <c r="L1617" t="s">
        <v>742</v>
      </c>
      <c r="M1617" t="s">
        <v>743</v>
      </c>
      <c r="N1617" t="s">
        <v>800</v>
      </c>
      <c r="O1617" t="s">
        <v>37</v>
      </c>
      <c r="P1617" t="s">
        <v>828</v>
      </c>
      <c r="Q1617" t="s">
        <v>196</v>
      </c>
      <c r="R1617">
        <v>0</v>
      </c>
      <c r="S1617" t="s">
        <v>7</v>
      </c>
      <c r="T1617">
        <v>156</v>
      </c>
      <c r="U1617" t="s">
        <v>555</v>
      </c>
      <c r="V1617" t="s">
        <v>4161</v>
      </c>
      <c r="W1617" t="s">
        <v>3487</v>
      </c>
      <c r="X1617">
        <v>1</v>
      </c>
      <c r="Y1617" t="s">
        <v>3495</v>
      </c>
      <c r="Z1617">
        <v>3</v>
      </c>
      <c r="AA1617" t="s">
        <v>929</v>
      </c>
      <c r="AB1617" t="s">
        <v>1593</v>
      </c>
      <c r="AC1617" s="10">
        <v>75</v>
      </c>
      <c r="AD1617" s="10">
        <v>85</v>
      </c>
      <c r="AE1617" s="10">
        <v>113.33</v>
      </c>
      <c r="AF1617" s="10">
        <v>120</v>
      </c>
      <c r="AG1617" s="10">
        <v>0</v>
      </c>
      <c r="AH1617" s="10">
        <v>0</v>
      </c>
      <c r="AI1617" s="10">
        <v>150</v>
      </c>
      <c r="AJ1617" s="10">
        <v>0</v>
      </c>
      <c r="AK1617" s="10">
        <v>0</v>
      </c>
      <c r="AL1617" s="10">
        <v>180</v>
      </c>
      <c r="AM1617" s="10">
        <v>0</v>
      </c>
      <c r="AN1617" s="10">
        <v>0</v>
      </c>
      <c r="AO1617" s="10">
        <v>200</v>
      </c>
      <c r="AP1617" s="10">
        <v>0</v>
      </c>
      <c r="AQ1617" s="10">
        <v>0</v>
      </c>
      <c r="AR1617" s="10" t="s">
        <v>7</v>
      </c>
      <c r="AS1617" s="10" t="s">
        <v>7</v>
      </c>
      <c r="AT1617" s="10" t="s">
        <v>7</v>
      </c>
      <c r="AU1617" s="10">
        <v>200000000</v>
      </c>
      <c r="AV1617" s="10">
        <v>200000000</v>
      </c>
      <c r="AW1617" s="10">
        <v>100</v>
      </c>
      <c r="AX1617" s="10">
        <v>100000000</v>
      </c>
      <c r="AY1617" s="10">
        <v>0</v>
      </c>
      <c r="AZ1617" s="10">
        <v>0</v>
      </c>
      <c r="BA1617" s="10">
        <v>650000000</v>
      </c>
      <c r="BB1617" s="10">
        <v>0</v>
      </c>
      <c r="BC1617" s="10">
        <v>0</v>
      </c>
      <c r="BD1617" s="10">
        <v>650000000</v>
      </c>
      <c r="BE1617" s="10">
        <v>0</v>
      </c>
      <c r="BF1617" s="10">
        <v>0</v>
      </c>
      <c r="BG1617" s="10">
        <v>950000000</v>
      </c>
      <c r="BH1617" s="10">
        <v>0</v>
      </c>
      <c r="BI1617" s="10">
        <v>0</v>
      </c>
      <c r="BJ1617" s="10" t="s">
        <v>9</v>
      </c>
      <c r="BK1617" s="10" t="s">
        <v>9</v>
      </c>
      <c r="BL1617" s="10" t="s">
        <v>9</v>
      </c>
      <c r="BM1617" s="2">
        <f t="shared" si="251"/>
        <v>200</v>
      </c>
      <c r="BN1617" s="2">
        <f t="shared" si="252"/>
        <v>200</v>
      </c>
      <c r="BO1617" s="2">
        <f t="shared" si="253"/>
        <v>100</v>
      </c>
      <c r="BP1617" s="2">
        <f t="shared" si="254"/>
        <v>0</v>
      </c>
      <c r="BQ1617" s="2">
        <f t="shared" si="255"/>
        <v>650</v>
      </c>
      <c r="BR1617" s="2">
        <f t="shared" si="256"/>
        <v>0</v>
      </c>
      <c r="BS1617" s="2">
        <f t="shared" si="257"/>
        <v>650</v>
      </c>
      <c r="BT1617" s="2">
        <f t="shared" si="258"/>
        <v>0</v>
      </c>
      <c r="BU1617" s="2">
        <f t="shared" si="259"/>
        <v>950</v>
      </c>
      <c r="BV1617" s="2">
        <f t="shared" si="260"/>
        <v>0</v>
      </c>
    </row>
    <row r="1618" spans="1:74" x14ac:dyDescent="0.25">
      <c r="A1618">
        <v>16</v>
      </c>
      <c r="B1618" t="s">
        <v>0</v>
      </c>
      <c r="C1618" t="s">
        <v>668</v>
      </c>
      <c r="D1618">
        <v>2020</v>
      </c>
      <c r="E1618" t="s">
        <v>1</v>
      </c>
      <c r="F1618" t="s">
        <v>2</v>
      </c>
      <c r="G1618">
        <v>2</v>
      </c>
      <c r="H1618" t="s">
        <v>3</v>
      </c>
      <c r="I1618" t="s">
        <v>703</v>
      </c>
      <c r="J1618" t="s">
        <v>594</v>
      </c>
      <c r="K1618" t="s">
        <v>782</v>
      </c>
      <c r="L1618" t="s">
        <v>742</v>
      </c>
      <c r="M1618" t="s">
        <v>743</v>
      </c>
      <c r="N1618" t="s">
        <v>800</v>
      </c>
      <c r="O1618" t="s">
        <v>37</v>
      </c>
      <c r="P1618" t="s">
        <v>828</v>
      </c>
      <c r="Q1618" t="s">
        <v>196</v>
      </c>
      <c r="R1618">
        <v>0</v>
      </c>
      <c r="S1618" t="s">
        <v>7</v>
      </c>
      <c r="T1618">
        <v>156</v>
      </c>
      <c r="U1618" t="s">
        <v>555</v>
      </c>
      <c r="V1618" t="s">
        <v>4161</v>
      </c>
      <c r="W1618" t="s">
        <v>3487</v>
      </c>
      <c r="X1618">
        <v>2</v>
      </c>
      <c r="Y1618" t="s">
        <v>3496</v>
      </c>
      <c r="Z1618">
        <v>3</v>
      </c>
      <c r="AA1618" t="s">
        <v>929</v>
      </c>
      <c r="AB1618" t="s">
        <v>1593</v>
      </c>
      <c r="AC1618" s="10">
        <v>100</v>
      </c>
      <c r="AD1618" s="10">
        <v>90</v>
      </c>
      <c r="AE1618" s="10">
        <v>90</v>
      </c>
      <c r="AF1618" s="10">
        <v>180</v>
      </c>
      <c r="AG1618" s="10">
        <v>0</v>
      </c>
      <c r="AH1618" s="10">
        <v>0</v>
      </c>
      <c r="AI1618" s="10">
        <v>210</v>
      </c>
      <c r="AJ1618" s="10">
        <v>0</v>
      </c>
      <c r="AK1618" s="10">
        <v>0</v>
      </c>
      <c r="AL1618" s="10">
        <v>220</v>
      </c>
      <c r="AM1618" s="10">
        <v>0</v>
      </c>
      <c r="AN1618" s="10">
        <v>0</v>
      </c>
      <c r="AO1618" s="10">
        <v>225</v>
      </c>
      <c r="AP1618" s="10">
        <v>0</v>
      </c>
      <c r="AQ1618" s="10">
        <v>0</v>
      </c>
      <c r="AR1618" s="10" t="s">
        <v>7</v>
      </c>
      <c r="AS1618" s="10" t="s">
        <v>7</v>
      </c>
      <c r="AT1618" s="10" t="s">
        <v>7</v>
      </c>
      <c r="AU1618" s="10">
        <v>250000000</v>
      </c>
      <c r="AV1618" s="10">
        <v>250000000</v>
      </c>
      <c r="AW1618" s="10">
        <v>100</v>
      </c>
      <c r="AX1618" s="10">
        <v>100000000</v>
      </c>
      <c r="AY1618" s="10">
        <v>0</v>
      </c>
      <c r="AZ1618" s="10">
        <v>0</v>
      </c>
      <c r="BA1618" s="10">
        <v>650000000</v>
      </c>
      <c r="BB1618" s="10">
        <v>0</v>
      </c>
      <c r="BC1618" s="10">
        <v>0</v>
      </c>
      <c r="BD1618" s="10">
        <v>650000000</v>
      </c>
      <c r="BE1618" s="10">
        <v>0</v>
      </c>
      <c r="BF1618" s="10">
        <v>0</v>
      </c>
      <c r="BG1618" s="10">
        <v>950000000</v>
      </c>
      <c r="BH1618" s="10">
        <v>0</v>
      </c>
      <c r="BI1618" s="10">
        <v>0</v>
      </c>
      <c r="BJ1618" s="10" t="s">
        <v>9</v>
      </c>
      <c r="BK1618" s="10" t="s">
        <v>9</v>
      </c>
      <c r="BL1618" s="10" t="s">
        <v>9</v>
      </c>
      <c r="BM1618" s="2">
        <f t="shared" si="251"/>
        <v>250</v>
      </c>
      <c r="BN1618" s="2">
        <f t="shared" si="252"/>
        <v>250</v>
      </c>
      <c r="BO1618" s="2">
        <f t="shared" si="253"/>
        <v>100</v>
      </c>
      <c r="BP1618" s="2">
        <f t="shared" si="254"/>
        <v>0</v>
      </c>
      <c r="BQ1618" s="2">
        <f t="shared" si="255"/>
        <v>650</v>
      </c>
      <c r="BR1618" s="2">
        <f t="shared" si="256"/>
        <v>0</v>
      </c>
      <c r="BS1618" s="2">
        <f t="shared" si="257"/>
        <v>650</v>
      </c>
      <c r="BT1618" s="2">
        <f t="shared" si="258"/>
        <v>0</v>
      </c>
      <c r="BU1618" s="2">
        <f t="shared" si="259"/>
        <v>950</v>
      </c>
      <c r="BV1618" s="2">
        <f t="shared" si="260"/>
        <v>0</v>
      </c>
    </row>
    <row r="1619" spans="1:74" x14ac:dyDescent="0.25">
      <c r="A1619">
        <v>16</v>
      </c>
      <c r="B1619" t="s">
        <v>0</v>
      </c>
      <c r="C1619" t="s">
        <v>668</v>
      </c>
      <c r="D1619">
        <v>2020</v>
      </c>
      <c r="E1619" t="s">
        <v>1</v>
      </c>
      <c r="F1619" t="s">
        <v>2</v>
      </c>
      <c r="G1619">
        <v>2</v>
      </c>
      <c r="H1619" t="s">
        <v>3</v>
      </c>
      <c r="I1619" t="s">
        <v>703</v>
      </c>
      <c r="J1619" t="s">
        <v>594</v>
      </c>
      <c r="K1619" t="s">
        <v>782</v>
      </c>
      <c r="L1619" t="s">
        <v>742</v>
      </c>
      <c r="M1619" t="s">
        <v>743</v>
      </c>
      <c r="N1619" t="s">
        <v>800</v>
      </c>
      <c r="O1619" t="s">
        <v>37</v>
      </c>
      <c r="P1619" t="s">
        <v>828</v>
      </c>
      <c r="Q1619" t="s">
        <v>196</v>
      </c>
      <c r="R1619">
        <v>0</v>
      </c>
      <c r="S1619" t="s">
        <v>7</v>
      </c>
      <c r="T1619">
        <v>156</v>
      </c>
      <c r="U1619" t="s">
        <v>555</v>
      </c>
      <c r="V1619" t="s">
        <v>4161</v>
      </c>
      <c r="W1619" t="s">
        <v>3487</v>
      </c>
      <c r="X1619">
        <v>3</v>
      </c>
      <c r="Y1619" t="s">
        <v>3497</v>
      </c>
      <c r="Z1619">
        <v>3</v>
      </c>
      <c r="AA1619" t="s">
        <v>929</v>
      </c>
      <c r="AB1619" t="s">
        <v>1593</v>
      </c>
      <c r="AC1619" s="10">
        <v>695</v>
      </c>
      <c r="AD1619" s="10">
        <v>735</v>
      </c>
      <c r="AE1619" s="10">
        <v>105.76</v>
      </c>
      <c r="AF1619" s="10">
        <v>1500</v>
      </c>
      <c r="AG1619" s="10">
        <v>0</v>
      </c>
      <c r="AH1619" s="10">
        <v>0</v>
      </c>
      <c r="AI1619" s="10">
        <v>2400</v>
      </c>
      <c r="AJ1619" s="10">
        <v>0</v>
      </c>
      <c r="AK1619" s="10">
        <v>0</v>
      </c>
      <c r="AL1619" s="10">
        <v>3000</v>
      </c>
      <c r="AM1619" s="10">
        <v>0</v>
      </c>
      <c r="AN1619" s="10">
        <v>0</v>
      </c>
      <c r="AO1619" s="10">
        <v>3310</v>
      </c>
      <c r="AP1619" s="10">
        <v>0</v>
      </c>
      <c r="AQ1619" s="10">
        <v>0</v>
      </c>
      <c r="AR1619" s="10" t="s">
        <v>7</v>
      </c>
      <c r="AS1619" s="10" t="s">
        <v>7</v>
      </c>
      <c r="AT1619" s="10" t="s">
        <v>7</v>
      </c>
      <c r="AU1619" s="10">
        <v>11684143532</v>
      </c>
      <c r="AV1619" s="10">
        <v>8428285510</v>
      </c>
      <c r="AW1619" s="10">
        <v>72.13</v>
      </c>
      <c r="AX1619" s="10">
        <v>9256994000</v>
      </c>
      <c r="AY1619" s="10">
        <v>0</v>
      </c>
      <c r="AZ1619" s="10">
        <v>0</v>
      </c>
      <c r="BA1619" s="10">
        <v>4892022570</v>
      </c>
      <c r="BB1619" s="10">
        <v>0</v>
      </c>
      <c r="BC1619" s="10">
        <v>0</v>
      </c>
      <c r="BD1619" s="10">
        <v>4942022570</v>
      </c>
      <c r="BE1619" s="10">
        <v>0</v>
      </c>
      <c r="BF1619" s="10">
        <v>0</v>
      </c>
      <c r="BG1619" s="10">
        <v>8814449235</v>
      </c>
      <c r="BH1619" s="10">
        <v>0</v>
      </c>
      <c r="BI1619" s="10">
        <v>0</v>
      </c>
      <c r="BJ1619" s="10" t="s">
        <v>9</v>
      </c>
      <c r="BK1619" s="10" t="s">
        <v>9</v>
      </c>
      <c r="BL1619" s="10" t="s">
        <v>9</v>
      </c>
      <c r="BM1619" s="2">
        <f t="shared" si="251"/>
        <v>11684.143532</v>
      </c>
      <c r="BN1619" s="2">
        <f t="shared" si="252"/>
        <v>8428.2855099999997</v>
      </c>
      <c r="BO1619" s="2">
        <f t="shared" si="253"/>
        <v>9256.9940000000006</v>
      </c>
      <c r="BP1619" s="2">
        <f t="shared" si="254"/>
        <v>0</v>
      </c>
      <c r="BQ1619" s="2">
        <f t="shared" si="255"/>
        <v>4892.0225700000001</v>
      </c>
      <c r="BR1619" s="2">
        <f t="shared" si="256"/>
        <v>0</v>
      </c>
      <c r="BS1619" s="2">
        <f t="shared" si="257"/>
        <v>4942.0225700000001</v>
      </c>
      <c r="BT1619" s="2">
        <f t="shared" si="258"/>
        <v>0</v>
      </c>
      <c r="BU1619" s="2">
        <f t="shared" si="259"/>
        <v>8814.449235</v>
      </c>
      <c r="BV1619" s="2">
        <f t="shared" si="260"/>
        <v>0</v>
      </c>
    </row>
    <row r="1620" spans="1:74" x14ac:dyDescent="0.25">
      <c r="A1620">
        <v>16</v>
      </c>
      <c r="B1620" t="s">
        <v>0</v>
      </c>
      <c r="C1620" t="s">
        <v>668</v>
      </c>
      <c r="D1620">
        <v>2020</v>
      </c>
      <c r="E1620" t="s">
        <v>1</v>
      </c>
      <c r="F1620" t="s">
        <v>2</v>
      </c>
      <c r="G1620">
        <v>2</v>
      </c>
      <c r="H1620" t="s">
        <v>3</v>
      </c>
      <c r="I1620" t="s">
        <v>703</v>
      </c>
      <c r="J1620" t="s">
        <v>594</v>
      </c>
      <c r="K1620" t="s">
        <v>782</v>
      </c>
      <c r="L1620" t="s">
        <v>742</v>
      </c>
      <c r="M1620" t="s">
        <v>743</v>
      </c>
      <c r="N1620" t="s">
        <v>800</v>
      </c>
      <c r="O1620" t="s">
        <v>37</v>
      </c>
      <c r="P1620" t="s">
        <v>828</v>
      </c>
      <c r="Q1620" t="s">
        <v>196</v>
      </c>
      <c r="R1620">
        <v>0</v>
      </c>
      <c r="S1620" t="s">
        <v>7</v>
      </c>
      <c r="T1620">
        <v>156</v>
      </c>
      <c r="U1620" t="s">
        <v>555</v>
      </c>
      <c r="V1620" t="s">
        <v>4161</v>
      </c>
      <c r="W1620" t="s">
        <v>3487</v>
      </c>
      <c r="X1620">
        <v>4</v>
      </c>
      <c r="Y1620" t="s">
        <v>3498</v>
      </c>
      <c r="Z1620">
        <v>3</v>
      </c>
      <c r="AA1620" t="s">
        <v>929</v>
      </c>
      <c r="AB1620" t="s">
        <v>1593</v>
      </c>
      <c r="AC1620" s="10">
        <v>145</v>
      </c>
      <c r="AD1620" s="10">
        <v>146</v>
      </c>
      <c r="AE1620" s="10">
        <v>100.69</v>
      </c>
      <c r="AF1620" s="10">
        <v>150</v>
      </c>
      <c r="AG1620" s="10">
        <v>0</v>
      </c>
      <c r="AH1620" s="10">
        <v>0</v>
      </c>
      <c r="AI1620" s="10">
        <v>155</v>
      </c>
      <c r="AJ1620" s="10">
        <v>0</v>
      </c>
      <c r="AK1620" s="10">
        <v>0</v>
      </c>
      <c r="AL1620" s="10">
        <v>160</v>
      </c>
      <c r="AM1620" s="10">
        <v>0</v>
      </c>
      <c r="AN1620" s="10">
        <v>0</v>
      </c>
      <c r="AO1620" s="10">
        <v>165</v>
      </c>
      <c r="AP1620" s="10">
        <v>0</v>
      </c>
      <c r="AQ1620" s="10">
        <v>0</v>
      </c>
      <c r="AR1620" s="10" t="s">
        <v>7</v>
      </c>
      <c r="AS1620" s="10" t="s">
        <v>7</v>
      </c>
      <c r="AT1620" s="10" t="s">
        <v>7</v>
      </c>
      <c r="AU1620" s="10">
        <v>200000000</v>
      </c>
      <c r="AV1620" s="10">
        <v>200000000</v>
      </c>
      <c r="AW1620" s="10">
        <v>100</v>
      </c>
      <c r="AX1620" s="10">
        <v>152000000</v>
      </c>
      <c r="AY1620" s="10">
        <v>0</v>
      </c>
      <c r="AZ1620" s="10">
        <v>0</v>
      </c>
      <c r="BA1620" s="10">
        <v>372614892</v>
      </c>
      <c r="BB1620" s="10">
        <v>0</v>
      </c>
      <c r="BC1620" s="10">
        <v>0</v>
      </c>
      <c r="BD1620" s="10">
        <v>372614892</v>
      </c>
      <c r="BE1620" s="10">
        <v>0</v>
      </c>
      <c r="BF1620" s="10">
        <v>0</v>
      </c>
      <c r="BG1620" s="10">
        <v>1172614892</v>
      </c>
      <c r="BH1620" s="10">
        <v>0</v>
      </c>
      <c r="BI1620" s="10">
        <v>0</v>
      </c>
      <c r="BJ1620" s="10" t="s">
        <v>9</v>
      </c>
      <c r="BK1620" s="10" t="s">
        <v>9</v>
      </c>
      <c r="BL1620" s="10" t="s">
        <v>9</v>
      </c>
      <c r="BM1620" s="2">
        <f t="shared" si="251"/>
        <v>200</v>
      </c>
      <c r="BN1620" s="2">
        <f t="shared" si="252"/>
        <v>200</v>
      </c>
      <c r="BO1620" s="2">
        <f t="shared" si="253"/>
        <v>152</v>
      </c>
      <c r="BP1620" s="2">
        <f t="shared" si="254"/>
        <v>0</v>
      </c>
      <c r="BQ1620" s="2">
        <f t="shared" si="255"/>
        <v>372.614892</v>
      </c>
      <c r="BR1620" s="2">
        <f t="shared" si="256"/>
        <v>0</v>
      </c>
      <c r="BS1620" s="2">
        <f t="shared" si="257"/>
        <v>372.614892</v>
      </c>
      <c r="BT1620" s="2">
        <f t="shared" si="258"/>
        <v>0</v>
      </c>
      <c r="BU1620" s="2">
        <f t="shared" si="259"/>
        <v>1172.6148920000001</v>
      </c>
      <c r="BV1620" s="2">
        <f t="shared" si="260"/>
        <v>0</v>
      </c>
    </row>
    <row r="1621" spans="1:74" x14ac:dyDescent="0.25">
      <c r="A1621">
        <v>16</v>
      </c>
      <c r="B1621" t="s">
        <v>0</v>
      </c>
      <c r="C1621" t="s">
        <v>668</v>
      </c>
      <c r="D1621">
        <v>2020</v>
      </c>
      <c r="E1621" t="s">
        <v>1</v>
      </c>
      <c r="F1621" t="s">
        <v>2</v>
      </c>
      <c r="G1621">
        <v>2</v>
      </c>
      <c r="H1621" t="s">
        <v>3</v>
      </c>
      <c r="I1621" t="s">
        <v>703</v>
      </c>
      <c r="J1621" t="s">
        <v>594</v>
      </c>
      <c r="K1621" t="s">
        <v>782</v>
      </c>
      <c r="L1621" t="s">
        <v>742</v>
      </c>
      <c r="M1621" t="s">
        <v>743</v>
      </c>
      <c r="N1621" t="s">
        <v>800</v>
      </c>
      <c r="O1621" t="s">
        <v>37</v>
      </c>
      <c r="P1621" t="s">
        <v>828</v>
      </c>
      <c r="Q1621" t="s">
        <v>196</v>
      </c>
      <c r="R1621">
        <v>0</v>
      </c>
      <c r="S1621" t="s">
        <v>7</v>
      </c>
      <c r="T1621">
        <v>158</v>
      </c>
      <c r="U1621" t="s">
        <v>224</v>
      </c>
      <c r="V1621" t="s">
        <v>4162</v>
      </c>
      <c r="W1621" t="s">
        <v>3499</v>
      </c>
      <c r="X1621">
        <v>1</v>
      </c>
      <c r="Y1621" t="s">
        <v>3500</v>
      </c>
      <c r="Z1621">
        <v>1</v>
      </c>
      <c r="AA1621" t="s">
        <v>924</v>
      </c>
      <c r="AB1621" t="s">
        <v>1593</v>
      </c>
      <c r="AC1621" s="10">
        <v>1531</v>
      </c>
      <c r="AD1621" s="10">
        <v>1930</v>
      </c>
      <c r="AE1621" s="10">
        <v>126.06</v>
      </c>
      <c r="AF1621" s="10">
        <v>461</v>
      </c>
      <c r="AG1621" s="10">
        <v>0</v>
      </c>
      <c r="AH1621" s="10">
        <v>0</v>
      </c>
      <c r="AI1621" s="10">
        <v>461</v>
      </c>
      <c r="AJ1621" s="10">
        <v>0</v>
      </c>
      <c r="AK1621" s="10">
        <v>0</v>
      </c>
      <c r="AL1621" s="10">
        <v>461</v>
      </c>
      <c r="AM1621" s="10">
        <v>0</v>
      </c>
      <c r="AN1621" s="10">
        <v>0</v>
      </c>
      <c r="AO1621" s="10">
        <v>461</v>
      </c>
      <c r="AP1621" s="10">
        <v>0</v>
      </c>
      <c r="AQ1621" s="10">
        <v>0</v>
      </c>
      <c r="AR1621" s="10">
        <v>3375</v>
      </c>
      <c r="AS1621" s="10">
        <v>1930</v>
      </c>
      <c r="AT1621" s="10">
        <v>57.19</v>
      </c>
      <c r="AU1621" s="10">
        <v>13294790792</v>
      </c>
      <c r="AV1621" s="10">
        <v>11174619461</v>
      </c>
      <c r="AW1621" s="10">
        <v>84.05</v>
      </c>
      <c r="AX1621" s="10">
        <v>13505510000</v>
      </c>
      <c r="AY1621" s="10">
        <v>0</v>
      </c>
      <c r="AZ1621" s="10">
        <v>0</v>
      </c>
      <c r="BA1621" s="10">
        <v>3926967384</v>
      </c>
      <c r="BB1621" s="10">
        <v>0</v>
      </c>
      <c r="BC1621" s="10">
        <v>0</v>
      </c>
      <c r="BD1621" s="10">
        <v>4042716405</v>
      </c>
      <c r="BE1621" s="10">
        <v>0</v>
      </c>
      <c r="BF1621" s="10">
        <v>0</v>
      </c>
      <c r="BG1621" s="10">
        <v>4069797898</v>
      </c>
      <c r="BH1621" s="10">
        <v>0</v>
      </c>
      <c r="BI1621" s="10">
        <v>0</v>
      </c>
      <c r="BJ1621" s="10" t="s">
        <v>9</v>
      </c>
      <c r="BK1621" s="10" t="s">
        <v>9</v>
      </c>
      <c r="BL1621" s="10" t="s">
        <v>9</v>
      </c>
      <c r="BM1621" s="2">
        <f t="shared" si="251"/>
        <v>13294.790792</v>
      </c>
      <c r="BN1621" s="2">
        <f t="shared" si="252"/>
        <v>11174.619461</v>
      </c>
      <c r="BO1621" s="2">
        <f t="shared" si="253"/>
        <v>13505.51</v>
      </c>
      <c r="BP1621" s="2">
        <f t="shared" si="254"/>
        <v>0</v>
      </c>
      <c r="BQ1621" s="2">
        <f t="shared" si="255"/>
        <v>3926.967384</v>
      </c>
      <c r="BR1621" s="2">
        <f t="shared" si="256"/>
        <v>0</v>
      </c>
      <c r="BS1621" s="2">
        <f t="shared" si="257"/>
        <v>4042.7164050000001</v>
      </c>
      <c r="BT1621" s="2">
        <f t="shared" si="258"/>
        <v>0</v>
      </c>
      <c r="BU1621" s="2">
        <f t="shared" si="259"/>
        <v>4069.7978979999998</v>
      </c>
      <c r="BV1621" s="2">
        <f t="shared" si="260"/>
        <v>0</v>
      </c>
    </row>
    <row r="1622" spans="1:74" x14ac:dyDescent="0.25">
      <c r="A1622">
        <v>16</v>
      </c>
      <c r="B1622" t="s">
        <v>0</v>
      </c>
      <c r="C1622" t="s">
        <v>668</v>
      </c>
      <c r="D1622">
        <v>2020</v>
      </c>
      <c r="E1622" t="s">
        <v>1</v>
      </c>
      <c r="F1622" t="s">
        <v>2</v>
      </c>
      <c r="G1622">
        <v>2</v>
      </c>
      <c r="H1622" t="s">
        <v>3</v>
      </c>
      <c r="I1622" t="s">
        <v>703</v>
      </c>
      <c r="J1622" t="s">
        <v>594</v>
      </c>
      <c r="K1622" t="s">
        <v>782</v>
      </c>
      <c r="L1622" t="s">
        <v>742</v>
      </c>
      <c r="M1622" t="s">
        <v>743</v>
      </c>
      <c r="N1622" t="s">
        <v>800</v>
      </c>
      <c r="O1622" t="s">
        <v>37</v>
      </c>
      <c r="P1622" t="s">
        <v>828</v>
      </c>
      <c r="Q1622" t="s">
        <v>196</v>
      </c>
      <c r="R1622">
        <v>0</v>
      </c>
      <c r="S1622" t="s">
        <v>7</v>
      </c>
      <c r="T1622">
        <v>158</v>
      </c>
      <c r="U1622" t="s">
        <v>224</v>
      </c>
      <c r="V1622" t="s">
        <v>4162</v>
      </c>
      <c r="W1622" t="s">
        <v>3499</v>
      </c>
      <c r="X1622">
        <v>2</v>
      </c>
      <c r="Y1622" t="s">
        <v>3501</v>
      </c>
      <c r="Z1622">
        <v>1</v>
      </c>
      <c r="AA1622" t="s">
        <v>924</v>
      </c>
      <c r="AB1622" t="s">
        <v>1593</v>
      </c>
      <c r="AC1622" s="10">
        <v>24</v>
      </c>
      <c r="AD1622" s="10">
        <v>24</v>
      </c>
      <c r="AE1622" s="10">
        <v>100</v>
      </c>
      <c r="AF1622" s="10">
        <v>30</v>
      </c>
      <c r="AG1622" s="10">
        <v>0</v>
      </c>
      <c r="AH1622" s="10">
        <v>0</v>
      </c>
      <c r="AI1622" s="10">
        <v>33</v>
      </c>
      <c r="AJ1622" s="10">
        <v>0</v>
      </c>
      <c r="AK1622" s="10">
        <v>0</v>
      </c>
      <c r="AL1622" s="10">
        <v>33</v>
      </c>
      <c r="AM1622" s="10">
        <v>0</v>
      </c>
      <c r="AN1622" s="10">
        <v>0</v>
      </c>
      <c r="AO1622" s="10">
        <v>30</v>
      </c>
      <c r="AP1622" s="10">
        <v>0</v>
      </c>
      <c r="AQ1622" s="10">
        <v>0</v>
      </c>
      <c r="AR1622" s="10">
        <v>150</v>
      </c>
      <c r="AS1622" s="10">
        <v>24</v>
      </c>
      <c r="AT1622" s="10">
        <v>16</v>
      </c>
      <c r="AU1622" s="10">
        <v>1772269346</v>
      </c>
      <c r="AV1622" s="10">
        <v>1772269346</v>
      </c>
      <c r="AW1622" s="10">
        <v>100</v>
      </c>
      <c r="AX1622" s="10">
        <v>4202130000</v>
      </c>
      <c r="AY1622" s="10">
        <v>0</v>
      </c>
      <c r="AZ1622" s="10">
        <v>0</v>
      </c>
      <c r="BA1622" s="10">
        <v>4094448069</v>
      </c>
      <c r="BB1622" s="10">
        <v>0</v>
      </c>
      <c r="BC1622" s="10">
        <v>0</v>
      </c>
      <c r="BD1622" s="10">
        <v>4217281511</v>
      </c>
      <c r="BE1622" s="10">
        <v>0</v>
      </c>
      <c r="BF1622" s="10">
        <v>0</v>
      </c>
      <c r="BG1622" s="10">
        <v>4343799956</v>
      </c>
      <c r="BH1622" s="10">
        <v>0</v>
      </c>
      <c r="BI1622" s="10">
        <v>0</v>
      </c>
      <c r="BJ1622" s="10" t="s">
        <v>9</v>
      </c>
      <c r="BK1622" s="10" t="s">
        <v>9</v>
      </c>
      <c r="BL1622" s="10" t="s">
        <v>9</v>
      </c>
      <c r="BM1622" s="2">
        <f t="shared" si="251"/>
        <v>1772.269346</v>
      </c>
      <c r="BN1622" s="2">
        <f t="shared" si="252"/>
        <v>1772.269346</v>
      </c>
      <c r="BO1622" s="2">
        <f t="shared" si="253"/>
        <v>4202.13</v>
      </c>
      <c r="BP1622" s="2">
        <f t="shared" si="254"/>
        <v>0</v>
      </c>
      <c r="BQ1622" s="2">
        <f t="shared" si="255"/>
        <v>4094.448069</v>
      </c>
      <c r="BR1622" s="2">
        <f t="shared" si="256"/>
        <v>0</v>
      </c>
      <c r="BS1622" s="2">
        <f t="shared" si="257"/>
        <v>4217.2815110000001</v>
      </c>
      <c r="BT1622" s="2">
        <f t="shared" si="258"/>
        <v>0</v>
      </c>
      <c r="BU1622" s="2">
        <f t="shared" si="259"/>
        <v>4343.7999559999998</v>
      </c>
      <c r="BV1622" s="2">
        <f t="shared" si="260"/>
        <v>0</v>
      </c>
    </row>
    <row r="1623" spans="1:74" x14ac:dyDescent="0.25">
      <c r="A1623">
        <v>16</v>
      </c>
      <c r="B1623" t="s">
        <v>0</v>
      </c>
      <c r="C1623" t="s">
        <v>668</v>
      </c>
      <c r="D1623">
        <v>2020</v>
      </c>
      <c r="E1623" t="s">
        <v>1</v>
      </c>
      <c r="F1623" t="s">
        <v>2</v>
      </c>
      <c r="G1623">
        <v>2</v>
      </c>
      <c r="H1623" t="s">
        <v>3</v>
      </c>
      <c r="I1623" t="s">
        <v>703</v>
      </c>
      <c r="J1623" t="s">
        <v>594</v>
      </c>
      <c r="K1623" t="s">
        <v>782</v>
      </c>
      <c r="L1623" t="s">
        <v>742</v>
      </c>
      <c r="M1623" t="s">
        <v>743</v>
      </c>
      <c r="N1623" t="s">
        <v>800</v>
      </c>
      <c r="O1623" t="s">
        <v>37</v>
      </c>
      <c r="P1623" t="s">
        <v>828</v>
      </c>
      <c r="Q1623" t="s">
        <v>196</v>
      </c>
      <c r="R1623">
        <v>0</v>
      </c>
      <c r="S1623" t="s">
        <v>7</v>
      </c>
      <c r="T1623">
        <v>158</v>
      </c>
      <c r="U1623" t="s">
        <v>224</v>
      </c>
      <c r="V1623" t="s">
        <v>4162</v>
      </c>
      <c r="W1623" t="s">
        <v>3499</v>
      </c>
      <c r="X1623">
        <v>3</v>
      </c>
      <c r="Y1623" t="s">
        <v>3502</v>
      </c>
      <c r="Z1623">
        <v>1</v>
      </c>
      <c r="AA1623" t="s">
        <v>924</v>
      </c>
      <c r="AB1623" t="s">
        <v>1593</v>
      </c>
      <c r="AC1623" s="10">
        <v>0.2</v>
      </c>
      <c r="AD1623" s="10">
        <v>0.2</v>
      </c>
      <c r="AE1623" s="10">
        <v>100</v>
      </c>
      <c r="AF1623" s="10">
        <v>0.2</v>
      </c>
      <c r="AG1623" s="10">
        <v>0</v>
      </c>
      <c r="AH1623" s="10">
        <v>0</v>
      </c>
      <c r="AI1623" s="10">
        <v>0.2</v>
      </c>
      <c r="AJ1623" s="10">
        <v>0</v>
      </c>
      <c r="AK1623" s="10">
        <v>0</v>
      </c>
      <c r="AL1623" s="10">
        <v>0.2</v>
      </c>
      <c r="AM1623" s="10">
        <v>0</v>
      </c>
      <c r="AN1623" s="10">
        <v>0</v>
      </c>
      <c r="AO1623" s="10">
        <v>0.2</v>
      </c>
      <c r="AP1623" s="10">
        <v>0</v>
      </c>
      <c r="AQ1623" s="10">
        <v>0</v>
      </c>
      <c r="AR1623" s="10">
        <v>1</v>
      </c>
      <c r="AS1623" s="10">
        <v>0.2</v>
      </c>
      <c r="AT1623" s="10">
        <v>20</v>
      </c>
      <c r="AU1623" s="10">
        <v>1328567821</v>
      </c>
      <c r="AV1623" s="10">
        <v>1137174737</v>
      </c>
      <c r="AW1623" s="10">
        <v>85.59</v>
      </c>
      <c r="AX1623" s="10">
        <v>559699368</v>
      </c>
      <c r="AY1623" s="10">
        <v>0</v>
      </c>
      <c r="AZ1623" s="10">
        <v>0</v>
      </c>
      <c r="BA1623" s="10">
        <v>1490599114</v>
      </c>
      <c r="BB1623" s="10">
        <v>0</v>
      </c>
      <c r="BC1623" s="10">
        <v>0</v>
      </c>
      <c r="BD1623" s="10">
        <v>1535317087</v>
      </c>
      <c r="BE1623" s="10">
        <v>0</v>
      </c>
      <c r="BF1623" s="10">
        <v>0</v>
      </c>
      <c r="BG1623" s="10">
        <v>1675576600</v>
      </c>
      <c r="BH1623" s="10">
        <v>0</v>
      </c>
      <c r="BI1623" s="10">
        <v>0</v>
      </c>
      <c r="BJ1623" s="10" t="s">
        <v>9</v>
      </c>
      <c r="BK1623" s="10" t="s">
        <v>9</v>
      </c>
      <c r="BL1623" s="10" t="s">
        <v>9</v>
      </c>
      <c r="BM1623" s="2">
        <f t="shared" si="251"/>
        <v>1328.5678210000001</v>
      </c>
      <c r="BN1623" s="2">
        <f t="shared" si="252"/>
        <v>1137.1747370000001</v>
      </c>
      <c r="BO1623" s="2">
        <f t="shared" si="253"/>
        <v>559.69936800000005</v>
      </c>
      <c r="BP1623" s="2">
        <f t="shared" si="254"/>
        <v>0</v>
      </c>
      <c r="BQ1623" s="2">
        <f t="shared" si="255"/>
        <v>1490.5991140000001</v>
      </c>
      <c r="BR1623" s="2">
        <f t="shared" si="256"/>
        <v>0</v>
      </c>
      <c r="BS1623" s="2">
        <f t="shared" si="257"/>
        <v>1535.3170869999999</v>
      </c>
      <c r="BT1623" s="2">
        <f t="shared" si="258"/>
        <v>0</v>
      </c>
      <c r="BU1623" s="2">
        <f t="shared" si="259"/>
        <v>1675.5766000000001</v>
      </c>
      <c r="BV1623" s="2">
        <f t="shared" si="260"/>
        <v>0</v>
      </c>
    </row>
    <row r="1624" spans="1:74" x14ac:dyDescent="0.25">
      <c r="A1624">
        <v>16</v>
      </c>
      <c r="B1624" t="s">
        <v>0</v>
      </c>
      <c r="C1624" t="s">
        <v>668</v>
      </c>
      <c r="D1624">
        <v>2020</v>
      </c>
      <c r="E1624" t="s">
        <v>1</v>
      </c>
      <c r="F1624" t="s">
        <v>2</v>
      </c>
      <c r="G1624">
        <v>2</v>
      </c>
      <c r="H1624" t="s">
        <v>3</v>
      </c>
      <c r="I1624" t="s">
        <v>703</v>
      </c>
      <c r="J1624" t="s">
        <v>594</v>
      </c>
      <c r="K1624" t="s">
        <v>782</v>
      </c>
      <c r="L1624" t="s">
        <v>742</v>
      </c>
      <c r="M1624" t="s">
        <v>743</v>
      </c>
      <c r="N1624" t="s">
        <v>800</v>
      </c>
      <c r="O1624" t="s">
        <v>37</v>
      </c>
      <c r="P1624" t="s">
        <v>828</v>
      </c>
      <c r="Q1624" t="s">
        <v>196</v>
      </c>
      <c r="R1624">
        <v>0</v>
      </c>
      <c r="S1624" t="s">
        <v>7</v>
      </c>
      <c r="T1624">
        <v>158</v>
      </c>
      <c r="U1624" t="s">
        <v>224</v>
      </c>
      <c r="V1624" t="s">
        <v>4162</v>
      </c>
      <c r="W1624" t="s">
        <v>3499</v>
      </c>
      <c r="X1624">
        <v>4</v>
      </c>
      <c r="Y1624" t="s">
        <v>3503</v>
      </c>
      <c r="Z1624">
        <v>2</v>
      </c>
      <c r="AA1624" t="s">
        <v>920</v>
      </c>
      <c r="AB1624" t="s">
        <v>1593</v>
      </c>
      <c r="AC1624" s="10">
        <v>1</v>
      </c>
      <c r="AD1624" s="10">
        <v>1</v>
      </c>
      <c r="AE1624" s="10">
        <v>100</v>
      </c>
      <c r="AF1624" s="10">
        <v>1</v>
      </c>
      <c r="AG1624" s="10">
        <v>0</v>
      </c>
      <c r="AH1624" s="10">
        <v>0</v>
      </c>
      <c r="AI1624" s="10">
        <v>1</v>
      </c>
      <c r="AJ1624" s="10">
        <v>0</v>
      </c>
      <c r="AK1624" s="10">
        <v>0</v>
      </c>
      <c r="AL1624" s="10">
        <v>1</v>
      </c>
      <c r="AM1624" s="10">
        <v>0</v>
      </c>
      <c r="AN1624" s="10">
        <v>0</v>
      </c>
      <c r="AO1624" s="10">
        <v>1</v>
      </c>
      <c r="AP1624" s="10">
        <v>0</v>
      </c>
      <c r="AQ1624" s="10">
        <v>0</v>
      </c>
      <c r="AR1624" s="10" t="s">
        <v>7</v>
      </c>
      <c r="AS1624" s="10" t="s">
        <v>7</v>
      </c>
      <c r="AT1624" s="10" t="s">
        <v>7</v>
      </c>
      <c r="AU1624" s="10">
        <v>2044639942</v>
      </c>
      <c r="AV1624" s="10">
        <v>2044639938</v>
      </c>
      <c r="AW1624" s="10">
        <v>100</v>
      </c>
      <c r="AX1624" s="10">
        <v>1582555632</v>
      </c>
      <c r="AY1624" s="10">
        <v>0</v>
      </c>
      <c r="AZ1624" s="10">
        <v>0</v>
      </c>
      <c r="BA1624" s="10">
        <v>1944391491</v>
      </c>
      <c r="BB1624" s="10">
        <v>0</v>
      </c>
      <c r="BC1624" s="10">
        <v>0</v>
      </c>
      <c r="BD1624" s="10">
        <v>1983279321</v>
      </c>
      <c r="BE1624" s="10">
        <v>0</v>
      </c>
      <c r="BF1624" s="10">
        <v>0</v>
      </c>
      <c r="BG1624" s="10">
        <v>2022944907</v>
      </c>
      <c r="BH1624" s="10">
        <v>0</v>
      </c>
      <c r="BI1624" s="10">
        <v>0</v>
      </c>
      <c r="BJ1624" s="10" t="s">
        <v>9</v>
      </c>
      <c r="BK1624" s="10" t="s">
        <v>9</v>
      </c>
      <c r="BL1624" s="10" t="s">
        <v>9</v>
      </c>
      <c r="BM1624" s="2">
        <f t="shared" si="251"/>
        <v>2044.639942</v>
      </c>
      <c r="BN1624" s="2">
        <f t="shared" si="252"/>
        <v>2044.639938</v>
      </c>
      <c r="BO1624" s="2">
        <f t="shared" si="253"/>
        <v>1582.5556320000001</v>
      </c>
      <c r="BP1624" s="2">
        <f t="shared" si="254"/>
        <v>0</v>
      </c>
      <c r="BQ1624" s="2">
        <f t="shared" si="255"/>
        <v>1944.3914910000001</v>
      </c>
      <c r="BR1624" s="2">
        <f t="shared" si="256"/>
        <v>0</v>
      </c>
      <c r="BS1624" s="2">
        <f t="shared" si="257"/>
        <v>1983.279321</v>
      </c>
      <c r="BT1624" s="2">
        <f t="shared" si="258"/>
        <v>0</v>
      </c>
      <c r="BU1624" s="2">
        <f t="shared" si="259"/>
        <v>2022.9449070000001</v>
      </c>
      <c r="BV1624" s="2">
        <f t="shared" si="260"/>
        <v>0</v>
      </c>
    </row>
    <row r="1625" spans="1:74" x14ac:dyDescent="0.25">
      <c r="A1625">
        <v>16</v>
      </c>
      <c r="B1625" t="s">
        <v>0</v>
      </c>
      <c r="C1625" t="s">
        <v>668</v>
      </c>
      <c r="D1625">
        <v>2020</v>
      </c>
      <c r="E1625" t="s">
        <v>1</v>
      </c>
      <c r="F1625" t="s">
        <v>2</v>
      </c>
      <c r="G1625">
        <v>2</v>
      </c>
      <c r="H1625" t="s">
        <v>3</v>
      </c>
      <c r="I1625" t="s">
        <v>703</v>
      </c>
      <c r="J1625" t="s">
        <v>594</v>
      </c>
      <c r="K1625" t="s">
        <v>782</v>
      </c>
      <c r="L1625" t="s">
        <v>742</v>
      </c>
      <c r="M1625" t="s">
        <v>743</v>
      </c>
      <c r="N1625" t="s">
        <v>800</v>
      </c>
      <c r="O1625" t="s">
        <v>37</v>
      </c>
      <c r="P1625" t="s">
        <v>828</v>
      </c>
      <c r="Q1625" t="s">
        <v>196</v>
      </c>
      <c r="R1625">
        <v>0</v>
      </c>
      <c r="S1625" t="s">
        <v>7</v>
      </c>
      <c r="T1625">
        <v>158</v>
      </c>
      <c r="U1625" t="s">
        <v>224</v>
      </c>
      <c r="V1625" t="s">
        <v>4162</v>
      </c>
      <c r="W1625" t="s">
        <v>3499</v>
      </c>
      <c r="X1625">
        <v>5</v>
      </c>
      <c r="Y1625" t="s">
        <v>3504</v>
      </c>
      <c r="Z1625">
        <v>2</v>
      </c>
      <c r="AA1625" t="s">
        <v>920</v>
      </c>
      <c r="AB1625" t="s">
        <v>1593</v>
      </c>
      <c r="AC1625" s="10">
        <v>100</v>
      </c>
      <c r="AD1625" s="10">
        <v>100</v>
      </c>
      <c r="AE1625" s="10">
        <v>100</v>
      </c>
      <c r="AF1625" s="10">
        <v>100</v>
      </c>
      <c r="AG1625" s="10">
        <v>0</v>
      </c>
      <c r="AH1625" s="10">
        <v>0</v>
      </c>
      <c r="AI1625" s="10">
        <v>100</v>
      </c>
      <c r="AJ1625" s="10">
        <v>0</v>
      </c>
      <c r="AK1625" s="10">
        <v>0</v>
      </c>
      <c r="AL1625" s="10">
        <v>100</v>
      </c>
      <c r="AM1625" s="10">
        <v>0</v>
      </c>
      <c r="AN1625" s="10">
        <v>0</v>
      </c>
      <c r="AO1625" s="10">
        <v>100</v>
      </c>
      <c r="AP1625" s="10">
        <v>0</v>
      </c>
      <c r="AQ1625" s="10">
        <v>0</v>
      </c>
      <c r="AR1625" s="10" t="s">
        <v>7</v>
      </c>
      <c r="AS1625" s="10" t="s">
        <v>7</v>
      </c>
      <c r="AT1625" s="10" t="s">
        <v>7</v>
      </c>
      <c r="AU1625" s="10">
        <v>919083374</v>
      </c>
      <c r="AV1625" s="10">
        <v>915083273</v>
      </c>
      <c r="AW1625" s="10">
        <v>99.56</v>
      </c>
      <c r="AX1625" s="10">
        <v>940105000</v>
      </c>
      <c r="AY1625" s="10">
        <v>0</v>
      </c>
      <c r="AZ1625" s="10">
        <v>0</v>
      </c>
      <c r="BA1625" s="10">
        <v>317984557</v>
      </c>
      <c r="BB1625" s="10">
        <v>0</v>
      </c>
      <c r="BC1625" s="10">
        <v>0</v>
      </c>
      <c r="BD1625" s="10">
        <v>105994854</v>
      </c>
      <c r="BE1625" s="10">
        <v>0</v>
      </c>
      <c r="BF1625" s="10">
        <v>0</v>
      </c>
      <c r="BG1625" s="10">
        <v>105994852</v>
      </c>
      <c r="BH1625" s="10">
        <v>0</v>
      </c>
      <c r="BI1625" s="10">
        <v>0</v>
      </c>
      <c r="BJ1625" s="10" t="s">
        <v>9</v>
      </c>
      <c r="BK1625" s="10" t="s">
        <v>9</v>
      </c>
      <c r="BL1625" s="10" t="s">
        <v>9</v>
      </c>
      <c r="BM1625" s="2">
        <f t="shared" si="251"/>
        <v>919.08337400000005</v>
      </c>
      <c r="BN1625" s="2">
        <f t="shared" si="252"/>
        <v>915.08327299999996</v>
      </c>
      <c r="BO1625" s="2">
        <f t="shared" si="253"/>
        <v>940.10500000000002</v>
      </c>
      <c r="BP1625" s="2">
        <f t="shared" si="254"/>
        <v>0</v>
      </c>
      <c r="BQ1625" s="2">
        <f t="shared" si="255"/>
        <v>317.984557</v>
      </c>
      <c r="BR1625" s="2">
        <f t="shared" si="256"/>
        <v>0</v>
      </c>
      <c r="BS1625" s="2">
        <f t="shared" si="257"/>
        <v>105.994854</v>
      </c>
      <c r="BT1625" s="2">
        <f t="shared" si="258"/>
        <v>0</v>
      </c>
      <c r="BU1625" s="2">
        <f t="shared" si="259"/>
        <v>105.99485199999999</v>
      </c>
      <c r="BV1625" s="2">
        <f t="shared" si="260"/>
        <v>0</v>
      </c>
    </row>
    <row r="1626" spans="1:74" x14ac:dyDescent="0.25">
      <c r="A1626">
        <v>16</v>
      </c>
      <c r="B1626" t="s">
        <v>0</v>
      </c>
      <c r="C1626" t="s">
        <v>668</v>
      </c>
      <c r="D1626">
        <v>2020</v>
      </c>
      <c r="E1626" t="s">
        <v>1</v>
      </c>
      <c r="F1626" t="s">
        <v>2</v>
      </c>
      <c r="G1626">
        <v>2</v>
      </c>
      <c r="H1626" t="s">
        <v>3</v>
      </c>
      <c r="I1626" t="s">
        <v>703</v>
      </c>
      <c r="J1626" t="s">
        <v>594</v>
      </c>
      <c r="K1626" t="s">
        <v>782</v>
      </c>
      <c r="L1626" t="s">
        <v>742</v>
      </c>
      <c r="M1626" t="s">
        <v>743</v>
      </c>
      <c r="N1626" t="s">
        <v>800</v>
      </c>
      <c r="O1626" t="s">
        <v>37</v>
      </c>
      <c r="P1626" t="s">
        <v>825</v>
      </c>
      <c r="Q1626" t="s">
        <v>163</v>
      </c>
      <c r="R1626">
        <v>0</v>
      </c>
      <c r="S1626" t="s">
        <v>7</v>
      </c>
      <c r="T1626">
        <v>168</v>
      </c>
      <c r="U1626" t="s">
        <v>227</v>
      </c>
      <c r="V1626" t="s">
        <v>4163</v>
      </c>
      <c r="W1626" t="s">
        <v>3505</v>
      </c>
      <c r="X1626">
        <v>1</v>
      </c>
      <c r="Y1626" t="s">
        <v>3506</v>
      </c>
      <c r="Z1626">
        <v>1</v>
      </c>
      <c r="AA1626" t="s">
        <v>924</v>
      </c>
      <c r="AB1626" t="s">
        <v>1593</v>
      </c>
      <c r="AC1626" s="10">
        <v>2</v>
      </c>
      <c r="AD1626" s="10">
        <v>3</v>
      </c>
      <c r="AE1626" s="10">
        <v>150</v>
      </c>
      <c r="AF1626" s="10">
        <v>4</v>
      </c>
      <c r="AG1626" s="10">
        <v>0</v>
      </c>
      <c r="AH1626" s="10">
        <v>0</v>
      </c>
      <c r="AI1626" s="10">
        <v>4</v>
      </c>
      <c r="AJ1626" s="10">
        <v>0</v>
      </c>
      <c r="AK1626" s="10">
        <v>0</v>
      </c>
      <c r="AL1626" s="10">
        <v>5</v>
      </c>
      <c r="AM1626" s="10">
        <v>0</v>
      </c>
      <c r="AN1626" s="10">
        <v>0</v>
      </c>
      <c r="AO1626" s="10">
        <v>1</v>
      </c>
      <c r="AP1626" s="10">
        <v>0</v>
      </c>
      <c r="AQ1626" s="10">
        <v>0</v>
      </c>
      <c r="AR1626" s="10">
        <v>16</v>
      </c>
      <c r="AS1626" s="10">
        <v>3</v>
      </c>
      <c r="AT1626" s="10">
        <v>18.75</v>
      </c>
      <c r="AU1626" s="10">
        <v>141460000</v>
      </c>
      <c r="AV1626" s="10">
        <v>131500000</v>
      </c>
      <c r="AW1626" s="10">
        <v>92.96</v>
      </c>
      <c r="AX1626" s="10">
        <v>220000000</v>
      </c>
      <c r="AY1626" s="10">
        <v>0</v>
      </c>
      <c r="AZ1626" s="10">
        <v>0</v>
      </c>
      <c r="BA1626" s="10">
        <v>118243112</v>
      </c>
      <c r="BB1626" s="10">
        <v>0</v>
      </c>
      <c r="BC1626" s="10">
        <v>0</v>
      </c>
      <c r="BD1626" s="10">
        <v>125882165</v>
      </c>
      <c r="BE1626" s="10">
        <v>0</v>
      </c>
      <c r="BF1626" s="10">
        <v>0</v>
      </c>
      <c r="BG1626" s="10">
        <v>123145955</v>
      </c>
      <c r="BH1626" s="10">
        <v>0</v>
      </c>
      <c r="BI1626" s="10">
        <v>0</v>
      </c>
      <c r="BJ1626" s="10" t="s">
        <v>9</v>
      </c>
      <c r="BK1626" s="10" t="s">
        <v>9</v>
      </c>
      <c r="BL1626" s="10" t="s">
        <v>9</v>
      </c>
      <c r="BM1626" s="2">
        <f t="shared" si="251"/>
        <v>141.46</v>
      </c>
      <c r="BN1626" s="2">
        <f t="shared" si="252"/>
        <v>131.5</v>
      </c>
      <c r="BO1626" s="2">
        <f t="shared" si="253"/>
        <v>220</v>
      </c>
      <c r="BP1626" s="2">
        <f t="shared" si="254"/>
        <v>0</v>
      </c>
      <c r="BQ1626" s="2">
        <f t="shared" si="255"/>
        <v>118.243112</v>
      </c>
      <c r="BR1626" s="2">
        <f t="shared" si="256"/>
        <v>0</v>
      </c>
      <c r="BS1626" s="2">
        <f t="shared" si="257"/>
        <v>125.882165</v>
      </c>
      <c r="BT1626" s="2">
        <f t="shared" si="258"/>
        <v>0</v>
      </c>
      <c r="BU1626" s="2">
        <f t="shared" si="259"/>
        <v>123.145955</v>
      </c>
      <c r="BV1626" s="2">
        <f t="shared" si="260"/>
        <v>0</v>
      </c>
    </row>
    <row r="1627" spans="1:74" x14ac:dyDescent="0.25">
      <c r="A1627">
        <v>16</v>
      </c>
      <c r="B1627" t="s">
        <v>0</v>
      </c>
      <c r="C1627" t="s">
        <v>668</v>
      </c>
      <c r="D1627">
        <v>2020</v>
      </c>
      <c r="E1627" t="s">
        <v>1</v>
      </c>
      <c r="F1627" t="s">
        <v>2</v>
      </c>
      <c r="G1627">
        <v>2</v>
      </c>
      <c r="H1627" t="s">
        <v>3</v>
      </c>
      <c r="I1627" t="s">
        <v>703</v>
      </c>
      <c r="J1627" t="s">
        <v>594</v>
      </c>
      <c r="K1627" t="s">
        <v>782</v>
      </c>
      <c r="L1627" t="s">
        <v>742</v>
      </c>
      <c r="M1627" t="s">
        <v>743</v>
      </c>
      <c r="N1627" t="s">
        <v>800</v>
      </c>
      <c r="O1627" t="s">
        <v>37</v>
      </c>
      <c r="P1627" t="s">
        <v>825</v>
      </c>
      <c r="Q1627" t="s">
        <v>163</v>
      </c>
      <c r="R1627">
        <v>0</v>
      </c>
      <c r="S1627" t="s">
        <v>7</v>
      </c>
      <c r="T1627">
        <v>168</v>
      </c>
      <c r="U1627" t="s">
        <v>227</v>
      </c>
      <c r="V1627" t="s">
        <v>4163</v>
      </c>
      <c r="W1627" t="s">
        <v>3505</v>
      </c>
      <c r="X1627">
        <v>2</v>
      </c>
      <c r="Y1627" t="s">
        <v>3507</v>
      </c>
      <c r="Z1627">
        <v>1</v>
      </c>
      <c r="AA1627" t="s">
        <v>924</v>
      </c>
      <c r="AB1627" t="s">
        <v>1593</v>
      </c>
      <c r="AC1627" s="10">
        <v>2</v>
      </c>
      <c r="AD1627" s="10">
        <v>3</v>
      </c>
      <c r="AE1627" s="10">
        <v>150</v>
      </c>
      <c r="AF1627" s="10">
        <v>4</v>
      </c>
      <c r="AG1627" s="10">
        <v>0</v>
      </c>
      <c r="AH1627" s="10">
        <v>0</v>
      </c>
      <c r="AI1627" s="10">
        <v>4</v>
      </c>
      <c r="AJ1627" s="10">
        <v>0</v>
      </c>
      <c r="AK1627" s="10">
        <v>0</v>
      </c>
      <c r="AL1627" s="10">
        <v>5</v>
      </c>
      <c r="AM1627" s="10">
        <v>0</v>
      </c>
      <c r="AN1627" s="10">
        <v>0</v>
      </c>
      <c r="AO1627" s="10">
        <v>1</v>
      </c>
      <c r="AP1627" s="10">
        <v>0</v>
      </c>
      <c r="AQ1627" s="10">
        <v>0</v>
      </c>
      <c r="AR1627" s="10">
        <v>16</v>
      </c>
      <c r="AS1627" s="10">
        <v>3</v>
      </c>
      <c r="AT1627" s="10">
        <v>18.75</v>
      </c>
      <c r="AU1627" s="10">
        <v>247555000</v>
      </c>
      <c r="AV1627" s="10">
        <v>247555000</v>
      </c>
      <c r="AW1627" s="10">
        <v>100</v>
      </c>
      <c r="AX1627" s="10">
        <v>355000000</v>
      </c>
      <c r="AY1627" s="10">
        <v>0</v>
      </c>
      <c r="AZ1627" s="10">
        <v>0</v>
      </c>
      <c r="BA1627" s="10">
        <v>206925446</v>
      </c>
      <c r="BB1627" s="10">
        <v>0</v>
      </c>
      <c r="BC1627" s="10">
        <v>0</v>
      </c>
      <c r="BD1627" s="10">
        <v>220293789</v>
      </c>
      <c r="BE1627" s="10">
        <v>0</v>
      </c>
      <c r="BF1627" s="10">
        <v>0</v>
      </c>
      <c r="BG1627" s="10">
        <v>215505422</v>
      </c>
      <c r="BH1627" s="10">
        <v>0</v>
      </c>
      <c r="BI1627" s="10">
        <v>0</v>
      </c>
      <c r="BJ1627" s="10" t="s">
        <v>9</v>
      </c>
      <c r="BK1627" s="10" t="s">
        <v>9</v>
      </c>
      <c r="BL1627" s="10" t="s">
        <v>9</v>
      </c>
      <c r="BM1627" s="2">
        <f t="shared" si="251"/>
        <v>247.55500000000001</v>
      </c>
      <c r="BN1627" s="2">
        <f t="shared" si="252"/>
        <v>247.55500000000001</v>
      </c>
      <c r="BO1627" s="2">
        <f t="shared" si="253"/>
        <v>355</v>
      </c>
      <c r="BP1627" s="2">
        <f t="shared" si="254"/>
        <v>0</v>
      </c>
      <c r="BQ1627" s="2">
        <f t="shared" si="255"/>
        <v>206.92544599999999</v>
      </c>
      <c r="BR1627" s="2">
        <f t="shared" si="256"/>
        <v>0</v>
      </c>
      <c r="BS1627" s="2">
        <f t="shared" si="257"/>
        <v>220.293789</v>
      </c>
      <c r="BT1627" s="2">
        <f t="shared" si="258"/>
        <v>0</v>
      </c>
      <c r="BU1627" s="2">
        <f t="shared" si="259"/>
        <v>215.50542200000001</v>
      </c>
      <c r="BV1627" s="2">
        <f t="shared" si="260"/>
        <v>0</v>
      </c>
    </row>
    <row r="1628" spans="1:74" x14ac:dyDescent="0.25">
      <c r="A1628">
        <v>16</v>
      </c>
      <c r="B1628" t="s">
        <v>0</v>
      </c>
      <c r="C1628" t="s">
        <v>668</v>
      </c>
      <c r="D1628">
        <v>2020</v>
      </c>
      <c r="E1628" t="s">
        <v>1</v>
      </c>
      <c r="F1628" t="s">
        <v>2</v>
      </c>
      <c r="G1628">
        <v>2</v>
      </c>
      <c r="H1628" t="s">
        <v>3</v>
      </c>
      <c r="I1628" t="s">
        <v>703</v>
      </c>
      <c r="J1628" t="s">
        <v>594</v>
      </c>
      <c r="K1628" t="s">
        <v>782</v>
      </c>
      <c r="L1628" t="s">
        <v>742</v>
      </c>
      <c r="M1628" t="s">
        <v>743</v>
      </c>
      <c r="N1628" t="s">
        <v>800</v>
      </c>
      <c r="O1628" t="s">
        <v>37</v>
      </c>
      <c r="P1628" t="s">
        <v>825</v>
      </c>
      <c r="Q1628" t="s">
        <v>163</v>
      </c>
      <c r="R1628">
        <v>0</v>
      </c>
      <c r="S1628" t="s">
        <v>7</v>
      </c>
      <c r="T1628">
        <v>168</v>
      </c>
      <c r="U1628" t="s">
        <v>227</v>
      </c>
      <c r="V1628" t="s">
        <v>4163</v>
      </c>
      <c r="W1628" t="s">
        <v>3505</v>
      </c>
      <c r="X1628">
        <v>3</v>
      </c>
      <c r="Y1628" t="s">
        <v>3508</v>
      </c>
      <c r="Z1628">
        <v>1</v>
      </c>
      <c r="AA1628" t="s">
        <v>924</v>
      </c>
      <c r="AB1628" t="s">
        <v>1593</v>
      </c>
      <c r="AC1628" s="10">
        <v>2</v>
      </c>
      <c r="AD1628" s="10">
        <v>3</v>
      </c>
      <c r="AE1628" s="10">
        <v>150</v>
      </c>
      <c r="AF1628" s="10">
        <v>4</v>
      </c>
      <c r="AG1628" s="10">
        <v>0</v>
      </c>
      <c r="AH1628" s="10">
        <v>0</v>
      </c>
      <c r="AI1628" s="10">
        <v>4</v>
      </c>
      <c r="AJ1628" s="10">
        <v>0</v>
      </c>
      <c r="AK1628" s="10">
        <v>0</v>
      </c>
      <c r="AL1628" s="10">
        <v>5</v>
      </c>
      <c r="AM1628" s="10">
        <v>0</v>
      </c>
      <c r="AN1628" s="10">
        <v>0</v>
      </c>
      <c r="AO1628" s="10">
        <v>1</v>
      </c>
      <c r="AP1628" s="10">
        <v>0</v>
      </c>
      <c r="AQ1628" s="10">
        <v>0</v>
      </c>
      <c r="AR1628" s="10">
        <v>16</v>
      </c>
      <c r="AS1628" s="10">
        <v>3</v>
      </c>
      <c r="AT1628" s="10">
        <v>18.75</v>
      </c>
      <c r="AU1628" s="10">
        <v>247555000</v>
      </c>
      <c r="AV1628" s="10">
        <v>246071810</v>
      </c>
      <c r="AW1628" s="10">
        <v>99.4</v>
      </c>
      <c r="AX1628" s="10">
        <v>305000000</v>
      </c>
      <c r="AY1628" s="10">
        <v>0</v>
      </c>
      <c r="AZ1628" s="10">
        <v>0</v>
      </c>
      <c r="BA1628" s="10">
        <v>206925446</v>
      </c>
      <c r="BB1628" s="10">
        <v>0</v>
      </c>
      <c r="BC1628" s="10">
        <v>0</v>
      </c>
      <c r="BD1628" s="10">
        <v>220293789</v>
      </c>
      <c r="BE1628" s="10">
        <v>0</v>
      </c>
      <c r="BF1628" s="10">
        <v>0</v>
      </c>
      <c r="BG1628" s="10">
        <v>215505421</v>
      </c>
      <c r="BH1628" s="10">
        <v>0</v>
      </c>
      <c r="BI1628" s="10">
        <v>0</v>
      </c>
      <c r="BJ1628" s="10" t="s">
        <v>9</v>
      </c>
      <c r="BK1628" s="10" t="s">
        <v>9</v>
      </c>
      <c r="BL1628" s="10" t="s">
        <v>9</v>
      </c>
      <c r="BM1628" s="2">
        <f t="shared" si="251"/>
        <v>247.55500000000001</v>
      </c>
      <c r="BN1628" s="2">
        <f t="shared" si="252"/>
        <v>246.07181</v>
      </c>
      <c r="BO1628" s="2">
        <f t="shared" si="253"/>
        <v>305</v>
      </c>
      <c r="BP1628" s="2">
        <f t="shared" si="254"/>
        <v>0</v>
      </c>
      <c r="BQ1628" s="2">
        <f t="shared" si="255"/>
        <v>206.92544599999999</v>
      </c>
      <c r="BR1628" s="2">
        <f t="shared" si="256"/>
        <v>0</v>
      </c>
      <c r="BS1628" s="2">
        <f t="shared" si="257"/>
        <v>220.293789</v>
      </c>
      <c r="BT1628" s="2">
        <f t="shared" si="258"/>
        <v>0</v>
      </c>
      <c r="BU1628" s="2">
        <f t="shared" si="259"/>
        <v>215.50542100000001</v>
      </c>
      <c r="BV1628" s="2">
        <f t="shared" si="260"/>
        <v>0</v>
      </c>
    </row>
    <row r="1629" spans="1:74" x14ac:dyDescent="0.25">
      <c r="A1629">
        <v>16</v>
      </c>
      <c r="B1629" t="s">
        <v>0</v>
      </c>
      <c r="C1629" t="s">
        <v>668</v>
      </c>
      <c r="D1629">
        <v>2020</v>
      </c>
      <c r="E1629" t="s">
        <v>1</v>
      </c>
      <c r="F1629" t="s">
        <v>2</v>
      </c>
      <c r="G1629">
        <v>2</v>
      </c>
      <c r="H1629" t="s">
        <v>3</v>
      </c>
      <c r="I1629" t="s">
        <v>703</v>
      </c>
      <c r="J1629" t="s">
        <v>594</v>
      </c>
      <c r="K1629" t="s">
        <v>782</v>
      </c>
      <c r="L1629" t="s">
        <v>742</v>
      </c>
      <c r="M1629" t="s">
        <v>743</v>
      </c>
      <c r="N1629" t="s">
        <v>800</v>
      </c>
      <c r="O1629" t="s">
        <v>37</v>
      </c>
      <c r="P1629" t="s">
        <v>825</v>
      </c>
      <c r="Q1629" t="s">
        <v>163</v>
      </c>
      <c r="R1629">
        <v>0</v>
      </c>
      <c r="S1629" t="s">
        <v>7</v>
      </c>
      <c r="T1629">
        <v>168</v>
      </c>
      <c r="U1629" t="s">
        <v>227</v>
      </c>
      <c r="V1629" t="s">
        <v>4163</v>
      </c>
      <c r="W1629" t="s">
        <v>3505</v>
      </c>
      <c r="X1629">
        <v>4</v>
      </c>
      <c r="Y1629" t="s">
        <v>3509</v>
      </c>
      <c r="Z1629">
        <v>1</v>
      </c>
      <c r="AA1629" t="s">
        <v>924</v>
      </c>
      <c r="AB1629" t="s">
        <v>1593</v>
      </c>
      <c r="AC1629" s="10">
        <v>0.5</v>
      </c>
      <c r="AD1629" s="10">
        <v>0.5</v>
      </c>
      <c r="AE1629" s="10">
        <v>100</v>
      </c>
      <c r="AF1629" s="10">
        <v>1</v>
      </c>
      <c r="AG1629" s="10">
        <v>0</v>
      </c>
      <c r="AH1629" s="10">
        <v>0</v>
      </c>
      <c r="AI1629" s="10">
        <v>1</v>
      </c>
      <c r="AJ1629" s="10">
        <v>0</v>
      </c>
      <c r="AK1629" s="10">
        <v>0</v>
      </c>
      <c r="AL1629" s="10">
        <v>1</v>
      </c>
      <c r="AM1629" s="10">
        <v>0</v>
      </c>
      <c r="AN1629" s="10">
        <v>0</v>
      </c>
      <c r="AO1629" s="10">
        <v>0.5</v>
      </c>
      <c r="AP1629" s="10">
        <v>0</v>
      </c>
      <c r="AQ1629" s="10">
        <v>0</v>
      </c>
      <c r="AR1629" s="10">
        <v>4</v>
      </c>
      <c r="AS1629" s="10">
        <v>0.5</v>
      </c>
      <c r="AT1629" s="10">
        <v>12.5</v>
      </c>
      <c r="AU1629" s="10">
        <v>70730000</v>
      </c>
      <c r="AV1629" s="10">
        <v>70730000</v>
      </c>
      <c r="AW1629" s="10">
        <v>100</v>
      </c>
      <c r="AX1629" s="10">
        <v>80000000</v>
      </c>
      <c r="AY1629" s="10">
        <v>0</v>
      </c>
      <c r="AZ1629" s="10">
        <v>0</v>
      </c>
      <c r="BA1629" s="10">
        <v>59121556</v>
      </c>
      <c r="BB1629" s="10">
        <v>0</v>
      </c>
      <c r="BC1629" s="10">
        <v>0</v>
      </c>
      <c r="BD1629" s="10">
        <v>62941082</v>
      </c>
      <c r="BE1629" s="10">
        <v>0</v>
      </c>
      <c r="BF1629" s="10">
        <v>0</v>
      </c>
      <c r="BG1629" s="10">
        <v>61572978</v>
      </c>
      <c r="BH1629" s="10">
        <v>0</v>
      </c>
      <c r="BI1629" s="10">
        <v>0</v>
      </c>
      <c r="BJ1629" s="10" t="s">
        <v>9</v>
      </c>
      <c r="BK1629" s="10" t="s">
        <v>9</v>
      </c>
      <c r="BL1629" s="10" t="s">
        <v>9</v>
      </c>
      <c r="BM1629" s="2">
        <f t="shared" si="251"/>
        <v>70.73</v>
      </c>
      <c r="BN1629" s="2">
        <f t="shared" si="252"/>
        <v>70.73</v>
      </c>
      <c r="BO1629" s="2">
        <f t="shared" si="253"/>
        <v>80</v>
      </c>
      <c r="BP1629" s="2">
        <f t="shared" si="254"/>
        <v>0</v>
      </c>
      <c r="BQ1629" s="2">
        <f t="shared" si="255"/>
        <v>59.121555999999998</v>
      </c>
      <c r="BR1629" s="2">
        <f t="shared" si="256"/>
        <v>0</v>
      </c>
      <c r="BS1629" s="2">
        <f t="shared" si="257"/>
        <v>62.941082000000002</v>
      </c>
      <c r="BT1629" s="2">
        <f t="shared" si="258"/>
        <v>0</v>
      </c>
      <c r="BU1629" s="2">
        <f t="shared" si="259"/>
        <v>61.572977999999999</v>
      </c>
      <c r="BV1629" s="2">
        <f t="shared" si="260"/>
        <v>0</v>
      </c>
    </row>
    <row r="1630" spans="1:74" x14ac:dyDescent="0.25">
      <c r="A1630">
        <v>16</v>
      </c>
      <c r="B1630" t="s">
        <v>0</v>
      </c>
      <c r="C1630" t="s">
        <v>668</v>
      </c>
      <c r="D1630">
        <v>2020</v>
      </c>
      <c r="E1630" t="s">
        <v>1</v>
      </c>
      <c r="F1630" t="s">
        <v>2</v>
      </c>
      <c r="G1630">
        <v>2</v>
      </c>
      <c r="H1630" t="s">
        <v>3</v>
      </c>
      <c r="I1630" t="s">
        <v>703</v>
      </c>
      <c r="J1630" t="s">
        <v>594</v>
      </c>
      <c r="K1630" t="s">
        <v>782</v>
      </c>
      <c r="L1630" t="s">
        <v>742</v>
      </c>
      <c r="M1630" t="s">
        <v>743</v>
      </c>
      <c r="N1630" t="s">
        <v>799</v>
      </c>
      <c r="O1630" t="s">
        <v>13</v>
      </c>
      <c r="P1630" t="s">
        <v>810</v>
      </c>
      <c r="Q1630" t="s">
        <v>59</v>
      </c>
      <c r="R1630">
        <v>0</v>
      </c>
      <c r="S1630" t="s">
        <v>7</v>
      </c>
      <c r="T1630">
        <v>324</v>
      </c>
      <c r="U1630" t="s">
        <v>596</v>
      </c>
      <c r="V1630" t="s">
        <v>4164</v>
      </c>
      <c r="W1630" t="s">
        <v>3510</v>
      </c>
      <c r="X1630">
        <v>1</v>
      </c>
      <c r="Y1630" t="s">
        <v>3511</v>
      </c>
      <c r="Z1630">
        <v>1</v>
      </c>
      <c r="AA1630" t="s">
        <v>924</v>
      </c>
      <c r="AB1630" t="s">
        <v>1593</v>
      </c>
      <c r="AC1630" s="10">
        <v>1</v>
      </c>
      <c r="AD1630" s="10">
        <v>1</v>
      </c>
      <c r="AE1630" s="10">
        <v>100</v>
      </c>
      <c r="AF1630" s="10">
        <v>1</v>
      </c>
      <c r="AG1630" s="10">
        <v>0</v>
      </c>
      <c r="AH1630" s="10">
        <v>0</v>
      </c>
      <c r="AI1630" s="10">
        <v>1</v>
      </c>
      <c r="AJ1630" s="10">
        <v>0</v>
      </c>
      <c r="AK1630" s="10">
        <v>0</v>
      </c>
      <c r="AL1630" s="10">
        <v>1</v>
      </c>
      <c r="AM1630" s="10">
        <v>0</v>
      </c>
      <c r="AN1630" s="10">
        <v>0</v>
      </c>
      <c r="AO1630" s="10">
        <v>1</v>
      </c>
      <c r="AP1630" s="10">
        <v>0</v>
      </c>
      <c r="AQ1630" s="10">
        <v>0</v>
      </c>
      <c r="AR1630" s="10">
        <v>5</v>
      </c>
      <c r="AS1630" s="10">
        <v>1</v>
      </c>
      <c r="AT1630" s="10">
        <v>20</v>
      </c>
      <c r="AU1630" s="10">
        <v>177780000</v>
      </c>
      <c r="AV1630" s="10">
        <v>177780000</v>
      </c>
      <c r="AW1630" s="10">
        <v>100</v>
      </c>
      <c r="AX1630" s="10">
        <v>136000000</v>
      </c>
      <c r="AY1630" s="10">
        <v>0</v>
      </c>
      <c r="AZ1630" s="10">
        <v>0</v>
      </c>
      <c r="BA1630" s="10">
        <v>120493935</v>
      </c>
      <c r="BB1630" s="10">
        <v>0</v>
      </c>
      <c r="BC1630" s="10">
        <v>0</v>
      </c>
      <c r="BD1630" s="10">
        <v>133409537</v>
      </c>
      <c r="BE1630" s="10">
        <v>0</v>
      </c>
      <c r="BF1630" s="10">
        <v>0</v>
      </c>
      <c r="BG1630" s="10">
        <v>105184485</v>
      </c>
      <c r="BH1630" s="10">
        <v>0</v>
      </c>
      <c r="BI1630" s="10">
        <v>0</v>
      </c>
      <c r="BJ1630" s="10" t="s">
        <v>9</v>
      </c>
      <c r="BK1630" s="10" t="s">
        <v>9</v>
      </c>
      <c r="BL1630" s="10" t="s">
        <v>9</v>
      </c>
      <c r="BM1630" s="2">
        <f t="shared" si="251"/>
        <v>177.78</v>
      </c>
      <c r="BN1630" s="2">
        <f t="shared" si="252"/>
        <v>177.78</v>
      </c>
      <c r="BO1630" s="2">
        <f t="shared" si="253"/>
        <v>136</v>
      </c>
      <c r="BP1630" s="2">
        <f t="shared" si="254"/>
        <v>0</v>
      </c>
      <c r="BQ1630" s="2">
        <f t="shared" si="255"/>
        <v>120.49393499999999</v>
      </c>
      <c r="BR1630" s="2">
        <f t="shared" si="256"/>
        <v>0</v>
      </c>
      <c r="BS1630" s="2">
        <f t="shared" si="257"/>
        <v>133.409537</v>
      </c>
      <c r="BT1630" s="2">
        <f t="shared" si="258"/>
        <v>0</v>
      </c>
      <c r="BU1630" s="2">
        <f t="shared" si="259"/>
        <v>105.184485</v>
      </c>
      <c r="BV1630" s="2">
        <f t="shared" si="260"/>
        <v>0</v>
      </c>
    </row>
    <row r="1631" spans="1:74" x14ac:dyDescent="0.25">
      <c r="A1631">
        <v>16</v>
      </c>
      <c r="B1631" t="s">
        <v>0</v>
      </c>
      <c r="C1631" t="s">
        <v>668</v>
      </c>
      <c r="D1631">
        <v>2020</v>
      </c>
      <c r="E1631" t="s">
        <v>1</v>
      </c>
      <c r="F1631" t="s">
        <v>2</v>
      </c>
      <c r="G1631">
        <v>2</v>
      </c>
      <c r="H1631" t="s">
        <v>3</v>
      </c>
      <c r="I1631" t="s">
        <v>703</v>
      </c>
      <c r="J1631" t="s">
        <v>594</v>
      </c>
      <c r="K1631" t="s">
        <v>782</v>
      </c>
      <c r="L1631" t="s">
        <v>742</v>
      </c>
      <c r="M1631" t="s">
        <v>743</v>
      </c>
      <c r="N1631" t="s">
        <v>799</v>
      </c>
      <c r="O1631" t="s">
        <v>13</v>
      </c>
      <c r="P1631" t="s">
        <v>810</v>
      </c>
      <c r="Q1631" t="s">
        <v>59</v>
      </c>
      <c r="R1631">
        <v>0</v>
      </c>
      <c r="S1631" t="s">
        <v>7</v>
      </c>
      <c r="T1631">
        <v>324</v>
      </c>
      <c r="U1631" t="s">
        <v>596</v>
      </c>
      <c r="V1631" t="s">
        <v>4164</v>
      </c>
      <c r="W1631" t="s">
        <v>3510</v>
      </c>
      <c r="X1631">
        <v>2</v>
      </c>
      <c r="Y1631" t="s">
        <v>3512</v>
      </c>
      <c r="Z1631">
        <v>1</v>
      </c>
      <c r="AA1631" t="s">
        <v>924</v>
      </c>
      <c r="AB1631" t="s">
        <v>1593</v>
      </c>
      <c r="AC1631" s="10">
        <v>6</v>
      </c>
      <c r="AD1631" s="10">
        <v>6</v>
      </c>
      <c r="AE1631" s="10">
        <v>100</v>
      </c>
      <c r="AF1631" s="10">
        <v>7</v>
      </c>
      <c r="AG1631" s="10">
        <v>0</v>
      </c>
      <c r="AH1631" s="10">
        <v>0</v>
      </c>
      <c r="AI1631" s="10">
        <v>16</v>
      </c>
      <c r="AJ1631" s="10">
        <v>0</v>
      </c>
      <c r="AK1631" s="10">
        <v>0</v>
      </c>
      <c r="AL1631" s="10">
        <v>7</v>
      </c>
      <c r="AM1631" s="10">
        <v>0</v>
      </c>
      <c r="AN1631" s="10">
        <v>0</v>
      </c>
      <c r="AO1631" s="10">
        <v>4</v>
      </c>
      <c r="AP1631" s="10">
        <v>0</v>
      </c>
      <c r="AQ1631" s="10">
        <v>0</v>
      </c>
      <c r="AR1631" s="10">
        <v>40</v>
      </c>
      <c r="AS1631" s="10">
        <v>6</v>
      </c>
      <c r="AT1631" s="10">
        <v>15</v>
      </c>
      <c r="AU1631" s="10">
        <v>153030000</v>
      </c>
      <c r="AV1631" s="10">
        <v>144445000</v>
      </c>
      <c r="AW1631" s="10">
        <v>94.39</v>
      </c>
      <c r="AX1631" s="10">
        <v>120000000</v>
      </c>
      <c r="AY1631" s="10">
        <v>0</v>
      </c>
      <c r="AZ1631" s="10">
        <v>0</v>
      </c>
      <c r="BA1631" s="10">
        <v>85317246</v>
      </c>
      <c r="BB1631" s="10">
        <v>0</v>
      </c>
      <c r="BC1631" s="10">
        <v>0</v>
      </c>
      <c r="BD1631" s="10">
        <v>82678594</v>
      </c>
      <c r="BE1631" s="10">
        <v>0</v>
      </c>
      <c r="BF1631" s="10">
        <v>0</v>
      </c>
      <c r="BG1631" s="10">
        <v>93871998</v>
      </c>
      <c r="BH1631" s="10">
        <v>0</v>
      </c>
      <c r="BI1631" s="10">
        <v>0</v>
      </c>
      <c r="BJ1631" s="10" t="s">
        <v>9</v>
      </c>
      <c r="BK1631" s="10" t="s">
        <v>9</v>
      </c>
      <c r="BL1631" s="10" t="s">
        <v>9</v>
      </c>
      <c r="BM1631" s="2">
        <f t="shared" si="251"/>
        <v>153.03</v>
      </c>
      <c r="BN1631" s="2">
        <f t="shared" si="252"/>
        <v>144.44499999999999</v>
      </c>
      <c r="BO1631" s="2">
        <f t="shared" si="253"/>
        <v>120</v>
      </c>
      <c r="BP1631" s="2">
        <f t="shared" si="254"/>
        <v>0</v>
      </c>
      <c r="BQ1631" s="2">
        <f t="shared" si="255"/>
        <v>85.317245999999997</v>
      </c>
      <c r="BR1631" s="2">
        <f t="shared" si="256"/>
        <v>0</v>
      </c>
      <c r="BS1631" s="2">
        <f t="shared" si="257"/>
        <v>82.678594000000004</v>
      </c>
      <c r="BT1631" s="2">
        <f t="shared" si="258"/>
        <v>0</v>
      </c>
      <c r="BU1631" s="2">
        <f t="shared" si="259"/>
        <v>93.871998000000005</v>
      </c>
      <c r="BV1631" s="2">
        <f t="shared" si="260"/>
        <v>0</v>
      </c>
    </row>
    <row r="1632" spans="1:74" x14ac:dyDescent="0.25">
      <c r="A1632">
        <v>16</v>
      </c>
      <c r="B1632" t="s">
        <v>0</v>
      </c>
      <c r="C1632" t="s">
        <v>668</v>
      </c>
      <c r="D1632">
        <v>2020</v>
      </c>
      <c r="E1632" t="s">
        <v>1</v>
      </c>
      <c r="F1632" t="s">
        <v>2</v>
      </c>
      <c r="G1632">
        <v>2</v>
      </c>
      <c r="H1632" t="s">
        <v>3</v>
      </c>
      <c r="I1632" t="s">
        <v>703</v>
      </c>
      <c r="J1632" t="s">
        <v>594</v>
      </c>
      <c r="K1632" t="s">
        <v>782</v>
      </c>
      <c r="L1632" t="s">
        <v>742</v>
      </c>
      <c r="M1632" t="s">
        <v>743</v>
      </c>
      <c r="N1632" t="s">
        <v>799</v>
      </c>
      <c r="O1632" t="s">
        <v>13</v>
      </c>
      <c r="P1632" t="s">
        <v>810</v>
      </c>
      <c r="Q1632" t="s">
        <v>59</v>
      </c>
      <c r="R1632">
        <v>0</v>
      </c>
      <c r="S1632" t="s">
        <v>7</v>
      </c>
      <c r="T1632">
        <v>324</v>
      </c>
      <c r="U1632" t="s">
        <v>596</v>
      </c>
      <c r="V1632" t="s">
        <v>4164</v>
      </c>
      <c r="W1632" t="s">
        <v>3510</v>
      </c>
      <c r="X1632">
        <v>3</v>
      </c>
      <c r="Y1632" t="s">
        <v>3513</v>
      </c>
      <c r="Z1632">
        <v>1</v>
      </c>
      <c r="AA1632" t="s">
        <v>924</v>
      </c>
      <c r="AB1632" t="s">
        <v>1593</v>
      </c>
      <c r="AC1632" s="10">
        <v>2</v>
      </c>
      <c r="AD1632" s="10">
        <v>2</v>
      </c>
      <c r="AE1632" s="10">
        <v>100</v>
      </c>
      <c r="AF1632" s="10">
        <v>3</v>
      </c>
      <c r="AG1632" s="10">
        <v>0</v>
      </c>
      <c r="AH1632" s="10">
        <v>0</v>
      </c>
      <c r="AI1632" s="10">
        <v>5</v>
      </c>
      <c r="AJ1632" s="10">
        <v>0</v>
      </c>
      <c r="AK1632" s="10">
        <v>0</v>
      </c>
      <c r="AL1632" s="10">
        <v>3</v>
      </c>
      <c r="AM1632" s="10">
        <v>0</v>
      </c>
      <c r="AN1632" s="10">
        <v>0</v>
      </c>
      <c r="AO1632" s="10">
        <v>1</v>
      </c>
      <c r="AP1632" s="10">
        <v>0</v>
      </c>
      <c r="AQ1632" s="10">
        <v>0</v>
      </c>
      <c r="AR1632" s="10">
        <v>14</v>
      </c>
      <c r="AS1632" s="10">
        <v>2</v>
      </c>
      <c r="AT1632" s="10">
        <v>14.29</v>
      </c>
      <c r="AU1632" s="10">
        <v>166605000</v>
      </c>
      <c r="AV1632" s="10">
        <v>147945000</v>
      </c>
      <c r="AW1632" s="10">
        <v>88.8</v>
      </c>
      <c r="AX1632" s="10">
        <v>144000000</v>
      </c>
      <c r="AY1632" s="10">
        <v>0</v>
      </c>
      <c r="AZ1632" s="10">
        <v>0</v>
      </c>
      <c r="BA1632" s="10">
        <v>70904373</v>
      </c>
      <c r="BB1632" s="10">
        <v>0</v>
      </c>
      <c r="BC1632" s="10">
        <v>0</v>
      </c>
      <c r="BD1632" s="10">
        <v>78504529</v>
      </c>
      <c r="BE1632" s="10">
        <v>0</v>
      </c>
      <c r="BF1632" s="10">
        <v>0</v>
      </c>
      <c r="BG1632" s="10">
        <v>89132830</v>
      </c>
      <c r="BH1632" s="10">
        <v>0</v>
      </c>
      <c r="BI1632" s="10">
        <v>0</v>
      </c>
      <c r="BJ1632" s="10" t="s">
        <v>9</v>
      </c>
      <c r="BK1632" s="10" t="s">
        <v>9</v>
      </c>
      <c r="BL1632" s="10" t="s">
        <v>9</v>
      </c>
      <c r="BM1632" s="2">
        <f t="shared" si="251"/>
        <v>166.60499999999999</v>
      </c>
      <c r="BN1632" s="2">
        <f t="shared" si="252"/>
        <v>147.94499999999999</v>
      </c>
      <c r="BO1632" s="2">
        <f t="shared" si="253"/>
        <v>144</v>
      </c>
      <c r="BP1632" s="2">
        <f t="shared" si="254"/>
        <v>0</v>
      </c>
      <c r="BQ1632" s="2">
        <f t="shared" si="255"/>
        <v>70.904373000000007</v>
      </c>
      <c r="BR1632" s="2">
        <f t="shared" si="256"/>
        <v>0</v>
      </c>
      <c r="BS1632" s="2">
        <f t="shared" si="257"/>
        <v>78.504529000000005</v>
      </c>
      <c r="BT1632" s="2">
        <f t="shared" si="258"/>
        <v>0</v>
      </c>
      <c r="BU1632" s="2">
        <f t="shared" si="259"/>
        <v>89.132829999999998</v>
      </c>
      <c r="BV1632" s="2">
        <f t="shared" si="260"/>
        <v>0</v>
      </c>
    </row>
    <row r="1633" spans="1:74" x14ac:dyDescent="0.25">
      <c r="A1633">
        <v>16</v>
      </c>
      <c r="B1633" t="s">
        <v>0</v>
      </c>
      <c r="C1633" t="s">
        <v>668</v>
      </c>
      <c r="D1633">
        <v>2020</v>
      </c>
      <c r="E1633" t="s">
        <v>1</v>
      </c>
      <c r="F1633" t="s">
        <v>2</v>
      </c>
      <c r="G1633">
        <v>2</v>
      </c>
      <c r="H1633" t="s">
        <v>3</v>
      </c>
      <c r="I1633" t="s">
        <v>703</v>
      </c>
      <c r="J1633" t="s">
        <v>594</v>
      </c>
      <c r="K1633" t="s">
        <v>782</v>
      </c>
      <c r="L1633" t="s">
        <v>742</v>
      </c>
      <c r="M1633" t="s">
        <v>743</v>
      </c>
      <c r="N1633" t="s">
        <v>798</v>
      </c>
      <c r="O1633" t="s">
        <v>5</v>
      </c>
      <c r="P1633" t="s">
        <v>803</v>
      </c>
      <c r="Q1633" t="s">
        <v>6</v>
      </c>
      <c r="R1633">
        <v>0</v>
      </c>
      <c r="S1633" t="s">
        <v>7</v>
      </c>
      <c r="T1633">
        <v>493</v>
      </c>
      <c r="U1633" t="s">
        <v>8</v>
      </c>
      <c r="V1633" t="s">
        <v>4165</v>
      </c>
      <c r="W1633" t="s">
        <v>3514</v>
      </c>
      <c r="X1633">
        <v>1</v>
      </c>
      <c r="Y1633" t="s">
        <v>3515</v>
      </c>
      <c r="Z1633">
        <v>3</v>
      </c>
      <c r="AA1633" t="s">
        <v>929</v>
      </c>
      <c r="AB1633" t="s">
        <v>1593</v>
      </c>
      <c r="AC1633" s="10">
        <v>1985000</v>
      </c>
      <c r="AD1633" s="10">
        <v>2109365</v>
      </c>
      <c r="AE1633" s="10">
        <v>106.27</v>
      </c>
      <c r="AF1633" s="10">
        <v>2045000</v>
      </c>
      <c r="AG1633" s="10">
        <v>0</v>
      </c>
      <c r="AH1633" s="10">
        <v>0</v>
      </c>
      <c r="AI1633" s="10">
        <v>2165000</v>
      </c>
      <c r="AJ1633" s="10">
        <v>0</v>
      </c>
      <c r="AK1633" s="10">
        <v>0</v>
      </c>
      <c r="AL1633" s="10">
        <v>2485000</v>
      </c>
      <c r="AM1633" s="10">
        <v>0</v>
      </c>
      <c r="AN1633" s="10">
        <v>0</v>
      </c>
      <c r="AO1633" s="10">
        <v>2600000</v>
      </c>
      <c r="AP1633" s="10">
        <v>0</v>
      </c>
      <c r="AQ1633" s="10">
        <v>0</v>
      </c>
      <c r="AR1633" s="10" t="s">
        <v>7</v>
      </c>
      <c r="AS1633" s="10" t="s">
        <v>7</v>
      </c>
      <c r="AT1633" s="10" t="s">
        <v>7</v>
      </c>
      <c r="AU1633" s="10">
        <v>240837670</v>
      </c>
      <c r="AV1633" s="10">
        <v>210533640</v>
      </c>
      <c r="AW1633" s="10">
        <v>87.41</v>
      </c>
      <c r="AX1633" s="10">
        <v>353095904</v>
      </c>
      <c r="AY1633" s="10">
        <v>0</v>
      </c>
      <c r="AZ1633" s="10">
        <v>0</v>
      </c>
      <c r="BA1633" s="10">
        <v>110000000</v>
      </c>
      <c r="BB1633" s="10">
        <v>0</v>
      </c>
      <c r="BC1633" s="10">
        <v>0</v>
      </c>
      <c r="BD1633" s="10">
        <v>120000000</v>
      </c>
      <c r="BE1633" s="10">
        <v>0</v>
      </c>
      <c r="BF1633" s="10">
        <v>0</v>
      </c>
      <c r="BG1633" s="10">
        <v>100000000</v>
      </c>
      <c r="BH1633" s="10">
        <v>0</v>
      </c>
      <c r="BI1633" s="10">
        <v>0</v>
      </c>
      <c r="BJ1633" s="10" t="s">
        <v>9</v>
      </c>
      <c r="BK1633" s="10" t="s">
        <v>9</v>
      </c>
      <c r="BL1633" s="10" t="s">
        <v>9</v>
      </c>
      <c r="BM1633" s="2">
        <f t="shared" si="251"/>
        <v>240.83767</v>
      </c>
      <c r="BN1633" s="2">
        <f t="shared" si="252"/>
        <v>210.53363999999999</v>
      </c>
      <c r="BO1633" s="2">
        <f t="shared" si="253"/>
        <v>353.09590400000002</v>
      </c>
      <c r="BP1633" s="2">
        <f t="shared" si="254"/>
        <v>0</v>
      </c>
      <c r="BQ1633" s="2">
        <f t="shared" si="255"/>
        <v>110</v>
      </c>
      <c r="BR1633" s="2">
        <f t="shared" si="256"/>
        <v>0</v>
      </c>
      <c r="BS1633" s="2">
        <f t="shared" si="257"/>
        <v>120</v>
      </c>
      <c r="BT1633" s="2">
        <f t="shared" si="258"/>
        <v>0</v>
      </c>
      <c r="BU1633" s="2">
        <f t="shared" si="259"/>
        <v>100</v>
      </c>
      <c r="BV1633" s="2">
        <f t="shared" si="260"/>
        <v>0</v>
      </c>
    </row>
    <row r="1634" spans="1:74" x14ac:dyDescent="0.25">
      <c r="A1634">
        <v>16</v>
      </c>
      <c r="B1634" t="s">
        <v>0</v>
      </c>
      <c r="C1634" t="s">
        <v>668</v>
      </c>
      <c r="D1634">
        <v>2020</v>
      </c>
      <c r="E1634" t="s">
        <v>1</v>
      </c>
      <c r="F1634" t="s">
        <v>2</v>
      </c>
      <c r="G1634">
        <v>2</v>
      </c>
      <c r="H1634" t="s">
        <v>3</v>
      </c>
      <c r="I1634" t="s">
        <v>703</v>
      </c>
      <c r="J1634" t="s">
        <v>594</v>
      </c>
      <c r="K1634" t="s">
        <v>782</v>
      </c>
      <c r="L1634" t="s">
        <v>742</v>
      </c>
      <c r="M1634" t="s">
        <v>743</v>
      </c>
      <c r="N1634" t="s">
        <v>798</v>
      </c>
      <c r="O1634" t="s">
        <v>5</v>
      </c>
      <c r="P1634" t="s">
        <v>803</v>
      </c>
      <c r="Q1634" t="s">
        <v>6</v>
      </c>
      <c r="R1634">
        <v>0</v>
      </c>
      <c r="S1634" t="s">
        <v>7</v>
      </c>
      <c r="T1634">
        <v>493</v>
      </c>
      <c r="U1634" t="s">
        <v>8</v>
      </c>
      <c r="V1634" t="s">
        <v>4165</v>
      </c>
      <c r="W1634" t="s">
        <v>3514</v>
      </c>
      <c r="X1634">
        <v>2</v>
      </c>
      <c r="Y1634" t="s">
        <v>3516</v>
      </c>
      <c r="Z1634">
        <v>1</v>
      </c>
      <c r="AA1634" t="s">
        <v>924</v>
      </c>
      <c r="AB1634" t="s">
        <v>1593</v>
      </c>
      <c r="AC1634" s="10">
        <v>600</v>
      </c>
      <c r="AD1634" s="10">
        <v>1538</v>
      </c>
      <c r="AE1634" s="10">
        <v>256.33</v>
      </c>
      <c r="AF1634" s="10">
        <v>2000</v>
      </c>
      <c r="AG1634" s="10">
        <v>0</v>
      </c>
      <c r="AH1634" s="10">
        <v>0</v>
      </c>
      <c r="AI1634" s="10">
        <v>2200</v>
      </c>
      <c r="AJ1634" s="10">
        <v>0</v>
      </c>
      <c r="AK1634" s="10">
        <v>0</v>
      </c>
      <c r="AL1634" s="10">
        <v>2600</v>
      </c>
      <c r="AM1634" s="10">
        <v>0</v>
      </c>
      <c r="AN1634" s="10">
        <v>0</v>
      </c>
      <c r="AO1634" s="10">
        <v>2800</v>
      </c>
      <c r="AP1634" s="10">
        <v>0</v>
      </c>
      <c r="AQ1634" s="10">
        <v>0</v>
      </c>
      <c r="AR1634" s="10">
        <v>10200</v>
      </c>
      <c r="AS1634" s="10">
        <v>1538</v>
      </c>
      <c r="AT1634" s="10">
        <v>15.08</v>
      </c>
      <c r="AU1634" s="10">
        <v>260498865</v>
      </c>
      <c r="AV1634" s="10">
        <v>260498865</v>
      </c>
      <c r="AW1634" s="10">
        <v>100</v>
      </c>
      <c r="AX1634" s="10">
        <v>956570440</v>
      </c>
      <c r="AY1634" s="10">
        <v>0</v>
      </c>
      <c r="AZ1634" s="10">
        <v>0</v>
      </c>
      <c r="BA1634" s="10">
        <v>110000000</v>
      </c>
      <c r="BB1634" s="10">
        <v>0</v>
      </c>
      <c r="BC1634" s="10">
        <v>0</v>
      </c>
      <c r="BD1634" s="10">
        <v>120000000</v>
      </c>
      <c r="BE1634" s="10">
        <v>0</v>
      </c>
      <c r="BF1634" s="10">
        <v>0</v>
      </c>
      <c r="BG1634" s="10">
        <v>100000000</v>
      </c>
      <c r="BH1634" s="10">
        <v>0</v>
      </c>
      <c r="BI1634" s="10">
        <v>0</v>
      </c>
      <c r="BJ1634" s="10" t="s">
        <v>9</v>
      </c>
      <c r="BK1634" s="10" t="s">
        <v>9</v>
      </c>
      <c r="BL1634" s="10" t="s">
        <v>9</v>
      </c>
      <c r="BM1634" s="2">
        <f t="shared" si="251"/>
        <v>260.49886500000002</v>
      </c>
      <c r="BN1634" s="2">
        <f t="shared" si="252"/>
        <v>260.49886500000002</v>
      </c>
      <c r="BO1634" s="2">
        <f t="shared" si="253"/>
        <v>956.57043999999996</v>
      </c>
      <c r="BP1634" s="2">
        <f t="shared" si="254"/>
        <v>0</v>
      </c>
      <c r="BQ1634" s="2">
        <f t="shared" si="255"/>
        <v>110</v>
      </c>
      <c r="BR1634" s="2">
        <f t="shared" si="256"/>
        <v>0</v>
      </c>
      <c r="BS1634" s="2">
        <f t="shared" si="257"/>
        <v>120</v>
      </c>
      <c r="BT1634" s="2">
        <f t="shared" si="258"/>
        <v>0</v>
      </c>
      <c r="BU1634" s="2">
        <f t="shared" si="259"/>
        <v>100</v>
      </c>
      <c r="BV1634" s="2">
        <f t="shared" si="260"/>
        <v>0</v>
      </c>
    </row>
    <row r="1635" spans="1:74" x14ac:dyDescent="0.25">
      <c r="A1635">
        <v>16</v>
      </c>
      <c r="B1635" t="s">
        <v>0</v>
      </c>
      <c r="C1635" t="s">
        <v>668</v>
      </c>
      <c r="D1635">
        <v>2020</v>
      </c>
      <c r="E1635" t="s">
        <v>1</v>
      </c>
      <c r="F1635" t="s">
        <v>2</v>
      </c>
      <c r="G1635">
        <v>2</v>
      </c>
      <c r="H1635" t="s">
        <v>3</v>
      </c>
      <c r="I1635" t="s">
        <v>703</v>
      </c>
      <c r="J1635" t="s">
        <v>594</v>
      </c>
      <c r="K1635" t="s">
        <v>782</v>
      </c>
      <c r="L1635" t="s">
        <v>742</v>
      </c>
      <c r="M1635" t="s">
        <v>743</v>
      </c>
      <c r="N1635" t="s">
        <v>798</v>
      </c>
      <c r="O1635" t="s">
        <v>5</v>
      </c>
      <c r="P1635" t="s">
        <v>803</v>
      </c>
      <c r="Q1635" t="s">
        <v>6</v>
      </c>
      <c r="R1635">
        <v>0</v>
      </c>
      <c r="S1635" t="s">
        <v>7</v>
      </c>
      <c r="T1635">
        <v>493</v>
      </c>
      <c r="U1635" t="s">
        <v>8</v>
      </c>
      <c r="V1635" t="s">
        <v>4165</v>
      </c>
      <c r="W1635" t="s">
        <v>3514</v>
      </c>
      <c r="X1635">
        <v>3</v>
      </c>
      <c r="Y1635" t="s">
        <v>3517</v>
      </c>
      <c r="Z1635">
        <v>1</v>
      </c>
      <c r="AA1635" t="s">
        <v>924</v>
      </c>
      <c r="AB1635" t="s">
        <v>1593</v>
      </c>
      <c r="AC1635" s="10">
        <v>800000</v>
      </c>
      <c r="AD1635" s="10">
        <v>899683</v>
      </c>
      <c r="AE1635" s="10">
        <v>112.46</v>
      </c>
      <c r="AF1635" s="10">
        <v>1400000</v>
      </c>
      <c r="AG1635" s="10">
        <v>0</v>
      </c>
      <c r="AH1635" s="10">
        <v>0</v>
      </c>
      <c r="AI1635" s="10">
        <v>1700000</v>
      </c>
      <c r="AJ1635" s="10">
        <v>0</v>
      </c>
      <c r="AK1635" s="10">
        <v>0</v>
      </c>
      <c r="AL1635" s="10">
        <v>1900000</v>
      </c>
      <c r="AM1635" s="10">
        <v>0</v>
      </c>
      <c r="AN1635" s="10">
        <v>0</v>
      </c>
      <c r="AO1635" s="10">
        <v>400000</v>
      </c>
      <c r="AP1635" s="10">
        <v>0</v>
      </c>
      <c r="AQ1635" s="10">
        <v>0</v>
      </c>
      <c r="AR1635" s="10">
        <v>6200000</v>
      </c>
      <c r="AS1635" s="10">
        <v>899683</v>
      </c>
      <c r="AT1635" s="10">
        <v>14.51</v>
      </c>
      <c r="AU1635" s="10">
        <v>193567930</v>
      </c>
      <c r="AV1635" s="10">
        <v>165230997</v>
      </c>
      <c r="AW1635" s="10">
        <v>85.36</v>
      </c>
      <c r="AX1635" s="10">
        <v>547894231</v>
      </c>
      <c r="AY1635" s="10">
        <v>0</v>
      </c>
      <c r="AZ1635" s="10">
        <v>0</v>
      </c>
      <c r="BA1635" s="10">
        <v>110000000</v>
      </c>
      <c r="BB1635" s="10">
        <v>0</v>
      </c>
      <c r="BC1635" s="10">
        <v>0</v>
      </c>
      <c r="BD1635" s="10">
        <v>120000000</v>
      </c>
      <c r="BE1635" s="10">
        <v>0</v>
      </c>
      <c r="BF1635" s="10">
        <v>0</v>
      </c>
      <c r="BG1635" s="10">
        <v>100000000</v>
      </c>
      <c r="BH1635" s="10">
        <v>0</v>
      </c>
      <c r="BI1635" s="10">
        <v>0</v>
      </c>
      <c r="BJ1635" s="10" t="s">
        <v>9</v>
      </c>
      <c r="BK1635" s="10" t="s">
        <v>9</v>
      </c>
      <c r="BL1635" s="10" t="s">
        <v>9</v>
      </c>
      <c r="BM1635" s="2">
        <f t="shared" si="251"/>
        <v>193.56792999999999</v>
      </c>
      <c r="BN1635" s="2">
        <f t="shared" si="252"/>
        <v>165.230997</v>
      </c>
      <c r="BO1635" s="2">
        <f t="shared" si="253"/>
        <v>547.89423099999999</v>
      </c>
      <c r="BP1635" s="2">
        <f t="shared" si="254"/>
        <v>0</v>
      </c>
      <c r="BQ1635" s="2">
        <f t="shared" si="255"/>
        <v>110</v>
      </c>
      <c r="BR1635" s="2">
        <f t="shared" si="256"/>
        <v>0</v>
      </c>
      <c r="BS1635" s="2">
        <f t="shared" si="257"/>
        <v>120</v>
      </c>
      <c r="BT1635" s="2">
        <f t="shared" si="258"/>
        <v>0</v>
      </c>
      <c r="BU1635" s="2">
        <f t="shared" si="259"/>
        <v>100</v>
      </c>
      <c r="BV1635" s="2">
        <f t="shared" si="260"/>
        <v>0</v>
      </c>
    </row>
    <row r="1636" spans="1:74" x14ac:dyDescent="0.25">
      <c r="A1636">
        <v>16</v>
      </c>
      <c r="B1636" t="s">
        <v>0</v>
      </c>
      <c r="C1636" t="s">
        <v>668</v>
      </c>
      <c r="D1636">
        <v>2020</v>
      </c>
      <c r="E1636" t="s">
        <v>1</v>
      </c>
      <c r="F1636" t="s">
        <v>2</v>
      </c>
      <c r="G1636">
        <v>2</v>
      </c>
      <c r="H1636" t="s">
        <v>3</v>
      </c>
      <c r="I1636" t="s">
        <v>703</v>
      </c>
      <c r="J1636" t="s">
        <v>594</v>
      </c>
      <c r="K1636" t="s">
        <v>782</v>
      </c>
      <c r="L1636" t="s">
        <v>742</v>
      </c>
      <c r="M1636" t="s">
        <v>743</v>
      </c>
      <c r="N1636" t="s">
        <v>798</v>
      </c>
      <c r="O1636" t="s">
        <v>5</v>
      </c>
      <c r="P1636" t="s">
        <v>803</v>
      </c>
      <c r="Q1636" t="s">
        <v>6</v>
      </c>
      <c r="R1636">
        <v>0</v>
      </c>
      <c r="S1636" t="s">
        <v>7</v>
      </c>
      <c r="T1636">
        <v>493</v>
      </c>
      <c r="U1636" t="s">
        <v>8</v>
      </c>
      <c r="V1636" t="s">
        <v>4165</v>
      </c>
      <c r="W1636" t="s">
        <v>3514</v>
      </c>
      <c r="X1636">
        <v>4</v>
      </c>
      <c r="Y1636" t="s">
        <v>3518</v>
      </c>
      <c r="Z1636">
        <v>3</v>
      </c>
      <c r="AA1636" t="s">
        <v>929</v>
      </c>
      <c r="AB1636" t="s">
        <v>1593</v>
      </c>
      <c r="AC1636" s="10">
        <v>72</v>
      </c>
      <c r="AD1636" s="10">
        <v>72</v>
      </c>
      <c r="AE1636" s="10">
        <v>100</v>
      </c>
      <c r="AF1636" s="10">
        <v>80</v>
      </c>
      <c r="AG1636" s="10">
        <v>0</v>
      </c>
      <c r="AH1636" s="10">
        <v>0</v>
      </c>
      <c r="AI1636" s="10">
        <v>88</v>
      </c>
      <c r="AJ1636" s="10">
        <v>0</v>
      </c>
      <c r="AK1636" s="10">
        <v>0</v>
      </c>
      <c r="AL1636" s="10">
        <v>95</v>
      </c>
      <c r="AM1636" s="10">
        <v>0</v>
      </c>
      <c r="AN1636" s="10">
        <v>0</v>
      </c>
      <c r="AO1636" s="10">
        <v>100</v>
      </c>
      <c r="AP1636" s="10">
        <v>0</v>
      </c>
      <c r="AQ1636" s="10">
        <v>0</v>
      </c>
      <c r="AR1636" s="10" t="s">
        <v>7</v>
      </c>
      <c r="AS1636" s="10" t="s">
        <v>7</v>
      </c>
      <c r="AT1636" s="10" t="s">
        <v>7</v>
      </c>
      <c r="AU1636" s="10">
        <v>1501206205</v>
      </c>
      <c r="AV1636" s="10">
        <v>1405164405</v>
      </c>
      <c r="AW1636" s="10">
        <v>93.6</v>
      </c>
      <c r="AX1636" s="10">
        <v>6805927024</v>
      </c>
      <c r="AY1636" s="10">
        <v>0</v>
      </c>
      <c r="AZ1636" s="10">
        <v>0</v>
      </c>
      <c r="BA1636" s="10">
        <v>2200000000</v>
      </c>
      <c r="BB1636" s="10">
        <v>0</v>
      </c>
      <c r="BC1636" s="10">
        <v>0</v>
      </c>
      <c r="BD1636" s="10">
        <v>2300000000</v>
      </c>
      <c r="BE1636" s="10">
        <v>0</v>
      </c>
      <c r="BF1636" s="10">
        <v>0</v>
      </c>
      <c r="BG1636" s="10">
        <v>2000000000</v>
      </c>
      <c r="BH1636" s="10">
        <v>0</v>
      </c>
      <c r="BI1636" s="10">
        <v>0</v>
      </c>
      <c r="BJ1636" s="10" t="s">
        <v>9</v>
      </c>
      <c r="BK1636" s="10" t="s">
        <v>9</v>
      </c>
      <c r="BL1636" s="10" t="s">
        <v>9</v>
      </c>
      <c r="BM1636" s="2">
        <f t="shared" si="251"/>
        <v>1501.206205</v>
      </c>
      <c r="BN1636" s="2">
        <f t="shared" si="252"/>
        <v>1405.164405</v>
      </c>
      <c r="BO1636" s="2">
        <f t="shared" si="253"/>
        <v>6805.9270239999996</v>
      </c>
      <c r="BP1636" s="2">
        <f t="shared" si="254"/>
        <v>0</v>
      </c>
      <c r="BQ1636" s="2">
        <f t="shared" si="255"/>
        <v>2200</v>
      </c>
      <c r="BR1636" s="2">
        <f t="shared" si="256"/>
        <v>0</v>
      </c>
      <c r="BS1636" s="2">
        <f t="shared" si="257"/>
        <v>2300</v>
      </c>
      <c r="BT1636" s="2">
        <f t="shared" si="258"/>
        <v>0</v>
      </c>
      <c r="BU1636" s="2">
        <f t="shared" si="259"/>
        <v>2000</v>
      </c>
      <c r="BV1636" s="2">
        <f t="shared" si="260"/>
        <v>0</v>
      </c>
    </row>
    <row r="1637" spans="1:74" x14ac:dyDescent="0.25">
      <c r="A1637">
        <v>16</v>
      </c>
      <c r="B1637" t="s">
        <v>0</v>
      </c>
      <c r="C1637" t="s">
        <v>668</v>
      </c>
      <c r="D1637">
        <v>2020</v>
      </c>
      <c r="E1637" t="s">
        <v>1</v>
      </c>
      <c r="F1637" t="s">
        <v>2</v>
      </c>
      <c r="G1637">
        <v>2</v>
      </c>
      <c r="H1637" t="s">
        <v>3</v>
      </c>
      <c r="I1637" t="s">
        <v>703</v>
      </c>
      <c r="J1637" t="s">
        <v>594</v>
      </c>
      <c r="K1637" t="s">
        <v>782</v>
      </c>
      <c r="L1637" t="s">
        <v>742</v>
      </c>
      <c r="M1637" t="s">
        <v>743</v>
      </c>
      <c r="N1637" t="s">
        <v>798</v>
      </c>
      <c r="O1637" t="s">
        <v>5</v>
      </c>
      <c r="P1637" t="s">
        <v>803</v>
      </c>
      <c r="Q1637" t="s">
        <v>6</v>
      </c>
      <c r="R1637">
        <v>0</v>
      </c>
      <c r="S1637" t="s">
        <v>7</v>
      </c>
      <c r="T1637">
        <v>493</v>
      </c>
      <c r="U1637" t="s">
        <v>8</v>
      </c>
      <c r="V1637" t="s">
        <v>4165</v>
      </c>
      <c r="W1637" t="s">
        <v>3514</v>
      </c>
      <c r="X1637">
        <v>5</v>
      </c>
      <c r="Y1637" t="s">
        <v>3519</v>
      </c>
      <c r="Z1637">
        <v>1</v>
      </c>
      <c r="AA1637" t="s">
        <v>924</v>
      </c>
      <c r="AB1637" t="s">
        <v>1593</v>
      </c>
      <c r="AC1637" s="10">
        <v>15</v>
      </c>
      <c r="AD1637" s="10">
        <v>15</v>
      </c>
      <c r="AE1637" s="10">
        <v>100</v>
      </c>
      <c r="AF1637" s="10">
        <v>25</v>
      </c>
      <c r="AG1637" s="10">
        <v>0</v>
      </c>
      <c r="AH1637" s="10">
        <v>0</v>
      </c>
      <c r="AI1637" s="10">
        <v>25</v>
      </c>
      <c r="AJ1637" s="10">
        <v>0</v>
      </c>
      <c r="AK1637" s="10">
        <v>0</v>
      </c>
      <c r="AL1637" s="10">
        <v>25</v>
      </c>
      <c r="AM1637" s="10">
        <v>0</v>
      </c>
      <c r="AN1637" s="10">
        <v>0</v>
      </c>
      <c r="AO1637" s="10">
        <v>10</v>
      </c>
      <c r="AP1637" s="10">
        <v>0</v>
      </c>
      <c r="AQ1637" s="10">
        <v>0</v>
      </c>
      <c r="AR1637" s="10">
        <v>100</v>
      </c>
      <c r="AS1637" s="10">
        <v>15</v>
      </c>
      <c r="AT1637" s="10">
        <v>15</v>
      </c>
      <c r="AU1637" s="10">
        <v>249594400</v>
      </c>
      <c r="AV1637" s="10">
        <v>236396000</v>
      </c>
      <c r="AW1637" s="10">
        <v>94.72</v>
      </c>
      <c r="AX1637" s="10">
        <v>386648425</v>
      </c>
      <c r="AY1637" s="10">
        <v>0</v>
      </c>
      <c r="AZ1637" s="10">
        <v>0</v>
      </c>
      <c r="BA1637" s="10">
        <v>300000000</v>
      </c>
      <c r="BB1637" s="10">
        <v>0</v>
      </c>
      <c r="BC1637" s="10">
        <v>0</v>
      </c>
      <c r="BD1637" s="10">
        <v>310000000</v>
      </c>
      <c r="BE1637" s="10">
        <v>0</v>
      </c>
      <c r="BF1637" s="10">
        <v>0</v>
      </c>
      <c r="BG1637" s="10">
        <v>300000000</v>
      </c>
      <c r="BH1637" s="10">
        <v>0</v>
      </c>
      <c r="BI1637" s="10">
        <v>0</v>
      </c>
      <c r="BJ1637" s="10" t="s">
        <v>9</v>
      </c>
      <c r="BK1637" s="10" t="s">
        <v>9</v>
      </c>
      <c r="BL1637" s="10" t="s">
        <v>9</v>
      </c>
      <c r="BM1637" s="2">
        <f t="shared" si="251"/>
        <v>249.59440000000001</v>
      </c>
      <c r="BN1637" s="2">
        <f t="shared" si="252"/>
        <v>236.39599999999999</v>
      </c>
      <c r="BO1637" s="2">
        <f t="shared" si="253"/>
        <v>386.64842499999997</v>
      </c>
      <c r="BP1637" s="2">
        <f t="shared" si="254"/>
        <v>0</v>
      </c>
      <c r="BQ1637" s="2">
        <f t="shared" si="255"/>
        <v>300</v>
      </c>
      <c r="BR1637" s="2">
        <f t="shared" si="256"/>
        <v>0</v>
      </c>
      <c r="BS1637" s="2">
        <f t="shared" si="257"/>
        <v>310</v>
      </c>
      <c r="BT1637" s="2">
        <f t="shared" si="258"/>
        <v>0</v>
      </c>
      <c r="BU1637" s="2">
        <f t="shared" si="259"/>
        <v>300</v>
      </c>
      <c r="BV1637" s="2">
        <f t="shared" si="260"/>
        <v>0</v>
      </c>
    </row>
    <row r="1638" spans="1:74" x14ac:dyDescent="0.25">
      <c r="A1638">
        <v>16</v>
      </c>
      <c r="B1638" t="s">
        <v>0</v>
      </c>
      <c r="C1638" t="s">
        <v>668</v>
      </c>
      <c r="D1638">
        <v>2020</v>
      </c>
      <c r="E1638" t="s">
        <v>1</v>
      </c>
      <c r="F1638" t="s">
        <v>2</v>
      </c>
      <c r="G1638">
        <v>2</v>
      </c>
      <c r="H1638" t="s">
        <v>3</v>
      </c>
      <c r="I1638" t="s">
        <v>703</v>
      </c>
      <c r="J1638" t="s">
        <v>594</v>
      </c>
      <c r="K1638" t="s">
        <v>782</v>
      </c>
      <c r="L1638" t="s">
        <v>742</v>
      </c>
      <c r="M1638" t="s">
        <v>743</v>
      </c>
      <c r="N1638" t="s">
        <v>798</v>
      </c>
      <c r="O1638" t="s">
        <v>5</v>
      </c>
      <c r="P1638" t="s">
        <v>803</v>
      </c>
      <c r="Q1638" t="s">
        <v>6</v>
      </c>
      <c r="R1638">
        <v>0</v>
      </c>
      <c r="S1638" t="s">
        <v>7</v>
      </c>
      <c r="T1638">
        <v>493</v>
      </c>
      <c r="U1638" t="s">
        <v>8</v>
      </c>
      <c r="V1638" t="s">
        <v>4165</v>
      </c>
      <c r="W1638" t="s">
        <v>3514</v>
      </c>
      <c r="X1638">
        <v>6</v>
      </c>
      <c r="Y1638" t="s">
        <v>3520</v>
      </c>
      <c r="Z1638">
        <v>3</v>
      </c>
      <c r="AA1638" t="s">
        <v>929</v>
      </c>
      <c r="AB1638" t="s">
        <v>1593</v>
      </c>
      <c r="AC1638" s="10">
        <v>33.299999999999997</v>
      </c>
      <c r="AD1638" s="10">
        <v>33.299999999999997</v>
      </c>
      <c r="AE1638" s="10">
        <v>100</v>
      </c>
      <c r="AF1638" s="10">
        <v>58.3</v>
      </c>
      <c r="AG1638" s="10">
        <v>0</v>
      </c>
      <c r="AH1638" s="10">
        <v>0</v>
      </c>
      <c r="AI1638" s="10">
        <v>83.3</v>
      </c>
      <c r="AJ1638" s="10">
        <v>0</v>
      </c>
      <c r="AK1638" s="10">
        <v>0</v>
      </c>
      <c r="AL1638" s="10">
        <v>91.6</v>
      </c>
      <c r="AM1638" s="10">
        <v>0</v>
      </c>
      <c r="AN1638" s="10">
        <v>0</v>
      </c>
      <c r="AO1638" s="10">
        <v>100</v>
      </c>
      <c r="AP1638" s="10">
        <v>0</v>
      </c>
      <c r="AQ1638" s="10">
        <v>0</v>
      </c>
      <c r="AR1638" s="10" t="s">
        <v>7</v>
      </c>
      <c r="AS1638" s="10" t="s">
        <v>7</v>
      </c>
      <c r="AT1638" s="10" t="s">
        <v>7</v>
      </c>
      <c r="AU1638" s="10">
        <v>905833846</v>
      </c>
      <c r="AV1638" s="10">
        <v>473276485</v>
      </c>
      <c r="AW1638" s="10">
        <v>52.25</v>
      </c>
      <c r="AX1638" s="10">
        <v>2607363976</v>
      </c>
      <c r="AY1638" s="10">
        <v>0</v>
      </c>
      <c r="AZ1638" s="10">
        <v>0</v>
      </c>
      <c r="BA1638" s="10">
        <v>0</v>
      </c>
      <c r="BB1638" s="10">
        <v>0</v>
      </c>
      <c r="BC1638" s="10">
        <v>0</v>
      </c>
      <c r="BD1638" s="10">
        <v>0</v>
      </c>
      <c r="BE1638" s="10">
        <v>0</v>
      </c>
      <c r="BF1638" s="10">
        <v>0</v>
      </c>
      <c r="BG1638" s="10">
        <v>0</v>
      </c>
      <c r="BH1638" s="10">
        <v>0</v>
      </c>
      <c r="BI1638" s="10">
        <v>0</v>
      </c>
      <c r="BJ1638" s="10" t="s">
        <v>9</v>
      </c>
      <c r="BK1638" s="10" t="s">
        <v>9</v>
      </c>
      <c r="BL1638" s="10" t="s">
        <v>9</v>
      </c>
      <c r="BM1638" s="2">
        <f t="shared" si="251"/>
        <v>905.83384599999999</v>
      </c>
      <c r="BN1638" s="2">
        <f t="shared" si="252"/>
        <v>473.27648499999998</v>
      </c>
      <c r="BO1638" s="2">
        <f t="shared" si="253"/>
        <v>2607.3639760000001</v>
      </c>
      <c r="BP1638" s="2">
        <f t="shared" si="254"/>
        <v>0</v>
      </c>
      <c r="BQ1638" s="2">
        <f t="shared" si="255"/>
        <v>0</v>
      </c>
      <c r="BR1638" s="2">
        <f t="shared" si="256"/>
        <v>0</v>
      </c>
      <c r="BS1638" s="2">
        <f t="shared" si="257"/>
        <v>0</v>
      </c>
      <c r="BT1638" s="2">
        <f t="shared" si="258"/>
        <v>0</v>
      </c>
      <c r="BU1638" s="2">
        <f t="shared" si="259"/>
        <v>0</v>
      </c>
      <c r="BV1638" s="2">
        <f t="shared" si="260"/>
        <v>0</v>
      </c>
    </row>
    <row r="1639" spans="1:74" x14ac:dyDescent="0.25">
      <c r="A1639">
        <v>16</v>
      </c>
      <c r="B1639" t="s">
        <v>0</v>
      </c>
      <c r="C1639" t="s">
        <v>668</v>
      </c>
      <c r="D1639">
        <v>2020</v>
      </c>
      <c r="E1639" t="s">
        <v>1</v>
      </c>
      <c r="F1639" t="s">
        <v>2</v>
      </c>
      <c r="G1639">
        <v>2</v>
      </c>
      <c r="H1639" t="s">
        <v>3</v>
      </c>
      <c r="I1639" t="s">
        <v>703</v>
      </c>
      <c r="J1639" t="s">
        <v>594</v>
      </c>
      <c r="K1639" t="s">
        <v>782</v>
      </c>
      <c r="L1639" t="s">
        <v>742</v>
      </c>
      <c r="M1639" t="s">
        <v>743</v>
      </c>
      <c r="N1639" t="s">
        <v>798</v>
      </c>
      <c r="O1639" t="s">
        <v>5</v>
      </c>
      <c r="P1639" t="s">
        <v>803</v>
      </c>
      <c r="Q1639" t="s">
        <v>6</v>
      </c>
      <c r="R1639">
        <v>0</v>
      </c>
      <c r="S1639" t="s">
        <v>7</v>
      </c>
      <c r="T1639">
        <v>493</v>
      </c>
      <c r="U1639" t="s">
        <v>8</v>
      </c>
      <c r="V1639" t="s">
        <v>4165</v>
      </c>
      <c r="W1639" t="s">
        <v>3514</v>
      </c>
      <c r="X1639">
        <v>7</v>
      </c>
      <c r="Y1639" t="s">
        <v>3521</v>
      </c>
      <c r="Z1639">
        <v>3</v>
      </c>
      <c r="AA1639" t="s">
        <v>929</v>
      </c>
      <c r="AB1639" t="s">
        <v>1593</v>
      </c>
      <c r="AC1639" s="10">
        <v>0</v>
      </c>
      <c r="AD1639" s="10">
        <v>0</v>
      </c>
      <c r="AE1639" s="10">
        <v>0</v>
      </c>
      <c r="AF1639" s="10">
        <v>50</v>
      </c>
      <c r="AG1639" s="10">
        <v>0</v>
      </c>
      <c r="AH1639" s="10">
        <v>0</v>
      </c>
      <c r="AI1639" s="10">
        <v>70</v>
      </c>
      <c r="AJ1639" s="10">
        <v>0</v>
      </c>
      <c r="AK1639" s="10">
        <v>0</v>
      </c>
      <c r="AL1639" s="10">
        <v>90</v>
      </c>
      <c r="AM1639" s="10">
        <v>0</v>
      </c>
      <c r="AN1639" s="10">
        <v>0</v>
      </c>
      <c r="AO1639" s="10">
        <v>100</v>
      </c>
      <c r="AP1639" s="10">
        <v>0</v>
      </c>
      <c r="AQ1639" s="10">
        <v>0</v>
      </c>
      <c r="AR1639" s="10" t="s">
        <v>7</v>
      </c>
      <c r="AS1639" s="10" t="s">
        <v>7</v>
      </c>
      <c r="AT1639" s="10" t="s">
        <v>7</v>
      </c>
      <c r="AU1639" s="10">
        <v>0</v>
      </c>
      <c r="AV1639" s="10">
        <v>0</v>
      </c>
      <c r="AW1639" s="10">
        <v>0</v>
      </c>
      <c r="AX1639" s="10">
        <v>30000000</v>
      </c>
      <c r="AY1639" s="10">
        <v>0</v>
      </c>
      <c r="AZ1639" s="10">
        <v>0</v>
      </c>
      <c r="BA1639" s="10">
        <v>0</v>
      </c>
      <c r="BB1639" s="10">
        <v>0</v>
      </c>
      <c r="BC1639" s="10">
        <v>0</v>
      </c>
      <c r="BD1639" s="10">
        <v>0</v>
      </c>
      <c r="BE1639" s="10">
        <v>0</v>
      </c>
      <c r="BF1639" s="10">
        <v>0</v>
      </c>
      <c r="BG1639" s="10">
        <v>0</v>
      </c>
      <c r="BH1639" s="10">
        <v>0</v>
      </c>
      <c r="BI1639" s="10">
        <v>0</v>
      </c>
      <c r="BJ1639" s="10" t="s">
        <v>9</v>
      </c>
      <c r="BK1639" s="10" t="s">
        <v>9</v>
      </c>
      <c r="BL1639" s="10" t="s">
        <v>9</v>
      </c>
      <c r="BM1639" s="2">
        <f t="shared" si="251"/>
        <v>0</v>
      </c>
      <c r="BN1639" s="2">
        <f t="shared" si="252"/>
        <v>0</v>
      </c>
      <c r="BO1639" s="2">
        <f t="shared" si="253"/>
        <v>30</v>
      </c>
      <c r="BP1639" s="2">
        <f t="shared" si="254"/>
        <v>0</v>
      </c>
      <c r="BQ1639" s="2">
        <f t="shared" si="255"/>
        <v>0</v>
      </c>
      <c r="BR1639" s="2">
        <f t="shared" si="256"/>
        <v>0</v>
      </c>
      <c r="BS1639" s="2">
        <f t="shared" si="257"/>
        <v>0</v>
      </c>
      <c r="BT1639" s="2">
        <f t="shared" si="258"/>
        <v>0</v>
      </c>
      <c r="BU1639" s="2">
        <f t="shared" si="259"/>
        <v>0</v>
      </c>
      <c r="BV1639" s="2">
        <f t="shared" si="260"/>
        <v>0</v>
      </c>
    </row>
    <row r="1640" spans="1:74" x14ac:dyDescent="0.25">
      <c r="A1640">
        <v>16</v>
      </c>
      <c r="B1640" t="s">
        <v>0</v>
      </c>
      <c r="C1640" t="s">
        <v>668</v>
      </c>
      <c r="D1640">
        <v>2020</v>
      </c>
      <c r="E1640" t="s">
        <v>1</v>
      </c>
      <c r="F1640" t="s">
        <v>2</v>
      </c>
      <c r="G1640">
        <v>2</v>
      </c>
      <c r="H1640" t="s">
        <v>3</v>
      </c>
      <c r="I1640" t="s">
        <v>703</v>
      </c>
      <c r="J1640" t="s">
        <v>594</v>
      </c>
      <c r="K1640" t="s">
        <v>782</v>
      </c>
      <c r="L1640" t="s">
        <v>742</v>
      </c>
      <c r="M1640" t="s">
        <v>743</v>
      </c>
      <c r="N1640" t="s">
        <v>798</v>
      </c>
      <c r="O1640" t="s">
        <v>5</v>
      </c>
      <c r="P1640" t="s">
        <v>803</v>
      </c>
      <c r="Q1640" t="s">
        <v>6</v>
      </c>
      <c r="R1640">
        <v>0</v>
      </c>
      <c r="S1640" t="s">
        <v>7</v>
      </c>
      <c r="T1640">
        <v>493</v>
      </c>
      <c r="U1640" t="s">
        <v>8</v>
      </c>
      <c r="V1640" t="s">
        <v>4165</v>
      </c>
      <c r="W1640" t="s">
        <v>3514</v>
      </c>
      <c r="X1640">
        <v>8</v>
      </c>
      <c r="Y1640" t="s">
        <v>3522</v>
      </c>
      <c r="Z1640">
        <v>2</v>
      </c>
      <c r="AA1640" t="s">
        <v>920</v>
      </c>
      <c r="AB1640" t="s">
        <v>1593</v>
      </c>
      <c r="AC1640" s="10">
        <v>34</v>
      </c>
      <c r="AD1640" s="10">
        <v>34</v>
      </c>
      <c r="AE1640" s="10">
        <v>100</v>
      </c>
      <c r="AF1640" s="10">
        <v>34</v>
      </c>
      <c r="AG1640" s="10">
        <v>0</v>
      </c>
      <c r="AH1640" s="10">
        <v>0</v>
      </c>
      <c r="AI1640" s="10">
        <v>34</v>
      </c>
      <c r="AJ1640" s="10">
        <v>0</v>
      </c>
      <c r="AK1640" s="10">
        <v>0</v>
      </c>
      <c r="AL1640" s="10">
        <v>34</v>
      </c>
      <c r="AM1640" s="10">
        <v>0</v>
      </c>
      <c r="AN1640" s="10">
        <v>0</v>
      </c>
      <c r="AO1640" s="10">
        <v>34</v>
      </c>
      <c r="AP1640" s="10">
        <v>0</v>
      </c>
      <c r="AQ1640" s="10">
        <v>0</v>
      </c>
      <c r="AR1640" s="10" t="s">
        <v>7</v>
      </c>
      <c r="AS1640" s="10" t="s">
        <v>7</v>
      </c>
      <c r="AT1640" s="10" t="s">
        <v>7</v>
      </c>
      <c r="AU1640" s="10">
        <v>319440315</v>
      </c>
      <c r="AV1640" s="10">
        <v>148895539</v>
      </c>
      <c r="AW1640" s="10">
        <v>46.61</v>
      </c>
      <c r="AX1640" s="10">
        <v>6312500000</v>
      </c>
      <c r="AY1640" s="10">
        <v>0</v>
      </c>
      <c r="AZ1640" s="10">
        <v>0</v>
      </c>
      <c r="BA1640" s="10">
        <v>0</v>
      </c>
      <c r="BB1640" s="10">
        <v>0</v>
      </c>
      <c r="BC1640" s="10">
        <v>0</v>
      </c>
      <c r="BD1640" s="10">
        <v>0</v>
      </c>
      <c r="BE1640" s="10">
        <v>0</v>
      </c>
      <c r="BF1640" s="10">
        <v>0</v>
      </c>
      <c r="BG1640" s="10">
        <v>0</v>
      </c>
      <c r="BH1640" s="10">
        <v>0</v>
      </c>
      <c r="BI1640" s="10">
        <v>0</v>
      </c>
      <c r="BJ1640" s="10" t="s">
        <v>9</v>
      </c>
      <c r="BK1640" s="10" t="s">
        <v>9</v>
      </c>
      <c r="BL1640" s="10" t="s">
        <v>9</v>
      </c>
      <c r="BM1640" s="2">
        <f t="shared" si="251"/>
        <v>319.440315</v>
      </c>
      <c r="BN1640" s="2">
        <f t="shared" si="252"/>
        <v>148.89553900000001</v>
      </c>
      <c r="BO1640" s="2">
        <f t="shared" si="253"/>
        <v>6312.5</v>
      </c>
      <c r="BP1640" s="2">
        <f t="shared" si="254"/>
        <v>0</v>
      </c>
      <c r="BQ1640" s="2">
        <f t="shared" si="255"/>
        <v>0</v>
      </c>
      <c r="BR1640" s="2">
        <f t="shared" si="256"/>
        <v>0</v>
      </c>
      <c r="BS1640" s="2">
        <f t="shared" si="257"/>
        <v>0</v>
      </c>
      <c r="BT1640" s="2">
        <f t="shared" si="258"/>
        <v>0</v>
      </c>
      <c r="BU1640" s="2">
        <f t="shared" si="259"/>
        <v>0</v>
      </c>
      <c r="BV1640" s="2">
        <f t="shared" si="260"/>
        <v>0</v>
      </c>
    </row>
    <row r="1641" spans="1:74" x14ac:dyDescent="0.25">
      <c r="A1641">
        <v>16</v>
      </c>
      <c r="B1641" t="s">
        <v>0</v>
      </c>
      <c r="C1641" t="s">
        <v>668</v>
      </c>
      <c r="D1641">
        <v>2020</v>
      </c>
      <c r="E1641" t="s">
        <v>1</v>
      </c>
      <c r="F1641" t="s">
        <v>2</v>
      </c>
      <c r="G1641">
        <v>2</v>
      </c>
      <c r="H1641" t="s">
        <v>3</v>
      </c>
      <c r="I1641" t="s">
        <v>703</v>
      </c>
      <c r="J1641" t="s">
        <v>594</v>
      </c>
      <c r="K1641" t="s">
        <v>782</v>
      </c>
      <c r="L1641" t="s">
        <v>742</v>
      </c>
      <c r="M1641" t="s">
        <v>743</v>
      </c>
      <c r="N1641" t="s">
        <v>798</v>
      </c>
      <c r="O1641" t="s">
        <v>5</v>
      </c>
      <c r="P1641" t="s">
        <v>813</v>
      </c>
      <c r="Q1641" t="s">
        <v>80</v>
      </c>
      <c r="R1641">
        <v>0</v>
      </c>
      <c r="S1641" t="s">
        <v>7</v>
      </c>
      <c r="T1641">
        <v>603</v>
      </c>
      <c r="U1641" t="s">
        <v>8</v>
      </c>
      <c r="V1641" t="s">
        <v>4166</v>
      </c>
      <c r="W1641" t="s">
        <v>3523</v>
      </c>
      <c r="X1641">
        <v>1</v>
      </c>
      <c r="Y1641" t="s">
        <v>3524</v>
      </c>
      <c r="Z1641">
        <v>3</v>
      </c>
      <c r="AA1641" t="s">
        <v>929</v>
      </c>
      <c r="AB1641" t="s">
        <v>1760</v>
      </c>
      <c r="AC1641" s="10">
        <v>0</v>
      </c>
      <c r="AD1641" s="10">
        <v>0</v>
      </c>
      <c r="AE1641" s="10">
        <v>0</v>
      </c>
      <c r="AF1641" s="10">
        <v>0</v>
      </c>
      <c r="AG1641" s="10">
        <v>0</v>
      </c>
      <c r="AH1641" s="10">
        <v>0</v>
      </c>
      <c r="AI1641" s="10">
        <v>0</v>
      </c>
      <c r="AJ1641" s="10">
        <v>0</v>
      </c>
      <c r="AK1641" s="10">
        <v>0</v>
      </c>
      <c r="AL1641" s="10">
        <v>0</v>
      </c>
      <c r="AM1641" s="10">
        <v>0</v>
      </c>
      <c r="AN1641" s="10">
        <v>0</v>
      </c>
      <c r="AO1641" s="10">
        <v>0</v>
      </c>
      <c r="AP1641" s="10">
        <v>0</v>
      </c>
      <c r="AQ1641" s="10">
        <v>0</v>
      </c>
      <c r="AR1641" s="10" t="s">
        <v>7</v>
      </c>
      <c r="AS1641" s="10" t="s">
        <v>7</v>
      </c>
      <c r="AT1641" s="10" t="s">
        <v>7</v>
      </c>
      <c r="AU1641" s="10">
        <v>0</v>
      </c>
      <c r="AV1641" s="10">
        <v>0</v>
      </c>
      <c r="AW1641" s="10">
        <v>0</v>
      </c>
      <c r="AX1641" s="10">
        <v>0</v>
      </c>
      <c r="AY1641" s="10">
        <v>0</v>
      </c>
      <c r="AZ1641" s="10">
        <v>0</v>
      </c>
      <c r="BA1641" s="10">
        <v>0</v>
      </c>
      <c r="BB1641" s="10">
        <v>0</v>
      </c>
      <c r="BC1641" s="10">
        <v>0</v>
      </c>
      <c r="BD1641" s="10">
        <v>0</v>
      </c>
      <c r="BE1641" s="10">
        <v>0</v>
      </c>
      <c r="BF1641" s="10">
        <v>0</v>
      </c>
      <c r="BG1641" s="10">
        <v>0</v>
      </c>
      <c r="BH1641" s="10">
        <v>0</v>
      </c>
      <c r="BI1641" s="10">
        <v>0</v>
      </c>
      <c r="BJ1641" s="10" t="s">
        <v>9</v>
      </c>
      <c r="BK1641" s="10" t="s">
        <v>9</v>
      </c>
      <c r="BL1641" s="10" t="s">
        <v>9</v>
      </c>
      <c r="BM1641" s="2">
        <f t="shared" si="251"/>
        <v>0</v>
      </c>
      <c r="BN1641" s="2">
        <f t="shared" si="252"/>
        <v>0</v>
      </c>
      <c r="BO1641" s="2">
        <f t="shared" si="253"/>
        <v>0</v>
      </c>
      <c r="BP1641" s="2">
        <f t="shared" si="254"/>
        <v>0</v>
      </c>
      <c r="BQ1641" s="2">
        <f t="shared" si="255"/>
        <v>0</v>
      </c>
      <c r="BR1641" s="2">
        <f t="shared" si="256"/>
        <v>0</v>
      </c>
      <c r="BS1641" s="2">
        <f t="shared" si="257"/>
        <v>0</v>
      </c>
      <c r="BT1641" s="2">
        <f t="shared" si="258"/>
        <v>0</v>
      </c>
      <c r="BU1641" s="2">
        <f t="shared" si="259"/>
        <v>0</v>
      </c>
      <c r="BV1641" s="2">
        <f t="shared" si="260"/>
        <v>0</v>
      </c>
    </row>
    <row r="1642" spans="1:74" x14ac:dyDescent="0.25">
      <c r="A1642">
        <v>16</v>
      </c>
      <c r="B1642" t="s">
        <v>0</v>
      </c>
      <c r="C1642" t="s">
        <v>668</v>
      </c>
      <c r="D1642">
        <v>2020</v>
      </c>
      <c r="E1642" t="s">
        <v>1</v>
      </c>
      <c r="F1642" t="s">
        <v>2</v>
      </c>
      <c r="G1642">
        <v>2</v>
      </c>
      <c r="H1642" t="s">
        <v>3</v>
      </c>
      <c r="I1642" t="s">
        <v>703</v>
      </c>
      <c r="J1642" t="s">
        <v>594</v>
      </c>
      <c r="K1642" t="s">
        <v>782</v>
      </c>
      <c r="L1642" t="s">
        <v>742</v>
      </c>
      <c r="M1642" t="s">
        <v>743</v>
      </c>
      <c r="N1642" t="s">
        <v>798</v>
      </c>
      <c r="O1642" t="s">
        <v>5</v>
      </c>
      <c r="P1642" t="s">
        <v>813</v>
      </c>
      <c r="Q1642" t="s">
        <v>80</v>
      </c>
      <c r="R1642">
        <v>0</v>
      </c>
      <c r="S1642" t="s">
        <v>7</v>
      </c>
      <c r="T1642">
        <v>603</v>
      </c>
      <c r="U1642" t="s">
        <v>8</v>
      </c>
      <c r="V1642" t="s">
        <v>4166</v>
      </c>
      <c r="W1642" t="s">
        <v>3523</v>
      </c>
      <c r="X1642">
        <v>2</v>
      </c>
      <c r="Y1642" t="s">
        <v>3525</v>
      </c>
      <c r="Z1642">
        <v>3</v>
      </c>
      <c r="AA1642" t="s">
        <v>929</v>
      </c>
      <c r="AB1642" t="s">
        <v>1593</v>
      </c>
      <c r="AC1642" s="10">
        <v>1000</v>
      </c>
      <c r="AD1642" s="10">
        <v>912</v>
      </c>
      <c r="AE1642" s="10">
        <v>91.2</v>
      </c>
      <c r="AF1642" s="10">
        <v>0</v>
      </c>
      <c r="AG1642" s="10">
        <v>0</v>
      </c>
      <c r="AH1642" s="10">
        <v>0</v>
      </c>
      <c r="AI1642" s="10">
        <v>0</v>
      </c>
      <c r="AJ1642" s="10">
        <v>0</v>
      </c>
      <c r="AK1642" s="10">
        <v>0</v>
      </c>
      <c r="AL1642" s="10">
        <v>0</v>
      </c>
      <c r="AM1642" s="10">
        <v>0</v>
      </c>
      <c r="AN1642" s="10">
        <v>0</v>
      </c>
      <c r="AO1642" s="10">
        <v>0</v>
      </c>
      <c r="AP1642" s="10">
        <v>0</v>
      </c>
      <c r="AQ1642" s="10">
        <v>0</v>
      </c>
      <c r="AR1642" s="10" t="s">
        <v>7</v>
      </c>
      <c r="AS1642" s="10" t="s">
        <v>7</v>
      </c>
      <c r="AT1642" s="10" t="s">
        <v>7</v>
      </c>
      <c r="AU1642" s="10">
        <v>39501135</v>
      </c>
      <c r="AV1642" s="10">
        <v>39501135</v>
      </c>
      <c r="AW1642" s="10">
        <v>100</v>
      </c>
      <c r="AX1642" s="10">
        <v>0</v>
      </c>
      <c r="AY1642" s="10">
        <v>0</v>
      </c>
      <c r="AZ1642" s="10">
        <v>0</v>
      </c>
      <c r="BA1642" s="10">
        <v>0</v>
      </c>
      <c r="BB1642" s="10">
        <v>0</v>
      </c>
      <c r="BC1642" s="10">
        <v>0</v>
      </c>
      <c r="BD1642" s="10">
        <v>0</v>
      </c>
      <c r="BE1642" s="10">
        <v>0</v>
      </c>
      <c r="BF1642" s="10">
        <v>0</v>
      </c>
      <c r="BG1642" s="10">
        <v>0</v>
      </c>
      <c r="BH1642" s="10">
        <v>0</v>
      </c>
      <c r="BI1642" s="10">
        <v>0</v>
      </c>
      <c r="BJ1642" s="10" t="s">
        <v>9</v>
      </c>
      <c r="BK1642" s="10" t="s">
        <v>9</v>
      </c>
      <c r="BL1642" s="10" t="s">
        <v>9</v>
      </c>
      <c r="BM1642" s="2">
        <f t="shared" si="251"/>
        <v>39.501134999999998</v>
      </c>
      <c r="BN1642" s="2">
        <f t="shared" si="252"/>
        <v>39.501134999999998</v>
      </c>
      <c r="BO1642" s="2">
        <f t="shared" si="253"/>
        <v>0</v>
      </c>
      <c r="BP1642" s="2">
        <f t="shared" si="254"/>
        <v>0</v>
      </c>
      <c r="BQ1642" s="2">
        <f t="shared" si="255"/>
        <v>0</v>
      </c>
      <c r="BR1642" s="2">
        <f t="shared" si="256"/>
        <v>0</v>
      </c>
      <c r="BS1642" s="2">
        <f t="shared" si="257"/>
        <v>0</v>
      </c>
      <c r="BT1642" s="2">
        <f t="shared" si="258"/>
        <v>0</v>
      </c>
      <c r="BU1642" s="2">
        <f t="shared" si="259"/>
        <v>0</v>
      </c>
      <c r="BV1642" s="2">
        <f t="shared" si="260"/>
        <v>0</v>
      </c>
    </row>
    <row r="1643" spans="1:74" x14ac:dyDescent="0.25">
      <c r="A1643">
        <v>16</v>
      </c>
      <c r="B1643" t="s">
        <v>0</v>
      </c>
      <c r="C1643" t="s">
        <v>668</v>
      </c>
      <c r="D1643">
        <v>2020</v>
      </c>
      <c r="E1643" t="s">
        <v>1</v>
      </c>
      <c r="F1643" t="s">
        <v>2</v>
      </c>
      <c r="G1643">
        <v>2</v>
      </c>
      <c r="H1643" t="s">
        <v>3</v>
      </c>
      <c r="I1643" t="s">
        <v>703</v>
      </c>
      <c r="J1643" t="s">
        <v>594</v>
      </c>
      <c r="K1643" t="s">
        <v>782</v>
      </c>
      <c r="L1643" t="s">
        <v>742</v>
      </c>
      <c r="M1643" t="s">
        <v>743</v>
      </c>
      <c r="N1643" t="s">
        <v>798</v>
      </c>
      <c r="O1643" t="s">
        <v>5</v>
      </c>
      <c r="P1643" t="s">
        <v>813</v>
      </c>
      <c r="Q1643" t="s">
        <v>80</v>
      </c>
      <c r="R1643">
        <v>0</v>
      </c>
      <c r="S1643" t="s">
        <v>7</v>
      </c>
      <c r="T1643">
        <v>603</v>
      </c>
      <c r="U1643" t="s">
        <v>8</v>
      </c>
      <c r="V1643" t="s">
        <v>4166</v>
      </c>
      <c r="W1643" t="s">
        <v>3523</v>
      </c>
      <c r="X1643">
        <v>3</v>
      </c>
      <c r="Y1643" t="s">
        <v>3526</v>
      </c>
      <c r="Z1643">
        <v>3</v>
      </c>
      <c r="AA1643" t="s">
        <v>929</v>
      </c>
      <c r="AB1643" t="s">
        <v>1760</v>
      </c>
      <c r="AC1643" s="10">
        <v>0</v>
      </c>
      <c r="AD1643" s="10">
        <v>0</v>
      </c>
      <c r="AE1643" s="10">
        <v>0</v>
      </c>
      <c r="AF1643" s="10">
        <v>0</v>
      </c>
      <c r="AG1643" s="10">
        <v>0</v>
      </c>
      <c r="AH1643" s="10">
        <v>0</v>
      </c>
      <c r="AI1643" s="10">
        <v>0</v>
      </c>
      <c r="AJ1643" s="10">
        <v>0</v>
      </c>
      <c r="AK1643" s="10">
        <v>0</v>
      </c>
      <c r="AL1643" s="10">
        <v>0</v>
      </c>
      <c r="AM1643" s="10">
        <v>0</v>
      </c>
      <c r="AN1643" s="10">
        <v>0</v>
      </c>
      <c r="AO1643" s="10">
        <v>0</v>
      </c>
      <c r="AP1643" s="10">
        <v>0</v>
      </c>
      <c r="AQ1643" s="10">
        <v>0</v>
      </c>
      <c r="AR1643" s="10" t="s">
        <v>7</v>
      </c>
      <c r="AS1643" s="10" t="s">
        <v>7</v>
      </c>
      <c r="AT1643" s="10" t="s">
        <v>7</v>
      </c>
      <c r="AU1643" s="10">
        <v>0</v>
      </c>
      <c r="AV1643" s="10">
        <v>0</v>
      </c>
      <c r="AW1643" s="10">
        <v>0</v>
      </c>
      <c r="AX1643" s="10">
        <v>0</v>
      </c>
      <c r="AY1643" s="10">
        <v>0</v>
      </c>
      <c r="AZ1643" s="10">
        <v>0</v>
      </c>
      <c r="BA1643" s="10">
        <v>0</v>
      </c>
      <c r="BB1643" s="10">
        <v>0</v>
      </c>
      <c r="BC1643" s="10">
        <v>0</v>
      </c>
      <c r="BD1643" s="10">
        <v>0</v>
      </c>
      <c r="BE1643" s="10">
        <v>0</v>
      </c>
      <c r="BF1643" s="10">
        <v>0</v>
      </c>
      <c r="BG1643" s="10">
        <v>0</v>
      </c>
      <c r="BH1643" s="10">
        <v>0</v>
      </c>
      <c r="BI1643" s="10">
        <v>0</v>
      </c>
      <c r="BJ1643" s="10" t="s">
        <v>9</v>
      </c>
      <c r="BK1643" s="10" t="s">
        <v>9</v>
      </c>
      <c r="BL1643" s="10" t="s">
        <v>9</v>
      </c>
      <c r="BM1643" s="2">
        <f t="shared" si="251"/>
        <v>0</v>
      </c>
      <c r="BN1643" s="2">
        <f t="shared" si="252"/>
        <v>0</v>
      </c>
      <c r="BO1643" s="2">
        <f t="shared" si="253"/>
        <v>0</v>
      </c>
      <c r="BP1643" s="2">
        <f t="shared" si="254"/>
        <v>0</v>
      </c>
      <c r="BQ1643" s="2">
        <f t="shared" si="255"/>
        <v>0</v>
      </c>
      <c r="BR1643" s="2">
        <f t="shared" si="256"/>
        <v>0</v>
      </c>
      <c r="BS1643" s="2">
        <f t="shared" si="257"/>
        <v>0</v>
      </c>
      <c r="BT1643" s="2">
        <f t="shared" si="258"/>
        <v>0</v>
      </c>
      <c r="BU1643" s="2">
        <f t="shared" si="259"/>
        <v>0</v>
      </c>
      <c r="BV1643" s="2">
        <f t="shared" si="260"/>
        <v>0</v>
      </c>
    </row>
    <row r="1644" spans="1:74" x14ac:dyDescent="0.25">
      <c r="A1644">
        <v>16</v>
      </c>
      <c r="B1644" t="s">
        <v>0</v>
      </c>
      <c r="C1644" t="s">
        <v>668</v>
      </c>
      <c r="D1644">
        <v>2020</v>
      </c>
      <c r="E1644" t="s">
        <v>1</v>
      </c>
      <c r="F1644" t="s">
        <v>2</v>
      </c>
      <c r="G1644">
        <v>2</v>
      </c>
      <c r="H1644" t="s">
        <v>3</v>
      </c>
      <c r="I1644" t="s">
        <v>703</v>
      </c>
      <c r="J1644" t="s">
        <v>594</v>
      </c>
      <c r="K1644" t="s">
        <v>782</v>
      </c>
      <c r="L1644" t="s">
        <v>742</v>
      </c>
      <c r="M1644" t="s">
        <v>743</v>
      </c>
      <c r="N1644" t="s">
        <v>798</v>
      </c>
      <c r="O1644" t="s">
        <v>5</v>
      </c>
      <c r="P1644" t="s">
        <v>813</v>
      </c>
      <c r="Q1644" t="s">
        <v>80</v>
      </c>
      <c r="R1644">
        <v>0</v>
      </c>
      <c r="S1644" t="s">
        <v>7</v>
      </c>
      <c r="T1644">
        <v>603</v>
      </c>
      <c r="U1644" t="s">
        <v>8</v>
      </c>
      <c r="V1644" t="s">
        <v>4166</v>
      </c>
      <c r="W1644" t="s">
        <v>3523</v>
      </c>
      <c r="X1644">
        <v>4</v>
      </c>
      <c r="Y1644" t="s">
        <v>3527</v>
      </c>
      <c r="Z1644">
        <v>3</v>
      </c>
      <c r="AA1644" t="s">
        <v>929</v>
      </c>
      <c r="AB1644" t="s">
        <v>1593</v>
      </c>
      <c r="AC1644" s="10">
        <v>18</v>
      </c>
      <c r="AD1644" s="10">
        <v>18</v>
      </c>
      <c r="AE1644" s="10">
        <v>100</v>
      </c>
      <c r="AF1644" s="10">
        <v>0</v>
      </c>
      <c r="AG1644" s="10">
        <v>0</v>
      </c>
      <c r="AH1644" s="10">
        <v>0</v>
      </c>
      <c r="AI1644" s="10">
        <v>0</v>
      </c>
      <c r="AJ1644" s="10">
        <v>0</v>
      </c>
      <c r="AK1644" s="10">
        <v>0</v>
      </c>
      <c r="AL1644" s="10">
        <v>0</v>
      </c>
      <c r="AM1644" s="10">
        <v>0</v>
      </c>
      <c r="AN1644" s="10">
        <v>0</v>
      </c>
      <c r="AO1644" s="10">
        <v>0</v>
      </c>
      <c r="AP1644" s="10">
        <v>0</v>
      </c>
      <c r="AQ1644" s="10">
        <v>0</v>
      </c>
      <c r="AR1644" s="10" t="s">
        <v>7</v>
      </c>
      <c r="AS1644" s="10" t="s">
        <v>7</v>
      </c>
      <c r="AT1644" s="10" t="s">
        <v>7</v>
      </c>
      <c r="AU1644" s="10">
        <v>384637499</v>
      </c>
      <c r="AV1644" s="10">
        <v>384502499</v>
      </c>
      <c r="AW1644" s="10">
        <v>99.96</v>
      </c>
      <c r="AX1644" s="10">
        <v>0</v>
      </c>
      <c r="AY1644" s="10">
        <v>0</v>
      </c>
      <c r="AZ1644" s="10">
        <v>0</v>
      </c>
      <c r="BA1644" s="10">
        <v>0</v>
      </c>
      <c r="BB1644" s="10">
        <v>0</v>
      </c>
      <c r="BC1644" s="10">
        <v>0</v>
      </c>
      <c r="BD1644" s="10">
        <v>0</v>
      </c>
      <c r="BE1644" s="10">
        <v>0</v>
      </c>
      <c r="BF1644" s="10">
        <v>0</v>
      </c>
      <c r="BG1644" s="10">
        <v>0</v>
      </c>
      <c r="BH1644" s="10">
        <v>0</v>
      </c>
      <c r="BI1644" s="10">
        <v>0</v>
      </c>
      <c r="BJ1644" s="10" t="s">
        <v>9</v>
      </c>
      <c r="BK1644" s="10" t="s">
        <v>9</v>
      </c>
      <c r="BL1644" s="10" t="s">
        <v>9</v>
      </c>
      <c r="BM1644" s="2">
        <f t="shared" si="251"/>
        <v>384.63749899999999</v>
      </c>
      <c r="BN1644" s="2">
        <f t="shared" si="252"/>
        <v>384.502499</v>
      </c>
      <c r="BO1644" s="2">
        <f t="shared" si="253"/>
        <v>0</v>
      </c>
      <c r="BP1644" s="2">
        <f t="shared" si="254"/>
        <v>0</v>
      </c>
      <c r="BQ1644" s="2">
        <f t="shared" si="255"/>
        <v>0</v>
      </c>
      <c r="BR1644" s="2">
        <f t="shared" si="256"/>
        <v>0</v>
      </c>
      <c r="BS1644" s="2">
        <f t="shared" si="257"/>
        <v>0</v>
      </c>
      <c r="BT1644" s="2">
        <f t="shared" si="258"/>
        <v>0</v>
      </c>
      <c r="BU1644" s="2">
        <f t="shared" si="259"/>
        <v>0</v>
      </c>
      <c r="BV1644" s="2">
        <f t="shared" si="260"/>
        <v>0</v>
      </c>
    </row>
    <row r="1645" spans="1:74" x14ac:dyDescent="0.25">
      <c r="A1645">
        <v>16</v>
      </c>
      <c r="B1645" t="s">
        <v>0</v>
      </c>
      <c r="C1645" t="s">
        <v>668</v>
      </c>
      <c r="D1645">
        <v>2020</v>
      </c>
      <c r="E1645" t="s">
        <v>1</v>
      </c>
      <c r="F1645" t="s">
        <v>2</v>
      </c>
      <c r="G1645">
        <v>2</v>
      </c>
      <c r="H1645" t="s">
        <v>3</v>
      </c>
      <c r="I1645" t="s">
        <v>703</v>
      </c>
      <c r="J1645" t="s">
        <v>594</v>
      </c>
      <c r="K1645" t="s">
        <v>782</v>
      </c>
      <c r="L1645" t="s">
        <v>742</v>
      </c>
      <c r="M1645" t="s">
        <v>743</v>
      </c>
      <c r="N1645" t="s">
        <v>798</v>
      </c>
      <c r="O1645" t="s">
        <v>5</v>
      </c>
      <c r="P1645" t="s">
        <v>813</v>
      </c>
      <c r="Q1645" t="s">
        <v>80</v>
      </c>
      <c r="R1645">
        <v>0</v>
      </c>
      <c r="S1645" t="s">
        <v>7</v>
      </c>
      <c r="T1645">
        <v>603</v>
      </c>
      <c r="U1645" t="s">
        <v>8</v>
      </c>
      <c r="V1645" t="s">
        <v>4166</v>
      </c>
      <c r="W1645" t="s">
        <v>3523</v>
      </c>
      <c r="X1645">
        <v>5</v>
      </c>
      <c r="Y1645" t="s">
        <v>3528</v>
      </c>
      <c r="Z1645">
        <v>1</v>
      </c>
      <c r="AA1645" t="s">
        <v>924</v>
      </c>
      <c r="AB1645" t="s">
        <v>1760</v>
      </c>
      <c r="AC1645" s="10">
        <v>0</v>
      </c>
      <c r="AD1645" s="10">
        <v>0</v>
      </c>
      <c r="AE1645" s="10">
        <v>0</v>
      </c>
      <c r="AF1645" s="10">
        <v>0</v>
      </c>
      <c r="AG1645" s="10">
        <v>0</v>
      </c>
      <c r="AH1645" s="10">
        <v>0</v>
      </c>
      <c r="AI1645" s="10">
        <v>0</v>
      </c>
      <c r="AJ1645" s="10">
        <v>0</v>
      </c>
      <c r="AK1645" s="10">
        <v>0</v>
      </c>
      <c r="AL1645" s="10">
        <v>0</v>
      </c>
      <c r="AM1645" s="10">
        <v>0</v>
      </c>
      <c r="AN1645" s="10">
        <v>0</v>
      </c>
      <c r="AO1645" s="10">
        <v>0</v>
      </c>
      <c r="AP1645" s="10">
        <v>0</v>
      </c>
      <c r="AQ1645" s="10">
        <v>0</v>
      </c>
      <c r="AR1645" s="10">
        <v>100</v>
      </c>
      <c r="AS1645" s="10">
        <v>0</v>
      </c>
      <c r="AT1645" s="10">
        <v>0</v>
      </c>
      <c r="AU1645" s="10">
        <v>0</v>
      </c>
      <c r="AV1645" s="10">
        <v>0</v>
      </c>
      <c r="AW1645" s="10">
        <v>0</v>
      </c>
      <c r="AX1645" s="10">
        <v>0</v>
      </c>
      <c r="AY1645" s="10">
        <v>0</v>
      </c>
      <c r="AZ1645" s="10">
        <v>0</v>
      </c>
      <c r="BA1645" s="10">
        <v>0</v>
      </c>
      <c r="BB1645" s="10">
        <v>0</v>
      </c>
      <c r="BC1645" s="10">
        <v>0</v>
      </c>
      <c r="BD1645" s="10">
        <v>0</v>
      </c>
      <c r="BE1645" s="10">
        <v>0</v>
      </c>
      <c r="BF1645" s="10">
        <v>0</v>
      </c>
      <c r="BG1645" s="10">
        <v>0</v>
      </c>
      <c r="BH1645" s="10">
        <v>0</v>
      </c>
      <c r="BI1645" s="10">
        <v>0</v>
      </c>
      <c r="BJ1645" s="10" t="s">
        <v>9</v>
      </c>
      <c r="BK1645" s="10" t="s">
        <v>9</v>
      </c>
      <c r="BL1645" s="10" t="s">
        <v>9</v>
      </c>
      <c r="BM1645" s="2">
        <f t="shared" si="251"/>
        <v>0</v>
      </c>
      <c r="BN1645" s="2">
        <f t="shared" si="252"/>
        <v>0</v>
      </c>
      <c r="BO1645" s="2">
        <f t="shared" si="253"/>
        <v>0</v>
      </c>
      <c r="BP1645" s="2">
        <f t="shared" si="254"/>
        <v>0</v>
      </c>
      <c r="BQ1645" s="2">
        <f t="shared" si="255"/>
        <v>0</v>
      </c>
      <c r="BR1645" s="2">
        <f t="shared" si="256"/>
        <v>0</v>
      </c>
      <c r="BS1645" s="2">
        <f t="shared" si="257"/>
        <v>0</v>
      </c>
      <c r="BT1645" s="2">
        <f t="shared" si="258"/>
        <v>0</v>
      </c>
      <c r="BU1645" s="2">
        <f t="shared" si="259"/>
        <v>0</v>
      </c>
      <c r="BV1645" s="2">
        <f t="shared" si="260"/>
        <v>0</v>
      </c>
    </row>
    <row r="1646" spans="1:74" x14ac:dyDescent="0.25">
      <c r="A1646">
        <v>16</v>
      </c>
      <c r="B1646" t="s">
        <v>0</v>
      </c>
      <c r="C1646" t="s">
        <v>668</v>
      </c>
      <c r="D1646">
        <v>2020</v>
      </c>
      <c r="E1646" t="s">
        <v>1</v>
      </c>
      <c r="F1646" t="s">
        <v>2</v>
      </c>
      <c r="G1646">
        <v>2</v>
      </c>
      <c r="H1646" t="s">
        <v>3</v>
      </c>
      <c r="I1646" t="s">
        <v>703</v>
      </c>
      <c r="J1646" t="s">
        <v>594</v>
      </c>
      <c r="K1646" t="s">
        <v>782</v>
      </c>
      <c r="L1646" t="s">
        <v>742</v>
      </c>
      <c r="M1646" t="s">
        <v>743</v>
      </c>
      <c r="N1646" t="s">
        <v>798</v>
      </c>
      <c r="O1646" t="s">
        <v>5</v>
      </c>
      <c r="P1646" t="s">
        <v>813</v>
      </c>
      <c r="Q1646" t="s">
        <v>80</v>
      </c>
      <c r="R1646">
        <v>0</v>
      </c>
      <c r="S1646" t="s">
        <v>7</v>
      </c>
      <c r="T1646">
        <v>603</v>
      </c>
      <c r="U1646" t="s">
        <v>8</v>
      </c>
      <c r="V1646" t="s">
        <v>4166</v>
      </c>
      <c r="W1646" t="s">
        <v>3523</v>
      </c>
      <c r="X1646">
        <v>6</v>
      </c>
      <c r="Y1646" t="s">
        <v>3529</v>
      </c>
      <c r="Z1646">
        <v>3</v>
      </c>
      <c r="AA1646" t="s">
        <v>929</v>
      </c>
      <c r="AB1646" t="s">
        <v>1760</v>
      </c>
      <c r="AC1646" s="10">
        <v>0</v>
      </c>
      <c r="AD1646" s="10">
        <v>0</v>
      </c>
      <c r="AE1646" s="10">
        <v>0</v>
      </c>
      <c r="AF1646" s="10">
        <v>0</v>
      </c>
      <c r="AG1646" s="10">
        <v>0</v>
      </c>
      <c r="AH1646" s="10">
        <v>0</v>
      </c>
      <c r="AI1646" s="10">
        <v>0</v>
      </c>
      <c r="AJ1646" s="10">
        <v>0</v>
      </c>
      <c r="AK1646" s="10">
        <v>0</v>
      </c>
      <c r="AL1646" s="10">
        <v>0</v>
      </c>
      <c r="AM1646" s="10">
        <v>0</v>
      </c>
      <c r="AN1646" s="10">
        <v>0</v>
      </c>
      <c r="AO1646" s="10">
        <v>0</v>
      </c>
      <c r="AP1646" s="10">
        <v>0</v>
      </c>
      <c r="AQ1646" s="10">
        <v>0</v>
      </c>
      <c r="AR1646" s="10" t="s">
        <v>7</v>
      </c>
      <c r="AS1646" s="10" t="s">
        <v>7</v>
      </c>
      <c r="AT1646" s="10" t="s">
        <v>7</v>
      </c>
      <c r="AU1646" s="10">
        <v>0</v>
      </c>
      <c r="AV1646" s="10">
        <v>0</v>
      </c>
      <c r="AW1646" s="10">
        <v>0</v>
      </c>
      <c r="AX1646" s="10">
        <v>0</v>
      </c>
      <c r="AY1646" s="10">
        <v>0</v>
      </c>
      <c r="AZ1646" s="10">
        <v>0</v>
      </c>
      <c r="BA1646" s="10">
        <v>0</v>
      </c>
      <c r="BB1646" s="10">
        <v>0</v>
      </c>
      <c r="BC1646" s="10">
        <v>0</v>
      </c>
      <c r="BD1646" s="10">
        <v>0</v>
      </c>
      <c r="BE1646" s="10">
        <v>0</v>
      </c>
      <c r="BF1646" s="10">
        <v>0</v>
      </c>
      <c r="BG1646" s="10">
        <v>0</v>
      </c>
      <c r="BH1646" s="10">
        <v>0</v>
      </c>
      <c r="BI1646" s="10">
        <v>0</v>
      </c>
      <c r="BJ1646" s="10" t="s">
        <v>9</v>
      </c>
      <c r="BK1646" s="10" t="s">
        <v>9</v>
      </c>
      <c r="BL1646" s="10" t="s">
        <v>9</v>
      </c>
      <c r="BM1646" s="2">
        <f t="shared" si="251"/>
        <v>0</v>
      </c>
      <c r="BN1646" s="2">
        <f t="shared" si="252"/>
        <v>0</v>
      </c>
      <c r="BO1646" s="2">
        <f t="shared" si="253"/>
        <v>0</v>
      </c>
      <c r="BP1646" s="2">
        <f t="shared" si="254"/>
        <v>0</v>
      </c>
      <c r="BQ1646" s="2">
        <f t="shared" si="255"/>
        <v>0</v>
      </c>
      <c r="BR1646" s="2">
        <f t="shared" si="256"/>
        <v>0</v>
      </c>
      <c r="BS1646" s="2">
        <f t="shared" si="257"/>
        <v>0</v>
      </c>
      <c r="BT1646" s="2">
        <f t="shared" si="258"/>
        <v>0</v>
      </c>
      <c r="BU1646" s="2">
        <f t="shared" si="259"/>
        <v>0</v>
      </c>
      <c r="BV1646" s="2">
        <f t="shared" si="260"/>
        <v>0</v>
      </c>
    </row>
    <row r="1647" spans="1:74" x14ac:dyDescent="0.25">
      <c r="A1647">
        <v>16</v>
      </c>
      <c r="B1647" t="s">
        <v>0</v>
      </c>
      <c r="C1647" t="s">
        <v>668</v>
      </c>
      <c r="D1647">
        <v>2020</v>
      </c>
      <c r="E1647" t="s">
        <v>1</v>
      </c>
      <c r="F1647" t="s">
        <v>2</v>
      </c>
      <c r="G1647">
        <v>2</v>
      </c>
      <c r="H1647" t="s">
        <v>3</v>
      </c>
      <c r="I1647" t="s">
        <v>703</v>
      </c>
      <c r="J1647" t="s">
        <v>594</v>
      </c>
      <c r="K1647" t="s">
        <v>782</v>
      </c>
      <c r="L1647" t="s">
        <v>742</v>
      </c>
      <c r="M1647" t="s">
        <v>743</v>
      </c>
      <c r="N1647" t="s">
        <v>798</v>
      </c>
      <c r="O1647" t="s">
        <v>5</v>
      </c>
      <c r="P1647" t="s">
        <v>813</v>
      </c>
      <c r="Q1647" t="s">
        <v>80</v>
      </c>
      <c r="R1647">
        <v>0</v>
      </c>
      <c r="S1647" t="s">
        <v>7</v>
      </c>
      <c r="T1647">
        <v>603</v>
      </c>
      <c r="U1647" t="s">
        <v>8</v>
      </c>
      <c r="V1647" t="s">
        <v>4166</v>
      </c>
      <c r="W1647" t="s">
        <v>3523</v>
      </c>
      <c r="X1647">
        <v>7</v>
      </c>
      <c r="Y1647" t="s">
        <v>3530</v>
      </c>
      <c r="Z1647">
        <v>3</v>
      </c>
      <c r="AA1647" t="s">
        <v>929</v>
      </c>
      <c r="AB1647" t="s">
        <v>1760</v>
      </c>
      <c r="AC1647" s="10">
        <v>0</v>
      </c>
      <c r="AD1647" s="10">
        <v>0</v>
      </c>
      <c r="AE1647" s="10">
        <v>0</v>
      </c>
      <c r="AF1647" s="10">
        <v>0</v>
      </c>
      <c r="AG1647" s="10">
        <v>0</v>
      </c>
      <c r="AH1647" s="10">
        <v>0</v>
      </c>
      <c r="AI1647" s="10">
        <v>0</v>
      </c>
      <c r="AJ1647" s="10">
        <v>0</v>
      </c>
      <c r="AK1647" s="10">
        <v>0</v>
      </c>
      <c r="AL1647" s="10">
        <v>0</v>
      </c>
      <c r="AM1647" s="10">
        <v>0</v>
      </c>
      <c r="AN1647" s="10">
        <v>0</v>
      </c>
      <c r="AO1647" s="10">
        <v>0</v>
      </c>
      <c r="AP1647" s="10">
        <v>0</v>
      </c>
      <c r="AQ1647" s="10">
        <v>0</v>
      </c>
      <c r="AR1647" s="10" t="s">
        <v>7</v>
      </c>
      <c r="AS1647" s="10" t="s">
        <v>7</v>
      </c>
      <c r="AT1647" s="10" t="s">
        <v>7</v>
      </c>
      <c r="AU1647" s="10">
        <v>0</v>
      </c>
      <c r="AV1647" s="10">
        <v>0</v>
      </c>
      <c r="AW1647" s="10">
        <v>0</v>
      </c>
      <c r="AX1647" s="10">
        <v>0</v>
      </c>
      <c r="AY1647" s="10">
        <v>0</v>
      </c>
      <c r="AZ1647" s="10">
        <v>0</v>
      </c>
      <c r="BA1647" s="10">
        <v>0</v>
      </c>
      <c r="BB1647" s="10">
        <v>0</v>
      </c>
      <c r="BC1647" s="10">
        <v>0</v>
      </c>
      <c r="BD1647" s="10">
        <v>0</v>
      </c>
      <c r="BE1647" s="10">
        <v>0</v>
      </c>
      <c r="BF1647" s="10">
        <v>0</v>
      </c>
      <c r="BG1647" s="10">
        <v>0</v>
      </c>
      <c r="BH1647" s="10">
        <v>0</v>
      </c>
      <c r="BI1647" s="10">
        <v>0</v>
      </c>
      <c r="BJ1647" s="10" t="s">
        <v>9</v>
      </c>
      <c r="BK1647" s="10" t="s">
        <v>9</v>
      </c>
      <c r="BL1647" s="10" t="s">
        <v>9</v>
      </c>
      <c r="BM1647" s="2">
        <f t="shared" si="251"/>
        <v>0</v>
      </c>
      <c r="BN1647" s="2">
        <f t="shared" si="252"/>
        <v>0</v>
      </c>
      <c r="BO1647" s="2">
        <f t="shared" si="253"/>
        <v>0</v>
      </c>
      <c r="BP1647" s="2">
        <f t="shared" si="254"/>
        <v>0</v>
      </c>
      <c r="BQ1647" s="2">
        <f t="shared" si="255"/>
        <v>0</v>
      </c>
      <c r="BR1647" s="2">
        <f t="shared" si="256"/>
        <v>0</v>
      </c>
      <c r="BS1647" s="2">
        <f t="shared" si="257"/>
        <v>0</v>
      </c>
      <c r="BT1647" s="2">
        <f t="shared" si="258"/>
        <v>0</v>
      </c>
      <c r="BU1647" s="2">
        <f t="shared" si="259"/>
        <v>0</v>
      </c>
      <c r="BV1647" s="2">
        <f t="shared" si="260"/>
        <v>0</v>
      </c>
    </row>
    <row r="1648" spans="1:74" x14ac:dyDescent="0.25">
      <c r="A1648">
        <v>16</v>
      </c>
      <c r="B1648" t="s">
        <v>0</v>
      </c>
      <c r="C1648" t="s">
        <v>668</v>
      </c>
      <c r="D1648">
        <v>2020</v>
      </c>
      <c r="E1648" t="s">
        <v>1</v>
      </c>
      <c r="F1648" t="s">
        <v>2</v>
      </c>
      <c r="G1648">
        <v>2</v>
      </c>
      <c r="H1648" t="s">
        <v>3</v>
      </c>
      <c r="I1648" t="s">
        <v>703</v>
      </c>
      <c r="J1648" t="s">
        <v>594</v>
      </c>
      <c r="K1648" t="s">
        <v>782</v>
      </c>
      <c r="L1648" t="s">
        <v>742</v>
      </c>
      <c r="M1648" t="s">
        <v>743</v>
      </c>
      <c r="N1648" t="s">
        <v>798</v>
      </c>
      <c r="O1648" t="s">
        <v>5</v>
      </c>
      <c r="P1648" t="s">
        <v>813</v>
      </c>
      <c r="Q1648" t="s">
        <v>80</v>
      </c>
      <c r="R1648">
        <v>0</v>
      </c>
      <c r="S1648" t="s">
        <v>7</v>
      </c>
      <c r="T1648">
        <v>603</v>
      </c>
      <c r="U1648" t="s">
        <v>8</v>
      </c>
      <c r="V1648" t="s">
        <v>4166</v>
      </c>
      <c r="W1648" t="s">
        <v>3523</v>
      </c>
      <c r="X1648">
        <v>8</v>
      </c>
      <c r="Y1648" t="s">
        <v>3531</v>
      </c>
      <c r="Z1648">
        <v>2</v>
      </c>
      <c r="AA1648" t="s">
        <v>920</v>
      </c>
      <c r="AB1648" t="s">
        <v>1593</v>
      </c>
      <c r="AC1648" s="10">
        <v>34</v>
      </c>
      <c r="AD1648" s="10">
        <v>34</v>
      </c>
      <c r="AE1648" s="10">
        <v>100</v>
      </c>
      <c r="AF1648" s="10">
        <v>0</v>
      </c>
      <c r="AG1648" s="10">
        <v>0</v>
      </c>
      <c r="AH1648" s="10">
        <v>0</v>
      </c>
      <c r="AI1648" s="10">
        <v>0</v>
      </c>
      <c r="AJ1648" s="10">
        <v>0</v>
      </c>
      <c r="AK1648" s="10">
        <v>0</v>
      </c>
      <c r="AL1648" s="10">
        <v>0</v>
      </c>
      <c r="AM1648" s="10">
        <v>0</v>
      </c>
      <c r="AN1648" s="10">
        <v>0</v>
      </c>
      <c r="AO1648" s="10">
        <v>0</v>
      </c>
      <c r="AP1648" s="10">
        <v>0</v>
      </c>
      <c r="AQ1648" s="10">
        <v>0</v>
      </c>
      <c r="AR1648" s="10" t="s">
        <v>7</v>
      </c>
      <c r="AS1648" s="10" t="s">
        <v>7</v>
      </c>
      <c r="AT1648" s="10" t="s">
        <v>7</v>
      </c>
      <c r="AU1648" s="10">
        <v>3368737395</v>
      </c>
      <c r="AV1648" s="10">
        <v>3368737395</v>
      </c>
      <c r="AW1648" s="10">
        <v>100</v>
      </c>
      <c r="AX1648" s="10">
        <v>0</v>
      </c>
      <c r="AY1648" s="10">
        <v>0</v>
      </c>
      <c r="AZ1648" s="10">
        <v>0</v>
      </c>
      <c r="BA1648" s="10">
        <v>0</v>
      </c>
      <c r="BB1648" s="10">
        <v>0</v>
      </c>
      <c r="BC1648" s="10">
        <v>0</v>
      </c>
      <c r="BD1648" s="10">
        <v>0</v>
      </c>
      <c r="BE1648" s="10">
        <v>0</v>
      </c>
      <c r="BF1648" s="10">
        <v>0</v>
      </c>
      <c r="BG1648" s="10">
        <v>0</v>
      </c>
      <c r="BH1648" s="10">
        <v>0</v>
      </c>
      <c r="BI1648" s="10">
        <v>0</v>
      </c>
      <c r="BJ1648" s="10" t="s">
        <v>9</v>
      </c>
      <c r="BK1648" s="10" t="s">
        <v>9</v>
      </c>
      <c r="BL1648" s="10" t="s">
        <v>9</v>
      </c>
      <c r="BM1648" s="2">
        <f t="shared" si="251"/>
        <v>3368.7373950000001</v>
      </c>
      <c r="BN1648" s="2">
        <f t="shared" si="252"/>
        <v>3368.7373950000001</v>
      </c>
      <c r="BO1648" s="2">
        <f t="shared" si="253"/>
        <v>0</v>
      </c>
      <c r="BP1648" s="2">
        <f t="shared" si="254"/>
        <v>0</v>
      </c>
      <c r="BQ1648" s="2">
        <f t="shared" si="255"/>
        <v>0</v>
      </c>
      <c r="BR1648" s="2">
        <f t="shared" si="256"/>
        <v>0</v>
      </c>
      <c r="BS1648" s="2">
        <f t="shared" si="257"/>
        <v>0</v>
      </c>
      <c r="BT1648" s="2">
        <f t="shared" si="258"/>
        <v>0</v>
      </c>
      <c r="BU1648" s="2">
        <f t="shared" si="259"/>
        <v>0</v>
      </c>
      <c r="BV1648" s="2">
        <f t="shared" si="260"/>
        <v>0</v>
      </c>
    </row>
    <row r="1649" spans="1:74" x14ac:dyDescent="0.25">
      <c r="A1649">
        <v>16</v>
      </c>
      <c r="B1649" t="s">
        <v>0</v>
      </c>
      <c r="C1649" t="s">
        <v>668</v>
      </c>
      <c r="D1649">
        <v>2020</v>
      </c>
      <c r="E1649" t="s">
        <v>1</v>
      </c>
      <c r="F1649" t="s">
        <v>2</v>
      </c>
      <c r="G1649">
        <v>2</v>
      </c>
      <c r="H1649" t="s">
        <v>3</v>
      </c>
      <c r="I1649" t="s">
        <v>704</v>
      </c>
      <c r="J1649" t="s">
        <v>597</v>
      </c>
      <c r="K1649" t="s">
        <v>783</v>
      </c>
      <c r="L1649" t="s">
        <v>727</v>
      </c>
      <c r="M1649" t="s">
        <v>728</v>
      </c>
      <c r="N1649" t="s">
        <v>798</v>
      </c>
      <c r="O1649" t="s">
        <v>5</v>
      </c>
      <c r="P1649" t="s">
        <v>812</v>
      </c>
      <c r="Q1649" t="s">
        <v>72</v>
      </c>
      <c r="R1649">
        <v>0</v>
      </c>
      <c r="S1649" t="s">
        <v>7</v>
      </c>
      <c r="T1649">
        <v>433</v>
      </c>
      <c r="U1649" t="s">
        <v>598</v>
      </c>
      <c r="V1649" t="s">
        <v>4167</v>
      </c>
      <c r="W1649" t="s">
        <v>3532</v>
      </c>
      <c r="X1649">
        <v>1</v>
      </c>
      <c r="Y1649" t="s">
        <v>3533</v>
      </c>
      <c r="Z1649">
        <v>1</v>
      </c>
      <c r="AA1649" t="s">
        <v>924</v>
      </c>
      <c r="AB1649" t="s">
        <v>1593</v>
      </c>
      <c r="AC1649" s="10">
        <v>2</v>
      </c>
      <c r="AD1649" s="10">
        <v>2</v>
      </c>
      <c r="AE1649" s="10">
        <v>100</v>
      </c>
      <c r="AF1649" s="10">
        <v>6</v>
      </c>
      <c r="AG1649" s="10">
        <v>0</v>
      </c>
      <c r="AH1649" s="10">
        <v>0</v>
      </c>
      <c r="AI1649" s="10">
        <v>5</v>
      </c>
      <c r="AJ1649" s="10">
        <v>0</v>
      </c>
      <c r="AK1649" s="10">
        <v>0</v>
      </c>
      <c r="AL1649" s="10">
        <v>5</v>
      </c>
      <c r="AM1649" s="10">
        <v>0</v>
      </c>
      <c r="AN1649" s="10">
        <v>0</v>
      </c>
      <c r="AO1649" s="10">
        <v>2</v>
      </c>
      <c r="AP1649" s="10">
        <v>0</v>
      </c>
      <c r="AQ1649" s="10">
        <v>0</v>
      </c>
      <c r="AR1649" s="10">
        <v>20</v>
      </c>
      <c r="AS1649" s="10">
        <v>2</v>
      </c>
      <c r="AT1649" s="10">
        <v>10</v>
      </c>
      <c r="AU1649" s="10">
        <v>3435424477</v>
      </c>
      <c r="AV1649" s="10">
        <v>1492786860</v>
      </c>
      <c r="AW1649" s="10">
        <v>43.45</v>
      </c>
      <c r="AX1649" s="10">
        <v>31795650000</v>
      </c>
      <c r="AY1649" s="10">
        <v>0</v>
      </c>
      <c r="AZ1649" s="10">
        <v>0</v>
      </c>
      <c r="BA1649" s="10">
        <v>40688000000</v>
      </c>
      <c r="BB1649" s="10">
        <v>0</v>
      </c>
      <c r="BC1649" s="10">
        <v>0</v>
      </c>
      <c r="BD1649" s="10">
        <v>37239000000</v>
      </c>
      <c r="BE1649" s="10">
        <v>0</v>
      </c>
      <c r="BF1649" s="10">
        <v>0</v>
      </c>
      <c r="BG1649" s="10">
        <v>42665000000</v>
      </c>
      <c r="BH1649" s="10">
        <v>0</v>
      </c>
      <c r="BI1649" s="10">
        <v>0</v>
      </c>
      <c r="BJ1649" s="10" t="s">
        <v>9</v>
      </c>
      <c r="BK1649" s="10" t="s">
        <v>9</v>
      </c>
      <c r="BL1649" s="10" t="s">
        <v>9</v>
      </c>
      <c r="BM1649" s="2">
        <f t="shared" si="251"/>
        <v>3435.424477</v>
      </c>
      <c r="BN1649" s="2">
        <f t="shared" si="252"/>
        <v>1492.7868599999999</v>
      </c>
      <c r="BO1649" s="2">
        <f t="shared" si="253"/>
        <v>31795.65</v>
      </c>
      <c r="BP1649" s="2">
        <f t="shared" si="254"/>
        <v>0</v>
      </c>
      <c r="BQ1649" s="2">
        <f t="shared" si="255"/>
        <v>40688</v>
      </c>
      <c r="BR1649" s="2">
        <f t="shared" si="256"/>
        <v>0</v>
      </c>
      <c r="BS1649" s="2">
        <f t="shared" si="257"/>
        <v>37239</v>
      </c>
      <c r="BT1649" s="2">
        <f t="shared" si="258"/>
        <v>0</v>
      </c>
      <c r="BU1649" s="2">
        <f t="shared" si="259"/>
        <v>42665</v>
      </c>
      <c r="BV1649" s="2">
        <f t="shared" si="260"/>
        <v>0</v>
      </c>
    </row>
    <row r="1650" spans="1:74" x14ac:dyDescent="0.25">
      <c r="A1650">
        <v>16</v>
      </c>
      <c r="B1650" t="s">
        <v>0</v>
      </c>
      <c r="C1650" t="s">
        <v>668</v>
      </c>
      <c r="D1650">
        <v>2020</v>
      </c>
      <c r="E1650" t="s">
        <v>1</v>
      </c>
      <c r="F1650" t="s">
        <v>2</v>
      </c>
      <c r="G1650">
        <v>2</v>
      </c>
      <c r="H1650" t="s">
        <v>3</v>
      </c>
      <c r="I1650" t="s">
        <v>704</v>
      </c>
      <c r="J1650" t="s">
        <v>597</v>
      </c>
      <c r="K1650" t="s">
        <v>783</v>
      </c>
      <c r="L1650" t="s">
        <v>727</v>
      </c>
      <c r="M1650" t="s">
        <v>728</v>
      </c>
      <c r="N1650" t="s">
        <v>798</v>
      </c>
      <c r="O1650" t="s">
        <v>5</v>
      </c>
      <c r="P1650" t="s">
        <v>826</v>
      </c>
      <c r="Q1650" t="s">
        <v>178</v>
      </c>
      <c r="R1650">
        <v>0</v>
      </c>
      <c r="S1650" t="s">
        <v>7</v>
      </c>
      <c r="T1650">
        <v>458</v>
      </c>
      <c r="U1650" t="s">
        <v>599</v>
      </c>
      <c r="V1650" t="s">
        <v>4168</v>
      </c>
      <c r="W1650" t="s">
        <v>3534</v>
      </c>
      <c r="X1650">
        <v>1</v>
      </c>
      <c r="Y1650" t="s">
        <v>3535</v>
      </c>
      <c r="Z1650">
        <v>1</v>
      </c>
      <c r="AA1650" t="s">
        <v>924</v>
      </c>
      <c r="AB1650" t="s">
        <v>1593</v>
      </c>
      <c r="AC1650" s="10">
        <v>9</v>
      </c>
      <c r="AD1650" s="10">
        <v>12</v>
      </c>
      <c r="AE1650" s="10">
        <v>133.33000000000001</v>
      </c>
      <c r="AF1650" s="10">
        <v>22</v>
      </c>
      <c r="AG1650" s="10">
        <v>0</v>
      </c>
      <c r="AH1650" s="10">
        <v>0</v>
      </c>
      <c r="AI1650" s="10">
        <v>22</v>
      </c>
      <c r="AJ1650" s="10">
        <v>0</v>
      </c>
      <c r="AK1650" s="10">
        <v>0</v>
      </c>
      <c r="AL1650" s="10">
        <v>22</v>
      </c>
      <c r="AM1650" s="10">
        <v>0</v>
      </c>
      <c r="AN1650" s="10">
        <v>0</v>
      </c>
      <c r="AO1650" s="10">
        <v>15</v>
      </c>
      <c r="AP1650" s="10">
        <v>0</v>
      </c>
      <c r="AQ1650" s="10">
        <v>0</v>
      </c>
      <c r="AR1650" s="10">
        <v>90</v>
      </c>
      <c r="AS1650" s="10">
        <v>12</v>
      </c>
      <c r="AT1650" s="10">
        <v>13.33</v>
      </c>
      <c r="AU1650" s="10">
        <v>3939413795</v>
      </c>
      <c r="AV1650" s="10">
        <v>3224095129</v>
      </c>
      <c r="AW1650" s="10">
        <v>81.84</v>
      </c>
      <c r="AX1650" s="10">
        <v>2000000000</v>
      </c>
      <c r="AY1650" s="10">
        <v>0</v>
      </c>
      <c r="AZ1650" s="10">
        <v>0</v>
      </c>
      <c r="BA1650" s="10">
        <v>3105900000</v>
      </c>
      <c r="BB1650" s="10">
        <v>0</v>
      </c>
      <c r="BC1650" s="10">
        <v>0</v>
      </c>
      <c r="BD1650" s="10">
        <v>3682987000</v>
      </c>
      <c r="BE1650" s="10">
        <v>0</v>
      </c>
      <c r="BF1650" s="10">
        <v>0</v>
      </c>
      <c r="BG1650" s="10">
        <v>2174838000</v>
      </c>
      <c r="BH1650" s="10">
        <v>0</v>
      </c>
      <c r="BI1650" s="10">
        <v>0</v>
      </c>
      <c r="BJ1650" s="10" t="s">
        <v>9</v>
      </c>
      <c r="BK1650" s="10" t="s">
        <v>9</v>
      </c>
      <c r="BL1650" s="10" t="s">
        <v>9</v>
      </c>
      <c r="BM1650" s="2">
        <f t="shared" si="251"/>
        <v>3939.4137949999999</v>
      </c>
      <c r="BN1650" s="2">
        <f t="shared" si="252"/>
        <v>3224.0951289999998</v>
      </c>
      <c r="BO1650" s="2">
        <f t="shared" si="253"/>
        <v>2000</v>
      </c>
      <c r="BP1650" s="2">
        <f t="shared" si="254"/>
        <v>0</v>
      </c>
      <c r="BQ1650" s="2">
        <f t="shared" si="255"/>
        <v>3105.9</v>
      </c>
      <c r="BR1650" s="2">
        <f t="shared" si="256"/>
        <v>0</v>
      </c>
      <c r="BS1650" s="2">
        <f t="shared" si="257"/>
        <v>3682.9870000000001</v>
      </c>
      <c r="BT1650" s="2">
        <f t="shared" si="258"/>
        <v>0</v>
      </c>
      <c r="BU1650" s="2">
        <f t="shared" si="259"/>
        <v>2174.8380000000002</v>
      </c>
      <c r="BV1650" s="2">
        <f t="shared" si="260"/>
        <v>0</v>
      </c>
    </row>
    <row r="1651" spans="1:74" x14ac:dyDescent="0.25">
      <c r="A1651">
        <v>16</v>
      </c>
      <c r="B1651" t="s">
        <v>0</v>
      </c>
      <c r="C1651" t="s">
        <v>668</v>
      </c>
      <c r="D1651">
        <v>2020</v>
      </c>
      <c r="E1651" t="s">
        <v>1</v>
      </c>
      <c r="F1651" t="s">
        <v>2</v>
      </c>
      <c r="G1651">
        <v>2</v>
      </c>
      <c r="H1651" t="s">
        <v>3</v>
      </c>
      <c r="I1651" t="s">
        <v>704</v>
      </c>
      <c r="J1651" t="s">
        <v>597</v>
      </c>
      <c r="K1651" t="s">
        <v>783</v>
      </c>
      <c r="L1651" t="s">
        <v>727</v>
      </c>
      <c r="M1651" t="s">
        <v>728</v>
      </c>
      <c r="N1651" t="s">
        <v>798</v>
      </c>
      <c r="O1651" t="s">
        <v>5</v>
      </c>
      <c r="P1651" t="s">
        <v>826</v>
      </c>
      <c r="Q1651" t="s">
        <v>178</v>
      </c>
      <c r="R1651">
        <v>0</v>
      </c>
      <c r="S1651" t="s">
        <v>7</v>
      </c>
      <c r="T1651">
        <v>458</v>
      </c>
      <c r="U1651" t="s">
        <v>599</v>
      </c>
      <c r="V1651" t="s">
        <v>4168</v>
      </c>
      <c r="W1651" t="s">
        <v>3534</v>
      </c>
      <c r="X1651">
        <v>2</v>
      </c>
      <c r="Y1651" t="s">
        <v>3536</v>
      </c>
      <c r="Z1651">
        <v>1</v>
      </c>
      <c r="AA1651" t="s">
        <v>924</v>
      </c>
      <c r="AB1651" t="s">
        <v>1593</v>
      </c>
      <c r="AC1651" s="10">
        <v>20</v>
      </c>
      <c r="AD1651" s="10">
        <v>20</v>
      </c>
      <c r="AE1651" s="10">
        <v>100</v>
      </c>
      <c r="AF1651" s="10">
        <v>20</v>
      </c>
      <c r="AG1651" s="10">
        <v>0</v>
      </c>
      <c r="AH1651" s="10">
        <v>0</v>
      </c>
      <c r="AI1651" s="10">
        <v>20</v>
      </c>
      <c r="AJ1651" s="10">
        <v>0</v>
      </c>
      <c r="AK1651" s="10">
        <v>0</v>
      </c>
      <c r="AL1651" s="10">
        <v>20</v>
      </c>
      <c r="AM1651" s="10">
        <v>0</v>
      </c>
      <c r="AN1651" s="10">
        <v>0</v>
      </c>
      <c r="AO1651" s="10">
        <v>20</v>
      </c>
      <c r="AP1651" s="10">
        <v>0</v>
      </c>
      <c r="AQ1651" s="10">
        <v>0</v>
      </c>
      <c r="AR1651" s="10">
        <v>100</v>
      </c>
      <c r="AS1651" s="10">
        <v>20</v>
      </c>
      <c r="AT1651" s="10">
        <v>20</v>
      </c>
      <c r="AU1651" s="10">
        <v>769000000</v>
      </c>
      <c r="AV1651" s="10">
        <v>760528143</v>
      </c>
      <c r="AW1651" s="10">
        <v>98.9</v>
      </c>
      <c r="AX1651" s="10">
        <v>1754478000</v>
      </c>
      <c r="AY1651" s="10">
        <v>0</v>
      </c>
      <c r="AZ1651" s="10">
        <v>0</v>
      </c>
      <c r="BA1651" s="10">
        <v>1833944000</v>
      </c>
      <c r="BB1651" s="10">
        <v>0</v>
      </c>
      <c r="BC1651" s="10">
        <v>0</v>
      </c>
      <c r="BD1651" s="10">
        <v>1965041000</v>
      </c>
      <c r="BE1651" s="10">
        <v>0</v>
      </c>
      <c r="BF1651" s="10">
        <v>0</v>
      </c>
      <c r="BG1651" s="10">
        <v>1199495000</v>
      </c>
      <c r="BH1651" s="10">
        <v>0</v>
      </c>
      <c r="BI1651" s="10">
        <v>0</v>
      </c>
      <c r="BJ1651" s="10" t="s">
        <v>9</v>
      </c>
      <c r="BK1651" s="10" t="s">
        <v>9</v>
      </c>
      <c r="BL1651" s="10" t="s">
        <v>9</v>
      </c>
      <c r="BM1651" s="2">
        <f t="shared" si="251"/>
        <v>769</v>
      </c>
      <c r="BN1651" s="2">
        <f t="shared" si="252"/>
        <v>760.528143</v>
      </c>
      <c r="BO1651" s="2">
        <f t="shared" si="253"/>
        <v>1754.4780000000001</v>
      </c>
      <c r="BP1651" s="2">
        <f t="shared" si="254"/>
        <v>0</v>
      </c>
      <c r="BQ1651" s="2">
        <f t="shared" si="255"/>
        <v>1833.944</v>
      </c>
      <c r="BR1651" s="2">
        <f t="shared" si="256"/>
        <v>0</v>
      </c>
      <c r="BS1651" s="2">
        <f t="shared" si="257"/>
        <v>1965.0409999999999</v>
      </c>
      <c r="BT1651" s="2">
        <f t="shared" si="258"/>
        <v>0</v>
      </c>
      <c r="BU1651" s="2">
        <f t="shared" si="259"/>
        <v>1199.4949999999999</v>
      </c>
      <c r="BV1651" s="2">
        <f t="shared" si="260"/>
        <v>0</v>
      </c>
    </row>
    <row r="1652" spans="1:74" x14ac:dyDescent="0.25">
      <c r="A1652">
        <v>16</v>
      </c>
      <c r="B1652" t="s">
        <v>0</v>
      </c>
      <c r="C1652" t="s">
        <v>668</v>
      </c>
      <c r="D1652">
        <v>2020</v>
      </c>
      <c r="E1652" t="s">
        <v>1</v>
      </c>
      <c r="F1652" t="s">
        <v>2</v>
      </c>
      <c r="G1652">
        <v>2</v>
      </c>
      <c r="H1652" t="s">
        <v>3</v>
      </c>
      <c r="I1652" t="s">
        <v>704</v>
      </c>
      <c r="J1652" t="s">
        <v>597</v>
      </c>
      <c r="K1652" t="s">
        <v>783</v>
      </c>
      <c r="L1652" t="s">
        <v>727</v>
      </c>
      <c r="M1652" t="s">
        <v>728</v>
      </c>
      <c r="N1652" t="s">
        <v>798</v>
      </c>
      <c r="O1652" t="s">
        <v>5</v>
      </c>
      <c r="P1652" t="s">
        <v>826</v>
      </c>
      <c r="Q1652" t="s">
        <v>178</v>
      </c>
      <c r="R1652">
        <v>0</v>
      </c>
      <c r="S1652" t="s">
        <v>7</v>
      </c>
      <c r="T1652">
        <v>458</v>
      </c>
      <c r="U1652" t="s">
        <v>599</v>
      </c>
      <c r="V1652" t="s">
        <v>4168</v>
      </c>
      <c r="W1652" t="s">
        <v>3534</v>
      </c>
      <c r="X1652">
        <v>3</v>
      </c>
      <c r="Y1652" t="s">
        <v>3537</v>
      </c>
      <c r="Z1652">
        <v>3</v>
      </c>
      <c r="AA1652" t="s">
        <v>929</v>
      </c>
      <c r="AB1652" t="s">
        <v>1593</v>
      </c>
      <c r="AC1652" s="10">
        <v>0</v>
      </c>
      <c r="AD1652" s="10">
        <v>0</v>
      </c>
      <c r="AE1652" s="10">
        <v>0</v>
      </c>
      <c r="AF1652" s="10">
        <v>10</v>
      </c>
      <c r="AG1652" s="10">
        <v>0</v>
      </c>
      <c r="AH1652" s="10">
        <v>0</v>
      </c>
      <c r="AI1652" s="10">
        <v>10</v>
      </c>
      <c r="AJ1652" s="10">
        <v>0</v>
      </c>
      <c r="AK1652" s="10">
        <v>0</v>
      </c>
      <c r="AL1652" s="10">
        <v>10</v>
      </c>
      <c r="AM1652" s="10">
        <v>0</v>
      </c>
      <c r="AN1652" s="10">
        <v>0</v>
      </c>
      <c r="AO1652" s="10">
        <v>10</v>
      </c>
      <c r="AP1652" s="10">
        <v>0</v>
      </c>
      <c r="AQ1652" s="10">
        <v>0</v>
      </c>
      <c r="AR1652" s="10" t="s">
        <v>7</v>
      </c>
      <c r="AS1652" s="10" t="s">
        <v>7</v>
      </c>
      <c r="AT1652" s="10" t="s">
        <v>7</v>
      </c>
      <c r="AU1652" s="10">
        <v>0</v>
      </c>
      <c r="AV1652" s="10">
        <v>0</v>
      </c>
      <c r="AW1652" s="10">
        <v>0</v>
      </c>
      <c r="AX1652" s="10">
        <v>690872000</v>
      </c>
      <c r="AY1652" s="10">
        <v>0</v>
      </c>
      <c r="AZ1652" s="10">
        <v>0</v>
      </c>
      <c r="BA1652" s="10">
        <v>715268000</v>
      </c>
      <c r="BB1652" s="10">
        <v>0</v>
      </c>
      <c r="BC1652" s="10">
        <v>0</v>
      </c>
      <c r="BD1652" s="10">
        <v>739440000</v>
      </c>
      <c r="BE1652" s="10">
        <v>0</v>
      </c>
      <c r="BF1652" s="10">
        <v>0</v>
      </c>
      <c r="BG1652" s="10">
        <v>529420000</v>
      </c>
      <c r="BH1652" s="10">
        <v>0</v>
      </c>
      <c r="BI1652" s="10">
        <v>0</v>
      </c>
      <c r="BJ1652" s="10" t="s">
        <v>9</v>
      </c>
      <c r="BK1652" s="10" t="s">
        <v>9</v>
      </c>
      <c r="BL1652" s="10" t="s">
        <v>9</v>
      </c>
      <c r="BM1652" s="2">
        <f t="shared" si="251"/>
        <v>0</v>
      </c>
      <c r="BN1652" s="2">
        <f t="shared" si="252"/>
        <v>0</v>
      </c>
      <c r="BO1652" s="2">
        <f t="shared" si="253"/>
        <v>690.87199999999996</v>
      </c>
      <c r="BP1652" s="2">
        <f t="shared" si="254"/>
        <v>0</v>
      </c>
      <c r="BQ1652" s="2">
        <f t="shared" si="255"/>
        <v>715.26800000000003</v>
      </c>
      <c r="BR1652" s="2">
        <f t="shared" si="256"/>
        <v>0</v>
      </c>
      <c r="BS1652" s="2">
        <f t="shared" si="257"/>
        <v>739.44</v>
      </c>
      <c r="BT1652" s="2">
        <f t="shared" si="258"/>
        <v>0</v>
      </c>
      <c r="BU1652" s="2">
        <f t="shared" si="259"/>
        <v>529.41999999999996</v>
      </c>
      <c r="BV1652" s="2">
        <f t="shared" si="260"/>
        <v>0</v>
      </c>
    </row>
    <row r="1653" spans="1:74" x14ac:dyDescent="0.25">
      <c r="A1653">
        <v>16</v>
      </c>
      <c r="B1653" t="s">
        <v>0</v>
      </c>
      <c r="C1653" t="s">
        <v>668</v>
      </c>
      <c r="D1653">
        <v>2020</v>
      </c>
      <c r="E1653" t="s">
        <v>1</v>
      </c>
      <c r="F1653" t="s">
        <v>2</v>
      </c>
      <c r="G1653">
        <v>2</v>
      </c>
      <c r="H1653" t="s">
        <v>3</v>
      </c>
      <c r="I1653" t="s">
        <v>704</v>
      </c>
      <c r="J1653" t="s">
        <v>597</v>
      </c>
      <c r="K1653" t="s">
        <v>783</v>
      </c>
      <c r="L1653" t="s">
        <v>727</v>
      </c>
      <c r="M1653" t="s">
        <v>728</v>
      </c>
      <c r="N1653" t="s">
        <v>798</v>
      </c>
      <c r="O1653" t="s">
        <v>5</v>
      </c>
      <c r="P1653" t="s">
        <v>826</v>
      </c>
      <c r="Q1653" t="s">
        <v>178</v>
      </c>
      <c r="R1653">
        <v>0</v>
      </c>
      <c r="S1653" t="s">
        <v>7</v>
      </c>
      <c r="T1653">
        <v>465</v>
      </c>
      <c r="U1653" t="s">
        <v>600</v>
      </c>
      <c r="V1653" t="s">
        <v>4169</v>
      </c>
      <c r="W1653" t="s">
        <v>3538</v>
      </c>
      <c r="X1653">
        <v>1</v>
      </c>
      <c r="Y1653" t="s">
        <v>3539</v>
      </c>
      <c r="Z1653">
        <v>2</v>
      </c>
      <c r="AA1653" t="s">
        <v>920</v>
      </c>
      <c r="AB1653" t="s">
        <v>1593</v>
      </c>
      <c r="AC1653" s="10">
        <v>0</v>
      </c>
      <c r="AD1653" s="10">
        <v>0</v>
      </c>
      <c r="AE1653" s="10">
        <v>0</v>
      </c>
      <c r="AF1653" s="10">
        <v>100</v>
      </c>
      <c r="AG1653" s="10">
        <v>0</v>
      </c>
      <c r="AH1653" s="10">
        <v>0</v>
      </c>
      <c r="AI1653" s="10">
        <v>100</v>
      </c>
      <c r="AJ1653" s="10">
        <v>0</v>
      </c>
      <c r="AK1653" s="10">
        <v>0</v>
      </c>
      <c r="AL1653" s="10">
        <v>100</v>
      </c>
      <c r="AM1653" s="10">
        <v>0</v>
      </c>
      <c r="AN1653" s="10">
        <v>0</v>
      </c>
      <c r="AO1653" s="10">
        <v>100</v>
      </c>
      <c r="AP1653" s="10">
        <v>0</v>
      </c>
      <c r="AQ1653" s="10">
        <v>0</v>
      </c>
      <c r="AR1653" s="10" t="s">
        <v>7</v>
      </c>
      <c r="AS1653" s="10" t="s">
        <v>7</v>
      </c>
      <c r="AT1653" s="10" t="s">
        <v>7</v>
      </c>
      <c r="AU1653" s="10">
        <v>0</v>
      </c>
      <c r="AV1653" s="10">
        <v>0</v>
      </c>
      <c r="AW1653" s="10">
        <v>0</v>
      </c>
      <c r="AX1653" s="10">
        <v>9617254000</v>
      </c>
      <c r="AY1653" s="10">
        <v>0</v>
      </c>
      <c r="AZ1653" s="10">
        <v>0</v>
      </c>
      <c r="BA1653" s="10">
        <v>3995823000</v>
      </c>
      <c r="BB1653" s="10">
        <v>0</v>
      </c>
      <c r="BC1653" s="10">
        <v>0</v>
      </c>
      <c r="BD1653" s="10">
        <v>4131210000</v>
      </c>
      <c r="BE1653" s="10">
        <v>0</v>
      </c>
      <c r="BF1653" s="10">
        <v>0</v>
      </c>
      <c r="BG1653" s="10">
        <v>3276065000</v>
      </c>
      <c r="BH1653" s="10">
        <v>0</v>
      </c>
      <c r="BI1653" s="10">
        <v>0</v>
      </c>
      <c r="BJ1653" s="10" t="s">
        <v>9</v>
      </c>
      <c r="BK1653" s="10" t="s">
        <v>9</v>
      </c>
      <c r="BL1653" s="10" t="s">
        <v>9</v>
      </c>
      <c r="BM1653" s="2">
        <f t="shared" si="251"/>
        <v>0</v>
      </c>
      <c r="BN1653" s="2">
        <f t="shared" si="252"/>
        <v>0</v>
      </c>
      <c r="BO1653" s="2">
        <f t="shared" si="253"/>
        <v>9617.2540000000008</v>
      </c>
      <c r="BP1653" s="2">
        <f t="shared" si="254"/>
        <v>0</v>
      </c>
      <c r="BQ1653" s="2">
        <f t="shared" si="255"/>
        <v>3995.8229999999999</v>
      </c>
      <c r="BR1653" s="2">
        <f t="shared" si="256"/>
        <v>0</v>
      </c>
      <c r="BS1653" s="2">
        <f t="shared" si="257"/>
        <v>4131.21</v>
      </c>
      <c r="BT1653" s="2">
        <f t="shared" si="258"/>
        <v>0</v>
      </c>
      <c r="BU1653" s="2">
        <f t="shared" si="259"/>
        <v>3276.0650000000001</v>
      </c>
      <c r="BV1653" s="2">
        <f t="shared" si="260"/>
        <v>0</v>
      </c>
    </row>
    <row r="1654" spans="1:74" x14ac:dyDescent="0.25">
      <c r="A1654">
        <v>16</v>
      </c>
      <c r="B1654" t="s">
        <v>0</v>
      </c>
      <c r="C1654" t="s">
        <v>668</v>
      </c>
      <c r="D1654">
        <v>2020</v>
      </c>
      <c r="E1654" t="s">
        <v>1</v>
      </c>
      <c r="F1654" t="s">
        <v>2</v>
      </c>
      <c r="G1654">
        <v>2</v>
      </c>
      <c r="H1654" t="s">
        <v>3</v>
      </c>
      <c r="I1654" t="s">
        <v>704</v>
      </c>
      <c r="J1654" t="s">
        <v>597</v>
      </c>
      <c r="K1654" t="s">
        <v>783</v>
      </c>
      <c r="L1654" t="s">
        <v>727</v>
      </c>
      <c r="M1654" t="s">
        <v>728</v>
      </c>
      <c r="N1654" t="s">
        <v>798</v>
      </c>
      <c r="O1654" t="s">
        <v>5</v>
      </c>
      <c r="P1654" t="s">
        <v>826</v>
      </c>
      <c r="Q1654" t="s">
        <v>178</v>
      </c>
      <c r="R1654">
        <v>0</v>
      </c>
      <c r="S1654" t="s">
        <v>7</v>
      </c>
      <c r="T1654">
        <v>465</v>
      </c>
      <c r="U1654" t="s">
        <v>600</v>
      </c>
      <c r="V1654" t="s">
        <v>4169</v>
      </c>
      <c r="W1654" t="s">
        <v>3538</v>
      </c>
      <c r="X1654">
        <v>2</v>
      </c>
      <c r="Y1654" t="s">
        <v>3540</v>
      </c>
      <c r="Z1654">
        <v>1</v>
      </c>
      <c r="AA1654" t="s">
        <v>924</v>
      </c>
      <c r="AB1654" t="s">
        <v>1593</v>
      </c>
      <c r="AC1654" s="10">
        <v>0</v>
      </c>
      <c r="AD1654" s="10">
        <v>0</v>
      </c>
      <c r="AE1654" s="10">
        <v>0</v>
      </c>
      <c r="AF1654" s="10">
        <v>14</v>
      </c>
      <c r="AG1654" s="10">
        <v>0</v>
      </c>
      <c r="AH1654" s="10">
        <v>0</v>
      </c>
      <c r="AI1654" s="10">
        <v>47</v>
      </c>
      <c r="AJ1654" s="10">
        <v>0</v>
      </c>
      <c r="AK1654" s="10">
        <v>0</v>
      </c>
      <c r="AL1654" s="10">
        <v>39</v>
      </c>
      <c r="AM1654" s="10">
        <v>0</v>
      </c>
      <c r="AN1654" s="10">
        <v>0</v>
      </c>
      <c r="AO1654" s="10">
        <v>0</v>
      </c>
      <c r="AP1654" s="10">
        <v>0</v>
      </c>
      <c r="AQ1654" s="10">
        <v>0</v>
      </c>
      <c r="AR1654" s="10">
        <v>100</v>
      </c>
      <c r="AS1654" s="10">
        <v>0</v>
      </c>
      <c r="AT1654" s="10">
        <v>0</v>
      </c>
      <c r="AU1654" s="10">
        <v>0</v>
      </c>
      <c r="AV1654" s="10">
        <v>0</v>
      </c>
      <c r="AW1654" s="10">
        <v>0</v>
      </c>
      <c r="AX1654" s="10">
        <v>500126000</v>
      </c>
      <c r="AY1654" s="10">
        <v>0</v>
      </c>
      <c r="AZ1654" s="10">
        <v>0</v>
      </c>
      <c r="BA1654" s="10">
        <v>457833000</v>
      </c>
      <c r="BB1654" s="10">
        <v>0</v>
      </c>
      <c r="BC1654" s="10">
        <v>0</v>
      </c>
      <c r="BD1654" s="10">
        <v>491224000</v>
      </c>
      <c r="BE1654" s="10">
        <v>0</v>
      </c>
      <c r="BF1654" s="10">
        <v>0</v>
      </c>
      <c r="BG1654" s="10">
        <v>0</v>
      </c>
      <c r="BH1654" s="10">
        <v>0</v>
      </c>
      <c r="BI1654" s="10">
        <v>0</v>
      </c>
      <c r="BJ1654" s="10" t="s">
        <v>9</v>
      </c>
      <c r="BK1654" s="10" t="s">
        <v>9</v>
      </c>
      <c r="BL1654" s="10" t="s">
        <v>9</v>
      </c>
      <c r="BM1654" s="2">
        <f t="shared" si="251"/>
        <v>0</v>
      </c>
      <c r="BN1654" s="2">
        <f t="shared" si="252"/>
        <v>0</v>
      </c>
      <c r="BO1654" s="2">
        <f t="shared" si="253"/>
        <v>500.12599999999998</v>
      </c>
      <c r="BP1654" s="2">
        <f t="shared" si="254"/>
        <v>0</v>
      </c>
      <c r="BQ1654" s="2">
        <f t="shared" si="255"/>
        <v>457.83300000000003</v>
      </c>
      <c r="BR1654" s="2">
        <f t="shared" si="256"/>
        <v>0</v>
      </c>
      <c r="BS1654" s="2">
        <f t="shared" si="257"/>
        <v>491.22399999999999</v>
      </c>
      <c r="BT1654" s="2">
        <f t="shared" si="258"/>
        <v>0</v>
      </c>
      <c r="BU1654" s="2">
        <f t="shared" si="259"/>
        <v>0</v>
      </c>
      <c r="BV1654" s="2">
        <f t="shared" si="260"/>
        <v>0</v>
      </c>
    </row>
    <row r="1655" spans="1:74" x14ac:dyDescent="0.25">
      <c r="A1655">
        <v>16</v>
      </c>
      <c r="B1655" t="s">
        <v>0</v>
      </c>
      <c r="C1655" t="s">
        <v>668</v>
      </c>
      <c r="D1655">
        <v>2020</v>
      </c>
      <c r="E1655" t="s">
        <v>1</v>
      </c>
      <c r="F1655" t="s">
        <v>2</v>
      </c>
      <c r="G1655">
        <v>2</v>
      </c>
      <c r="H1655" t="s">
        <v>3</v>
      </c>
      <c r="I1655" t="s">
        <v>704</v>
      </c>
      <c r="J1655" t="s">
        <v>597</v>
      </c>
      <c r="K1655" t="s">
        <v>783</v>
      </c>
      <c r="L1655" t="s">
        <v>727</v>
      </c>
      <c r="M1655" t="s">
        <v>728</v>
      </c>
      <c r="N1655" t="s">
        <v>798</v>
      </c>
      <c r="O1655" t="s">
        <v>5</v>
      </c>
      <c r="P1655" t="s">
        <v>826</v>
      </c>
      <c r="Q1655" t="s">
        <v>178</v>
      </c>
      <c r="R1655">
        <v>0</v>
      </c>
      <c r="S1655" t="s">
        <v>7</v>
      </c>
      <c r="T1655">
        <v>465</v>
      </c>
      <c r="U1655" t="s">
        <v>600</v>
      </c>
      <c r="V1655" t="s">
        <v>4169</v>
      </c>
      <c r="W1655" t="s">
        <v>3538</v>
      </c>
      <c r="X1655">
        <v>3</v>
      </c>
      <c r="Y1655" t="s">
        <v>3541</v>
      </c>
      <c r="Z1655">
        <v>1</v>
      </c>
      <c r="AA1655" t="s">
        <v>924</v>
      </c>
      <c r="AB1655" t="s">
        <v>1593</v>
      </c>
      <c r="AC1655" s="10">
        <v>100</v>
      </c>
      <c r="AD1655" s="10">
        <v>100</v>
      </c>
      <c r="AE1655" s="10">
        <v>100</v>
      </c>
      <c r="AF1655" s="10">
        <v>0</v>
      </c>
      <c r="AG1655" s="10">
        <v>0</v>
      </c>
      <c r="AH1655" s="10">
        <v>0</v>
      </c>
      <c r="AI1655" s="10">
        <v>0</v>
      </c>
      <c r="AJ1655" s="10">
        <v>0</v>
      </c>
      <c r="AK1655" s="10">
        <v>0</v>
      </c>
      <c r="AL1655" s="10">
        <v>0</v>
      </c>
      <c r="AM1655" s="10">
        <v>0</v>
      </c>
      <c r="AN1655" s="10">
        <v>0</v>
      </c>
      <c r="AO1655" s="10">
        <v>0</v>
      </c>
      <c r="AP1655" s="10">
        <v>0</v>
      </c>
      <c r="AQ1655" s="10">
        <v>0</v>
      </c>
      <c r="AR1655" s="10">
        <v>100</v>
      </c>
      <c r="AS1655" s="10">
        <v>100</v>
      </c>
      <c r="AT1655" s="10">
        <v>100</v>
      </c>
      <c r="AU1655" s="10">
        <v>600135676</v>
      </c>
      <c r="AV1655" s="10">
        <v>452015738</v>
      </c>
      <c r="AW1655" s="10">
        <v>75.319999999999993</v>
      </c>
      <c r="AX1655" s="10">
        <v>0</v>
      </c>
      <c r="AY1655" s="10">
        <v>0</v>
      </c>
      <c r="AZ1655" s="10">
        <v>0</v>
      </c>
      <c r="BA1655" s="10">
        <v>0</v>
      </c>
      <c r="BB1655" s="10">
        <v>0</v>
      </c>
      <c r="BC1655" s="10">
        <v>0</v>
      </c>
      <c r="BD1655" s="10">
        <v>0</v>
      </c>
      <c r="BE1655" s="10">
        <v>0</v>
      </c>
      <c r="BF1655" s="10">
        <v>0</v>
      </c>
      <c r="BG1655" s="10">
        <v>0</v>
      </c>
      <c r="BH1655" s="10">
        <v>0</v>
      </c>
      <c r="BI1655" s="10">
        <v>0</v>
      </c>
      <c r="BJ1655" s="10" t="s">
        <v>9</v>
      </c>
      <c r="BK1655" s="10" t="s">
        <v>9</v>
      </c>
      <c r="BL1655" s="10" t="s">
        <v>9</v>
      </c>
      <c r="BM1655" s="2">
        <f t="shared" si="251"/>
        <v>600.13567599999999</v>
      </c>
      <c r="BN1655" s="2">
        <f t="shared" si="252"/>
        <v>452.015738</v>
      </c>
      <c r="BO1655" s="2">
        <f t="shared" si="253"/>
        <v>0</v>
      </c>
      <c r="BP1655" s="2">
        <f t="shared" si="254"/>
        <v>0</v>
      </c>
      <c r="BQ1655" s="2">
        <f t="shared" si="255"/>
        <v>0</v>
      </c>
      <c r="BR1655" s="2">
        <f t="shared" si="256"/>
        <v>0</v>
      </c>
      <c r="BS1655" s="2">
        <f t="shared" si="257"/>
        <v>0</v>
      </c>
      <c r="BT1655" s="2">
        <f t="shared" si="258"/>
        <v>0</v>
      </c>
      <c r="BU1655" s="2">
        <f t="shared" si="259"/>
        <v>0</v>
      </c>
      <c r="BV1655" s="2">
        <f t="shared" si="260"/>
        <v>0</v>
      </c>
    </row>
    <row r="1656" spans="1:74" x14ac:dyDescent="0.25">
      <c r="A1656">
        <v>16</v>
      </c>
      <c r="B1656" t="s">
        <v>0</v>
      </c>
      <c r="C1656" t="s">
        <v>668</v>
      </c>
      <c r="D1656">
        <v>2020</v>
      </c>
      <c r="E1656" t="s">
        <v>1</v>
      </c>
      <c r="F1656" t="s">
        <v>2</v>
      </c>
      <c r="G1656">
        <v>2</v>
      </c>
      <c r="H1656" t="s">
        <v>3</v>
      </c>
      <c r="I1656" t="s">
        <v>704</v>
      </c>
      <c r="J1656" t="s">
        <v>597</v>
      </c>
      <c r="K1656" t="s">
        <v>783</v>
      </c>
      <c r="L1656" t="s">
        <v>727</v>
      </c>
      <c r="M1656" t="s">
        <v>728</v>
      </c>
      <c r="N1656" t="s">
        <v>798</v>
      </c>
      <c r="O1656" t="s">
        <v>5</v>
      </c>
      <c r="P1656" t="s">
        <v>803</v>
      </c>
      <c r="Q1656" t="s">
        <v>6</v>
      </c>
      <c r="R1656">
        <v>0</v>
      </c>
      <c r="S1656" t="s">
        <v>7</v>
      </c>
      <c r="T1656">
        <v>521</v>
      </c>
      <c r="U1656" t="s">
        <v>601</v>
      </c>
      <c r="V1656" t="s">
        <v>4170</v>
      </c>
      <c r="W1656" t="s">
        <v>3542</v>
      </c>
      <c r="X1656">
        <v>1</v>
      </c>
      <c r="Y1656" t="s">
        <v>3543</v>
      </c>
      <c r="Z1656">
        <v>1</v>
      </c>
      <c r="AA1656" t="s">
        <v>924</v>
      </c>
      <c r="AB1656" t="s">
        <v>1593</v>
      </c>
      <c r="AC1656" s="10">
        <v>9</v>
      </c>
      <c r="AD1656" s="10">
        <v>9</v>
      </c>
      <c r="AE1656" s="10">
        <v>100</v>
      </c>
      <c r="AF1656" s="10">
        <v>31</v>
      </c>
      <c r="AG1656" s="10">
        <v>0</v>
      </c>
      <c r="AH1656" s="10">
        <v>0</v>
      </c>
      <c r="AI1656" s="10">
        <v>33</v>
      </c>
      <c r="AJ1656" s="10">
        <v>0</v>
      </c>
      <c r="AK1656" s="10">
        <v>0</v>
      </c>
      <c r="AL1656" s="10">
        <v>14</v>
      </c>
      <c r="AM1656" s="10">
        <v>0</v>
      </c>
      <c r="AN1656" s="10">
        <v>0</v>
      </c>
      <c r="AO1656" s="10">
        <v>13</v>
      </c>
      <c r="AP1656" s="10">
        <v>0</v>
      </c>
      <c r="AQ1656" s="10">
        <v>0</v>
      </c>
      <c r="AR1656" s="10">
        <v>100</v>
      </c>
      <c r="AS1656" s="10">
        <v>9</v>
      </c>
      <c r="AT1656" s="10">
        <v>9</v>
      </c>
      <c r="AU1656" s="10">
        <v>1163039520</v>
      </c>
      <c r="AV1656" s="10">
        <v>1162703220</v>
      </c>
      <c r="AW1656" s="10">
        <v>99.97</v>
      </c>
      <c r="AX1656" s="10">
        <v>3745000000</v>
      </c>
      <c r="AY1656" s="10">
        <v>0</v>
      </c>
      <c r="AZ1656" s="10">
        <v>0</v>
      </c>
      <c r="BA1656" s="10">
        <v>4409828000</v>
      </c>
      <c r="BB1656" s="10">
        <v>0</v>
      </c>
      <c r="BC1656" s="10">
        <v>0</v>
      </c>
      <c r="BD1656" s="10">
        <v>1881000000</v>
      </c>
      <c r="BE1656" s="10">
        <v>0</v>
      </c>
      <c r="BF1656" s="10">
        <v>0</v>
      </c>
      <c r="BG1656" s="10">
        <v>1756546000</v>
      </c>
      <c r="BH1656" s="10">
        <v>0</v>
      </c>
      <c r="BI1656" s="10">
        <v>0</v>
      </c>
      <c r="BJ1656" s="10" t="s">
        <v>9</v>
      </c>
      <c r="BK1656" s="10" t="s">
        <v>9</v>
      </c>
      <c r="BL1656" s="10" t="s">
        <v>9</v>
      </c>
      <c r="BM1656" s="2">
        <f t="shared" si="251"/>
        <v>1163.03952</v>
      </c>
      <c r="BN1656" s="2">
        <f t="shared" si="252"/>
        <v>1162.7032200000001</v>
      </c>
      <c r="BO1656" s="2">
        <f t="shared" si="253"/>
        <v>3745</v>
      </c>
      <c r="BP1656" s="2">
        <f t="shared" si="254"/>
        <v>0</v>
      </c>
      <c r="BQ1656" s="2">
        <f t="shared" si="255"/>
        <v>4409.8280000000004</v>
      </c>
      <c r="BR1656" s="2">
        <f t="shared" si="256"/>
        <v>0</v>
      </c>
      <c r="BS1656" s="2">
        <f t="shared" si="257"/>
        <v>1881</v>
      </c>
      <c r="BT1656" s="2">
        <f t="shared" si="258"/>
        <v>0</v>
      </c>
      <c r="BU1656" s="2">
        <f t="shared" si="259"/>
        <v>1756.546</v>
      </c>
      <c r="BV1656" s="2">
        <f t="shared" si="260"/>
        <v>0</v>
      </c>
    </row>
    <row r="1657" spans="1:74" x14ac:dyDescent="0.25">
      <c r="A1657">
        <v>16</v>
      </c>
      <c r="B1657" t="s">
        <v>0</v>
      </c>
      <c r="C1657" t="s">
        <v>668</v>
      </c>
      <c r="D1657">
        <v>2020</v>
      </c>
      <c r="E1657" t="s">
        <v>1</v>
      </c>
      <c r="F1657" t="s">
        <v>2</v>
      </c>
      <c r="G1657">
        <v>2</v>
      </c>
      <c r="H1657" t="s">
        <v>3</v>
      </c>
      <c r="I1657" t="s">
        <v>704</v>
      </c>
      <c r="J1657" t="s">
        <v>597</v>
      </c>
      <c r="K1657" t="s">
        <v>783</v>
      </c>
      <c r="L1657" t="s">
        <v>727</v>
      </c>
      <c r="M1657" t="s">
        <v>728</v>
      </c>
      <c r="N1657" t="s">
        <v>798</v>
      </c>
      <c r="O1657" t="s">
        <v>5</v>
      </c>
      <c r="P1657" t="s">
        <v>803</v>
      </c>
      <c r="Q1657" t="s">
        <v>6</v>
      </c>
      <c r="R1657">
        <v>0</v>
      </c>
      <c r="S1657" t="s">
        <v>7</v>
      </c>
      <c r="T1657">
        <v>521</v>
      </c>
      <c r="U1657" t="s">
        <v>601</v>
      </c>
      <c r="V1657" t="s">
        <v>4170</v>
      </c>
      <c r="W1657" t="s">
        <v>3542</v>
      </c>
      <c r="X1657">
        <v>2</v>
      </c>
      <c r="Y1657" t="s">
        <v>3544</v>
      </c>
      <c r="Z1657">
        <v>3</v>
      </c>
      <c r="AA1657" t="s">
        <v>929</v>
      </c>
      <c r="AB1657" t="s">
        <v>1593</v>
      </c>
      <c r="AC1657" s="10">
        <v>91</v>
      </c>
      <c r="AD1657" s="10">
        <v>100</v>
      </c>
      <c r="AE1657" s="10">
        <v>109.89</v>
      </c>
      <c r="AF1657" s="10">
        <v>92</v>
      </c>
      <c r="AG1657" s="10">
        <v>0</v>
      </c>
      <c r="AH1657" s="10">
        <v>0</v>
      </c>
      <c r="AI1657" s="10">
        <v>93</v>
      </c>
      <c r="AJ1657" s="10">
        <v>0</v>
      </c>
      <c r="AK1657" s="10">
        <v>0</v>
      </c>
      <c r="AL1657" s="10">
        <v>94</v>
      </c>
      <c r="AM1657" s="10">
        <v>0</v>
      </c>
      <c r="AN1657" s="10">
        <v>0</v>
      </c>
      <c r="AO1657" s="10">
        <v>95</v>
      </c>
      <c r="AP1657" s="10">
        <v>0</v>
      </c>
      <c r="AQ1657" s="10">
        <v>0</v>
      </c>
      <c r="AR1657" s="10" t="s">
        <v>7</v>
      </c>
      <c r="AS1657" s="10" t="s">
        <v>7</v>
      </c>
      <c r="AT1657" s="10" t="s">
        <v>7</v>
      </c>
      <c r="AU1657" s="10">
        <v>190751650</v>
      </c>
      <c r="AV1657" s="10">
        <v>190751650</v>
      </c>
      <c r="AW1657" s="10">
        <v>100</v>
      </c>
      <c r="AX1657" s="10">
        <v>942000000</v>
      </c>
      <c r="AY1657" s="10">
        <v>0</v>
      </c>
      <c r="AZ1657" s="10">
        <v>0</v>
      </c>
      <c r="BA1657" s="10">
        <v>2048138000</v>
      </c>
      <c r="BB1657" s="10">
        <v>0</v>
      </c>
      <c r="BC1657" s="10">
        <v>0</v>
      </c>
      <c r="BD1657" s="10">
        <v>1692653000</v>
      </c>
      <c r="BE1657" s="10">
        <v>0</v>
      </c>
      <c r="BF1657" s="10">
        <v>0</v>
      </c>
      <c r="BG1657" s="10">
        <v>2093836000</v>
      </c>
      <c r="BH1657" s="10">
        <v>0</v>
      </c>
      <c r="BI1657" s="10">
        <v>0</v>
      </c>
      <c r="BJ1657" s="10" t="s">
        <v>9</v>
      </c>
      <c r="BK1657" s="10" t="s">
        <v>9</v>
      </c>
      <c r="BL1657" s="10" t="s">
        <v>9</v>
      </c>
      <c r="BM1657" s="2">
        <f t="shared" si="251"/>
        <v>190.75165000000001</v>
      </c>
      <c r="BN1657" s="2">
        <f t="shared" si="252"/>
        <v>190.75165000000001</v>
      </c>
      <c r="BO1657" s="2">
        <f t="shared" si="253"/>
        <v>942</v>
      </c>
      <c r="BP1657" s="2">
        <f t="shared" si="254"/>
        <v>0</v>
      </c>
      <c r="BQ1657" s="2">
        <f t="shared" si="255"/>
        <v>2048.1379999999999</v>
      </c>
      <c r="BR1657" s="2">
        <f t="shared" si="256"/>
        <v>0</v>
      </c>
      <c r="BS1657" s="2">
        <f t="shared" si="257"/>
        <v>1692.653</v>
      </c>
      <c r="BT1657" s="2">
        <f t="shared" si="258"/>
        <v>0</v>
      </c>
      <c r="BU1657" s="2">
        <f t="shared" si="259"/>
        <v>2093.8359999999998</v>
      </c>
      <c r="BV1657" s="2">
        <f t="shared" si="260"/>
        <v>0</v>
      </c>
    </row>
    <row r="1658" spans="1:74" x14ac:dyDescent="0.25">
      <c r="A1658">
        <v>16</v>
      </c>
      <c r="B1658" t="s">
        <v>0</v>
      </c>
      <c r="C1658" t="s">
        <v>668</v>
      </c>
      <c r="D1658">
        <v>2020</v>
      </c>
      <c r="E1658" t="s">
        <v>1</v>
      </c>
      <c r="F1658" t="s">
        <v>2</v>
      </c>
      <c r="G1658">
        <v>2</v>
      </c>
      <c r="H1658" t="s">
        <v>3</v>
      </c>
      <c r="I1658" t="s">
        <v>704</v>
      </c>
      <c r="J1658" t="s">
        <v>597</v>
      </c>
      <c r="K1658" t="s">
        <v>783</v>
      </c>
      <c r="L1658" t="s">
        <v>727</v>
      </c>
      <c r="M1658" t="s">
        <v>728</v>
      </c>
      <c r="N1658" t="s">
        <v>798</v>
      </c>
      <c r="O1658" t="s">
        <v>5</v>
      </c>
      <c r="P1658" t="s">
        <v>803</v>
      </c>
      <c r="Q1658" t="s">
        <v>6</v>
      </c>
      <c r="R1658">
        <v>0</v>
      </c>
      <c r="S1658" t="s">
        <v>7</v>
      </c>
      <c r="T1658">
        <v>521</v>
      </c>
      <c r="U1658" t="s">
        <v>601</v>
      </c>
      <c r="V1658" t="s">
        <v>4170</v>
      </c>
      <c r="W1658" t="s">
        <v>3542</v>
      </c>
      <c r="X1658">
        <v>3</v>
      </c>
      <c r="Y1658" t="s">
        <v>3545</v>
      </c>
      <c r="Z1658">
        <v>2</v>
      </c>
      <c r="AA1658" t="s">
        <v>920</v>
      </c>
      <c r="AB1658" t="s">
        <v>1593</v>
      </c>
      <c r="AC1658" s="10">
        <v>100</v>
      </c>
      <c r="AD1658" s="10">
        <v>100</v>
      </c>
      <c r="AE1658" s="10">
        <v>100</v>
      </c>
      <c r="AF1658" s="10">
        <v>100</v>
      </c>
      <c r="AG1658" s="10">
        <v>0</v>
      </c>
      <c r="AH1658" s="10">
        <v>0</v>
      </c>
      <c r="AI1658" s="10">
        <v>100</v>
      </c>
      <c r="AJ1658" s="10">
        <v>0</v>
      </c>
      <c r="AK1658" s="10">
        <v>0</v>
      </c>
      <c r="AL1658" s="10">
        <v>100</v>
      </c>
      <c r="AM1658" s="10">
        <v>0</v>
      </c>
      <c r="AN1658" s="10">
        <v>0</v>
      </c>
      <c r="AO1658" s="10">
        <v>100</v>
      </c>
      <c r="AP1658" s="10">
        <v>0</v>
      </c>
      <c r="AQ1658" s="10">
        <v>0</v>
      </c>
      <c r="AR1658" s="10" t="s">
        <v>7</v>
      </c>
      <c r="AS1658" s="10" t="s">
        <v>7</v>
      </c>
      <c r="AT1658" s="10" t="s">
        <v>7</v>
      </c>
      <c r="AU1658" s="10">
        <v>25625000</v>
      </c>
      <c r="AV1658" s="10">
        <v>25625000</v>
      </c>
      <c r="AW1658" s="10">
        <v>100</v>
      </c>
      <c r="AX1658" s="10">
        <v>590559000</v>
      </c>
      <c r="AY1658" s="10">
        <v>0</v>
      </c>
      <c r="AZ1658" s="10">
        <v>0</v>
      </c>
      <c r="BA1658" s="10">
        <v>818909000</v>
      </c>
      <c r="BB1658" s="10">
        <v>0</v>
      </c>
      <c r="BC1658" s="10">
        <v>0</v>
      </c>
      <c r="BD1658" s="10">
        <v>730667000</v>
      </c>
      <c r="BE1658" s="10">
        <v>0</v>
      </c>
      <c r="BF1658" s="10">
        <v>0</v>
      </c>
      <c r="BG1658" s="10">
        <v>1114018000</v>
      </c>
      <c r="BH1658" s="10">
        <v>0</v>
      </c>
      <c r="BI1658" s="10">
        <v>0</v>
      </c>
      <c r="BJ1658" s="10" t="s">
        <v>9</v>
      </c>
      <c r="BK1658" s="10" t="s">
        <v>9</v>
      </c>
      <c r="BL1658" s="10" t="s">
        <v>9</v>
      </c>
      <c r="BM1658" s="2">
        <f t="shared" si="251"/>
        <v>25.625</v>
      </c>
      <c r="BN1658" s="2">
        <f t="shared" si="252"/>
        <v>25.625</v>
      </c>
      <c r="BO1658" s="2">
        <f t="shared" si="253"/>
        <v>590.55899999999997</v>
      </c>
      <c r="BP1658" s="2">
        <f t="shared" si="254"/>
        <v>0</v>
      </c>
      <c r="BQ1658" s="2">
        <f t="shared" si="255"/>
        <v>818.90899999999999</v>
      </c>
      <c r="BR1658" s="2">
        <f t="shared" si="256"/>
        <v>0</v>
      </c>
      <c r="BS1658" s="2">
        <f t="shared" si="257"/>
        <v>730.66700000000003</v>
      </c>
      <c r="BT1658" s="2">
        <f t="shared" si="258"/>
        <v>0</v>
      </c>
      <c r="BU1658" s="2">
        <f t="shared" si="259"/>
        <v>1114.018</v>
      </c>
      <c r="BV1658" s="2">
        <f t="shared" si="260"/>
        <v>0</v>
      </c>
    </row>
    <row r="1659" spans="1:74" x14ac:dyDescent="0.25">
      <c r="A1659">
        <v>16</v>
      </c>
      <c r="B1659" t="s">
        <v>0</v>
      </c>
      <c r="C1659" t="s">
        <v>668</v>
      </c>
      <c r="D1659">
        <v>2020</v>
      </c>
      <c r="E1659" t="s">
        <v>1</v>
      </c>
      <c r="F1659" t="s">
        <v>2</v>
      </c>
      <c r="G1659">
        <v>2</v>
      </c>
      <c r="H1659" t="s">
        <v>3</v>
      </c>
      <c r="I1659" t="s">
        <v>704</v>
      </c>
      <c r="J1659" t="s">
        <v>597</v>
      </c>
      <c r="K1659" t="s">
        <v>783</v>
      </c>
      <c r="L1659" t="s">
        <v>727</v>
      </c>
      <c r="M1659" t="s">
        <v>728</v>
      </c>
      <c r="N1659" t="s">
        <v>798</v>
      </c>
      <c r="O1659" t="s">
        <v>5</v>
      </c>
      <c r="P1659" t="s">
        <v>803</v>
      </c>
      <c r="Q1659" t="s">
        <v>6</v>
      </c>
      <c r="R1659">
        <v>0</v>
      </c>
      <c r="S1659" t="s">
        <v>7</v>
      </c>
      <c r="T1659">
        <v>521</v>
      </c>
      <c r="U1659" t="s">
        <v>601</v>
      </c>
      <c r="V1659" t="s">
        <v>4170</v>
      </c>
      <c r="W1659" t="s">
        <v>3542</v>
      </c>
      <c r="X1659">
        <v>4</v>
      </c>
      <c r="Y1659" t="s">
        <v>3546</v>
      </c>
      <c r="Z1659">
        <v>1</v>
      </c>
      <c r="AA1659" t="s">
        <v>924</v>
      </c>
      <c r="AB1659" t="s">
        <v>1593</v>
      </c>
      <c r="AC1659" s="10">
        <v>0</v>
      </c>
      <c r="AD1659" s="10">
        <v>0</v>
      </c>
      <c r="AE1659" s="10">
        <v>0</v>
      </c>
      <c r="AF1659" s="10">
        <v>16</v>
      </c>
      <c r="AG1659" s="10">
        <v>0</v>
      </c>
      <c r="AH1659" s="10">
        <v>0</v>
      </c>
      <c r="AI1659" s="10">
        <v>24</v>
      </c>
      <c r="AJ1659" s="10">
        <v>0</v>
      </c>
      <c r="AK1659" s="10">
        <v>0</v>
      </c>
      <c r="AL1659" s="10">
        <v>26</v>
      </c>
      <c r="AM1659" s="10">
        <v>0</v>
      </c>
      <c r="AN1659" s="10">
        <v>0</v>
      </c>
      <c r="AO1659" s="10">
        <v>34</v>
      </c>
      <c r="AP1659" s="10">
        <v>0</v>
      </c>
      <c r="AQ1659" s="10">
        <v>0</v>
      </c>
      <c r="AR1659" s="10">
        <v>100</v>
      </c>
      <c r="AS1659" s="10">
        <v>0</v>
      </c>
      <c r="AT1659" s="10">
        <v>0</v>
      </c>
      <c r="AU1659" s="10">
        <v>0</v>
      </c>
      <c r="AV1659" s="10">
        <v>0</v>
      </c>
      <c r="AW1659" s="10">
        <v>0</v>
      </c>
      <c r="AX1659" s="10">
        <v>131040000</v>
      </c>
      <c r="AY1659" s="10">
        <v>0</v>
      </c>
      <c r="AZ1659" s="10">
        <v>0</v>
      </c>
      <c r="BA1659" s="10">
        <v>190460000</v>
      </c>
      <c r="BB1659" s="10">
        <v>0</v>
      </c>
      <c r="BC1659" s="10">
        <v>0</v>
      </c>
      <c r="BD1659" s="10">
        <v>213680000</v>
      </c>
      <c r="BE1659" s="10">
        <v>0</v>
      </c>
      <c r="BF1659" s="10">
        <v>0</v>
      </c>
      <c r="BG1659" s="10">
        <v>278600000</v>
      </c>
      <c r="BH1659" s="10">
        <v>0</v>
      </c>
      <c r="BI1659" s="10">
        <v>0</v>
      </c>
      <c r="BJ1659" s="10" t="s">
        <v>9</v>
      </c>
      <c r="BK1659" s="10" t="s">
        <v>9</v>
      </c>
      <c r="BL1659" s="10" t="s">
        <v>9</v>
      </c>
      <c r="BM1659" s="2">
        <f t="shared" si="251"/>
        <v>0</v>
      </c>
      <c r="BN1659" s="2">
        <f t="shared" si="252"/>
        <v>0</v>
      </c>
      <c r="BO1659" s="2">
        <f t="shared" si="253"/>
        <v>131.04</v>
      </c>
      <c r="BP1659" s="2">
        <f t="shared" si="254"/>
        <v>0</v>
      </c>
      <c r="BQ1659" s="2">
        <f t="shared" si="255"/>
        <v>190.46</v>
      </c>
      <c r="BR1659" s="2">
        <f t="shared" si="256"/>
        <v>0</v>
      </c>
      <c r="BS1659" s="2">
        <f t="shared" si="257"/>
        <v>213.68</v>
      </c>
      <c r="BT1659" s="2">
        <f t="shared" si="258"/>
        <v>0</v>
      </c>
      <c r="BU1659" s="2">
        <f t="shared" si="259"/>
        <v>278.60000000000002</v>
      </c>
      <c r="BV1659" s="2">
        <f t="shared" si="260"/>
        <v>0</v>
      </c>
    </row>
    <row r="1660" spans="1:74" x14ac:dyDescent="0.25">
      <c r="A1660">
        <v>16</v>
      </c>
      <c r="B1660" t="s">
        <v>0</v>
      </c>
      <c r="C1660" t="s">
        <v>668</v>
      </c>
      <c r="D1660">
        <v>2020</v>
      </c>
      <c r="E1660" t="s">
        <v>1</v>
      </c>
      <c r="F1660" t="s">
        <v>2</v>
      </c>
      <c r="G1660">
        <v>2</v>
      </c>
      <c r="H1660" t="s">
        <v>3</v>
      </c>
      <c r="I1660" t="s">
        <v>704</v>
      </c>
      <c r="J1660" t="s">
        <v>597</v>
      </c>
      <c r="K1660" t="s">
        <v>783</v>
      </c>
      <c r="L1660" t="s">
        <v>727</v>
      </c>
      <c r="M1660" t="s">
        <v>728</v>
      </c>
      <c r="N1660" t="s">
        <v>798</v>
      </c>
      <c r="O1660" t="s">
        <v>5</v>
      </c>
      <c r="P1660" t="s">
        <v>803</v>
      </c>
      <c r="Q1660" t="s">
        <v>6</v>
      </c>
      <c r="R1660">
        <v>0</v>
      </c>
      <c r="S1660" t="s">
        <v>7</v>
      </c>
      <c r="T1660">
        <v>521</v>
      </c>
      <c r="U1660" t="s">
        <v>601</v>
      </c>
      <c r="V1660" t="s">
        <v>4170</v>
      </c>
      <c r="W1660" t="s">
        <v>3542</v>
      </c>
      <c r="X1660">
        <v>5</v>
      </c>
      <c r="Y1660" t="s">
        <v>3547</v>
      </c>
      <c r="Z1660">
        <v>2</v>
      </c>
      <c r="AA1660" t="s">
        <v>920</v>
      </c>
      <c r="AB1660" t="s">
        <v>1593</v>
      </c>
      <c r="AC1660" s="10">
        <v>4</v>
      </c>
      <c r="AD1660" s="10">
        <v>4</v>
      </c>
      <c r="AE1660" s="10">
        <v>100</v>
      </c>
      <c r="AF1660" s="10">
        <v>4</v>
      </c>
      <c r="AG1660" s="10">
        <v>0</v>
      </c>
      <c r="AH1660" s="10">
        <v>0</v>
      </c>
      <c r="AI1660" s="10">
        <v>4</v>
      </c>
      <c r="AJ1660" s="10">
        <v>0</v>
      </c>
      <c r="AK1660" s="10">
        <v>0</v>
      </c>
      <c r="AL1660" s="10">
        <v>4</v>
      </c>
      <c r="AM1660" s="10">
        <v>0</v>
      </c>
      <c r="AN1660" s="10">
        <v>0</v>
      </c>
      <c r="AO1660" s="10">
        <v>4</v>
      </c>
      <c r="AP1660" s="10">
        <v>0</v>
      </c>
      <c r="AQ1660" s="10">
        <v>0</v>
      </c>
      <c r="AR1660" s="10" t="s">
        <v>7</v>
      </c>
      <c r="AS1660" s="10" t="s">
        <v>7</v>
      </c>
      <c r="AT1660" s="10" t="s">
        <v>7</v>
      </c>
      <c r="AU1660" s="10">
        <v>1156265855</v>
      </c>
      <c r="AV1660" s="10">
        <v>989350860</v>
      </c>
      <c r="AW1660" s="10">
        <v>85.56</v>
      </c>
      <c r="AX1660" s="10">
        <v>1318121000</v>
      </c>
      <c r="AY1660" s="10">
        <v>0</v>
      </c>
      <c r="AZ1660" s="10">
        <v>0</v>
      </c>
      <c r="BA1660" s="10">
        <v>1481000000</v>
      </c>
      <c r="BB1660" s="10">
        <v>0</v>
      </c>
      <c r="BC1660" s="10">
        <v>0</v>
      </c>
      <c r="BD1660" s="10">
        <v>1530000000</v>
      </c>
      <c r="BE1660" s="10">
        <v>0</v>
      </c>
      <c r="BF1660" s="10">
        <v>0</v>
      </c>
      <c r="BG1660" s="10">
        <v>1024000000</v>
      </c>
      <c r="BH1660" s="10">
        <v>0</v>
      </c>
      <c r="BI1660" s="10">
        <v>0</v>
      </c>
      <c r="BJ1660" s="10" t="s">
        <v>9</v>
      </c>
      <c r="BK1660" s="10" t="s">
        <v>9</v>
      </c>
      <c r="BL1660" s="10" t="s">
        <v>9</v>
      </c>
      <c r="BM1660" s="2">
        <f t="shared" si="251"/>
        <v>1156.2658550000001</v>
      </c>
      <c r="BN1660" s="2">
        <f t="shared" si="252"/>
        <v>989.35086000000001</v>
      </c>
      <c r="BO1660" s="2">
        <f t="shared" si="253"/>
        <v>1318.1210000000001</v>
      </c>
      <c r="BP1660" s="2">
        <f t="shared" si="254"/>
        <v>0</v>
      </c>
      <c r="BQ1660" s="2">
        <f t="shared" si="255"/>
        <v>1481</v>
      </c>
      <c r="BR1660" s="2">
        <f t="shared" si="256"/>
        <v>0</v>
      </c>
      <c r="BS1660" s="2">
        <f t="shared" si="257"/>
        <v>1530</v>
      </c>
      <c r="BT1660" s="2">
        <f t="shared" si="258"/>
        <v>0</v>
      </c>
      <c r="BU1660" s="2">
        <f t="shared" si="259"/>
        <v>1024</v>
      </c>
      <c r="BV1660" s="2">
        <f t="shared" si="260"/>
        <v>0</v>
      </c>
    </row>
    <row r="1661" spans="1:74" x14ac:dyDescent="0.25">
      <c r="A1661">
        <v>16</v>
      </c>
      <c r="B1661" t="s">
        <v>0</v>
      </c>
      <c r="C1661" t="s">
        <v>668</v>
      </c>
      <c r="D1661">
        <v>2020</v>
      </c>
      <c r="E1661" t="s">
        <v>1</v>
      </c>
      <c r="F1661" t="s">
        <v>2</v>
      </c>
      <c r="G1661">
        <v>2</v>
      </c>
      <c r="H1661" t="s">
        <v>3</v>
      </c>
      <c r="I1661" t="s">
        <v>705</v>
      </c>
      <c r="J1661" t="s">
        <v>602</v>
      </c>
      <c r="K1661" t="s">
        <v>784</v>
      </c>
      <c r="L1661" t="s">
        <v>733</v>
      </c>
      <c r="M1661" t="s">
        <v>734</v>
      </c>
      <c r="N1661" t="s">
        <v>801</v>
      </c>
      <c r="O1661" t="s">
        <v>52</v>
      </c>
      <c r="P1661" t="s">
        <v>808</v>
      </c>
      <c r="Q1661" t="s">
        <v>53</v>
      </c>
      <c r="R1661">
        <v>0</v>
      </c>
      <c r="S1661" t="s">
        <v>7</v>
      </c>
      <c r="T1661">
        <v>240</v>
      </c>
      <c r="U1661" t="s">
        <v>504</v>
      </c>
      <c r="V1661" t="s">
        <v>4171</v>
      </c>
      <c r="W1661" t="s">
        <v>3548</v>
      </c>
      <c r="X1661">
        <v>1</v>
      </c>
      <c r="Y1661" t="s">
        <v>3549</v>
      </c>
      <c r="Z1661">
        <v>1</v>
      </c>
      <c r="AA1661" t="s">
        <v>924</v>
      </c>
      <c r="AB1661" t="s">
        <v>1593</v>
      </c>
      <c r="AC1661" s="10">
        <v>0</v>
      </c>
      <c r="AD1661" s="10">
        <v>0</v>
      </c>
      <c r="AE1661" s="10">
        <v>0</v>
      </c>
      <c r="AF1661" s="10">
        <v>30000</v>
      </c>
      <c r="AG1661" s="10">
        <v>0</v>
      </c>
      <c r="AH1661" s="10">
        <v>0</v>
      </c>
      <c r="AI1661" s="10">
        <v>30000</v>
      </c>
      <c r="AJ1661" s="10">
        <v>0</v>
      </c>
      <c r="AK1661" s="10">
        <v>0</v>
      </c>
      <c r="AL1661" s="10">
        <v>30000</v>
      </c>
      <c r="AM1661" s="10">
        <v>0</v>
      </c>
      <c r="AN1661" s="10">
        <v>0</v>
      </c>
      <c r="AO1661" s="10">
        <v>10000</v>
      </c>
      <c r="AP1661" s="10">
        <v>0</v>
      </c>
      <c r="AQ1661" s="10">
        <v>0</v>
      </c>
      <c r="AR1661" s="10">
        <v>100000</v>
      </c>
      <c r="AS1661" s="10">
        <v>0</v>
      </c>
      <c r="AT1661" s="10">
        <v>0</v>
      </c>
      <c r="AU1661" s="10">
        <v>0</v>
      </c>
      <c r="AV1661" s="10">
        <v>0</v>
      </c>
      <c r="AW1661" s="10">
        <v>0</v>
      </c>
      <c r="AX1661" s="10">
        <v>4008049000</v>
      </c>
      <c r="AY1661" s="10">
        <v>0</v>
      </c>
      <c r="AZ1661" s="10">
        <v>0</v>
      </c>
      <c r="BA1661" s="10">
        <v>4734445490</v>
      </c>
      <c r="BB1661" s="10">
        <v>0</v>
      </c>
      <c r="BC1661" s="10">
        <v>0</v>
      </c>
      <c r="BD1661" s="10">
        <v>4971167765</v>
      </c>
      <c r="BE1661" s="10">
        <v>0</v>
      </c>
      <c r="BF1661" s="10">
        <v>0</v>
      </c>
      <c r="BG1661" s="10">
        <v>2246026983</v>
      </c>
      <c r="BH1661" s="10">
        <v>0</v>
      </c>
      <c r="BI1661" s="10">
        <v>0</v>
      </c>
      <c r="BJ1661" s="10" t="s">
        <v>9</v>
      </c>
      <c r="BK1661" s="10" t="s">
        <v>9</v>
      </c>
      <c r="BL1661" s="10" t="s">
        <v>9</v>
      </c>
      <c r="BM1661" s="2">
        <f t="shared" si="251"/>
        <v>0</v>
      </c>
      <c r="BN1661" s="2">
        <f t="shared" si="252"/>
        <v>0</v>
      </c>
      <c r="BO1661" s="2">
        <f t="shared" si="253"/>
        <v>4008.049</v>
      </c>
      <c r="BP1661" s="2">
        <f t="shared" si="254"/>
        <v>0</v>
      </c>
      <c r="BQ1661" s="2">
        <f t="shared" si="255"/>
        <v>4734.4454900000001</v>
      </c>
      <c r="BR1661" s="2">
        <f t="shared" si="256"/>
        <v>0</v>
      </c>
      <c r="BS1661" s="2">
        <f t="shared" si="257"/>
        <v>4971.1677650000001</v>
      </c>
      <c r="BT1661" s="2">
        <f t="shared" si="258"/>
        <v>0</v>
      </c>
      <c r="BU1661" s="2">
        <f t="shared" si="259"/>
        <v>2246.0269830000002</v>
      </c>
      <c r="BV1661" s="2">
        <f t="shared" si="260"/>
        <v>0</v>
      </c>
    </row>
    <row r="1662" spans="1:74" x14ac:dyDescent="0.25">
      <c r="A1662">
        <v>16</v>
      </c>
      <c r="B1662" t="s">
        <v>0</v>
      </c>
      <c r="C1662" t="s">
        <v>668</v>
      </c>
      <c r="D1662">
        <v>2020</v>
      </c>
      <c r="E1662" t="s">
        <v>1</v>
      </c>
      <c r="F1662" t="s">
        <v>2</v>
      </c>
      <c r="G1662">
        <v>2</v>
      </c>
      <c r="H1662" t="s">
        <v>3</v>
      </c>
      <c r="I1662" t="s">
        <v>705</v>
      </c>
      <c r="J1662" t="s">
        <v>602</v>
      </c>
      <c r="K1662" t="s">
        <v>784</v>
      </c>
      <c r="L1662" t="s">
        <v>733</v>
      </c>
      <c r="M1662" t="s">
        <v>734</v>
      </c>
      <c r="N1662" t="s">
        <v>802</v>
      </c>
      <c r="O1662" t="s">
        <v>66</v>
      </c>
      <c r="P1662" t="s">
        <v>811</v>
      </c>
      <c r="Q1662" t="s">
        <v>67</v>
      </c>
      <c r="R1662">
        <v>0</v>
      </c>
      <c r="S1662" t="s">
        <v>7</v>
      </c>
      <c r="T1662">
        <v>377</v>
      </c>
      <c r="U1662" t="s">
        <v>145</v>
      </c>
      <c r="V1662" t="s">
        <v>4172</v>
      </c>
      <c r="W1662" t="s">
        <v>3550</v>
      </c>
      <c r="X1662">
        <v>4</v>
      </c>
      <c r="Y1662" t="s">
        <v>3551</v>
      </c>
      <c r="Z1662">
        <v>1</v>
      </c>
      <c r="AA1662" t="s">
        <v>924</v>
      </c>
      <c r="AB1662" t="s">
        <v>1593</v>
      </c>
      <c r="AC1662" s="10">
        <v>7</v>
      </c>
      <c r="AD1662" s="10">
        <v>8.73</v>
      </c>
      <c r="AE1662" s="10">
        <v>124.71</v>
      </c>
      <c r="AF1662" s="10">
        <v>16.5</v>
      </c>
      <c r="AG1662" s="10">
        <v>0</v>
      </c>
      <c r="AH1662" s="10">
        <v>0</v>
      </c>
      <c r="AI1662" s="10">
        <v>16.5</v>
      </c>
      <c r="AJ1662" s="10">
        <v>0</v>
      </c>
      <c r="AK1662" s="10">
        <v>0</v>
      </c>
      <c r="AL1662" s="10">
        <v>16.5</v>
      </c>
      <c r="AM1662" s="10">
        <v>0</v>
      </c>
      <c r="AN1662" s="10">
        <v>0</v>
      </c>
      <c r="AO1662" s="10">
        <v>3.5</v>
      </c>
      <c r="AP1662" s="10">
        <v>0</v>
      </c>
      <c r="AQ1662" s="10">
        <v>0</v>
      </c>
      <c r="AR1662" s="10">
        <v>60</v>
      </c>
      <c r="AS1662" s="10">
        <v>8.73</v>
      </c>
      <c r="AT1662" s="10">
        <v>14.55</v>
      </c>
      <c r="AU1662" s="10">
        <v>323268417</v>
      </c>
      <c r="AV1662" s="10">
        <v>303268417</v>
      </c>
      <c r="AW1662" s="10">
        <v>93.81</v>
      </c>
      <c r="AX1662" s="10">
        <v>8370278288</v>
      </c>
      <c r="AY1662" s="10">
        <v>0</v>
      </c>
      <c r="AZ1662" s="10">
        <v>0</v>
      </c>
      <c r="BA1662" s="10">
        <v>15075896469.48</v>
      </c>
      <c r="BB1662" s="10">
        <v>0</v>
      </c>
      <c r="BC1662" s="10">
        <v>0</v>
      </c>
      <c r="BD1662" s="10">
        <v>15337300517.17</v>
      </c>
      <c r="BE1662" s="10">
        <v>0</v>
      </c>
      <c r="BF1662" s="10">
        <v>0</v>
      </c>
      <c r="BG1662" s="10">
        <v>11649110561.27</v>
      </c>
      <c r="BH1662" s="10">
        <v>0</v>
      </c>
      <c r="BI1662" s="10">
        <v>0</v>
      </c>
      <c r="BJ1662" s="10" t="s">
        <v>9</v>
      </c>
      <c r="BK1662" s="10" t="s">
        <v>9</v>
      </c>
      <c r="BL1662" s="10" t="s">
        <v>9</v>
      </c>
      <c r="BM1662" s="2">
        <f t="shared" si="251"/>
        <v>323.268417</v>
      </c>
      <c r="BN1662" s="2">
        <f t="shared" si="252"/>
        <v>303.268417</v>
      </c>
      <c r="BO1662" s="2">
        <f t="shared" si="253"/>
        <v>8370.2782879999995</v>
      </c>
      <c r="BP1662" s="2">
        <f t="shared" si="254"/>
        <v>0</v>
      </c>
      <c r="BQ1662" s="2">
        <f t="shared" si="255"/>
        <v>15075.89646948</v>
      </c>
      <c r="BR1662" s="2">
        <f t="shared" si="256"/>
        <v>0</v>
      </c>
      <c r="BS1662" s="2">
        <f t="shared" si="257"/>
        <v>15337.300517170001</v>
      </c>
      <c r="BT1662" s="2">
        <f t="shared" si="258"/>
        <v>0</v>
      </c>
      <c r="BU1662" s="2">
        <f t="shared" si="259"/>
        <v>11649.110561270001</v>
      </c>
      <c r="BV1662" s="2">
        <f t="shared" si="260"/>
        <v>0</v>
      </c>
    </row>
    <row r="1663" spans="1:74" x14ac:dyDescent="0.25">
      <c r="A1663">
        <v>16</v>
      </c>
      <c r="B1663" t="s">
        <v>0</v>
      </c>
      <c r="C1663" t="s">
        <v>668</v>
      </c>
      <c r="D1663">
        <v>2020</v>
      </c>
      <c r="E1663" t="s">
        <v>1</v>
      </c>
      <c r="F1663" t="s">
        <v>2</v>
      </c>
      <c r="G1663">
        <v>2</v>
      </c>
      <c r="H1663" t="s">
        <v>3</v>
      </c>
      <c r="I1663" t="s">
        <v>705</v>
      </c>
      <c r="J1663" t="s">
        <v>602</v>
      </c>
      <c r="K1663" t="s">
        <v>784</v>
      </c>
      <c r="L1663" t="s">
        <v>733</v>
      </c>
      <c r="M1663" t="s">
        <v>734</v>
      </c>
      <c r="N1663" t="s">
        <v>802</v>
      </c>
      <c r="O1663" t="s">
        <v>66</v>
      </c>
      <c r="P1663" t="s">
        <v>811</v>
      </c>
      <c r="Q1663" t="s">
        <v>67</v>
      </c>
      <c r="R1663">
        <v>0</v>
      </c>
      <c r="S1663" t="s">
        <v>7</v>
      </c>
      <c r="T1663">
        <v>378</v>
      </c>
      <c r="U1663" t="s">
        <v>508</v>
      </c>
      <c r="V1663" t="s">
        <v>4172</v>
      </c>
      <c r="W1663" t="s">
        <v>3550</v>
      </c>
      <c r="X1663">
        <v>1</v>
      </c>
      <c r="Y1663" t="s">
        <v>3552</v>
      </c>
      <c r="Z1663">
        <v>1</v>
      </c>
      <c r="AA1663" t="s">
        <v>924</v>
      </c>
      <c r="AB1663" t="s">
        <v>1593</v>
      </c>
      <c r="AC1663" s="10">
        <v>219.26</v>
      </c>
      <c r="AD1663" s="10">
        <v>228.54</v>
      </c>
      <c r="AE1663" s="10">
        <v>104.23</v>
      </c>
      <c r="AF1663" s="10">
        <v>307.05</v>
      </c>
      <c r="AG1663" s="10">
        <v>0</v>
      </c>
      <c r="AH1663" s="10">
        <v>0</v>
      </c>
      <c r="AI1663" s="10">
        <v>306.05</v>
      </c>
      <c r="AJ1663" s="10">
        <v>0</v>
      </c>
      <c r="AK1663" s="10">
        <v>0</v>
      </c>
      <c r="AL1663" s="10">
        <v>306.05</v>
      </c>
      <c r="AM1663" s="10">
        <v>0</v>
      </c>
      <c r="AN1663" s="10">
        <v>0</v>
      </c>
      <c r="AO1663" s="10">
        <v>117.59</v>
      </c>
      <c r="AP1663" s="10">
        <v>0</v>
      </c>
      <c r="AQ1663" s="10">
        <v>0</v>
      </c>
      <c r="AR1663" s="10">
        <v>1256</v>
      </c>
      <c r="AS1663" s="10">
        <v>228.54</v>
      </c>
      <c r="AT1663" s="10">
        <v>18.2</v>
      </c>
      <c r="AU1663" s="10">
        <v>38335729929</v>
      </c>
      <c r="AV1663" s="10">
        <v>32996484458</v>
      </c>
      <c r="AW1663" s="10">
        <v>86.07</v>
      </c>
      <c r="AX1663" s="10">
        <v>79483910964</v>
      </c>
      <c r="AY1663" s="10">
        <v>0</v>
      </c>
      <c r="AZ1663" s="10">
        <v>0</v>
      </c>
      <c r="BA1663" s="10">
        <v>75867520850</v>
      </c>
      <c r="BB1663" s="10">
        <v>0</v>
      </c>
      <c r="BC1663" s="10">
        <v>0</v>
      </c>
      <c r="BD1663" s="10">
        <v>77183003287.839996</v>
      </c>
      <c r="BE1663" s="10">
        <v>0</v>
      </c>
      <c r="BF1663" s="10">
        <v>0</v>
      </c>
      <c r="BG1663" s="10">
        <v>58622959035.68</v>
      </c>
      <c r="BH1663" s="10">
        <v>0</v>
      </c>
      <c r="BI1663" s="10">
        <v>0</v>
      </c>
      <c r="BJ1663" s="10" t="s">
        <v>9</v>
      </c>
      <c r="BK1663" s="10" t="s">
        <v>9</v>
      </c>
      <c r="BL1663" s="10" t="s">
        <v>9</v>
      </c>
      <c r="BM1663" s="2">
        <f t="shared" si="251"/>
        <v>38335.729929000001</v>
      </c>
      <c r="BN1663" s="2">
        <f t="shared" si="252"/>
        <v>32996.484457999999</v>
      </c>
      <c r="BO1663" s="2">
        <f t="shared" si="253"/>
        <v>79483.910963999995</v>
      </c>
      <c r="BP1663" s="2">
        <f t="shared" si="254"/>
        <v>0</v>
      </c>
      <c r="BQ1663" s="2">
        <f t="shared" si="255"/>
        <v>75867.520850000001</v>
      </c>
      <c r="BR1663" s="2">
        <f t="shared" si="256"/>
        <v>0</v>
      </c>
      <c r="BS1663" s="2">
        <f t="shared" si="257"/>
        <v>77183.003287839994</v>
      </c>
      <c r="BT1663" s="2">
        <f t="shared" si="258"/>
        <v>0</v>
      </c>
      <c r="BU1663" s="2">
        <f t="shared" si="259"/>
        <v>58622.959035680004</v>
      </c>
      <c r="BV1663" s="2">
        <f t="shared" si="260"/>
        <v>0</v>
      </c>
    </row>
    <row r="1664" spans="1:74" x14ac:dyDescent="0.25">
      <c r="A1664">
        <v>16</v>
      </c>
      <c r="B1664" t="s">
        <v>0</v>
      </c>
      <c r="C1664" t="s">
        <v>668</v>
      </c>
      <c r="D1664">
        <v>2020</v>
      </c>
      <c r="E1664" t="s">
        <v>1</v>
      </c>
      <c r="F1664" t="s">
        <v>2</v>
      </c>
      <c r="G1664">
        <v>2</v>
      </c>
      <c r="H1664" t="s">
        <v>3</v>
      </c>
      <c r="I1664" t="s">
        <v>705</v>
      </c>
      <c r="J1664" t="s">
        <v>602</v>
      </c>
      <c r="K1664" t="s">
        <v>784</v>
      </c>
      <c r="L1664" t="s">
        <v>733</v>
      </c>
      <c r="M1664" t="s">
        <v>734</v>
      </c>
      <c r="N1664" t="s">
        <v>802</v>
      </c>
      <c r="O1664" t="s">
        <v>66</v>
      </c>
      <c r="P1664" t="s">
        <v>811</v>
      </c>
      <c r="Q1664" t="s">
        <v>67</v>
      </c>
      <c r="R1664">
        <v>0</v>
      </c>
      <c r="S1664" t="s">
        <v>7</v>
      </c>
      <c r="T1664">
        <v>378</v>
      </c>
      <c r="U1664" t="s">
        <v>508</v>
      </c>
      <c r="V1664" t="s">
        <v>4172</v>
      </c>
      <c r="W1664" t="s">
        <v>3550</v>
      </c>
      <c r="X1664">
        <v>2</v>
      </c>
      <c r="Y1664" t="s">
        <v>3553</v>
      </c>
      <c r="Z1664">
        <v>1</v>
      </c>
      <c r="AA1664" t="s">
        <v>924</v>
      </c>
      <c r="AB1664" t="s">
        <v>1593</v>
      </c>
      <c r="AC1664" s="10">
        <v>8.85</v>
      </c>
      <c r="AD1664" s="10">
        <v>14.11</v>
      </c>
      <c r="AE1664" s="10">
        <v>159.44</v>
      </c>
      <c r="AF1664" s="10">
        <v>20</v>
      </c>
      <c r="AG1664" s="10">
        <v>0</v>
      </c>
      <c r="AH1664" s="10">
        <v>0</v>
      </c>
      <c r="AI1664" s="10">
        <v>20</v>
      </c>
      <c r="AJ1664" s="10">
        <v>0</v>
      </c>
      <c r="AK1664" s="10">
        <v>0</v>
      </c>
      <c r="AL1664" s="10">
        <v>20</v>
      </c>
      <c r="AM1664" s="10">
        <v>0</v>
      </c>
      <c r="AN1664" s="10">
        <v>0</v>
      </c>
      <c r="AO1664" s="10">
        <v>11.15</v>
      </c>
      <c r="AP1664" s="10">
        <v>0</v>
      </c>
      <c r="AQ1664" s="10">
        <v>0</v>
      </c>
      <c r="AR1664" s="10">
        <v>80</v>
      </c>
      <c r="AS1664" s="10">
        <v>14.11</v>
      </c>
      <c r="AT1664" s="10">
        <v>17.64</v>
      </c>
      <c r="AU1664" s="10">
        <v>6933574931</v>
      </c>
      <c r="AV1664" s="10">
        <v>6522059770</v>
      </c>
      <c r="AW1664" s="10">
        <v>94.06</v>
      </c>
      <c r="AX1664" s="10">
        <v>13732000174</v>
      </c>
      <c r="AY1664" s="10">
        <v>0</v>
      </c>
      <c r="AZ1664" s="10">
        <v>0</v>
      </c>
      <c r="BA1664" s="10">
        <v>10190902164.15</v>
      </c>
      <c r="BB1664" s="10">
        <v>0</v>
      </c>
      <c r="BC1664" s="10">
        <v>0</v>
      </c>
      <c r="BD1664" s="10">
        <v>10367604297.950001</v>
      </c>
      <c r="BE1664" s="10">
        <v>0</v>
      </c>
      <c r="BF1664" s="10">
        <v>0</v>
      </c>
      <c r="BG1664" s="10">
        <v>7874786000</v>
      </c>
      <c r="BH1664" s="10">
        <v>0</v>
      </c>
      <c r="BI1664" s="10">
        <v>0</v>
      </c>
      <c r="BJ1664" s="10" t="s">
        <v>9</v>
      </c>
      <c r="BK1664" s="10" t="s">
        <v>9</v>
      </c>
      <c r="BL1664" s="10" t="s">
        <v>9</v>
      </c>
      <c r="BM1664" s="2">
        <f t="shared" si="251"/>
        <v>6933.5749310000001</v>
      </c>
      <c r="BN1664" s="2">
        <f t="shared" si="252"/>
        <v>6522.0597699999998</v>
      </c>
      <c r="BO1664" s="2">
        <f t="shared" si="253"/>
        <v>13732.000174000001</v>
      </c>
      <c r="BP1664" s="2">
        <f t="shared" si="254"/>
        <v>0</v>
      </c>
      <c r="BQ1664" s="2">
        <f t="shared" si="255"/>
        <v>10190.90216415</v>
      </c>
      <c r="BR1664" s="2">
        <f t="shared" si="256"/>
        <v>0</v>
      </c>
      <c r="BS1664" s="2">
        <f t="shared" si="257"/>
        <v>10367.604297950002</v>
      </c>
      <c r="BT1664" s="2">
        <f t="shared" si="258"/>
        <v>0</v>
      </c>
      <c r="BU1664" s="2">
        <f t="shared" si="259"/>
        <v>7874.7860000000001</v>
      </c>
      <c r="BV1664" s="2">
        <f t="shared" si="260"/>
        <v>0</v>
      </c>
    </row>
    <row r="1665" spans="1:74" x14ac:dyDescent="0.25">
      <c r="A1665">
        <v>16</v>
      </c>
      <c r="B1665" t="s">
        <v>0</v>
      </c>
      <c r="C1665" t="s">
        <v>668</v>
      </c>
      <c r="D1665">
        <v>2020</v>
      </c>
      <c r="E1665" t="s">
        <v>1</v>
      </c>
      <c r="F1665" t="s">
        <v>2</v>
      </c>
      <c r="G1665">
        <v>2</v>
      </c>
      <c r="H1665" t="s">
        <v>3</v>
      </c>
      <c r="I1665" t="s">
        <v>705</v>
      </c>
      <c r="J1665" t="s">
        <v>602</v>
      </c>
      <c r="K1665" t="s">
        <v>784</v>
      </c>
      <c r="L1665" t="s">
        <v>733</v>
      </c>
      <c r="M1665" t="s">
        <v>734</v>
      </c>
      <c r="N1665" t="s">
        <v>802</v>
      </c>
      <c r="O1665" t="s">
        <v>66</v>
      </c>
      <c r="P1665" t="s">
        <v>811</v>
      </c>
      <c r="Q1665" t="s">
        <v>67</v>
      </c>
      <c r="R1665">
        <v>0</v>
      </c>
      <c r="S1665" t="s">
        <v>7</v>
      </c>
      <c r="T1665">
        <v>378</v>
      </c>
      <c r="U1665" t="s">
        <v>508</v>
      </c>
      <c r="V1665" t="s">
        <v>4172</v>
      </c>
      <c r="W1665" t="s">
        <v>3550</v>
      </c>
      <c r="X1665">
        <v>5</v>
      </c>
      <c r="Y1665" t="s">
        <v>3554</v>
      </c>
      <c r="Z1665">
        <v>1</v>
      </c>
      <c r="AA1665" t="s">
        <v>924</v>
      </c>
      <c r="AB1665" t="s">
        <v>1593</v>
      </c>
      <c r="AC1665" s="10">
        <v>1.44</v>
      </c>
      <c r="AD1665" s="10">
        <v>2.7</v>
      </c>
      <c r="AE1665" s="10">
        <v>187.5</v>
      </c>
      <c r="AF1665" s="10">
        <v>9</v>
      </c>
      <c r="AG1665" s="10">
        <v>0</v>
      </c>
      <c r="AH1665" s="10">
        <v>0</v>
      </c>
      <c r="AI1665" s="10">
        <v>9</v>
      </c>
      <c r="AJ1665" s="10">
        <v>0</v>
      </c>
      <c r="AK1665" s="10">
        <v>0</v>
      </c>
      <c r="AL1665" s="10">
        <v>9</v>
      </c>
      <c r="AM1665" s="10">
        <v>0</v>
      </c>
      <c r="AN1665" s="10">
        <v>0</v>
      </c>
      <c r="AO1665" s="10">
        <v>5.56</v>
      </c>
      <c r="AP1665" s="10">
        <v>0</v>
      </c>
      <c r="AQ1665" s="10">
        <v>0</v>
      </c>
      <c r="AR1665" s="10">
        <v>34</v>
      </c>
      <c r="AS1665" s="10">
        <v>2.7</v>
      </c>
      <c r="AT1665" s="10">
        <v>7.94</v>
      </c>
      <c r="AU1665" s="10">
        <v>335075842</v>
      </c>
      <c r="AV1665" s="10">
        <v>295075842</v>
      </c>
      <c r="AW1665" s="10">
        <v>88.06</v>
      </c>
      <c r="AX1665" s="10">
        <v>4642385574</v>
      </c>
      <c r="AY1665" s="10">
        <v>0</v>
      </c>
      <c r="AZ1665" s="10">
        <v>0</v>
      </c>
      <c r="BA1665" s="10">
        <v>3812508039.1900001</v>
      </c>
      <c r="BB1665" s="10">
        <v>0</v>
      </c>
      <c r="BC1665" s="10">
        <v>0</v>
      </c>
      <c r="BD1665" s="10">
        <v>3878613894.6799998</v>
      </c>
      <c r="BE1665" s="10">
        <v>0</v>
      </c>
      <c r="BF1665" s="10">
        <v>0</v>
      </c>
      <c r="BG1665" s="10">
        <v>2945916201.5999999</v>
      </c>
      <c r="BH1665" s="10">
        <v>0</v>
      </c>
      <c r="BI1665" s="10">
        <v>0</v>
      </c>
      <c r="BJ1665" s="10" t="s">
        <v>9</v>
      </c>
      <c r="BK1665" s="10" t="s">
        <v>9</v>
      </c>
      <c r="BL1665" s="10" t="s">
        <v>9</v>
      </c>
      <c r="BM1665" s="2">
        <f t="shared" si="251"/>
        <v>335.07584200000002</v>
      </c>
      <c r="BN1665" s="2">
        <f t="shared" si="252"/>
        <v>295.07584200000002</v>
      </c>
      <c r="BO1665" s="2">
        <f t="shared" si="253"/>
        <v>4642.3855739999999</v>
      </c>
      <c r="BP1665" s="2">
        <f t="shared" si="254"/>
        <v>0</v>
      </c>
      <c r="BQ1665" s="2">
        <f t="shared" si="255"/>
        <v>3812.5080391900001</v>
      </c>
      <c r="BR1665" s="2">
        <f t="shared" si="256"/>
        <v>0</v>
      </c>
      <c r="BS1665" s="2">
        <f t="shared" si="257"/>
        <v>3878.6138946799997</v>
      </c>
      <c r="BT1665" s="2">
        <f t="shared" si="258"/>
        <v>0</v>
      </c>
      <c r="BU1665" s="2">
        <f t="shared" si="259"/>
        <v>2945.9162016</v>
      </c>
      <c r="BV1665" s="2">
        <f t="shared" si="260"/>
        <v>0</v>
      </c>
    </row>
    <row r="1666" spans="1:74" x14ac:dyDescent="0.25">
      <c r="A1666">
        <v>16</v>
      </c>
      <c r="B1666" t="s">
        <v>0</v>
      </c>
      <c r="C1666" t="s">
        <v>668</v>
      </c>
      <c r="D1666">
        <v>2020</v>
      </c>
      <c r="E1666" t="s">
        <v>1</v>
      </c>
      <c r="F1666" t="s">
        <v>2</v>
      </c>
      <c r="G1666">
        <v>2</v>
      </c>
      <c r="H1666" t="s">
        <v>3</v>
      </c>
      <c r="I1666" t="s">
        <v>705</v>
      </c>
      <c r="J1666" t="s">
        <v>602</v>
      </c>
      <c r="K1666" t="s">
        <v>784</v>
      </c>
      <c r="L1666" t="s">
        <v>733</v>
      </c>
      <c r="M1666" t="s">
        <v>734</v>
      </c>
      <c r="N1666" t="s">
        <v>802</v>
      </c>
      <c r="O1666" t="s">
        <v>66</v>
      </c>
      <c r="P1666" t="s">
        <v>811</v>
      </c>
      <c r="Q1666" t="s">
        <v>67</v>
      </c>
      <c r="R1666">
        <v>0</v>
      </c>
      <c r="S1666" t="s">
        <v>7</v>
      </c>
      <c r="T1666">
        <v>383</v>
      </c>
      <c r="U1666" t="s">
        <v>148</v>
      </c>
      <c r="V1666" t="s">
        <v>4172</v>
      </c>
      <c r="W1666" t="s">
        <v>3550</v>
      </c>
      <c r="X1666">
        <v>3</v>
      </c>
      <c r="Y1666" t="s">
        <v>3555</v>
      </c>
      <c r="Z1666">
        <v>1</v>
      </c>
      <c r="AA1666" t="s">
        <v>924</v>
      </c>
      <c r="AB1666" t="s">
        <v>1593</v>
      </c>
      <c r="AC1666" s="10">
        <v>0.1</v>
      </c>
      <c r="AD1666" s="10">
        <v>0.1</v>
      </c>
      <c r="AE1666" s="10">
        <v>100</v>
      </c>
      <c r="AF1666" s="10">
        <v>0.25</v>
      </c>
      <c r="AG1666" s="10">
        <v>0</v>
      </c>
      <c r="AH1666" s="10">
        <v>0</v>
      </c>
      <c r="AI1666" s="10">
        <v>0.25</v>
      </c>
      <c r="AJ1666" s="10">
        <v>0</v>
      </c>
      <c r="AK1666" s="10">
        <v>0</v>
      </c>
      <c r="AL1666" s="10">
        <v>0.25</v>
      </c>
      <c r="AM1666" s="10">
        <v>0</v>
      </c>
      <c r="AN1666" s="10">
        <v>0</v>
      </c>
      <c r="AO1666" s="10">
        <v>0.15</v>
      </c>
      <c r="AP1666" s="10">
        <v>0</v>
      </c>
      <c r="AQ1666" s="10">
        <v>0</v>
      </c>
      <c r="AR1666" s="10">
        <v>1</v>
      </c>
      <c r="AS1666" s="10">
        <v>0.1</v>
      </c>
      <c r="AT1666" s="10">
        <v>10</v>
      </c>
      <c r="AU1666" s="10">
        <v>18500000</v>
      </c>
      <c r="AV1666" s="10">
        <v>18500000</v>
      </c>
      <c r="AW1666" s="10">
        <v>100</v>
      </c>
      <c r="AX1666" s="10">
        <v>50000000</v>
      </c>
      <c r="AY1666" s="10">
        <v>0</v>
      </c>
      <c r="AZ1666" s="10">
        <v>0</v>
      </c>
      <c r="BA1666" s="10">
        <v>54020147</v>
      </c>
      <c r="BB1666" s="10">
        <v>0</v>
      </c>
      <c r="BC1666" s="10">
        <v>0</v>
      </c>
      <c r="BD1666" s="10">
        <v>54956813.359999999</v>
      </c>
      <c r="BE1666" s="10">
        <v>0</v>
      </c>
      <c r="BF1666" s="10">
        <v>0</v>
      </c>
      <c r="BG1666" s="10">
        <v>41782000</v>
      </c>
      <c r="BH1666" s="10">
        <v>0</v>
      </c>
      <c r="BI1666" s="10">
        <v>0</v>
      </c>
      <c r="BJ1666" s="10" t="s">
        <v>9</v>
      </c>
      <c r="BK1666" s="10" t="s">
        <v>9</v>
      </c>
      <c r="BL1666" s="10" t="s">
        <v>9</v>
      </c>
      <c r="BM1666" s="2">
        <f t="shared" si="251"/>
        <v>18.5</v>
      </c>
      <c r="BN1666" s="2">
        <f t="shared" si="252"/>
        <v>18.5</v>
      </c>
      <c r="BO1666" s="2">
        <f t="shared" si="253"/>
        <v>50</v>
      </c>
      <c r="BP1666" s="2">
        <f t="shared" si="254"/>
        <v>0</v>
      </c>
      <c r="BQ1666" s="2">
        <f t="shared" si="255"/>
        <v>54.020147000000001</v>
      </c>
      <c r="BR1666" s="2">
        <f t="shared" si="256"/>
        <v>0</v>
      </c>
      <c r="BS1666" s="2">
        <f t="shared" si="257"/>
        <v>54.956813359999998</v>
      </c>
      <c r="BT1666" s="2">
        <f t="shared" si="258"/>
        <v>0</v>
      </c>
      <c r="BU1666" s="2">
        <f t="shared" si="259"/>
        <v>41.781999999999996</v>
      </c>
      <c r="BV1666" s="2">
        <f t="shared" si="260"/>
        <v>0</v>
      </c>
    </row>
    <row r="1667" spans="1:74" x14ac:dyDescent="0.25">
      <c r="A1667">
        <v>16</v>
      </c>
      <c r="B1667" t="s">
        <v>0</v>
      </c>
      <c r="C1667" t="s">
        <v>668</v>
      </c>
      <c r="D1667">
        <v>2020</v>
      </c>
      <c r="E1667" t="s">
        <v>1</v>
      </c>
      <c r="F1667" t="s">
        <v>2</v>
      </c>
      <c r="G1667">
        <v>2</v>
      </c>
      <c r="H1667" t="s">
        <v>3</v>
      </c>
      <c r="I1667" t="s">
        <v>705</v>
      </c>
      <c r="J1667" t="s">
        <v>602</v>
      </c>
      <c r="K1667" t="s">
        <v>784</v>
      </c>
      <c r="L1667" t="s">
        <v>733</v>
      </c>
      <c r="M1667" t="s">
        <v>734</v>
      </c>
      <c r="N1667" t="s">
        <v>798</v>
      </c>
      <c r="O1667" t="s">
        <v>5</v>
      </c>
      <c r="P1667" t="s">
        <v>803</v>
      </c>
      <c r="Q1667" t="s">
        <v>6</v>
      </c>
      <c r="R1667">
        <v>0</v>
      </c>
      <c r="S1667" t="s">
        <v>7</v>
      </c>
      <c r="T1667">
        <v>482</v>
      </c>
      <c r="U1667" t="s">
        <v>155</v>
      </c>
      <c r="V1667" t="s">
        <v>4173</v>
      </c>
      <c r="W1667" t="s">
        <v>3556</v>
      </c>
      <c r="X1667">
        <v>1</v>
      </c>
      <c r="Y1667" t="s">
        <v>3557</v>
      </c>
      <c r="Z1667">
        <v>3</v>
      </c>
      <c r="AA1667" t="s">
        <v>929</v>
      </c>
      <c r="AB1667" t="s">
        <v>1593</v>
      </c>
      <c r="AC1667" s="10">
        <v>85.43</v>
      </c>
      <c r="AD1667" s="10">
        <v>95.4</v>
      </c>
      <c r="AE1667" s="10">
        <v>111.67</v>
      </c>
      <c r="AF1667" s="10">
        <v>86.43</v>
      </c>
      <c r="AG1667" s="10">
        <v>0</v>
      </c>
      <c r="AH1667" s="10">
        <v>0</v>
      </c>
      <c r="AI1667" s="10">
        <v>87.43</v>
      </c>
      <c r="AJ1667" s="10">
        <v>0</v>
      </c>
      <c r="AK1667" s="10">
        <v>0</v>
      </c>
      <c r="AL1667" s="10">
        <v>88.43</v>
      </c>
      <c r="AM1667" s="10">
        <v>0</v>
      </c>
      <c r="AN1667" s="10">
        <v>0</v>
      </c>
      <c r="AO1667" s="10">
        <v>89.43</v>
      </c>
      <c r="AP1667" s="10">
        <v>0</v>
      </c>
      <c r="AQ1667" s="10">
        <v>0</v>
      </c>
      <c r="AR1667" s="10" t="s">
        <v>7</v>
      </c>
      <c r="AS1667" s="10" t="s">
        <v>7</v>
      </c>
      <c r="AT1667" s="10" t="s">
        <v>7</v>
      </c>
      <c r="AU1667" s="10">
        <v>4400000</v>
      </c>
      <c r="AV1667" s="10">
        <v>4389015</v>
      </c>
      <c r="AW1667" s="10">
        <v>99.77</v>
      </c>
      <c r="AX1667" s="10">
        <v>424617791</v>
      </c>
      <c r="AY1667" s="10">
        <v>0</v>
      </c>
      <c r="AZ1667" s="10">
        <v>0</v>
      </c>
      <c r="BA1667" s="10">
        <v>681093381.28999996</v>
      </c>
      <c r="BB1667" s="10">
        <v>0</v>
      </c>
      <c r="BC1667" s="10">
        <v>0</v>
      </c>
      <c r="BD1667" s="10">
        <v>700400615.09000003</v>
      </c>
      <c r="BE1667" s="10">
        <v>0</v>
      </c>
      <c r="BF1667" s="10">
        <v>0</v>
      </c>
      <c r="BG1667" s="10">
        <v>824188181</v>
      </c>
      <c r="BH1667" s="10">
        <v>0</v>
      </c>
      <c r="BI1667" s="10">
        <v>0</v>
      </c>
      <c r="BJ1667" s="10" t="s">
        <v>9</v>
      </c>
      <c r="BK1667" s="10" t="s">
        <v>9</v>
      </c>
      <c r="BL1667" s="10" t="s">
        <v>9</v>
      </c>
      <c r="BM1667" s="2">
        <f t="shared" ref="BM1667:BM1730" si="261">AU1667 / 1000000</f>
        <v>4.4000000000000004</v>
      </c>
      <c r="BN1667" s="2">
        <f t="shared" ref="BN1667:BN1730" si="262">AV1667 / 1000000</f>
        <v>4.3890149999999997</v>
      </c>
      <c r="BO1667" s="2">
        <f t="shared" ref="BO1667:BO1730" si="263">AX1667  / 1000000</f>
        <v>424.61779100000001</v>
      </c>
      <c r="BP1667" s="2">
        <f t="shared" ref="BP1667:BP1730" si="264">AY1667  / 1000000</f>
        <v>0</v>
      </c>
      <c r="BQ1667" s="2">
        <f t="shared" ref="BQ1667:BQ1730" si="265">BA1667  / 1000000</f>
        <v>681.09338128999991</v>
      </c>
      <c r="BR1667" s="2">
        <f t="shared" ref="BR1667:BR1730" si="266">BB1667  / 1000000</f>
        <v>0</v>
      </c>
      <c r="BS1667" s="2">
        <f t="shared" ref="BS1667:BS1730" si="267">BD1667  / 1000000</f>
        <v>700.40061509000009</v>
      </c>
      <c r="BT1667" s="2">
        <f t="shared" ref="BT1667:BT1730" si="268">BE1667  / 1000000</f>
        <v>0</v>
      </c>
      <c r="BU1667" s="2">
        <f t="shared" ref="BU1667:BU1730" si="269">BG1667  / 1000000</f>
        <v>824.18818099999999</v>
      </c>
      <c r="BV1667" s="2">
        <f t="shared" ref="BV1667:BV1730" si="270">BH1667  / 1000000</f>
        <v>0</v>
      </c>
    </row>
    <row r="1668" spans="1:74" x14ac:dyDescent="0.25">
      <c r="A1668">
        <v>16</v>
      </c>
      <c r="B1668" t="s">
        <v>0</v>
      </c>
      <c r="C1668" t="s">
        <v>668</v>
      </c>
      <c r="D1668">
        <v>2020</v>
      </c>
      <c r="E1668" t="s">
        <v>1</v>
      </c>
      <c r="F1668" t="s">
        <v>2</v>
      </c>
      <c r="G1668">
        <v>2</v>
      </c>
      <c r="H1668" t="s">
        <v>3</v>
      </c>
      <c r="I1668" t="s">
        <v>705</v>
      </c>
      <c r="J1668" t="s">
        <v>602</v>
      </c>
      <c r="K1668" t="s">
        <v>784</v>
      </c>
      <c r="L1668" t="s">
        <v>733</v>
      </c>
      <c r="M1668" t="s">
        <v>734</v>
      </c>
      <c r="N1668" t="s">
        <v>798</v>
      </c>
      <c r="O1668" t="s">
        <v>5</v>
      </c>
      <c r="P1668" t="s">
        <v>803</v>
      </c>
      <c r="Q1668" t="s">
        <v>6</v>
      </c>
      <c r="R1668">
        <v>0</v>
      </c>
      <c r="S1668" t="s">
        <v>7</v>
      </c>
      <c r="T1668">
        <v>483</v>
      </c>
      <c r="U1668" t="s">
        <v>156</v>
      </c>
      <c r="V1668" t="s">
        <v>4173</v>
      </c>
      <c r="W1668" t="s">
        <v>3556</v>
      </c>
      <c r="X1668">
        <v>2</v>
      </c>
      <c r="Y1668" t="s">
        <v>3558</v>
      </c>
      <c r="Z1668">
        <v>2</v>
      </c>
      <c r="AA1668" t="s">
        <v>920</v>
      </c>
      <c r="AB1668" t="s">
        <v>1593</v>
      </c>
      <c r="AC1668" s="10">
        <v>1</v>
      </c>
      <c r="AD1668" s="10">
        <v>1</v>
      </c>
      <c r="AE1668" s="10">
        <v>100</v>
      </c>
      <c r="AF1668" s="10">
        <v>1</v>
      </c>
      <c r="AG1668" s="10">
        <v>0</v>
      </c>
      <c r="AH1668" s="10">
        <v>0</v>
      </c>
      <c r="AI1668" s="10">
        <v>1</v>
      </c>
      <c r="AJ1668" s="10">
        <v>0</v>
      </c>
      <c r="AK1668" s="10">
        <v>0</v>
      </c>
      <c r="AL1668" s="10">
        <v>1</v>
      </c>
      <c r="AM1668" s="10">
        <v>0</v>
      </c>
      <c r="AN1668" s="10">
        <v>0</v>
      </c>
      <c r="AO1668" s="10">
        <v>1</v>
      </c>
      <c r="AP1668" s="10">
        <v>0</v>
      </c>
      <c r="AQ1668" s="10">
        <v>0</v>
      </c>
      <c r="AR1668" s="10" t="s">
        <v>7</v>
      </c>
      <c r="AS1668" s="10" t="s">
        <v>7</v>
      </c>
      <c r="AT1668" s="10" t="s">
        <v>7</v>
      </c>
      <c r="AU1668" s="10">
        <v>3475639443</v>
      </c>
      <c r="AV1668" s="10">
        <v>2976621659</v>
      </c>
      <c r="AW1668" s="10">
        <v>85.64</v>
      </c>
      <c r="AX1668" s="10">
        <v>8453643006</v>
      </c>
      <c r="AY1668" s="10">
        <v>0</v>
      </c>
      <c r="AZ1668" s="10">
        <v>0</v>
      </c>
      <c r="BA1668" s="10">
        <v>9875283397.7099991</v>
      </c>
      <c r="BB1668" s="10">
        <v>0</v>
      </c>
      <c r="BC1668" s="10">
        <v>0</v>
      </c>
      <c r="BD1668" s="10">
        <v>10115757975.52</v>
      </c>
      <c r="BE1668" s="10">
        <v>0</v>
      </c>
      <c r="BF1668" s="10">
        <v>0</v>
      </c>
      <c r="BG1668" s="10">
        <v>10446081801.219999</v>
      </c>
      <c r="BH1668" s="10">
        <v>0</v>
      </c>
      <c r="BI1668" s="10">
        <v>0</v>
      </c>
      <c r="BJ1668" s="10" t="s">
        <v>9</v>
      </c>
      <c r="BK1668" s="10" t="s">
        <v>9</v>
      </c>
      <c r="BL1668" s="10" t="s">
        <v>9</v>
      </c>
      <c r="BM1668" s="2">
        <f t="shared" si="261"/>
        <v>3475.639443</v>
      </c>
      <c r="BN1668" s="2">
        <f t="shared" si="262"/>
        <v>2976.6216589999999</v>
      </c>
      <c r="BO1668" s="2">
        <f t="shared" si="263"/>
        <v>8453.6430060000002</v>
      </c>
      <c r="BP1668" s="2">
        <f t="shared" si="264"/>
        <v>0</v>
      </c>
      <c r="BQ1668" s="2">
        <f t="shared" si="265"/>
        <v>9875.2833977099999</v>
      </c>
      <c r="BR1668" s="2">
        <f t="shared" si="266"/>
        <v>0</v>
      </c>
      <c r="BS1668" s="2">
        <f t="shared" si="267"/>
        <v>10115.75797552</v>
      </c>
      <c r="BT1668" s="2">
        <f t="shared" si="268"/>
        <v>0</v>
      </c>
      <c r="BU1668" s="2">
        <f t="shared" si="269"/>
        <v>10446.08180122</v>
      </c>
      <c r="BV1668" s="2">
        <f t="shared" si="270"/>
        <v>0</v>
      </c>
    </row>
    <row r="1669" spans="1:74" x14ac:dyDescent="0.25">
      <c r="A1669">
        <v>16</v>
      </c>
      <c r="B1669" t="s">
        <v>0</v>
      </c>
      <c r="C1669" t="s">
        <v>668</v>
      </c>
      <c r="D1669">
        <v>2020</v>
      </c>
      <c r="E1669" t="s">
        <v>1</v>
      </c>
      <c r="F1669" t="s">
        <v>2</v>
      </c>
      <c r="G1669">
        <v>2</v>
      </c>
      <c r="H1669" t="s">
        <v>3</v>
      </c>
      <c r="I1669" t="s">
        <v>705</v>
      </c>
      <c r="J1669" t="s">
        <v>602</v>
      </c>
      <c r="K1669" t="s">
        <v>784</v>
      </c>
      <c r="L1669" t="s">
        <v>733</v>
      </c>
      <c r="M1669" t="s">
        <v>734</v>
      </c>
      <c r="N1669" t="s">
        <v>798</v>
      </c>
      <c r="O1669" t="s">
        <v>5</v>
      </c>
      <c r="P1669" t="s">
        <v>803</v>
      </c>
      <c r="Q1669" t="s">
        <v>6</v>
      </c>
      <c r="R1669">
        <v>0</v>
      </c>
      <c r="S1669" t="s">
        <v>7</v>
      </c>
      <c r="T1669">
        <v>483</v>
      </c>
      <c r="U1669" t="s">
        <v>156</v>
      </c>
      <c r="V1669" t="s">
        <v>4173</v>
      </c>
      <c r="W1669" t="s">
        <v>3556</v>
      </c>
      <c r="X1669">
        <v>3</v>
      </c>
      <c r="Y1669" t="s">
        <v>3559</v>
      </c>
      <c r="Z1669">
        <v>1</v>
      </c>
      <c r="AA1669" t="s">
        <v>924</v>
      </c>
      <c r="AB1669" t="s">
        <v>1593</v>
      </c>
      <c r="AC1669" s="10">
        <v>0.05</v>
      </c>
      <c r="AD1669" s="10">
        <v>0.05</v>
      </c>
      <c r="AE1669" s="10">
        <v>100</v>
      </c>
      <c r="AF1669" s="10">
        <v>0.52</v>
      </c>
      <c r="AG1669" s="10">
        <v>0</v>
      </c>
      <c r="AH1669" s="10">
        <v>0</v>
      </c>
      <c r="AI1669" s="10">
        <v>0.54</v>
      </c>
      <c r="AJ1669" s="10">
        <v>0</v>
      </c>
      <c r="AK1669" s="10">
        <v>0</v>
      </c>
      <c r="AL1669" s="10">
        <v>0.56999999999999995</v>
      </c>
      <c r="AM1669" s="10">
        <v>0</v>
      </c>
      <c r="AN1669" s="10">
        <v>0</v>
      </c>
      <c r="AO1669" s="10">
        <v>0.32</v>
      </c>
      <c r="AP1669" s="10">
        <v>0</v>
      </c>
      <c r="AQ1669" s="10">
        <v>0</v>
      </c>
      <c r="AR1669" s="10">
        <v>2</v>
      </c>
      <c r="AS1669" s="10">
        <v>0.05</v>
      </c>
      <c r="AT1669" s="10">
        <v>2.5</v>
      </c>
      <c r="AU1669" s="10">
        <v>657394000</v>
      </c>
      <c r="AV1669" s="10">
        <v>243096664</v>
      </c>
      <c r="AW1669" s="10">
        <v>36.979999999999997</v>
      </c>
      <c r="AX1669" s="10">
        <v>9335206203</v>
      </c>
      <c r="AY1669" s="10">
        <v>0</v>
      </c>
      <c r="AZ1669" s="10">
        <v>0</v>
      </c>
      <c r="BA1669" s="10">
        <v>9671022105.3600006</v>
      </c>
      <c r="BB1669" s="10">
        <v>0</v>
      </c>
      <c r="BC1669" s="10">
        <v>0</v>
      </c>
      <c r="BD1669" s="10">
        <v>9772099794.4099998</v>
      </c>
      <c r="BE1669" s="10">
        <v>0</v>
      </c>
      <c r="BF1669" s="10">
        <v>0</v>
      </c>
      <c r="BG1669" s="10">
        <v>10140068361.690001</v>
      </c>
      <c r="BH1669" s="10">
        <v>0</v>
      </c>
      <c r="BI1669" s="10">
        <v>0</v>
      </c>
      <c r="BJ1669" s="10" t="s">
        <v>9</v>
      </c>
      <c r="BK1669" s="10" t="s">
        <v>9</v>
      </c>
      <c r="BL1669" s="10" t="s">
        <v>9</v>
      </c>
      <c r="BM1669" s="2">
        <f t="shared" si="261"/>
        <v>657.39400000000001</v>
      </c>
      <c r="BN1669" s="2">
        <f t="shared" si="262"/>
        <v>243.096664</v>
      </c>
      <c r="BO1669" s="2">
        <f t="shared" si="263"/>
        <v>9335.2062029999997</v>
      </c>
      <c r="BP1669" s="2">
        <f t="shared" si="264"/>
        <v>0</v>
      </c>
      <c r="BQ1669" s="2">
        <f t="shared" si="265"/>
        <v>9671.0221053599998</v>
      </c>
      <c r="BR1669" s="2">
        <f t="shared" si="266"/>
        <v>0</v>
      </c>
      <c r="BS1669" s="2">
        <f t="shared" si="267"/>
        <v>9772.09979441</v>
      </c>
      <c r="BT1669" s="2">
        <f t="shared" si="268"/>
        <v>0</v>
      </c>
      <c r="BU1669" s="2">
        <f t="shared" si="269"/>
        <v>10140.068361690001</v>
      </c>
      <c r="BV1669" s="2">
        <f t="shared" si="270"/>
        <v>0</v>
      </c>
    </row>
    <row r="1670" spans="1:74" x14ac:dyDescent="0.25">
      <c r="A1670">
        <v>16</v>
      </c>
      <c r="B1670" t="s">
        <v>0</v>
      </c>
      <c r="C1670" t="s">
        <v>668</v>
      </c>
      <c r="D1670">
        <v>2020</v>
      </c>
      <c r="E1670" t="s">
        <v>1</v>
      </c>
      <c r="F1670" t="s">
        <v>2</v>
      </c>
      <c r="G1670">
        <v>2</v>
      </c>
      <c r="H1670" t="s">
        <v>3</v>
      </c>
      <c r="I1670" t="s">
        <v>705</v>
      </c>
      <c r="J1670" t="s">
        <v>602</v>
      </c>
      <c r="K1670" t="s">
        <v>784</v>
      </c>
      <c r="L1670" t="s">
        <v>733</v>
      </c>
      <c r="M1670" t="s">
        <v>734</v>
      </c>
      <c r="N1670" t="s">
        <v>798</v>
      </c>
      <c r="O1670" t="s">
        <v>5</v>
      </c>
      <c r="P1670" t="s">
        <v>803</v>
      </c>
      <c r="Q1670" t="s">
        <v>6</v>
      </c>
      <c r="R1670">
        <v>0</v>
      </c>
      <c r="S1670" t="s">
        <v>7</v>
      </c>
      <c r="T1670">
        <v>483</v>
      </c>
      <c r="U1670" t="s">
        <v>156</v>
      </c>
      <c r="V1670" t="s">
        <v>4174</v>
      </c>
      <c r="W1670" t="s">
        <v>3560</v>
      </c>
      <c r="X1670">
        <v>1</v>
      </c>
      <c r="Y1670" t="s">
        <v>3561</v>
      </c>
      <c r="Z1670">
        <v>1</v>
      </c>
      <c r="AA1670" t="s">
        <v>924</v>
      </c>
      <c r="AB1670" t="s">
        <v>1593</v>
      </c>
      <c r="AC1670" s="10">
        <v>7</v>
      </c>
      <c r="AD1670" s="10">
        <v>7</v>
      </c>
      <c r="AE1670" s="10">
        <v>100</v>
      </c>
      <c r="AF1670" s="10">
        <v>12</v>
      </c>
      <c r="AG1670" s="10">
        <v>0</v>
      </c>
      <c r="AH1670" s="10">
        <v>0</v>
      </c>
      <c r="AI1670" s="10">
        <v>7</v>
      </c>
      <c r="AJ1670" s="10">
        <v>0</v>
      </c>
      <c r="AK1670" s="10">
        <v>0</v>
      </c>
      <c r="AL1670" s="10">
        <v>12</v>
      </c>
      <c r="AM1670" s="10">
        <v>0</v>
      </c>
      <c r="AN1670" s="10">
        <v>0</v>
      </c>
      <c r="AO1670" s="10">
        <v>12</v>
      </c>
      <c r="AP1670" s="10">
        <v>0</v>
      </c>
      <c r="AQ1670" s="10">
        <v>0</v>
      </c>
      <c r="AR1670" s="10">
        <v>50</v>
      </c>
      <c r="AS1670" s="10">
        <v>7</v>
      </c>
      <c r="AT1670" s="10">
        <v>14</v>
      </c>
      <c r="AU1670" s="10">
        <v>2099293863</v>
      </c>
      <c r="AV1670" s="10">
        <v>2071261050</v>
      </c>
      <c r="AW1670" s="10">
        <v>98.66</v>
      </c>
      <c r="AX1670" s="10">
        <v>2199000000</v>
      </c>
      <c r="AY1670" s="10">
        <v>0</v>
      </c>
      <c r="AZ1670" s="10">
        <v>0</v>
      </c>
      <c r="BA1670" s="10">
        <v>3911295294</v>
      </c>
      <c r="BB1670" s="10">
        <v>0</v>
      </c>
      <c r="BC1670" s="10">
        <v>0</v>
      </c>
      <c r="BD1670" s="10">
        <v>4027036581.48</v>
      </c>
      <c r="BE1670" s="10">
        <v>0</v>
      </c>
      <c r="BF1670" s="10">
        <v>0</v>
      </c>
      <c r="BG1670" s="10">
        <v>5054991974</v>
      </c>
      <c r="BH1670" s="10">
        <v>0</v>
      </c>
      <c r="BI1670" s="10">
        <v>0</v>
      </c>
      <c r="BJ1670" s="10" t="s">
        <v>9</v>
      </c>
      <c r="BK1670" s="10" t="s">
        <v>9</v>
      </c>
      <c r="BL1670" s="10" t="s">
        <v>9</v>
      </c>
      <c r="BM1670" s="2">
        <f t="shared" si="261"/>
        <v>2099.2938629999999</v>
      </c>
      <c r="BN1670" s="2">
        <f t="shared" si="262"/>
        <v>2071.2610500000001</v>
      </c>
      <c r="BO1670" s="2">
        <f t="shared" si="263"/>
        <v>2199</v>
      </c>
      <c r="BP1670" s="2">
        <f t="shared" si="264"/>
        <v>0</v>
      </c>
      <c r="BQ1670" s="2">
        <f t="shared" si="265"/>
        <v>3911.295294</v>
      </c>
      <c r="BR1670" s="2">
        <f t="shared" si="266"/>
        <v>0</v>
      </c>
      <c r="BS1670" s="2">
        <f t="shared" si="267"/>
        <v>4027.0365814800002</v>
      </c>
      <c r="BT1670" s="2">
        <f t="shared" si="268"/>
        <v>0</v>
      </c>
      <c r="BU1670" s="2">
        <f t="shared" si="269"/>
        <v>5054.9919739999996</v>
      </c>
      <c r="BV1670" s="2">
        <f t="shared" si="270"/>
        <v>0</v>
      </c>
    </row>
    <row r="1671" spans="1:74" x14ac:dyDescent="0.25">
      <c r="A1671">
        <v>16</v>
      </c>
      <c r="B1671" t="s">
        <v>0</v>
      </c>
      <c r="C1671" t="s">
        <v>668</v>
      </c>
      <c r="D1671">
        <v>2020</v>
      </c>
      <c r="E1671" t="s">
        <v>1</v>
      </c>
      <c r="F1671" t="s">
        <v>2</v>
      </c>
      <c r="G1671">
        <v>2</v>
      </c>
      <c r="H1671" t="s">
        <v>3</v>
      </c>
      <c r="I1671" t="s">
        <v>705</v>
      </c>
      <c r="J1671" t="s">
        <v>602</v>
      </c>
      <c r="K1671" t="s">
        <v>784</v>
      </c>
      <c r="L1671" t="s">
        <v>733</v>
      </c>
      <c r="M1671" t="s">
        <v>734</v>
      </c>
      <c r="N1671" t="s">
        <v>798</v>
      </c>
      <c r="O1671" t="s">
        <v>5</v>
      </c>
      <c r="P1671" t="s">
        <v>803</v>
      </c>
      <c r="Q1671" t="s">
        <v>6</v>
      </c>
      <c r="R1671">
        <v>0</v>
      </c>
      <c r="S1671" t="s">
        <v>7</v>
      </c>
      <c r="T1671">
        <v>483</v>
      </c>
      <c r="U1671" t="s">
        <v>156</v>
      </c>
      <c r="V1671" t="s">
        <v>4174</v>
      </c>
      <c r="W1671" t="s">
        <v>3560</v>
      </c>
      <c r="X1671">
        <v>2</v>
      </c>
      <c r="Y1671" t="s">
        <v>3562</v>
      </c>
      <c r="Z1671">
        <v>1</v>
      </c>
      <c r="AA1671" t="s">
        <v>924</v>
      </c>
      <c r="AB1671" t="s">
        <v>1593</v>
      </c>
      <c r="AC1671" s="10">
        <v>0.8</v>
      </c>
      <c r="AD1671" s="10">
        <v>0.8</v>
      </c>
      <c r="AE1671" s="10">
        <v>100</v>
      </c>
      <c r="AF1671" s="10">
        <v>1</v>
      </c>
      <c r="AG1671" s="10">
        <v>0</v>
      </c>
      <c r="AH1671" s="10">
        <v>0</v>
      </c>
      <c r="AI1671" s="10">
        <v>1</v>
      </c>
      <c r="AJ1671" s="10">
        <v>0</v>
      </c>
      <c r="AK1671" s="10">
        <v>0</v>
      </c>
      <c r="AL1671" s="10">
        <v>1</v>
      </c>
      <c r="AM1671" s="10">
        <v>0</v>
      </c>
      <c r="AN1671" s="10">
        <v>0</v>
      </c>
      <c r="AO1671" s="10">
        <v>0.2</v>
      </c>
      <c r="AP1671" s="10">
        <v>0</v>
      </c>
      <c r="AQ1671" s="10">
        <v>0</v>
      </c>
      <c r="AR1671" s="10">
        <v>4</v>
      </c>
      <c r="AS1671" s="10">
        <v>0.8</v>
      </c>
      <c r="AT1671" s="10">
        <v>20</v>
      </c>
      <c r="AU1671" s="10">
        <v>34035667</v>
      </c>
      <c r="AV1671" s="10">
        <v>34035666</v>
      </c>
      <c r="AW1671" s="10">
        <v>100</v>
      </c>
      <c r="AX1671" s="10">
        <v>784848000</v>
      </c>
      <c r="AY1671" s="10">
        <v>0</v>
      </c>
      <c r="AZ1671" s="10">
        <v>0</v>
      </c>
      <c r="BA1671" s="10">
        <v>325184044.86000001</v>
      </c>
      <c r="BB1671" s="10">
        <v>0</v>
      </c>
      <c r="BC1671" s="10">
        <v>0</v>
      </c>
      <c r="BD1671" s="10">
        <v>302675490.38999999</v>
      </c>
      <c r="BE1671" s="10">
        <v>0</v>
      </c>
      <c r="BF1671" s="10">
        <v>0</v>
      </c>
      <c r="BG1671" s="10">
        <v>411799955.74000001</v>
      </c>
      <c r="BH1671" s="10">
        <v>0</v>
      </c>
      <c r="BI1671" s="10">
        <v>0</v>
      </c>
      <c r="BJ1671" s="10" t="s">
        <v>9</v>
      </c>
      <c r="BK1671" s="10" t="s">
        <v>9</v>
      </c>
      <c r="BL1671" s="10" t="s">
        <v>9</v>
      </c>
      <c r="BM1671" s="2">
        <f t="shared" si="261"/>
        <v>34.035666999999997</v>
      </c>
      <c r="BN1671" s="2">
        <f t="shared" si="262"/>
        <v>34.035665999999999</v>
      </c>
      <c r="BO1671" s="2">
        <f t="shared" si="263"/>
        <v>784.84799999999996</v>
      </c>
      <c r="BP1671" s="2">
        <f t="shared" si="264"/>
        <v>0</v>
      </c>
      <c r="BQ1671" s="2">
        <f t="shared" si="265"/>
        <v>325.18404486000003</v>
      </c>
      <c r="BR1671" s="2">
        <f t="shared" si="266"/>
        <v>0</v>
      </c>
      <c r="BS1671" s="2">
        <f t="shared" si="267"/>
        <v>302.67549038999999</v>
      </c>
      <c r="BT1671" s="2">
        <f t="shared" si="268"/>
        <v>0</v>
      </c>
      <c r="BU1671" s="2">
        <f t="shared" si="269"/>
        <v>411.79995574000003</v>
      </c>
      <c r="BV1671" s="2">
        <f t="shared" si="270"/>
        <v>0</v>
      </c>
    </row>
    <row r="1672" spans="1:74" x14ac:dyDescent="0.25">
      <c r="A1672">
        <v>16</v>
      </c>
      <c r="B1672" t="s">
        <v>0</v>
      </c>
      <c r="C1672" t="s">
        <v>668</v>
      </c>
      <c r="D1672">
        <v>2020</v>
      </c>
      <c r="E1672" t="s">
        <v>1</v>
      </c>
      <c r="F1672" t="s">
        <v>2</v>
      </c>
      <c r="G1672">
        <v>2</v>
      </c>
      <c r="H1672" t="s">
        <v>3</v>
      </c>
      <c r="I1672" t="s">
        <v>705</v>
      </c>
      <c r="J1672" t="s">
        <v>602</v>
      </c>
      <c r="K1672" t="s">
        <v>784</v>
      </c>
      <c r="L1672" t="s">
        <v>733</v>
      </c>
      <c r="M1672" t="s">
        <v>734</v>
      </c>
      <c r="N1672" t="s">
        <v>798</v>
      </c>
      <c r="O1672" t="s">
        <v>5</v>
      </c>
      <c r="P1672" t="s">
        <v>803</v>
      </c>
      <c r="Q1672" t="s">
        <v>6</v>
      </c>
      <c r="R1672">
        <v>0</v>
      </c>
      <c r="S1672" t="s">
        <v>7</v>
      </c>
      <c r="T1672">
        <v>483</v>
      </c>
      <c r="U1672" t="s">
        <v>156</v>
      </c>
      <c r="V1672" t="s">
        <v>4174</v>
      </c>
      <c r="W1672" t="s">
        <v>3560</v>
      </c>
      <c r="X1672">
        <v>3</v>
      </c>
      <c r="Y1672" t="s">
        <v>3563</v>
      </c>
      <c r="Z1672">
        <v>1</v>
      </c>
      <c r="AA1672" t="s">
        <v>924</v>
      </c>
      <c r="AB1672" t="s">
        <v>1593</v>
      </c>
      <c r="AC1672" s="10">
        <v>4.5</v>
      </c>
      <c r="AD1672" s="10">
        <v>4.5</v>
      </c>
      <c r="AE1672" s="10">
        <v>100</v>
      </c>
      <c r="AF1672" s="10">
        <v>13.5</v>
      </c>
      <c r="AG1672" s="10">
        <v>0</v>
      </c>
      <c r="AH1672" s="10">
        <v>0</v>
      </c>
      <c r="AI1672" s="10">
        <v>12</v>
      </c>
      <c r="AJ1672" s="10">
        <v>0</v>
      </c>
      <c r="AK1672" s="10">
        <v>0</v>
      </c>
      <c r="AL1672" s="10">
        <v>12</v>
      </c>
      <c r="AM1672" s="10">
        <v>0</v>
      </c>
      <c r="AN1672" s="10">
        <v>0</v>
      </c>
      <c r="AO1672" s="10">
        <v>8</v>
      </c>
      <c r="AP1672" s="10">
        <v>0</v>
      </c>
      <c r="AQ1672" s="10">
        <v>0</v>
      </c>
      <c r="AR1672" s="10">
        <v>50</v>
      </c>
      <c r="AS1672" s="10">
        <v>4.5</v>
      </c>
      <c r="AT1672" s="10">
        <v>9</v>
      </c>
      <c r="AU1672" s="10">
        <v>1106298416</v>
      </c>
      <c r="AV1672" s="10">
        <v>473823078</v>
      </c>
      <c r="AW1672" s="10">
        <v>42.83</v>
      </c>
      <c r="AX1672" s="10">
        <v>2849750000</v>
      </c>
      <c r="AY1672" s="10">
        <v>0</v>
      </c>
      <c r="AZ1672" s="10">
        <v>0</v>
      </c>
      <c r="BA1672" s="10">
        <v>1157493696.1500001</v>
      </c>
      <c r="BB1672" s="10">
        <v>0</v>
      </c>
      <c r="BC1672" s="10">
        <v>0</v>
      </c>
      <c r="BD1672" s="10">
        <v>1159954431.6800001</v>
      </c>
      <c r="BE1672" s="10">
        <v>0</v>
      </c>
      <c r="BF1672" s="10">
        <v>0</v>
      </c>
      <c r="BG1672" s="10">
        <v>1294790900.1600001</v>
      </c>
      <c r="BH1672" s="10">
        <v>0</v>
      </c>
      <c r="BI1672" s="10">
        <v>0</v>
      </c>
      <c r="BJ1672" s="10" t="s">
        <v>9</v>
      </c>
      <c r="BK1672" s="10" t="s">
        <v>9</v>
      </c>
      <c r="BL1672" s="10" t="s">
        <v>9</v>
      </c>
      <c r="BM1672" s="2">
        <f t="shared" si="261"/>
        <v>1106.2984160000001</v>
      </c>
      <c r="BN1672" s="2">
        <f t="shared" si="262"/>
        <v>473.82307800000001</v>
      </c>
      <c r="BO1672" s="2">
        <f t="shared" si="263"/>
        <v>2849.75</v>
      </c>
      <c r="BP1672" s="2">
        <f t="shared" si="264"/>
        <v>0</v>
      </c>
      <c r="BQ1672" s="2">
        <f t="shared" si="265"/>
        <v>1157.49369615</v>
      </c>
      <c r="BR1672" s="2">
        <f t="shared" si="266"/>
        <v>0</v>
      </c>
      <c r="BS1672" s="2">
        <f t="shared" si="267"/>
        <v>1159.95443168</v>
      </c>
      <c r="BT1672" s="2">
        <f t="shared" si="268"/>
        <v>0</v>
      </c>
      <c r="BU1672" s="2">
        <f t="shared" si="269"/>
        <v>1294.7909001600001</v>
      </c>
      <c r="BV1672" s="2">
        <f t="shared" si="270"/>
        <v>0</v>
      </c>
    </row>
    <row r="1673" spans="1:74" x14ac:dyDescent="0.25">
      <c r="A1673">
        <v>16</v>
      </c>
      <c r="B1673" t="s">
        <v>0</v>
      </c>
      <c r="C1673" t="s">
        <v>668</v>
      </c>
      <c r="D1673">
        <v>2020</v>
      </c>
      <c r="E1673" t="s">
        <v>1</v>
      </c>
      <c r="F1673" t="s">
        <v>2</v>
      </c>
      <c r="G1673">
        <v>2</v>
      </c>
      <c r="H1673" t="s">
        <v>3</v>
      </c>
      <c r="I1673" t="s">
        <v>706</v>
      </c>
      <c r="J1673" t="s">
        <v>603</v>
      </c>
      <c r="K1673" t="s">
        <v>785</v>
      </c>
      <c r="L1673" t="s">
        <v>739</v>
      </c>
      <c r="M1673" t="s">
        <v>740</v>
      </c>
      <c r="N1673" t="s">
        <v>800</v>
      </c>
      <c r="O1673" t="s">
        <v>37</v>
      </c>
      <c r="P1673" t="s">
        <v>800</v>
      </c>
      <c r="Q1673" t="s">
        <v>133</v>
      </c>
      <c r="R1673">
        <v>0</v>
      </c>
      <c r="S1673" t="s">
        <v>7</v>
      </c>
      <c r="T1673">
        <v>5</v>
      </c>
      <c r="U1673" t="s">
        <v>604</v>
      </c>
      <c r="V1673" t="s">
        <v>4175</v>
      </c>
      <c r="W1673" t="s">
        <v>3564</v>
      </c>
      <c r="X1673">
        <v>1</v>
      </c>
      <c r="Y1673" t="s">
        <v>3565</v>
      </c>
      <c r="Z1673">
        <v>1</v>
      </c>
      <c r="AA1673" t="s">
        <v>924</v>
      </c>
      <c r="AB1673" t="s">
        <v>1593</v>
      </c>
      <c r="AC1673" s="10">
        <v>1390</v>
      </c>
      <c r="AD1673" s="10">
        <v>1390</v>
      </c>
      <c r="AE1673" s="10">
        <v>100</v>
      </c>
      <c r="AF1673" s="10">
        <v>3096</v>
      </c>
      <c r="AG1673" s="10">
        <v>0</v>
      </c>
      <c r="AH1673" s="10">
        <v>0</v>
      </c>
      <c r="AI1673" s="10">
        <v>3056</v>
      </c>
      <c r="AJ1673" s="10">
        <v>0</v>
      </c>
      <c r="AK1673" s="10">
        <v>0</v>
      </c>
      <c r="AL1673" s="10">
        <v>3396</v>
      </c>
      <c r="AM1673" s="10">
        <v>0</v>
      </c>
      <c r="AN1673" s="10">
        <v>0</v>
      </c>
      <c r="AO1673" s="10">
        <v>1562</v>
      </c>
      <c r="AP1673" s="10">
        <v>0</v>
      </c>
      <c r="AQ1673" s="10">
        <v>0</v>
      </c>
      <c r="AR1673" s="10">
        <v>12500</v>
      </c>
      <c r="AS1673" s="10">
        <v>1390</v>
      </c>
      <c r="AT1673" s="10">
        <v>11.12</v>
      </c>
      <c r="AU1673" s="10">
        <v>400000000</v>
      </c>
      <c r="AV1673" s="10">
        <v>400000000</v>
      </c>
      <c r="AW1673" s="10">
        <v>100</v>
      </c>
      <c r="AX1673" s="10">
        <v>100000000</v>
      </c>
      <c r="AY1673" s="10">
        <v>0</v>
      </c>
      <c r="AZ1673" s="10">
        <v>0</v>
      </c>
      <c r="BA1673" s="10">
        <v>416750000</v>
      </c>
      <c r="BB1673" s="10">
        <v>0</v>
      </c>
      <c r="BC1673" s="10">
        <v>0</v>
      </c>
      <c r="BD1673" s="10">
        <v>217750000</v>
      </c>
      <c r="BE1673" s="10">
        <v>0</v>
      </c>
      <c r="BF1673" s="10">
        <v>0</v>
      </c>
      <c r="BG1673" s="10">
        <v>217750000</v>
      </c>
      <c r="BH1673" s="10">
        <v>0</v>
      </c>
      <c r="BI1673" s="10">
        <v>0</v>
      </c>
      <c r="BJ1673" s="10" t="s">
        <v>9</v>
      </c>
      <c r="BK1673" s="10" t="s">
        <v>9</v>
      </c>
      <c r="BL1673" s="10" t="s">
        <v>9</v>
      </c>
      <c r="BM1673" s="2">
        <f t="shared" si="261"/>
        <v>400</v>
      </c>
      <c r="BN1673" s="2">
        <f t="shared" si="262"/>
        <v>400</v>
      </c>
      <c r="BO1673" s="2">
        <f t="shared" si="263"/>
        <v>100</v>
      </c>
      <c r="BP1673" s="2">
        <f t="shared" si="264"/>
        <v>0</v>
      </c>
      <c r="BQ1673" s="2">
        <f t="shared" si="265"/>
        <v>416.75</v>
      </c>
      <c r="BR1673" s="2">
        <f t="shared" si="266"/>
        <v>0</v>
      </c>
      <c r="BS1673" s="2">
        <f t="shared" si="267"/>
        <v>217.75</v>
      </c>
      <c r="BT1673" s="2">
        <f t="shared" si="268"/>
        <v>0</v>
      </c>
      <c r="BU1673" s="2">
        <f t="shared" si="269"/>
        <v>217.75</v>
      </c>
      <c r="BV1673" s="2">
        <f t="shared" si="270"/>
        <v>0</v>
      </c>
    </row>
    <row r="1674" spans="1:74" x14ac:dyDescent="0.25">
      <c r="A1674">
        <v>16</v>
      </c>
      <c r="B1674" t="s">
        <v>0</v>
      </c>
      <c r="C1674" t="s">
        <v>668</v>
      </c>
      <c r="D1674">
        <v>2020</v>
      </c>
      <c r="E1674" t="s">
        <v>1</v>
      </c>
      <c r="F1674" t="s">
        <v>2</v>
      </c>
      <c r="G1674">
        <v>2</v>
      </c>
      <c r="H1674" t="s">
        <v>3</v>
      </c>
      <c r="I1674" t="s">
        <v>706</v>
      </c>
      <c r="J1674" t="s">
        <v>603</v>
      </c>
      <c r="K1674" t="s">
        <v>785</v>
      </c>
      <c r="L1674" t="s">
        <v>739</v>
      </c>
      <c r="M1674" t="s">
        <v>740</v>
      </c>
      <c r="N1674" t="s">
        <v>800</v>
      </c>
      <c r="O1674" t="s">
        <v>37</v>
      </c>
      <c r="P1674" t="s">
        <v>800</v>
      </c>
      <c r="Q1674" t="s">
        <v>133</v>
      </c>
      <c r="R1674">
        <v>0</v>
      </c>
      <c r="S1674" t="s">
        <v>7</v>
      </c>
      <c r="T1674">
        <v>5</v>
      </c>
      <c r="U1674" t="s">
        <v>604</v>
      </c>
      <c r="V1674" t="s">
        <v>4175</v>
      </c>
      <c r="W1674" t="s">
        <v>3564</v>
      </c>
      <c r="X1674">
        <v>2</v>
      </c>
      <c r="Y1674" t="s">
        <v>3566</v>
      </c>
      <c r="Z1674">
        <v>1</v>
      </c>
      <c r="AA1674" t="s">
        <v>924</v>
      </c>
      <c r="AB1674" t="s">
        <v>1593</v>
      </c>
      <c r="AC1674" s="10">
        <v>0</v>
      </c>
      <c r="AD1674" s="10">
        <v>0</v>
      </c>
      <c r="AE1674" s="10">
        <v>0</v>
      </c>
      <c r="AF1674" s="10">
        <v>0</v>
      </c>
      <c r="AG1674" s="10">
        <v>0</v>
      </c>
      <c r="AH1674" s="10">
        <v>0</v>
      </c>
      <c r="AI1674" s="10">
        <v>2</v>
      </c>
      <c r="AJ1674" s="10">
        <v>0</v>
      </c>
      <c r="AK1674" s="10">
        <v>0</v>
      </c>
      <c r="AL1674" s="10">
        <v>2</v>
      </c>
      <c r="AM1674" s="10">
        <v>0</v>
      </c>
      <c r="AN1674" s="10">
        <v>0</v>
      </c>
      <c r="AO1674" s="10">
        <v>0</v>
      </c>
      <c r="AP1674" s="10">
        <v>0</v>
      </c>
      <c r="AQ1674" s="10">
        <v>0</v>
      </c>
      <c r="AR1674" s="10">
        <v>4</v>
      </c>
      <c r="AS1674" s="10">
        <v>0</v>
      </c>
      <c r="AT1674" s="10">
        <v>0</v>
      </c>
      <c r="AU1674" s="10">
        <v>0</v>
      </c>
      <c r="AV1674" s="10">
        <v>0</v>
      </c>
      <c r="AW1674" s="10">
        <v>0</v>
      </c>
      <c r="AX1674" s="10">
        <v>0</v>
      </c>
      <c r="AY1674" s="10">
        <v>0</v>
      </c>
      <c r="AZ1674" s="10">
        <v>0</v>
      </c>
      <c r="BA1674" s="10">
        <v>250000</v>
      </c>
      <c r="BB1674" s="10">
        <v>0</v>
      </c>
      <c r="BC1674" s="10">
        <v>0</v>
      </c>
      <c r="BD1674" s="10">
        <v>125000</v>
      </c>
      <c r="BE1674" s="10">
        <v>0</v>
      </c>
      <c r="BF1674" s="10">
        <v>0</v>
      </c>
      <c r="BG1674" s="10">
        <v>0</v>
      </c>
      <c r="BH1674" s="10">
        <v>0</v>
      </c>
      <c r="BI1674" s="10">
        <v>0</v>
      </c>
      <c r="BJ1674" s="10" t="s">
        <v>9</v>
      </c>
      <c r="BK1674" s="10" t="s">
        <v>9</v>
      </c>
      <c r="BL1674" s="10" t="s">
        <v>9</v>
      </c>
      <c r="BM1674" s="2">
        <f t="shared" si="261"/>
        <v>0</v>
      </c>
      <c r="BN1674" s="2">
        <f t="shared" si="262"/>
        <v>0</v>
      </c>
      <c r="BO1674" s="2">
        <f t="shared" si="263"/>
        <v>0</v>
      </c>
      <c r="BP1674" s="2">
        <f t="shared" si="264"/>
        <v>0</v>
      </c>
      <c r="BQ1674" s="2">
        <f t="shared" si="265"/>
        <v>0.25</v>
      </c>
      <c r="BR1674" s="2">
        <f t="shared" si="266"/>
        <v>0</v>
      </c>
      <c r="BS1674" s="2">
        <f t="shared" si="267"/>
        <v>0.125</v>
      </c>
      <c r="BT1674" s="2">
        <f t="shared" si="268"/>
        <v>0</v>
      </c>
      <c r="BU1674" s="2">
        <f t="shared" si="269"/>
        <v>0</v>
      </c>
      <c r="BV1674" s="2">
        <f t="shared" si="270"/>
        <v>0</v>
      </c>
    </row>
    <row r="1675" spans="1:74" x14ac:dyDescent="0.25">
      <c r="A1675">
        <v>16</v>
      </c>
      <c r="B1675" t="s">
        <v>0</v>
      </c>
      <c r="C1675" t="s">
        <v>668</v>
      </c>
      <c r="D1675">
        <v>2020</v>
      </c>
      <c r="E1675" t="s">
        <v>1</v>
      </c>
      <c r="F1675" t="s">
        <v>2</v>
      </c>
      <c r="G1675">
        <v>2</v>
      </c>
      <c r="H1675" t="s">
        <v>3</v>
      </c>
      <c r="I1675" t="s">
        <v>706</v>
      </c>
      <c r="J1675" t="s">
        <v>603</v>
      </c>
      <c r="K1675" t="s">
        <v>785</v>
      </c>
      <c r="L1675" t="s">
        <v>739</v>
      </c>
      <c r="M1675" t="s">
        <v>740</v>
      </c>
      <c r="N1675" t="s">
        <v>801</v>
      </c>
      <c r="O1675" t="s">
        <v>52</v>
      </c>
      <c r="P1675" t="s">
        <v>830</v>
      </c>
      <c r="Q1675" t="s">
        <v>201</v>
      </c>
      <c r="R1675">
        <v>0</v>
      </c>
      <c r="S1675" t="s">
        <v>7</v>
      </c>
      <c r="T1675">
        <v>278</v>
      </c>
      <c r="U1675" t="s">
        <v>605</v>
      </c>
      <c r="V1675" t="s">
        <v>4176</v>
      </c>
      <c r="W1675" t="s">
        <v>3567</v>
      </c>
      <c r="X1675">
        <v>1</v>
      </c>
      <c r="Y1675" t="s">
        <v>3568</v>
      </c>
      <c r="Z1675">
        <v>1</v>
      </c>
      <c r="AA1675" t="s">
        <v>924</v>
      </c>
      <c r="AB1675" t="s">
        <v>1593</v>
      </c>
      <c r="AC1675" s="10">
        <v>6</v>
      </c>
      <c r="AD1675" s="10">
        <v>1</v>
      </c>
      <c r="AE1675" s="10">
        <v>16.670000000000002</v>
      </c>
      <c r="AF1675" s="10">
        <v>7</v>
      </c>
      <c r="AG1675" s="10">
        <v>0</v>
      </c>
      <c r="AH1675" s="10">
        <v>0</v>
      </c>
      <c r="AI1675" s="10">
        <v>19</v>
      </c>
      <c r="AJ1675" s="10">
        <v>0</v>
      </c>
      <c r="AK1675" s="10">
        <v>0</v>
      </c>
      <c r="AL1675" s="10">
        <v>12</v>
      </c>
      <c r="AM1675" s="10">
        <v>0</v>
      </c>
      <c r="AN1675" s="10">
        <v>0</v>
      </c>
      <c r="AO1675" s="10">
        <v>6</v>
      </c>
      <c r="AP1675" s="10">
        <v>0</v>
      </c>
      <c r="AQ1675" s="10">
        <v>0</v>
      </c>
      <c r="AR1675" s="10">
        <v>50</v>
      </c>
      <c r="AS1675" s="10">
        <v>1</v>
      </c>
      <c r="AT1675" s="10">
        <v>2</v>
      </c>
      <c r="AU1675" s="10">
        <v>1284869467</v>
      </c>
      <c r="AV1675" s="10">
        <v>388826954</v>
      </c>
      <c r="AW1675" s="10">
        <v>30.26</v>
      </c>
      <c r="AX1675" s="10">
        <v>4038022000</v>
      </c>
      <c r="AY1675" s="10">
        <v>0</v>
      </c>
      <c r="AZ1675" s="10">
        <v>0</v>
      </c>
      <c r="BA1675" s="10">
        <v>1365750000</v>
      </c>
      <c r="BB1675" s="10">
        <v>0</v>
      </c>
      <c r="BC1675" s="10">
        <v>0</v>
      </c>
      <c r="BD1675" s="10">
        <v>1380158415</v>
      </c>
      <c r="BE1675" s="10">
        <v>0</v>
      </c>
      <c r="BF1675" s="10">
        <v>0</v>
      </c>
      <c r="BG1675" s="10">
        <v>793467118</v>
      </c>
      <c r="BH1675" s="10">
        <v>0</v>
      </c>
      <c r="BI1675" s="10">
        <v>0</v>
      </c>
      <c r="BJ1675" s="10" t="s">
        <v>9</v>
      </c>
      <c r="BK1675" s="10" t="s">
        <v>9</v>
      </c>
      <c r="BL1675" s="10" t="s">
        <v>9</v>
      </c>
      <c r="BM1675" s="2">
        <f t="shared" si="261"/>
        <v>1284.869467</v>
      </c>
      <c r="BN1675" s="2">
        <f t="shared" si="262"/>
        <v>388.826954</v>
      </c>
      <c r="BO1675" s="2">
        <f t="shared" si="263"/>
        <v>4038.0219999999999</v>
      </c>
      <c r="BP1675" s="2">
        <f t="shared" si="264"/>
        <v>0</v>
      </c>
      <c r="BQ1675" s="2">
        <f t="shared" si="265"/>
        <v>1365.75</v>
      </c>
      <c r="BR1675" s="2">
        <f t="shared" si="266"/>
        <v>0</v>
      </c>
      <c r="BS1675" s="2">
        <f t="shared" si="267"/>
        <v>1380.1584150000001</v>
      </c>
      <c r="BT1675" s="2">
        <f t="shared" si="268"/>
        <v>0</v>
      </c>
      <c r="BU1675" s="2">
        <f t="shared" si="269"/>
        <v>793.46711800000003</v>
      </c>
      <c r="BV1675" s="2">
        <f t="shared" si="270"/>
        <v>0</v>
      </c>
    </row>
    <row r="1676" spans="1:74" x14ac:dyDescent="0.25">
      <c r="A1676">
        <v>16</v>
      </c>
      <c r="B1676" t="s">
        <v>0</v>
      </c>
      <c r="C1676" t="s">
        <v>668</v>
      </c>
      <c r="D1676">
        <v>2020</v>
      </c>
      <c r="E1676" t="s">
        <v>1</v>
      </c>
      <c r="F1676" t="s">
        <v>2</v>
      </c>
      <c r="G1676">
        <v>2</v>
      </c>
      <c r="H1676" t="s">
        <v>3</v>
      </c>
      <c r="I1676" t="s">
        <v>706</v>
      </c>
      <c r="J1676" t="s">
        <v>603</v>
      </c>
      <c r="K1676" t="s">
        <v>785</v>
      </c>
      <c r="L1676" t="s">
        <v>739</v>
      </c>
      <c r="M1676" t="s">
        <v>740</v>
      </c>
      <c r="N1676" t="s">
        <v>801</v>
      </c>
      <c r="O1676" t="s">
        <v>52</v>
      </c>
      <c r="P1676" t="s">
        <v>830</v>
      </c>
      <c r="Q1676" t="s">
        <v>201</v>
      </c>
      <c r="R1676">
        <v>0</v>
      </c>
      <c r="S1676" t="s">
        <v>7</v>
      </c>
      <c r="T1676">
        <v>278</v>
      </c>
      <c r="U1676" t="s">
        <v>605</v>
      </c>
      <c r="V1676" t="s">
        <v>4176</v>
      </c>
      <c r="W1676" t="s">
        <v>3567</v>
      </c>
      <c r="X1676">
        <v>2</v>
      </c>
      <c r="Y1676" t="s">
        <v>3569</v>
      </c>
      <c r="Z1676">
        <v>2</v>
      </c>
      <c r="AA1676" t="s">
        <v>920</v>
      </c>
      <c r="AB1676" t="s">
        <v>1593</v>
      </c>
      <c r="AC1676" s="10">
        <v>100</v>
      </c>
      <c r="AD1676" s="10">
        <v>74</v>
      </c>
      <c r="AE1676" s="10">
        <v>74</v>
      </c>
      <c r="AF1676" s="10">
        <v>100</v>
      </c>
      <c r="AG1676" s="10">
        <v>0</v>
      </c>
      <c r="AH1676" s="10">
        <v>0</v>
      </c>
      <c r="AI1676" s="10">
        <v>100</v>
      </c>
      <c r="AJ1676" s="10">
        <v>0</v>
      </c>
      <c r="AK1676" s="10">
        <v>0</v>
      </c>
      <c r="AL1676" s="10">
        <v>100</v>
      </c>
      <c r="AM1676" s="10">
        <v>0</v>
      </c>
      <c r="AN1676" s="10">
        <v>0</v>
      </c>
      <c r="AO1676" s="10">
        <v>100</v>
      </c>
      <c r="AP1676" s="10">
        <v>0</v>
      </c>
      <c r="AQ1676" s="10">
        <v>0</v>
      </c>
      <c r="AR1676" s="10" t="s">
        <v>7</v>
      </c>
      <c r="AS1676" s="10" t="s">
        <v>7</v>
      </c>
      <c r="AT1676" s="10" t="s">
        <v>7</v>
      </c>
      <c r="AU1676" s="10">
        <v>2333641829</v>
      </c>
      <c r="AV1676" s="10">
        <v>1757732734</v>
      </c>
      <c r="AW1676" s="10">
        <v>75.319999999999993</v>
      </c>
      <c r="AX1676" s="10">
        <v>826651000</v>
      </c>
      <c r="AY1676" s="10">
        <v>0</v>
      </c>
      <c r="AZ1676" s="10">
        <v>0</v>
      </c>
      <c r="BA1676" s="10">
        <v>1000000000</v>
      </c>
      <c r="BB1676" s="10">
        <v>0</v>
      </c>
      <c r="BC1676" s="10">
        <v>0</v>
      </c>
      <c r="BD1676" s="10">
        <v>574747827</v>
      </c>
      <c r="BE1676" s="10">
        <v>0</v>
      </c>
      <c r="BF1676" s="10">
        <v>0</v>
      </c>
      <c r="BG1676" s="10">
        <v>974889500</v>
      </c>
      <c r="BH1676" s="10">
        <v>0</v>
      </c>
      <c r="BI1676" s="10">
        <v>0</v>
      </c>
      <c r="BJ1676" s="10" t="s">
        <v>9</v>
      </c>
      <c r="BK1676" s="10" t="s">
        <v>9</v>
      </c>
      <c r="BL1676" s="10" t="s">
        <v>9</v>
      </c>
      <c r="BM1676" s="2">
        <f t="shared" si="261"/>
        <v>2333.6418290000001</v>
      </c>
      <c r="BN1676" s="2">
        <f t="shared" si="262"/>
        <v>1757.7327339999999</v>
      </c>
      <c r="BO1676" s="2">
        <f t="shared" si="263"/>
        <v>826.65099999999995</v>
      </c>
      <c r="BP1676" s="2">
        <f t="shared" si="264"/>
        <v>0</v>
      </c>
      <c r="BQ1676" s="2">
        <f t="shared" si="265"/>
        <v>1000</v>
      </c>
      <c r="BR1676" s="2">
        <f t="shared" si="266"/>
        <v>0</v>
      </c>
      <c r="BS1676" s="2">
        <f t="shared" si="267"/>
        <v>574.74782700000003</v>
      </c>
      <c r="BT1676" s="2">
        <f t="shared" si="268"/>
        <v>0</v>
      </c>
      <c r="BU1676" s="2">
        <f t="shared" si="269"/>
        <v>974.8895</v>
      </c>
      <c r="BV1676" s="2">
        <f t="shared" si="270"/>
        <v>0</v>
      </c>
    </row>
    <row r="1677" spans="1:74" x14ac:dyDescent="0.25">
      <c r="A1677">
        <v>16</v>
      </c>
      <c r="B1677" t="s">
        <v>0</v>
      </c>
      <c r="C1677" t="s">
        <v>668</v>
      </c>
      <c r="D1677">
        <v>2020</v>
      </c>
      <c r="E1677" t="s">
        <v>1</v>
      </c>
      <c r="F1677" t="s">
        <v>2</v>
      </c>
      <c r="G1677">
        <v>2</v>
      </c>
      <c r="H1677" t="s">
        <v>3</v>
      </c>
      <c r="I1677" t="s">
        <v>706</v>
      </c>
      <c r="J1677" t="s">
        <v>603</v>
      </c>
      <c r="K1677" t="s">
        <v>785</v>
      </c>
      <c r="L1677" t="s">
        <v>739</v>
      </c>
      <c r="M1677" t="s">
        <v>740</v>
      </c>
      <c r="N1677" t="s">
        <v>801</v>
      </c>
      <c r="O1677" t="s">
        <v>52</v>
      </c>
      <c r="P1677" t="s">
        <v>830</v>
      </c>
      <c r="Q1677" t="s">
        <v>201</v>
      </c>
      <c r="R1677">
        <v>0</v>
      </c>
      <c r="S1677" t="s">
        <v>7</v>
      </c>
      <c r="T1677">
        <v>278</v>
      </c>
      <c r="U1677" t="s">
        <v>605</v>
      </c>
      <c r="V1677" t="s">
        <v>4176</v>
      </c>
      <c r="W1677" t="s">
        <v>3567</v>
      </c>
      <c r="X1677">
        <v>3</v>
      </c>
      <c r="Y1677" t="s">
        <v>3570</v>
      </c>
      <c r="Z1677">
        <v>2</v>
      </c>
      <c r="AA1677" t="s">
        <v>920</v>
      </c>
      <c r="AB1677" t="s">
        <v>1593</v>
      </c>
      <c r="AC1677" s="10">
        <v>100</v>
      </c>
      <c r="AD1677" s="10">
        <v>100</v>
      </c>
      <c r="AE1677" s="10">
        <v>100</v>
      </c>
      <c r="AF1677" s="10">
        <v>100</v>
      </c>
      <c r="AG1677" s="10">
        <v>0</v>
      </c>
      <c r="AH1677" s="10">
        <v>0</v>
      </c>
      <c r="AI1677" s="10">
        <v>100</v>
      </c>
      <c r="AJ1677" s="10">
        <v>0</v>
      </c>
      <c r="AK1677" s="10">
        <v>0</v>
      </c>
      <c r="AL1677" s="10">
        <v>100</v>
      </c>
      <c r="AM1677" s="10">
        <v>0</v>
      </c>
      <c r="AN1677" s="10">
        <v>0</v>
      </c>
      <c r="AO1677" s="10">
        <v>100</v>
      </c>
      <c r="AP1677" s="10">
        <v>0</v>
      </c>
      <c r="AQ1677" s="10">
        <v>0</v>
      </c>
      <c r="AR1677" s="10" t="s">
        <v>7</v>
      </c>
      <c r="AS1677" s="10" t="s">
        <v>7</v>
      </c>
      <c r="AT1677" s="10" t="s">
        <v>7</v>
      </c>
      <c r="AU1677" s="10">
        <v>1076549425</v>
      </c>
      <c r="AV1677" s="10">
        <v>1051226429</v>
      </c>
      <c r="AW1677" s="10">
        <v>97.65</v>
      </c>
      <c r="AX1677" s="10">
        <v>2030008000</v>
      </c>
      <c r="AY1677" s="10">
        <v>0</v>
      </c>
      <c r="AZ1677" s="10">
        <v>0</v>
      </c>
      <c r="BA1677" s="10">
        <v>848270150</v>
      </c>
      <c r="BB1677" s="10">
        <v>0</v>
      </c>
      <c r="BC1677" s="10">
        <v>0</v>
      </c>
      <c r="BD1677" s="10">
        <v>716890602</v>
      </c>
      <c r="BE1677" s="10">
        <v>0</v>
      </c>
      <c r="BF1677" s="10">
        <v>0</v>
      </c>
      <c r="BG1677" s="10">
        <v>716890602</v>
      </c>
      <c r="BH1677" s="10">
        <v>0</v>
      </c>
      <c r="BI1677" s="10">
        <v>0</v>
      </c>
      <c r="BJ1677" s="10" t="s">
        <v>9</v>
      </c>
      <c r="BK1677" s="10" t="s">
        <v>9</v>
      </c>
      <c r="BL1677" s="10" t="s">
        <v>9</v>
      </c>
      <c r="BM1677" s="2">
        <f t="shared" si="261"/>
        <v>1076.5494249999999</v>
      </c>
      <c r="BN1677" s="2">
        <f t="shared" si="262"/>
        <v>1051.2264290000001</v>
      </c>
      <c r="BO1677" s="2">
        <f t="shared" si="263"/>
        <v>2030.008</v>
      </c>
      <c r="BP1677" s="2">
        <f t="shared" si="264"/>
        <v>0</v>
      </c>
      <c r="BQ1677" s="2">
        <f t="shared" si="265"/>
        <v>848.27014999999994</v>
      </c>
      <c r="BR1677" s="2">
        <f t="shared" si="266"/>
        <v>0</v>
      </c>
      <c r="BS1677" s="2">
        <f t="shared" si="267"/>
        <v>716.89060199999994</v>
      </c>
      <c r="BT1677" s="2">
        <f t="shared" si="268"/>
        <v>0</v>
      </c>
      <c r="BU1677" s="2">
        <f t="shared" si="269"/>
        <v>716.89060199999994</v>
      </c>
      <c r="BV1677" s="2">
        <f t="shared" si="270"/>
        <v>0</v>
      </c>
    </row>
    <row r="1678" spans="1:74" x14ac:dyDescent="0.25">
      <c r="A1678">
        <v>16</v>
      </c>
      <c r="B1678" t="s">
        <v>0</v>
      </c>
      <c r="C1678" t="s">
        <v>668</v>
      </c>
      <c r="D1678">
        <v>2020</v>
      </c>
      <c r="E1678" t="s">
        <v>1</v>
      </c>
      <c r="F1678" t="s">
        <v>2</v>
      </c>
      <c r="G1678">
        <v>2</v>
      </c>
      <c r="H1678" t="s">
        <v>3</v>
      </c>
      <c r="I1678" t="s">
        <v>706</v>
      </c>
      <c r="J1678" t="s">
        <v>603</v>
      </c>
      <c r="K1678" t="s">
        <v>785</v>
      </c>
      <c r="L1678" t="s">
        <v>739</v>
      </c>
      <c r="M1678" t="s">
        <v>740</v>
      </c>
      <c r="N1678" t="s">
        <v>801</v>
      </c>
      <c r="O1678" t="s">
        <v>52</v>
      </c>
      <c r="P1678" t="s">
        <v>830</v>
      </c>
      <c r="Q1678" t="s">
        <v>201</v>
      </c>
      <c r="R1678">
        <v>0</v>
      </c>
      <c r="S1678" t="s">
        <v>7</v>
      </c>
      <c r="T1678">
        <v>278</v>
      </c>
      <c r="U1678" t="s">
        <v>605</v>
      </c>
      <c r="V1678" t="s">
        <v>4176</v>
      </c>
      <c r="W1678" t="s">
        <v>3567</v>
      </c>
      <c r="X1678">
        <v>4</v>
      </c>
      <c r="Y1678" t="s">
        <v>3571</v>
      </c>
      <c r="Z1678">
        <v>1</v>
      </c>
      <c r="AA1678" t="s">
        <v>924</v>
      </c>
      <c r="AB1678" t="s">
        <v>1593</v>
      </c>
      <c r="AC1678" s="10">
        <v>0</v>
      </c>
      <c r="AD1678" s="10">
        <v>0</v>
      </c>
      <c r="AE1678" s="10">
        <v>0</v>
      </c>
      <c r="AF1678" s="10">
        <v>0</v>
      </c>
      <c r="AG1678" s="10">
        <v>0</v>
      </c>
      <c r="AH1678" s="10">
        <v>0</v>
      </c>
      <c r="AI1678" s="10">
        <v>1</v>
      </c>
      <c r="AJ1678" s="10">
        <v>0</v>
      </c>
      <c r="AK1678" s="10">
        <v>0</v>
      </c>
      <c r="AL1678" s="10">
        <v>1</v>
      </c>
      <c r="AM1678" s="10">
        <v>0</v>
      </c>
      <c r="AN1678" s="10">
        <v>0</v>
      </c>
      <c r="AO1678" s="10">
        <v>0</v>
      </c>
      <c r="AP1678" s="10">
        <v>0</v>
      </c>
      <c r="AQ1678" s="10">
        <v>0</v>
      </c>
      <c r="AR1678" s="10">
        <v>2</v>
      </c>
      <c r="AS1678" s="10">
        <v>0</v>
      </c>
      <c r="AT1678" s="10">
        <v>0</v>
      </c>
      <c r="AU1678" s="10">
        <v>0</v>
      </c>
      <c r="AV1678" s="10">
        <v>0</v>
      </c>
      <c r="AW1678" s="10">
        <v>0</v>
      </c>
      <c r="AX1678" s="10">
        <v>0</v>
      </c>
      <c r="AY1678" s="10">
        <v>0</v>
      </c>
      <c r="AZ1678" s="10">
        <v>0</v>
      </c>
      <c r="BA1678" s="10">
        <v>250000000</v>
      </c>
      <c r="BB1678" s="10">
        <v>0</v>
      </c>
      <c r="BC1678" s="10">
        <v>0</v>
      </c>
      <c r="BD1678" s="10">
        <v>141713000</v>
      </c>
      <c r="BE1678" s="10">
        <v>0</v>
      </c>
      <c r="BF1678" s="10">
        <v>0</v>
      </c>
      <c r="BG1678" s="10">
        <v>0</v>
      </c>
      <c r="BH1678" s="10">
        <v>0</v>
      </c>
      <c r="BI1678" s="10">
        <v>0</v>
      </c>
      <c r="BJ1678" s="10" t="s">
        <v>9</v>
      </c>
      <c r="BK1678" s="10" t="s">
        <v>9</v>
      </c>
      <c r="BL1678" s="10" t="s">
        <v>9</v>
      </c>
      <c r="BM1678" s="2">
        <f t="shared" si="261"/>
        <v>0</v>
      </c>
      <c r="BN1678" s="2">
        <f t="shared" si="262"/>
        <v>0</v>
      </c>
      <c r="BO1678" s="2">
        <f t="shared" si="263"/>
        <v>0</v>
      </c>
      <c r="BP1678" s="2">
        <f t="shared" si="264"/>
        <v>0</v>
      </c>
      <c r="BQ1678" s="2">
        <f t="shared" si="265"/>
        <v>250</v>
      </c>
      <c r="BR1678" s="2">
        <f t="shared" si="266"/>
        <v>0</v>
      </c>
      <c r="BS1678" s="2">
        <f t="shared" si="267"/>
        <v>141.71299999999999</v>
      </c>
      <c r="BT1678" s="2">
        <f t="shared" si="268"/>
        <v>0</v>
      </c>
      <c r="BU1678" s="2">
        <f t="shared" si="269"/>
        <v>0</v>
      </c>
      <c r="BV1678" s="2">
        <f t="shared" si="270"/>
        <v>0</v>
      </c>
    </row>
    <row r="1679" spans="1:74" x14ac:dyDescent="0.25">
      <c r="A1679">
        <v>16</v>
      </c>
      <c r="B1679" t="s">
        <v>0</v>
      </c>
      <c r="C1679" t="s">
        <v>668</v>
      </c>
      <c r="D1679">
        <v>2020</v>
      </c>
      <c r="E1679" t="s">
        <v>1</v>
      </c>
      <c r="F1679" t="s">
        <v>2</v>
      </c>
      <c r="G1679">
        <v>2</v>
      </c>
      <c r="H1679" t="s">
        <v>3</v>
      </c>
      <c r="I1679" t="s">
        <v>706</v>
      </c>
      <c r="J1679" t="s">
        <v>603</v>
      </c>
      <c r="K1679" t="s">
        <v>785</v>
      </c>
      <c r="L1679" t="s">
        <v>739</v>
      </c>
      <c r="M1679" t="s">
        <v>740</v>
      </c>
      <c r="N1679" t="s">
        <v>801</v>
      </c>
      <c r="O1679" t="s">
        <v>52</v>
      </c>
      <c r="P1679" t="s">
        <v>842</v>
      </c>
      <c r="Q1679" t="s">
        <v>366</v>
      </c>
      <c r="R1679">
        <v>0</v>
      </c>
      <c r="S1679" t="s">
        <v>7</v>
      </c>
      <c r="T1679">
        <v>289</v>
      </c>
      <c r="U1679" t="s">
        <v>606</v>
      </c>
      <c r="V1679" t="s">
        <v>4177</v>
      </c>
      <c r="W1679" t="s">
        <v>3572</v>
      </c>
      <c r="X1679">
        <v>3</v>
      </c>
      <c r="Y1679" t="s">
        <v>3573</v>
      </c>
      <c r="Z1679">
        <v>2</v>
      </c>
      <c r="AA1679" t="s">
        <v>920</v>
      </c>
      <c r="AB1679" t="s">
        <v>1593</v>
      </c>
      <c r="AC1679" s="10">
        <v>100</v>
      </c>
      <c r="AD1679" s="10">
        <v>100</v>
      </c>
      <c r="AE1679" s="10">
        <v>100</v>
      </c>
      <c r="AF1679" s="10">
        <v>0</v>
      </c>
      <c r="AG1679" s="10">
        <v>0</v>
      </c>
      <c r="AH1679" s="10">
        <v>0</v>
      </c>
      <c r="AI1679" s="10">
        <v>100</v>
      </c>
      <c r="AJ1679" s="10">
        <v>0</v>
      </c>
      <c r="AK1679" s="10">
        <v>0</v>
      </c>
      <c r="AL1679" s="10">
        <v>100</v>
      </c>
      <c r="AM1679" s="10">
        <v>0</v>
      </c>
      <c r="AN1679" s="10">
        <v>0</v>
      </c>
      <c r="AO1679" s="10">
        <v>0</v>
      </c>
      <c r="AP1679" s="10">
        <v>0</v>
      </c>
      <c r="AQ1679" s="10">
        <v>0</v>
      </c>
      <c r="AR1679" s="10" t="s">
        <v>7</v>
      </c>
      <c r="AS1679" s="10" t="s">
        <v>7</v>
      </c>
      <c r="AT1679" s="10" t="s">
        <v>7</v>
      </c>
      <c r="AU1679" s="10">
        <v>65000000</v>
      </c>
      <c r="AV1679" s="10">
        <v>65000000</v>
      </c>
      <c r="AW1679" s="10">
        <v>100</v>
      </c>
      <c r="AX1679" s="10">
        <v>0</v>
      </c>
      <c r="AY1679" s="10">
        <v>0</v>
      </c>
      <c r="AZ1679" s="10">
        <v>0</v>
      </c>
      <c r="BA1679" s="10">
        <v>1000000</v>
      </c>
      <c r="BB1679" s="10">
        <v>0</v>
      </c>
      <c r="BC1679" s="10">
        <v>0</v>
      </c>
      <c r="BD1679" s="10">
        <v>1000000</v>
      </c>
      <c r="BE1679" s="10">
        <v>0</v>
      </c>
      <c r="BF1679" s="10">
        <v>0</v>
      </c>
      <c r="BG1679" s="10">
        <v>0</v>
      </c>
      <c r="BH1679" s="10">
        <v>0</v>
      </c>
      <c r="BI1679" s="10">
        <v>0</v>
      </c>
      <c r="BJ1679" s="10" t="s">
        <v>9</v>
      </c>
      <c r="BK1679" s="10" t="s">
        <v>9</v>
      </c>
      <c r="BL1679" s="10" t="s">
        <v>9</v>
      </c>
      <c r="BM1679" s="2">
        <f t="shared" si="261"/>
        <v>65</v>
      </c>
      <c r="BN1679" s="2">
        <f t="shared" si="262"/>
        <v>65</v>
      </c>
      <c r="BO1679" s="2">
        <f t="shared" si="263"/>
        <v>0</v>
      </c>
      <c r="BP1679" s="2">
        <f t="shared" si="264"/>
        <v>0</v>
      </c>
      <c r="BQ1679" s="2">
        <f t="shared" si="265"/>
        <v>1</v>
      </c>
      <c r="BR1679" s="2">
        <f t="shared" si="266"/>
        <v>0</v>
      </c>
      <c r="BS1679" s="2">
        <f t="shared" si="267"/>
        <v>1</v>
      </c>
      <c r="BT1679" s="2">
        <f t="shared" si="268"/>
        <v>0</v>
      </c>
      <c r="BU1679" s="2">
        <f t="shared" si="269"/>
        <v>0</v>
      </c>
      <c r="BV1679" s="2">
        <f t="shared" si="270"/>
        <v>0</v>
      </c>
    </row>
    <row r="1680" spans="1:74" x14ac:dyDescent="0.25">
      <c r="A1680">
        <v>16</v>
      </c>
      <c r="B1680" t="s">
        <v>0</v>
      </c>
      <c r="C1680" t="s">
        <v>668</v>
      </c>
      <c r="D1680">
        <v>2020</v>
      </c>
      <c r="E1680" t="s">
        <v>1</v>
      </c>
      <c r="F1680" t="s">
        <v>2</v>
      </c>
      <c r="G1680">
        <v>2</v>
      </c>
      <c r="H1680" t="s">
        <v>3</v>
      </c>
      <c r="I1680" t="s">
        <v>706</v>
      </c>
      <c r="J1680" t="s">
        <v>603</v>
      </c>
      <c r="K1680" t="s">
        <v>785</v>
      </c>
      <c r="L1680" t="s">
        <v>739</v>
      </c>
      <c r="M1680" t="s">
        <v>740</v>
      </c>
      <c r="N1680" t="s">
        <v>801</v>
      </c>
      <c r="O1680" t="s">
        <v>52</v>
      </c>
      <c r="P1680" t="s">
        <v>842</v>
      </c>
      <c r="Q1680" t="s">
        <v>366</v>
      </c>
      <c r="R1680">
        <v>0</v>
      </c>
      <c r="S1680" t="s">
        <v>7</v>
      </c>
      <c r="T1680">
        <v>289</v>
      </c>
      <c r="U1680" t="s">
        <v>606</v>
      </c>
      <c r="V1680" t="s">
        <v>4177</v>
      </c>
      <c r="W1680" t="s">
        <v>3572</v>
      </c>
      <c r="X1680">
        <v>4</v>
      </c>
      <c r="Y1680" t="s">
        <v>3574</v>
      </c>
      <c r="Z1680">
        <v>2</v>
      </c>
      <c r="AA1680" t="s">
        <v>920</v>
      </c>
      <c r="AB1680" t="s">
        <v>1593</v>
      </c>
      <c r="AC1680" s="10">
        <v>0</v>
      </c>
      <c r="AD1680" s="10">
        <v>0</v>
      </c>
      <c r="AE1680" s="10">
        <v>0</v>
      </c>
      <c r="AF1680" s="10">
        <v>0</v>
      </c>
      <c r="AG1680" s="10">
        <v>0</v>
      </c>
      <c r="AH1680" s="10">
        <v>0</v>
      </c>
      <c r="AI1680" s="10">
        <v>13</v>
      </c>
      <c r="AJ1680" s="10">
        <v>0</v>
      </c>
      <c r="AK1680" s="10">
        <v>0</v>
      </c>
      <c r="AL1680" s="10">
        <v>13</v>
      </c>
      <c r="AM1680" s="10">
        <v>0</v>
      </c>
      <c r="AN1680" s="10">
        <v>0</v>
      </c>
      <c r="AO1680" s="10">
        <v>13</v>
      </c>
      <c r="AP1680" s="10">
        <v>0</v>
      </c>
      <c r="AQ1680" s="10">
        <v>0</v>
      </c>
      <c r="AR1680" s="10" t="s">
        <v>7</v>
      </c>
      <c r="AS1680" s="10" t="s">
        <v>7</v>
      </c>
      <c r="AT1680" s="10" t="s">
        <v>7</v>
      </c>
      <c r="AU1680" s="10">
        <v>0</v>
      </c>
      <c r="AV1680" s="10">
        <v>0</v>
      </c>
      <c r="AW1680" s="10">
        <v>0</v>
      </c>
      <c r="AX1680" s="10">
        <v>0</v>
      </c>
      <c r="AY1680" s="10">
        <v>0</v>
      </c>
      <c r="AZ1680" s="10">
        <v>0</v>
      </c>
      <c r="BA1680" s="10">
        <v>43000000</v>
      </c>
      <c r="BB1680" s="10">
        <v>0</v>
      </c>
      <c r="BC1680" s="10">
        <v>0</v>
      </c>
      <c r="BD1680" s="10">
        <v>43000000</v>
      </c>
      <c r="BE1680" s="10">
        <v>0</v>
      </c>
      <c r="BF1680" s="10">
        <v>0</v>
      </c>
      <c r="BG1680" s="10">
        <v>22000000</v>
      </c>
      <c r="BH1680" s="10">
        <v>0</v>
      </c>
      <c r="BI1680" s="10">
        <v>0</v>
      </c>
      <c r="BJ1680" s="10" t="s">
        <v>9</v>
      </c>
      <c r="BK1680" s="10" t="s">
        <v>9</v>
      </c>
      <c r="BL1680" s="10" t="s">
        <v>9</v>
      </c>
      <c r="BM1680" s="2">
        <f t="shared" si="261"/>
        <v>0</v>
      </c>
      <c r="BN1680" s="2">
        <f t="shared" si="262"/>
        <v>0</v>
      </c>
      <c r="BO1680" s="2">
        <f t="shared" si="263"/>
        <v>0</v>
      </c>
      <c r="BP1680" s="2">
        <f t="shared" si="264"/>
        <v>0</v>
      </c>
      <c r="BQ1680" s="2">
        <f t="shared" si="265"/>
        <v>43</v>
      </c>
      <c r="BR1680" s="2">
        <f t="shared" si="266"/>
        <v>0</v>
      </c>
      <c r="BS1680" s="2">
        <f t="shared" si="267"/>
        <v>43</v>
      </c>
      <c r="BT1680" s="2">
        <f t="shared" si="268"/>
        <v>0</v>
      </c>
      <c r="BU1680" s="2">
        <f t="shared" si="269"/>
        <v>22</v>
      </c>
      <c r="BV1680" s="2">
        <f t="shared" si="270"/>
        <v>0</v>
      </c>
    </row>
    <row r="1681" spans="1:74" x14ac:dyDescent="0.25">
      <c r="A1681">
        <v>16</v>
      </c>
      <c r="B1681" t="s">
        <v>0</v>
      </c>
      <c r="C1681" t="s">
        <v>668</v>
      </c>
      <c r="D1681">
        <v>2020</v>
      </c>
      <c r="E1681" t="s">
        <v>1</v>
      </c>
      <c r="F1681" t="s">
        <v>2</v>
      </c>
      <c r="G1681">
        <v>2</v>
      </c>
      <c r="H1681" t="s">
        <v>3</v>
      </c>
      <c r="I1681" t="s">
        <v>706</v>
      </c>
      <c r="J1681" t="s">
        <v>603</v>
      </c>
      <c r="K1681" t="s">
        <v>785</v>
      </c>
      <c r="L1681" t="s">
        <v>739</v>
      </c>
      <c r="M1681" t="s">
        <v>740</v>
      </c>
      <c r="N1681" t="s">
        <v>801</v>
      </c>
      <c r="O1681" t="s">
        <v>52</v>
      </c>
      <c r="P1681" t="s">
        <v>842</v>
      </c>
      <c r="Q1681" t="s">
        <v>366</v>
      </c>
      <c r="R1681">
        <v>0</v>
      </c>
      <c r="S1681" t="s">
        <v>7</v>
      </c>
      <c r="T1681">
        <v>291</v>
      </c>
      <c r="U1681" t="s">
        <v>607</v>
      </c>
      <c r="V1681" t="s">
        <v>4177</v>
      </c>
      <c r="W1681" t="s">
        <v>3572</v>
      </c>
      <c r="X1681">
        <v>5</v>
      </c>
      <c r="Y1681" t="s">
        <v>3575</v>
      </c>
      <c r="Z1681">
        <v>1</v>
      </c>
      <c r="AA1681" t="s">
        <v>924</v>
      </c>
      <c r="AB1681" t="s">
        <v>1593</v>
      </c>
      <c r="AC1681" s="10">
        <v>1</v>
      </c>
      <c r="AD1681" s="10">
        <v>0.48</v>
      </c>
      <c r="AE1681" s="10">
        <v>48</v>
      </c>
      <c r="AF1681" s="10">
        <v>1</v>
      </c>
      <c r="AG1681" s="10">
        <v>0</v>
      </c>
      <c r="AH1681" s="10">
        <v>0</v>
      </c>
      <c r="AI1681" s="10">
        <v>0</v>
      </c>
      <c r="AJ1681" s="10">
        <v>0</v>
      </c>
      <c r="AK1681" s="10">
        <v>0</v>
      </c>
      <c r="AL1681" s="10">
        <v>0</v>
      </c>
      <c r="AM1681" s="10">
        <v>0</v>
      </c>
      <c r="AN1681" s="10">
        <v>0</v>
      </c>
      <c r="AO1681" s="10">
        <v>0</v>
      </c>
      <c r="AP1681" s="10">
        <v>0</v>
      </c>
      <c r="AQ1681" s="10">
        <v>0</v>
      </c>
      <c r="AR1681" s="10">
        <v>2</v>
      </c>
      <c r="AS1681" s="10">
        <v>0.48</v>
      </c>
      <c r="AT1681" s="10">
        <v>24</v>
      </c>
      <c r="AU1681" s="10">
        <v>459020881</v>
      </c>
      <c r="AV1681" s="10">
        <v>18296931</v>
      </c>
      <c r="AW1681" s="10">
        <v>3.99</v>
      </c>
      <c r="AX1681" s="10">
        <v>3000000</v>
      </c>
      <c r="AY1681" s="10">
        <v>0</v>
      </c>
      <c r="AZ1681" s="10">
        <v>0</v>
      </c>
      <c r="BA1681" s="10">
        <v>0</v>
      </c>
      <c r="BB1681" s="10">
        <v>0</v>
      </c>
      <c r="BC1681" s="10">
        <v>0</v>
      </c>
      <c r="BD1681" s="10">
        <v>0</v>
      </c>
      <c r="BE1681" s="10">
        <v>0</v>
      </c>
      <c r="BF1681" s="10">
        <v>0</v>
      </c>
      <c r="BG1681" s="10">
        <v>0</v>
      </c>
      <c r="BH1681" s="10">
        <v>0</v>
      </c>
      <c r="BI1681" s="10">
        <v>0</v>
      </c>
      <c r="BJ1681" s="10" t="s">
        <v>9</v>
      </c>
      <c r="BK1681" s="10" t="s">
        <v>9</v>
      </c>
      <c r="BL1681" s="10" t="s">
        <v>9</v>
      </c>
      <c r="BM1681" s="2">
        <f t="shared" si="261"/>
        <v>459.02088099999997</v>
      </c>
      <c r="BN1681" s="2">
        <f t="shared" si="262"/>
        <v>18.296931000000001</v>
      </c>
      <c r="BO1681" s="2">
        <f t="shared" si="263"/>
        <v>3</v>
      </c>
      <c r="BP1681" s="2">
        <f t="shared" si="264"/>
        <v>0</v>
      </c>
      <c r="BQ1681" s="2">
        <f t="shared" si="265"/>
        <v>0</v>
      </c>
      <c r="BR1681" s="2">
        <f t="shared" si="266"/>
        <v>0</v>
      </c>
      <c r="BS1681" s="2">
        <f t="shared" si="267"/>
        <v>0</v>
      </c>
      <c r="BT1681" s="2">
        <f t="shared" si="268"/>
        <v>0</v>
      </c>
      <c r="BU1681" s="2">
        <f t="shared" si="269"/>
        <v>0</v>
      </c>
      <c r="BV1681" s="2">
        <f t="shared" si="270"/>
        <v>0</v>
      </c>
    </row>
    <row r="1682" spans="1:74" x14ac:dyDescent="0.25">
      <c r="A1682">
        <v>16</v>
      </c>
      <c r="B1682" t="s">
        <v>0</v>
      </c>
      <c r="C1682" t="s">
        <v>668</v>
      </c>
      <c r="D1682">
        <v>2020</v>
      </c>
      <c r="E1682" t="s">
        <v>1</v>
      </c>
      <c r="F1682" t="s">
        <v>2</v>
      </c>
      <c r="G1682">
        <v>2</v>
      </c>
      <c r="H1682" t="s">
        <v>3</v>
      </c>
      <c r="I1682" t="s">
        <v>706</v>
      </c>
      <c r="J1682" t="s">
        <v>603</v>
      </c>
      <c r="K1682" t="s">
        <v>785</v>
      </c>
      <c r="L1682" t="s">
        <v>739</v>
      </c>
      <c r="M1682" t="s">
        <v>740</v>
      </c>
      <c r="N1682" t="s">
        <v>801</v>
      </c>
      <c r="O1682" t="s">
        <v>52</v>
      </c>
      <c r="P1682" t="s">
        <v>842</v>
      </c>
      <c r="Q1682" t="s">
        <v>366</v>
      </c>
      <c r="R1682">
        <v>0</v>
      </c>
      <c r="S1682" t="s">
        <v>7</v>
      </c>
      <c r="T1682">
        <v>292</v>
      </c>
      <c r="U1682" t="s">
        <v>608</v>
      </c>
      <c r="V1682" t="s">
        <v>4177</v>
      </c>
      <c r="W1682" t="s">
        <v>3572</v>
      </c>
      <c r="X1682">
        <v>6</v>
      </c>
      <c r="Y1682" t="s">
        <v>3576</v>
      </c>
      <c r="Z1682">
        <v>2</v>
      </c>
      <c r="AA1682" t="s">
        <v>920</v>
      </c>
      <c r="AB1682" t="s">
        <v>1593</v>
      </c>
      <c r="AC1682" s="10">
        <v>2</v>
      </c>
      <c r="AD1682" s="10">
        <v>2</v>
      </c>
      <c r="AE1682" s="10">
        <v>100</v>
      </c>
      <c r="AF1682" s="10">
        <v>2</v>
      </c>
      <c r="AG1682" s="10">
        <v>0</v>
      </c>
      <c r="AH1682" s="10">
        <v>0</v>
      </c>
      <c r="AI1682" s="10">
        <v>2</v>
      </c>
      <c r="AJ1682" s="10">
        <v>0</v>
      </c>
      <c r="AK1682" s="10">
        <v>0</v>
      </c>
      <c r="AL1682" s="10">
        <v>2</v>
      </c>
      <c r="AM1682" s="10">
        <v>0</v>
      </c>
      <c r="AN1682" s="10">
        <v>0</v>
      </c>
      <c r="AO1682" s="10">
        <v>0</v>
      </c>
      <c r="AP1682" s="10">
        <v>0</v>
      </c>
      <c r="AQ1682" s="10">
        <v>0</v>
      </c>
      <c r="AR1682" s="10" t="s">
        <v>7</v>
      </c>
      <c r="AS1682" s="10" t="s">
        <v>7</v>
      </c>
      <c r="AT1682" s="10" t="s">
        <v>7</v>
      </c>
      <c r="AU1682" s="10">
        <v>6200000</v>
      </c>
      <c r="AV1682" s="10">
        <v>6200000</v>
      </c>
      <c r="AW1682" s="10">
        <v>100</v>
      </c>
      <c r="AX1682" s="10">
        <v>300000000</v>
      </c>
      <c r="AY1682" s="10">
        <v>0</v>
      </c>
      <c r="AZ1682" s="10">
        <v>0</v>
      </c>
      <c r="BA1682" s="10">
        <v>150000000</v>
      </c>
      <c r="BB1682" s="10">
        <v>0</v>
      </c>
      <c r="BC1682" s="10">
        <v>0</v>
      </c>
      <c r="BD1682" s="10">
        <v>170000000</v>
      </c>
      <c r="BE1682" s="10">
        <v>0</v>
      </c>
      <c r="BF1682" s="10">
        <v>0</v>
      </c>
      <c r="BG1682" s="10">
        <v>0</v>
      </c>
      <c r="BH1682" s="10">
        <v>0</v>
      </c>
      <c r="BI1682" s="10">
        <v>0</v>
      </c>
      <c r="BJ1682" s="10" t="s">
        <v>9</v>
      </c>
      <c r="BK1682" s="10" t="s">
        <v>9</v>
      </c>
      <c r="BL1682" s="10" t="s">
        <v>9</v>
      </c>
      <c r="BM1682" s="2">
        <f t="shared" si="261"/>
        <v>6.2</v>
      </c>
      <c r="BN1682" s="2">
        <f t="shared" si="262"/>
        <v>6.2</v>
      </c>
      <c r="BO1682" s="2">
        <f t="shared" si="263"/>
        <v>300</v>
      </c>
      <c r="BP1682" s="2">
        <f t="shared" si="264"/>
        <v>0</v>
      </c>
      <c r="BQ1682" s="2">
        <f t="shared" si="265"/>
        <v>150</v>
      </c>
      <c r="BR1682" s="2">
        <f t="shared" si="266"/>
        <v>0</v>
      </c>
      <c r="BS1682" s="2">
        <f t="shared" si="267"/>
        <v>170</v>
      </c>
      <c r="BT1682" s="2">
        <f t="shared" si="268"/>
        <v>0</v>
      </c>
      <c r="BU1682" s="2">
        <f t="shared" si="269"/>
        <v>0</v>
      </c>
      <c r="BV1682" s="2">
        <f t="shared" si="270"/>
        <v>0</v>
      </c>
    </row>
    <row r="1683" spans="1:74" x14ac:dyDescent="0.25">
      <c r="A1683">
        <v>16</v>
      </c>
      <c r="B1683" t="s">
        <v>0</v>
      </c>
      <c r="C1683" t="s">
        <v>668</v>
      </c>
      <c r="D1683">
        <v>2020</v>
      </c>
      <c r="E1683" t="s">
        <v>1</v>
      </c>
      <c r="F1683" t="s">
        <v>2</v>
      </c>
      <c r="G1683">
        <v>2</v>
      </c>
      <c r="H1683" t="s">
        <v>3</v>
      </c>
      <c r="I1683" t="s">
        <v>706</v>
      </c>
      <c r="J1683" t="s">
        <v>603</v>
      </c>
      <c r="K1683" t="s">
        <v>785</v>
      </c>
      <c r="L1683" t="s">
        <v>739</v>
      </c>
      <c r="M1683" t="s">
        <v>740</v>
      </c>
      <c r="N1683" t="s">
        <v>801</v>
      </c>
      <c r="O1683" t="s">
        <v>52</v>
      </c>
      <c r="P1683" t="s">
        <v>842</v>
      </c>
      <c r="Q1683" t="s">
        <v>366</v>
      </c>
      <c r="R1683">
        <v>0</v>
      </c>
      <c r="S1683" t="s">
        <v>7</v>
      </c>
      <c r="T1683">
        <v>292</v>
      </c>
      <c r="U1683" t="s">
        <v>608</v>
      </c>
      <c r="V1683" t="s">
        <v>4177</v>
      </c>
      <c r="W1683" t="s">
        <v>3572</v>
      </c>
      <c r="X1683">
        <v>7</v>
      </c>
      <c r="Y1683" t="s">
        <v>3577</v>
      </c>
      <c r="Z1683">
        <v>2</v>
      </c>
      <c r="AA1683" t="s">
        <v>920</v>
      </c>
      <c r="AB1683" t="s">
        <v>1593</v>
      </c>
      <c r="AC1683" s="10">
        <v>0</v>
      </c>
      <c r="AD1683" s="10">
        <v>0</v>
      </c>
      <c r="AE1683" s="10">
        <v>0</v>
      </c>
      <c r="AF1683" s="10">
        <v>2</v>
      </c>
      <c r="AG1683" s="10">
        <v>0</v>
      </c>
      <c r="AH1683" s="10">
        <v>0</v>
      </c>
      <c r="AI1683" s="10">
        <v>2</v>
      </c>
      <c r="AJ1683" s="10">
        <v>0</v>
      </c>
      <c r="AK1683" s="10">
        <v>0</v>
      </c>
      <c r="AL1683" s="10">
        <v>2</v>
      </c>
      <c r="AM1683" s="10">
        <v>0</v>
      </c>
      <c r="AN1683" s="10">
        <v>0</v>
      </c>
      <c r="AO1683" s="10">
        <v>2</v>
      </c>
      <c r="AP1683" s="10">
        <v>0</v>
      </c>
      <c r="AQ1683" s="10">
        <v>0</v>
      </c>
      <c r="AR1683" s="10" t="s">
        <v>7</v>
      </c>
      <c r="AS1683" s="10" t="s">
        <v>7</v>
      </c>
      <c r="AT1683" s="10" t="s">
        <v>7</v>
      </c>
      <c r="AU1683" s="10">
        <v>0</v>
      </c>
      <c r="AV1683" s="10">
        <v>0</v>
      </c>
      <c r="AW1683" s="10">
        <v>0</v>
      </c>
      <c r="AX1683" s="10">
        <v>11115000000</v>
      </c>
      <c r="AY1683" s="10">
        <v>0</v>
      </c>
      <c r="AZ1683" s="10">
        <v>0</v>
      </c>
      <c r="BA1683" s="10">
        <v>700000000</v>
      </c>
      <c r="BB1683" s="10">
        <v>0</v>
      </c>
      <c r="BC1683" s="10">
        <v>0</v>
      </c>
      <c r="BD1683" s="10">
        <v>600000000</v>
      </c>
      <c r="BE1683" s="10">
        <v>0</v>
      </c>
      <c r="BF1683" s="10">
        <v>0</v>
      </c>
      <c r="BG1683" s="10">
        <v>300000000</v>
      </c>
      <c r="BH1683" s="10">
        <v>0</v>
      </c>
      <c r="BI1683" s="10">
        <v>0</v>
      </c>
      <c r="BJ1683" s="10" t="s">
        <v>9</v>
      </c>
      <c r="BK1683" s="10" t="s">
        <v>9</v>
      </c>
      <c r="BL1683" s="10" t="s">
        <v>9</v>
      </c>
      <c r="BM1683" s="2">
        <f t="shared" si="261"/>
        <v>0</v>
      </c>
      <c r="BN1683" s="2">
        <f t="shared" si="262"/>
        <v>0</v>
      </c>
      <c r="BO1683" s="2">
        <f t="shared" si="263"/>
        <v>11115</v>
      </c>
      <c r="BP1683" s="2">
        <f t="shared" si="264"/>
        <v>0</v>
      </c>
      <c r="BQ1683" s="2">
        <f t="shared" si="265"/>
        <v>700</v>
      </c>
      <c r="BR1683" s="2">
        <f t="shared" si="266"/>
        <v>0</v>
      </c>
      <c r="BS1683" s="2">
        <f t="shared" si="267"/>
        <v>600</v>
      </c>
      <c r="BT1683" s="2">
        <f t="shared" si="268"/>
        <v>0</v>
      </c>
      <c r="BU1683" s="2">
        <f t="shared" si="269"/>
        <v>300</v>
      </c>
      <c r="BV1683" s="2">
        <f t="shared" si="270"/>
        <v>0</v>
      </c>
    </row>
    <row r="1684" spans="1:74" x14ac:dyDescent="0.25">
      <c r="A1684">
        <v>16</v>
      </c>
      <c r="B1684" t="s">
        <v>0</v>
      </c>
      <c r="C1684" t="s">
        <v>668</v>
      </c>
      <c r="D1684">
        <v>2020</v>
      </c>
      <c r="E1684" t="s">
        <v>1</v>
      </c>
      <c r="F1684" t="s">
        <v>2</v>
      </c>
      <c r="G1684">
        <v>2</v>
      </c>
      <c r="H1684" t="s">
        <v>3</v>
      </c>
      <c r="I1684" t="s">
        <v>706</v>
      </c>
      <c r="J1684" t="s">
        <v>603</v>
      </c>
      <c r="K1684" t="s">
        <v>785</v>
      </c>
      <c r="L1684" t="s">
        <v>739</v>
      </c>
      <c r="M1684" t="s">
        <v>740</v>
      </c>
      <c r="N1684" t="s">
        <v>801</v>
      </c>
      <c r="O1684" t="s">
        <v>52</v>
      </c>
      <c r="P1684" t="s">
        <v>842</v>
      </c>
      <c r="Q1684" t="s">
        <v>366</v>
      </c>
      <c r="R1684">
        <v>0</v>
      </c>
      <c r="S1684" t="s">
        <v>7</v>
      </c>
      <c r="T1684">
        <v>292</v>
      </c>
      <c r="U1684" t="s">
        <v>608</v>
      </c>
      <c r="V1684" t="s">
        <v>4177</v>
      </c>
      <c r="W1684" t="s">
        <v>3572</v>
      </c>
      <c r="X1684">
        <v>8</v>
      </c>
      <c r="Y1684" t="s">
        <v>3578</v>
      </c>
      <c r="Z1684">
        <v>2</v>
      </c>
      <c r="AA1684" t="s">
        <v>920</v>
      </c>
      <c r="AB1684" t="s">
        <v>1593</v>
      </c>
      <c r="AC1684" s="10">
        <v>100</v>
      </c>
      <c r="AD1684" s="10">
        <v>100</v>
      </c>
      <c r="AE1684" s="10">
        <v>100</v>
      </c>
      <c r="AF1684" s="10">
        <v>100</v>
      </c>
      <c r="AG1684" s="10">
        <v>0</v>
      </c>
      <c r="AH1684" s="10">
        <v>0</v>
      </c>
      <c r="AI1684" s="10">
        <v>100</v>
      </c>
      <c r="AJ1684" s="10">
        <v>0</v>
      </c>
      <c r="AK1684" s="10">
        <v>0</v>
      </c>
      <c r="AL1684" s="10">
        <v>100</v>
      </c>
      <c r="AM1684" s="10">
        <v>0</v>
      </c>
      <c r="AN1684" s="10">
        <v>0</v>
      </c>
      <c r="AO1684" s="10">
        <v>100</v>
      </c>
      <c r="AP1684" s="10">
        <v>0</v>
      </c>
      <c r="AQ1684" s="10">
        <v>0</v>
      </c>
      <c r="AR1684" s="10" t="s">
        <v>7</v>
      </c>
      <c r="AS1684" s="10" t="s">
        <v>7</v>
      </c>
      <c r="AT1684" s="10" t="s">
        <v>7</v>
      </c>
      <c r="AU1684" s="10">
        <v>979656987</v>
      </c>
      <c r="AV1684" s="10">
        <v>979656987</v>
      </c>
      <c r="AW1684" s="10">
        <v>100</v>
      </c>
      <c r="AX1684" s="10">
        <v>2781000000</v>
      </c>
      <c r="AY1684" s="10">
        <v>0</v>
      </c>
      <c r="AZ1684" s="10">
        <v>0</v>
      </c>
      <c r="BA1684" s="10">
        <v>5526000000</v>
      </c>
      <c r="BB1684" s="10">
        <v>0</v>
      </c>
      <c r="BC1684" s="10">
        <v>0</v>
      </c>
      <c r="BD1684" s="10">
        <v>5700000000</v>
      </c>
      <c r="BE1684" s="10">
        <v>0</v>
      </c>
      <c r="BF1684" s="10">
        <v>0</v>
      </c>
      <c r="BG1684" s="10">
        <v>3600000000</v>
      </c>
      <c r="BH1684" s="10">
        <v>0</v>
      </c>
      <c r="BI1684" s="10">
        <v>0</v>
      </c>
      <c r="BJ1684" s="10" t="s">
        <v>9</v>
      </c>
      <c r="BK1684" s="10" t="s">
        <v>9</v>
      </c>
      <c r="BL1684" s="10" t="s">
        <v>9</v>
      </c>
      <c r="BM1684" s="2">
        <f t="shared" si="261"/>
        <v>979.65698699999996</v>
      </c>
      <c r="BN1684" s="2">
        <f t="shared" si="262"/>
        <v>979.65698699999996</v>
      </c>
      <c r="BO1684" s="2">
        <f t="shared" si="263"/>
        <v>2781</v>
      </c>
      <c r="BP1684" s="2">
        <f t="shared" si="264"/>
        <v>0</v>
      </c>
      <c r="BQ1684" s="2">
        <f t="shared" si="265"/>
        <v>5526</v>
      </c>
      <c r="BR1684" s="2">
        <f t="shared" si="266"/>
        <v>0</v>
      </c>
      <c r="BS1684" s="2">
        <f t="shared" si="267"/>
        <v>5700</v>
      </c>
      <c r="BT1684" s="2">
        <f t="shared" si="268"/>
        <v>0</v>
      </c>
      <c r="BU1684" s="2">
        <f t="shared" si="269"/>
        <v>3600</v>
      </c>
      <c r="BV1684" s="2">
        <f t="shared" si="270"/>
        <v>0</v>
      </c>
    </row>
    <row r="1685" spans="1:74" x14ac:dyDescent="0.25">
      <c r="A1685">
        <v>16</v>
      </c>
      <c r="B1685" t="s">
        <v>0</v>
      </c>
      <c r="C1685" t="s">
        <v>668</v>
      </c>
      <c r="D1685">
        <v>2020</v>
      </c>
      <c r="E1685" t="s">
        <v>1</v>
      </c>
      <c r="F1685" t="s">
        <v>2</v>
      </c>
      <c r="G1685">
        <v>2</v>
      </c>
      <c r="H1685" t="s">
        <v>3</v>
      </c>
      <c r="I1685" t="s">
        <v>706</v>
      </c>
      <c r="J1685" t="s">
        <v>603</v>
      </c>
      <c r="K1685" t="s">
        <v>785</v>
      </c>
      <c r="L1685" t="s">
        <v>739</v>
      </c>
      <c r="M1685" t="s">
        <v>740</v>
      </c>
      <c r="N1685" t="s">
        <v>801</v>
      </c>
      <c r="O1685" t="s">
        <v>52</v>
      </c>
      <c r="P1685" t="s">
        <v>842</v>
      </c>
      <c r="Q1685" t="s">
        <v>366</v>
      </c>
      <c r="R1685">
        <v>0</v>
      </c>
      <c r="S1685" t="s">
        <v>7</v>
      </c>
      <c r="T1685">
        <v>292</v>
      </c>
      <c r="U1685" t="s">
        <v>608</v>
      </c>
      <c r="V1685" t="s">
        <v>4177</v>
      </c>
      <c r="W1685" t="s">
        <v>3572</v>
      </c>
      <c r="X1685">
        <v>9</v>
      </c>
      <c r="Y1685" t="s">
        <v>3579</v>
      </c>
      <c r="Z1685">
        <v>2</v>
      </c>
      <c r="AA1685" t="s">
        <v>920</v>
      </c>
      <c r="AB1685" t="s">
        <v>1593</v>
      </c>
      <c r="AC1685" s="10">
        <v>100</v>
      </c>
      <c r="AD1685" s="10">
        <v>80</v>
      </c>
      <c r="AE1685" s="10">
        <v>80</v>
      </c>
      <c r="AF1685" s="10">
        <v>100</v>
      </c>
      <c r="AG1685" s="10">
        <v>0</v>
      </c>
      <c r="AH1685" s="10">
        <v>0</v>
      </c>
      <c r="AI1685" s="10">
        <v>100</v>
      </c>
      <c r="AJ1685" s="10">
        <v>0</v>
      </c>
      <c r="AK1685" s="10">
        <v>0</v>
      </c>
      <c r="AL1685" s="10">
        <v>100</v>
      </c>
      <c r="AM1685" s="10">
        <v>0</v>
      </c>
      <c r="AN1685" s="10">
        <v>0</v>
      </c>
      <c r="AO1685" s="10">
        <v>100</v>
      </c>
      <c r="AP1685" s="10">
        <v>0</v>
      </c>
      <c r="AQ1685" s="10">
        <v>0</v>
      </c>
      <c r="AR1685" s="10" t="s">
        <v>7</v>
      </c>
      <c r="AS1685" s="10" t="s">
        <v>7</v>
      </c>
      <c r="AT1685" s="10" t="s">
        <v>7</v>
      </c>
      <c r="AU1685" s="10">
        <v>2037854291</v>
      </c>
      <c r="AV1685" s="10">
        <v>1620574333</v>
      </c>
      <c r="AW1685" s="10">
        <v>79.52</v>
      </c>
      <c r="AX1685" s="10">
        <v>1109088000</v>
      </c>
      <c r="AY1685" s="10">
        <v>0</v>
      </c>
      <c r="AZ1685" s="10">
        <v>0</v>
      </c>
      <c r="BA1685" s="10">
        <v>1700000000</v>
      </c>
      <c r="BB1685" s="10">
        <v>0</v>
      </c>
      <c r="BC1685" s="10">
        <v>0</v>
      </c>
      <c r="BD1685" s="10">
        <v>1600000000</v>
      </c>
      <c r="BE1685" s="10">
        <v>0</v>
      </c>
      <c r="BF1685" s="10">
        <v>0</v>
      </c>
      <c r="BG1685" s="10">
        <v>700000000</v>
      </c>
      <c r="BH1685" s="10">
        <v>0</v>
      </c>
      <c r="BI1685" s="10">
        <v>0</v>
      </c>
      <c r="BJ1685" s="10" t="s">
        <v>9</v>
      </c>
      <c r="BK1685" s="10" t="s">
        <v>9</v>
      </c>
      <c r="BL1685" s="10" t="s">
        <v>9</v>
      </c>
      <c r="BM1685" s="2">
        <f t="shared" si="261"/>
        <v>2037.8542910000001</v>
      </c>
      <c r="BN1685" s="2">
        <f t="shared" si="262"/>
        <v>1620.574333</v>
      </c>
      <c r="BO1685" s="2">
        <f t="shared" si="263"/>
        <v>1109.088</v>
      </c>
      <c r="BP1685" s="2">
        <f t="shared" si="264"/>
        <v>0</v>
      </c>
      <c r="BQ1685" s="2">
        <f t="shared" si="265"/>
        <v>1700</v>
      </c>
      <c r="BR1685" s="2">
        <f t="shared" si="266"/>
        <v>0</v>
      </c>
      <c r="BS1685" s="2">
        <f t="shared" si="267"/>
        <v>1600</v>
      </c>
      <c r="BT1685" s="2">
        <f t="shared" si="268"/>
        <v>0</v>
      </c>
      <c r="BU1685" s="2">
        <f t="shared" si="269"/>
        <v>700</v>
      </c>
      <c r="BV1685" s="2">
        <f t="shared" si="270"/>
        <v>0</v>
      </c>
    </row>
    <row r="1686" spans="1:74" x14ac:dyDescent="0.25">
      <c r="A1686">
        <v>16</v>
      </c>
      <c r="B1686" t="s">
        <v>0</v>
      </c>
      <c r="C1686" t="s">
        <v>668</v>
      </c>
      <c r="D1686">
        <v>2020</v>
      </c>
      <c r="E1686" t="s">
        <v>1</v>
      </c>
      <c r="F1686" t="s">
        <v>2</v>
      </c>
      <c r="G1686">
        <v>2</v>
      </c>
      <c r="H1686" t="s">
        <v>3</v>
      </c>
      <c r="I1686" t="s">
        <v>706</v>
      </c>
      <c r="J1686" t="s">
        <v>603</v>
      </c>
      <c r="K1686" t="s">
        <v>785</v>
      </c>
      <c r="L1686" t="s">
        <v>739</v>
      </c>
      <c r="M1686" t="s">
        <v>740</v>
      </c>
      <c r="N1686" t="s">
        <v>801</v>
      </c>
      <c r="O1686" t="s">
        <v>52</v>
      </c>
      <c r="P1686" t="s">
        <v>842</v>
      </c>
      <c r="Q1686" t="s">
        <v>366</v>
      </c>
      <c r="R1686">
        <v>0</v>
      </c>
      <c r="S1686" t="s">
        <v>7</v>
      </c>
      <c r="T1686">
        <v>292</v>
      </c>
      <c r="U1686" t="s">
        <v>608</v>
      </c>
      <c r="V1686" t="s">
        <v>4177</v>
      </c>
      <c r="W1686" t="s">
        <v>3572</v>
      </c>
      <c r="X1686">
        <v>10</v>
      </c>
      <c r="Y1686" t="s">
        <v>3580</v>
      </c>
      <c r="Z1686">
        <v>2</v>
      </c>
      <c r="AA1686" t="s">
        <v>920</v>
      </c>
      <c r="AB1686" t="s">
        <v>1593</v>
      </c>
      <c r="AC1686" s="10">
        <v>100</v>
      </c>
      <c r="AD1686" s="10">
        <v>89</v>
      </c>
      <c r="AE1686" s="10">
        <v>89</v>
      </c>
      <c r="AF1686" s="10">
        <v>100</v>
      </c>
      <c r="AG1686" s="10">
        <v>0</v>
      </c>
      <c r="AH1686" s="10">
        <v>0</v>
      </c>
      <c r="AI1686" s="10">
        <v>100</v>
      </c>
      <c r="AJ1686" s="10">
        <v>0</v>
      </c>
      <c r="AK1686" s="10">
        <v>0</v>
      </c>
      <c r="AL1686" s="10">
        <v>100</v>
      </c>
      <c r="AM1686" s="10">
        <v>0</v>
      </c>
      <c r="AN1686" s="10">
        <v>0</v>
      </c>
      <c r="AO1686" s="10">
        <v>100</v>
      </c>
      <c r="AP1686" s="10">
        <v>0</v>
      </c>
      <c r="AQ1686" s="10">
        <v>0</v>
      </c>
      <c r="AR1686" s="10" t="s">
        <v>7</v>
      </c>
      <c r="AS1686" s="10" t="s">
        <v>7</v>
      </c>
      <c r="AT1686" s="10" t="s">
        <v>7</v>
      </c>
      <c r="AU1686" s="10">
        <v>1772261413</v>
      </c>
      <c r="AV1686" s="10">
        <v>1583708980</v>
      </c>
      <c r="AW1686" s="10">
        <v>89.36</v>
      </c>
      <c r="AX1686" s="10">
        <v>17856400000</v>
      </c>
      <c r="AY1686" s="10">
        <v>0</v>
      </c>
      <c r="AZ1686" s="10">
        <v>0</v>
      </c>
      <c r="BA1686" s="10">
        <v>4792000000</v>
      </c>
      <c r="BB1686" s="10">
        <v>0</v>
      </c>
      <c r="BC1686" s="10">
        <v>0</v>
      </c>
      <c r="BD1686" s="10">
        <v>5200000000</v>
      </c>
      <c r="BE1686" s="10">
        <v>0</v>
      </c>
      <c r="BF1686" s="10">
        <v>0</v>
      </c>
      <c r="BG1686" s="10">
        <v>3700000000</v>
      </c>
      <c r="BH1686" s="10">
        <v>0</v>
      </c>
      <c r="BI1686" s="10">
        <v>0</v>
      </c>
      <c r="BJ1686" s="10" t="s">
        <v>9</v>
      </c>
      <c r="BK1686" s="10" t="s">
        <v>9</v>
      </c>
      <c r="BL1686" s="10" t="s">
        <v>9</v>
      </c>
      <c r="BM1686" s="2">
        <f t="shared" si="261"/>
        <v>1772.2614129999999</v>
      </c>
      <c r="BN1686" s="2">
        <f t="shared" si="262"/>
        <v>1583.7089800000001</v>
      </c>
      <c r="BO1686" s="2">
        <f t="shared" si="263"/>
        <v>17856.400000000001</v>
      </c>
      <c r="BP1686" s="2">
        <f t="shared" si="264"/>
        <v>0</v>
      </c>
      <c r="BQ1686" s="2">
        <f t="shared" si="265"/>
        <v>4792</v>
      </c>
      <c r="BR1686" s="2">
        <f t="shared" si="266"/>
        <v>0</v>
      </c>
      <c r="BS1686" s="2">
        <f t="shared" si="267"/>
        <v>5200</v>
      </c>
      <c r="BT1686" s="2">
        <f t="shared" si="268"/>
        <v>0</v>
      </c>
      <c r="BU1686" s="2">
        <f t="shared" si="269"/>
        <v>3700</v>
      </c>
      <c r="BV1686" s="2">
        <f t="shared" si="270"/>
        <v>0</v>
      </c>
    </row>
    <row r="1687" spans="1:74" x14ac:dyDescent="0.25">
      <c r="A1687">
        <v>16</v>
      </c>
      <c r="B1687" t="s">
        <v>0</v>
      </c>
      <c r="C1687" t="s">
        <v>668</v>
      </c>
      <c r="D1687">
        <v>2020</v>
      </c>
      <c r="E1687" t="s">
        <v>1</v>
      </c>
      <c r="F1687" t="s">
        <v>2</v>
      </c>
      <c r="G1687">
        <v>2</v>
      </c>
      <c r="H1687" t="s">
        <v>3</v>
      </c>
      <c r="I1687" t="s">
        <v>706</v>
      </c>
      <c r="J1687" t="s">
        <v>603</v>
      </c>
      <c r="K1687" t="s">
        <v>785</v>
      </c>
      <c r="L1687" t="s">
        <v>739</v>
      </c>
      <c r="M1687" t="s">
        <v>740</v>
      </c>
      <c r="N1687" t="s">
        <v>801</v>
      </c>
      <c r="O1687" t="s">
        <v>52</v>
      </c>
      <c r="P1687" t="s">
        <v>842</v>
      </c>
      <c r="Q1687" t="s">
        <v>366</v>
      </c>
      <c r="R1687">
        <v>0</v>
      </c>
      <c r="S1687" t="s">
        <v>7</v>
      </c>
      <c r="T1687">
        <v>292</v>
      </c>
      <c r="U1687" t="s">
        <v>608</v>
      </c>
      <c r="V1687" t="s">
        <v>4177</v>
      </c>
      <c r="W1687" t="s">
        <v>3572</v>
      </c>
      <c r="X1687">
        <v>11</v>
      </c>
      <c r="Y1687" t="s">
        <v>3581</v>
      </c>
      <c r="Z1687">
        <v>2</v>
      </c>
      <c r="AA1687" t="s">
        <v>920</v>
      </c>
      <c r="AB1687" t="s">
        <v>1593</v>
      </c>
      <c r="AC1687" s="10">
        <v>0</v>
      </c>
      <c r="AD1687" s="10">
        <v>0</v>
      </c>
      <c r="AE1687" s="10">
        <v>0</v>
      </c>
      <c r="AF1687" s="10">
        <v>100</v>
      </c>
      <c r="AG1687" s="10">
        <v>0</v>
      </c>
      <c r="AH1687" s="10">
        <v>0</v>
      </c>
      <c r="AI1687" s="10">
        <v>100</v>
      </c>
      <c r="AJ1687" s="10">
        <v>0</v>
      </c>
      <c r="AK1687" s="10">
        <v>0</v>
      </c>
      <c r="AL1687" s="10">
        <v>100</v>
      </c>
      <c r="AM1687" s="10">
        <v>0</v>
      </c>
      <c r="AN1687" s="10">
        <v>0</v>
      </c>
      <c r="AO1687" s="10">
        <v>100</v>
      </c>
      <c r="AP1687" s="10">
        <v>0</v>
      </c>
      <c r="AQ1687" s="10">
        <v>0</v>
      </c>
      <c r="AR1687" s="10" t="s">
        <v>7</v>
      </c>
      <c r="AS1687" s="10" t="s">
        <v>7</v>
      </c>
      <c r="AT1687" s="10" t="s">
        <v>7</v>
      </c>
      <c r="AU1687" s="10">
        <v>0</v>
      </c>
      <c r="AV1687" s="10">
        <v>0</v>
      </c>
      <c r="AW1687" s="10">
        <v>0</v>
      </c>
      <c r="AX1687" s="10">
        <v>792000000</v>
      </c>
      <c r="AY1687" s="10">
        <v>0</v>
      </c>
      <c r="AZ1687" s="10">
        <v>0</v>
      </c>
      <c r="BA1687" s="10">
        <v>900000000</v>
      </c>
      <c r="BB1687" s="10">
        <v>0</v>
      </c>
      <c r="BC1687" s="10">
        <v>0</v>
      </c>
      <c r="BD1687" s="10">
        <v>900000000</v>
      </c>
      <c r="BE1687" s="10">
        <v>0</v>
      </c>
      <c r="BF1687" s="10">
        <v>0</v>
      </c>
      <c r="BG1687" s="10">
        <v>500000000</v>
      </c>
      <c r="BH1687" s="10">
        <v>0</v>
      </c>
      <c r="BI1687" s="10">
        <v>0</v>
      </c>
      <c r="BJ1687" s="10" t="s">
        <v>9</v>
      </c>
      <c r="BK1687" s="10" t="s">
        <v>9</v>
      </c>
      <c r="BL1687" s="10" t="s">
        <v>9</v>
      </c>
      <c r="BM1687" s="2">
        <f t="shared" si="261"/>
        <v>0</v>
      </c>
      <c r="BN1687" s="2">
        <f t="shared" si="262"/>
        <v>0</v>
      </c>
      <c r="BO1687" s="2">
        <f t="shared" si="263"/>
        <v>792</v>
      </c>
      <c r="BP1687" s="2">
        <f t="shared" si="264"/>
        <v>0</v>
      </c>
      <c r="BQ1687" s="2">
        <f t="shared" si="265"/>
        <v>900</v>
      </c>
      <c r="BR1687" s="2">
        <f t="shared" si="266"/>
        <v>0</v>
      </c>
      <c r="BS1687" s="2">
        <f t="shared" si="267"/>
        <v>900</v>
      </c>
      <c r="BT1687" s="2">
        <f t="shared" si="268"/>
        <v>0</v>
      </c>
      <c r="BU1687" s="2">
        <f t="shared" si="269"/>
        <v>500</v>
      </c>
      <c r="BV1687" s="2">
        <f t="shared" si="270"/>
        <v>0</v>
      </c>
    </row>
    <row r="1688" spans="1:74" x14ac:dyDescent="0.25">
      <c r="A1688">
        <v>16</v>
      </c>
      <c r="B1688" t="s">
        <v>0</v>
      </c>
      <c r="C1688" t="s">
        <v>668</v>
      </c>
      <c r="D1688">
        <v>2020</v>
      </c>
      <c r="E1688" t="s">
        <v>1</v>
      </c>
      <c r="F1688" t="s">
        <v>2</v>
      </c>
      <c r="G1688">
        <v>2</v>
      </c>
      <c r="H1688" t="s">
        <v>3</v>
      </c>
      <c r="I1688" t="s">
        <v>706</v>
      </c>
      <c r="J1688" t="s">
        <v>603</v>
      </c>
      <c r="K1688" t="s">
        <v>785</v>
      </c>
      <c r="L1688" t="s">
        <v>739</v>
      </c>
      <c r="M1688" t="s">
        <v>740</v>
      </c>
      <c r="N1688" t="s">
        <v>801</v>
      </c>
      <c r="O1688" t="s">
        <v>52</v>
      </c>
      <c r="P1688" t="s">
        <v>842</v>
      </c>
      <c r="Q1688" t="s">
        <v>366</v>
      </c>
      <c r="R1688">
        <v>0</v>
      </c>
      <c r="S1688" t="s">
        <v>7</v>
      </c>
      <c r="T1688">
        <v>292</v>
      </c>
      <c r="U1688" t="s">
        <v>608</v>
      </c>
      <c r="V1688" t="s">
        <v>4177</v>
      </c>
      <c r="W1688" t="s">
        <v>3572</v>
      </c>
      <c r="X1688">
        <v>12</v>
      </c>
      <c r="Y1688" t="s">
        <v>3582</v>
      </c>
      <c r="Z1688">
        <v>2</v>
      </c>
      <c r="AA1688" t="s">
        <v>920</v>
      </c>
      <c r="AB1688" t="s">
        <v>1593</v>
      </c>
      <c r="AC1688" s="10">
        <v>0</v>
      </c>
      <c r="AD1688" s="10">
        <v>0</v>
      </c>
      <c r="AE1688" s="10">
        <v>0</v>
      </c>
      <c r="AF1688" s="10">
        <v>100</v>
      </c>
      <c r="AG1688" s="10">
        <v>0</v>
      </c>
      <c r="AH1688" s="10">
        <v>0</v>
      </c>
      <c r="AI1688" s="10">
        <v>100</v>
      </c>
      <c r="AJ1688" s="10">
        <v>0</v>
      </c>
      <c r="AK1688" s="10">
        <v>0</v>
      </c>
      <c r="AL1688" s="10">
        <v>100</v>
      </c>
      <c r="AM1688" s="10">
        <v>0</v>
      </c>
      <c r="AN1688" s="10">
        <v>0</v>
      </c>
      <c r="AO1688" s="10">
        <v>100</v>
      </c>
      <c r="AP1688" s="10">
        <v>0</v>
      </c>
      <c r="AQ1688" s="10">
        <v>0</v>
      </c>
      <c r="AR1688" s="10" t="s">
        <v>7</v>
      </c>
      <c r="AS1688" s="10" t="s">
        <v>7</v>
      </c>
      <c r="AT1688" s="10" t="s">
        <v>7</v>
      </c>
      <c r="AU1688" s="10">
        <v>0</v>
      </c>
      <c r="AV1688" s="10">
        <v>0</v>
      </c>
      <c r="AW1688" s="10">
        <v>0</v>
      </c>
      <c r="AX1688" s="10">
        <v>900000000</v>
      </c>
      <c r="AY1688" s="10">
        <v>0</v>
      </c>
      <c r="AZ1688" s="10">
        <v>0</v>
      </c>
      <c r="BA1688" s="10">
        <v>200000000</v>
      </c>
      <c r="BB1688" s="10">
        <v>0</v>
      </c>
      <c r="BC1688" s="10">
        <v>0</v>
      </c>
      <c r="BD1688" s="10">
        <v>170000000</v>
      </c>
      <c r="BE1688" s="10">
        <v>0</v>
      </c>
      <c r="BF1688" s="10">
        <v>0</v>
      </c>
      <c r="BG1688" s="10">
        <v>50000000</v>
      </c>
      <c r="BH1688" s="10">
        <v>0</v>
      </c>
      <c r="BI1688" s="10">
        <v>0</v>
      </c>
      <c r="BJ1688" s="10" t="s">
        <v>9</v>
      </c>
      <c r="BK1688" s="10" t="s">
        <v>9</v>
      </c>
      <c r="BL1688" s="10" t="s">
        <v>9</v>
      </c>
      <c r="BM1688" s="2">
        <f t="shared" si="261"/>
        <v>0</v>
      </c>
      <c r="BN1688" s="2">
        <f t="shared" si="262"/>
        <v>0</v>
      </c>
      <c r="BO1688" s="2">
        <f t="shared" si="263"/>
        <v>900</v>
      </c>
      <c r="BP1688" s="2">
        <f t="shared" si="264"/>
        <v>0</v>
      </c>
      <c r="BQ1688" s="2">
        <f t="shared" si="265"/>
        <v>200</v>
      </c>
      <c r="BR1688" s="2">
        <f t="shared" si="266"/>
        <v>0</v>
      </c>
      <c r="BS1688" s="2">
        <f t="shared" si="267"/>
        <v>170</v>
      </c>
      <c r="BT1688" s="2">
        <f t="shared" si="268"/>
        <v>0</v>
      </c>
      <c r="BU1688" s="2">
        <f t="shared" si="269"/>
        <v>50</v>
      </c>
      <c r="BV1688" s="2">
        <f t="shared" si="270"/>
        <v>0</v>
      </c>
    </row>
    <row r="1689" spans="1:74" x14ac:dyDescent="0.25">
      <c r="A1689">
        <v>16</v>
      </c>
      <c r="B1689" t="s">
        <v>0</v>
      </c>
      <c r="C1689" t="s">
        <v>668</v>
      </c>
      <c r="D1689">
        <v>2020</v>
      </c>
      <c r="E1689" t="s">
        <v>1</v>
      </c>
      <c r="F1689" t="s">
        <v>2</v>
      </c>
      <c r="G1689">
        <v>2</v>
      </c>
      <c r="H1689" t="s">
        <v>3</v>
      </c>
      <c r="I1689" t="s">
        <v>706</v>
      </c>
      <c r="J1689" t="s">
        <v>603</v>
      </c>
      <c r="K1689" t="s">
        <v>785</v>
      </c>
      <c r="L1689" t="s">
        <v>739</v>
      </c>
      <c r="M1689" t="s">
        <v>740</v>
      </c>
      <c r="N1689" t="s">
        <v>801</v>
      </c>
      <c r="O1689" t="s">
        <v>52</v>
      </c>
      <c r="P1689" t="s">
        <v>842</v>
      </c>
      <c r="Q1689" t="s">
        <v>366</v>
      </c>
      <c r="R1689">
        <v>0</v>
      </c>
      <c r="S1689" t="s">
        <v>7</v>
      </c>
      <c r="T1689">
        <v>293</v>
      </c>
      <c r="U1689" t="s">
        <v>609</v>
      </c>
      <c r="V1689" t="s">
        <v>4177</v>
      </c>
      <c r="W1689" t="s">
        <v>3572</v>
      </c>
      <c r="X1689">
        <v>13</v>
      </c>
      <c r="Y1689" t="s">
        <v>3583</v>
      </c>
      <c r="Z1689">
        <v>2</v>
      </c>
      <c r="AA1689" t="s">
        <v>920</v>
      </c>
      <c r="AB1689" t="s">
        <v>1593</v>
      </c>
      <c r="AC1689" s="10">
        <v>100</v>
      </c>
      <c r="AD1689" s="10">
        <v>100</v>
      </c>
      <c r="AE1689" s="10">
        <v>100</v>
      </c>
      <c r="AF1689" s="10">
        <v>100</v>
      </c>
      <c r="AG1689" s="10">
        <v>0</v>
      </c>
      <c r="AH1689" s="10">
        <v>0</v>
      </c>
      <c r="AI1689" s="10">
        <v>100</v>
      </c>
      <c r="AJ1689" s="10">
        <v>0</v>
      </c>
      <c r="AK1689" s="10">
        <v>0</v>
      </c>
      <c r="AL1689" s="10">
        <v>100</v>
      </c>
      <c r="AM1689" s="10">
        <v>0</v>
      </c>
      <c r="AN1689" s="10">
        <v>0</v>
      </c>
      <c r="AO1689" s="10">
        <v>100</v>
      </c>
      <c r="AP1689" s="10">
        <v>0</v>
      </c>
      <c r="AQ1689" s="10">
        <v>0</v>
      </c>
      <c r="AR1689" s="10" t="s">
        <v>7</v>
      </c>
      <c r="AS1689" s="10" t="s">
        <v>7</v>
      </c>
      <c r="AT1689" s="10" t="s">
        <v>7</v>
      </c>
      <c r="AU1689" s="10">
        <v>1515312671</v>
      </c>
      <c r="AV1689" s="10">
        <v>1335396847</v>
      </c>
      <c r="AW1689" s="10">
        <v>88.13</v>
      </c>
      <c r="AX1689" s="10">
        <v>4105320000</v>
      </c>
      <c r="AY1689" s="10">
        <v>0</v>
      </c>
      <c r="AZ1689" s="10">
        <v>0</v>
      </c>
      <c r="BA1689" s="10">
        <v>9700000000</v>
      </c>
      <c r="BB1689" s="10">
        <v>0</v>
      </c>
      <c r="BC1689" s="10">
        <v>0</v>
      </c>
      <c r="BD1689" s="10">
        <v>10000000000</v>
      </c>
      <c r="BE1689" s="10">
        <v>0</v>
      </c>
      <c r="BF1689" s="10">
        <v>0</v>
      </c>
      <c r="BG1689" s="10">
        <v>7473000000</v>
      </c>
      <c r="BH1689" s="10">
        <v>0</v>
      </c>
      <c r="BI1689" s="10">
        <v>0</v>
      </c>
      <c r="BJ1689" s="10" t="s">
        <v>9</v>
      </c>
      <c r="BK1689" s="10" t="s">
        <v>9</v>
      </c>
      <c r="BL1689" s="10" t="s">
        <v>9</v>
      </c>
      <c r="BM1689" s="2">
        <f t="shared" si="261"/>
        <v>1515.3126709999999</v>
      </c>
      <c r="BN1689" s="2">
        <f t="shared" si="262"/>
        <v>1335.396847</v>
      </c>
      <c r="BO1689" s="2">
        <f t="shared" si="263"/>
        <v>4105.32</v>
      </c>
      <c r="BP1689" s="2">
        <f t="shared" si="264"/>
        <v>0</v>
      </c>
      <c r="BQ1689" s="2">
        <f t="shared" si="265"/>
        <v>9700</v>
      </c>
      <c r="BR1689" s="2">
        <f t="shared" si="266"/>
        <v>0</v>
      </c>
      <c r="BS1689" s="2">
        <f t="shared" si="267"/>
        <v>10000</v>
      </c>
      <c r="BT1689" s="2">
        <f t="shared" si="268"/>
        <v>0</v>
      </c>
      <c r="BU1689" s="2">
        <f t="shared" si="269"/>
        <v>7473</v>
      </c>
      <c r="BV1689" s="2">
        <f t="shared" si="270"/>
        <v>0</v>
      </c>
    </row>
    <row r="1690" spans="1:74" x14ac:dyDescent="0.25">
      <c r="A1690">
        <v>16</v>
      </c>
      <c r="B1690" t="s">
        <v>0</v>
      </c>
      <c r="C1690" t="s">
        <v>668</v>
      </c>
      <c r="D1690">
        <v>2020</v>
      </c>
      <c r="E1690" t="s">
        <v>1</v>
      </c>
      <c r="F1690" t="s">
        <v>2</v>
      </c>
      <c r="G1690">
        <v>2</v>
      </c>
      <c r="H1690" t="s">
        <v>3</v>
      </c>
      <c r="I1690" t="s">
        <v>706</v>
      </c>
      <c r="J1690" t="s">
        <v>603</v>
      </c>
      <c r="K1690" t="s">
        <v>785</v>
      </c>
      <c r="L1690" t="s">
        <v>739</v>
      </c>
      <c r="M1690" t="s">
        <v>740</v>
      </c>
      <c r="N1690" t="s">
        <v>801</v>
      </c>
      <c r="O1690" t="s">
        <v>52</v>
      </c>
      <c r="P1690" t="s">
        <v>842</v>
      </c>
      <c r="Q1690" t="s">
        <v>366</v>
      </c>
      <c r="R1690">
        <v>0</v>
      </c>
      <c r="S1690" t="s">
        <v>7</v>
      </c>
      <c r="T1690">
        <v>293</v>
      </c>
      <c r="U1690" t="s">
        <v>609</v>
      </c>
      <c r="V1690" t="s">
        <v>4177</v>
      </c>
      <c r="W1690" t="s">
        <v>3572</v>
      </c>
      <c r="X1690">
        <v>14</v>
      </c>
      <c r="Y1690" t="s">
        <v>3584</v>
      </c>
      <c r="Z1690">
        <v>2</v>
      </c>
      <c r="AA1690" t="s">
        <v>920</v>
      </c>
      <c r="AB1690" t="s">
        <v>1593</v>
      </c>
      <c r="AC1690" s="10">
        <v>100</v>
      </c>
      <c r="AD1690" s="10">
        <v>100</v>
      </c>
      <c r="AE1690" s="10">
        <v>100</v>
      </c>
      <c r="AF1690" s="10">
        <v>100</v>
      </c>
      <c r="AG1690" s="10">
        <v>0</v>
      </c>
      <c r="AH1690" s="10">
        <v>0</v>
      </c>
      <c r="AI1690" s="10">
        <v>100</v>
      </c>
      <c r="AJ1690" s="10">
        <v>0</v>
      </c>
      <c r="AK1690" s="10">
        <v>0</v>
      </c>
      <c r="AL1690" s="10">
        <v>100</v>
      </c>
      <c r="AM1690" s="10">
        <v>0</v>
      </c>
      <c r="AN1690" s="10">
        <v>0</v>
      </c>
      <c r="AO1690" s="10">
        <v>100</v>
      </c>
      <c r="AP1690" s="10">
        <v>0</v>
      </c>
      <c r="AQ1690" s="10">
        <v>0</v>
      </c>
      <c r="AR1690" s="10" t="s">
        <v>7</v>
      </c>
      <c r="AS1690" s="10" t="s">
        <v>7</v>
      </c>
      <c r="AT1690" s="10" t="s">
        <v>7</v>
      </c>
      <c r="AU1690" s="10">
        <v>45482667398</v>
      </c>
      <c r="AV1690" s="10">
        <v>4708539253</v>
      </c>
      <c r="AW1690" s="10">
        <v>10.35</v>
      </c>
      <c r="AX1690" s="10">
        <v>35717331000</v>
      </c>
      <c r="AY1690" s="10">
        <v>0</v>
      </c>
      <c r="AZ1690" s="10">
        <v>0</v>
      </c>
      <c r="BA1690" s="10">
        <v>20000000000</v>
      </c>
      <c r="BB1690" s="10">
        <v>0</v>
      </c>
      <c r="BC1690" s="10">
        <v>0</v>
      </c>
      <c r="BD1690" s="10">
        <v>8000000000</v>
      </c>
      <c r="BE1690" s="10">
        <v>0</v>
      </c>
      <c r="BF1690" s="10">
        <v>0</v>
      </c>
      <c r="BG1690" s="10">
        <v>8936000000</v>
      </c>
      <c r="BH1690" s="10">
        <v>0</v>
      </c>
      <c r="BI1690" s="10">
        <v>0</v>
      </c>
      <c r="BJ1690" s="10" t="s">
        <v>9</v>
      </c>
      <c r="BK1690" s="10" t="s">
        <v>9</v>
      </c>
      <c r="BL1690" s="10" t="s">
        <v>9</v>
      </c>
      <c r="BM1690" s="2">
        <f t="shared" si="261"/>
        <v>45482.667397999998</v>
      </c>
      <c r="BN1690" s="2">
        <f t="shared" si="262"/>
        <v>4708.5392529999999</v>
      </c>
      <c r="BO1690" s="2">
        <f t="shared" si="263"/>
        <v>35717.330999999998</v>
      </c>
      <c r="BP1690" s="2">
        <f t="shared" si="264"/>
        <v>0</v>
      </c>
      <c r="BQ1690" s="2">
        <f t="shared" si="265"/>
        <v>20000</v>
      </c>
      <c r="BR1690" s="2">
        <f t="shared" si="266"/>
        <v>0</v>
      </c>
      <c r="BS1690" s="2">
        <f t="shared" si="267"/>
        <v>8000</v>
      </c>
      <c r="BT1690" s="2">
        <f t="shared" si="268"/>
        <v>0</v>
      </c>
      <c r="BU1690" s="2">
        <f t="shared" si="269"/>
        <v>8936</v>
      </c>
      <c r="BV1690" s="2">
        <f t="shared" si="270"/>
        <v>0</v>
      </c>
    </row>
    <row r="1691" spans="1:74" x14ac:dyDescent="0.25">
      <c r="A1691">
        <v>16</v>
      </c>
      <c r="B1691" t="s">
        <v>0</v>
      </c>
      <c r="C1691" t="s">
        <v>668</v>
      </c>
      <c r="D1691">
        <v>2020</v>
      </c>
      <c r="E1691" t="s">
        <v>1</v>
      </c>
      <c r="F1691" t="s">
        <v>2</v>
      </c>
      <c r="G1691">
        <v>2</v>
      </c>
      <c r="H1691" t="s">
        <v>3</v>
      </c>
      <c r="I1691" t="s">
        <v>706</v>
      </c>
      <c r="J1691" t="s">
        <v>603</v>
      </c>
      <c r="K1691" t="s">
        <v>785</v>
      </c>
      <c r="L1691" t="s">
        <v>739</v>
      </c>
      <c r="M1691" t="s">
        <v>740</v>
      </c>
      <c r="N1691" t="s">
        <v>801</v>
      </c>
      <c r="O1691" t="s">
        <v>52</v>
      </c>
      <c r="P1691" t="s">
        <v>842</v>
      </c>
      <c r="Q1691" t="s">
        <v>366</v>
      </c>
      <c r="R1691">
        <v>0</v>
      </c>
      <c r="S1691" t="s">
        <v>7</v>
      </c>
      <c r="T1691">
        <v>293</v>
      </c>
      <c r="U1691" t="s">
        <v>609</v>
      </c>
      <c r="V1691" t="s">
        <v>4177</v>
      </c>
      <c r="W1691" t="s">
        <v>3572</v>
      </c>
      <c r="X1691">
        <v>15</v>
      </c>
      <c r="Y1691" t="s">
        <v>3585</v>
      </c>
      <c r="Z1691">
        <v>2</v>
      </c>
      <c r="AA1691" t="s">
        <v>920</v>
      </c>
      <c r="AB1691" t="s">
        <v>1593</v>
      </c>
      <c r="AC1691" s="10">
        <v>0</v>
      </c>
      <c r="AD1691" s="10">
        <v>0</v>
      </c>
      <c r="AE1691" s="10">
        <v>0</v>
      </c>
      <c r="AF1691" s="10">
        <v>100</v>
      </c>
      <c r="AG1691" s="10">
        <v>0</v>
      </c>
      <c r="AH1691" s="10">
        <v>0</v>
      </c>
      <c r="AI1691" s="10">
        <v>100</v>
      </c>
      <c r="AJ1691" s="10">
        <v>0</v>
      </c>
      <c r="AK1691" s="10">
        <v>0</v>
      </c>
      <c r="AL1691" s="10">
        <v>100</v>
      </c>
      <c r="AM1691" s="10">
        <v>0</v>
      </c>
      <c r="AN1691" s="10">
        <v>0</v>
      </c>
      <c r="AO1691" s="10">
        <v>100</v>
      </c>
      <c r="AP1691" s="10">
        <v>0</v>
      </c>
      <c r="AQ1691" s="10">
        <v>0</v>
      </c>
      <c r="AR1691" s="10" t="s">
        <v>7</v>
      </c>
      <c r="AS1691" s="10" t="s">
        <v>7</v>
      </c>
      <c r="AT1691" s="10" t="s">
        <v>7</v>
      </c>
      <c r="AU1691" s="10">
        <v>0</v>
      </c>
      <c r="AV1691" s="10">
        <v>0</v>
      </c>
      <c r="AW1691" s="10">
        <v>0</v>
      </c>
      <c r="AX1691" s="10">
        <v>3333584000</v>
      </c>
      <c r="AY1691" s="10">
        <v>0</v>
      </c>
      <c r="AZ1691" s="10">
        <v>0</v>
      </c>
      <c r="BA1691" s="10">
        <v>4915000000</v>
      </c>
      <c r="BB1691" s="10">
        <v>0</v>
      </c>
      <c r="BC1691" s="10">
        <v>0</v>
      </c>
      <c r="BD1691" s="10">
        <v>5135000000</v>
      </c>
      <c r="BE1691" s="10">
        <v>0</v>
      </c>
      <c r="BF1691" s="10">
        <v>0</v>
      </c>
      <c r="BG1691" s="10">
        <v>6531000000</v>
      </c>
      <c r="BH1691" s="10">
        <v>0</v>
      </c>
      <c r="BI1691" s="10">
        <v>0</v>
      </c>
      <c r="BJ1691" s="10" t="s">
        <v>9</v>
      </c>
      <c r="BK1691" s="10" t="s">
        <v>9</v>
      </c>
      <c r="BL1691" s="10" t="s">
        <v>9</v>
      </c>
      <c r="BM1691" s="2">
        <f t="shared" si="261"/>
        <v>0</v>
      </c>
      <c r="BN1691" s="2">
        <f t="shared" si="262"/>
        <v>0</v>
      </c>
      <c r="BO1691" s="2">
        <f t="shared" si="263"/>
        <v>3333.5839999999998</v>
      </c>
      <c r="BP1691" s="2">
        <f t="shared" si="264"/>
        <v>0</v>
      </c>
      <c r="BQ1691" s="2">
        <f t="shared" si="265"/>
        <v>4915</v>
      </c>
      <c r="BR1691" s="2">
        <f t="shared" si="266"/>
        <v>0</v>
      </c>
      <c r="BS1691" s="2">
        <f t="shared" si="267"/>
        <v>5135</v>
      </c>
      <c r="BT1691" s="2">
        <f t="shared" si="268"/>
        <v>0</v>
      </c>
      <c r="BU1691" s="2">
        <f t="shared" si="269"/>
        <v>6531</v>
      </c>
      <c r="BV1691" s="2">
        <f t="shared" si="270"/>
        <v>0</v>
      </c>
    </row>
    <row r="1692" spans="1:74" x14ac:dyDescent="0.25">
      <c r="A1692">
        <v>16</v>
      </c>
      <c r="B1692" t="s">
        <v>0</v>
      </c>
      <c r="C1692" t="s">
        <v>668</v>
      </c>
      <c r="D1692">
        <v>2020</v>
      </c>
      <c r="E1692" t="s">
        <v>1</v>
      </c>
      <c r="F1692" t="s">
        <v>2</v>
      </c>
      <c r="G1692">
        <v>2</v>
      </c>
      <c r="H1692" t="s">
        <v>3</v>
      </c>
      <c r="I1692" t="s">
        <v>706</v>
      </c>
      <c r="J1692" t="s">
        <v>603</v>
      </c>
      <c r="K1692" t="s">
        <v>785</v>
      </c>
      <c r="L1692" t="s">
        <v>739</v>
      </c>
      <c r="M1692" t="s">
        <v>740</v>
      </c>
      <c r="N1692" t="s">
        <v>801</v>
      </c>
      <c r="O1692" t="s">
        <v>52</v>
      </c>
      <c r="P1692" t="s">
        <v>842</v>
      </c>
      <c r="Q1692" t="s">
        <v>366</v>
      </c>
      <c r="R1692">
        <v>0</v>
      </c>
      <c r="S1692" t="s">
        <v>7</v>
      </c>
      <c r="T1692">
        <v>294</v>
      </c>
      <c r="U1692" t="s">
        <v>610</v>
      </c>
      <c r="V1692" t="s">
        <v>4177</v>
      </c>
      <c r="W1692" t="s">
        <v>3572</v>
      </c>
      <c r="X1692">
        <v>16</v>
      </c>
      <c r="Y1692" t="s">
        <v>3586</v>
      </c>
      <c r="Z1692">
        <v>2</v>
      </c>
      <c r="AA1692" t="s">
        <v>920</v>
      </c>
      <c r="AB1692" t="s">
        <v>1593</v>
      </c>
      <c r="AC1692" s="10">
        <v>100</v>
      </c>
      <c r="AD1692" s="10">
        <v>100</v>
      </c>
      <c r="AE1692" s="10">
        <v>100</v>
      </c>
      <c r="AF1692" s="10">
        <v>100</v>
      </c>
      <c r="AG1692" s="10">
        <v>0</v>
      </c>
      <c r="AH1692" s="10">
        <v>0</v>
      </c>
      <c r="AI1692" s="10">
        <v>100</v>
      </c>
      <c r="AJ1692" s="10">
        <v>0</v>
      </c>
      <c r="AK1692" s="10">
        <v>0</v>
      </c>
      <c r="AL1692" s="10">
        <v>100</v>
      </c>
      <c r="AM1692" s="10">
        <v>0</v>
      </c>
      <c r="AN1692" s="10">
        <v>0</v>
      </c>
      <c r="AO1692" s="10">
        <v>100</v>
      </c>
      <c r="AP1692" s="10">
        <v>0</v>
      </c>
      <c r="AQ1692" s="10">
        <v>0</v>
      </c>
      <c r="AR1692" s="10" t="s">
        <v>7</v>
      </c>
      <c r="AS1692" s="10" t="s">
        <v>7</v>
      </c>
      <c r="AT1692" s="10" t="s">
        <v>7</v>
      </c>
      <c r="AU1692" s="10">
        <v>9694199669</v>
      </c>
      <c r="AV1692" s="10">
        <v>9521817042</v>
      </c>
      <c r="AW1692" s="10">
        <v>98.22</v>
      </c>
      <c r="AX1692" s="10">
        <v>19330562000</v>
      </c>
      <c r="AY1692" s="10">
        <v>0</v>
      </c>
      <c r="AZ1692" s="10">
        <v>0</v>
      </c>
      <c r="BA1692" s="10">
        <v>4915000000</v>
      </c>
      <c r="BB1692" s="10">
        <v>0</v>
      </c>
      <c r="BC1692" s="10">
        <v>0</v>
      </c>
      <c r="BD1692" s="10">
        <v>5135000000</v>
      </c>
      <c r="BE1692" s="10">
        <v>0</v>
      </c>
      <c r="BF1692" s="10">
        <v>0</v>
      </c>
      <c r="BG1692" s="10">
        <v>6531000000</v>
      </c>
      <c r="BH1692" s="10">
        <v>0</v>
      </c>
      <c r="BI1692" s="10">
        <v>0</v>
      </c>
      <c r="BJ1692" s="10" t="s">
        <v>9</v>
      </c>
      <c r="BK1692" s="10" t="s">
        <v>9</v>
      </c>
      <c r="BL1692" s="10" t="s">
        <v>9</v>
      </c>
      <c r="BM1692" s="2">
        <f t="shared" si="261"/>
        <v>9694.1996689999996</v>
      </c>
      <c r="BN1692" s="2">
        <f t="shared" si="262"/>
        <v>9521.8170420000006</v>
      </c>
      <c r="BO1692" s="2">
        <f t="shared" si="263"/>
        <v>19330.562000000002</v>
      </c>
      <c r="BP1692" s="2">
        <f t="shared" si="264"/>
        <v>0</v>
      </c>
      <c r="BQ1692" s="2">
        <f t="shared" si="265"/>
        <v>4915</v>
      </c>
      <c r="BR1692" s="2">
        <f t="shared" si="266"/>
        <v>0</v>
      </c>
      <c r="BS1692" s="2">
        <f t="shared" si="267"/>
        <v>5135</v>
      </c>
      <c r="BT1692" s="2">
        <f t="shared" si="268"/>
        <v>0</v>
      </c>
      <c r="BU1692" s="2">
        <f t="shared" si="269"/>
        <v>6531</v>
      </c>
      <c r="BV1692" s="2">
        <f t="shared" si="270"/>
        <v>0</v>
      </c>
    </row>
    <row r="1693" spans="1:74" x14ac:dyDescent="0.25">
      <c r="A1693">
        <v>16</v>
      </c>
      <c r="B1693" t="s">
        <v>0</v>
      </c>
      <c r="C1693" t="s">
        <v>668</v>
      </c>
      <c r="D1693">
        <v>2020</v>
      </c>
      <c r="E1693" t="s">
        <v>1</v>
      </c>
      <c r="F1693" t="s">
        <v>2</v>
      </c>
      <c r="G1693">
        <v>2</v>
      </c>
      <c r="H1693" t="s">
        <v>3</v>
      </c>
      <c r="I1693" t="s">
        <v>706</v>
      </c>
      <c r="J1693" t="s">
        <v>603</v>
      </c>
      <c r="K1693" t="s">
        <v>785</v>
      </c>
      <c r="L1693" t="s">
        <v>739</v>
      </c>
      <c r="M1693" t="s">
        <v>740</v>
      </c>
      <c r="N1693" t="s">
        <v>801</v>
      </c>
      <c r="O1693" t="s">
        <v>52</v>
      </c>
      <c r="P1693" t="s">
        <v>842</v>
      </c>
      <c r="Q1693" t="s">
        <v>366</v>
      </c>
      <c r="R1693">
        <v>0</v>
      </c>
      <c r="S1693" t="s">
        <v>7</v>
      </c>
      <c r="T1693">
        <v>295</v>
      </c>
      <c r="U1693" t="s">
        <v>611</v>
      </c>
      <c r="V1693" t="s">
        <v>4177</v>
      </c>
      <c r="W1693" t="s">
        <v>3572</v>
      </c>
      <c r="X1693">
        <v>1</v>
      </c>
      <c r="Y1693" t="s">
        <v>3587</v>
      </c>
      <c r="Z1693">
        <v>1</v>
      </c>
      <c r="AA1693" t="s">
        <v>924</v>
      </c>
      <c r="AB1693" t="s">
        <v>1593</v>
      </c>
      <c r="AC1693" s="10">
        <v>1</v>
      </c>
      <c r="AD1693" s="10">
        <v>1</v>
      </c>
      <c r="AE1693" s="10">
        <v>100</v>
      </c>
      <c r="AF1693" s="10">
        <v>1</v>
      </c>
      <c r="AG1693" s="10">
        <v>0</v>
      </c>
      <c r="AH1693" s="10">
        <v>0</v>
      </c>
      <c r="AI1693" s="10">
        <v>3</v>
      </c>
      <c r="AJ1693" s="10">
        <v>0</v>
      </c>
      <c r="AK1693" s="10">
        <v>0</v>
      </c>
      <c r="AL1693" s="10">
        <v>3</v>
      </c>
      <c r="AM1693" s="10">
        <v>0</v>
      </c>
      <c r="AN1693" s="10">
        <v>0</v>
      </c>
      <c r="AO1693" s="10">
        <v>2</v>
      </c>
      <c r="AP1693" s="10">
        <v>0</v>
      </c>
      <c r="AQ1693" s="10">
        <v>0</v>
      </c>
      <c r="AR1693" s="10">
        <v>10</v>
      </c>
      <c r="AS1693" s="10">
        <v>1</v>
      </c>
      <c r="AT1693" s="10">
        <v>10</v>
      </c>
      <c r="AU1693" s="10">
        <v>5150439100</v>
      </c>
      <c r="AV1693" s="10">
        <v>4476474939</v>
      </c>
      <c r="AW1693" s="10">
        <v>86.91</v>
      </c>
      <c r="AX1693" s="10">
        <v>13152409000</v>
      </c>
      <c r="AY1693" s="10">
        <v>0</v>
      </c>
      <c r="AZ1693" s="10">
        <v>0</v>
      </c>
      <c r="BA1693" s="10">
        <v>2165000000</v>
      </c>
      <c r="BB1693" s="10">
        <v>0</v>
      </c>
      <c r="BC1693" s="10">
        <v>0</v>
      </c>
      <c r="BD1693" s="10">
        <v>2500000000</v>
      </c>
      <c r="BE1693" s="10">
        <v>0</v>
      </c>
      <c r="BF1693" s="10">
        <v>0</v>
      </c>
      <c r="BG1693" s="10">
        <v>2500000000</v>
      </c>
      <c r="BH1693" s="10">
        <v>0</v>
      </c>
      <c r="BI1693" s="10">
        <v>0</v>
      </c>
      <c r="BJ1693" s="10" t="s">
        <v>9</v>
      </c>
      <c r="BK1693" s="10" t="s">
        <v>9</v>
      </c>
      <c r="BL1693" s="10" t="s">
        <v>9</v>
      </c>
      <c r="BM1693" s="2">
        <f t="shared" si="261"/>
        <v>5150.4390999999996</v>
      </c>
      <c r="BN1693" s="2">
        <f t="shared" si="262"/>
        <v>4476.4749389999997</v>
      </c>
      <c r="BO1693" s="2">
        <f t="shared" si="263"/>
        <v>13152.409</v>
      </c>
      <c r="BP1693" s="2">
        <f t="shared" si="264"/>
        <v>0</v>
      </c>
      <c r="BQ1693" s="2">
        <f t="shared" si="265"/>
        <v>2165</v>
      </c>
      <c r="BR1693" s="2">
        <f t="shared" si="266"/>
        <v>0</v>
      </c>
      <c r="BS1693" s="2">
        <f t="shared" si="267"/>
        <v>2500</v>
      </c>
      <c r="BT1693" s="2">
        <f t="shared" si="268"/>
        <v>0</v>
      </c>
      <c r="BU1693" s="2">
        <f t="shared" si="269"/>
        <v>2500</v>
      </c>
      <c r="BV1693" s="2">
        <f t="shared" si="270"/>
        <v>0</v>
      </c>
    </row>
    <row r="1694" spans="1:74" x14ac:dyDescent="0.25">
      <c r="A1694">
        <v>16</v>
      </c>
      <c r="B1694" t="s">
        <v>0</v>
      </c>
      <c r="C1694" t="s">
        <v>668</v>
      </c>
      <c r="D1694">
        <v>2020</v>
      </c>
      <c r="E1694" t="s">
        <v>1</v>
      </c>
      <c r="F1694" t="s">
        <v>2</v>
      </c>
      <c r="G1694">
        <v>2</v>
      </c>
      <c r="H1694" t="s">
        <v>3</v>
      </c>
      <c r="I1694" t="s">
        <v>706</v>
      </c>
      <c r="J1694" t="s">
        <v>603</v>
      </c>
      <c r="K1694" t="s">
        <v>785</v>
      </c>
      <c r="L1694" t="s">
        <v>739</v>
      </c>
      <c r="M1694" t="s">
        <v>740</v>
      </c>
      <c r="N1694" t="s">
        <v>801</v>
      </c>
      <c r="O1694" t="s">
        <v>52</v>
      </c>
      <c r="P1694" t="s">
        <v>842</v>
      </c>
      <c r="Q1694" t="s">
        <v>366</v>
      </c>
      <c r="R1694">
        <v>0</v>
      </c>
      <c r="S1694" t="s">
        <v>7</v>
      </c>
      <c r="T1694">
        <v>295</v>
      </c>
      <c r="U1694" t="s">
        <v>611</v>
      </c>
      <c r="V1694" t="s">
        <v>4177</v>
      </c>
      <c r="W1694" t="s">
        <v>3572</v>
      </c>
      <c r="X1694">
        <v>2</v>
      </c>
      <c r="Y1694" t="s">
        <v>3588</v>
      </c>
      <c r="Z1694">
        <v>2</v>
      </c>
      <c r="AA1694" t="s">
        <v>920</v>
      </c>
      <c r="AB1694" t="s">
        <v>1593</v>
      </c>
      <c r="AC1694" s="10">
        <v>90</v>
      </c>
      <c r="AD1694" s="10">
        <v>90</v>
      </c>
      <c r="AE1694" s="10">
        <v>100</v>
      </c>
      <c r="AF1694" s="10">
        <v>90</v>
      </c>
      <c r="AG1694" s="10">
        <v>0</v>
      </c>
      <c r="AH1694" s="10">
        <v>0</v>
      </c>
      <c r="AI1694" s="10">
        <v>90</v>
      </c>
      <c r="AJ1694" s="10">
        <v>0</v>
      </c>
      <c r="AK1694" s="10">
        <v>0</v>
      </c>
      <c r="AL1694" s="10">
        <v>90</v>
      </c>
      <c r="AM1694" s="10">
        <v>0</v>
      </c>
      <c r="AN1694" s="10">
        <v>0</v>
      </c>
      <c r="AO1694" s="10">
        <v>90</v>
      </c>
      <c r="AP1694" s="10">
        <v>0</v>
      </c>
      <c r="AQ1694" s="10">
        <v>0</v>
      </c>
      <c r="AR1694" s="10" t="s">
        <v>7</v>
      </c>
      <c r="AS1694" s="10" t="s">
        <v>7</v>
      </c>
      <c r="AT1694" s="10" t="s">
        <v>7</v>
      </c>
      <c r="AU1694" s="10">
        <v>5886421147</v>
      </c>
      <c r="AV1694" s="10">
        <v>5437958273</v>
      </c>
      <c r="AW1694" s="10">
        <v>92.38</v>
      </c>
      <c r="AX1694" s="10">
        <v>4801911000</v>
      </c>
      <c r="AY1694" s="10">
        <v>0</v>
      </c>
      <c r="AZ1694" s="10">
        <v>0</v>
      </c>
      <c r="BA1694" s="10">
        <v>3000000000</v>
      </c>
      <c r="BB1694" s="10">
        <v>0</v>
      </c>
      <c r="BC1694" s="10">
        <v>0</v>
      </c>
      <c r="BD1694" s="10">
        <v>3000000000</v>
      </c>
      <c r="BE1694" s="10">
        <v>0</v>
      </c>
      <c r="BF1694" s="10">
        <v>0</v>
      </c>
      <c r="BG1694" s="10">
        <v>3000000000</v>
      </c>
      <c r="BH1694" s="10">
        <v>0</v>
      </c>
      <c r="BI1694" s="10">
        <v>0</v>
      </c>
      <c r="BJ1694" s="10" t="s">
        <v>9</v>
      </c>
      <c r="BK1694" s="10" t="s">
        <v>9</v>
      </c>
      <c r="BL1694" s="10" t="s">
        <v>9</v>
      </c>
      <c r="BM1694" s="2">
        <f t="shared" si="261"/>
        <v>5886.421147</v>
      </c>
      <c r="BN1694" s="2">
        <f t="shared" si="262"/>
        <v>5437.9582730000002</v>
      </c>
      <c r="BO1694" s="2">
        <f t="shared" si="263"/>
        <v>4801.9110000000001</v>
      </c>
      <c r="BP1694" s="2">
        <f t="shared" si="264"/>
        <v>0</v>
      </c>
      <c r="BQ1694" s="2">
        <f t="shared" si="265"/>
        <v>3000</v>
      </c>
      <c r="BR1694" s="2">
        <f t="shared" si="266"/>
        <v>0</v>
      </c>
      <c r="BS1694" s="2">
        <f t="shared" si="267"/>
        <v>3000</v>
      </c>
      <c r="BT1694" s="2">
        <f t="shared" si="268"/>
        <v>0</v>
      </c>
      <c r="BU1694" s="2">
        <f t="shared" si="269"/>
        <v>3000</v>
      </c>
      <c r="BV1694" s="2">
        <f t="shared" si="270"/>
        <v>0</v>
      </c>
    </row>
    <row r="1695" spans="1:74" x14ac:dyDescent="0.25">
      <c r="A1695">
        <v>16</v>
      </c>
      <c r="B1695" t="s">
        <v>0</v>
      </c>
      <c r="C1695" t="s">
        <v>668</v>
      </c>
      <c r="D1695">
        <v>2020</v>
      </c>
      <c r="E1695" t="s">
        <v>1</v>
      </c>
      <c r="F1695" t="s">
        <v>2</v>
      </c>
      <c r="G1695">
        <v>2</v>
      </c>
      <c r="H1695" t="s">
        <v>3</v>
      </c>
      <c r="I1695" t="s">
        <v>706</v>
      </c>
      <c r="J1695" t="s">
        <v>603</v>
      </c>
      <c r="K1695" t="s">
        <v>785</v>
      </c>
      <c r="L1695" t="s">
        <v>739</v>
      </c>
      <c r="M1695" t="s">
        <v>740</v>
      </c>
      <c r="N1695" t="s">
        <v>801</v>
      </c>
      <c r="O1695" t="s">
        <v>52</v>
      </c>
      <c r="P1695" t="s">
        <v>842</v>
      </c>
      <c r="Q1695" t="s">
        <v>366</v>
      </c>
      <c r="R1695">
        <v>0</v>
      </c>
      <c r="S1695" t="s">
        <v>7</v>
      </c>
      <c r="T1695">
        <v>296</v>
      </c>
      <c r="U1695" t="s">
        <v>612</v>
      </c>
      <c r="V1695" t="s">
        <v>4177</v>
      </c>
      <c r="W1695" t="s">
        <v>3572</v>
      </c>
      <c r="X1695">
        <v>17</v>
      </c>
      <c r="Y1695" t="s">
        <v>3589</v>
      </c>
      <c r="Z1695">
        <v>2</v>
      </c>
      <c r="AA1695" t="s">
        <v>920</v>
      </c>
      <c r="AB1695" t="s">
        <v>1593</v>
      </c>
      <c r="AC1695" s="10">
        <v>1</v>
      </c>
      <c r="AD1695" s="10">
        <v>1</v>
      </c>
      <c r="AE1695" s="10">
        <v>100</v>
      </c>
      <c r="AF1695" s="10">
        <v>1</v>
      </c>
      <c r="AG1695" s="10">
        <v>0</v>
      </c>
      <c r="AH1695" s="10">
        <v>0</v>
      </c>
      <c r="AI1695" s="10">
        <v>0</v>
      </c>
      <c r="AJ1695" s="10">
        <v>0</v>
      </c>
      <c r="AK1695" s="10">
        <v>0</v>
      </c>
      <c r="AL1695" s="10">
        <v>0</v>
      </c>
      <c r="AM1695" s="10">
        <v>0</v>
      </c>
      <c r="AN1695" s="10">
        <v>0</v>
      </c>
      <c r="AO1695" s="10">
        <v>0</v>
      </c>
      <c r="AP1695" s="10">
        <v>0</v>
      </c>
      <c r="AQ1695" s="10">
        <v>0</v>
      </c>
      <c r="AR1695" s="10" t="s">
        <v>7</v>
      </c>
      <c r="AS1695" s="10" t="s">
        <v>7</v>
      </c>
      <c r="AT1695" s="10" t="s">
        <v>7</v>
      </c>
      <c r="AU1695" s="10">
        <v>967480180</v>
      </c>
      <c r="AV1695" s="10">
        <v>967480180</v>
      </c>
      <c r="AW1695" s="10">
        <v>100</v>
      </c>
      <c r="AX1695" s="10">
        <v>2381345000</v>
      </c>
      <c r="AY1695" s="10">
        <v>0</v>
      </c>
      <c r="AZ1695" s="10">
        <v>0</v>
      </c>
      <c r="BA1695" s="10">
        <v>0</v>
      </c>
      <c r="BB1695" s="10">
        <v>0</v>
      </c>
      <c r="BC1695" s="10">
        <v>0</v>
      </c>
      <c r="BD1695" s="10">
        <v>0</v>
      </c>
      <c r="BE1695" s="10">
        <v>0</v>
      </c>
      <c r="BF1695" s="10">
        <v>0</v>
      </c>
      <c r="BG1695" s="10">
        <v>0</v>
      </c>
      <c r="BH1695" s="10">
        <v>0</v>
      </c>
      <c r="BI1695" s="10">
        <v>0</v>
      </c>
      <c r="BJ1695" s="10" t="s">
        <v>9</v>
      </c>
      <c r="BK1695" s="10" t="s">
        <v>9</v>
      </c>
      <c r="BL1695" s="10" t="s">
        <v>9</v>
      </c>
      <c r="BM1695" s="2">
        <f t="shared" si="261"/>
        <v>967.48018000000002</v>
      </c>
      <c r="BN1695" s="2">
        <f t="shared" si="262"/>
        <v>967.48018000000002</v>
      </c>
      <c r="BO1695" s="2">
        <f t="shared" si="263"/>
        <v>2381.3449999999998</v>
      </c>
      <c r="BP1695" s="2">
        <f t="shared" si="264"/>
        <v>0</v>
      </c>
      <c r="BQ1695" s="2">
        <f t="shared" si="265"/>
        <v>0</v>
      </c>
      <c r="BR1695" s="2">
        <f t="shared" si="266"/>
        <v>0</v>
      </c>
      <c r="BS1695" s="2">
        <f t="shared" si="267"/>
        <v>0</v>
      </c>
      <c r="BT1695" s="2">
        <f t="shared" si="268"/>
        <v>0</v>
      </c>
      <c r="BU1695" s="2">
        <f t="shared" si="269"/>
        <v>0</v>
      </c>
      <c r="BV1695" s="2">
        <f t="shared" si="270"/>
        <v>0</v>
      </c>
    </row>
    <row r="1696" spans="1:74" x14ac:dyDescent="0.25">
      <c r="A1696">
        <v>16</v>
      </c>
      <c r="B1696" t="s">
        <v>0</v>
      </c>
      <c r="C1696" t="s">
        <v>668</v>
      </c>
      <c r="D1696">
        <v>2020</v>
      </c>
      <c r="E1696" t="s">
        <v>1</v>
      </c>
      <c r="F1696" t="s">
        <v>2</v>
      </c>
      <c r="G1696">
        <v>2</v>
      </c>
      <c r="H1696" t="s">
        <v>3</v>
      </c>
      <c r="I1696" t="s">
        <v>706</v>
      </c>
      <c r="J1696" t="s">
        <v>603</v>
      </c>
      <c r="K1696" t="s">
        <v>785</v>
      </c>
      <c r="L1696" t="s">
        <v>739</v>
      </c>
      <c r="M1696" t="s">
        <v>740</v>
      </c>
      <c r="N1696" t="s">
        <v>801</v>
      </c>
      <c r="O1696" t="s">
        <v>52</v>
      </c>
      <c r="P1696" t="s">
        <v>842</v>
      </c>
      <c r="Q1696" t="s">
        <v>366</v>
      </c>
      <c r="R1696">
        <v>0</v>
      </c>
      <c r="S1696" t="s">
        <v>7</v>
      </c>
      <c r="T1696">
        <v>297</v>
      </c>
      <c r="U1696" t="s">
        <v>613</v>
      </c>
      <c r="V1696" t="s">
        <v>4177</v>
      </c>
      <c r="W1696" t="s">
        <v>3572</v>
      </c>
      <c r="X1696">
        <v>18</v>
      </c>
      <c r="Y1696" t="s">
        <v>3590</v>
      </c>
      <c r="Z1696">
        <v>2</v>
      </c>
      <c r="AA1696" t="s">
        <v>920</v>
      </c>
      <c r="AB1696" t="s">
        <v>1593</v>
      </c>
      <c r="AC1696" s="10">
        <v>1</v>
      </c>
      <c r="AD1696" s="10">
        <v>1</v>
      </c>
      <c r="AE1696" s="10">
        <v>100</v>
      </c>
      <c r="AF1696" s="10">
        <v>1</v>
      </c>
      <c r="AG1696" s="10">
        <v>0</v>
      </c>
      <c r="AH1696" s="10">
        <v>0</v>
      </c>
      <c r="AI1696" s="10">
        <v>1</v>
      </c>
      <c r="AJ1696" s="10">
        <v>0</v>
      </c>
      <c r="AK1696" s="10">
        <v>0</v>
      </c>
      <c r="AL1696" s="10">
        <v>1</v>
      </c>
      <c r="AM1696" s="10">
        <v>0</v>
      </c>
      <c r="AN1696" s="10">
        <v>0</v>
      </c>
      <c r="AO1696" s="10">
        <v>1</v>
      </c>
      <c r="AP1696" s="10">
        <v>0</v>
      </c>
      <c r="AQ1696" s="10">
        <v>0</v>
      </c>
      <c r="AR1696" s="10" t="s">
        <v>7</v>
      </c>
      <c r="AS1696" s="10" t="s">
        <v>7</v>
      </c>
      <c r="AT1696" s="10" t="s">
        <v>7</v>
      </c>
      <c r="AU1696" s="10">
        <v>1647205025</v>
      </c>
      <c r="AV1696" s="10">
        <v>1619461875</v>
      </c>
      <c r="AW1696" s="10">
        <v>98.32</v>
      </c>
      <c r="AX1696" s="10">
        <v>1725838000</v>
      </c>
      <c r="AY1696" s="10">
        <v>0</v>
      </c>
      <c r="AZ1696" s="10">
        <v>0</v>
      </c>
      <c r="BA1696" s="10">
        <v>2000000000</v>
      </c>
      <c r="BB1696" s="10">
        <v>0</v>
      </c>
      <c r="BC1696" s="10">
        <v>0</v>
      </c>
      <c r="BD1696" s="10">
        <v>2000000000</v>
      </c>
      <c r="BE1696" s="10">
        <v>0</v>
      </c>
      <c r="BF1696" s="10">
        <v>0</v>
      </c>
      <c r="BG1696" s="10">
        <v>2000000000</v>
      </c>
      <c r="BH1696" s="10">
        <v>0</v>
      </c>
      <c r="BI1696" s="10">
        <v>0</v>
      </c>
      <c r="BJ1696" s="10" t="s">
        <v>9</v>
      </c>
      <c r="BK1696" s="10" t="s">
        <v>9</v>
      </c>
      <c r="BL1696" s="10" t="s">
        <v>9</v>
      </c>
      <c r="BM1696" s="2">
        <f t="shared" si="261"/>
        <v>1647.205025</v>
      </c>
      <c r="BN1696" s="2">
        <f t="shared" si="262"/>
        <v>1619.461875</v>
      </c>
      <c r="BO1696" s="2">
        <f t="shared" si="263"/>
        <v>1725.838</v>
      </c>
      <c r="BP1696" s="2">
        <f t="shared" si="264"/>
        <v>0</v>
      </c>
      <c r="BQ1696" s="2">
        <f t="shared" si="265"/>
        <v>2000</v>
      </c>
      <c r="BR1696" s="2">
        <f t="shared" si="266"/>
        <v>0</v>
      </c>
      <c r="BS1696" s="2">
        <f t="shared" si="267"/>
        <v>2000</v>
      </c>
      <c r="BT1696" s="2">
        <f t="shared" si="268"/>
        <v>0</v>
      </c>
      <c r="BU1696" s="2">
        <f t="shared" si="269"/>
        <v>2000</v>
      </c>
      <c r="BV1696" s="2">
        <f t="shared" si="270"/>
        <v>0</v>
      </c>
    </row>
    <row r="1697" spans="1:74" x14ac:dyDescent="0.25">
      <c r="A1697">
        <v>16</v>
      </c>
      <c r="B1697" t="s">
        <v>0</v>
      </c>
      <c r="C1697" t="s">
        <v>668</v>
      </c>
      <c r="D1697">
        <v>2020</v>
      </c>
      <c r="E1697" t="s">
        <v>1</v>
      </c>
      <c r="F1697" t="s">
        <v>2</v>
      </c>
      <c r="G1697">
        <v>2</v>
      </c>
      <c r="H1697" t="s">
        <v>3</v>
      </c>
      <c r="I1697" t="s">
        <v>706</v>
      </c>
      <c r="J1697" t="s">
        <v>603</v>
      </c>
      <c r="K1697" t="s">
        <v>785</v>
      </c>
      <c r="L1697" t="s">
        <v>739</v>
      </c>
      <c r="M1697" t="s">
        <v>740</v>
      </c>
      <c r="N1697" t="s">
        <v>801</v>
      </c>
      <c r="O1697" t="s">
        <v>52</v>
      </c>
      <c r="P1697" t="s">
        <v>842</v>
      </c>
      <c r="Q1697" t="s">
        <v>366</v>
      </c>
      <c r="R1697">
        <v>0</v>
      </c>
      <c r="S1697" t="s">
        <v>7</v>
      </c>
      <c r="T1697">
        <v>297</v>
      </c>
      <c r="U1697" t="s">
        <v>613</v>
      </c>
      <c r="V1697" t="s">
        <v>4177</v>
      </c>
      <c r="W1697" t="s">
        <v>3572</v>
      </c>
      <c r="X1697">
        <v>19</v>
      </c>
      <c r="Y1697" t="s">
        <v>3591</v>
      </c>
      <c r="Z1697">
        <v>2</v>
      </c>
      <c r="AA1697" t="s">
        <v>920</v>
      </c>
      <c r="AB1697" t="s">
        <v>1593</v>
      </c>
      <c r="AC1697" s="10">
        <v>1</v>
      </c>
      <c r="AD1697" s="10">
        <v>1</v>
      </c>
      <c r="AE1697" s="10">
        <v>100</v>
      </c>
      <c r="AF1697" s="10">
        <v>1</v>
      </c>
      <c r="AG1697" s="10">
        <v>0</v>
      </c>
      <c r="AH1697" s="10">
        <v>0</v>
      </c>
      <c r="AI1697" s="10">
        <v>1</v>
      </c>
      <c r="AJ1697" s="10">
        <v>0</v>
      </c>
      <c r="AK1697" s="10">
        <v>0</v>
      </c>
      <c r="AL1697" s="10">
        <v>1</v>
      </c>
      <c r="AM1697" s="10">
        <v>0</v>
      </c>
      <c r="AN1697" s="10">
        <v>0</v>
      </c>
      <c r="AO1697" s="10">
        <v>1</v>
      </c>
      <c r="AP1697" s="10">
        <v>0</v>
      </c>
      <c r="AQ1697" s="10">
        <v>0</v>
      </c>
      <c r="AR1697" s="10" t="s">
        <v>7</v>
      </c>
      <c r="AS1697" s="10" t="s">
        <v>7</v>
      </c>
      <c r="AT1697" s="10" t="s">
        <v>7</v>
      </c>
      <c r="AU1697" s="10">
        <v>2073322838</v>
      </c>
      <c r="AV1697" s="10">
        <v>2073322836</v>
      </c>
      <c r="AW1697" s="10">
        <v>100</v>
      </c>
      <c r="AX1697" s="10">
        <v>200000000</v>
      </c>
      <c r="AY1697" s="10">
        <v>0</v>
      </c>
      <c r="AZ1697" s="10">
        <v>0</v>
      </c>
      <c r="BA1697" s="10">
        <v>1000000000</v>
      </c>
      <c r="BB1697" s="10">
        <v>0</v>
      </c>
      <c r="BC1697" s="10">
        <v>0</v>
      </c>
      <c r="BD1697" s="10">
        <v>1000000000</v>
      </c>
      <c r="BE1697" s="10">
        <v>0</v>
      </c>
      <c r="BF1697" s="10">
        <v>0</v>
      </c>
      <c r="BG1697" s="10">
        <v>1000000000</v>
      </c>
      <c r="BH1697" s="10">
        <v>0</v>
      </c>
      <c r="BI1697" s="10">
        <v>0</v>
      </c>
      <c r="BJ1697" s="10" t="s">
        <v>9</v>
      </c>
      <c r="BK1697" s="10" t="s">
        <v>9</v>
      </c>
      <c r="BL1697" s="10" t="s">
        <v>9</v>
      </c>
      <c r="BM1697" s="2">
        <f t="shared" si="261"/>
        <v>2073.322838</v>
      </c>
      <c r="BN1697" s="2">
        <f t="shared" si="262"/>
        <v>2073.3228359999998</v>
      </c>
      <c r="BO1697" s="2">
        <f t="shared" si="263"/>
        <v>200</v>
      </c>
      <c r="BP1697" s="2">
        <f t="shared" si="264"/>
        <v>0</v>
      </c>
      <c r="BQ1697" s="2">
        <f t="shared" si="265"/>
        <v>1000</v>
      </c>
      <c r="BR1697" s="2">
        <f t="shared" si="266"/>
        <v>0</v>
      </c>
      <c r="BS1697" s="2">
        <f t="shared" si="267"/>
        <v>1000</v>
      </c>
      <c r="BT1697" s="2">
        <f t="shared" si="268"/>
        <v>0</v>
      </c>
      <c r="BU1697" s="2">
        <f t="shared" si="269"/>
        <v>1000</v>
      </c>
      <c r="BV1697" s="2">
        <f t="shared" si="270"/>
        <v>0</v>
      </c>
    </row>
    <row r="1698" spans="1:74" x14ac:dyDescent="0.25">
      <c r="A1698">
        <v>16</v>
      </c>
      <c r="B1698" t="s">
        <v>0</v>
      </c>
      <c r="C1698" t="s">
        <v>668</v>
      </c>
      <c r="D1698">
        <v>2020</v>
      </c>
      <c r="E1698" t="s">
        <v>1</v>
      </c>
      <c r="F1698" t="s">
        <v>2</v>
      </c>
      <c r="G1698">
        <v>2</v>
      </c>
      <c r="H1698" t="s">
        <v>3</v>
      </c>
      <c r="I1698" t="s">
        <v>706</v>
      </c>
      <c r="J1698" t="s">
        <v>603</v>
      </c>
      <c r="K1698" t="s">
        <v>785</v>
      </c>
      <c r="L1698" t="s">
        <v>739</v>
      </c>
      <c r="M1698" t="s">
        <v>740</v>
      </c>
      <c r="N1698" t="s">
        <v>799</v>
      </c>
      <c r="O1698" t="s">
        <v>13</v>
      </c>
      <c r="P1698" t="s">
        <v>822</v>
      </c>
      <c r="Q1698" t="s">
        <v>129</v>
      </c>
      <c r="R1698">
        <v>0</v>
      </c>
      <c r="S1698" t="s">
        <v>7</v>
      </c>
      <c r="T1698">
        <v>335</v>
      </c>
      <c r="U1698" t="s">
        <v>614</v>
      </c>
      <c r="V1698" t="s">
        <v>4178</v>
      </c>
      <c r="W1698" t="s">
        <v>3592</v>
      </c>
      <c r="X1698">
        <v>1</v>
      </c>
      <c r="Y1698" t="s">
        <v>3593</v>
      </c>
      <c r="Z1698">
        <v>2</v>
      </c>
      <c r="AA1698" t="s">
        <v>920</v>
      </c>
      <c r="AB1698" t="s">
        <v>1593</v>
      </c>
      <c r="AC1698" s="10">
        <v>100</v>
      </c>
      <c r="AD1698" s="10">
        <v>100</v>
      </c>
      <c r="AE1698" s="10">
        <v>100</v>
      </c>
      <c r="AF1698" s="10">
        <v>100</v>
      </c>
      <c r="AG1698" s="10">
        <v>0</v>
      </c>
      <c r="AH1698" s="10">
        <v>0</v>
      </c>
      <c r="AI1698" s="10">
        <v>100</v>
      </c>
      <c r="AJ1698" s="10">
        <v>0</v>
      </c>
      <c r="AK1698" s="10">
        <v>0</v>
      </c>
      <c r="AL1698" s="10">
        <v>100</v>
      </c>
      <c r="AM1698" s="10">
        <v>0</v>
      </c>
      <c r="AN1698" s="10">
        <v>0</v>
      </c>
      <c r="AO1698" s="10">
        <v>100</v>
      </c>
      <c r="AP1698" s="10">
        <v>0</v>
      </c>
      <c r="AQ1698" s="10">
        <v>0</v>
      </c>
      <c r="AR1698" s="10" t="s">
        <v>7</v>
      </c>
      <c r="AS1698" s="10" t="s">
        <v>7</v>
      </c>
      <c r="AT1698" s="10" t="s">
        <v>7</v>
      </c>
      <c r="AU1698" s="10">
        <v>2925172690</v>
      </c>
      <c r="AV1698" s="10">
        <v>2925172690</v>
      </c>
      <c r="AW1698" s="10">
        <v>100</v>
      </c>
      <c r="AX1698" s="10">
        <v>5838000000</v>
      </c>
      <c r="AY1698" s="10">
        <v>0</v>
      </c>
      <c r="AZ1698" s="10">
        <v>0</v>
      </c>
      <c r="BA1698" s="10">
        <v>4120000000</v>
      </c>
      <c r="BB1698" s="10">
        <v>0</v>
      </c>
      <c r="BC1698" s="10">
        <v>0</v>
      </c>
      <c r="BD1698" s="10">
        <v>4243600000</v>
      </c>
      <c r="BE1698" s="10">
        <v>0</v>
      </c>
      <c r="BF1698" s="10">
        <v>0</v>
      </c>
      <c r="BG1698" s="10">
        <v>3719360432</v>
      </c>
      <c r="BH1698" s="10">
        <v>0</v>
      </c>
      <c r="BI1698" s="10">
        <v>0</v>
      </c>
      <c r="BJ1698" s="10" t="s">
        <v>9</v>
      </c>
      <c r="BK1698" s="10" t="s">
        <v>9</v>
      </c>
      <c r="BL1698" s="10" t="s">
        <v>9</v>
      </c>
      <c r="BM1698" s="2">
        <f t="shared" si="261"/>
        <v>2925.1726899999999</v>
      </c>
      <c r="BN1698" s="2">
        <f t="shared" si="262"/>
        <v>2925.1726899999999</v>
      </c>
      <c r="BO1698" s="2">
        <f t="shared" si="263"/>
        <v>5838</v>
      </c>
      <c r="BP1698" s="2">
        <f t="shared" si="264"/>
        <v>0</v>
      </c>
      <c r="BQ1698" s="2">
        <f t="shared" si="265"/>
        <v>4120</v>
      </c>
      <c r="BR1698" s="2">
        <f t="shared" si="266"/>
        <v>0</v>
      </c>
      <c r="BS1698" s="2">
        <f t="shared" si="267"/>
        <v>4243.6000000000004</v>
      </c>
      <c r="BT1698" s="2">
        <f t="shared" si="268"/>
        <v>0</v>
      </c>
      <c r="BU1698" s="2">
        <f t="shared" si="269"/>
        <v>3719.3604319999999</v>
      </c>
      <c r="BV1698" s="2">
        <f t="shared" si="270"/>
        <v>0</v>
      </c>
    </row>
    <row r="1699" spans="1:74" x14ac:dyDescent="0.25">
      <c r="A1699">
        <v>16</v>
      </c>
      <c r="B1699" t="s">
        <v>0</v>
      </c>
      <c r="C1699" t="s">
        <v>668</v>
      </c>
      <c r="D1699">
        <v>2020</v>
      </c>
      <c r="E1699" t="s">
        <v>1</v>
      </c>
      <c r="F1699" t="s">
        <v>2</v>
      </c>
      <c r="G1699">
        <v>2</v>
      </c>
      <c r="H1699" t="s">
        <v>3</v>
      </c>
      <c r="I1699" t="s">
        <v>706</v>
      </c>
      <c r="J1699" t="s">
        <v>603</v>
      </c>
      <c r="K1699" t="s">
        <v>785</v>
      </c>
      <c r="L1699" t="s">
        <v>739</v>
      </c>
      <c r="M1699" t="s">
        <v>740</v>
      </c>
      <c r="N1699" t="s">
        <v>799</v>
      </c>
      <c r="O1699" t="s">
        <v>13</v>
      </c>
      <c r="P1699" t="s">
        <v>822</v>
      </c>
      <c r="Q1699" t="s">
        <v>129</v>
      </c>
      <c r="R1699">
        <v>0</v>
      </c>
      <c r="S1699" t="s">
        <v>7</v>
      </c>
      <c r="T1699">
        <v>335</v>
      </c>
      <c r="U1699" t="s">
        <v>614</v>
      </c>
      <c r="V1699" t="s">
        <v>4178</v>
      </c>
      <c r="W1699" t="s">
        <v>3592</v>
      </c>
      <c r="X1699">
        <v>2</v>
      </c>
      <c r="Y1699" t="s">
        <v>3594</v>
      </c>
      <c r="Z1699">
        <v>2</v>
      </c>
      <c r="AA1699" t="s">
        <v>920</v>
      </c>
      <c r="AB1699" t="s">
        <v>1593</v>
      </c>
      <c r="AC1699" s="10">
        <v>100</v>
      </c>
      <c r="AD1699" s="10">
        <v>85</v>
      </c>
      <c r="AE1699" s="10">
        <v>85</v>
      </c>
      <c r="AF1699" s="10">
        <v>100</v>
      </c>
      <c r="AG1699" s="10">
        <v>0</v>
      </c>
      <c r="AH1699" s="10">
        <v>0</v>
      </c>
      <c r="AI1699" s="10">
        <v>100</v>
      </c>
      <c r="AJ1699" s="10">
        <v>0</v>
      </c>
      <c r="AK1699" s="10">
        <v>0</v>
      </c>
      <c r="AL1699" s="10">
        <v>100</v>
      </c>
      <c r="AM1699" s="10">
        <v>0</v>
      </c>
      <c r="AN1699" s="10">
        <v>0</v>
      </c>
      <c r="AO1699" s="10">
        <v>100</v>
      </c>
      <c r="AP1699" s="10">
        <v>0</v>
      </c>
      <c r="AQ1699" s="10">
        <v>0</v>
      </c>
      <c r="AR1699" s="10" t="s">
        <v>7</v>
      </c>
      <c r="AS1699" s="10" t="s">
        <v>7</v>
      </c>
      <c r="AT1699" s="10" t="s">
        <v>7</v>
      </c>
      <c r="AU1699" s="10">
        <v>456946846</v>
      </c>
      <c r="AV1699" s="10">
        <v>388985807</v>
      </c>
      <c r="AW1699" s="10">
        <v>85.13</v>
      </c>
      <c r="AX1699" s="10">
        <v>2088512000</v>
      </c>
      <c r="AY1699" s="10">
        <v>0</v>
      </c>
      <c r="AZ1699" s="10">
        <v>0</v>
      </c>
      <c r="BA1699" s="10">
        <v>1122352000</v>
      </c>
      <c r="BB1699" s="10">
        <v>0</v>
      </c>
      <c r="BC1699" s="10">
        <v>0</v>
      </c>
      <c r="BD1699" s="10">
        <v>1150000000</v>
      </c>
      <c r="BE1699" s="10">
        <v>0</v>
      </c>
      <c r="BF1699" s="10">
        <v>0</v>
      </c>
      <c r="BG1699" s="10">
        <v>840582858</v>
      </c>
      <c r="BH1699" s="10">
        <v>0</v>
      </c>
      <c r="BI1699" s="10">
        <v>0</v>
      </c>
      <c r="BJ1699" s="10" t="s">
        <v>9</v>
      </c>
      <c r="BK1699" s="10" t="s">
        <v>9</v>
      </c>
      <c r="BL1699" s="10" t="s">
        <v>9</v>
      </c>
      <c r="BM1699" s="2">
        <f t="shared" si="261"/>
        <v>456.94684599999999</v>
      </c>
      <c r="BN1699" s="2">
        <f t="shared" si="262"/>
        <v>388.98580700000002</v>
      </c>
      <c r="BO1699" s="2">
        <f t="shared" si="263"/>
        <v>2088.5120000000002</v>
      </c>
      <c r="BP1699" s="2">
        <f t="shared" si="264"/>
        <v>0</v>
      </c>
      <c r="BQ1699" s="2">
        <f t="shared" si="265"/>
        <v>1122.3520000000001</v>
      </c>
      <c r="BR1699" s="2">
        <f t="shared" si="266"/>
        <v>0</v>
      </c>
      <c r="BS1699" s="2">
        <f t="shared" si="267"/>
        <v>1150</v>
      </c>
      <c r="BT1699" s="2">
        <f t="shared" si="268"/>
        <v>0</v>
      </c>
      <c r="BU1699" s="2">
        <f t="shared" si="269"/>
        <v>840.58285799999999</v>
      </c>
      <c r="BV1699" s="2">
        <f t="shared" si="270"/>
        <v>0</v>
      </c>
    </row>
    <row r="1700" spans="1:74" x14ac:dyDescent="0.25">
      <c r="A1700">
        <v>16</v>
      </c>
      <c r="B1700" t="s">
        <v>0</v>
      </c>
      <c r="C1700" t="s">
        <v>668</v>
      </c>
      <c r="D1700">
        <v>2020</v>
      </c>
      <c r="E1700" t="s">
        <v>1</v>
      </c>
      <c r="F1700" t="s">
        <v>2</v>
      </c>
      <c r="G1700">
        <v>2</v>
      </c>
      <c r="H1700" t="s">
        <v>3</v>
      </c>
      <c r="I1700" t="s">
        <v>706</v>
      </c>
      <c r="J1700" t="s">
        <v>603</v>
      </c>
      <c r="K1700" t="s">
        <v>785</v>
      </c>
      <c r="L1700" t="s">
        <v>739</v>
      </c>
      <c r="M1700" t="s">
        <v>740</v>
      </c>
      <c r="N1700" t="s">
        <v>798</v>
      </c>
      <c r="O1700" t="s">
        <v>5</v>
      </c>
      <c r="P1700" t="s">
        <v>803</v>
      </c>
      <c r="Q1700" t="s">
        <v>6</v>
      </c>
      <c r="R1700">
        <v>0</v>
      </c>
      <c r="S1700" t="s">
        <v>7</v>
      </c>
      <c r="T1700">
        <v>509</v>
      </c>
      <c r="U1700" t="s">
        <v>210</v>
      </c>
      <c r="V1700" t="s">
        <v>4179</v>
      </c>
      <c r="W1700" t="s">
        <v>3595</v>
      </c>
      <c r="X1700">
        <v>1</v>
      </c>
      <c r="Y1700" t="s">
        <v>3596</v>
      </c>
      <c r="Z1700">
        <v>2</v>
      </c>
      <c r="AA1700" t="s">
        <v>920</v>
      </c>
      <c r="AB1700" t="s">
        <v>1593</v>
      </c>
      <c r="AC1700" s="10">
        <v>1</v>
      </c>
      <c r="AD1700" s="10">
        <v>1</v>
      </c>
      <c r="AE1700" s="10">
        <v>100</v>
      </c>
      <c r="AF1700" s="10">
        <v>0</v>
      </c>
      <c r="AG1700" s="10">
        <v>0</v>
      </c>
      <c r="AH1700" s="10">
        <v>0</v>
      </c>
      <c r="AI1700" s="10">
        <v>1</v>
      </c>
      <c r="AJ1700" s="10">
        <v>0</v>
      </c>
      <c r="AK1700" s="10">
        <v>0</v>
      </c>
      <c r="AL1700" s="10">
        <v>1</v>
      </c>
      <c r="AM1700" s="10">
        <v>0</v>
      </c>
      <c r="AN1700" s="10">
        <v>0</v>
      </c>
      <c r="AO1700" s="10">
        <v>1</v>
      </c>
      <c r="AP1700" s="10">
        <v>0</v>
      </c>
      <c r="AQ1700" s="10">
        <v>0</v>
      </c>
      <c r="AR1700" s="10" t="s">
        <v>7</v>
      </c>
      <c r="AS1700" s="10" t="s">
        <v>7</v>
      </c>
      <c r="AT1700" s="10" t="s">
        <v>7</v>
      </c>
      <c r="AU1700" s="10">
        <v>1051824673</v>
      </c>
      <c r="AV1700" s="10">
        <v>1034776874</v>
      </c>
      <c r="AW1700" s="10">
        <v>98.38</v>
      </c>
      <c r="AX1700" s="10">
        <v>0</v>
      </c>
      <c r="AY1700" s="10">
        <v>0</v>
      </c>
      <c r="AZ1700" s="10">
        <v>0</v>
      </c>
      <c r="BA1700" s="10">
        <v>864659000</v>
      </c>
      <c r="BB1700" s="10">
        <v>0</v>
      </c>
      <c r="BC1700" s="10">
        <v>0</v>
      </c>
      <c r="BD1700" s="10">
        <v>222387000</v>
      </c>
      <c r="BE1700" s="10">
        <v>0</v>
      </c>
      <c r="BF1700" s="10">
        <v>0</v>
      </c>
      <c r="BG1700" s="10">
        <v>230393000</v>
      </c>
      <c r="BH1700" s="10">
        <v>0</v>
      </c>
      <c r="BI1700" s="10">
        <v>0</v>
      </c>
      <c r="BJ1700" s="10" t="s">
        <v>9</v>
      </c>
      <c r="BK1700" s="10" t="s">
        <v>9</v>
      </c>
      <c r="BL1700" s="10" t="s">
        <v>9</v>
      </c>
      <c r="BM1700" s="2">
        <f t="shared" si="261"/>
        <v>1051.8246730000001</v>
      </c>
      <c r="BN1700" s="2">
        <f t="shared" si="262"/>
        <v>1034.7768739999999</v>
      </c>
      <c r="BO1700" s="2">
        <f t="shared" si="263"/>
        <v>0</v>
      </c>
      <c r="BP1700" s="2">
        <f t="shared" si="264"/>
        <v>0</v>
      </c>
      <c r="BQ1700" s="2">
        <f t="shared" si="265"/>
        <v>864.65899999999999</v>
      </c>
      <c r="BR1700" s="2">
        <f t="shared" si="266"/>
        <v>0</v>
      </c>
      <c r="BS1700" s="2">
        <f t="shared" si="267"/>
        <v>222.387</v>
      </c>
      <c r="BT1700" s="2">
        <f t="shared" si="268"/>
        <v>0</v>
      </c>
      <c r="BU1700" s="2">
        <f t="shared" si="269"/>
        <v>230.393</v>
      </c>
      <c r="BV1700" s="2">
        <f t="shared" si="270"/>
        <v>0</v>
      </c>
    </row>
    <row r="1701" spans="1:74" x14ac:dyDescent="0.25">
      <c r="A1701">
        <v>16</v>
      </c>
      <c r="B1701" t="s">
        <v>0</v>
      </c>
      <c r="C1701" t="s">
        <v>668</v>
      </c>
      <c r="D1701">
        <v>2020</v>
      </c>
      <c r="E1701" t="s">
        <v>1</v>
      </c>
      <c r="F1701" t="s">
        <v>2</v>
      </c>
      <c r="G1701">
        <v>2</v>
      </c>
      <c r="H1701" t="s">
        <v>3</v>
      </c>
      <c r="I1701" t="s">
        <v>706</v>
      </c>
      <c r="J1701" t="s">
        <v>603</v>
      </c>
      <c r="K1701" t="s">
        <v>785</v>
      </c>
      <c r="L1701" t="s">
        <v>739</v>
      </c>
      <c r="M1701" t="s">
        <v>740</v>
      </c>
      <c r="N1701" t="s">
        <v>798</v>
      </c>
      <c r="O1701" t="s">
        <v>5</v>
      </c>
      <c r="P1701" t="s">
        <v>803</v>
      </c>
      <c r="Q1701" t="s">
        <v>6</v>
      </c>
      <c r="R1701">
        <v>0</v>
      </c>
      <c r="S1701" t="s">
        <v>7</v>
      </c>
      <c r="T1701">
        <v>509</v>
      </c>
      <c r="U1701" t="s">
        <v>210</v>
      </c>
      <c r="V1701" t="s">
        <v>4179</v>
      </c>
      <c r="W1701" t="s">
        <v>3595</v>
      </c>
      <c r="X1701">
        <v>2</v>
      </c>
      <c r="Y1701" t="s">
        <v>3597</v>
      </c>
      <c r="Z1701">
        <v>2</v>
      </c>
      <c r="AA1701" t="s">
        <v>920</v>
      </c>
      <c r="AB1701" t="s">
        <v>1593</v>
      </c>
      <c r="AC1701" s="10">
        <v>25</v>
      </c>
      <c r="AD1701" s="10">
        <v>25</v>
      </c>
      <c r="AE1701" s="10">
        <v>100</v>
      </c>
      <c r="AF1701" s="10">
        <v>25</v>
      </c>
      <c r="AG1701" s="10">
        <v>0</v>
      </c>
      <c r="AH1701" s="10">
        <v>0</v>
      </c>
      <c r="AI1701" s="10">
        <v>25</v>
      </c>
      <c r="AJ1701" s="10">
        <v>0</v>
      </c>
      <c r="AK1701" s="10">
        <v>0</v>
      </c>
      <c r="AL1701" s="10">
        <v>25</v>
      </c>
      <c r="AM1701" s="10">
        <v>0</v>
      </c>
      <c r="AN1701" s="10">
        <v>0</v>
      </c>
      <c r="AO1701" s="10">
        <v>25</v>
      </c>
      <c r="AP1701" s="10">
        <v>0</v>
      </c>
      <c r="AQ1701" s="10">
        <v>0</v>
      </c>
      <c r="AR1701" s="10" t="s">
        <v>7</v>
      </c>
      <c r="AS1701" s="10" t="s">
        <v>7</v>
      </c>
      <c r="AT1701" s="10" t="s">
        <v>7</v>
      </c>
      <c r="AU1701" s="10">
        <v>2228382456</v>
      </c>
      <c r="AV1701" s="10">
        <v>2126399494</v>
      </c>
      <c r="AW1701" s="10">
        <v>95.42</v>
      </c>
      <c r="AX1701" s="10">
        <v>2312446000</v>
      </c>
      <c r="AY1701" s="10">
        <v>0</v>
      </c>
      <c r="AZ1701" s="10">
        <v>0</v>
      </c>
      <c r="BA1701" s="10">
        <v>1554000000</v>
      </c>
      <c r="BB1701" s="10">
        <v>0</v>
      </c>
      <c r="BC1701" s="10">
        <v>0</v>
      </c>
      <c r="BD1701" s="10">
        <v>992682000</v>
      </c>
      <c r="BE1701" s="10">
        <v>0</v>
      </c>
      <c r="BF1701" s="10">
        <v>0</v>
      </c>
      <c r="BG1701" s="10">
        <v>900000000</v>
      </c>
      <c r="BH1701" s="10">
        <v>0</v>
      </c>
      <c r="BI1701" s="10">
        <v>0</v>
      </c>
      <c r="BJ1701" s="10" t="s">
        <v>9</v>
      </c>
      <c r="BK1701" s="10" t="s">
        <v>9</v>
      </c>
      <c r="BL1701" s="10" t="s">
        <v>9</v>
      </c>
      <c r="BM1701" s="2">
        <f t="shared" si="261"/>
        <v>2228.3824559999998</v>
      </c>
      <c r="BN1701" s="2">
        <f t="shared" si="262"/>
        <v>2126.3994939999998</v>
      </c>
      <c r="BO1701" s="2">
        <f t="shared" si="263"/>
        <v>2312.4459999999999</v>
      </c>
      <c r="BP1701" s="2">
        <f t="shared" si="264"/>
        <v>0</v>
      </c>
      <c r="BQ1701" s="2">
        <f t="shared" si="265"/>
        <v>1554</v>
      </c>
      <c r="BR1701" s="2">
        <f t="shared" si="266"/>
        <v>0</v>
      </c>
      <c r="BS1701" s="2">
        <f t="shared" si="267"/>
        <v>992.68200000000002</v>
      </c>
      <c r="BT1701" s="2">
        <f t="shared" si="268"/>
        <v>0</v>
      </c>
      <c r="BU1701" s="2">
        <f t="shared" si="269"/>
        <v>900</v>
      </c>
      <c r="BV1701" s="2">
        <f t="shared" si="270"/>
        <v>0</v>
      </c>
    </row>
    <row r="1702" spans="1:74" x14ac:dyDescent="0.25">
      <c r="A1702">
        <v>16</v>
      </c>
      <c r="B1702" t="s">
        <v>0</v>
      </c>
      <c r="C1702" t="s">
        <v>668</v>
      </c>
      <c r="D1702">
        <v>2020</v>
      </c>
      <c r="E1702" t="s">
        <v>1</v>
      </c>
      <c r="F1702" t="s">
        <v>2</v>
      </c>
      <c r="G1702">
        <v>2</v>
      </c>
      <c r="H1702" t="s">
        <v>3</v>
      </c>
      <c r="I1702" t="s">
        <v>706</v>
      </c>
      <c r="J1702" t="s">
        <v>603</v>
      </c>
      <c r="K1702" t="s">
        <v>785</v>
      </c>
      <c r="L1702" t="s">
        <v>739</v>
      </c>
      <c r="M1702" t="s">
        <v>740</v>
      </c>
      <c r="N1702" t="s">
        <v>798</v>
      </c>
      <c r="O1702" t="s">
        <v>5</v>
      </c>
      <c r="P1702" t="s">
        <v>803</v>
      </c>
      <c r="Q1702" t="s">
        <v>6</v>
      </c>
      <c r="R1702">
        <v>0</v>
      </c>
      <c r="S1702" t="s">
        <v>7</v>
      </c>
      <c r="T1702">
        <v>509</v>
      </c>
      <c r="U1702" t="s">
        <v>210</v>
      </c>
      <c r="V1702" t="s">
        <v>4179</v>
      </c>
      <c r="W1702" t="s">
        <v>3595</v>
      </c>
      <c r="X1702">
        <v>3</v>
      </c>
      <c r="Y1702" t="s">
        <v>3598</v>
      </c>
      <c r="Z1702">
        <v>2</v>
      </c>
      <c r="AA1702" t="s">
        <v>920</v>
      </c>
      <c r="AB1702" t="s">
        <v>1593</v>
      </c>
      <c r="AC1702" s="10">
        <v>1</v>
      </c>
      <c r="AD1702" s="10">
        <v>1</v>
      </c>
      <c r="AE1702" s="10">
        <v>100</v>
      </c>
      <c r="AF1702" s="10">
        <v>1</v>
      </c>
      <c r="AG1702" s="10">
        <v>0</v>
      </c>
      <c r="AH1702" s="10">
        <v>0</v>
      </c>
      <c r="AI1702" s="10">
        <v>1</v>
      </c>
      <c r="AJ1702" s="10">
        <v>0</v>
      </c>
      <c r="AK1702" s="10">
        <v>0</v>
      </c>
      <c r="AL1702" s="10">
        <v>1</v>
      </c>
      <c r="AM1702" s="10">
        <v>0</v>
      </c>
      <c r="AN1702" s="10">
        <v>0</v>
      </c>
      <c r="AO1702" s="10">
        <v>1</v>
      </c>
      <c r="AP1702" s="10">
        <v>0</v>
      </c>
      <c r="AQ1702" s="10">
        <v>0</v>
      </c>
      <c r="AR1702" s="10" t="s">
        <v>7</v>
      </c>
      <c r="AS1702" s="10" t="s">
        <v>7</v>
      </c>
      <c r="AT1702" s="10" t="s">
        <v>7</v>
      </c>
      <c r="AU1702" s="10">
        <v>7276484145</v>
      </c>
      <c r="AV1702" s="10">
        <v>6748595060</v>
      </c>
      <c r="AW1702" s="10">
        <v>92.75</v>
      </c>
      <c r="AX1702" s="10">
        <v>10279520000</v>
      </c>
      <c r="AY1702" s="10">
        <v>0</v>
      </c>
      <c r="AZ1702" s="10">
        <v>0</v>
      </c>
      <c r="BA1702" s="10">
        <v>5108341000</v>
      </c>
      <c r="BB1702" s="10">
        <v>0</v>
      </c>
      <c r="BC1702" s="10">
        <v>0</v>
      </c>
      <c r="BD1702" s="10">
        <v>3997931000</v>
      </c>
      <c r="BE1702" s="10">
        <v>0</v>
      </c>
      <c r="BF1702" s="10">
        <v>0</v>
      </c>
      <c r="BG1702" s="10">
        <v>3907915726</v>
      </c>
      <c r="BH1702" s="10">
        <v>0</v>
      </c>
      <c r="BI1702" s="10">
        <v>0</v>
      </c>
      <c r="BJ1702" s="10" t="s">
        <v>9</v>
      </c>
      <c r="BK1702" s="10" t="s">
        <v>9</v>
      </c>
      <c r="BL1702" s="10" t="s">
        <v>9</v>
      </c>
      <c r="BM1702" s="2">
        <f t="shared" si="261"/>
        <v>7276.4841450000004</v>
      </c>
      <c r="BN1702" s="2">
        <f t="shared" si="262"/>
        <v>6748.5950599999996</v>
      </c>
      <c r="BO1702" s="2">
        <f t="shared" si="263"/>
        <v>10279.52</v>
      </c>
      <c r="BP1702" s="2">
        <f t="shared" si="264"/>
        <v>0</v>
      </c>
      <c r="BQ1702" s="2">
        <f t="shared" si="265"/>
        <v>5108.3410000000003</v>
      </c>
      <c r="BR1702" s="2">
        <f t="shared" si="266"/>
        <v>0</v>
      </c>
      <c r="BS1702" s="2">
        <f t="shared" si="267"/>
        <v>3997.931</v>
      </c>
      <c r="BT1702" s="2">
        <f t="shared" si="268"/>
        <v>0</v>
      </c>
      <c r="BU1702" s="2">
        <f t="shared" si="269"/>
        <v>3907.9157260000002</v>
      </c>
      <c r="BV1702" s="2">
        <f t="shared" si="270"/>
        <v>0</v>
      </c>
    </row>
    <row r="1703" spans="1:74" x14ac:dyDescent="0.25">
      <c r="A1703">
        <v>16</v>
      </c>
      <c r="B1703" t="s">
        <v>0</v>
      </c>
      <c r="C1703" t="s">
        <v>668</v>
      </c>
      <c r="D1703">
        <v>2020</v>
      </c>
      <c r="E1703" t="s">
        <v>1</v>
      </c>
      <c r="F1703" t="s">
        <v>2</v>
      </c>
      <c r="G1703">
        <v>2</v>
      </c>
      <c r="H1703" t="s">
        <v>3</v>
      </c>
      <c r="I1703" t="s">
        <v>707</v>
      </c>
      <c r="J1703" t="s">
        <v>615</v>
      </c>
      <c r="K1703" t="s">
        <v>786</v>
      </c>
      <c r="L1703" t="s">
        <v>755</v>
      </c>
      <c r="M1703" t="s">
        <v>756</v>
      </c>
      <c r="N1703" t="s">
        <v>800</v>
      </c>
      <c r="O1703" t="s">
        <v>37</v>
      </c>
      <c r="P1703" t="s">
        <v>837</v>
      </c>
      <c r="Q1703" t="s">
        <v>335</v>
      </c>
      <c r="R1703">
        <v>0</v>
      </c>
      <c r="S1703" t="s">
        <v>7</v>
      </c>
      <c r="T1703">
        <v>160</v>
      </c>
      <c r="U1703" t="s">
        <v>336</v>
      </c>
      <c r="V1703" t="s">
        <v>4180</v>
      </c>
      <c r="W1703" t="s">
        <v>3599</v>
      </c>
      <c r="X1703">
        <v>1</v>
      </c>
      <c r="Y1703" t="s">
        <v>3600</v>
      </c>
      <c r="Z1703">
        <v>1</v>
      </c>
      <c r="AA1703" t="s">
        <v>924</v>
      </c>
      <c r="AB1703" t="s">
        <v>1593</v>
      </c>
      <c r="AC1703" s="10">
        <v>50</v>
      </c>
      <c r="AD1703" s="10">
        <v>41</v>
      </c>
      <c r="AE1703" s="10">
        <v>82</v>
      </c>
      <c r="AF1703" s="10">
        <v>99</v>
      </c>
      <c r="AG1703" s="10">
        <v>0</v>
      </c>
      <c r="AH1703" s="10">
        <v>0</v>
      </c>
      <c r="AI1703" s="10">
        <v>400</v>
      </c>
      <c r="AJ1703" s="10">
        <v>0</v>
      </c>
      <c r="AK1703" s="10">
        <v>0</v>
      </c>
      <c r="AL1703" s="10">
        <v>400</v>
      </c>
      <c r="AM1703" s="10">
        <v>0</v>
      </c>
      <c r="AN1703" s="10">
        <v>0</v>
      </c>
      <c r="AO1703" s="10">
        <v>51</v>
      </c>
      <c r="AP1703" s="10">
        <v>0</v>
      </c>
      <c r="AQ1703" s="10">
        <v>0</v>
      </c>
      <c r="AR1703" s="10">
        <v>1000</v>
      </c>
      <c r="AS1703" s="10">
        <v>41</v>
      </c>
      <c r="AT1703" s="10">
        <v>4.0999999999999996</v>
      </c>
      <c r="AU1703" s="10">
        <v>136786500</v>
      </c>
      <c r="AV1703" s="10">
        <v>106444500</v>
      </c>
      <c r="AW1703" s="10">
        <v>77.81</v>
      </c>
      <c r="AX1703" s="10">
        <v>146366044</v>
      </c>
      <c r="AY1703" s="10">
        <v>0</v>
      </c>
      <c r="AZ1703" s="10">
        <v>0</v>
      </c>
      <c r="BA1703" s="10">
        <v>35000000</v>
      </c>
      <c r="BB1703" s="10">
        <v>0</v>
      </c>
      <c r="BC1703" s="10">
        <v>0</v>
      </c>
      <c r="BD1703" s="10">
        <v>35000000</v>
      </c>
      <c r="BE1703" s="10">
        <v>0</v>
      </c>
      <c r="BF1703" s="10">
        <v>0</v>
      </c>
      <c r="BG1703" s="10">
        <v>11673956</v>
      </c>
      <c r="BH1703" s="10">
        <v>0</v>
      </c>
      <c r="BI1703" s="10">
        <v>0</v>
      </c>
      <c r="BJ1703" s="10" t="s">
        <v>9</v>
      </c>
      <c r="BK1703" s="10" t="s">
        <v>9</v>
      </c>
      <c r="BL1703" s="10" t="s">
        <v>9</v>
      </c>
      <c r="BM1703" s="2">
        <f t="shared" si="261"/>
        <v>136.78649999999999</v>
      </c>
      <c r="BN1703" s="2">
        <f t="shared" si="262"/>
        <v>106.44450000000001</v>
      </c>
      <c r="BO1703" s="2">
        <f t="shared" si="263"/>
        <v>146.36604399999999</v>
      </c>
      <c r="BP1703" s="2">
        <f t="shared" si="264"/>
        <v>0</v>
      </c>
      <c r="BQ1703" s="2">
        <f t="shared" si="265"/>
        <v>35</v>
      </c>
      <c r="BR1703" s="2">
        <f t="shared" si="266"/>
        <v>0</v>
      </c>
      <c r="BS1703" s="2">
        <f t="shared" si="267"/>
        <v>35</v>
      </c>
      <c r="BT1703" s="2">
        <f t="shared" si="268"/>
        <v>0</v>
      </c>
      <c r="BU1703" s="2">
        <f t="shared" si="269"/>
        <v>11.673956</v>
      </c>
      <c r="BV1703" s="2">
        <f t="shared" si="270"/>
        <v>0</v>
      </c>
    </row>
    <row r="1704" spans="1:74" x14ac:dyDescent="0.25">
      <c r="A1704">
        <v>16</v>
      </c>
      <c r="B1704" t="s">
        <v>0</v>
      </c>
      <c r="C1704" t="s">
        <v>668</v>
      </c>
      <c r="D1704">
        <v>2020</v>
      </c>
      <c r="E1704" t="s">
        <v>1</v>
      </c>
      <c r="F1704" t="s">
        <v>2</v>
      </c>
      <c r="G1704">
        <v>2</v>
      </c>
      <c r="H1704" t="s">
        <v>3</v>
      </c>
      <c r="I1704" t="s">
        <v>707</v>
      </c>
      <c r="J1704" t="s">
        <v>615</v>
      </c>
      <c r="K1704" t="s">
        <v>786</v>
      </c>
      <c r="L1704" t="s">
        <v>755</v>
      </c>
      <c r="M1704" t="s">
        <v>756</v>
      </c>
      <c r="N1704" t="s">
        <v>800</v>
      </c>
      <c r="O1704" t="s">
        <v>37</v>
      </c>
      <c r="P1704" t="s">
        <v>837</v>
      </c>
      <c r="Q1704" t="s">
        <v>335</v>
      </c>
      <c r="R1704">
        <v>0</v>
      </c>
      <c r="S1704" t="s">
        <v>7</v>
      </c>
      <c r="T1704">
        <v>160</v>
      </c>
      <c r="U1704" t="s">
        <v>336</v>
      </c>
      <c r="V1704" t="s">
        <v>4180</v>
      </c>
      <c r="W1704" t="s">
        <v>3599</v>
      </c>
      <c r="X1704">
        <v>2</v>
      </c>
      <c r="Y1704" t="s">
        <v>3601</v>
      </c>
      <c r="Z1704">
        <v>1</v>
      </c>
      <c r="AA1704" t="s">
        <v>924</v>
      </c>
      <c r="AB1704" t="s">
        <v>1593</v>
      </c>
      <c r="AC1704" s="10">
        <v>1</v>
      </c>
      <c r="AD1704" s="10">
        <v>1</v>
      </c>
      <c r="AE1704" s="10">
        <v>100</v>
      </c>
      <c r="AF1704" s="10">
        <v>2</v>
      </c>
      <c r="AG1704" s="10">
        <v>0</v>
      </c>
      <c r="AH1704" s="10">
        <v>0</v>
      </c>
      <c r="AI1704" s="10">
        <v>2</v>
      </c>
      <c r="AJ1704" s="10">
        <v>0</v>
      </c>
      <c r="AK1704" s="10">
        <v>0</v>
      </c>
      <c r="AL1704" s="10">
        <v>2</v>
      </c>
      <c r="AM1704" s="10">
        <v>0</v>
      </c>
      <c r="AN1704" s="10">
        <v>0</v>
      </c>
      <c r="AO1704" s="10">
        <v>1</v>
      </c>
      <c r="AP1704" s="10">
        <v>0</v>
      </c>
      <c r="AQ1704" s="10">
        <v>0</v>
      </c>
      <c r="AR1704" s="10">
        <v>8</v>
      </c>
      <c r="AS1704" s="10">
        <v>1</v>
      </c>
      <c r="AT1704" s="10">
        <v>12.5</v>
      </c>
      <c r="AU1704" s="10">
        <v>36000000</v>
      </c>
      <c r="AV1704" s="10">
        <v>34193400</v>
      </c>
      <c r="AW1704" s="10">
        <v>94.97</v>
      </c>
      <c r="AX1704" s="10">
        <v>127598460</v>
      </c>
      <c r="AY1704" s="10">
        <v>0</v>
      </c>
      <c r="AZ1704" s="10">
        <v>0</v>
      </c>
      <c r="BA1704" s="10">
        <v>79000000</v>
      </c>
      <c r="BB1704" s="10">
        <v>0</v>
      </c>
      <c r="BC1704" s="10">
        <v>0</v>
      </c>
      <c r="BD1704" s="10">
        <v>79000000</v>
      </c>
      <c r="BE1704" s="10">
        <v>0</v>
      </c>
      <c r="BF1704" s="10">
        <v>0</v>
      </c>
      <c r="BG1704" s="10">
        <v>45401540</v>
      </c>
      <c r="BH1704" s="10">
        <v>0</v>
      </c>
      <c r="BI1704" s="10">
        <v>0</v>
      </c>
      <c r="BJ1704" s="10" t="s">
        <v>9</v>
      </c>
      <c r="BK1704" s="10" t="s">
        <v>9</v>
      </c>
      <c r="BL1704" s="10" t="s">
        <v>9</v>
      </c>
      <c r="BM1704" s="2">
        <f t="shared" si="261"/>
        <v>36</v>
      </c>
      <c r="BN1704" s="2">
        <f t="shared" si="262"/>
        <v>34.193399999999997</v>
      </c>
      <c r="BO1704" s="2">
        <f t="shared" si="263"/>
        <v>127.59846</v>
      </c>
      <c r="BP1704" s="2">
        <f t="shared" si="264"/>
        <v>0</v>
      </c>
      <c r="BQ1704" s="2">
        <f t="shared" si="265"/>
        <v>79</v>
      </c>
      <c r="BR1704" s="2">
        <f t="shared" si="266"/>
        <v>0</v>
      </c>
      <c r="BS1704" s="2">
        <f t="shared" si="267"/>
        <v>79</v>
      </c>
      <c r="BT1704" s="2">
        <f t="shared" si="268"/>
        <v>0</v>
      </c>
      <c r="BU1704" s="2">
        <f t="shared" si="269"/>
        <v>45.401539999999997</v>
      </c>
      <c r="BV1704" s="2">
        <f t="shared" si="270"/>
        <v>0</v>
      </c>
    </row>
    <row r="1705" spans="1:74" x14ac:dyDescent="0.25">
      <c r="A1705">
        <v>16</v>
      </c>
      <c r="B1705" t="s">
        <v>0</v>
      </c>
      <c r="C1705" t="s">
        <v>668</v>
      </c>
      <c r="D1705">
        <v>2020</v>
      </c>
      <c r="E1705" t="s">
        <v>1</v>
      </c>
      <c r="F1705" t="s">
        <v>2</v>
      </c>
      <c r="G1705">
        <v>2</v>
      </c>
      <c r="H1705" t="s">
        <v>3</v>
      </c>
      <c r="I1705" t="s">
        <v>707</v>
      </c>
      <c r="J1705" t="s">
        <v>615</v>
      </c>
      <c r="K1705" t="s">
        <v>786</v>
      </c>
      <c r="L1705" t="s">
        <v>755</v>
      </c>
      <c r="M1705" t="s">
        <v>756</v>
      </c>
      <c r="N1705" t="s">
        <v>800</v>
      </c>
      <c r="O1705" t="s">
        <v>37</v>
      </c>
      <c r="P1705" t="s">
        <v>837</v>
      </c>
      <c r="Q1705" t="s">
        <v>335</v>
      </c>
      <c r="R1705">
        <v>0</v>
      </c>
      <c r="S1705" t="s">
        <v>7</v>
      </c>
      <c r="T1705">
        <v>160</v>
      </c>
      <c r="U1705" t="s">
        <v>336</v>
      </c>
      <c r="V1705" t="s">
        <v>4180</v>
      </c>
      <c r="W1705" t="s">
        <v>3599</v>
      </c>
      <c r="X1705">
        <v>3</v>
      </c>
      <c r="Y1705" t="s">
        <v>3602</v>
      </c>
      <c r="Z1705">
        <v>1</v>
      </c>
      <c r="AA1705" t="s">
        <v>924</v>
      </c>
      <c r="AB1705" t="s">
        <v>1593</v>
      </c>
      <c r="AC1705" s="10">
        <v>1360</v>
      </c>
      <c r="AD1705" s="10">
        <v>1359</v>
      </c>
      <c r="AE1705" s="10">
        <v>99.93</v>
      </c>
      <c r="AF1705" s="10">
        <v>6750</v>
      </c>
      <c r="AG1705" s="10">
        <v>0</v>
      </c>
      <c r="AH1705" s="10">
        <v>0</v>
      </c>
      <c r="AI1705" s="10">
        <v>14850</v>
      </c>
      <c r="AJ1705" s="10">
        <v>0</v>
      </c>
      <c r="AK1705" s="10">
        <v>0</v>
      </c>
      <c r="AL1705" s="10">
        <v>14850</v>
      </c>
      <c r="AM1705" s="10">
        <v>0</v>
      </c>
      <c r="AN1705" s="10">
        <v>0</v>
      </c>
      <c r="AO1705" s="10">
        <v>11190</v>
      </c>
      <c r="AP1705" s="10">
        <v>0</v>
      </c>
      <c r="AQ1705" s="10">
        <v>0</v>
      </c>
      <c r="AR1705" s="10">
        <v>49000</v>
      </c>
      <c r="AS1705" s="10">
        <v>1359</v>
      </c>
      <c r="AT1705" s="10">
        <v>2.77</v>
      </c>
      <c r="AU1705" s="10">
        <v>96144400</v>
      </c>
      <c r="AV1705" s="10">
        <v>89165400</v>
      </c>
      <c r="AW1705" s="10">
        <v>92.75</v>
      </c>
      <c r="AX1705" s="10">
        <v>182877530</v>
      </c>
      <c r="AY1705" s="10">
        <v>0</v>
      </c>
      <c r="AZ1705" s="10">
        <v>0</v>
      </c>
      <c r="BA1705" s="10">
        <v>300000000</v>
      </c>
      <c r="BB1705" s="10">
        <v>0</v>
      </c>
      <c r="BC1705" s="10">
        <v>0</v>
      </c>
      <c r="BD1705" s="10">
        <v>300000000</v>
      </c>
      <c r="BE1705" s="10">
        <v>0</v>
      </c>
      <c r="BF1705" s="10">
        <v>0</v>
      </c>
      <c r="BG1705" s="10">
        <v>152122470</v>
      </c>
      <c r="BH1705" s="10">
        <v>0</v>
      </c>
      <c r="BI1705" s="10">
        <v>0</v>
      </c>
      <c r="BJ1705" s="10" t="s">
        <v>9</v>
      </c>
      <c r="BK1705" s="10" t="s">
        <v>9</v>
      </c>
      <c r="BL1705" s="10" t="s">
        <v>9</v>
      </c>
      <c r="BM1705" s="2">
        <f t="shared" si="261"/>
        <v>96.144400000000005</v>
      </c>
      <c r="BN1705" s="2">
        <f t="shared" si="262"/>
        <v>89.165400000000005</v>
      </c>
      <c r="BO1705" s="2">
        <f t="shared" si="263"/>
        <v>182.87753000000001</v>
      </c>
      <c r="BP1705" s="2">
        <f t="shared" si="264"/>
        <v>0</v>
      </c>
      <c r="BQ1705" s="2">
        <f t="shared" si="265"/>
        <v>300</v>
      </c>
      <c r="BR1705" s="2">
        <f t="shared" si="266"/>
        <v>0</v>
      </c>
      <c r="BS1705" s="2">
        <f t="shared" si="267"/>
        <v>300</v>
      </c>
      <c r="BT1705" s="2">
        <f t="shared" si="268"/>
        <v>0</v>
      </c>
      <c r="BU1705" s="2">
        <f t="shared" si="269"/>
        <v>152.12246999999999</v>
      </c>
      <c r="BV1705" s="2">
        <f t="shared" si="270"/>
        <v>0</v>
      </c>
    </row>
    <row r="1706" spans="1:74" x14ac:dyDescent="0.25">
      <c r="A1706">
        <v>16</v>
      </c>
      <c r="B1706" t="s">
        <v>0</v>
      </c>
      <c r="C1706" t="s">
        <v>668</v>
      </c>
      <c r="D1706">
        <v>2020</v>
      </c>
      <c r="E1706" t="s">
        <v>1</v>
      </c>
      <c r="F1706" t="s">
        <v>2</v>
      </c>
      <c r="G1706">
        <v>2</v>
      </c>
      <c r="H1706" t="s">
        <v>3</v>
      </c>
      <c r="I1706" t="s">
        <v>707</v>
      </c>
      <c r="J1706" t="s">
        <v>615</v>
      </c>
      <c r="K1706" t="s">
        <v>786</v>
      </c>
      <c r="L1706" t="s">
        <v>755</v>
      </c>
      <c r="M1706" t="s">
        <v>756</v>
      </c>
      <c r="N1706" t="s">
        <v>800</v>
      </c>
      <c r="O1706" t="s">
        <v>37</v>
      </c>
      <c r="P1706" t="s">
        <v>837</v>
      </c>
      <c r="Q1706" t="s">
        <v>335</v>
      </c>
      <c r="R1706">
        <v>0</v>
      </c>
      <c r="S1706" t="s">
        <v>7</v>
      </c>
      <c r="T1706">
        <v>160</v>
      </c>
      <c r="U1706" t="s">
        <v>336</v>
      </c>
      <c r="V1706" t="s">
        <v>4180</v>
      </c>
      <c r="W1706" t="s">
        <v>3599</v>
      </c>
      <c r="X1706">
        <v>4</v>
      </c>
      <c r="Y1706" t="s">
        <v>3603</v>
      </c>
      <c r="Z1706">
        <v>1</v>
      </c>
      <c r="AA1706" t="s">
        <v>924</v>
      </c>
      <c r="AB1706" t="s">
        <v>1593</v>
      </c>
      <c r="AC1706" s="10">
        <v>410</v>
      </c>
      <c r="AD1706" s="10">
        <v>404</v>
      </c>
      <c r="AE1706" s="10">
        <v>98.54</v>
      </c>
      <c r="AF1706" s="10">
        <v>1700</v>
      </c>
      <c r="AG1706" s="10">
        <v>0</v>
      </c>
      <c r="AH1706" s="10">
        <v>0</v>
      </c>
      <c r="AI1706" s="10">
        <v>3000</v>
      </c>
      <c r="AJ1706" s="10">
        <v>0</v>
      </c>
      <c r="AK1706" s="10">
        <v>0</v>
      </c>
      <c r="AL1706" s="10">
        <v>3000</v>
      </c>
      <c r="AM1706" s="10">
        <v>0</v>
      </c>
      <c r="AN1706" s="10">
        <v>0</v>
      </c>
      <c r="AO1706" s="10">
        <v>1890</v>
      </c>
      <c r="AP1706" s="10">
        <v>0</v>
      </c>
      <c r="AQ1706" s="10">
        <v>0</v>
      </c>
      <c r="AR1706" s="10">
        <v>10000</v>
      </c>
      <c r="AS1706" s="10">
        <v>404</v>
      </c>
      <c r="AT1706" s="10">
        <v>4.04</v>
      </c>
      <c r="AU1706" s="10">
        <v>88116000</v>
      </c>
      <c r="AV1706" s="10">
        <v>75952500</v>
      </c>
      <c r="AW1706" s="10">
        <v>86.19</v>
      </c>
      <c r="AX1706" s="10">
        <v>278400760</v>
      </c>
      <c r="AY1706" s="10">
        <v>0</v>
      </c>
      <c r="AZ1706" s="10">
        <v>0</v>
      </c>
      <c r="BA1706" s="10">
        <v>109000000</v>
      </c>
      <c r="BB1706" s="10">
        <v>0</v>
      </c>
      <c r="BC1706" s="10">
        <v>0</v>
      </c>
      <c r="BD1706" s="10">
        <v>109000000</v>
      </c>
      <c r="BE1706" s="10">
        <v>0</v>
      </c>
      <c r="BF1706" s="10">
        <v>0</v>
      </c>
      <c r="BG1706" s="10">
        <v>28599240</v>
      </c>
      <c r="BH1706" s="10">
        <v>0</v>
      </c>
      <c r="BI1706" s="10">
        <v>0</v>
      </c>
      <c r="BJ1706" s="10" t="s">
        <v>9</v>
      </c>
      <c r="BK1706" s="10" t="s">
        <v>9</v>
      </c>
      <c r="BL1706" s="10" t="s">
        <v>9</v>
      </c>
      <c r="BM1706" s="2">
        <f t="shared" si="261"/>
        <v>88.116</v>
      </c>
      <c r="BN1706" s="2">
        <f t="shared" si="262"/>
        <v>75.952500000000001</v>
      </c>
      <c r="BO1706" s="2">
        <f t="shared" si="263"/>
        <v>278.40075999999999</v>
      </c>
      <c r="BP1706" s="2">
        <f t="shared" si="264"/>
        <v>0</v>
      </c>
      <c r="BQ1706" s="2">
        <f t="shared" si="265"/>
        <v>109</v>
      </c>
      <c r="BR1706" s="2">
        <f t="shared" si="266"/>
        <v>0</v>
      </c>
      <c r="BS1706" s="2">
        <f t="shared" si="267"/>
        <v>109</v>
      </c>
      <c r="BT1706" s="2">
        <f t="shared" si="268"/>
        <v>0</v>
      </c>
      <c r="BU1706" s="2">
        <f t="shared" si="269"/>
        <v>28.599240000000002</v>
      </c>
      <c r="BV1706" s="2">
        <f t="shared" si="270"/>
        <v>0</v>
      </c>
    </row>
    <row r="1707" spans="1:74" x14ac:dyDescent="0.25">
      <c r="A1707">
        <v>16</v>
      </c>
      <c r="B1707" t="s">
        <v>0</v>
      </c>
      <c r="C1707" t="s">
        <v>668</v>
      </c>
      <c r="D1707">
        <v>2020</v>
      </c>
      <c r="E1707" t="s">
        <v>1</v>
      </c>
      <c r="F1707" t="s">
        <v>2</v>
      </c>
      <c r="G1707">
        <v>2</v>
      </c>
      <c r="H1707" t="s">
        <v>3</v>
      </c>
      <c r="I1707" t="s">
        <v>707</v>
      </c>
      <c r="J1707" t="s">
        <v>615</v>
      </c>
      <c r="K1707" t="s">
        <v>786</v>
      </c>
      <c r="L1707" t="s">
        <v>755</v>
      </c>
      <c r="M1707" t="s">
        <v>756</v>
      </c>
      <c r="N1707" t="s">
        <v>800</v>
      </c>
      <c r="O1707" t="s">
        <v>37</v>
      </c>
      <c r="P1707" t="s">
        <v>837</v>
      </c>
      <c r="Q1707" t="s">
        <v>335</v>
      </c>
      <c r="R1707">
        <v>0</v>
      </c>
      <c r="S1707" t="s">
        <v>7</v>
      </c>
      <c r="T1707">
        <v>160</v>
      </c>
      <c r="U1707" t="s">
        <v>336</v>
      </c>
      <c r="V1707" t="s">
        <v>4180</v>
      </c>
      <c r="W1707" t="s">
        <v>3599</v>
      </c>
      <c r="X1707">
        <v>5</v>
      </c>
      <c r="Y1707" t="s">
        <v>3604</v>
      </c>
      <c r="Z1707">
        <v>1</v>
      </c>
      <c r="AA1707" t="s">
        <v>924</v>
      </c>
      <c r="AB1707" t="s">
        <v>1593</v>
      </c>
      <c r="AC1707" s="10">
        <v>120</v>
      </c>
      <c r="AD1707" s="10">
        <v>60</v>
      </c>
      <c r="AE1707" s="10">
        <v>50</v>
      </c>
      <c r="AF1707" s="10">
        <v>240</v>
      </c>
      <c r="AG1707" s="10">
        <v>0</v>
      </c>
      <c r="AH1707" s="10">
        <v>0</v>
      </c>
      <c r="AI1707" s="10">
        <v>240</v>
      </c>
      <c r="AJ1707" s="10">
        <v>0</v>
      </c>
      <c r="AK1707" s="10">
        <v>0</v>
      </c>
      <c r="AL1707" s="10">
        <v>240</v>
      </c>
      <c r="AM1707" s="10">
        <v>0</v>
      </c>
      <c r="AN1707" s="10">
        <v>0</v>
      </c>
      <c r="AO1707" s="10">
        <v>120</v>
      </c>
      <c r="AP1707" s="10">
        <v>0</v>
      </c>
      <c r="AQ1707" s="10">
        <v>0</v>
      </c>
      <c r="AR1707" s="10">
        <v>960</v>
      </c>
      <c r="AS1707" s="10">
        <v>60</v>
      </c>
      <c r="AT1707" s="10">
        <v>6.25</v>
      </c>
      <c r="AU1707" s="10">
        <v>69759000</v>
      </c>
      <c r="AV1707" s="10">
        <v>65281500</v>
      </c>
      <c r="AW1707" s="10">
        <v>93.58</v>
      </c>
      <c r="AX1707" s="10">
        <v>166757206</v>
      </c>
      <c r="AY1707" s="10">
        <v>0</v>
      </c>
      <c r="AZ1707" s="10">
        <v>0</v>
      </c>
      <c r="BA1707" s="10">
        <v>159000000</v>
      </c>
      <c r="BB1707" s="10">
        <v>0</v>
      </c>
      <c r="BC1707" s="10">
        <v>0</v>
      </c>
      <c r="BD1707" s="10">
        <v>159000000</v>
      </c>
      <c r="BE1707" s="10">
        <v>0</v>
      </c>
      <c r="BF1707" s="10">
        <v>0</v>
      </c>
      <c r="BG1707" s="10">
        <v>40242794</v>
      </c>
      <c r="BH1707" s="10">
        <v>0</v>
      </c>
      <c r="BI1707" s="10">
        <v>0</v>
      </c>
      <c r="BJ1707" s="10" t="s">
        <v>9</v>
      </c>
      <c r="BK1707" s="10" t="s">
        <v>9</v>
      </c>
      <c r="BL1707" s="10" t="s">
        <v>9</v>
      </c>
      <c r="BM1707" s="2">
        <f t="shared" si="261"/>
        <v>69.759</v>
      </c>
      <c r="BN1707" s="2">
        <f t="shared" si="262"/>
        <v>65.281499999999994</v>
      </c>
      <c r="BO1707" s="2">
        <f t="shared" si="263"/>
        <v>166.757206</v>
      </c>
      <c r="BP1707" s="2">
        <f t="shared" si="264"/>
        <v>0</v>
      </c>
      <c r="BQ1707" s="2">
        <f t="shared" si="265"/>
        <v>159</v>
      </c>
      <c r="BR1707" s="2">
        <f t="shared" si="266"/>
        <v>0</v>
      </c>
      <c r="BS1707" s="2">
        <f t="shared" si="267"/>
        <v>159</v>
      </c>
      <c r="BT1707" s="2">
        <f t="shared" si="268"/>
        <v>0</v>
      </c>
      <c r="BU1707" s="2">
        <f t="shared" si="269"/>
        <v>40.242794000000004</v>
      </c>
      <c r="BV1707" s="2">
        <f t="shared" si="270"/>
        <v>0</v>
      </c>
    </row>
    <row r="1708" spans="1:74" x14ac:dyDescent="0.25">
      <c r="A1708">
        <v>16</v>
      </c>
      <c r="B1708" t="s">
        <v>0</v>
      </c>
      <c r="C1708" t="s">
        <v>668</v>
      </c>
      <c r="D1708">
        <v>2020</v>
      </c>
      <c r="E1708" t="s">
        <v>1</v>
      </c>
      <c r="F1708" t="s">
        <v>2</v>
      </c>
      <c r="G1708">
        <v>2</v>
      </c>
      <c r="H1708" t="s">
        <v>3</v>
      </c>
      <c r="I1708" t="s">
        <v>707</v>
      </c>
      <c r="J1708" t="s">
        <v>615</v>
      </c>
      <c r="K1708" t="s">
        <v>786</v>
      </c>
      <c r="L1708" t="s">
        <v>755</v>
      </c>
      <c r="M1708" t="s">
        <v>756</v>
      </c>
      <c r="N1708" t="s">
        <v>800</v>
      </c>
      <c r="O1708" t="s">
        <v>37</v>
      </c>
      <c r="P1708" t="s">
        <v>837</v>
      </c>
      <c r="Q1708" t="s">
        <v>335</v>
      </c>
      <c r="R1708">
        <v>0</v>
      </c>
      <c r="S1708" t="s">
        <v>7</v>
      </c>
      <c r="T1708">
        <v>160</v>
      </c>
      <c r="U1708" t="s">
        <v>336</v>
      </c>
      <c r="V1708" t="s">
        <v>4180</v>
      </c>
      <c r="W1708" t="s">
        <v>3599</v>
      </c>
      <c r="X1708">
        <v>6</v>
      </c>
      <c r="Y1708" t="s">
        <v>3605</v>
      </c>
      <c r="Z1708">
        <v>1</v>
      </c>
      <c r="AA1708" t="s">
        <v>924</v>
      </c>
      <c r="AB1708" t="s">
        <v>1593</v>
      </c>
      <c r="AC1708" s="10">
        <v>5</v>
      </c>
      <c r="AD1708" s="10">
        <v>3</v>
      </c>
      <c r="AE1708" s="10">
        <v>60</v>
      </c>
      <c r="AF1708" s="10">
        <v>11</v>
      </c>
      <c r="AG1708" s="10">
        <v>0</v>
      </c>
      <c r="AH1708" s="10">
        <v>0</v>
      </c>
      <c r="AI1708" s="10">
        <v>12</v>
      </c>
      <c r="AJ1708" s="10">
        <v>0</v>
      </c>
      <c r="AK1708" s="10">
        <v>0</v>
      </c>
      <c r="AL1708" s="10">
        <v>14</v>
      </c>
      <c r="AM1708" s="10">
        <v>0</v>
      </c>
      <c r="AN1708" s="10">
        <v>0</v>
      </c>
      <c r="AO1708" s="10">
        <v>7</v>
      </c>
      <c r="AP1708" s="10">
        <v>0</v>
      </c>
      <c r="AQ1708" s="10">
        <v>0</v>
      </c>
      <c r="AR1708" s="10">
        <v>49</v>
      </c>
      <c r="AS1708" s="10">
        <v>3</v>
      </c>
      <c r="AT1708" s="10">
        <v>6.12</v>
      </c>
      <c r="AU1708" s="10">
        <v>339612423</v>
      </c>
      <c r="AV1708" s="10">
        <v>290739590</v>
      </c>
      <c r="AW1708" s="10">
        <v>85.61</v>
      </c>
      <c r="AX1708" s="10">
        <v>143703000</v>
      </c>
      <c r="AY1708" s="10">
        <v>0</v>
      </c>
      <c r="AZ1708" s="10">
        <v>0</v>
      </c>
      <c r="BA1708" s="10">
        <v>20000000</v>
      </c>
      <c r="BB1708" s="10">
        <v>0</v>
      </c>
      <c r="BC1708" s="10">
        <v>0</v>
      </c>
      <c r="BD1708" s="10">
        <v>20000000</v>
      </c>
      <c r="BE1708" s="10">
        <v>0</v>
      </c>
      <c r="BF1708" s="10">
        <v>0</v>
      </c>
      <c r="BG1708" s="10">
        <v>5838677</v>
      </c>
      <c r="BH1708" s="10">
        <v>0</v>
      </c>
      <c r="BI1708" s="10">
        <v>0</v>
      </c>
      <c r="BJ1708" s="10" t="s">
        <v>9</v>
      </c>
      <c r="BK1708" s="10" t="s">
        <v>9</v>
      </c>
      <c r="BL1708" s="10" t="s">
        <v>9</v>
      </c>
      <c r="BM1708" s="2">
        <f t="shared" si="261"/>
        <v>339.61242299999998</v>
      </c>
      <c r="BN1708" s="2">
        <f t="shared" si="262"/>
        <v>290.73959000000002</v>
      </c>
      <c r="BO1708" s="2">
        <f t="shared" si="263"/>
        <v>143.703</v>
      </c>
      <c r="BP1708" s="2">
        <f t="shared" si="264"/>
        <v>0</v>
      </c>
      <c r="BQ1708" s="2">
        <f t="shared" si="265"/>
        <v>20</v>
      </c>
      <c r="BR1708" s="2">
        <f t="shared" si="266"/>
        <v>0</v>
      </c>
      <c r="BS1708" s="2">
        <f t="shared" si="267"/>
        <v>20</v>
      </c>
      <c r="BT1708" s="2">
        <f t="shared" si="268"/>
        <v>0</v>
      </c>
      <c r="BU1708" s="2">
        <f t="shared" si="269"/>
        <v>5.8386769999999997</v>
      </c>
      <c r="BV1708" s="2">
        <f t="shared" si="270"/>
        <v>0</v>
      </c>
    </row>
    <row r="1709" spans="1:74" x14ac:dyDescent="0.25">
      <c r="A1709">
        <v>16</v>
      </c>
      <c r="B1709" t="s">
        <v>0</v>
      </c>
      <c r="C1709" t="s">
        <v>668</v>
      </c>
      <c r="D1709">
        <v>2020</v>
      </c>
      <c r="E1709" t="s">
        <v>1</v>
      </c>
      <c r="F1709" t="s">
        <v>2</v>
      </c>
      <c r="G1709">
        <v>2</v>
      </c>
      <c r="H1709" t="s">
        <v>3</v>
      </c>
      <c r="I1709" t="s">
        <v>707</v>
      </c>
      <c r="J1709" t="s">
        <v>615</v>
      </c>
      <c r="K1709" t="s">
        <v>786</v>
      </c>
      <c r="L1709" t="s">
        <v>755</v>
      </c>
      <c r="M1709" t="s">
        <v>756</v>
      </c>
      <c r="N1709" t="s">
        <v>801</v>
      </c>
      <c r="O1709" t="s">
        <v>52</v>
      </c>
      <c r="P1709" t="s">
        <v>840</v>
      </c>
      <c r="Q1709" t="s">
        <v>357</v>
      </c>
      <c r="R1709">
        <v>0</v>
      </c>
      <c r="S1709" t="s">
        <v>7</v>
      </c>
      <c r="T1709">
        <v>257</v>
      </c>
      <c r="U1709" t="s">
        <v>616</v>
      </c>
      <c r="V1709" t="s">
        <v>4181</v>
      </c>
      <c r="W1709" t="s">
        <v>3606</v>
      </c>
      <c r="X1709">
        <v>1</v>
      </c>
      <c r="Y1709" t="s">
        <v>3607</v>
      </c>
      <c r="Z1709">
        <v>1</v>
      </c>
      <c r="AA1709" t="s">
        <v>924</v>
      </c>
      <c r="AB1709" t="s">
        <v>1593</v>
      </c>
      <c r="AC1709" s="10">
        <v>0.1</v>
      </c>
      <c r="AD1709" s="10">
        <v>0.09</v>
      </c>
      <c r="AE1709" s="10">
        <v>90</v>
      </c>
      <c r="AF1709" s="10">
        <v>0.16</v>
      </c>
      <c r="AG1709" s="10">
        <v>0</v>
      </c>
      <c r="AH1709" s="10">
        <v>0</v>
      </c>
      <c r="AI1709" s="10">
        <v>0.34</v>
      </c>
      <c r="AJ1709" s="10">
        <v>0</v>
      </c>
      <c r="AK1709" s="10">
        <v>0</v>
      </c>
      <c r="AL1709" s="10">
        <v>0.3</v>
      </c>
      <c r="AM1709" s="10">
        <v>0</v>
      </c>
      <c r="AN1709" s="10">
        <v>0</v>
      </c>
      <c r="AO1709" s="10">
        <v>0.1</v>
      </c>
      <c r="AP1709" s="10">
        <v>0</v>
      </c>
      <c r="AQ1709" s="10">
        <v>0</v>
      </c>
      <c r="AR1709" s="10">
        <v>1</v>
      </c>
      <c r="AS1709" s="10">
        <v>0.09</v>
      </c>
      <c r="AT1709" s="10">
        <v>9</v>
      </c>
      <c r="AU1709" s="10">
        <v>156026000</v>
      </c>
      <c r="AV1709" s="10">
        <v>148543000</v>
      </c>
      <c r="AW1709" s="10">
        <v>95.2</v>
      </c>
      <c r="AX1709" s="10">
        <v>349798336</v>
      </c>
      <c r="AY1709" s="10">
        <v>0</v>
      </c>
      <c r="AZ1709" s="10">
        <v>0</v>
      </c>
      <c r="BA1709" s="10">
        <v>330000000</v>
      </c>
      <c r="BB1709" s="10">
        <v>0</v>
      </c>
      <c r="BC1709" s="10">
        <v>0</v>
      </c>
      <c r="BD1709" s="10">
        <v>250000000</v>
      </c>
      <c r="BE1709" s="10">
        <v>0</v>
      </c>
      <c r="BF1709" s="10">
        <v>0</v>
      </c>
      <c r="BG1709" s="10">
        <v>114175664</v>
      </c>
      <c r="BH1709" s="10">
        <v>0</v>
      </c>
      <c r="BI1709" s="10">
        <v>0</v>
      </c>
      <c r="BJ1709" s="10" t="s">
        <v>9</v>
      </c>
      <c r="BK1709" s="10" t="s">
        <v>9</v>
      </c>
      <c r="BL1709" s="10" t="s">
        <v>9</v>
      </c>
      <c r="BM1709" s="2">
        <f t="shared" si="261"/>
        <v>156.02600000000001</v>
      </c>
      <c r="BN1709" s="2">
        <f t="shared" si="262"/>
        <v>148.54300000000001</v>
      </c>
      <c r="BO1709" s="2">
        <f t="shared" si="263"/>
        <v>349.79833600000001</v>
      </c>
      <c r="BP1709" s="2">
        <f t="shared" si="264"/>
        <v>0</v>
      </c>
      <c r="BQ1709" s="2">
        <f t="shared" si="265"/>
        <v>330</v>
      </c>
      <c r="BR1709" s="2">
        <f t="shared" si="266"/>
        <v>0</v>
      </c>
      <c r="BS1709" s="2">
        <f t="shared" si="267"/>
        <v>250</v>
      </c>
      <c r="BT1709" s="2">
        <f t="shared" si="268"/>
        <v>0</v>
      </c>
      <c r="BU1709" s="2">
        <f t="shared" si="269"/>
        <v>114.175664</v>
      </c>
      <c r="BV1709" s="2">
        <f t="shared" si="270"/>
        <v>0</v>
      </c>
    </row>
    <row r="1710" spans="1:74" x14ac:dyDescent="0.25">
      <c r="A1710">
        <v>16</v>
      </c>
      <c r="B1710" t="s">
        <v>0</v>
      </c>
      <c r="C1710" t="s">
        <v>668</v>
      </c>
      <c r="D1710">
        <v>2020</v>
      </c>
      <c r="E1710" t="s">
        <v>1</v>
      </c>
      <c r="F1710" t="s">
        <v>2</v>
      </c>
      <c r="G1710">
        <v>2</v>
      </c>
      <c r="H1710" t="s">
        <v>3</v>
      </c>
      <c r="I1710" t="s">
        <v>707</v>
      </c>
      <c r="J1710" t="s">
        <v>615</v>
      </c>
      <c r="K1710" t="s">
        <v>786</v>
      </c>
      <c r="L1710" t="s">
        <v>755</v>
      </c>
      <c r="M1710" t="s">
        <v>756</v>
      </c>
      <c r="N1710" t="s">
        <v>801</v>
      </c>
      <c r="O1710" t="s">
        <v>52</v>
      </c>
      <c r="P1710" t="s">
        <v>840</v>
      </c>
      <c r="Q1710" t="s">
        <v>357</v>
      </c>
      <c r="R1710">
        <v>0</v>
      </c>
      <c r="S1710" t="s">
        <v>7</v>
      </c>
      <c r="T1710">
        <v>258</v>
      </c>
      <c r="U1710" t="s">
        <v>617</v>
      </c>
      <c r="V1710" t="s">
        <v>4181</v>
      </c>
      <c r="W1710" t="s">
        <v>3606</v>
      </c>
      <c r="X1710">
        <v>3</v>
      </c>
      <c r="Y1710" t="s">
        <v>3608</v>
      </c>
      <c r="Z1710">
        <v>1</v>
      </c>
      <c r="AA1710" t="s">
        <v>924</v>
      </c>
      <c r="AB1710" t="s">
        <v>1593</v>
      </c>
      <c r="AC1710" s="10">
        <v>0.1</v>
      </c>
      <c r="AD1710" s="10">
        <v>0.09</v>
      </c>
      <c r="AE1710" s="10">
        <v>90</v>
      </c>
      <c r="AF1710" s="10">
        <v>0.16</v>
      </c>
      <c r="AG1710" s="10">
        <v>0</v>
      </c>
      <c r="AH1710" s="10">
        <v>0</v>
      </c>
      <c r="AI1710" s="10">
        <v>0.34</v>
      </c>
      <c r="AJ1710" s="10">
        <v>0</v>
      </c>
      <c r="AK1710" s="10">
        <v>0</v>
      </c>
      <c r="AL1710" s="10">
        <v>0.3</v>
      </c>
      <c r="AM1710" s="10">
        <v>0</v>
      </c>
      <c r="AN1710" s="10">
        <v>0</v>
      </c>
      <c r="AO1710" s="10">
        <v>0.1</v>
      </c>
      <c r="AP1710" s="10">
        <v>0</v>
      </c>
      <c r="AQ1710" s="10">
        <v>0</v>
      </c>
      <c r="AR1710" s="10">
        <v>1</v>
      </c>
      <c r="AS1710" s="10">
        <v>0.09</v>
      </c>
      <c r="AT1710" s="10">
        <v>9</v>
      </c>
      <c r="AU1710" s="10">
        <v>348759032</v>
      </c>
      <c r="AV1710" s="10">
        <v>249038500</v>
      </c>
      <c r="AW1710" s="10">
        <v>71.41</v>
      </c>
      <c r="AX1710" s="10">
        <v>616621760</v>
      </c>
      <c r="AY1710" s="10">
        <v>0</v>
      </c>
      <c r="AZ1710" s="10">
        <v>0</v>
      </c>
      <c r="BA1710" s="10">
        <v>1404619208</v>
      </c>
      <c r="BB1710" s="10">
        <v>0</v>
      </c>
      <c r="BC1710" s="10">
        <v>0</v>
      </c>
      <c r="BD1710" s="10">
        <v>1330000000</v>
      </c>
      <c r="BE1710" s="10">
        <v>0</v>
      </c>
      <c r="BF1710" s="10">
        <v>0</v>
      </c>
      <c r="BG1710" s="10">
        <v>400000000</v>
      </c>
      <c r="BH1710" s="10">
        <v>0</v>
      </c>
      <c r="BI1710" s="10">
        <v>0</v>
      </c>
      <c r="BJ1710" s="10" t="s">
        <v>9</v>
      </c>
      <c r="BK1710" s="10" t="s">
        <v>9</v>
      </c>
      <c r="BL1710" s="10" t="s">
        <v>9</v>
      </c>
      <c r="BM1710" s="2">
        <f t="shared" si="261"/>
        <v>348.75903199999999</v>
      </c>
      <c r="BN1710" s="2">
        <f t="shared" si="262"/>
        <v>249.0385</v>
      </c>
      <c r="BO1710" s="2">
        <f t="shared" si="263"/>
        <v>616.62175999999999</v>
      </c>
      <c r="BP1710" s="2">
        <f t="shared" si="264"/>
        <v>0</v>
      </c>
      <c r="BQ1710" s="2">
        <f t="shared" si="265"/>
        <v>1404.6192080000001</v>
      </c>
      <c r="BR1710" s="2">
        <f t="shared" si="266"/>
        <v>0</v>
      </c>
      <c r="BS1710" s="2">
        <f t="shared" si="267"/>
        <v>1330</v>
      </c>
      <c r="BT1710" s="2">
        <f t="shared" si="268"/>
        <v>0</v>
      </c>
      <c r="BU1710" s="2">
        <f t="shared" si="269"/>
        <v>400</v>
      </c>
      <c r="BV1710" s="2">
        <f t="shared" si="270"/>
        <v>0</v>
      </c>
    </row>
    <row r="1711" spans="1:74" x14ac:dyDescent="0.25">
      <c r="A1711">
        <v>16</v>
      </c>
      <c r="B1711" t="s">
        <v>0</v>
      </c>
      <c r="C1711" t="s">
        <v>668</v>
      </c>
      <c r="D1711">
        <v>2020</v>
      </c>
      <c r="E1711" t="s">
        <v>1</v>
      </c>
      <c r="F1711" t="s">
        <v>2</v>
      </c>
      <c r="G1711">
        <v>2</v>
      </c>
      <c r="H1711" t="s">
        <v>3</v>
      </c>
      <c r="I1711" t="s">
        <v>707</v>
      </c>
      <c r="J1711" t="s">
        <v>615</v>
      </c>
      <c r="K1711" t="s">
        <v>786</v>
      </c>
      <c r="L1711" t="s">
        <v>755</v>
      </c>
      <c r="M1711" t="s">
        <v>756</v>
      </c>
      <c r="N1711" t="s">
        <v>801</v>
      </c>
      <c r="O1711" t="s">
        <v>52</v>
      </c>
      <c r="P1711" t="s">
        <v>840</v>
      </c>
      <c r="Q1711" t="s">
        <v>357</v>
      </c>
      <c r="R1711">
        <v>0</v>
      </c>
      <c r="S1711" t="s">
        <v>7</v>
      </c>
      <c r="T1711">
        <v>259</v>
      </c>
      <c r="U1711" t="s">
        <v>618</v>
      </c>
      <c r="V1711" t="s">
        <v>4182</v>
      </c>
      <c r="W1711" t="s">
        <v>3609</v>
      </c>
      <c r="X1711">
        <v>1</v>
      </c>
      <c r="Y1711" t="s">
        <v>3610</v>
      </c>
      <c r="Z1711">
        <v>1</v>
      </c>
      <c r="AA1711" t="s">
        <v>924</v>
      </c>
      <c r="AB1711" t="s">
        <v>1593</v>
      </c>
      <c r="AC1711" s="10">
        <v>0</v>
      </c>
      <c r="AD1711" s="10">
        <v>0</v>
      </c>
      <c r="AE1711" s="10">
        <v>0</v>
      </c>
      <c r="AF1711" s="10">
        <v>0.7</v>
      </c>
      <c r="AG1711" s="10">
        <v>0</v>
      </c>
      <c r="AH1711" s="10">
        <v>0</v>
      </c>
      <c r="AI1711" s="10">
        <v>0.3</v>
      </c>
      <c r="AJ1711" s="10">
        <v>0</v>
      </c>
      <c r="AK1711" s="10">
        <v>0</v>
      </c>
      <c r="AL1711" s="10">
        <v>0</v>
      </c>
      <c r="AM1711" s="10">
        <v>0</v>
      </c>
      <c r="AN1711" s="10">
        <v>0</v>
      </c>
      <c r="AO1711" s="10">
        <v>0</v>
      </c>
      <c r="AP1711" s="10">
        <v>0</v>
      </c>
      <c r="AQ1711" s="10">
        <v>0</v>
      </c>
      <c r="AR1711" s="10">
        <v>1</v>
      </c>
      <c r="AS1711" s="10">
        <v>0</v>
      </c>
      <c r="AT1711" s="10">
        <v>0</v>
      </c>
      <c r="AU1711" s="10">
        <v>0</v>
      </c>
      <c r="AV1711" s="10">
        <v>0</v>
      </c>
      <c r="AW1711" s="10">
        <v>0</v>
      </c>
      <c r="AX1711" s="10">
        <v>2000000000</v>
      </c>
      <c r="AY1711" s="10">
        <v>0</v>
      </c>
      <c r="AZ1711" s="10">
        <v>0</v>
      </c>
      <c r="BA1711" s="10">
        <v>1000000000</v>
      </c>
      <c r="BB1711" s="10">
        <v>0</v>
      </c>
      <c r="BC1711" s="10">
        <v>0</v>
      </c>
      <c r="BD1711" s="10">
        <v>0</v>
      </c>
      <c r="BE1711" s="10">
        <v>0</v>
      </c>
      <c r="BF1711" s="10">
        <v>0</v>
      </c>
      <c r="BG1711" s="10">
        <v>0</v>
      </c>
      <c r="BH1711" s="10">
        <v>0</v>
      </c>
      <c r="BI1711" s="10">
        <v>0</v>
      </c>
      <c r="BJ1711" s="10" t="s">
        <v>9</v>
      </c>
      <c r="BK1711" s="10" t="s">
        <v>9</v>
      </c>
      <c r="BL1711" s="10" t="s">
        <v>9</v>
      </c>
      <c r="BM1711" s="2">
        <f t="shared" si="261"/>
        <v>0</v>
      </c>
      <c r="BN1711" s="2">
        <f t="shared" si="262"/>
        <v>0</v>
      </c>
      <c r="BO1711" s="2">
        <f t="shared" si="263"/>
        <v>2000</v>
      </c>
      <c r="BP1711" s="2">
        <f t="shared" si="264"/>
        <v>0</v>
      </c>
      <c r="BQ1711" s="2">
        <f t="shared" si="265"/>
        <v>1000</v>
      </c>
      <c r="BR1711" s="2">
        <f t="shared" si="266"/>
        <v>0</v>
      </c>
      <c r="BS1711" s="2">
        <f t="shared" si="267"/>
        <v>0</v>
      </c>
      <c r="BT1711" s="2">
        <f t="shared" si="268"/>
        <v>0</v>
      </c>
      <c r="BU1711" s="2">
        <f t="shared" si="269"/>
        <v>0</v>
      </c>
      <c r="BV1711" s="2">
        <f t="shared" si="270"/>
        <v>0</v>
      </c>
    </row>
    <row r="1712" spans="1:74" x14ac:dyDescent="0.25">
      <c r="A1712">
        <v>16</v>
      </c>
      <c r="B1712" t="s">
        <v>0</v>
      </c>
      <c r="C1712" t="s">
        <v>668</v>
      </c>
      <c r="D1712">
        <v>2020</v>
      </c>
      <c r="E1712" t="s">
        <v>1</v>
      </c>
      <c r="F1712" t="s">
        <v>2</v>
      </c>
      <c r="G1712">
        <v>2</v>
      </c>
      <c r="H1712" t="s">
        <v>3</v>
      </c>
      <c r="I1712" t="s">
        <v>707</v>
      </c>
      <c r="J1712" t="s">
        <v>615</v>
      </c>
      <c r="K1712" t="s">
        <v>786</v>
      </c>
      <c r="L1712" t="s">
        <v>755</v>
      </c>
      <c r="M1712" t="s">
        <v>756</v>
      </c>
      <c r="N1712" t="s">
        <v>801</v>
      </c>
      <c r="O1712" t="s">
        <v>52</v>
      </c>
      <c r="P1712" t="s">
        <v>840</v>
      </c>
      <c r="Q1712" t="s">
        <v>357</v>
      </c>
      <c r="R1712">
        <v>0</v>
      </c>
      <c r="S1712" t="s">
        <v>7</v>
      </c>
      <c r="T1712">
        <v>259</v>
      </c>
      <c r="U1712" t="s">
        <v>618</v>
      </c>
      <c r="V1712" t="s">
        <v>4182</v>
      </c>
      <c r="W1712" t="s">
        <v>3609</v>
      </c>
      <c r="X1712">
        <v>2</v>
      </c>
      <c r="Y1712" t="s">
        <v>3611</v>
      </c>
      <c r="Z1712">
        <v>1</v>
      </c>
      <c r="AA1712" t="s">
        <v>924</v>
      </c>
      <c r="AB1712" t="s">
        <v>1593</v>
      </c>
      <c r="AC1712" s="10">
        <v>0.1</v>
      </c>
      <c r="AD1712" s="10">
        <v>0</v>
      </c>
      <c r="AE1712" s="10">
        <v>0</v>
      </c>
      <c r="AF1712" s="10">
        <v>0.44</v>
      </c>
      <c r="AG1712" s="10">
        <v>0</v>
      </c>
      <c r="AH1712" s="10">
        <v>0</v>
      </c>
      <c r="AI1712" s="10">
        <v>0.46</v>
      </c>
      <c r="AJ1712" s="10">
        <v>0</v>
      </c>
      <c r="AK1712" s="10">
        <v>0</v>
      </c>
      <c r="AL1712" s="10">
        <v>0</v>
      </c>
      <c r="AM1712" s="10">
        <v>0</v>
      </c>
      <c r="AN1712" s="10">
        <v>0</v>
      </c>
      <c r="AO1712" s="10">
        <v>0</v>
      </c>
      <c r="AP1712" s="10">
        <v>0</v>
      </c>
      <c r="AQ1712" s="10">
        <v>0</v>
      </c>
      <c r="AR1712" s="10">
        <v>1</v>
      </c>
      <c r="AS1712" s="10">
        <v>0</v>
      </c>
      <c r="AT1712" s="10">
        <v>0</v>
      </c>
      <c r="AU1712" s="10">
        <v>1227179793</v>
      </c>
      <c r="AV1712" s="10">
        <v>0</v>
      </c>
      <c r="AW1712" s="10">
        <v>0</v>
      </c>
      <c r="AX1712" s="10">
        <v>5440600000</v>
      </c>
      <c r="AY1712" s="10">
        <v>0</v>
      </c>
      <c r="AZ1712" s="10">
        <v>0</v>
      </c>
      <c r="BA1712" s="10">
        <v>4132220207</v>
      </c>
      <c r="BB1712" s="10">
        <v>0</v>
      </c>
      <c r="BC1712" s="10">
        <v>0</v>
      </c>
      <c r="BD1712" s="10">
        <v>0</v>
      </c>
      <c r="BE1712" s="10">
        <v>0</v>
      </c>
      <c r="BF1712" s="10">
        <v>0</v>
      </c>
      <c r="BG1712" s="10">
        <v>0</v>
      </c>
      <c r="BH1712" s="10">
        <v>0</v>
      </c>
      <c r="BI1712" s="10">
        <v>0</v>
      </c>
      <c r="BJ1712" s="10" t="s">
        <v>9</v>
      </c>
      <c r="BK1712" s="10" t="s">
        <v>9</v>
      </c>
      <c r="BL1712" s="10" t="s">
        <v>9</v>
      </c>
      <c r="BM1712" s="2">
        <f t="shared" si="261"/>
        <v>1227.179793</v>
      </c>
      <c r="BN1712" s="2">
        <f t="shared" si="262"/>
        <v>0</v>
      </c>
      <c r="BO1712" s="2">
        <f t="shared" si="263"/>
        <v>5440.6</v>
      </c>
      <c r="BP1712" s="2">
        <f t="shared" si="264"/>
        <v>0</v>
      </c>
      <c r="BQ1712" s="2">
        <f t="shared" si="265"/>
        <v>4132.2202070000003</v>
      </c>
      <c r="BR1712" s="2">
        <f t="shared" si="266"/>
        <v>0</v>
      </c>
      <c r="BS1712" s="2">
        <f t="shared" si="267"/>
        <v>0</v>
      </c>
      <c r="BT1712" s="2">
        <f t="shared" si="268"/>
        <v>0</v>
      </c>
      <c r="BU1712" s="2">
        <f t="shared" si="269"/>
        <v>0</v>
      </c>
      <c r="BV1712" s="2">
        <f t="shared" si="270"/>
        <v>0</v>
      </c>
    </row>
    <row r="1713" spans="1:74" x14ac:dyDescent="0.25">
      <c r="A1713">
        <v>16</v>
      </c>
      <c r="B1713" t="s">
        <v>0</v>
      </c>
      <c r="C1713" t="s">
        <v>668</v>
      </c>
      <c r="D1713">
        <v>2020</v>
      </c>
      <c r="E1713" t="s">
        <v>1</v>
      </c>
      <c r="F1713" t="s">
        <v>2</v>
      </c>
      <c r="G1713">
        <v>2</v>
      </c>
      <c r="H1713" t="s">
        <v>3</v>
      </c>
      <c r="I1713" t="s">
        <v>707</v>
      </c>
      <c r="J1713" t="s">
        <v>615</v>
      </c>
      <c r="K1713" t="s">
        <v>786</v>
      </c>
      <c r="L1713" t="s">
        <v>755</v>
      </c>
      <c r="M1713" t="s">
        <v>756</v>
      </c>
      <c r="N1713" t="s">
        <v>801</v>
      </c>
      <c r="O1713" t="s">
        <v>52</v>
      </c>
      <c r="P1713" t="s">
        <v>840</v>
      </c>
      <c r="Q1713" t="s">
        <v>357</v>
      </c>
      <c r="R1713">
        <v>0</v>
      </c>
      <c r="S1713" t="s">
        <v>7</v>
      </c>
      <c r="T1713">
        <v>259</v>
      </c>
      <c r="U1713" t="s">
        <v>618</v>
      </c>
      <c r="V1713" t="s">
        <v>4182</v>
      </c>
      <c r="W1713" t="s">
        <v>3609</v>
      </c>
      <c r="X1713">
        <v>3</v>
      </c>
      <c r="Y1713" t="s">
        <v>3612</v>
      </c>
      <c r="Z1713">
        <v>1</v>
      </c>
      <c r="AA1713" t="s">
        <v>924</v>
      </c>
      <c r="AB1713" t="s">
        <v>1593</v>
      </c>
      <c r="AC1713" s="10">
        <v>0</v>
      </c>
      <c r="AD1713" s="10">
        <v>0</v>
      </c>
      <c r="AE1713" s="10">
        <v>0</v>
      </c>
      <c r="AF1713" s="10">
        <v>50</v>
      </c>
      <c r="AG1713" s="10">
        <v>0</v>
      </c>
      <c r="AH1713" s="10">
        <v>0</v>
      </c>
      <c r="AI1713" s="10">
        <v>50</v>
      </c>
      <c r="AJ1713" s="10">
        <v>0</v>
      </c>
      <c r="AK1713" s="10">
        <v>0</v>
      </c>
      <c r="AL1713" s="10">
        <v>0</v>
      </c>
      <c r="AM1713" s="10">
        <v>0</v>
      </c>
      <c r="AN1713" s="10">
        <v>0</v>
      </c>
      <c r="AO1713" s="10">
        <v>0</v>
      </c>
      <c r="AP1713" s="10">
        <v>0</v>
      </c>
      <c r="AQ1713" s="10">
        <v>0</v>
      </c>
      <c r="AR1713" s="10">
        <v>100</v>
      </c>
      <c r="AS1713" s="10">
        <v>0</v>
      </c>
      <c r="AT1713" s="10">
        <v>0</v>
      </c>
      <c r="AU1713" s="10">
        <v>0</v>
      </c>
      <c r="AV1713" s="10">
        <v>0</v>
      </c>
      <c r="AW1713" s="10">
        <v>0</v>
      </c>
      <c r="AX1713" s="10">
        <v>2000000000</v>
      </c>
      <c r="AY1713" s="10">
        <v>0</v>
      </c>
      <c r="AZ1713" s="10">
        <v>0</v>
      </c>
      <c r="BA1713" s="10">
        <v>2000000000</v>
      </c>
      <c r="BB1713" s="10">
        <v>0</v>
      </c>
      <c r="BC1713" s="10">
        <v>0</v>
      </c>
      <c r="BD1713" s="10">
        <v>0</v>
      </c>
      <c r="BE1713" s="10">
        <v>0</v>
      </c>
      <c r="BF1713" s="10">
        <v>0</v>
      </c>
      <c r="BG1713" s="10">
        <v>0</v>
      </c>
      <c r="BH1713" s="10">
        <v>0</v>
      </c>
      <c r="BI1713" s="10">
        <v>0</v>
      </c>
      <c r="BJ1713" s="10" t="s">
        <v>9</v>
      </c>
      <c r="BK1713" s="10" t="s">
        <v>9</v>
      </c>
      <c r="BL1713" s="10" t="s">
        <v>9</v>
      </c>
      <c r="BM1713" s="2">
        <f t="shared" si="261"/>
        <v>0</v>
      </c>
      <c r="BN1713" s="2">
        <f t="shared" si="262"/>
        <v>0</v>
      </c>
      <c r="BO1713" s="2">
        <f t="shared" si="263"/>
        <v>2000</v>
      </c>
      <c r="BP1713" s="2">
        <f t="shared" si="264"/>
        <v>0</v>
      </c>
      <c r="BQ1713" s="2">
        <f t="shared" si="265"/>
        <v>2000</v>
      </c>
      <c r="BR1713" s="2">
        <f t="shared" si="266"/>
        <v>0</v>
      </c>
      <c r="BS1713" s="2">
        <f t="shared" si="267"/>
        <v>0</v>
      </c>
      <c r="BT1713" s="2">
        <f t="shared" si="268"/>
        <v>0</v>
      </c>
      <c r="BU1713" s="2">
        <f t="shared" si="269"/>
        <v>0</v>
      </c>
      <c r="BV1713" s="2">
        <f t="shared" si="270"/>
        <v>0</v>
      </c>
    </row>
    <row r="1714" spans="1:74" x14ac:dyDescent="0.25">
      <c r="A1714">
        <v>16</v>
      </c>
      <c r="B1714" t="s">
        <v>0</v>
      </c>
      <c r="C1714" t="s">
        <v>668</v>
      </c>
      <c r="D1714">
        <v>2020</v>
      </c>
      <c r="E1714" t="s">
        <v>1</v>
      </c>
      <c r="F1714" t="s">
        <v>2</v>
      </c>
      <c r="G1714">
        <v>2</v>
      </c>
      <c r="H1714" t="s">
        <v>3</v>
      </c>
      <c r="I1714" t="s">
        <v>707</v>
      </c>
      <c r="J1714" t="s">
        <v>615</v>
      </c>
      <c r="K1714" t="s">
        <v>786</v>
      </c>
      <c r="L1714" t="s">
        <v>755</v>
      </c>
      <c r="M1714" t="s">
        <v>756</v>
      </c>
      <c r="N1714" t="s">
        <v>801</v>
      </c>
      <c r="O1714" t="s">
        <v>52</v>
      </c>
      <c r="P1714" t="s">
        <v>840</v>
      </c>
      <c r="Q1714" t="s">
        <v>357</v>
      </c>
      <c r="R1714">
        <v>0</v>
      </c>
      <c r="S1714" t="s">
        <v>7</v>
      </c>
      <c r="T1714">
        <v>259</v>
      </c>
      <c r="U1714" t="s">
        <v>618</v>
      </c>
      <c r="V1714" t="s">
        <v>4182</v>
      </c>
      <c r="W1714" t="s">
        <v>3609</v>
      </c>
      <c r="X1714">
        <v>4</v>
      </c>
      <c r="Y1714" t="s">
        <v>3613</v>
      </c>
      <c r="Z1714">
        <v>1</v>
      </c>
      <c r="AA1714" t="s">
        <v>924</v>
      </c>
      <c r="AB1714" t="s">
        <v>1593</v>
      </c>
      <c r="AC1714" s="10">
        <v>0</v>
      </c>
      <c r="AD1714" s="10">
        <v>0</v>
      </c>
      <c r="AE1714" s="10">
        <v>0</v>
      </c>
      <c r="AF1714" s="10">
        <v>80</v>
      </c>
      <c r="AG1714" s="10">
        <v>0</v>
      </c>
      <c r="AH1714" s="10">
        <v>0</v>
      </c>
      <c r="AI1714" s="10">
        <v>20</v>
      </c>
      <c r="AJ1714" s="10">
        <v>0</v>
      </c>
      <c r="AK1714" s="10">
        <v>0</v>
      </c>
      <c r="AL1714" s="10">
        <v>0</v>
      </c>
      <c r="AM1714" s="10">
        <v>0</v>
      </c>
      <c r="AN1714" s="10">
        <v>0</v>
      </c>
      <c r="AO1714" s="10">
        <v>0</v>
      </c>
      <c r="AP1714" s="10">
        <v>0</v>
      </c>
      <c r="AQ1714" s="10">
        <v>0</v>
      </c>
      <c r="AR1714" s="10">
        <v>100</v>
      </c>
      <c r="AS1714" s="10">
        <v>0</v>
      </c>
      <c r="AT1714" s="10">
        <v>0</v>
      </c>
      <c r="AU1714" s="10">
        <v>0</v>
      </c>
      <c r="AV1714" s="10">
        <v>0</v>
      </c>
      <c r="AW1714" s="10">
        <v>0</v>
      </c>
      <c r="AX1714" s="10">
        <v>2000000000</v>
      </c>
      <c r="AY1714" s="10">
        <v>0</v>
      </c>
      <c r="AZ1714" s="10">
        <v>0</v>
      </c>
      <c r="BA1714" s="10">
        <v>500000000</v>
      </c>
      <c r="BB1714" s="10">
        <v>0</v>
      </c>
      <c r="BC1714" s="10">
        <v>0</v>
      </c>
      <c r="BD1714" s="10">
        <v>0</v>
      </c>
      <c r="BE1714" s="10">
        <v>0</v>
      </c>
      <c r="BF1714" s="10">
        <v>0</v>
      </c>
      <c r="BG1714" s="10">
        <v>0</v>
      </c>
      <c r="BH1714" s="10">
        <v>0</v>
      </c>
      <c r="BI1714" s="10">
        <v>0</v>
      </c>
      <c r="BJ1714" s="10" t="s">
        <v>9</v>
      </c>
      <c r="BK1714" s="10" t="s">
        <v>9</v>
      </c>
      <c r="BL1714" s="10" t="s">
        <v>9</v>
      </c>
      <c r="BM1714" s="2">
        <f t="shared" si="261"/>
        <v>0</v>
      </c>
      <c r="BN1714" s="2">
        <f t="shared" si="262"/>
        <v>0</v>
      </c>
      <c r="BO1714" s="2">
        <f t="shared" si="263"/>
        <v>2000</v>
      </c>
      <c r="BP1714" s="2">
        <f t="shared" si="264"/>
        <v>0</v>
      </c>
      <c r="BQ1714" s="2">
        <f t="shared" si="265"/>
        <v>500</v>
      </c>
      <c r="BR1714" s="2">
        <f t="shared" si="266"/>
        <v>0</v>
      </c>
      <c r="BS1714" s="2">
        <f t="shared" si="267"/>
        <v>0</v>
      </c>
      <c r="BT1714" s="2">
        <f t="shared" si="268"/>
        <v>0</v>
      </c>
      <c r="BU1714" s="2">
        <f t="shared" si="269"/>
        <v>0</v>
      </c>
      <c r="BV1714" s="2">
        <f t="shared" si="270"/>
        <v>0</v>
      </c>
    </row>
    <row r="1715" spans="1:74" x14ac:dyDescent="0.25">
      <c r="A1715">
        <v>16</v>
      </c>
      <c r="B1715" t="s">
        <v>0</v>
      </c>
      <c r="C1715" t="s">
        <v>668</v>
      </c>
      <c r="D1715">
        <v>2020</v>
      </c>
      <c r="E1715" t="s">
        <v>1</v>
      </c>
      <c r="F1715" t="s">
        <v>2</v>
      </c>
      <c r="G1715">
        <v>2</v>
      </c>
      <c r="H1715" t="s">
        <v>3</v>
      </c>
      <c r="I1715" t="s">
        <v>707</v>
      </c>
      <c r="J1715" t="s">
        <v>615</v>
      </c>
      <c r="K1715" t="s">
        <v>786</v>
      </c>
      <c r="L1715" t="s">
        <v>755</v>
      </c>
      <c r="M1715" t="s">
        <v>756</v>
      </c>
      <c r="N1715" t="s">
        <v>801</v>
      </c>
      <c r="O1715" t="s">
        <v>52</v>
      </c>
      <c r="P1715" t="s">
        <v>840</v>
      </c>
      <c r="Q1715" t="s">
        <v>357</v>
      </c>
      <c r="R1715">
        <v>0</v>
      </c>
      <c r="S1715" t="s">
        <v>7</v>
      </c>
      <c r="T1715">
        <v>259</v>
      </c>
      <c r="U1715" t="s">
        <v>618</v>
      </c>
      <c r="V1715" t="s">
        <v>4182</v>
      </c>
      <c r="W1715" t="s">
        <v>3609</v>
      </c>
      <c r="X1715">
        <v>5</v>
      </c>
      <c r="Y1715" t="s">
        <v>3614</v>
      </c>
      <c r="Z1715">
        <v>1</v>
      </c>
      <c r="AA1715" t="s">
        <v>924</v>
      </c>
      <c r="AB1715" t="s">
        <v>1593</v>
      </c>
      <c r="AC1715" s="10">
        <v>0</v>
      </c>
      <c r="AD1715" s="10">
        <v>0</v>
      </c>
      <c r="AE1715" s="10">
        <v>0</v>
      </c>
      <c r="AF1715" s="10">
        <v>16</v>
      </c>
      <c r="AG1715" s="10">
        <v>0</v>
      </c>
      <c r="AH1715" s="10">
        <v>0</v>
      </c>
      <c r="AI1715" s="10">
        <v>32</v>
      </c>
      <c r="AJ1715" s="10">
        <v>0</v>
      </c>
      <c r="AK1715" s="10">
        <v>0</v>
      </c>
      <c r="AL1715" s="10">
        <v>24</v>
      </c>
      <c r="AM1715" s="10">
        <v>0</v>
      </c>
      <c r="AN1715" s="10">
        <v>0</v>
      </c>
      <c r="AO1715" s="10">
        <v>28</v>
      </c>
      <c r="AP1715" s="10">
        <v>0</v>
      </c>
      <c r="AQ1715" s="10">
        <v>0</v>
      </c>
      <c r="AR1715" s="10">
        <v>100</v>
      </c>
      <c r="AS1715" s="10">
        <v>0</v>
      </c>
      <c r="AT1715" s="10">
        <v>0</v>
      </c>
      <c r="AU1715" s="10">
        <v>0</v>
      </c>
      <c r="AV1715" s="10">
        <v>0</v>
      </c>
      <c r="AW1715" s="10">
        <v>0</v>
      </c>
      <c r="AX1715" s="10">
        <v>2000000000</v>
      </c>
      <c r="AY1715" s="10">
        <v>0</v>
      </c>
      <c r="AZ1715" s="10">
        <v>0</v>
      </c>
      <c r="BA1715" s="10">
        <v>3700000000</v>
      </c>
      <c r="BB1715" s="10">
        <v>0</v>
      </c>
      <c r="BC1715" s="10">
        <v>0</v>
      </c>
      <c r="BD1715" s="10">
        <v>3000000000</v>
      </c>
      <c r="BE1715" s="10">
        <v>0</v>
      </c>
      <c r="BF1715" s="10">
        <v>0</v>
      </c>
      <c r="BG1715" s="10">
        <v>4000000000</v>
      </c>
      <c r="BH1715" s="10">
        <v>0</v>
      </c>
      <c r="BI1715" s="10">
        <v>0</v>
      </c>
      <c r="BJ1715" s="10" t="s">
        <v>9</v>
      </c>
      <c r="BK1715" s="10" t="s">
        <v>9</v>
      </c>
      <c r="BL1715" s="10" t="s">
        <v>9</v>
      </c>
      <c r="BM1715" s="2">
        <f t="shared" si="261"/>
        <v>0</v>
      </c>
      <c r="BN1715" s="2">
        <f t="shared" si="262"/>
        <v>0</v>
      </c>
      <c r="BO1715" s="2">
        <f t="shared" si="263"/>
        <v>2000</v>
      </c>
      <c r="BP1715" s="2">
        <f t="shared" si="264"/>
        <v>0</v>
      </c>
      <c r="BQ1715" s="2">
        <f t="shared" si="265"/>
        <v>3700</v>
      </c>
      <c r="BR1715" s="2">
        <f t="shared" si="266"/>
        <v>0</v>
      </c>
      <c r="BS1715" s="2">
        <f t="shared" si="267"/>
        <v>3000</v>
      </c>
      <c r="BT1715" s="2">
        <f t="shared" si="268"/>
        <v>0</v>
      </c>
      <c r="BU1715" s="2">
        <f t="shared" si="269"/>
        <v>4000</v>
      </c>
      <c r="BV1715" s="2">
        <f t="shared" si="270"/>
        <v>0</v>
      </c>
    </row>
    <row r="1716" spans="1:74" x14ac:dyDescent="0.25">
      <c r="A1716">
        <v>16</v>
      </c>
      <c r="B1716" t="s">
        <v>0</v>
      </c>
      <c r="C1716" t="s">
        <v>668</v>
      </c>
      <c r="D1716">
        <v>2020</v>
      </c>
      <c r="E1716" t="s">
        <v>1</v>
      </c>
      <c r="F1716" t="s">
        <v>2</v>
      </c>
      <c r="G1716">
        <v>2</v>
      </c>
      <c r="H1716" t="s">
        <v>3</v>
      </c>
      <c r="I1716" t="s">
        <v>707</v>
      </c>
      <c r="J1716" t="s">
        <v>615</v>
      </c>
      <c r="K1716" t="s">
        <v>786</v>
      </c>
      <c r="L1716" t="s">
        <v>755</v>
      </c>
      <c r="M1716" t="s">
        <v>756</v>
      </c>
      <c r="N1716" t="s">
        <v>801</v>
      </c>
      <c r="O1716" t="s">
        <v>52</v>
      </c>
      <c r="P1716" t="s">
        <v>840</v>
      </c>
      <c r="Q1716" t="s">
        <v>357</v>
      </c>
      <c r="R1716">
        <v>0</v>
      </c>
      <c r="S1716" t="s">
        <v>7</v>
      </c>
      <c r="T1716">
        <v>259</v>
      </c>
      <c r="U1716" t="s">
        <v>618</v>
      </c>
      <c r="V1716" t="s">
        <v>4182</v>
      </c>
      <c r="W1716" t="s">
        <v>3609</v>
      </c>
      <c r="X1716">
        <v>6</v>
      </c>
      <c r="Y1716" t="s">
        <v>3615</v>
      </c>
      <c r="Z1716">
        <v>1</v>
      </c>
      <c r="AA1716" t="s">
        <v>924</v>
      </c>
      <c r="AB1716" t="s">
        <v>1593</v>
      </c>
      <c r="AC1716" s="10">
        <v>0</v>
      </c>
      <c r="AD1716" s="10">
        <v>0</v>
      </c>
      <c r="AE1716" s="10">
        <v>0</v>
      </c>
      <c r="AF1716" s="10">
        <v>0</v>
      </c>
      <c r="AG1716" s="10">
        <v>0</v>
      </c>
      <c r="AH1716" s="10">
        <v>0</v>
      </c>
      <c r="AI1716" s="10">
        <v>100</v>
      </c>
      <c r="AJ1716" s="10">
        <v>0</v>
      </c>
      <c r="AK1716" s="10">
        <v>0</v>
      </c>
      <c r="AL1716" s="10">
        <v>0</v>
      </c>
      <c r="AM1716" s="10">
        <v>0</v>
      </c>
      <c r="AN1716" s="10">
        <v>0</v>
      </c>
      <c r="AO1716" s="10">
        <v>0</v>
      </c>
      <c r="AP1716" s="10">
        <v>0</v>
      </c>
      <c r="AQ1716" s="10">
        <v>0</v>
      </c>
      <c r="AR1716" s="10">
        <v>100</v>
      </c>
      <c r="AS1716" s="10">
        <v>0</v>
      </c>
      <c r="AT1716" s="10">
        <v>0</v>
      </c>
      <c r="AU1716" s="10">
        <v>0</v>
      </c>
      <c r="AV1716" s="10">
        <v>0</v>
      </c>
      <c r="AW1716" s="10">
        <v>0</v>
      </c>
      <c r="AX1716" s="10">
        <v>0</v>
      </c>
      <c r="AY1716" s="10">
        <v>0</v>
      </c>
      <c r="AZ1716" s="10">
        <v>0</v>
      </c>
      <c r="BA1716" s="10">
        <v>4000000000</v>
      </c>
      <c r="BB1716" s="10">
        <v>0</v>
      </c>
      <c r="BC1716" s="10">
        <v>0</v>
      </c>
      <c r="BD1716" s="10">
        <v>0</v>
      </c>
      <c r="BE1716" s="10">
        <v>0</v>
      </c>
      <c r="BF1716" s="10">
        <v>0</v>
      </c>
      <c r="BG1716" s="10">
        <v>0</v>
      </c>
      <c r="BH1716" s="10">
        <v>0</v>
      </c>
      <c r="BI1716" s="10">
        <v>0</v>
      </c>
      <c r="BJ1716" s="10" t="s">
        <v>9</v>
      </c>
      <c r="BK1716" s="10" t="s">
        <v>9</v>
      </c>
      <c r="BL1716" s="10" t="s">
        <v>9</v>
      </c>
      <c r="BM1716" s="2">
        <f t="shared" si="261"/>
        <v>0</v>
      </c>
      <c r="BN1716" s="2">
        <f t="shared" si="262"/>
        <v>0</v>
      </c>
      <c r="BO1716" s="2">
        <f t="shared" si="263"/>
        <v>0</v>
      </c>
      <c r="BP1716" s="2">
        <f t="shared" si="264"/>
        <v>0</v>
      </c>
      <c r="BQ1716" s="2">
        <f t="shared" si="265"/>
        <v>4000</v>
      </c>
      <c r="BR1716" s="2">
        <f t="shared" si="266"/>
        <v>0</v>
      </c>
      <c r="BS1716" s="2">
        <f t="shared" si="267"/>
        <v>0</v>
      </c>
      <c r="BT1716" s="2">
        <f t="shared" si="268"/>
        <v>0</v>
      </c>
      <c r="BU1716" s="2">
        <f t="shared" si="269"/>
        <v>0</v>
      </c>
      <c r="BV1716" s="2">
        <f t="shared" si="270"/>
        <v>0</v>
      </c>
    </row>
    <row r="1717" spans="1:74" x14ac:dyDescent="0.25">
      <c r="A1717">
        <v>16</v>
      </c>
      <c r="B1717" t="s">
        <v>0</v>
      </c>
      <c r="C1717" t="s">
        <v>668</v>
      </c>
      <c r="D1717">
        <v>2020</v>
      </c>
      <c r="E1717" t="s">
        <v>1</v>
      </c>
      <c r="F1717" t="s">
        <v>2</v>
      </c>
      <c r="G1717">
        <v>2</v>
      </c>
      <c r="H1717" t="s">
        <v>3</v>
      </c>
      <c r="I1717" t="s">
        <v>707</v>
      </c>
      <c r="J1717" t="s">
        <v>615</v>
      </c>
      <c r="K1717" t="s">
        <v>786</v>
      </c>
      <c r="L1717" t="s">
        <v>755</v>
      </c>
      <c r="M1717" t="s">
        <v>756</v>
      </c>
      <c r="N1717" t="s">
        <v>801</v>
      </c>
      <c r="O1717" t="s">
        <v>52</v>
      </c>
      <c r="P1717" t="s">
        <v>840</v>
      </c>
      <c r="Q1717" t="s">
        <v>357</v>
      </c>
      <c r="R1717">
        <v>0</v>
      </c>
      <c r="S1717" t="s">
        <v>7</v>
      </c>
      <c r="T1717">
        <v>260</v>
      </c>
      <c r="U1717" t="s">
        <v>619</v>
      </c>
      <c r="V1717" t="s">
        <v>4181</v>
      </c>
      <c r="W1717" t="s">
        <v>3606</v>
      </c>
      <c r="X1717">
        <v>2</v>
      </c>
      <c r="Y1717" t="s">
        <v>3616</v>
      </c>
      <c r="Z1717">
        <v>1</v>
      </c>
      <c r="AA1717" t="s">
        <v>924</v>
      </c>
      <c r="AB1717" t="s">
        <v>1593</v>
      </c>
      <c r="AC1717" s="10">
        <v>17500</v>
      </c>
      <c r="AD1717" s="10">
        <v>18043</v>
      </c>
      <c r="AE1717" s="10">
        <v>103.1</v>
      </c>
      <c r="AF1717" s="10">
        <v>13098</v>
      </c>
      <c r="AG1717" s="10">
        <v>0</v>
      </c>
      <c r="AH1717" s="10">
        <v>0</v>
      </c>
      <c r="AI1717" s="10">
        <v>12483</v>
      </c>
      <c r="AJ1717" s="10">
        <v>0</v>
      </c>
      <c r="AK1717" s="10">
        <v>0</v>
      </c>
      <c r="AL1717" s="10">
        <v>12418</v>
      </c>
      <c r="AM1717" s="10">
        <v>0</v>
      </c>
      <c r="AN1717" s="10">
        <v>0</v>
      </c>
      <c r="AO1717" s="10">
        <v>4501</v>
      </c>
      <c r="AP1717" s="10">
        <v>0</v>
      </c>
      <c r="AQ1717" s="10">
        <v>0</v>
      </c>
      <c r="AR1717" s="10">
        <v>60000</v>
      </c>
      <c r="AS1717" s="10">
        <v>18043</v>
      </c>
      <c r="AT1717" s="10">
        <v>30.07</v>
      </c>
      <c r="AU1717" s="10">
        <v>4910105274</v>
      </c>
      <c r="AV1717" s="10">
        <v>4497459840</v>
      </c>
      <c r="AW1717" s="10">
        <v>91.6</v>
      </c>
      <c r="AX1717" s="10">
        <v>5822447126</v>
      </c>
      <c r="AY1717" s="10">
        <v>0</v>
      </c>
      <c r="AZ1717" s="10">
        <v>0</v>
      </c>
      <c r="BA1717" s="10">
        <v>5505761330</v>
      </c>
      <c r="BB1717" s="10">
        <v>0</v>
      </c>
      <c r="BC1717" s="10">
        <v>0</v>
      </c>
      <c r="BD1717" s="10">
        <v>5379500000</v>
      </c>
      <c r="BE1717" s="10">
        <v>0</v>
      </c>
      <c r="BF1717" s="10">
        <v>0</v>
      </c>
      <c r="BG1717" s="10">
        <v>3382186270</v>
      </c>
      <c r="BH1717" s="10">
        <v>0</v>
      </c>
      <c r="BI1717" s="10">
        <v>0</v>
      </c>
      <c r="BJ1717" s="10" t="s">
        <v>9</v>
      </c>
      <c r="BK1717" s="10" t="s">
        <v>9</v>
      </c>
      <c r="BL1717" s="10" t="s">
        <v>9</v>
      </c>
      <c r="BM1717" s="2">
        <f t="shared" si="261"/>
        <v>4910.1052739999996</v>
      </c>
      <c r="BN1717" s="2">
        <f t="shared" si="262"/>
        <v>4497.4598400000004</v>
      </c>
      <c r="BO1717" s="2">
        <f t="shared" si="263"/>
        <v>5822.447126</v>
      </c>
      <c r="BP1717" s="2">
        <f t="shared" si="264"/>
        <v>0</v>
      </c>
      <c r="BQ1717" s="2">
        <f t="shared" si="265"/>
        <v>5505.7613300000003</v>
      </c>
      <c r="BR1717" s="2">
        <f t="shared" si="266"/>
        <v>0</v>
      </c>
      <c r="BS1717" s="2">
        <f t="shared" si="267"/>
        <v>5379.5</v>
      </c>
      <c r="BT1717" s="2">
        <f t="shared" si="268"/>
        <v>0</v>
      </c>
      <c r="BU1717" s="2">
        <f t="shared" si="269"/>
        <v>3382.1862700000001</v>
      </c>
      <c r="BV1717" s="2">
        <f t="shared" si="270"/>
        <v>0</v>
      </c>
    </row>
    <row r="1718" spans="1:74" x14ac:dyDescent="0.25">
      <c r="A1718">
        <v>16</v>
      </c>
      <c r="B1718" t="s">
        <v>0</v>
      </c>
      <c r="C1718" t="s">
        <v>668</v>
      </c>
      <c r="D1718">
        <v>2020</v>
      </c>
      <c r="E1718" t="s">
        <v>1</v>
      </c>
      <c r="F1718" t="s">
        <v>2</v>
      </c>
      <c r="G1718">
        <v>2</v>
      </c>
      <c r="H1718" t="s">
        <v>3</v>
      </c>
      <c r="I1718" t="s">
        <v>707</v>
      </c>
      <c r="J1718" t="s">
        <v>615</v>
      </c>
      <c r="K1718" t="s">
        <v>786</v>
      </c>
      <c r="L1718" t="s">
        <v>755</v>
      </c>
      <c r="M1718" t="s">
        <v>756</v>
      </c>
      <c r="N1718" t="s">
        <v>801</v>
      </c>
      <c r="O1718" t="s">
        <v>52</v>
      </c>
      <c r="P1718" t="s">
        <v>840</v>
      </c>
      <c r="Q1718" t="s">
        <v>357</v>
      </c>
      <c r="R1718">
        <v>0</v>
      </c>
      <c r="S1718" t="s">
        <v>7</v>
      </c>
      <c r="T1718">
        <v>261</v>
      </c>
      <c r="U1718" t="s">
        <v>620</v>
      </c>
      <c r="V1718" t="s">
        <v>4181</v>
      </c>
      <c r="W1718" t="s">
        <v>3606</v>
      </c>
      <c r="X1718">
        <v>4</v>
      </c>
      <c r="Y1718" t="s">
        <v>3617</v>
      </c>
      <c r="Z1718">
        <v>1</v>
      </c>
      <c r="AA1718" t="s">
        <v>924</v>
      </c>
      <c r="AB1718" t="s">
        <v>1593</v>
      </c>
      <c r="AC1718" s="10">
        <v>15679</v>
      </c>
      <c r="AD1718" s="10">
        <v>15679</v>
      </c>
      <c r="AE1718" s="10">
        <v>100</v>
      </c>
      <c r="AF1718" s="10">
        <v>31000</v>
      </c>
      <c r="AG1718" s="10">
        <v>0</v>
      </c>
      <c r="AH1718" s="10">
        <v>0</v>
      </c>
      <c r="AI1718" s="10">
        <v>143304</v>
      </c>
      <c r="AJ1718" s="10">
        <v>0</v>
      </c>
      <c r="AK1718" s="10">
        <v>0</v>
      </c>
      <c r="AL1718" s="10">
        <v>126017</v>
      </c>
      <c r="AM1718" s="10">
        <v>0</v>
      </c>
      <c r="AN1718" s="10">
        <v>0</v>
      </c>
      <c r="AO1718" s="10">
        <v>40000</v>
      </c>
      <c r="AP1718" s="10">
        <v>0</v>
      </c>
      <c r="AQ1718" s="10">
        <v>0</v>
      </c>
      <c r="AR1718" s="10">
        <v>356000</v>
      </c>
      <c r="AS1718" s="10">
        <v>15679</v>
      </c>
      <c r="AT1718" s="10">
        <v>4.4000000000000004</v>
      </c>
      <c r="AU1718" s="10">
        <v>3031037709</v>
      </c>
      <c r="AV1718" s="10">
        <v>387635204</v>
      </c>
      <c r="AW1718" s="10">
        <v>12.79</v>
      </c>
      <c r="AX1718" s="10">
        <v>3594029778</v>
      </c>
      <c r="AY1718" s="10">
        <v>0</v>
      </c>
      <c r="AZ1718" s="10">
        <v>0</v>
      </c>
      <c r="BA1718" s="10">
        <v>7130285679</v>
      </c>
      <c r="BB1718" s="10">
        <v>0</v>
      </c>
      <c r="BC1718" s="10">
        <v>0</v>
      </c>
      <c r="BD1718" s="10">
        <v>6213600265</v>
      </c>
      <c r="BE1718" s="10">
        <v>0</v>
      </c>
      <c r="BF1718" s="10">
        <v>0</v>
      </c>
      <c r="BG1718" s="10">
        <v>5031046569</v>
      </c>
      <c r="BH1718" s="10">
        <v>0</v>
      </c>
      <c r="BI1718" s="10">
        <v>0</v>
      </c>
      <c r="BJ1718" s="10" t="s">
        <v>9</v>
      </c>
      <c r="BK1718" s="10" t="s">
        <v>9</v>
      </c>
      <c r="BL1718" s="10" t="s">
        <v>9</v>
      </c>
      <c r="BM1718" s="2">
        <f t="shared" si="261"/>
        <v>3031.0377090000002</v>
      </c>
      <c r="BN1718" s="2">
        <f t="shared" si="262"/>
        <v>387.63520399999999</v>
      </c>
      <c r="BO1718" s="2">
        <f t="shared" si="263"/>
        <v>3594.0297780000001</v>
      </c>
      <c r="BP1718" s="2">
        <f t="shared" si="264"/>
        <v>0</v>
      </c>
      <c r="BQ1718" s="2">
        <f t="shared" si="265"/>
        <v>7130.2856789999996</v>
      </c>
      <c r="BR1718" s="2">
        <f t="shared" si="266"/>
        <v>0</v>
      </c>
      <c r="BS1718" s="2">
        <f t="shared" si="267"/>
        <v>6213.600265</v>
      </c>
      <c r="BT1718" s="2">
        <f t="shared" si="268"/>
        <v>0</v>
      </c>
      <c r="BU1718" s="2">
        <f t="shared" si="269"/>
        <v>5031.0465690000001</v>
      </c>
      <c r="BV1718" s="2">
        <f t="shared" si="270"/>
        <v>0</v>
      </c>
    </row>
    <row r="1719" spans="1:74" x14ac:dyDescent="0.25">
      <c r="A1719">
        <v>16</v>
      </c>
      <c r="B1719" t="s">
        <v>0</v>
      </c>
      <c r="C1719" t="s">
        <v>668</v>
      </c>
      <c r="D1719">
        <v>2020</v>
      </c>
      <c r="E1719" t="s">
        <v>1</v>
      </c>
      <c r="F1719" t="s">
        <v>2</v>
      </c>
      <c r="G1719">
        <v>2</v>
      </c>
      <c r="H1719" t="s">
        <v>3</v>
      </c>
      <c r="I1719" t="s">
        <v>707</v>
      </c>
      <c r="J1719" t="s">
        <v>615</v>
      </c>
      <c r="K1719" t="s">
        <v>786</v>
      </c>
      <c r="L1719" t="s">
        <v>755</v>
      </c>
      <c r="M1719" t="s">
        <v>756</v>
      </c>
      <c r="N1719" t="s">
        <v>798</v>
      </c>
      <c r="O1719" t="s">
        <v>5</v>
      </c>
      <c r="P1719" t="s">
        <v>803</v>
      </c>
      <c r="Q1719" t="s">
        <v>6</v>
      </c>
      <c r="R1719">
        <v>0</v>
      </c>
      <c r="S1719" t="s">
        <v>7</v>
      </c>
      <c r="T1719">
        <v>505</v>
      </c>
      <c r="U1719" t="s">
        <v>571</v>
      </c>
      <c r="V1719" t="s">
        <v>4183</v>
      </c>
      <c r="W1719" t="s">
        <v>3618</v>
      </c>
      <c r="X1719">
        <v>1</v>
      </c>
      <c r="Y1719" t="s">
        <v>3619</v>
      </c>
      <c r="Z1719">
        <v>1</v>
      </c>
      <c r="AA1719" t="s">
        <v>924</v>
      </c>
      <c r="AB1719" t="s">
        <v>1593</v>
      </c>
      <c r="AC1719" s="10">
        <v>2</v>
      </c>
      <c r="AD1719" s="10">
        <v>2</v>
      </c>
      <c r="AE1719" s="10">
        <v>100</v>
      </c>
      <c r="AF1719" s="10">
        <v>4</v>
      </c>
      <c r="AG1719" s="10">
        <v>0</v>
      </c>
      <c r="AH1719" s="10">
        <v>0</v>
      </c>
      <c r="AI1719" s="10">
        <v>4</v>
      </c>
      <c r="AJ1719" s="10">
        <v>0</v>
      </c>
      <c r="AK1719" s="10">
        <v>0</v>
      </c>
      <c r="AL1719" s="10">
        <v>4</v>
      </c>
      <c r="AM1719" s="10">
        <v>0</v>
      </c>
      <c r="AN1719" s="10">
        <v>0</v>
      </c>
      <c r="AO1719" s="10">
        <v>2</v>
      </c>
      <c r="AP1719" s="10">
        <v>0</v>
      </c>
      <c r="AQ1719" s="10">
        <v>0</v>
      </c>
      <c r="AR1719" s="10">
        <v>16</v>
      </c>
      <c r="AS1719" s="10">
        <v>2</v>
      </c>
      <c r="AT1719" s="10">
        <v>12.5</v>
      </c>
      <c r="AU1719" s="10">
        <v>22630500</v>
      </c>
      <c r="AV1719" s="10">
        <v>22630500</v>
      </c>
      <c r="AW1719" s="10">
        <v>100</v>
      </c>
      <c r="AX1719" s="10">
        <v>91079604</v>
      </c>
      <c r="AY1719" s="10">
        <v>0</v>
      </c>
      <c r="AZ1719" s="10">
        <v>0</v>
      </c>
      <c r="BA1719" s="10">
        <v>26000000</v>
      </c>
      <c r="BB1719" s="10">
        <v>0</v>
      </c>
      <c r="BC1719" s="10">
        <v>0</v>
      </c>
      <c r="BD1719" s="10">
        <v>26000000</v>
      </c>
      <c r="BE1719" s="10">
        <v>0</v>
      </c>
      <c r="BF1719" s="10">
        <v>0</v>
      </c>
      <c r="BG1719" s="10">
        <v>13920396</v>
      </c>
      <c r="BH1719" s="10">
        <v>0</v>
      </c>
      <c r="BI1719" s="10">
        <v>0</v>
      </c>
      <c r="BJ1719" s="10" t="s">
        <v>9</v>
      </c>
      <c r="BK1719" s="10" t="s">
        <v>9</v>
      </c>
      <c r="BL1719" s="10" t="s">
        <v>9</v>
      </c>
      <c r="BM1719" s="2">
        <f t="shared" si="261"/>
        <v>22.630500000000001</v>
      </c>
      <c r="BN1719" s="2">
        <f t="shared" si="262"/>
        <v>22.630500000000001</v>
      </c>
      <c r="BO1719" s="2">
        <f t="shared" si="263"/>
        <v>91.079604000000003</v>
      </c>
      <c r="BP1719" s="2">
        <f t="shared" si="264"/>
        <v>0</v>
      </c>
      <c r="BQ1719" s="2">
        <f t="shared" si="265"/>
        <v>26</v>
      </c>
      <c r="BR1719" s="2">
        <f t="shared" si="266"/>
        <v>0</v>
      </c>
      <c r="BS1719" s="2">
        <f t="shared" si="267"/>
        <v>26</v>
      </c>
      <c r="BT1719" s="2">
        <f t="shared" si="268"/>
        <v>0</v>
      </c>
      <c r="BU1719" s="2">
        <f t="shared" si="269"/>
        <v>13.920396</v>
      </c>
      <c r="BV1719" s="2">
        <f t="shared" si="270"/>
        <v>0</v>
      </c>
    </row>
    <row r="1720" spans="1:74" x14ac:dyDescent="0.25">
      <c r="A1720">
        <v>16</v>
      </c>
      <c r="B1720" t="s">
        <v>0</v>
      </c>
      <c r="C1720" t="s">
        <v>668</v>
      </c>
      <c r="D1720">
        <v>2020</v>
      </c>
      <c r="E1720" t="s">
        <v>1</v>
      </c>
      <c r="F1720" t="s">
        <v>2</v>
      </c>
      <c r="G1720">
        <v>2</v>
      </c>
      <c r="H1720" t="s">
        <v>3</v>
      </c>
      <c r="I1720" t="s">
        <v>707</v>
      </c>
      <c r="J1720" t="s">
        <v>615</v>
      </c>
      <c r="K1720" t="s">
        <v>786</v>
      </c>
      <c r="L1720" t="s">
        <v>755</v>
      </c>
      <c r="M1720" t="s">
        <v>756</v>
      </c>
      <c r="N1720" t="s">
        <v>798</v>
      </c>
      <c r="O1720" t="s">
        <v>5</v>
      </c>
      <c r="P1720" t="s">
        <v>803</v>
      </c>
      <c r="Q1720" t="s">
        <v>6</v>
      </c>
      <c r="R1720">
        <v>0</v>
      </c>
      <c r="S1720" t="s">
        <v>7</v>
      </c>
      <c r="T1720">
        <v>505</v>
      </c>
      <c r="U1720" t="s">
        <v>571</v>
      </c>
      <c r="V1720" t="s">
        <v>4183</v>
      </c>
      <c r="W1720" t="s">
        <v>3618</v>
      </c>
      <c r="X1720">
        <v>2</v>
      </c>
      <c r="Y1720" t="s">
        <v>3620</v>
      </c>
      <c r="Z1720">
        <v>1</v>
      </c>
      <c r="AA1720" t="s">
        <v>924</v>
      </c>
      <c r="AB1720" t="s">
        <v>1593</v>
      </c>
      <c r="AC1720" s="10">
        <v>1</v>
      </c>
      <c r="AD1720" s="10">
        <v>1</v>
      </c>
      <c r="AE1720" s="10">
        <v>100</v>
      </c>
      <c r="AF1720" s="10">
        <v>1</v>
      </c>
      <c r="AG1720" s="10">
        <v>0</v>
      </c>
      <c r="AH1720" s="10">
        <v>0</v>
      </c>
      <c r="AI1720" s="10">
        <v>1</v>
      </c>
      <c r="AJ1720" s="10">
        <v>0</v>
      </c>
      <c r="AK1720" s="10">
        <v>0</v>
      </c>
      <c r="AL1720" s="10">
        <v>1</v>
      </c>
      <c r="AM1720" s="10">
        <v>0</v>
      </c>
      <c r="AN1720" s="10">
        <v>0</v>
      </c>
      <c r="AO1720" s="10">
        <v>1</v>
      </c>
      <c r="AP1720" s="10">
        <v>0</v>
      </c>
      <c r="AQ1720" s="10">
        <v>0</v>
      </c>
      <c r="AR1720" s="10">
        <v>5</v>
      </c>
      <c r="AS1720" s="10">
        <v>1</v>
      </c>
      <c r="AT1720" s="10">
        <v>20</v>
      </c>
      <c r="AU1720" s="10">
        <v>29000000</v>
      </c>
      <c r="AV1720" s="10">
        <v>28104600</v>
      </c>
      <c r="AW1720" s="10">
        <v>96.9</v>
      </c>
      <c r="AX1720" s="10">
        <v>58834424</v>
      </c>
      <c r="AY1720" s="10">
        <v>0</v>
      </c>
      <c r="AZ1720" s="10">
        <v>0</v>
      </c>
      <c r="BA1720" s="10">
        <v>77000000</v>
      </c>
      <c r="BB1720" s="10">
        <v>0</v>
      </c>
      <c r="BC1720" s="10">
        <v>0</v>
      </c>
      <c r="BD1720" s="10">
        <v>77000000</v>
      </c>
      <c r="BE1720" s="10">
        <v>0</v>
      </c>
      <c r="BF1720" s="10">
        <v>0</v>
      </c>
      <c r="BG1720" s="10">
        <v>32204810</v>
      </c>
      <c r="BH1720" s="10">
        <v>0</v>
      </c>
      <c r="BI1720" s="10">
        <v>0</v>
      </c>
      <c r="BJ1720" s="10" t="s">
        <v>9</v>
      </c>
      <c r="BK1720" s="10" t="s">
        <v>9</v>
      </c>
      <c r="BL1720" s="10" t="s">
        <v>9</v>
      </c>
      <c r="BM1720" s="2">
        <f t="shared" si="261"/>
        <v>29</v>
      </c>
      <c r="BN1720" s="2">
        <f t="shared" si="262"/>
        <v>28.104600000000001</v>
      </c>
      <c r="BO1720" s="2">
        <f t="shared" si="263"/>
        <v>58.834423999999999</v>
      </c>
      <c r="BP1720" s="2">
        <f t="shared" si="264"/>
        <v>0</v>
      </c>
      <c r="BQ1720" s="2">
        <f t="shared" si="265"/>
        <v>77</v>
      </c>
      <c r="BR1720" s="2">
        <f t="shared" si="266"/>
        <v>0</v>
      </c>
      <c r="BS1720" s="2">
        <f t="shared" si="267"/>
        <v>77</v>
      </c>
      <c r="BT1720" s="2">
        <f t="shared" si="268"/>
        <v>0</v>
      </c>
      <c r="BU1720" s="2">
        <f t="shared" si="269"/>
        <v>32.204810000000002</v>
      </c>
      <c r="BV1720" s="2">
        <f t="shared" si="270"/>
        <v>0</v>
      </c>
    </row>
    <row r="1721" spans="1:74" x14ac:dyDescent="0.25">
      <c r="A1721">
        <v>16</v>
      </c>
      <c r="B1721" t="s">
        <v>0</v>
      </c>
      <c r="C1721" t="s">
        <v>668</v>
      </c>
      <c r="D1721">
        <v>2020</v>
      </c>
      <c r="E1721" t="s">
        <v>1</v>
      </c>
      <c r="F1721" t="s">
        <v>2</v>
      </c>
      <c r="G1721">
        <v>2</v>
      </c>
      <c r="H1721" t="s">
        <v>3</v>
      </c>
      <c r="I1721" t="s">
        <v>707</v>
      </c>
      <c r="J1721" t="s">
        <v>615</v>
      </c>
      <c r="K1721" t="s">
        <v>786</v>
      </c>
      <c r="L1721" t="s">
        <v>755</v>
      </c>
      <c r="M1721" t="s">
        <v>756</v>
      </c>
      <c r="N1721" t="s">
        <v>798</v>
      </c>
      <c r="O1721" t="s">
        <v>5</v>
      </c>
      <c r="P1721" t="s">
        <v>803</v>
      </c>
      <c r="Q1721" t="s">
        <v>6</v>
      </c>
      <c r="R1721">
        <v>0</v>
      </c>
      <c r="S1721" t="s">
        <v>7</v>
      </c>
      <c r="T1721">
        <v>505</v>
      </c>
      <c r="U1721" t="s">
        <v>571</v>
      </c>
      <c r="V1721" t="s">
        <v>4183</v>
      </c>
      <c r="W1721" t="s">
        <v>3618</v>
      </c>
      <c r="X1721">
        <v>3</v>
      </c>
      <c r="Y1721" t="s">
        <v>3621</v>
      </c>
      <c r="Z1721">
        <v>1</v>
      </c>
      <c r="AA1721" t="s">
        <v>924</v>
      </c>
      <c r="AB1721" t="s">
        <v>1593</v>
      </c>
      <c r="AC1721" s="10">
        <v>1</v>
      </c>
      <c r="AD1721" s="10">
        <v>1</v>
      </c>
      <c r="AE1721" s="10">
        <v>100</v>
      </c>
      <c r="AF1721" s="10">
        <v>2</v>
      </c>
      <c r="AG1721" s="10">
        <v>0</v>
      </c>
      <c r="AH1721" s="10">
        <v>0</v>
      </c>
      <c r="AI1721" s="10">
        <v>2</v>
      </c>
      <c r="AJ1721" s="10">
        <v>0</v>
      </c>
      <c r="AK1721" s="10">
        <v>0</v>
      </c>
      <c r="AL1721" s="10">
        <v>2</v>
      </c>
      <c r="AM1721" s="10">
        <v>0</v>
      </c>
      <c r="AN1721" s="10">
        <v>0</v>
      </c>
      <c r="AO1721" s="10">
        <v>1</v>
      </c>
      <c r="AP1721" s="10">
        <v>0</v>
      </c>
      <c r="AQ1721" s="10">
        <v>0</v>
      </c>
      <c r="AR1721" s="10">
        <v>8</v>
      </c>
      <c r="AS1721" s="10">
        <v>1</v>
      </c>
      <c r="AT1721" s="10">
        <v>12.5</v>
      </c>
      <c r="AU1721" s="10">
        <v>27000000</v>
      </c>
      <c r="AV1721" s="10">
        <v>26422600</v>
      </c>
      <c r="AW1721" s="10">
        <v>97.85</v>
      </c>
      <c r="AX1721" s="10">
        <v>130113720</v>
      </c>
      <c r="AY1721" s="10">
        <v>0</v>
      </c>
      <c r="AZ1721" s="10">
        <v>0</v>
      </c>
      <c r="BA1721" s="10">
        <v>8000000</v>
      </c>
      <c r="BB1721" s="10">
        <v>0</v>
      </c>
      <c r="BC1721" s="10">
        <v>0</v>
      </c>
      <c r="BD1721" s="10">
        <v>8000000</v>
      </c>
      <c r="BE1721" s="10">
        <v>0</v>
      </c>
      <c r="BF1721" s="10">
        <v>0</v>
      </c>
      <c r="BG1721" s="10">
        <v>4886280</v>
      </c>
      <c r="BH1721" s="10">
        <v>0</v>
      </c>
      <c r="BI1721" s="10">
        <v>0</v>
      </c>
      <c r="BJ1721" s="10" t="s">
        <v>9</v>
      </c>
      <c r="BK1721" s="10" t="s">
        <v>9</v>
      </c>
      <c r="BL1721" s="10" t="s">
        <v>9</v>
      </c>
      <c r="BM1721" s="2">
        <f t="shared" si="261"/>
        <v>27</v>
      </c>
      <c r="BN1721" s="2">
        <f t="shared" si="262"/>
        <v>26.422599999999999</v>
      </c>
      <c r="BO1721" s="2">
        <f t="shared" si="263"/>
        <v>130.11372</v>
      </c>
      <c r="BP1721" s="2">
        <f t="shared" si="264"/>
        <v>0</v>
      </c>
      <c r="BQ1721" s="2">
        <f t="shared" si="265"/>
        <v>8</v>
      </c>
      <c r="BR1721" s="2">
        <f t="shared" si="266"/>
        <v>0</v>
      </c>
      <c r="BS1721" s="2">
        <f t="shared" si="267"/>
        <v>8</v>
      </c>
      <c r="BT1721" s="2">
        <f t="shared" si="268"/>
        <v>0</v>
      </c>
      <c r="BU1721" s="2">
        <f t="shared" si="269"/>
        <v>4.8862800000000002</v>
      </c>
      <c r="BV1721" s="2">
        <f t="shared" si="270"/>
        <v>0</v>
      </c>
    </row>
    <row r="1722" spans="1:74" x14ac:dyDescent="0.25">
      <c r="A1722">
        <v>16</v>
      </c>
      <c r="B1722" t="s">
        <v>0</v>
      </c>
      <c r="C1722" t="s">
        <v>668</v>
      </c>
      <c r="D1722">
        <v>2020</v>
      </c>
      <c r="E1722" t="s">
        <v>1</v>
      </c>
      <c r="F1722" t="s">
        <v>2</v>
      </c>
      <c r="G1722">
        <v>2</v>
      </c>
      <c r="H1722" t="s">
        <v>3</v>
      </c>
      <c r="I1722" t="s">
        <v>707</v>
      </c>
      <c r="J1722" t="s">
        <v>615</v>
      </c>
      <c r="K1722" t="s">
        <v>786</v>
      </c>
      <c r="L1722" t="s">
        <v>755</v>
      </c>
      <c r="M1722" t="s">
        <v>756</v>
      </c>
      <c r="N1722" t="s">
        <v>798</v>
      </c>
      <c r="O1722" t="s">
        <v>5</v>
      </c>
      <c r="P1722" t="s">
        <v>803</v>
      </c>
      <c r="Q1722" t="s">
        <v>6</v>
      </c>
      <c r="R1722">
        <v>0</v>
      </c>
      <c r="S1722" t="s">
        <v>7</v>
      </c>
      <c r="T1722">
        <v>505</v>
      </c>
      <c r="U1722" t="s">
        <v>571</v>
      </c>
      <c r="V1722" t="s">
        <v>4183</v>
      </c>
      <c r="W1722" t="s">
        <v>3618</v>
      </c>
      <c r="X1722">
        <v>4</v>
      </c>
      <c r="Y1722" t="s">
        <v>3622</v>
      </c>
      <c r="Z1722">
        <v>1</v>
      </c>
      <c r="AA1722" t="s">
        <v>924</v>
      </c>
      <c r="AB1722" t="s">
        <v>1593</v>
      </c>
      <c r="AC1722" s="10">
        <v>1</v>
      </c>
      <c r="AD1722" s="10">
        <v>1</v>
      </c>
      <c r="AE1722" s="10">
        <v>100</v>
      </c>
      <c r="AF1722" s="10">
        <v>1</v>
      </c>
      <c r="AG1722" s="10">
        <v>0</v>
      </c>
      <c r="AH1722" s="10">
        <v>0</v>
      </c>
      <c r="AI1722" s="10">
        <v>1</v>
      </c>
      <c r="AJ1722" s="10">
        <v>0</v>
      </c>
      <c r="AK1722" s="10">
        <v>0</v>
      </c>
      <c r="AL1722" s="10">
        <v>1</v>
      </c>
      <c r="AM1722" s="10">
        <v>0</v>
      </c>
      <c r="AN1722" s="10">
        <v>0</v>
      </c>
      <c r="AO1722" s="10">
        <v>1</v>
      </c>
      <c r="AP1722" s="10">
        <v>0</v>
      </c>
      <c r="AQ1722" s="10">
        <v>0</v>
      </c>
      <c r="AR1722" s="10">
        <v>5</v>
      </c>
      <c r="AS1722" s="10">
        <v>1</v>
      </c>
      <c r="AT1722" s="10">
        <v>20</v>
      </c>
      <c r="AU1722" s="10">
        <v>160799792</v>
      </c>
      <c r="AV1722" s="10">
        <v>160486292</v>
      </c>
      <c r="AW1722" s="10">
        <v>99.81</v>
      </c>
      <c r="AX1722" s="10">
        <v>158160974</v>
      </c>
      <c r="AY1722" s="10">
        <v>0</v>
      </c>
      <c r="AZ1722" s="10">
        <v>0</v>
      </c>
      <c r="BA1722" s="10">
        <v>10000000</v>
      </c>
      <c r="BB1722" s="10">
        <v>0</v>
      </c>
      <c r="BC1722" s="10">
        <v>0</v>
      </c>
      <c r="BD1722" s="10">
        <v>10000000</v>
      </c>
      <c r="BE1722" s="10">
        <v>0</v>
      </c>
      <c r="BF1722" s="10">
        <v>0</v>
      </c>
      <c r="BG1722" s="10">
        <v>5000000</v>
      </c>
      <c r="BH1722" s="10">
        <v>0</v>
      </c>
      <c r="BI1722" s="10">
        <v>0</v>
      </c>
      <c r="BJ1722" s="10" t="s">
        <v>9</v>
      </c>
      <c r="BK1722" s="10" t="s">
        <v>9</v>
      </c>
      <c r="BL1722" s="10" t="s">
        <v>9</v>
      </c>
      <c r="BM1722" s="2">
        <f t="shared" si="261"/>
        <v>160.799792</v>
      </c>
      <c r="BN1722" s="2">
        <f t="shared" si="262"/>
        <v>160.48629199999999</v>
      </c>
      <c r="BO1722" s="2">
        <f t="shared" si="263"/>
        <v>158.16097400000001</v>
      </c>
      <c r="BP1722" s="2">
        <f t="shared" si="264"/>
        <v>0</v>
      </c>
      <c r="BQ1722" s="2">
        <f t="shared" si="265"/>
        <v>10</v>
      </c>
      <c r="BR1722" s="2">
        <f t="shared" si="266"/>
        <v>0</v>
      </c>
      <c r="BS1722" s="2">
        <f t="shared" si="267"/>
        <v>10</v>
      </c>
      <c r="BT1722" s="2">
        <f t="shared" si="268"/>
        <v>0</v>
      </c>
      <c r="BU1722" s="2">
        <f t="shared" si="269"/>
        <v>5</v>
      </c>
      <c r="BV1722" s="2">
        <f t="shared" si="270"/>
        <v>0</v>
      </c>
    </row>
    <row r="1723" spans="1:74" x14ac:dyDescent="0.25">
      <c r="A1723">
        <v>16</v>
      </c>
      <c r="B1723" t="s">
        <v>0</v>
      </c>
      <c r="C1723" t="s">
        <v>668</v>
      </c>
      <c r="D1723">
        <v>2020</v>
      </c>
      <c r="E1723" t="s">
        <v>1</v>
      </c>
      <c r="F1723" t="s">
        <v>2</v>
      </c>
      <c r="G1723">
        <v>2</v>
      </c>
      <c r="H1723" t="s">
        <v>3</v>
      </c>
      <c r="I1723" t="s">
        <v>707</v>
      </c>
      <c r="J1723" t="s">
        <v>615</v>
      </c>
      <c r="K1723" t="s">
        <v>786</v>
      </c>
      <c r="L1723" t="s">
        <v>755</v>
      </c>
      <c r="M1723" t="s">
        <v>756</v>
      </c>
      <c r="N1723" t="s">
        <v>798</v>
      </c>
      <c r="O1723" t="s">
        <v>5</v>
      </c>
      <c r="P1723" t="s">
        <v>803</v>
      </c>
      <c r="Q1723" t="s">
        <v>6</v>
      </c>
      <c r="R1723">
        <v>0</v>
      </c>
      <c r="S1723" t="s">
        <v>7</v>
      </c>
      <c r="T1723">
        <v>505</v>
      </c>
      <c r="U1723" t="s">
        <v>571</v>
      </c>
      <c r="V1723" t="s">
        <v>4183</v>
      </c>
      <c r="W1723" t="s">
        <v>3618</v>
      </c>
      <c r="X1723">
        <v>5</v>
      </c>
      <c r="Y1723" t="s">
        <v>3623</v>
      </c>
      <c r="Z1723">
        <v>2</v>
      </c>
      <c r="AA1723" t="s">
        <v>920</v>
      </c>
      <c r="AB1723" t="s">
        <v>1593</v>
      </c>
      <c r="AC1723" s="10">
        <v>3</v>
      </c>
      <c r="AD1723" s="10">
        <v>3</v>
      </c>
      <c r="AE1723" s="10">
        <v>100</v>
      </c>
      <c r="AF1723" s="10">
        <v>3</v>
      </c>
      <c r="AG1723" s="10">
        <v>0</v>
      </c>
      <c r="AH1723" s="10">
        <v>0</v>
      </c>
      <c r="AI1723" s="10">
        <v>3</v>
      </c>
      <c r="AJ1723" s="10">
        <v>0</v>
      </c>
      <c r="AK1723" s="10">
        <v>0</v>
      </c>
      <c r="AL1723" s="10">
        <v>3</v>
      </c>
      <c r="AM1723" s="10">
        <v>0</v>
      </c>
      <c r="AN1723" s="10">
        <v>0</v>
      </c>
      <c r="AO1723" s="10">
        <v>3</v>
      </c>
      <c r="AP1723" s="10">
        <v>0</v>
      </c>
      <c r="AQ1723" s="10">
        <v>0</v>
      </c>
      <c r="AR1723" s="10" t="s">
        <v>7</v>
      </c>
      <c r="AS1723" s="10" t="s">
        <v>7</v>
      </c>
      <c r="AT1723" s="10" t="s">
        <v>7</v>
      </c>
      <c r="AU1723" s="10">
        <v>22000000</v>
      </c>
      <c r="AV1723" s="10">
        <v>16944000</v>
      </c>
      <c r="AW1723" s="10">
        <v>77</v>
      </c>
      <c r="AX1723" s="10">
        <v>79489014</v>
      </c>
      <c r="AY1723" s="10">
        <v>0</v>
      </c>
      <c r="AZ1723" s="10">
        <v>0</v>
      </c>
      <c r="BA1723" s="10">
        <v>60000000</v>
      </c>
      <c r="BB1723" s="10">
        <v>0</v>
      </c>
      <c r="BC1723" s="10">
        <v>0</v>
      </c>
      <c r="BD1723" s="10">
        <v>60000000</v>
      </c>
      <c r="BE1723" s="10">
        <v>0</v>
      </c>
      <c r="BF1723" s="10">
        <v>0</v>
      </c>
      <c r="BG1723" s="10">
        <v>11510986</v>
      </c>
      <c r="BH1723" s="10">
        <v>0</v>
      </c>
      <c r="BI1723" s="10">
        <v>0</v>
      </c>
      <c r="BJ1723" s="10" t="s">
        <v>9</v>
      </c>
      <c r="BK1723" s="10" t="s">
        <v>9</v>
      </c>
      <c r="BL1723" s="10" t="s">
        <v>9</v>
      </c>
      <c r="BM1723" s="2">
        <f t="shared" si="261"/>
        <v>22</v>
      </c>
      <c r="BN1723" s="2">
        <f t="shared" si="262"/>
        <v>16.943999999999999</v>
      </c>
      <c r="BO1723" s="2">
        <f t="shared" si="263"/>
        <v>79.489013999999997</v>
      </c>
      <c r="BP1723" s="2">
        <f t="shared" si="264"/>
        <v>0</v>
      </c>
      <c r="BQ1723" s="2">
        <f t="shared" si="265"/>
        <v>60</v>
      </c>
      <c r="BR1723" s="2">
        <f t="shared" si="266"/>
        <v>0</v>
      </c>
      <c r="BS1723" s="2">
        <f t="shared" si="267"/>
        <v>60</v>
      </c>
      <c r="BT1723" s="2">
        <f t="shared" si="268"/>
        <v>0</v>
      </c>
      <c r="BU1723" s="2">
        <f t="shared" si="269"/>
        <v>11.510986000000001</v>
      </c>
      <c r="BV1723" s="2">
        <f t="shared" si="270"/>
        <v>0</v>
      </c>
    </row>
    <row r="1724" spans="1:74" x14ac:dyDescent="0.25">
      <c r="A1724">
        <v>16</v>
      </c>
      <c r="B1724" t="s">
        <v>0</v>
      </c>
      <c r="C1724" t="s">
        <v>668</v>
      </c>
      <c r="D1724">
        <v>2020</v>
      </c>
      <c r="E1724" t="s">
        <v>1</v>
      </c>
      <c r="F1724" t="s">
        <v>2</v>
      </c>
      <c r="G1724">
        <v>2</v>
      </c>
      <c r="H1724" t="s">
        <v>3</v>
      </c>
      <c r="I1724" t="s">
        <v>707</v>
      </c>
      <c r="J1724" t="s">
        <v>615</v>
      </c>
      <c r="K1724" t="s">
        <v>786</v>
      </c>
      <c r="L1724" t="s">
        <v>755</v>
      </c>
      <c r="M1724" t="s">
        <v>756</v>
      </c>
      <c r="N1724" t="s">
        <v>798</v>
      </c>
      <c r="O1724" t="s">
        <v>5</v>
      </c>
      <c r="P1724" t="s">
        <v>803</v>
      </c>
      <c r="Q1724" t="s">
        <v>6</v>
      </c>
      <c r="R1724">
        <v>0</v>
      </c>
      <c r="S1724" t="s">
        <v>7</v>
      </c>
      <c r="T1724">
        <v>505</v>
      </c>
      <c r="U1724" t="s">
        <v>571</v>
      </c>
      <c r="V1724" t="s">
        <v>4183</v>
      </c>
      <c r="W1724" t="s">
        <v>3618</v>
      </c>
      <c r="X1724">
        <v>6</v>
      </c>
      <c r="Y1724" t="s">
        <v>3624</v>
      </c>
      <c r="Z1724">
        <v>2</v>
      </c>
      <c r="AA1724" t="s">
        <v>920</v>
      </c>
      <c r="AB1724" t="s">
        <v>1593</v>
      </c>
      <c r="AC1724" s="10">
        <v>1</v>
      </c>
      <c r="AD1724" s="10">
        <v>1</v>
      </c>
      <c r="AE1724" s="10">
        <v>100</v>
      </c>
      <c r="AF1724" s="10">
        <v>1</v>
      </c>
      <c r="AG1724" s="10">
        <v>0</v>
      </c>
      <c r="AH1724" s="10">
        <v>0</v>
      </c>
      <c r="AI1724" s="10">
        <v>1</v>
      </c>
      <c r="AJ1724" s="10">
        <v>0</v>
      </c>
      <c r="AK1724" s="10">
        <v>0</v>
      </c>
      <c r="AL1724" s="10">
        <v>1</v>
      </c>
      <c r="AM1724" s="10">
        <v>0</v>
      </c>
      <c r="AN1724" s="10">
        <v>0</v>
      </c>
      <c r="AO1724" s="10">
        <v>1</v>
      </c>
      <c r="AP1724" s="10">
        <v>0</v>
      </c>
      <c r="AQ1724" s="10">
        <v>0</v>
      </c>
      <c r="AR1724" s="10" t="s">
        <v>7</v>
      </c>
      <c r="AS1724" s="10" t="s">
        <v>7</v>
      </c>
      <c r="AT1724" s="10" t="s">
        <v>7</v>
      </c>
      <c r="AU1724" s="10">
        <v>33369500</v>
      </c>
      <c r="AV1724" s="10">
        <v>33098000</v>
      </c>
      <c r="AW1724" s="10">
        <v>99.19</v>
      </c>
      <c r="AX1724" s="10">
        <v>23122264</v>
      </c>
      <c r="AY1724" s="10">
        <v>0</v>
      </c>
      <c r="AZ1724" s="10">
        <v>0</v>
      </c>
      <c r="BA1724" s="10">
        <v>100000000</v>
      </c>
      <c r="BB1724" s="10">
        <v>0</v>
      </c>
      <c r="BC1724" s="10">
        <v>0</v>
      </c>
      <c r="BD1724" s="10">
        <v>100000000</v>
      </c>
      <c r="BE1724" s="10">
        <v>0</v>
      </c>
      <c r="BF1724" s="10">
        <v>0</v>
      </c>
      <c r="BG1724" s="10">
        <v>34877736</v>
      </c>
      <c r="BH1724" s="10">
        <v>0</v>
      </c>
      <c r="BI1724" s="10">
        <v>0</v>
      </c>
      <c r="BJ1724" s="10" t="s">
        <v>9</v>
      </c>
      <c r="BK1724" s="10" t="s">
        <v>9</v>
      </c>
      <c r="BL1724" s="10" t="s">
        <v>9</v>
      </c>
      <c r="BM1724" s="2">
        <f t="shared" si="261"/>
        <v>33.369500000000002</v>
      </c>
      <c r="BN1724" s="2">
        <f t="shared" si="262"/>
        <v>33.097999999999999</v>
      </c>
      <c r="BO1724" s="2">
        <f t="shared" si="263"/>
        <v>23.122264000000001</v>
      </c>
      <c r="BP1724" s="2">
        <f t="shared" si="264"/>
        <v>0</v>
      </c>
      <c r="BQ1724" s="2">
        <f t="shared" si="265"/>
        <v>100</v>
      </c>
      <c r="BR1724" s="2">
        <f t="shared" si="266"/>
        <v>0</v>
      </c>
      <c r="BS1724" s="2">
        <f t="shared" si="267"/>
        <v>100</v>
      </c>
      <c r="BT1724" s="2">
        <f t="shared" si="268"/>
        <v>0</v>
      </c>
      <c r="BU1724" s="2">
        <f t="shared" si="269"/>
        <v>34.877735999999999</v>
      </c>
      <c r="BV1724" s="2">
        <f t="shared" si="270"/>
        <v>0</v>
      </c>
    </row>
    <row r="1725" spans="1:74" x14ac:dyDescent="0.25">
      <c r="A1725">
        <v>16</v>
      </c>
      <c r="B1725" t="s">
        <v>0</v>
      </c>
      <c r="C1725" t="s">
        <v>668</v>
      </c>
      <c r="D1725">
        <v>2020</v>
      </c>
      <c r="E1725" t="s">
        <v>1</v>
      </c>
      <c r="F1725" t="s">
        <v>2</v>
      </c>
      <c r="G1725">
        <v>2</v>
      </c>
      <c r="H1725" t="s">
        <v>3</v>
      </c>
      <c r="I1725" t="s">
        <v>707</v>
      </c>
      <c r="J1725" t="s">
        <v>615</v>
      </c>
      <c r="K1725" t="s">
        <v>786</v>
      </c>
      <c r="L1725" t="s">
        <v>755</v>
      </c>
      <c r="M1725" t="s">
        <v>756</v>
      </c>
      <c r="N1725" t="s">
        <v>798</v>
      </c>
      <c r="O1725" t="s">
        <v>5</v>
      </c>
      <c r="P1725" t="s">
        <v>803</v>
      </c>
      <c r="Q1725" t="s">
        <v>6</v>
      </c>
      <c r="R1725">
        <v>0</v>
      </c>
      <c r="S1725" t="s">
        <v>7</v>
      </c>
      <c r="T1725">
        <v>540</v>
      </c>
      <c r="U1725" t="s">
        <v>374</v>
      </c>
      <c r="V1725" t="s">
        <v>4184</v>
      </c>
      <c r="W1725" t="s">
        <v>3625</v>
      </c>
      <c r="X1725">
        <v>1</v>
      </c>
      <c r="Y1725" t="s">
        <v>3626</v>
      </c>
      <c r="Z1725">
        <v>1</v>
      </c>
      <c r="AA1725" t="s">
        <v>924</v>
      </c>
      <c r="AB1725" t="s">
        <v>1593</v>
      </c>
      <c r="AC1725" s="10">
        <v>0.1</v>
      </c>
      <c r="AD1725" s="10">
        <v>0.1</v>
      </c>
      <c r="AE1725" s="10">
        <v>100</v>
      </c>
      <c r="AF1725" s="10">
        <v>0.4</v>
      </c>
      <c r="AG1725" s="10">
        <v>0</v>
      </c>
      <c r="AH1725" s="10">
        <v>0</v>
      </c>
      <c r="AI1725" s="10">
        <v>0.3</v>
      </c>
      <c r="AJ1725" s="10">
        <v>0</v>
      </c>
      <c r="AK1725" s="10">
        <v>0</v>
      </c>
      <c r="AL1725" s="10">
        <v>0.1</v>
      </c>
      <c r="AM1725" s="10">
        <v>0</v>
      </c>
      <c r="AN1725" s="10">
        <v>0</v>
      </c>
      <c r="AO1725" s="10">
        <v>0.1</v>
      </c>
      <c r="AP1725" s="10">
        <v>0</v>
      </c>
      <c r="AQ1725" s="10">
        <v>0</v>
      </c>
      <c r="AR1725" s="10">
        <v>1</v>
      </c>
      <c r="AS1725" s="10">
        <v>0.1</v>
      </c>
      <c r="AT1725" s="10">
        <v>10</v>
      </c>
      <c r="AU1725" s="10">
        <v>74451000</v>
      </c>
      <c r="AV1725" s="10">
        <v>74451000</v>
      </c>
      <c r="AW1725" s="10">
        <v>100</v>
      </c>
      <c r="AX1725" s="10">
        <v>84675000</v>
      </c>
      <c r="AY1725" s="10">
        <v>0</v>
      </c>
      <c r="AZ1725" s="10">
        <v>0</v>
      </c>
      <c r="BA1725" s="10">
        <v>144120000</v>
      </c>
      <c r="BB1725" s="10">
        <v>0</v>
      </c>
      <c r="BC1725" s="10">
        <v>0</v>
      </c>
      <c r="BD1725" s="10">
        <v>120000000</v>
      </c>
      <c r="BE1725" s="10">
        <v>0</v>
      </c>
      <c r="BF1725" s="10">
        <v>0</v>
      </c>
      <c r="BG1725" s="10">
        <v>124373499</v>
      </c>
      <c r="BH1725" s="10">
        <v>0</v>
      </c>
      <c r="BI1725" s="10">
        <v>0</v>
      </c>
      <c r="BJ1725" s="10" t="s">
        <v>9</v>
      </c>
      <c r="BK1725" s="10" t="s">
        <v>9</v>
      </c>
      <c r="BL1725" s="10" t="s">
        <v>9</v>
      </c>
      <c r="BM1725" s="2">
        <f t="shared" si="261"/>
        <v>74.450999999999993</v>
      </c>
      <c r="BN1725" s="2">
        <f t="shared" si="262"/>
        <v>74.450999999999993</v>
      </c>
      <c r="BO1725" s="2">
        <f t="shared" si="263"/>
        <v>84.674999999999997</v>
      </c>
      <c r="BP1725" s="2">
        <f t="shared" si="264"/>
        <v>0</v>
      </c>
      <c r="BQ1725" s="2">
        <f t="shared" si="265"/>
        <v>144.12</v>
      </c>
      <c r="BR1725" s="2">
        <f t="shared" si="266"/>
        <v>0</v>
      </c>
      <c r="BS1725" s="2">
        <f t="shared" si="267"/>
        <v>120</v>
      </c>
      <c r="BT1725" s="2">
        <f t="shared" si="268"/>
        <v>0</v>
      </c>
      <c r="BU1725" s="2">
        <f t="shared" si="269"/>
        <v>124.373499</v>
      </c>
      <c r="BV1725" s="2">
        <f t="shared" si="270"/>
        <v>0</v>
      </c>
    </row>
    <row r="1726" spans="1:74" x14ac:dyDescent="0.25">
      <c r="A1726">
        <v>16</v>
      </c>
      <c r="B1726" t="s">
        <v>0</v>
      </c>
      <c r="C1726" t="s">
        <v>668</v>
      </c>
      <c r="D1726">
        <v>2020</v>
      </c>
      <c r="E1726" t="s">
        <v>1</v>
      </c>
      <c r="F1726" t="s">
        <v>2</v>
      </c>
      <c r="G1726">
        <v>2</v>
      </c>
      <c r="H1726" t="s">
        <v>3</v>
      </c>
      <c r="I1726" t="s">
        <v>707</v>
      </c>
      <c r="J1726" t="s">
        <v>615</v>
      </c>
      <c r="K1726" t="s">
        <v>786</v>
      </c>
      <c r="L1726" t="s">
        <v>755</v>
      </c>
      <c r="M1726" t="s">
        <v>756</v>
      </c>
      <c r="N1726" t="s">
        <v>798</v>
      </c>
      <c r="O1726" t="s">
        <v>5</v>
      </c>
      <c r="P1726" t="s">
        <v>803</v>
      </c>
      <c r="Q1726" t="s">
        <v>6</v>
      </c>
      <c r="R1726">
        <v>0</v>
      </c>
      <c r="S1726" t="s">
        <v>7</v>
      </c>
      <c r="T1726">
        <v>540</v>
      </c>
      <c r="U1726" t="s">
        <v>374</v>
      </c>
      <c r="V1726" t="s">
        <v>4184</v>
      </c>
      <c r="W1726" t="s">
        <v>3625</v>
      </c>
      <c r="X1726">
        <v>2</v>
      </c>
      <c r="Y1726" t="s">
        <v>3627</v>
      </c>
      <c r="Z1726">
        <v>1</v>
      </c>
      <c r="AA1726" t="s">
        <v>924</v>
      </c>
      <c r="AB1726" t="s">
        <v>1593</v>
      </c>
      <c r="AC1726" s="10">
        <v>0.1</v>
      </c>
      <c r="AD1726" s="10">
        <v>0.08</v>
      </c>
      <c r="AE1726" s="10">
        <v>80</v>
      </c>
      <c r="AF1726" s="10">
        <v>0.3</v>
      </c>
      <c r="AG1726" s="10">
        <v>0</v>
      </c>
      <c r="AH1726" s="10">
        <v>0</v>
      </c>
      <c r="AI1726" s="10">
        <v>0.3</v>
      </c>
      <c r="AJ1726" s="10">
        <v>0</v>
      </c>
      <c r="AK1726" s="10">
        <v>0</v>
      </c>
      <c r="AL1726" s="10">
        <v>0.15</v>
      </c>
      <c r="AM1726" s="10">
        <v>0</v>
      </c>
      <c r="AN1726" s="10">
        <v>0</v>
      </c>
      <c r="AO1726" s="10">
        <v>0.15</v>
      </c>
      <c r="AP1726" s="10">
        <v>0</v>
      </c>
      <c r="AQ1726" s="10">
        <v>0</v>
      </c>
      <c r="AR1726" s="10">
        <v>1</v>
      </c>
      <c r="AS1726" s="10">
        <v>0.08</v>
      </c>
      <c r="AT1726" s="10">
        <v>8</v>
      </c>
      <c r="AU1726" s="10">
        <v>268090500</v>
      </c>
      <c r="AV1726" s="10">
        <v>160601333</v>
      </c>
      <c r="AW1726" s="10">
        <v>59.91</v>
      </c>
      <c r="AX1726" s="10">
        <v>353041000</v>
      </c>
      <c r="AY1726" s="10">
        <v>0</v>
      </c>
      <c r="AZ1726" s="10">
        <v>0</v>
      </c>
      <c r="BA1726" s="10">
        <v>364000000</v>
      </c>
      <c r="BB1726" s="10">
        <v>0</v>
      </c>
      <c r="BC1726" s="10">
        <v>0</v>
      </c>
      <c r="BD1726" s="10">
        <v>379000000</v>
      </c>
      <c r="BE1726" s="10">
        <v>0</v>
      </c>
      <c r="BF1726" s="10">
        <v>0</v>
      </c>
      <c r="BG1726" s="10">
        <v>377365000</v>
      </c>
      <c r="BH1726" s="10">
        <v>0</v>
      </c>
      <c r="BI1726" s="10">
        <v>0</v>
      </c>
      <c r="BJ1726" s="10" t="s">
        <v>9</v>
      </c>
      <c r="BK1726" s="10" t="s">
        <v>9</v>
      </c>
      <c r="BL1726" s="10" t="s">
        <v>9</v>
      </c>
      <c r="BM1726" s="2">
        <f t="shared" si="261"/>
        <v>268.09050000000002</v>
      </c>
      <c r="BN1726" s="2">
        <f t="shared" si="262"/>
        <v>160.60133300000001</v>
      </c>
      <c r="BO1726" s="2">
        <f t="shared" si="263"/>
        <v>353.041</v>
      </c>
      <c r="BP1726" s="2">
        <f t="shared" si="264"/>
        <v>0</v>
      </c>
      <c r="BQ1726" s="2">
        <f t="shared" si="265"/>
        <v>364</v>
      </c>
      <c r="BR1726" s="2">
        <f t="shared" si="266"/>
        <v>0</v>
      </c>
      <c r="BS1726" s="2">
        <f t="shared" si="267"/>
        <v>379</v>
      </c>
      <c r="BT1726" s="2">
        <f t="shared" si="268"/>
        <v>0</v>
      </c>
      <c r="BU1726" s="2">
        <f t="shared" si="269"/>
        <v>377.36500000000001</v>
      </c>
      <c r="BV1726" s="2">
        <f t="shared" si="270"/>
        <v>0</v>
      </c>
    </row>
    <row r="1727" spans="1:74" x14ac:dyDescent="0.25">
      <c r="A1727">
        <v>16</v>
      </c>
      <c r="B1727" t="s">
        <v>0</v>
      </c>
      <c r="C1727" t="s">
        <v>668</v>
      </c>
      <c r="D1727">
        <v>2020</v>
      </c>
      <c r="E1727" t="s">
        <v>1</v>
      </c>
      <c r="F1727" t="s">
        <v>2</v>
      </c>
      <c r="G1727">
        <v>2</v>
      </c>
      <c r="H1727" t="s">
        <v>3</v>
      </c>
      <c r="I1727" t="s">
        <v>707</v>
      </c>
      <c r="J1727" t="s">
        <v>615</v>
      </c>
      <c r="K1727" t="s">
        <v>786</v>
      </c>
      <c r="L1727" t="s">
        <v>755</v>
      </c>
      <c r="M1727" t="s">
        <v>756</v>
      </c>
      <c r="N1727" t="s">
        <v>798</v>
      </c>
      <c r="O1727" t="s">
        <v>5</v>
      </c>
      <c r="P1727" t="s">
        <v>803</v>
      </c>
      <c r="Q1727" t="s">
        <v>6</v>
      </c>
      <c r="R1727">
        <v>0</v>
      </c>
      <c r="S1727" t="s">
        <v>7</v>
      </c>
      <c r="T1727">
        <v>540</v>
      </c>
      <c r="U1727" t="s">
        <v>374</v>
      </c>
      <c r="V1727" t="s">
        <v>4184</v>
      </c>
      <c r="W1727" t="s">
        <v>3625</v>
      </c>
      <c r="X1727">
        <v>3</v>
      </c>
      <c r="Y1727" t="s">
        <v>3628</v>
      </c>
      <c r="Z1727">
        <v>1</v>
      </c>
      <c r="AA1727" t="s">
        <v>924</v>
      </c>
      <c r="AB1727" t="s">
        <v>1593</v>
      </c>
      <c r="AC1727" s="10">
        <v>0.1</v>
      </c>
      <c r="AD1727" s="10">
        <v>0.1</v>
      </c>
      <c r="AE1727" s="10">
        <v>100</v>
      </c>
      <c r="AF1727" s="10">
        <v>0.4</v>
      </c>
      <c r="AG1727" s="10">
        <v>0</v>
      </c>
      <c r="AH1727" s="10">
        <v>0</v>
      </c>
      <c r="AI1727" s="10">
        <v>0.3</v>
      </c>
      <c r="AJ1727" s="10">
        <v>0</v>
      </c>
      <c r="AK1727" s="10">
        <v>0</v>
      </c>
      <c r="AL1727" s="10">
        <v>0.1</v>
      </c>
      <c r="AM1727" s="10">
        <v>0</v>
      </c>
      <c r="AN1727" s="10">
        <v>0</v>
      </c>
      <c r="AO1727" s="10">
        <v>0.1</v>
      </c>
      <c r="AP1727" s="10">
        <v>0</v>
      </c>
      <c r="AQ1727" s="10">
        <v>0</v>
      </c>
      <c r="AR1727" s="10">
        <v>1</v>
      </c>
      <c r="AS1727" s="10">
        <v>0.1</v>
      </c>
      <c r="AT1727" s="10">
        <v>10</v>
      </c>
      <c r="AU1727" s="10">
        <v>187347000</v>
      </c>
      <c r="AV1727" s="10">
        <v>154916866</v>
      </c>
      <c r="AW1727" s="10">
        <v>82.69</v>
      </c>
      <c r="AX1727" s="10">
        <v>371833000</v>
      </c>
      <c r="AY1727" s="10">
        <v>0</v>
      </c>
      <c r="AZ1727" s="10">
        <v>0</v>
      </c>
      <c r="BA1727" s="10">
        <v>470000000</v>
      </c>
      <c r="BB1727" s="10">
        <v>0</v>
      </c>
      <c r="BC1727" s="10">
        <v>0</v>
      </c>
      <c r="BD1727" s="10">
        <v>434000000</v>
      </c>
      <c r="BE1727" s="10">
        <v>0</v>
      </c>
      <c r="BF1727" s="10">
        <v>0</v>
      </c>
      <c r="BG1727" s="10">
        <v>450055000</v>
      </c>
      <c r="BH1727" s="10">
        <v>0</v>
      </c>
      <c r="BI1727" s="10">
        <v>0</v>
      </c>
      <c r="BJ1727" s="10" t="s">
        <v>9</v>
      </c>
      <c r="BK1727" s="10" t="s">
        <v>9</v>
      </c>
      <c r="BL1727" s="10" t="s">
        <v>9</v>
      </c>
      <c r="BM1727" s="2">
        <f t="shared" si="261"/>
        <v>187.34700000000001</v>
      </c>
      <c r="BN1727" s="2">
        <f t="shared" si="262"/>
        <v>154.916866</v>
      </c>
      <c r="BO1727" s="2">
        <f t="shared" si="263"/>
        <v>371.83300000000003</v>
      </c>
      <c r="BP1727" s="2">
        <f t="shared" si="264"/>
        <v>0</v>
      </c>
      <c r="BQ1727" s="2">
        <f t="shared" si="265"/>
        <v>470</v>
      </c>
      <c r="BR1727" s="2">
        <f t="shared" si="266"/>
        <v>0</v>
      </c>
      <c r="BS1727" s="2">
        <f t="shared" si="267"/>
        <v>434</v>
      </c>
      <c r="BT1727" s="2">
        <f t="shared" si="268"/>
        <v>0</v>
      </c>
      <c r="BU1727" s="2">
        <f t="shared" si="269"/>
        <v>450.05500000000001</v>
      </c>
      <c r="BV1727" s="2">
        <f t="shared" si="270"/>
        <v>0</v>
      </c>
    </row>
    <row r="1728" spans="1:74" x14ac:dyDescent="0.25">
      <c r="A1728">
        <v>16</v>
      </c>
      <c r="B1728" t="s">
        <v>0</v>
      </c>
      <c r="C1728" t="s">
        <v>668</v>
      </c>
      <c r="D1728">
        <v>2020</v>
      </c>
      <c r="E1728" t="s">
        <v>1</v>
      </c>
      <c r="F1728" t="s">
        <v>2</v>
      </c>
      <c r="G1728">
        <v>2</v>
      </c>
      <c r="H1728" t="s">
        <v>3</v>
      </c>
      <c r="I1728" t="s">
        <v>707</v>
      </c>
      <c r="J1728" t="s">
        <v>615</v>
      </c>
      <c r="K1728" t="s">
        <v>786</v>
      </c>
      <c r="L1728" t="s">
        <v>755</v>
      </c>
      <c r="M1728" t="s">
        <v>756</v>
      </c>
      <c r="N1728" t="s">
        <v>798</v>
      </c>
      <c r="O1728" t="s">
        <v>5</v>
      </c>
      <c r="P1728" t="s">
        <v>803</v>
      </c>
      <c r="Q1728" t="s">
        <v>6</v>
      </c>
      <c r="R1728">
        <v>0</v>
      </c>
      <c r="S1728" t="s">
        <v>7</v>
      </c>
      <c r="T1728">
        <v>540</v>
      </c>
      <c r="U1728" t="s">
        <v>374</v>
      </c>
      <c r="V1728" t="s">
        <v>4184</v>
      </c>
      <c r="W1728" t="s">
        <v>3625</v>
      </c>
      <c r="X1728">
        <v>4</v>
      </c>
      <c r="Y1728" t="s">
        <v>3629</v>
      </c>
      <c r="Z1728">
        <v>1</v>
      </c>
      <c r="AA1728" t="s">
        <v>924</v>
      </c>
      <c r="AB1728" t="s">
        <v>1593</v>
      </c>
      <c r="AC1728" s="10">
        <v>0.1</v>
      </c>
      <c r="AD1728" s="10">
        <v>0.1</v>
      </c>
      <c r="AE1728" s="10">
        <v>100</v>
      </c>
      <c r="AF1728" s="10">
        <v>0.3</v>
      </c>
      <c r="AG1728" s="10">
        <v>0</v>
      </c>
      <c r="AH1728" s="10">
        <v>0</v>
      </c>
      <c r="AI1728" s="10">
        <v>0.3</v>
      </c>
      <c r="AJ1728" s="10">
        <v>0</v>
      </c>
      <c r="AK1728" s="10">
        <v>0</v>
      </c>
      <c r="AL1728" s="10">
        <v>0.15</v>
      </c>
      <c r="AM1728" s="10">
        <v>0</v>
      </c>
      <c r="AN1728" s="10">
        <v>0</v>
      </c>
      <c r="AO1728" s="10">
        <v>0.15</v>
      </c>
      <c r="AP1728" s="10">
        <v>0</v>
      </c>
      <c r="AQ1728" s="10">
        <v>0</v>
      </c>
      <c r="AR1728" s="10">
        <v>1</v>
      </c>
      <c r="AS1728" s="10">
        <v>0.1</v>
      </c>
      <c r="AT1728" s="10">
        <v>10</v>
      </c>
      <c r="AU1728" s="10">
        <v>67771000</v>
      </c>
      <c r="AV1728" s="10">
        <v>46400000</v>
      </c>
      <c r="AW1728" s="10">
        <v>68.47</v>
      </c>
      <c r="AX1728" s="10">
        <v>152174000</v>
      </c>
      <c r="AY1728" s="10">
        <v>0</v>
      </c>
      <c r="AZ1728" s="10">
        <v>0</v>
      </c>
      <c r="BA1728" s="10">
        <v>301000000</v>
      </c>
      <c r="BB1728" s="10">
        <v>0</v>
      </c>
      <c r="BC1728" s="10">
        <v>0</v>
      </c>
      <c r="BD1728" s="10">
        <v>250000000</v>
      </c>
      <c r="BE1728" s="10">
        <v>0</v>
      </c>
      <c r="BF1728" s="10">
        <v>0</v>
      </c>
      <c r="BG1728" s="10">
        <v>257938000</v>
      </c>
      <c r="BH1728" s="10">
        <v>0</v>
      </c>
      <c r="BI1728" s="10">
        <v>0</v>
      </c>
      <c r="BJ1728" s="10" t="s">
        <v>9</v>
      </c>
      <c r="BK1728" s="10" t="s">
        <v>9</v>
      </c>
      <c r="BL1728" s="10" t="s">
        <v>9</v>
      </c>
      <c r="BM1728" s="2">
        <f t="shared" si="261"/>
        <v>67.771000000000001</v>
      </c>
      <c r="BN1728" s="2">
        <f t="shared" si="262"/>
        <v>46.4</v>
      </c>
      <c r="BO1728" s="2">
        <f t="shared" si="263"/>
        <v>152.17400000000001</v>
      </c>
      <c r="BP1728" s="2">
        <f t="shared" si="264"/>
        <v>0</v>
      </c>
      <c r="BQ1728" s="2">
        <f t="shared" si="265"/>
        <v>301</v>
      </c>
      <c r="BR1728" s="2">
        <f t="shared" si="266"/>
        <v>0</v>
      </c>
      <c r="BS1728" s="2">
        <f t="shared" si="267"/>
        <v>250</v>
      </c>
      <c r="BT1728" s="2">
        <f t="shared" si="268"/>
        <v>0</v>
      </c>
      <c r="BU1728" s="2">
        <f t="shared" si="269"/>
        <v>257.93799999999999</v>
      </c>
      <c r="BV1728" s="2">
        <f t="shared" si="270"/>
        <v>0</v>
      </c>
    </row>
    <row r="1729" spans="1:74" x14ac:dyDescent="0.25">
      <c r="A1729">
        <v>16</v>
      </c>
      <c r="B1729" t="s">
        <v>0</v>
      </c>
      <c r="C1729" t="s">
        <v>668</v>
      </c>
      <c r="D1729">
        <v>2020</v>
      </c>
      <c r="E1729" t="s">
        <v>1</v>
      </c>
      <c r="F1729" t="s">
        <v>2</v>
      </c>
      <c r="G1729">
        <v>2</v>
      </c>
      <c r="H1729" t="s">
        <v>3</v>
      </c>
      <c r="I1729" t="s">
        <v>707</v>
      </c>
      <c r="J1729" t="s">
        <v>615</v>
      </c>
      <c r="K1729" t="s">
        <v>786</v>
      </c>
      <c r="L1729" t="s">
        <v>755</v>
      </c>
      <c r="M1729" t="s">
        <v>756</v>
      </c>
      <c r="N1729" t="s">
        <v>798</v>
      </c>
      <c r="O1729" t="s">
        <v>5</v>
      </c>
      <c r="P1729" t="s">
        <v>803</v>
      </c>
      <c r="Q1729" t="s">
        <v>6</v>
      </c>
      <c r="R1729">
        <v>0</v>
      </c>
      <c r="S1729" t="s">
        <v>7</v>
      </c>
      <c r="T1729">
        <v>540</v>
      </c>
      <c r="U1729" t="s">
        <v>374</v>
      </c>
      <c r="V1729" t="s">
        <v>4184</v>
      </c>
      <c r="W1729" t="s">
        <v>3625</v>
      </c>
      <c r="X1729">
        <v>5</v>
      </c>
      <c r="Y1729" t="s">
        <v>3630</v>
      </c>
      <c r="Z1729">
        <v>1</v>
      </c>
      <c r="AA1729" t="s">
        <v>924</v>
      </c>
      <c r="AB1729" t="s">
        <v>1593</v>
      </c>
      <c r="AC1729" s="10">
        <v>0.1</v>
      </c>
      <c r="AD1729" s="10">
        <v>0.1</v>
      </c>
      <c r="AE1729" s="10">
        <v>100</v>
      </c>
      <c r="AF1729" s="10">
        <v>0.3</v>
      </c>
      <c r="AG1729" s="10">
        <v>0</v>
      </c>
      <c r="AH1729" s="10">
        <v>0</v>
      </c>
      <c r="AI1729" s="10">
        <v>0.3</v>
      </c>
      <c r="AJ1729" s="10">
        <v>0</v>
      </c>
      <c r="AK1729" s="10">
        <v>0</v>
      </c>
      <c r="AL1729" s="10">
        <v>0.2</v>
      </c>
      <c r="AM1729" s="10">
        <v>0</v>
      </c>
      <c r="AN1729" s="10">
        <v>0</v>
      </c>
      <c r="AO1729" s="10">
        <v>0.1</v>
      </c>
      <c r="AP1729" s="10">
        <v>0</v>
      </c>
      <c r="AQ1729" s="10">
        <v>0</v>
      </c>
      <c r="AR1729" s="10">
        <v>1</v>
      </c>
      <c r="AS1729" s="10">
        <v>0.1</v>
      </c>
      <c r="AT1729" s="10">
        <v>10</v>
      </c>
      <c r="AU1729" s="10">
        <v>385659100</v>
      </c>
      <c r="AV1729" s="10">
        <v>321332966</v>
      </c>
      <c r="AW1729" s="10">
        <v>83.32</v>
      </c>
      <c r="AX1729" s="10">
        <v>613552000</v>
      </c>
      <c r="AY1729" s="10">
        <v>0</v>
      </c>
      <c r="AZ1729" s="10">
        <v>0</v>
      </c>
      <c r="BA1729" s="10">
        <v>791000000</v>
      </c>
      <c r="BB1729" s="10">
        <v>0</v>
      </c>
      <c r="BC1729" s="10">
        <v>0</v>
      </c>
      <c r="BD1729" s="10">
        <v>743000000</v>
      </c>
      <c r="BE1729" s="10">
        <v>0</v>
      </c>
      <c r="BF1729" s="10">
        <v>0</v>
      </c>
      <c r="BG1729" s="10">
        <v>770327323</v>
      </c>
      <c r="BH1729" s="10">
        <v>0</v>
      </c>
      <c r="BI1729" s="10">
        <v>0</v>
      </c>
      <c r="BJ1729" s="10" t="s">
        <v>9</v>
      </c>
      <c r="BK1729" s="10" t="s">
        <v>9</v>
      </c>
      <c r="BL1729" s="10" t="s">
        <v>9</v>
      </c>
      <c r="BM1729" s="2">
        <f t="shared" si="261"/>
        <v>385.65910000000002</v>
      </c>
      <c r="BN1729" s="2">
        <f t="shared" si="262"/>
        <v>321.332966</v>
      </c>
      <c r="BO1729" s="2">
        <f t="shared" si="263"/>
        <v>613.55200000000002</v>
      </c>
      <c r="BP1729" s="2">
        <f t="shared" si="264"/>
        <v>0</v>
      </c>
      <c r="BQ1729" s="2">
        <f t="shared" si="265"/>
        <v>791</v>
      </c>
      <c r="BR1729" s="2">
        <f t="shared" si="266"/>
        <v>0</v>
      </c>
      <c r="BS1729" s="2">
        <f t="shared" si="267"/>
        <v>743</v>
      </c>
      <c r="BT1729" s="2">
        <f t="shared" si="268"/>
        <v>0</v>
      </c>
      <c r="BU1729" s="2">
        <f t="shared" si="269"/>
        <v>770.32732299999998</v>
      </c>
      <c r="BV1729" s="2">
        <f t="shared" si="270"/>
        <v>0</v>
      </c>
    </row>
    <row r="1730" spans="1:74" x14ac:dyDescent="0.25">
      <c r="A1730">
        <v>16</v>
      </c>
      <c r="B1730" t="s">
        <v>0</v>
      </c>
      <c r="C1730" t="s">
        <v>668</v>
      </c>
      <c r="D1730">
        <v>2020</v>
      </c>
      <c r="E1730" t="s">
        <v>1</v>
      </c>
      <c r="F1730" t="s">
        <v>2</v>
      </c>
      <c r="G1730">
        <v>2</v>
      </c>
      <c r="H1730" t="s">
        <v>3</v>
      </c>
      <c r="I1730" t="s">
        <v>707</v>
      </c>
      <c r="J1730" t="s">
        <v>615</v>
      </c>
      <c r="K1730" t="s">
        <v>786</v>
      </c>
      <c r="L1730" t="s">
        <v>755</v>
      </c>
      <c r="M1730" t="s">
        <v>756</v>
      </c>
      <c r="N1730" t="s">
        <v>798</v>
      </c>
      <c r="O1730" t="s">
        <v>5</v>
      </c>
      <c r="P1730" t="s">
        <v>803</v>
      </c>
      <c r="Q1730" t="s">
        <v>6</v>
      </c>
      <c r="R1730">
        <v>0</v>
      </c>
      <c r="S1730" t="s">
        <v>7</v>
      </c>
      <c r="T1730">
        <v>540</v>
      </c>
      <c r="U1730" t="s">
        <v>374</v>
      </c>
      <c r="V1730" t="s">
        <v>4184</v>
      </c>
      <c r="W1730" t="s">
        <v>3625</v>
      </c>
      <c r="X1730">
        <v>6</v>
      </c>
      <c r="Y1730" t="s">
        <v>3631</v>
      </c>
      <c r="Z1730">
        <v>1</v>
      </c>
      <c r="AA1730" t="s">
        <v>924</v>
      </c>
      <c r="AB1730" t="s">
        <v>1593</v>
      </c>
      <c r="AC1730" s="10">
        <v>0.1</v>
      </c>
      <c r="AD1730" s="10">
        <v>0.08</v>
      </c>
      <c r="AE1730" s="10">
        <v>80</v>
      </c>
      <c r="AF1730" s="10">
        <v>0.3</v>
      </c>
      <c r="AG1730" s="10">
        <v>0</v>
      </c>
      <c r="AH1730" s="10">
        <v>0</v>
      </c>
      <c r="AI1730" s="10">
        <v>0.3</v>
      </c>
      <c r="AJ1730" s="10">
        <v>0</v>
      </c>
      <c r="AK1730" s="10">
        <v>0</v>
      </c>
      <c r="AL1730" s="10">
        <v>0.2</v>
      </c>
      <c r="AM1730" s="10">
        <v>0</v>
      </c>
      <c r="AN1730" s="10">
        <v>0</v>
      </c>
      <c r="AO1730" s="10">
        <v>0.1</v>
      </c>
      <c r="AP1730" s="10">
        <v>0</v>
      </c>
      <c r="AQ1730" s="10">
        <v>0</v>
      </c>
      <c r="AR1730" s="10">
        <v>1</v>
      </c>
      <c r="AS1730" s="10">
        <v>0.08</v>
      </c>
      <c r="AT1730" s="10">
        <v>8</v>
      </c>
      <c r="AU1730" s="10">
        <v>1014418346</v>
      </c>
      <c r="AV1730" s="10">
        <v>602135720</v>
      </c>
      <c r="AW1730" s="10">
        <v>59.36</v>
      </c>
      <c r="AX1730" s="10">
        <v>859837000</v>
      </c>
      <c r="AY1730" s="10">
        <v>0</v>
      </c>
      <c r="AZ1730" s="10">
        <v>0</v>
      </c>
      <c r="BA1730" s="10">
        <v>1956000000</v>
      </c>
      <c r="BB1730" s="10">
        <v>0</v>
      </c>
      <c r="BC1730" s="10">
        <v>0</v>
      </c>
      <c r="BD1730" s="10">
        <v>1488000000</v>
      </c>
      <c r="BE1730" s="10">
        <v>0</v>
      </c>
      <c r="BF1730" s="10">
        <v>0</v>
      </c>
      <c r="BG1730" s="10">
        <v>1149839501</v>
      </c>
      <c r="BH1730" s="10">
        <v>0</v>
      </c>
      <c r="BI1730" s="10">
        <v>0</v>
      </c>
      <c r="BJ1730" s="10" t="s">
        <v>9</v>
      </c>
      <c r="BK1730" s="10" t="s">
        <v>9</v>
      </c>
      <c r="BL1730" s="10" t="s">
        <v>9</v>
      </c>
      <c r="BM1730" s="2">
        <f t="shared" si="261"/>
        <v>1014.418346</v>
      </c>
      <c r="BN1730" s="2">
        <f t="shared" si="262"/>
        <v>602.13571999999999</v>
      </c>
      <c r="BO1730" s="2">
        <f t="shared" si="263"/>
        <v>859.83699999999999</v>
      </c>
      <c r="BP1730" s="2">
        <f t="shared" si="264"/>
        <v>0</v>
      </c>
      <c r="BQ1730" s="2">
        <f t="shared" si="265"/>
        <v>1956</v>
      </c>
      <c r="BR1730" s="2">
        <f t="shared" si="266"/>
        <v>0</v>
      </c>
      <c r="BS1730" s="2">
        <f t="shared" si="267"/>
        <v>1488</v>
      </c>
      <c r="BT1730" s="2">
        <f t="shared" si="268"/>
        <v>0</v>
      </c>
      <c r="BU1730" s="2">
        <f t="shared" si="269"/>
        <v>1149.8395009999999</v>
      </c>
      <c r="BV1730" s="2">
        <f t="shared" si="270"/>
        <v>0</v>
      </c>
    </row>
    <row r="1731" spans="1:74" x14ac:dyDescent="0.25">
      <c r="A1731">
        <v>16</v>
      </c>
      <c r="B1731" t="s">
        <v>0</v>
      </c>
      <c r="C1731" t="s">
        <v>668</v>
      </c>
      <c r="D1731">
        <v>2020</v>
      </c>
      <c r="E1731" t="s">
        <v>1</v>
      </c>
      <c r="F1731" t="s">
        <v>2</v>
      </c>
      <c r="G1731">
        <v>2</v>
      </c>
      <c r="H1731" t="s">
        <v>3</v>
      </c>
      <c r="I1731" t="s">
        <v>707</v>
      </c>
      <c r="J1731" t="s">
        <v>615</v>
      </c>
      <c r="K1731" t="s">
        <v>786</v>
      </c>
      <c r="L1731" t="s">
        <v>755</v>
      </c>
      <c r="M1731" t="s">
        <v>756</v>
      </c>
      <c r="N1731" t="s">
        <v>798</v>
      </c>
      <c r="O1731" t="s">
        <v>5</v>
      </c>
      <c r="P1731" t="s">
        <v>803</v>
      </c>
      <c r="Q1731" t="s">
        <v>6</v>
      </c>
      <c r="R1731">
        <v>0</v>
      </c>
      <c r="S1731" t="s">
        <v>7</v>
      </c>
      <c r="T1731">
        <v>540</v>
      </c>
      <c r="U1731" t="s">
        <v>374</v>
      </c>
      <c r="V1731" t="s">
        <v>4184</v>
      </c>
      <c r="W1731" t="s">
        <v>3625</v>
      </c>
      <c r="X1731">
        <v>7</v>
      </c>
      <c r="Y1731" t="s">
        <v>3632</v>
      </c>
      <c r="Z1731">
        <v>1</v>
      </c>
      <c r="AA1731" t="s">
        <v>924</v>
      </c>
      <c r="AB1731" t="s">
        <v>1593</v>
      </c>
      <c r="AC1731" s="10">
        <v>0.1</v>
      </c>
      <c r="AD1731" s="10">
        <v>0.1</v>
      </c>
      <c r="AE1731" s="10">
        <v>100</v>
      </c>
      <c r="AF1731" s="10">
        <v>0.4</v>
      </c>
      <c r="AG1731" s="10">
        <v>0</v>
      </c>
      <c r="AH1731" s="10">
        <v>0</v>
      </c>
      <c r="AI1731" s="10">
        <v>0.3</v>
      </c>
      <c r="AJ1731" s="10">
        <v>0</v>
      </c>
      <c r="AK1731" s="10">
        <v>0</v>
      </c>
      <c r="AL1731" s="10">
        <v>0.1</v>
      </c>
      <c r="AM1731" s="10">
        <v>0</v>
      </c>
      <c r="AN1731" s="10">
        <v>0</v>
      </c>
      <c r="AO1731" s="10">
        <v>0.1</v>
      </c>
      <c r="AP1731" s="10">
        <v>0</v>
      </c>
      <c r="AQ1731" s="10">
        <v>0</v>
      </c>
      <c r="AR1731" s="10">
        <v>1</v>
      </c>
      <c r="AS1731" s="10">
        <v>0.1</v>
      </c>
      <c r="AT1731" s="10">
        <v>10</v>
      </c>
      <c r="AU1731" s="10">
        <v>986244731</v>
      </c>
      <c r="AV1731" s="10">
        <v>975527731</v>
      </c>
      <c r="AW1731" s="10">
        <v>98.91</v>
      </c>
      <c r="AX1731" s="10">
        <v>969888000</v>
      </c>
      <c r="AY1731" s="10">
        <v>0</v>
      </c>
      <c r="AZ1731" s="10">
        <v>0</v>
      </c>
      <c r="BA1731" s="10">
        <v>708000000</v>
      </c>
      <c r="BB1731" s="10">
        <v>0</v>
      </c>
      <c r="BC1731" s="10">
        <v>0</v>
      </c>
      <c r="BD1731" s="10">
        <v>657000000</v>
      </c>
      <c r="BE1731" s="10">
        <v>0</v>
      </c>
      <c r="BF1731" s="10">
        <v>0</v>
      </c>
      <c r="BG1731" s="10">
        <v>526000000</v>
      </c>
      <c r="BH1731" s="10">
        <v>0</v>
      </c>
      <c r="BI1731" s="10">
        <v>0</v>
      </c>
      <c r="BJ1731" s="10" t="s">
        <v>9</v>
      </c>
      <c r="BK1731" s="10" t="s">
        <v>9</v>
      </c>
      <c r="BL1731" s="10" t="s">
        <v>9</v>
      </c>
      <c r="BM1731" s="2">
        <f t="shared" ref="BM1731:BM1794" si="271">AU1731 / 1000000</f>
        <v>986.244731</v>
      </c>
      <c r="BN1731" s="2">
        <f t="shared" ref="BN1731:BN1794" si="272">AV1731 / 1000000</f>
        <v>975.52773100000002</v>
      </c>
      <c r="BO1731" s="2">
        <f t="shared" ref="BO1731:BO1794" si="273">AX1731  / 1000000</f>
        <v>969.88800000000003</v>
      </c>
      <c r="BP1731" s="2">
        <f t="shared" ref="BP1731:BP1794" si="274">AY1731  / 1000000</f>
        <v>0</v>
      </c>
      <c r="BQ1731" s="2">
        <f t="shared" ref="BQ1731:BQ1794" si="275">BA1731  / 1000000</f>
        <v>708</v>
      </c>
      <c r="BR1731" s="2">
        <f t="shared" ref="BR1731:BR1794" si="276">BB1731  / 1000000</f>
        <v>0</v>
      </c>
      <c r="BS1731" s="2">
        <f t="shared" ref="BS1731:BS1794" si="277">BD1731  / 1000000</f>
        <v>657</v>
      </c>
      <c r="BT1731" s="2">
        <f t="shared" ref="BT1731:BT1794" si="278">BE1731  / 1000000</f>
        <v>0</v>
      </c>
      <c r="BU1731" s="2">
        <f t="shared" ref="BU1731:BU1794" si="279">BG1731  / 1000000</f>
        <v>526</v>
      </c>
      <c r="BV1731" s="2">
        <f t="shared" ref="BV1731:BV1794" si="280">BH1731  / 1000000</f>
        <v>0</v>
      </c>
    </row>
    <row r="1732" spans="1:74" x14ac:dyDescent="0.25">
      <c r="A1732">
        <v>16</v>
      </c>
      <c r="B1732" t="s">
        <v>0</v>
      </c>
      <c r="C1732" t="s">
        <v>668</v>
      </c>
      <c r="D1732">
        <v>2020</v>
      </c>
      <c r="E1732" t="s">
        <v>1</v>
      </c>
      <c r="F1732" t="s">
        <v>2</v>
      </c>
      <c r="G1732">
        <v>2</v>
      </c>
      <c r="H1732" t="s">
        <v>3</v>
      </c>
      <c r="I1732" t="s">
        <v>708</v>
      </c>
      <c r="J1732" t="s">
        <v>621</v>
      </c>
      <c r="K1732" t="s">
        <v>787</v>
      </c>
      <c r="L1732" t="s">
        <v>730</v>
      </c>
      <c r="M1732" t="s">
        <v>731</v>
      </c>
      <c r="N1732" t="s">
        <v>800</v>
      </c>
      <c r="O1732" t="s">
        <v>37</v>
      </c>
      <c r="P1732" t="s">
        <v>820</v>
      </c>
      <c r="Q1732" t="s">
        <v>122</v>
      </c>
      <c r="R1732">
        <v>0</v>
      </c>
      <c r="S1732" t="s">
        <v>7</v>
      </c>
      <c r="T1732">
        <v>111</v>
      </c>
      <c r="U1732" t="s">
        <v>622</v>
      </c>
      <c r="V1732" t="s">
        <v>4185</v>
      </c>
      <c r="W1732" t="s">
        <v>3633</v>
      </c>
      <c r="X1732">
        <v>1</v>
      </c>
      <c r="Y1732" t="s">
        <v>3634</v>
      </c>
      <c r="Z1732">
        <v>1</v>
      </c>
      <c r="AA1732" t="s">
        <v>924</v>
      </c>
      <c r="AB1732" t="s">
        <v>1593</v>
      </c>
      <c r="AC1732" s="10">
        <v>0</v>
      </c>
      <c r="AD1732" s="10">
        <v>0</v>
      </c>
      <c r="AE1732" s="10">
        <v>0</v>
      </c>
      <c r="AF1732" s="10">
        <v>0.2</v>
      </c>
      <c r="AG1732" s="10">
        <v>0</v>
      </c>
      <c r="AH1732" s="10">
        <v>0</v>
      </c>
      <c r="AI1732" s="10">
        <v>0.7</v>
      </c>
      <c r="AJ1732" s="10">
        <v>0</v>
      </c>
      <c r="AK1732" s="10">
        <v>0</v>
      </c>
      <c r="AL1732" s="10">
        <v>0.05</v>
      </c>
      <c r="AM1732" s="10">
        <v>0</v>
      </c>
      <c r="AN1732" s="10">
        <v>0</v>
      </c>
      <c r="AO1732" s="10">
        <v>0.05</v>
      </c>
      <c r="AP1732" s="10">
        <v>0</v>
      </c>
      <c r="AQ1732" s="10">
        <v>0</v>
      </c>
      <c r="AR1732" s="10">
        <v>1</v>
      </c>
      <c r="AS1732" s="10">
        <v>0</v>
      </c>
      <c r="AT1732" s="10">
        <v>0</v>
      </c>
      <c r="AU1732" s="10">
        <v>0</v>
      </c>
      <c r="AV1732" s="10">
        <v>0</v>
      </c>
      <c r="AW1732" s="10">
        <v>0</v>
      </c>
      <c r="AX1732" s="10">
        <v>100000000</v>
      </c>
      <c r="AY1732" s="10">
        <v>0</v>
      </c>
      <c r="AZ1732" s="10">
        <v>0</v>
      </c>
      <c r="BA1732" s="10">
        <v>400000000</v>
      </c>
      <c r="BB1732" s="10">
        <v>0</v>
      </c>
      <c r="BC1732" s="10">
        <v>0</v>
      </c>
      <c r="BD1732" s="10">
        <v>250000000</v>
      </c>
      <c r="BE1732" s="10">
        <v>0</v>
      </c>
      <c r="BF1732" s="10">
        <v>0</v>
      </c>
      <c r="BG1732" s="10">
        <v>250000000</v>
      </c>
      <c r="BH1732" s="10">
        <v>0</v>
      </c>
      <c r="BI1732" s="10">
        <v>0</v>
      </c>
      <c r="BJ1732" s="10" t="s">
        <v>9</v>
      </c>
      <c r="BK1732" s="10" t="s">
        <v>9</v>
      </c>
      <c r="BL1732" s="10" t="s">
        <v>9</v>
      </c>
      <c r="BM1732" s="2">
        <f t="shared" si="271"/>
        <v>0</v>
      </c>
      <c r="BN1732" s="2">
        <f t="shared" si="272"/>
        <v>0</v>
      </c>
      <c r="BO1732" s="2">
        <f t="shared" si="273"/>
        <v>100</v>
      </c>
      <c r="BP1732" s="2">
        <f t="shared" si="274"/>
        <v>0</v>
      </c>
      <c r="BQ1732" s="2">
        <f t="shared" si="275"/>
        <v>400</v>
      </c>
      <c r="BR1732" s="2">
        <f t="shared" si="276"/>
        <v>0</v>
      </c>
      <c r="BS1732" s="2">
        <f t="shared" si="277"/>
        <v>250</v>
      </c>
      <c r="BT1732" s="2">
        <f t="shared" si="278"/>
        <v>0</v>
      </c>
      <c r="BU1732" s="2">
        <f t="shared" si="279"/>
        <v>250</v>
      </c>
      <c r="BV1732" s="2">
        <f t="shared" si="280"/>
        <v>0</v>
      </c>
    </row>
    <row r="1733" spans="1:74" x14ac:dyDescent="0.25">
      <c r="A1733">
        <v>16</v>
      </c>
      <c r="B1733" t="s">
        <v>0</v>
      </c>
      <c r="C1733" t="s">
        <v>668</v>
      </c>
      <c r="D1733">
        <v>2020</v>
      </c>
      <c r="E1733" t="s">
        <v>1</v>
      </c>
      <c r="F1733" t="s">
        <v>2</v>
      </c>
      <c r="G1733">
        <v>2</v>
      </c>
      <c r="H1733" t="s">
        <v>3</v>
      </c>
      <c r="I1733" t="s">
        <v>708</v>
      </c>
      <c r="J1733" t="s">
        <v>621</v>
      </c>
      <c r="K1733" t="s">
        <v>787</v>
      </c>
      <c r="L1733" t="s">
        <v>730</v>
      </c>
      <c r="M1733" t="s">
        <v>731</v>
      </c>
      <c r="N1733" t="s">
        <v>800</v>
      </c>
      <c r="O1733" t="s">
        <v>37</v>
      </c>
      <c r="P1733" t="s">
        <v>820</v>
      </c>
      <c r="Q1733" t="s">
        <v>122</v>
      </c>
      <c r="R1733">
        <v>0</v>
      </c>
      <c r="S1733" t="s">
        <v>7</v>
      </c>
      <c r="T1733">
        <v>111</v>
      </c>
      <c r="U1733" t="s">
        <v>622</v>
      </c>
      <c r="V1733" t="s">
        <v>4185</v>
      </c>
      <c r="W1733" t="s">
        <v>3633</v>
      </c>
      <c r="X1733">
        <v>2</v>
      </c>
      <c r="Y1733" t="s">
        <v>3635</v>
      </c>
      <c r="Z1733">
        <v>1</v>
      </c>
      <c r="AA1733" t="s">
        <v>924</v>
      </c>
      <c r="AB1733" t="s">
        <v>1593</v>
      </c>
      <c r="AC1733" s="10">
        <v>0</v>
      </c>
      <c r="AD1733" s="10">
        <v>0</v>
      </c>
      <c r="AE1733" s="10">
        <v>0</v>
      </c>
      <c r="AF1733" s="10">
        <v>0.02</v>
      </c>
      <c r="AG1733" s="10">
        <v>0</v>
      </c>
      <c r="AH1733" s="10">
        <v>0</v>
      </c>
      <c r="AI1733" s="10">
        <v>0.97</v>
      </c>
      <c r="AJ1733" s="10">
        <v>0</v>
      </c>
      <c r="AK1733" s="10">
        <v>0</v>
      </c>
      <c r="AL1733" s="10">
        <v>0.01</v>
      </c>
      <c r="AM1733" s="10">
        <v>0</v>
      </c>
      <c r="AN1733" s="10">
        <v>0</v>
      </c>
      <c r="AO1733" s="10">
        <v>0</v>
      </c>
      <c r="AP1733" s="10">
        <v>0</v>
      </c>
      <c r="AQ1733" s="10">
        <v>0</v>
      </c>
      <c r="AR1733" s="10">
        <v>1</v>
      </c>
      <c r="AS1733" s="10">
        <v>0</v>
      </c>
      <c r="AT1733" s="10">
        <v>0</v>
      </c>
      <c r="AU1733" s="10">
        <v>0</v>
      </c>
      <c r="AV1733" s="10">
        <v>0</v>
      </c>
      <c r="AW1733" s="10">
        <v>0</v>
      </c>
      <c r="AX1733" s="10">
        <v>100000000</v>
      </c>
      <c r="AY1733" s="10">
        <v>0</v>
      </c>
      <c r="AZ1733" s="10">
        <v>0</v>
      </c>
      <c r="BA1733" s="10">
        <v>200000000</v>
      </c>
      <c r="BB1733" s="10">
        <v>0</v>
      </c>
      <c r="BC1733" s="10">
        <v>0</v>
      </c>
      <c r="BD1733" s="10">
        <v>200000000</v>
      </c>
      <c r="BE1733" s="10">
        <v>0</v>
      </c>
      <c r="BF1733" s="10">
        <v>0</v>
      </c>
      <c r="BG1733" s="10">
        <v>0</v>
      </c>
      <c r="BH1733" s="10">
        <v>0</v>
      </c>
      <c r="BI1733" s="10">
        <v>0</v>
      </c>
      <c r="BJ1733" s="10" t="s">
        <v>9</v>
      </c>
      <c r="BK1733" s="10" t="s">
        <v>9</v>
      </c>
      <c r="BL1733" s="10" t="s">
        <v>9</v>
      </c>
      <c r="BM1733" s="2">
        <f t="shared" si="271"/>
        <v>0</v>
      </c>
      <c r="BN1733" s="2">
        <f t="shared" si="272"/>
        <v>0</v>
      </c>
      <c r="BO1733" s="2">
        <f t="shared" si="273"/>
        <v>100</v>
      </c>
      <c r="BP1733" s="2">
        <f t="shared" si="274"/>
        <v>0</v>
      </c>
      <c r="BQ1733" s="2">
        <f t="shared" si="275"/>
        <v>200</v>
      </c>
      <c r="BR1733" s="2">
        <f t="shared" si="276"/>
        <v>0</v>
      </c>
      <c r="BS1733" s="2">
        <f t="shared" si="277"/>
        <v>200</v>
      </c>
      <c r="BT1733" s="2">
        <f t="shared" si="278"/>
        <v>0</v>
      </c>
      <c r="BU1733" s="2">
        <f t="shared" si="279"/>
        <v>0</v>
      </c>
      <c r="BV1733" s="2">
        <f t="shared" si="280"/>
        <v>0</v>
      </c>
    </row>
    <row r="1734" spans="1:74" x14ac:dyDescent="0.25">
      <c r="A1734">
        <v>16</v>
      </c>
      <c r="B1734" t="s">
        <v>0</v>
      </c>
      <c r="C1734" t="s">
        <v>668</v>
      </c>
      <c r="D1734">
        <v>2020</v>
      </c>
      <c r="E1734" t="s">
        <v>1</v>
      </c>
      <c r="F1734" t="s">
        <v>2</v>
      </c>
      <c r="G1734">
        <v>2</v>
      </c>
      <c r="H1734" t="s">
        <v>3</v>
      </c>
      <c r="I1734" t="s">
        <v>708</v>
      </c>
      <c r="J1734" t="s">
        <v>621</v>
      </c>
      <c r="K1734" t="s">
        <v>787</v>
      </c>
      <c r="L1734" t="s">
        <v>730</v>
      </c>
      <c r="M1734" t="s">
        <v>731</v>
      </c>
      <c r="N1734" t="s">
        <v>800</v>
      </c>
      <c r="O1734" t="s">
        <v>37</v>
      </c>
      <c r="P1734" t="s">
        <v>820</v>
      </c>
      <c r="Q1734" t="s">
        <v>122</v>
      </c>
      <c r="R1734">
        <v>0</v>
      </c>
      <c r="S1734" t="s">
        <v>7</v>
      </c>
      <c r="T1734">
        <v>111</v>
      </c>
      <c r="U1734" t="s">
        <v>622</v>
      </c>
      <c r="V1734" t="s">
        <v>4185</v>
      </c>
      <c r="W1734" t="s">
        <v>3633</v>
      </c>
      <c r="X1734">
        <v>3</v>
      </c>
      <c r="Y1734" t="s">
        <v>3636</v>
      </c>
      <c r="Z1734">
        <v>1</v>
      </c>
      <c r="AA1734" t="s">
        <v>924</v>
      </c>
      <c r="AB1734" t="s">
        <v>1593</v>
      </c>
      <c r="AC1734" s="10">
        <v>0.01</v>
      </c>
      <c r="AD1734" s="10">
        <v>0.01</v>
      </c>
      <c r="AE1734" s="10">
        <v>100</v>
      </c>
      <c r="AF1734" s="10">
        <v>0.25</v>
      </c>
      <c r="AG1734" s="10">
        <v>0</v>
      </c>
      <c r="AH1734" s="10">
        <v>0</v>
      </c>
      <c r="AI1734" s="10">
        <v>0.45</v>
      </c>
      <c r="AJ1734" s="10">
        <v>0</v>
      </c>
      <c r="AK1734" s="10">
        <v>0</v>
      </c>
      <c r="AL1734" s="10">
        <v>0.28000000000000003</v>
      </c>
      <c r="AM1734" s="10">
        <v>0</v>
      </c>
      <c r="AN1734" s="10">
        <v>0</v>
      </c>
      <c r="AO1734" s="10">
        <v>0.01</v>
      </c>
      <c r="AP1734" s="10">
        <v>0</v>
      </c>
      <c r="AQ1734" s="10">
        <v>0</v>
      </c>
      <c r="AR1734" s="10">
        <v>1</v>
      </c>
      <c r="AS1734" s="10">
        <v>0.01</v>
      </c>
      <c r="AT1734" s="10">
        <v>1</v>
      </c>
      <c r="AU1734" s="10">
        <v>883000000</v>
      </c>
      <c r="AV1734" s="10">
        <v>650745563</v>
      </c>
      <c r="AW1734" s="10">
        <v>73.7</v>
      </c>
      <c r="AX1734" s="10">
        <v>750000000</v>
      </c>
      <c r="AY1734" s="10">
        <v>0</v>
      </c>
      <c r="AZ1734" s="10">
        <v>0</v>
      </c>
      <c r="BA1734" s="10">
        <v>1708000000</v>
      </c>
      <c r="BB1734" s="10">
        <v>0</v>
      </c>
      <c r="BC1734" s="10">
        <v>0</v>
      </c>
      <c r="BD1734" s="10">
        <v>972000000</v>
      </c>
      <c r="BE1734" s="10">
        <v>0</v>
      </c>
      <c r="BF1734" s="10">
        <v>0</v>
      </c>
      <c r="BG1734" s="10">
        <v>1462228373</v>
      </c>
      <c r="BH1734" s="10">
        <v>0</v>
      </c>
      <c r="BI1734" s="10">
        <v>0</v>
      </c>
      <c r="BJ1734" s="10" t="s">
        <v>9</v>
      </c>
      <c r="BK1734" s="10" t="s">
        <v>9</v>
      </c>
      <c r="BL1734" s="10" t="s">
        <v>9</v>
      </c>
      <c r="BM1734" s="2">
        <f t="shared" si="271"/>
        <v>883</v>
      </c>
      <c r="BN1734" s="2">
        <f t="shared" si="272"/>
        <v>650.74556299999995</v>
      </c>
      <c r="BO1734" s="2">
        <f t="shared" si="273"/>
        <v>750</v>
      </c>
      <c r="BP1734" s="2">
        <f t="shared" si="274"/>
        <v>0</v>
      </c>
      <c r="BQ1734" s="2">
        <f t="shared" si="275"/>
        <v>1708</v>
      </c>
      <c r="BR1734" s="2">
        <f t="shared" si="276"/>
        <v>0</v>
      </c>
      <c r="BS1734" s="2">
        <f t="shared" si="277"/>
        <v>972</v>
      </c>
      <c r="BT1734" s="2">
        <f t="shared" si="278"/>
        <v>0</v>
      </c>
      <c r="BU1734" s="2">
        <f t="shared" si="279"/>
        <v>1462.2283729999999</v>
      </c>
      <c r="BV1734" s="2">
        <f t="shared" si="280"/>
        <v>0</v>
      </c>
    </row>
    <row r="1735" spans="1:74" x14ac:dyDescent="0.25">
      <c r="A1735">
        <v>16</v>
      </c>
      <c r="B1735" t="s">
        <v>0</v>
      </c>
      <c r="C1735" t="s">
        <v>668</v>
      </c>
      <c r="D1735">
        <v>2020</v>
      </c>
      <c r="E1735" t="s">
        <v>1</v>
      </c>
      <c r="F1735" t="s">
        <v>2</v>
      </c>
      <c r="G1735">
        <v>2</v>
      </c>
      <c r="H1735" t="s">
        <v>3</v>
      </c>
      <c r="I1735" t="s">
        <v>708</v>
      </c>
      <c r="J1735" t="s">
        <v>621</v>
      </c>
      <c r="K1735" t="s">
        <v>787</v>
      </c>
      <c r="L1735" t="s">
        <v>730</v>
      </c>
      <c r="M1735" t="s">
        <v>731</v>
      </c>
      <c r="N1735" t="s">
        <v>800</v>
      </c>
      <c r="O1735" t="s">
        <v>37</v>
      </c>
      <c r="P1735" t="s">
        <v>820</v>
      </c>
      <c r="Q1735" t="s">
        <v>122</v>
      </c>
      <c r="R1735">
        <v>0</v>
      </c>
      <c r="S1735" t="s">
        <v>7</v>
      </c>
      <c r="T1735">
        <v>111</v>
      </c>
      <c r="U1735" t="s">
        <v>622</v>
      </c>
      <c r="V1735" t="s">
        <v>4185</v>
      </c>
      <c r="W1735" t="s">
        <v>3633</v>
      </c>
      <c r="X1735">
        <v>4</v>
      </c>
      <c r="Y1735" t="s">
        <v>3637</v>
      </c>
      <c r="Z1735">
        <v>1</v>
      </c>
      <c r="AA1735" t="s">
        <v>924</v>
      </c>
      <c r="AB1735" t="s">
        <v>1593</v>
      </c>
      <c r="AC1735" s="10">
        <v>20</v>
      </c>
      <c r="AD1735" s="10">
        <v>16</v>
      </c>
      <c r="AE1735" s="10">
        <v>80</v>
      </c>
      <c r="AF1735" s="10">
        <v>20</v>
      </c>
      <c r="AG1735" s="10">
        <v>0</v>
      </c>
      <c r="AH1735" s="10">
        <v>0</v>
      </c>
      <c r="AI1735" s="10">
        <v>20</v>
      </c>
      <c r="AJ1735" s="10">
        <v>0</v>
      </c>
      <c r="AK1735" s="10">
        <v>0</v>
      </c>
      <c r="AL1735" s="10">
        <v>10</v>
      </c>
      <c r="AM1735" s="10">
        <v>0</v>
      </c>
      <c r="AN1735" s="10">
        <v>0</v>
      </c>
      <c r="AO1735" s="10">
        <v>10</v>
      </c>
      <c r="AP1735" s="10">
        <v>0</v>
      </c>
      <c r="AQ1735" s="10">
        <v>0</v>
      </c>
      <c r="AR1735" s="10">
        <v>80</v>
      </c>
      <c r="AS1735" s="10">
        <v>16</v>
      </c>
      <c r="AT1735" s="10">
        <v>20</v>
      </c>
      <c r="AU1735" s="10">
        <v>457760679</v>
      </c>
      <c r="AV1735" s="10">
        <v>386196376</v>
      </c>
      <c r="AW1735" s="10">
        <v>84.37</v>
      </c>
      <c r="AX1735" s="10">
        <v>400000000</v>
      </c>
      <c r="AY1735" s="10">
        <v>0</v>
      </c>
      <c r="AZ1735" s="10">
        <v>0</v>
      </c>
      <c r="BA1735" s="10">
        <v>559000000</v>
      </c>
      <c r="BB1735" s="10">
        <v>0</v>
      </c>
      <c r="BC1735" s="10">
        <v>0</v>
      </c>
      <c r="BD1735" s="10">
        <v>680000000</v>
      </c>
      <c r="BE1735" s="10">
        <v>0</v>
      </c>
      <c r="BF1735" s="10">
        <v>0</v>
      </c>
      <c r="BG1735" s="10">
        <v>724000000</v>
      </c>
      <c r="BH1735" s="10">
        <v>0</v>
      </c>
      <c r="BI1735" s="10">
        <v>0</v>
      </c>
      <c r="BJ1735" s="10" t="s">
        <v>9</v>
      </c>
      <c r="BK1735" s="10" t="s">
        <v>9</v>
      </c>
      <c r="BL1735" s="10" t="s">
        <v>9</v>
      </c>
      <c r="BM1735" s="2">
        <f t="shared" si="271"/>
        <v>457.76067899999998</v>
      </c>
      <c r="BN1735" s="2">
        <f t="shared" si="272"/>
        <v>386.19637599999999</v>
      </c>
      <c r="BO1735" s="2">
        <f t="shared" si="273"/>
        <v>400</v>
      </c>
      <c r="BP1735" s="2">
        <f t="shared" si="274"/>
        <v>0</v>
      </c>
      <c r="BQ1735" s="2">
        <f t="shared" si="275"/>
        <v>559</v>
      </c>
      <c r="BR1735" s="2">
        <f t="shared" si="276"/>
        <v>0</v>
      </c>
      <c r="BS1735" s="2">
        <f t="shared" si="277"/>
        <v>680</v>
      </c>
      <c r="BT1735" s="2">
        <f t="shared" si="278"/>
        <v>0</v>
      </c>
      <c r="BU1735" s="2">
        <f t="shared" si="279"/>
        <v>724</v>
      </c>
      <c r="BV1735" s="2">
        <f t="shared" si="280"/>
        <v>0</v>
      </c>
    </row>
    <row r="1736" spans="1:74" x14ac:dyDescent="0.25">
      <c r="A1736">
        <v>16</v>
      </c>
      <c r="B1736" t="s">
        <v>0</v>
      </c>
      <c r="C1736" t="s">
        <v>668</v>
      </c>
      <c r="D1736">
        <v>2020</v>
      </c>
      <c r="E1736" t="s">
        <v>1</v>
      </c>
      <c r="F1736" t="s">
        <v>2</v>
      </c>
      <c r="G1736">
        <v>2</v>
      </c>
      <c r="H1736" t="s">
        <v>3</v>
      </c>
      <c r="I1736" t="s">
        <v>708</v>
      </c>
      <c r="J1736" t="s">
        <v>621</v>
      </c>
      <c r="K1736" t="s">
        <v>787</v>
      </c>
      <c r="L1736" t="s">
        <v>730</v>
      </c>
      <c r="M1736" t="s">
        <v>731</v>
      </c>
      <c r="N1736" t="s">
        <v>800</v>
      </c>
      <c r="O1736" t="s">
        <v>37</v>
      </c>
      <c r="P1736" t="s">
        <v>820</v>
      </c>
      <c r="Q1736" t="s">
        <v>122</v>
      </c>
      <c r="R1736">
        <v>0</v>
      </c>
      <c r="S1736" t="s">
        <v>7</v>
      </c>
      <c r="T1736">
        <v>111</v>
      </c>
      <c r="U1736" t="s">
        <v>622</v>
      </c>
      <c r="V1736" t="s">
        <v>4185</v>
      </c>
      <c r="W1736" t="s">
        <v>3633</v>
      </c>
      <c r="X1736">
        <v>5</v>
      </c>
      <c r="Y1736" t="s">
        <v>3638</v>
      </c>
      <c r="Z1736">
        <v>1</v>
      </c>
      <c r="AA1736" t="s">
        <v>924</v>
      </c>
      <c r="AB1736" t="s">
        <v>1593</v>
      </c>
      <c r="AC1736" s="10">
        <v>20</v>
      </c>
      <c r="AD1736" s="10">
        <v>18</v>
      </c>
      <c r="AE1736" s="10">
        <v>90</v>
      </c>
      <c r="AF1736" s="10">
        <v>20</v>
      </c>
      <c r="AG1736" s="10">
        <v>0</v>
      </c>
      <c r="AH1736" s="10">
        <v>0</v>
      </c>
      <c r="AI1736" s="10">
        <v>20</v>
      </c>
      <c r="AJ1736" s="10">
        <v>0</v>
      </c>
      <c r="AK1736" s="10">
        <v>0</v>
      </c>
      <c r="AL1736" s="10">
        <v>10</v>
      </c>
      <c r="AM1736" s="10">
        <v>0</v>
      </c>
      <c r="AN1736" s="10">
        <v>0</v>
      </c>
      <c r="AO1736" s="10">
        <v>10</v>
      </c>
      <c r="AP1736" s="10">
        <v>0</v>
      </c>
      <c r="AQ1736" s="10">
        <v>0</v>
      </c>
      <c r="AR1736" s="10">
        <v>80</v>
      </c>
      <c r="AS1736" s="10">
        <v>18</v>
      </c>
      <c r="AT1736" s="10">
        <v>22.5</v>
      </c>
      <c r="AU1736" s="10">
        <v>3205786471</v>
      </c>
      <c r="AV1736" s="10">
        <v>2286499452</v>
      </c>
      <c r="AW1736" s="10">
        <v>71.319999999999993</v>
      </c>
      <c r="AX1736" s="10">
        <v>2936800000</v>
      </c>
      <c r="AY1736" s="10">
        <v>0</v>
      </c>
      <c r="AZ1736" s="10">
        <v>0</v>
      </c>
      <c r="BA1736" s="10">
        <v>3184000000</v>
      </c>
      <c r="BB1736" s="10">
        <v>0</v>
      </c>
      <c r="BC1736" s="10">
        <v>0</v>
      </c>
      <c r="BD1736" s="10">
        <v>1932000000</v>
      </c>
      <c r="BE1736" s="10">
        <v>0</v>
      </c>
      <c r="BF1736" s="10">
        <v>0</v>
      </c>
      <c r="BG1736" s="10">
        <v>1860000000</v>
      </c>
      <c r="BH1736" s="10">
        <v>0</v>
      </c>
      <c r="BI1736" s="10">
        <v>0</v>
      </c>
      <c r="BJ1736" s="10" t="s">
        <v>9</v>
      </c>
      <c r="BK1736" s="10" t="s">
        <v>9</v>
      </c>
      <c r="BL1736" s="10" t="s">
        <v>9</v>
      </c>
      <c r="BM1736" s="2">
        <f t="shared" si="271"/>
        <v>3205.7864709999999</v>
      </c>
      <c r="BN1736" s="2">
        <f t="shared" si="272"/>
        <v>2286.499452</v>
      </c>
      <c r="BO1736" s="2">
        <f t="shared" si="273"/>
        <v>2936.8</v>
      </c>
      <c r="BP1736" s="2">
        <f t="shared" si="274"/>
        <v>0</v>
      </c>
      <c r="BQ1736" s="2">
        <f t="shared" si="275"/>
        <v>3184</v>
      </c>
      <c r="BR1736" s="2">
        <f t="shared" si="276"/>
        <v>0</v>
      </c>
      <c r="BS1736" s="2">
        <f t="shared" si="277"/>
        <v>1932</v>
      </c>
      <c r="BT1736" s="2">
        <f t="shared" si="278"/>
        <v>0</v>
      </c>
      <c r="BU1736" s="2">
        <f t="shared" si="279"/>
        <v>1860</v>
      </c>
      <c r="BV1736" s="2">
        <f t="shared" si="280"/>
        <v>0</v>
      </c>
    </row>
    <row r="1737" spans="1:74" x14ac:dyDescent="0.25">
      <c r="A1737">
        <v>16</v>
      </c>
      <c r="B1737" t="s">
        <v>0</v>
      </c>
      <c r="C1737" t="s">
        <v>668</v>
      </c>
      <c r="D1737">
        <v>2020</v>
      </c>
      <c r="E1737" t="s">
        <v>1</v>
      </c>
      <c r="F1737" t="s">
        <v>2</v>
      </c>
      <c r="G1737">
        <v>2</v>
      </c>
      <c r="H1737" t="s">
        <v>3</v>
      </c>
      <c r="I1737" t="s">
        <v>708</v>
      </c>
      <c r="J1737" t="s">
        <v>621</v>
      </c>
      <c r="K1737" t="s">
        <v>787</v>
      </c>
      <c r="L1737" t="s">
        <v>730</v>
      </c>
      <c r="M1737" t="s">
        <v>731</v>
      </c>
      <c r="N1737" t="s">
        <v>800</v>
      </c>
      <c r="O1737" t="s">
        <v>37</v>
      </c>
      <c r="P1737" t="s">
        <v>820</v>
      </c>
      <c r="Q1737" t="s">
        <v>122</v>
      </c>
      <c r="R1737">
        <v>0</v>
      </c>
      <c r="S1737" t="s">
        <v>7</v>
      </c>
      <c r="T1737">
        <v>111</v>
      </c>
      <c r="U1737" t="s">
        <v>622</v>
      </c>
      <c r="V1737" t="s">
        <v>4186</v>
      </c>
      <c r="W1737" t="s">
        <v>3639</v>
      </c>
      <c r="X1737">
        <v>1</v>
      </c>
      <c r="Y1737" t="s">
        <v>3640</v>
      </c>
      <c r="Z1737">
        <v>1</v>
      </c>
      <c r="AA1737" t="s">
        <v>924</v>
      </c>
      <c r="AB1737" t="s">
        <v>1593</v>
      </c>
      <c r="AC1737" s="10">
        <v>2472</v>
      </c>
      <c r="AD1737" s="10">
        <v>2472</v>
      </c>
      <c r="AE1737" s="10">
        <v>100</v>
      </c>
      <c r="AF1737" s="10">
        <v>4428</v>
      </c>
      <c r="AG1737" s="10">
        <v>0</v>
      </c>
      <c r="AH1737" s="10">
        <v>0</v>
      </c>
      <c r="AI1737" s="10">
        <v>4830</v>
      </c>
      <c r="AJ1737" s="10">
        <v>0</v>
      </c>
      <c r="AK1737" s="10">
        <v>0</v>
      </c>
      <c r="AL1737" s="10">
        <v>5071</v>
      </c>
      <c r="AM1737" s="10">
        <v>0</v>
      </c>
      <c r="AN1737" s="10">
        <v>0</v>
      </c>
      <c r="AO1737" s="10">
        <v>5324</v>
      </c>
      <c r="AP1737" s="10">
        <v>0</v>
      </c>
      <c r="AQ1737" s="10">
        <v>0</v>
      </c>
      <c r="AR1737" s="10">
        <v>22125</v>
      </c>
      <c r="AS1737" s="10">
        <v>2472</v>
      </c>
      <c r="AT1737" s="10">
        <v>11.17</v>
      </c>
      <c r="AU1737" s="10">
        <v>483576748</v>
      </c>
      <c r="AV1737" s="10">
        <v>266537362</v>
      </c>
      <c r="AW1737" s="10">
        <v>55.12</v>
      </c>
      <c r="AX1737" s="10">
        <v>472000000</v>
      </c>
      <c r="AY1737" s="10">
        <v>0</v>
      </c>
      <c r="AZ1737" s="10">
        <v>0</v>
      </c>
      <c r="BA1737" s="10">
        <v>641000000</v>
      </c>
      <c r="BB1737" s="10">
        <v>0</v>
      </c>
      <c r="BC1737" s="10">
        <v>0</v>
      </c>
      <c r="BD1737" s="10">
        <v>603000000</v>
      </c>
      <c r="BE1737" s="10">
        <v>0</v>
      </c>
      <c r="BF1737" s="10">
        <v>0</v>
      </c>
      <c r="BG1737" s="10">
        <v>613000000</v>
      </c>
      <c r="BH1737" s="10">
        <v>0</v>
      </c>
      <c r="BI1737" s="10">
        <v>0</v>
      </c>
      <c r="BJ1737" s="10" t="s">
        <v>9</v>
      </c>
      <c r="BK1737" s="10" t="s">
        <v>9</v>
      </c>
      <c r="BL1737" s="10" t="s">
        <v>9</v>
      </c>
      <c r="BM1737" s="2">
        <f t="shared" si="271"/>
        <v>483.57674800000001</v>
      </c>
      <c r="BN1737" s="2">
        <f t="shared" si="272"/>
        <v>266.53736199999997</v>
      </c>
      <c r="BO1737" s="2">
        <f t="shared" si="273"/>
        <v>472</v>
      </c>
      <c r="BP1737" s="2">
        <f t="shared" si="274"/>
        <v>0</v>
      </c>
      <c r="BQ1737" s="2">
        <f t="shared" si="275"/>
        <v>641</v>
      </c>
      <c r="BR1737" s="2">
        <f t="shared" si="276"/>
        <v>0</v>
      </c>
      <c r="BS1737" s="2">
        <f t="shared" si="277"/>
        <v>603</v>
      </c>
      <c r="BT1737" s="2">
        <f t="shared" si="278"/>
        <v>0</v>
      </c>
      <c r="BU1737" s="2">
        <f t="shared" si="279"/>
        <v>613</v>
      </c>
      <c r="BV1737" s="2">
        <f t="shared" si="280"/>
        <v>0</v>
      </c>
    </row>
    <row r="1738" spans="1:74" x14ac:dyDescent="0.25">
      <c r="A1738">
        <v>16</v>
      </c>
      <c r="B1738" t="s">
        <v>0</v>
      </c>
      <c r="C1738" t="s">
        <v>668</v>
      </c>
      <c r="D1738">
        <v>2020</v>
      </c>
      <c r="E1738" t="s">
        <v>1</v>
      </c>
      <c r="F1738" t="s">
        <v>2</v>
      </c>
      <c r="G1738">
        <v>2</v>
      </c>
      <c r="H1738" t="s">
        <v>3</v>
      </c>
      <c r="I1738" t="s">
        <v>708</v>
      </c>
      <c r="J1738" t="s">
        <v>621</v>
      </c>
      <c r="K1738" t="s">
        <v>787</v>
      </c>
      <c r="L1738" t="s">
        <v>730</v>
      </c>
      <c r="M1738" t="s">
        <v>731</v>
      </c>
      <c r="N1738" t="s">
        <v>800</v>
      </c>
      <c r="O1738" t="s">
        <v>37</v>
      </c>
      <c r="P1738" t="s">
        <v>820</v>
      </c>
      <c r="Q1738" t="s">
        <v>122</v>
      </c>
      <c r="R1738">
        <v>0</v>
      </c>
      <c r="S1738" t="s">
        <v>7</v>
      </c>
      <c r="T1738">
        <v>111</v>
      </c>
      <c r="U1738" t="s">
        <v>622</v>
      </c>
      <c r="V1738" t="s">
        <v>4186</v>
      </c>
      <c r="W1738" t="s">
        <v>3639</v>
      </c>
      <c r="X1738">
        <v>2</v>
      </c>
      <c r="Y1738" t="s">
        <v>3641</v>
      </c>
      <c r="Z1738">
        <v>1</v>
      </c>
      <c r="AA1738" t="s">
        <v>924</v>
      </c>
      <c r="AB1738" t="s">
        <v>1593</v>
      </c>
      <c r="AC1738" s="10">
        <v>151</v>
      </c>
      <c r="AD1738" s="10">
        <v>151</v>
      </c>
      <c r="AE1738" s="10">
        <v>100</v>
      </c>
      <c r="AF1738" s="10">
        <v>474</v>
      </c>
      <c r="AG1738" s="10">
        <v>0</v>
      </c>
      <c r="AH1738" s="10">
        <v>0</v>
      </c>
      <c r="AI1738" s="10">
        <v>467</v>
      </c>
      <c r="AJ1738" s="10">
        <v>0</v>
      </c>
      <c r="AK1738" s="10">
        <v>0</v>
      </c>
      <c r="AL1738" s="10">
        <v>470</v>
      </c>
      <c r="AM1738" s="10">
        <v>0</v>
      </c>
      <c r="AN1738" s="10">
        <v>0</v>
      </c>
      <c r="AO1738" s="10">
        <v>472</v>
      </c>
      <c r="AP1738" s="10">
        <v>0</v>
      </c>
      <c r="AQ1738" s="10">
        <v>0</v>
      </c>
      <c r="AR1738" s="10">
        <v>2034</v>
      </c>
      <c r="AS1738" s="10">
        <v>151</v>
      </c>
      <c r="AT1738" s="10">
        <v>7.42</v>
      </c>
      <c r="AU1738" s="10">
        <v>119423252</v>
      </c>
      <c r="AV1738" s="10">
        <v>57950789</v>
      </c>
      <c r="AW1738" s="10">
        <v>48.53</v>
      </c>
      <c r="AX1738" s="10">
        <v>189000000</v>
      </c>
      <c r="AY1738" s="10">
        <v>0</v>
      </c>
      <c r="AZ1738" s="10">
        <v>0</v>
      </c>
      <c r="BA1738" s="10">
        <v>219000000</v>
      </c>
      <c r="BB1738" s="10">
        <v>0</v>
      </c>
      <c r="BC1738" s="10">
        <v>0</v>
      </c>
      <c r="BD1738" s="10">
        <v>231000000</v>
      </c>
      <c r="BE1738" s="10">
        <v>0</v>
      </c>
      <c r="BF1738" s="10">
        <v>0</v>
      </c>
      <c r="BG1738" s="10">
        <v>221000000</v>
      </c>
      <c r="BH1738" s="10">
        <v>0</v>
      </c>
      <c r="BI1738" s="10">
        <v>0</v>
      </c>
      <c r="BJ1738" s="10" t="s">
        <v>9</v>
      </c>
      <c r="BK1738" s="10" t="s">
        <v>9</v>
      </c>
      <c r="BL1738" s="10" t="s">
        <v>9</v>
      </c>
      <c r="BM1738" s="2">
        <f t="shared" si="271"/>
        <v>119.42325200000001</v>
      </c>
      <c r="BN1738" s="2">
        <f t="shared" si="272"/>
        <v>57.950789</v>
      </c>
      <c r="BO1738" s="2">
        <f t="shared" si="273"/>
        <v>189</v>
      </c>
      <c r="BP1738" s="2">
        <f t="shared" si="274"/>
        <v>0</v>
      </c>
      <c r="BQ1738" s="2">
        <f t="shared" si="275"/>
        <v>219</v>
      </c>
      <c r="BR1738" s="2">
        <f t="shared" si="276"/>
        <v>0</v>
      </c>
      <c r="BS1738" s="2">
        <f t="shared" si="277"/>
        <v>231</v>
      </c>
      <c r="BT1738" s="2">
        <f t="shared" si="278"/>
        <v>0</v>
      </c>
      <c r="BU1738" s="2">
        <f t="shared" si="279"/>
        <v>221</v>
      </c>
      <c r="BV1738" s="2">
        <f t="shared" si="280"/>
        <v>0</v>
      </c>
    </row>
    <row r="1739" spans="1:74" x14ac:dyDescent="0.25">
      <c r="A1739">
        <v>16</v>
      </c>
      <c r="B1739" t="s">
        <v>0</v>
      </c>
      <c r="C1739" t="s">
        <v>668</v>
      </c>
      <c r="D1739">
        <v>2020</v>
      </c>
      <c r="E1739" t="s">
        <v>1</v>
      </c>
      <c r="F1739" t="s">
        <v>2</v>
      </c>
      <c r="G1739">
        <v>2</v>
      </c>
      <c r="H1739" t="s">
        <v>3</v>
      </c>
      <c r="I1739" t="s">
        <v>708</v>
      </c>
      <c r="J1739" t="s">
        <v>621</v>
      </c>
      <c r="K1739" t="s">
        <v>787</v>
      </c>
      <c r="L1739" t="s">
        <v>730</v>
      </c>
      <c r="M1739" t="s">
        <v>731</v>
      </c>
      <c r="N1739" t="s">
        <v>800</v>
      </c>
      <c r="O1739" t="s">
        <v>37</v>
      </c>
      <c r="P1739" t="s">
        <v>820</v>
      </c>
      <c r="Q1739" t="s">
        <v>122</v>
      </c>
      <c r="R1739">
        <v>0</v>
      </c>
      <c r="S1739" t="s">
        <v>7</v>
      </c>
      <c r="T1739">
        <v>111</v>
      </c>
      <c r="U1739" t="s">
        <v>622</v>
      </c>
      <c r="V1739" t="s">
        <v>4186</v>
      </c>
      <c r="W1739" t="s">
        <v>3639</v>
      </c>
      <c r="X1739">
        <v>3</v>
      </c>
      <c r="Y1739" t="s">
        <v>3642</v>
      </c>
      <c r="Z1739">
        <v>1</v>
      </c>
      <c r="AA1739" t="s">
        <v>924</v>
      </c>
      <c r="AB1739" t="s">
        <v>1593</v>
      </c>
      <c r="AC1739" s="10">
        <v>0.5</v>
      </c>
      <c r="AD1739" s="10">
        <v>0.5</v>
      </c>
      <c r="AE1739" s="10">
        <v>100</v>
      </c>
      <c r="AF1739" s="10">
        <v>4.5</v>
      </c>
      <c r="AG1739" s="10">
        <v>0</v>
      </c>
      <c r="AH1739" s="10">
        <v>0</v>
      </c>
      <c r="AI1739" s="10">
        <v>0</v>
      </c>
      <c r="AJ1739" s="10">
        <v>0</v>
      </c>
      <c r="AK1739" s="10">
        <v>0</v>
      </c>
      <c r="AL1739" s="10">
        <v>0</v>
      </c>
      <c r="AM1739" s="10">
        <v>0</v>
      </c>
      <c r="AN1739" s="10">
        <v>0</v>
      </c>
      <c r="AO1739" s="10">
        <v>0</v>
      </c>
      <c r="AP1739" s="10">
        <v>0</v>
      </c>
      <c r="AQ1739" s="10">
        <v>0</v>
      </c>
      <c r="AR1739" s="10">
        <v>5</v>
      </c>
      <c r="AS1739" s="10">
        <v>0.5</v>
      </c>
      <c r="AT1739" s="10">
        <v>10</v>
      </c>
      <c r="AU1739" s="10">
        <v>231000000</v>
      </c>
      <c r="AV1739" s="10">
        <v>14355107</v>
      </c>
      <c r="AW1739" s="10">
        <v>6.22</v>
      </c>
      <c r="AX1739" s="10">
        <v>240000000</v>
      </c>
      <c r="AY1739" s="10">
        <v>0</v>
      </c>
      <c r="AZ1739" s="10">
        <v>0</v>
      </c>
      <c r="BA1739" s="10">
        <v>0</v>
      </c>
      <c r="BB1739" s="10">
        <v>0</v>
      </c>
      <c r="BC1739" s="10">
        <v>0</v>
      </c>
      <c r="BD1739" s="10">
        <v>0</v>
      </c>
      <c r="BE1739" s="10">
        <v>0</v>
      </c>
      <c r="BF1739" s="10">
        <v>0</v>
      </c>
      <c r="BG1739" s="10">
        <v>0</v>
      </c>
      <c r="BH1739" s="10">
        <v>0</v>
      </c>
      <c r="BI1739" s="10">
        <v>0</v>
      </c>
      <c r="BJ1739" s="10" t="s">
        <v>9</v>
      </c>
      <c r="BK1739" s="10" t="s">
        <v>9</v>
      </c>
      <c r="BL1739" s="10" t="s">
        <v>9</v>
      </c>
      <c r="BM1739" s="2">
        <f t="shared" si="271"/>
        <v>231</v>
      </c>
      <c r="BN1739" s="2">
        <f t="shared" si="272"/>
        <v>14.355107</v>
      </c>
      <c r="BO1739" s="2">
        <f t="shared" si="273"/>
        <v>240</v>
      </c>
      <c r="BP1739" s="2">
        <f t="shared" si="274"/>
        <v>0</v>
      </c>
      <c r="BQ1739" s="2">
        <f t="shared" si="275"/>
        <v>0</v>
      </c>
      <c r="BR1739" s="2">
        <f t="shared" si="276"/>
        <v>0</v>
      </c>
      <c r="BS1739" s="2">
        <f t="shared" si="277"/>
        <v>0</v>
      </c>
      <c r="BT1739" s="2">
        <f t="shared" si="278"/>
        <v>0</v>
      </c>
      <c r="BU1739" s="2">
        <f t="shared" si="279"/>
        <v>0</v>
      </c>
      <c r="BV1739" s="2">
        <f t="shared" si="280"/>
        <v>0</v>
      </c>
    </row>
    <row r="1740" spans="1:74" x14ac:dyDescent="0.25">
      <c r="A1740">
        <v>16</v>
      </c>
      <c r="B1740" t="s">
        <v>0</v>
      </c>
      <c r="C1740" t="s">
        <v>668</v>
      </c>
      <c r="D1740">
        <v>2020</v>
      </c>
      <c r="E1740" t="s">
        <v>1</v>
      </c>
      <c r="F1740" t="s">
        <v>2</v>
      </c>
      <c r="G1740">
        <v>2</v>
      </c>
      <c r="H1740" t="s">
        <v>3</v>
      </c>
      <c r="I1740" t="s">
        <v>708</v>
      </c>
      <c r="J1740" t="s">
        <v>621</v>
      </c>
      <c r="K1740" t="s">
        <v>787</v>
      </c>
      <c r="L1740" t="s">
        <v>730</v>
      </c>
      <c r="M1740" t="s">
        <v>731</v>
      </c>
      <c r="N1740" t="s">
        <v>800</v>
      </c>
      <c r="O1740" t="s">
        <v>37</v>
      </c>
      <c r="P1740" t="s">
        <v>820</v>
      </c>
      <c r="Q1740" t="s">
        <v>122</v>
      </c>
      <c r="R1740">
        <v>0</v>
      </c>
      <c r="S1740" t="s">
        <v>7</v>
      </c>
      <c r="T1740">
        <v>111</v>
      </c>
      <c r="U1740" t="s">
        <v>622</v>
      </c>
      <c r="V1740" t="s">
        <v>4186</v>
      </c>
      <c r="W1740" t="s">
        <v>3639</v>
      </c>
      <c r="X1740">
        <v>4</v>
      </c>
      <c r="Y1740" t="s">
        <v>3643</v>
      </c>
      <c r="Z1740">
        <v>1</v>
      </c>
      <c r="AA1740" t="s">
        <v>924</v>
      </c>
      <c r="AB1740" t="s">
        <v>1593</v>
      </c>
      <c r="AC1740" s="10">
        <v>0.01</v>
      </c>
      <c r="AD1740" s="10">
        <v>0.01</v>
      </c>
      <c r="AE1740" s="10">
        <v>100</v>
      </c>
      <c r="AF1740" s="10">
        <v>0.25</v>
      </c>
      <c r="AG1740" s="10">
        <v>0</v>
      </c>
      <c r="AH1740" s="10">
        <v>0</v>
      </c>
      <c r="AI1740" s="10">
        <v>0.2</v>
      </c>
      <c r="AJ1740" s="10">
        <v>0</v>
      </c>
      <c r="AK1740" s="10">
        <v>0</v>
      </c>
      <c r="AL1740" s="10">
        <v>0.54</v>
      </c>
      <c r="AM1740" s="10">
        <v>0</v>
      </c>
      <c r="AN1740" s="10">
        <v>0</v>
      </c>
      <c r="AO1740" s="10">
        <v>0</v>
      </c>
      <c r="AP1740" s="10">
        <v>0</v>
      </c>
      <c r="AQ1740" s="10">
        <v>0</v>
      </c>
      <c r="AR1740" s="10">
        <v>1</v>
      </c>
      <c r="AS1740" s="10">
        <v>0.01</v>
      </c>
      <c r="AT1740" s="10">
        <v>1</v>
      </c>
      <c r="AU1740" s="10">
        <v>60000000</v>
      </c>
      <c r="AV1740" s="10">
        <v>59980000</v>
      </c>
      <c r="AW1740" s="10">
        <v>99.97</v>
      </c>
      <c r="AX1740" s="10">
        <v>5000000</v>
      </c>
      <c r="AY1740" s="10">
        <v>0</v>
      </c>
      <c r="AZ1740" s="10">
        <v>0</v>
      </c>
      <c r="BA1740" s="10">
        <v>10000000</v>
      </c>
      <c r="BB1740" s="10">
        <v>0</v>
      </c>
      <c r="BC1740" s="10">
        <v>0</v>
      </c>
      <c r="BD1740" s="10">
        <v>11000000</v>
      </c>
      <c r="BE1740" s="10">
        <v>0</v>
      </c>
      <c r="BF1740" s="10">
        <v>0</v>
      </c>
      <c r="BG1740" s="10">
        <v>0</v>
      </c>
      <c r="BH1740" s="10">
        <v>0</v>
      </c>
      <c r="BI1740" s="10">
        <v>0</v>
      </c>
      <c r="BJ1740" s="10" t="s">
        <v>9</v>
      </c>
      <c r="BK1740" s="10" t="s">
        <v>9</v>
      </c>
      <c r="BL1740" s="10" t="s">
        <v>9</v>
      </c>
      <c r="BM1740" s="2">
        <f t="shared" si="271"/>
        <v>60</v>
      </c>
      <c r="BN1740" s="2">
        <f t="shared" si="272"/>
        <v>59.98</v>
      </c>
      <c r="BO1740" s="2">
        <f t="shared" si="273"/>
        <v>5</v>
      </c>
      <c r="BP1740" s="2">
        <f t="shared" si="274"/>
        <v>0</v>
      </c>
      <c r="BQ1740" s="2">
        <f t="shared" si="275"/>
        <v>10</v>
      </c>
      <c r="BR1740" s="2">
        <f t="shared" si="276"/>
        <v>0</v>
      </c>
      <c r="BS1740" s="2">
        <f t="shared" si="277"/>
        <v>11</v>
      </c>
      <c r="BT1740" s="2">
        <f t="shared" si="278"/>
        <v>0</v>
      </c>
      <c r="BU1740" s="2">
        <f t="shared" si="279"/>
        <v>0</v>
      </c>
      <c r="BV1740" s="2">
        <f t="shared" si="280"/>
        <v>0</v>
      </c>
    </row>
    <row r="1741" spans="1:74" x14ac:dyDescent="0.25">
      <c r="A1741">
        <v>16</v>
      </c>
      <c r="B1741" t="s">
        <v>0</v>
      </c>
      <c r="C1741" t="s">
        <v>668</v>
      </c>
      <c r="D1741">
        <v>2020</v>
      </c>
      <c r="E1741" t="s">
        <v>1</v>
      </c>
      <c r="F1741" t="s">
        <v>2</v>
      </c>
      <c r="G1741">
        <v>2</v>
      </c>
      <c r="H1741" t="s">
        <v>3</v>
      </c>
      <c r="I1741" t="s">
        <v>708</v>
      </c>
      <c r="J1741" t="s">
        <v>621</v>
      </c>
      <c r="K1741" t="s">
        <v>787</v>
      </c>
      <c r="L1741" t="s">
        <v>730</v>
      </c>
      <c r="M1741" t="s">
        <v>731</v>
      </c>
      <c r="N1741" t="s">
        <v>800</v>
      </c>
      <c r="O1741" t="s">
        <v>37</v>
      </c>
      <c r="P1741" t="s">
        <v>820</v>
      </c>
      <c r="Q1741" t="s">
        <v>122</v>
      </c>
      <c r="R1741">
        <v>0</v>
      </c>
      <c r="S1741" t="s">
        <v>7</v>
      </c>
      <c r="T1741">
        <v>111</v>
      </c>
      <c r="U1741" t="s">
        <v>622</v>
      </c>
      <c r="V1741" t="s">
        <v>4186</v>
      </c>
      <c r="W1741" t="s">
        <v>3639</v>
      </c>
      <c r="X1741">
        <v>5</v>
      </c>
      <c r="Y1741" t="s">
        <v>3644</v>
      </c>
      <c r="Z1741">
        <v>1</v>
      </c>
      <c r="AA1741" t="s">
        <v>924</v>
      </c>
      <c r="AB1741" t="s">
        <v>1593</v>
      </c>
      <c r="AC1741" s="10">
        <v>0</v>
      </c>
      <c r="AD1741" s="10">
        <v>0</v>
      </c>
      <c r="AE1741" s="10">
        <v>0</v>
      </c>
      <c r="AF1741" s="10">
        <v>4</v>
      </c>
      <c r="AG1741" s="10">
        <v>0</v>
      </c>
      <c r="AH1741" s="10">
        <v>0</v>
      </c>
      <c r="AI1741" s="10">
        <v>2</v>
      </c>
      <c r="AJ1741" s="10">
        <v>0</v>
      </c>
      <c r="AK1741" s="10">
        <v>0</v>
      </c>
      <c r="AL1741" s="10">
        <v>2</v>
      </c>
      <c r="AM1741" s="10">
        <v>0</v>
      </c>
      <c r="AN1741" s="10">
        <v>0</v>
      </c>
      <c r="AO1741" s="10">
        <v>2</v>
      </c>
      <c r="AP1741" s="10">
        <v>0</v>
      </c>
      <c r="AQ1741" s="10">
        <v>0</v>
      </c>
      <c r="AR1741" s="10">
        <v>10</v>
      </c>
      <c r="AS1741" s="10">
        <v>0</v>
      </c>
      <c r="AT1741" s="10">
        <v>0</v>
      </c>
      <c r="AU1741" s="10">
        <v>0</v>
      </c>
      <c r="AV1741" s="10">
        <v>0</v>
      </c>
      <c r="AW1741" s="10">
        <v>0</v>
      </c>
      <c r="AX1741" s="10">
        <v>40000000</v>
      </c>
      <c r="AY1741" s="10">
        <v>0</v>
      </c>
      <c r="AZ1741" s="10">
        <v>0</v>
      </c>
      <c r="BA1741" s="10">
        <v>58000000</v>
      </c>
      <c r="BB1741" s="10">
        <v>0</v>
      </c>
      <c r="BC1741" s="10">
        <v>0</v>
      </c>
      <c r="BD1741" s="10">
        <v>65000000</v>
      </c>
      <c r="BE1741" s="10">
        <v>0</v>
      </c>
      <c r="BF1741" s="10">
        <v>0</v>
      </c>
      <c r="BG1741" s="10">
        <v>58000000</v>
      </c>
      <c r="BH1741" s="10">
        <v>0</v>
      </c>
      <c r="BI1741" s="10">
        <v>0</v>
      </c>
      <c r="BJ1741" s="10" t="s">
        <v>9</v>
      </c>
      <c r="BK1741" s="10" t="s">
        <v>9</v>
      </c>
      <c r="BL1741" s="10" t="s">
        <v>9</v>
      </c>
      <c r="BM1741" s="2">
        <f t="shared" si="271"/>
        <v>0</v>
      </c>
      <c r="BN1741" s="2">
        <f t="shared" si="272"/>
        <v>0</v>
      </c>
      <c r="BO1741" s="2">
        <f t="shared" si="273"/>
        <v>40</v>
      </c>
      <c r="BP1741" s="2">
        <f t="shared" si="274"/>
        <v>0</v>
      </c>
      <c r="BQ1741" s="2">
        <f t="shared" si="275"/>
        <v>58</v>
      </c>
      <c r="BR1741" s="2">
        <f t="shared" si="276"/>
        <v>0</v>
      </c>
      <c r="BS1741" s="2">
        <f t="shared" si="277"/>
        <v>65</v>
      </c>
      <c r="BT1741" s="2">
        <f t="shared" si="278"/>
        <v>0</v>
      </c>
      <c r="BU1741" s="2">
        <f t="shared" si="279"/>
        <v>58</v>
      </c>
      <c r="BV1741" s="2">
        <f t="shared" si="280"/>
        <v>0</v>
      </c>
    </row>
    <row r="1742" spans="1:74" x14ac:dyDescent="0.25">
      <c r="A1742">
        <v>16</v>
      </c>
      <c r="B1742" t="s">
        <v>0</v>
      </c>
      <c r="C1742" t="s">
        <v>668</v>
      </c>
      <c r="D1742">
        <v>2020</v>
      </c>
      <c r="E1742" t="s">
        <v>1</v>
      </c>
      <c r="F1742" t="s">
        <v>2</v>
      </c>
      <c r="G1742">
        <v>2</v>
      </c>
      <c r="H1742" t="s">
        <v>3</v>
      </c>
      <c r="I1742" t="s">
        <v>708</v>
      </c>
      <c r="J1742" t="s">
        <v>621</v>
      </c>
      <c r="K1742" t="s">
        <v>787</v>
      </c>
      <c r="L1742" t="s">
        <v>730</v>
      </c>
      <c r="M1742" t="s">
        <v>731</v>
      </c>
      <c r="N1742" t="s">
        <v>800</v>
      </c>
      <c r="O1742" t="s">
        <v>37</v>
      </c>
      <c r="P1742" t="s">
        <v>820</v>
      </c>
      <c r="Q1742" t="s">
        <v>122</v>
      </c>
      <c r="R1742">
        <v>0</v>
      </c>
      <c r="S1742" t="s">
        <v>7</v>
      </c>
      <c r="T1742">
        <v>111</v>
      </c>
      <c r="U1742" t="s">
        <v>622</v>
      </c>
      <c r="V1742" t="s">
        <v>4186</v>
      </c>
      <c r="W1742" t="s">
        <v>3639</v>
      </c>
      <c r="X1742">
        <v>6</v>
      </c>
      <c r="Y1742" t="s">
        <v>3645</v>
      </c>
      <c r="Z1742">
        <v>1</v>
      </c>
      <c r="AA1742" t="s">
        <v>924</v>
      </c>
      <c r="AB1742" t="s">
        <v>1593</v>
      </c>
      <c r="AC1742" s="10">
        <v>0</v>
      </c>
      <c r="AD1742" s="10">
        <v>0</v>
      </c>
      <c r="AE1742" s="10">
        <v>0</v>
      </c>
      <c r="AF1742" s="10">
        <v>2</v>
      </c>
      <c r="AG1742" s="10">
        <v>0</v>
      </c>
      <c r="AH1742" s="10">
        <v>0</v>
      </c>
      <c r="AI1742" s="10">
        <v>1</v>
      </c>
      <c r="AJ1742" s="10">
        <v>0</v>
      </c>
      <c r="AK1742" s="10">
        <v>0</v>
      </c>
      <c r="AL1742" s="10">
        <v>2</v>
      </c>
      <c r="AM1742" s="10">
        <v>0</v>
      </c>
      <c r="AN1742" s="10">
        <v>0</v>
      </c>
      <c r="AO1742" s="10">
        <v>1</v>
      </c>
      <c r="AP1742" s="10">
        <v>0</v>
      </c>
      <c r="AQ1742" s="10">
        <v>0</v>
      </c>
      <c r="AR1742" s="10">
        <v>6</v>
      </c>
      <c r="AS1742" s="10">
        <v>0</v>
      </c>
      <c r="AT1742" s="10">
        <v>0</v>
      </c>
      <c r="AU1742" s="10">
        <v>0</v>
      </c>
      <c r="AV1742" s="10">
        <v>0</v>
      </c>
      <c r="AW1742" s="10">
        <v>0</v>
      </c>
      <c r="AX1742" s="10">
        <v>54000000</v>
      </c>
      <c r="AY1742" s="10">
        <v>0</v>
      </c>
      <c r="AZ1742" s="10">
        <v>0</v>
      </c>
      <c r="BA1742" s="10">
        <v>72000000</v>
      </c>
      <c r="BB1742" s="10">
        <v>0</v>
      </c>
      <c r="BC1742" s="10">
        <v>0</v>
      </c>
      <c r="BD1742" s="10">
        <v>90000000</v>
      </c>
      <c r="BE1742" s="10">
        <v>0</v>
      </c>
      <c r="BF1742" s="10">
        <v>0</v>
      </c>
      <c r="BG1742" s="10">
        <v>108000000</v>
      </c>
      <c r="BH1742" s="10">
        <v>0</v>
      </c>
      <c r="BI1742" s="10">
        <v>0</v>
      </c>
      <c r="BJ1742" s="10" t="s">
        <v>9</v>
      </c>
      <c r="BK1742" s="10" t="s">
        <v>9</v>
      </c>
      <c r="BL1742" s="10" t="s">
        <v>9</v>
      </c>
      <c r="BM1742" s="2">
        <f t="shared" si="271"/>
        <v>0</v>
      </c>
      <c r="BN1742" s="2">
        <f t="shared" si="272"/>
        <v>0</v>
      </c>
      <c r="BO1742" s="2">
        <f t="shared" si="273"/>
        <v>54</v>
      </c>
      <c r="BP1742" s="2">
        <f t="shared" si="274"/>
        <v>0</v>
      </c>
      <c r="BQ1742" s="2">
        <f t="shared" si="275"/>
        <v>72</v>
      </c>
      <c r="BR1742" s="2">
        <f t="shared" si="276"/>
        <v>0</v>
      </c>
      <c r="BS1742" s="2">
        <f t="shared" si="277"/>
        <v>90</v>
      </c>
      <c r="BT1742" s="2">
        <f t="shared" si="278"/>
        <v>0</v>
      </c>
      <c r="BU1742" s="2">
        <f t="shared" si="279"/>
        <v>108</v>
      </c>
      <c r="BV1742" s="2">
        <f t="shared" si="280"/>
        <v>0</v>
      </c>
    </row>
    <row r="1743" spans="1:74" x14ac:dyDescent="0.25">
      <c r="A1743">
        <v>16</v>
      </c>
      <c r="B1743" t="s">
        <v>0</v>
      </c>
      <c r="C1743" t="s">
        <v>668</v>
      </c>
      <c r="D1743">
        <v>2020</v>
      </c>
      <c r="E1743" t="s">
        <v>1</v>
      </c>
      <c r="F1743" t="s">
        <v>2</v>
      </c>
      <c r="G1743">
        <v>2</v>
      </c>
      <c r="H1743" t="s">
        <v>3</v>
      </c>
      <c r="I1743" t="s">
        <v>708</v>
      </c>
      <c r="J1743" t="s">
        <v>621</v>
      </c>
      <c r="K1743" t="s">
        <v>787</v>
      </c>
      <c r="L1743" t="s">
        <v>730</v>
      </c>
      <c r="M1743" t="s">
        <v>731</v>
      </c>
      <c r="N1743" t="s">
        <v>800</v>
      </c>
      <c r="O1743" t="s">
        <v>37</v>
      </c>
      <c r="P1743" t="s">
        <v>820</v>
      </c>
      <c r="Q1743" t="s">
        <v>122</v>
      </c>
      <c r="R1743">
        <v>0</v>
      </c>
      <c r="S1743" t="s">
        <v>7</v>
      </c>
      <c r="T1743">
        <v>111</v>
      </c>
      <c r="U1743" t="s">
        <v>622</v>
      </c>
      <c r="V1743" t="s">
        <v>4187</v>
      </c>
      <c r="W1743" t="s">
        <v>3646</v>
      </c>
      <c r="X1743">
        <v>1</v>
      </c>
      <c r="Y1743" t="s">
        <v>3647</v>
      </c>
      <c r="Z1743">
        <v>1</v>
      </c>
      <c r="AA1743" t="s">
        <v>924</v>
      </c>
      <c r="AB1743" t="s">
        <v>1593</v>
      </c>
      <c r="AC1743" s="10">
        <v>12</v>
      </c>
      <c r="AD1743" s="10">
        <v>12</v>
      </c>
      <c r="AE1743" s="10">
        <v>100</v>
      </c>
      <c r="AF1743" s="10">
        <v>38</v>
      </c>
      <c r="AG1743" s="10">
        <v>0</v>
      </c>
      <c r="AH1743" s="10">
        <v>0</v>
      </c>
      <c r="AI1743" s="10">
        <v>30</v>
      </c>
      <c r="AJ1743" s="10">
        <v>0</v>
      </c>
      <c r="AK1743" s="10">
        <v>0</v>
      </c>
      <c r="AL1743" s="10">
        <v>30</v>
      </c>
      <c r="AM1743" s="10">
        <v>0</v>
      </c>
      <c r="AN1743" s="10">
        <v>0</v>
      </c>
      <c r="AO1743" s="10">
        <v>30</v>
      </c>
      <c r="AP1743" s="10">
        <v>0</v>
      </c>
      <c r="AQ1743" s="10">
        <v>0</v>
      </c>
      <c r="AR1743" s="10">
        <v>140</v>
      </c>
      <c r="AS1743" s="10">
        <v>12</v>
      </c>
      <c r="AT1743" s="10">
        <v>8.57</v>
      </c>
      <c r="AU1743" s="10">
        <v>855813360</v>
      </c>
      <c r="AV1743" s="10">
        <v>569149396</v>
      </c>
      <c r="AW1743" s="10">
        <v>66.5</v>
      </c>
      <c r="AX1743" s="10">
        <v>1807000000</v>
      </c>
      <c r="AY1743" s="10">
        <v>0</v>
      </c>
      <c r="AZ1743" s="10">
        <v>0</v>
      </c>
      <c r="BA1743" s="10">
        <v>1776000000</v>
      </c>
      <c r="BB1743" s="10">
        <v>0</v>
      </c>
      <c r="BC1743" s="10">
        <v>0</v>
      </c>
      <c r="BD1743" s="10">
        <v>1808000000</v>
      </c>
      <c r="BE1743" s="10">
        <v>0</v>
      </c>
      <c r="BF1743" s="10">
        <v>0</v>
      </c>
      <c r="BG1743" s="10">
        <v>1892000000</v>
      </c>
      <c r="BH1743" s="10">
        <v>0</v>
      </c>
      <c r="BI1743" s="10">
        <v>0</v>
      </c>
      <c r="BJ1743" s="10" t="s">
        <v>9</v>
      </c>
      <c r="BK1743" s="10" t="s">
        <v>9</v>
      </c>
      <c r="BL1743" s="10" t="s">
        <v>9</v>
      </c>
      <c r="BM1743" s="2">
        <f t="shared" si="271"/>
        <v>855.81335999999999</v>
      </c>
      <c r="BN1743" s="2">
        <f t="shared" si="272"/>
        <v>569.14939600000002</v>
      </c>
      <c r="BO1743" s="2">
        <f t="shared" si="273"/>
        <v>1807</v>
      </c>
      <c r="BP1743" s="2">
        <f t="shared" si="274"/>
        <v>0</v>
      </c>
      <c r="BQ1743" s="2">
        <f t="shared" si="275"/>
        <v>1776</v>
      </c>
      <c r="BR1743" s="2">
        <f t="shared" si="276"/>
        <v>0</v>
      </c>
      <c r="BS1743" s="2">
        <f t="shared" si="277"/>
        <v>1808</v>
      </c>
      <c r="BT1743" s="2">
        <f t="shared" si="278"/>
        <v>0</v>
      </c>
      <c r="BU1743" s="2">
        <f t="shared" si="279"/>
        <v>1892</v>
      </c>
      <c r="BV1743" s="2">
        <f t="shared" si="280"/>
        <v>0</v>
      </c>
    </row>
    <row r="1744" spans="1:74" x14ac:dyDescent="0.25">
      <c r="A1744">
        <v>16</v>
      </c>
      <c r="B1744" t="s">
        <v>0</v>
      </c>
      <c r="C1744" t="s">
        <v>668</v>
      </c>
      <c r="D1744">
        <v>2020</v>
      </c>
      <c r="E1744" t="s">
        <v>1</v>
      </c>
      <c r="F1744" t="s">
        <v>2</v>
      </c>
      <c r="G1744">
        <v>2</v>
      </c>
      <c r="H1744" t="s">
        <v>3</v>
      </c>
      <c r="I1744" t="s">
        <v>708</v>
      </c>
      <c r="J1744" t="s">
        <v>621</v>
      </c>
      <c r="K1744" t="s">
        <v>787</v>
      </c>
      <c r="L1744" t="s">
        <v>730</v>
      </c>
      <c r="M1744" t="s">
        <v>731</v>
      </c>
      <c r="N1744" t="s">
        <v>800</v>
      </c>
      <c r="O1744" t="s">
        <v>37</v>
      </c>
      <c r="P1744" t="s">
        <v>820</v>
      </c>
      <c r="Q1744" t="s">
        <v>122</v>
      </c>
      <c r="R1744">
        <v>0</v>
      </c>
      <c r="S1744" t="s">
        <v>7</v>
      </c>
      <c r="T1744">
        <v>111</v>
      </c>
      <c r="U1744" t="s">
        <v>622</v>
      </c>
      <c r="V1744" t="s">
        <v>4187</v>
      </c>
      <c r="W1744" t="s">
        <v>3646</v>
      </c>
      <c r="X1744">
        <v>2</v>
      </c>
      <c r="Y1744" t="s">
        <v>3648</v>
      </c>
      <c r="Z1744">
        <v>1</v>
      </c>
      <c r="AA1744" t="s">
        <v>924</v>
      </c>
      <c r="AB1744" t="s">
        <v>1593</v>
      </c>
      <c r="AC1744" s="10">
        <v>0.01</v>
      </c>
      <c r="AD1744" s="10">
        <v>0.01</v>
      </c>
      <c r="AE1744" s="10">
        <v>100</v>
      </c>
      <c r="AF1744" s="10">
        <v>0.01</v>
      </c>
      <c r="AG1744" s="10">
        <v>0</v>
      </c>
      <c r="AH1744" s="10">
        <v>0</v>
      </c>
      <c r="AI1744" s="10">
        <v>0.01</v>
      </c>
      <c r="AJ1744" s="10">
        <v>0</v>
      </c>
      <c r="AK1744" s="10">
        <v>0</v>
      </c>
      <c r="AL1744" s="10">
        <v>0.01</v>
      </c>
      <c r="AM1744" s="10">
        <v>0</v>
      </c>
      <c r="AN1744" s="10">
        <v>0</v>
      </c>
      <c r="AO1744" s="10">
        <v>0.96</v>
      </c>
      <c r="AP1744" s="10">
        <v>0</v>
      </c>
      <c r="AQ1744" s="10">
        <v>0</v>
      </c>
      <c r="AR1744" s="10">
        <v>1</v>
      </c>
      <c r="AS1744" s="10">
        <v>0.01</v>
      </c>
      <c r="AT1744" s="10">
        <v>1</v>
      </c>
      <c r="AU1744" s="10">
        <v>80898856</v>
      </c>
      <c r="AV1744" s="10">
        <v>25648575</v>
      </c>
      <c r="AW1744" s="10">
        <v>31.71</v>
      </c>
      <c r="AX1744" s="10">
        <v>203100000</v>
      </c>
      <c r="AY1744" s="10">
        <v>0</v>
      </c>
      <c r="AZ1744" s="10">
        <v>0</v>
      </c>
      <c r="BA1744" s="10">
        <v>226783178</v>
      </c>
      <c r="BB1744" s="10">
        <v>0</v>
      </c>
      <c r="BC1744" s="10">
        <v>0</v>
      </c>
      <c r="BD1744" s="10">
        <v>188111642</v>
      </c>
      <c r="BE1744" s="10">
        <v>0</v>
      </c>
      <c r="BF1744" s="10">
        <v>0</v>
      </c>
      <c r="BG1744" s="10">
        <v>178111642</v>
      </c>
      <c r="BH1744" s="10">
        <v>0</v>
      </c>
      <c r="BI1744" s="10">
        <v>0</v>
      </c>
      <c r="BJ1744" s="10" t="s">
        <v>9</v>
      </c>
      <c r="BK1744" s="10" t="s">
        <v>9</v>
      </c>
      <c r="BL1744" s="10" t="s">
        <v>9</v>
      </c>
      <c r="BM1744" s="2">
        <f t="shared" si="271"/>
        <v>80.898855999999995</v>
      </c>
      <c r="BN1744" s="2">
        <f t="shared" si="272"/>
        <v>25.648575000000001</v>
      </c>
      <c r="BO1744" s="2">
        <f t="shared" si="273"/>
        <v>203.1</v>
      </c>
      <c r="BP1744" s="2">
        <f t="shared" si="274"/>
        <v>0</v>
      </c>
      <c r="BQ1744" s="2">
        <f t="shared" si="275"/>
        <v>226.78317799999999</v>
      </c>
      <c r="BR1744" s="2">
        <f t="shared" si="276"/>
        <v>0</v>
      </c>
      <c r="BS1744" s="2">
        <f t="shared" si="277"/>
        <v>188.11164199999999</v>
      </c>
      <c r="BT1744" s="2">
        <f t="shared" si="278"/>
        <v>0</v>
      </c>
      <c r="BU1744" s="2">
        <f t="shared" si="279"/>
        <v>178.11164199999999</v>
      </c>
      <c r="BV1744" s="2">
        <f t="shared" si="280"/>
        <v>0</v>
      </c>
    </row>
    <row r="1745" spans="1:74" x14ac:dyDescent="0.25">
      <c r="A1745">
        <v>16</v>
      </c>
      <c r="B1745" t="s">
        <v>0</v>
      </c>
      <c r="C1745" t="s">
        <v>668</v>
      </c>
      <c r="D1745">
        <v>2020</v>
      </c>
      <c r="E1745" t="s">
        <v>1</v>
      </c>
      <c r="F1745" t="s">
        <v>2</v>
      </c>
      <c r="G1745">
        <v>2</v>
      </c>
      <c r="H1745" t="s">
        <v>3</v>
      </c>
      <c r="I1745" t="s">
        <v>708</v>
      </c>
      <c r="J1745" t="s">
        <v>621</v>
      </c>
      <c r="K1745" t="s">
        <v>787</v>
      </c>
      <c r="L1745" t="s">
        <v>730</v>
      </c>
      <c r="M1745" t="s">
        <v>731</v>
      </c>
      <c r="N1745" t="s">
        <v>800</v>
      </c>
      <c r="O1745" t="s">
        <v>37</v>
      </c>
      <c r="P1745" t="s">
        <v>820</v>
      </c>
      <c r="Q1745" t="s">
        <v>122</v>
      </c>
      <c r="R1745">
        <v>0</v>
      </c>
      <c r="S1745" t="s">
        <v>7</v>
      </c>
      <c r="T1745">
        <v>111</v>
      </c>
      <c r="U1745" t="s">
        <v>622</v>
      </c>
      <c r="V1745" t="s">
        <v>4187</v>
      </c>
      <c r="W1745" t="s">
        <v>3646</v>
      </c>
      <c r="X1745">
        <v>3</v>
      </c>
      <c r="Y1745" t="s">
        <v>3649</v>
      </c>
      <c r="Z1745">
        <v>1</v>
      </c>
      <c r="AA1745" t="s">
        <v>924</v>
      </c>
      <c r="AB1745" t="s">
        <v>1593</v>
      </c>
      <c r="AC1745" s="10">
        <v>0</v>
      </c>
      <c r="AD1745" s="10">
        <v>0</v>
      </c>
      <c r="AE1745" s="10">
        <v>0</v>
      </c>
      <c r="AF1745" s="10">
        <v>35</v>
      </c>
      <c r="AG1745" s="10">
        <v>0</v>
      </c>
      <c r="AH1745" s="10">
        <v>0</v>
      </c>
      <c r="AI1745" s="10">
        <v>30</v>
      </c>
      <c r="AJ1745" s="10">
        <v>0</v>
      </c>
      <c r="AK1745" s="10">
        <v>0</v>
      </c>
      <c r="AL1745" s="10">
        <v>30</v>
      </c>
      <c r="AM1745" s="10">
        <v>0</v>
      </c>
      <c r="AN1745" s="10">
        <v>0</v>
      </c>
      <c r="AO1745" s="10">
        <v>25</v>
      </c>
      <c r="AP1745" s="10">
        <v>0</v>
      </c>
      <c r="AQ1745" s="10">
        <v>0</v>
      </c>
      <c r="AR1745" s="10">
        <v>120</v>
      </c>
      <c r="AS1745" s="10">
        <v>0</v>
      </c>
      <c r="AT1745" s="10">
        <v>0</v>
      </c>
      <c r="AU1745" s="10">
        <v>0</v>
      </c>
      <c r="AV1745" s="10">
        <v>0</v>
      </c>
      <c r="AW1745" s="10">
        <v>0</v>
      </c>
      <c r="AX1745" s="10">
        <v>53000000</v>
      </c>
      <c r="AY1745" s="10">
        <v>0</v>
      </c>
      <c r="AZ1745" s="10">
        <v>0</v>
      </c>
      <c r="BA1745" s="10">
        <v>82500000</v>
      </c>
      <c r="BB1745" s="10">
        <v>0</v>
      </c>
      <c r="BC1745" s="10">
        <v>0</v>
      </c>
      <c r="BD1745" s="10">
        <v>82500000</v>
      </c>
      <c r="BE1745" s="10">
        <v>0</v>
      </c>
      <c r="BF1745" s="10">
        <v>0</v>
      </c>
      <c r="BG1745" s="10">
        <v>82000000</v>
      </c>
      <c r="BH1745" s="10">
        <v>0</v>
      </c>
      <c r="BI1745" s="10">
        <v>0</v>
      </c>
      <c r="BJ1745" s="10" t="s">
        <v>9</v>
      </c>
      <c r="BK1745" s="10" t="s">
        <v>9</v>
      </c>
      <c r="BL1745" s="10" t="s">
        <v>9</v>
      </c>
      <c r="BM1745" s="2">
        <f t="shared" si="271"/>
        <v>0</v>
      </c>
      <c r="BN1745" s="2">
        <f t="shared" si="272"/>
        <v>0</v>
      </c>
      <c r="BO1745" s="2">
        <f t="shared" si="273"/>
        <v>53</v>
      </c>
      <c r="BP1745" s="2">
        <f t="shared" si="274"/>
        <v>0</v>
      </c>
      <c r="BQ1745" s="2">
        <f t="shared" si="275"/>
        <v>82.5</v>
      </c>
      <c r="BR1745" s="2">
        <f t="shared" si="276"/>
        <v>0</v>
      </c>
      <c r="BS1745" s="2">
        <f t="shared" si="277"/>
        <v>82.5</v>
      </c>
      <c r="BT1745" s="2">
        <f t="shared" si="278"/>
        <v>0</v>
      </c>
      <c r="BU1745" s="2">
        <f t="shared" si="279"/>
        <v>82</v>
      </c>
      <c r="BV1745" s="2">
        <f t="shared" si="280"/>
        <v>0</v>
      </c>
    </row>
    <row r="1746" spans="1:74" x14ac:dyDescent="0.25">
      <c r="A1746">
        <v>16</v>
      </c>
      <c r="B1746" t="s">
        <v>0</v>
      </c>
      <c r="C1746" t="s">
        <v>668</v>
      </c>
      <c r="D1746">
        <v>2020</v>
      </c>
      <c r="E1746" t="s">
        <v>1</v>
      </c>
      <c r="F1746" t="s">
        <v>2</v>
      </c>
      <c r="G1746">
        <v>2</v>
      </c>
      <c r="H1746" t="s">
        <v>3</v>
      </c>
      <c r="I1746" t="s">
        <v>708</v>
      </c>
      <c r="J1746" t="s">
        <v>621</v>
      </c>
      <c r="K1746" t="s">
        <v>787</v>
      </c>
      <c r="L1746" t="s">
        <v>730</v>
      </c>
      <c r="M1746" t="s">
        <v>731</v>
      </c>
      <c r="N1746" t="s">
        <v>800</v>
      </c>
      <c r="O1746" t="s">
        <v>37</v>
      </c>
      <c r="P1746" t="s">
        <v>820</v>
      </c>
      <c r="Q1746" t="s">
        <v>122</v>
      </c>
      <c r="R1746">
        <v>0</v>
      </c>
      <c r="S1746" t="s">
        <v>7</v>
      </c>
      <c r="T1746">
        <v>111</v>
      </c>
      <c r="U1746" t="s">
        <v>622</v>
      </c>
      <c r="V1746" t="s">
        <v>4187</v>
      </c>
      <c r="W1746" t="s">
        <v>3646</v>
      </c>
      <c r="X1746">
        <v>4</v>
      </c>
      <c r="Y1746" t="s">
        <v>3650</v>
      </c>
      <c r="Z1746">
        <v>1</v>
      </c>
      <c r="AA1746" t="s">
        <v>924</v>
      </c>
      <c r="AB1746" t="s">
        <v>1593</v>
      </c>
      <c r="AC1746" s="10">
        <v>0.01</v>
      </c>
      <c r="AD1746" s="10">
        <v>0.01</v>
      </c>
      <c r="AE1746" s="10">
        <v>100</v>
      </c>
      <c r="AF1746" s="10">
        <v>0.01</v>
      </c>
      <c r="AG1746" s="10">
        <v>0</v>
      </c>
      <c r="AH1746" s="10">
        <v>0</v>
      </c>
      <c r="AI1746" s="10">
        <v>0.99</v>
      </c>
      <c r="AJ1746" s="10">
        <v>0</v>
      </c>
      <c r="AK1746" s="10">
        <v>0</v>
      </c>
      <c r="AL1746" s="10">
        <v>0.98</v>
      </c>
      <c r="AM1746" s="10">
        <v>0</v>
      </c>
      <c r="AN1746" s="10">
        <v>0</v>
      </c>
      <c r="AO1746" s="10">
        <v>0.01</v>
      </c>
      <c r="AP1746" s="10">
        <v>0</v>
      </c>
      <c r="AQ1746" s="10">
        <v>0</v>
      </c>
      <c r="AR1746" s="10">
        <v>2</v>
      </c>
      <c r="AS1746" s="10">
        <v>0.01</v>
      </c>
      <c r="AT1746" s="10">
        <v>0.5</v>
      </c>
      <c r="AU1746" s="10">
        <v>204398493</v>
      </c>
      <c r="AV1746" s="10">
        <v>201851047</v>
      </c>
      <c r="AW1746" s="10">
        <v>98.75</v>
      </c>
      <c r="AX1746" s="10">
        <v>990000000</v>
      </c>
      <c r="AY1746" s="10">
        <v>0</v>
      </c>
      <c r="AZ1746" s="10">
        <v>0</v>
      </c>
      <c r="BA1746" s="10">
        <v>990000000</v>
      </c>
      <c r="BB1746" s="10">
        <v>0</v>
      </c>
      <c r="BC1746" s="10">
        <v>0</v>
      </c>
      <c r="BD1746" s="10">
        <v>989000000</v>
      </c>
      <c r="BE1746" s="10">
        <v>0</v>
      </c>
      <c r="BF1746" s="10">
        <v>0</v>
      </c>
      <c r="BG1746" s="10">
        <v>989000000</v>
      </c>
      <c r="BH1746" s="10">
        <v>0</v>
      </c>
      <c r="BI1746" s="10">
        <v>0</v>
      </c>
      <c r="BJ1746" s="10" t="s">
        <v>9</v>
      </c>
      <c r="BK1746" s="10" t="s">
        <v>9</v>
      </c>
      <c r="BL1746" s="10" t="s">
        <v>9</v>
      </c>
      <c r="BM1746" s="2">
        <f t="shared" si="271"/>
        <v>204.398493</v>
      </c>
      <c r="BN1746" s="2">
        <f t="shared" si="272"/>
        <v>201.85104699999999</v>
      </c>
      <c r="BO1746" s="2">
        <f t="shared" si="273"/>
        <v>990</v>
      </c>
      <c r="BP1746" s="2">
        <f t="shared" si="274"/>
        <v>0</v>
      </c>
      <c r="BQ1746" s="2">
        <f t="shared" si="275"/>
        <v>990</v>
      </c>
      <c r="BR1746" s="2">
        <f t="shared" si="276"/>
        <v>0</v>
      </c>
      <c r="BS1746" s="2">
        <f t="shared" si="277"/>
        <v>989</v>
      </c>
      <c r="BT1746" s="2">
        <f t="shared" si="278"/>
        <v>0</v>
      </c>
      <c r="BU1746" s="2">
        <f t="shared" si="279"/>
        <v>989</v>
      </c>
      <c r="BV1746" s="2">
        <f t="shared" si="280"/>
        <v>0</v>
      </c>
    </row>
    <row r="1747" spans="1:74" x14ac:dyDescent="0.25">
      <c r="A1747">
        <v>16</v>
      </c>
      <c r="B1747" t="s">
        <v>0</v>
      </c>
      <c r="C1747" t="s">
        <v>668</v>
      </c>
      <c r="D1747">
        <v>2020</v>
      </c>
      <c r="E1747" t="s">
        <v>1</v>
      </c>
      <c r="F1747" t="s">
        <v>2</v>
      </c>
      <c r="G1747">
        <v>2</v>
      </c>
      <c r="H1747" t="s">
        <v>3</v>
      </c>
      <c r="I1747" t="s">
        <v>708</v>
      </c>
      <c r="J1747" t="s">
        <v>621</v>
      </c>
      <c r="K1747" t="s">
        <v>787</v>
      </c>
      <c r="L1747" t="s">
        <v>730</v>
      </c>
      <c r="M1747" t="s">
        <v>731</v>
      </c>
      <c r="N1747" t="s">
        <v>800</v>
      </c>
      <c r="O1747" t="s">
        <v>37</v>
      </c>
      <c r="P1747" t="s">
        <v>820</v>
      </c>
      <c r="Q1747" t="s">
        <v>122</v>
      </c>
      <c r="R1747">
        <v>0</v>
      </c>
      <c r="S1747" t="s">
        <v>7</v>
      </c>
      <c r="T1747">
        <v>111</v>
      </c>
      <c r="U1747" t="s">
        <v>622</v>
      </c>
      <c r="V1747" t="s">
        <v>4187</v>
      </c>
      <c r="W1747" t="s">
        <v>3646</v>
      </c>
      <c r="X1747">
        <v>5</v>
      </c>
      <c r="Y1747" t="s">
        <v>3651</v>
      </c>
      <c r="Z1747">
        <v>1</v>
      </c>
      <c r="AA1747" t="s">
        <v>924</v>
      </c>
      <c r="AB1747" t="s">
        <v>1593</v>
      </c>
      <c r="AC1747" s="10">
        <v>0.01</v>
      </c>
      <c r="AD1747" s="10">
        <v>0.01</v>
      </c>
      <c r="AE1747" s="10">
        <v>100</v>
      </c>
      <c r="AF1747" s="10">
        <v>0.99</v>
      </c>
      <c r="AG1747" s="10">
        <v>0</v>
      </c>
      <c r="AH1747" s="10">
        <v>0</v>
      </c>
      <c r="AI1747" s="10">
        <v>1</v>
      </c>
      <c r="AJ1747" s="10">
        <v>0</v>
      </c>
      <c r="AK1747" s="10">
        <v>0</v>
      </c>
      <c r="AL1747" s="10">
        <v>1</v>
      </c>
      <c r="AM1747" s="10">
        <v>0</v>
      </c>
      <c r="AN1747" s="10">
        <v>0</v>
      </c>
      <c r="AO1747" s="10">
        <v>1</v>
      </c>
      <c r="AP1747" s="10">
        <v>0</v>
      </c>
      <c r="AQ1747" s="10">
        <v>0</v>
      </c>
      <c r="AR1747" s="10">
        <v>4</v>
      </c>
      <c r="AS1747" s="10">
        <v>0.01</v>
      </c>
      <c r="AT1747" s="10">
        <v>0.25</v>
      </c>
      <c r="AU1747" s="10">
        <v>107100000</v>
      </c>
      <c r="AV1747" s="10">
        <v>106227750</v>
      </c>
      <c r="AW1747" s="10">
        <v>99.19</v>
      </c>
      <c r="AX1747" s="10">
        <v>362000000</v>
      </c>
      <c r="AY1747" s="10">
        <v>0</v>
      </c>
      <c r="AZ1747" s="10">
        <v>0</v>
      </c>
      <c r="BA1747" s="10">
        <v>363000000</v>
      </c>
      <c r="BB1747" s="10">
        <v>0</v>
      </c>
      <c r="BC1747" s="10">
        <v>0</v>
      </c>
      <c r="BD1747" s="10">
        <v>358000000</v>
      </c>
      <c r="BE1747" s="10">
        <v>0</v>
      </c>
      <c r="BF1747" s="10">
        <v>0</v>
      </c>
      <c r="BG1747" s="10">
        <v>358000000</v>
      </c>
      <c r="BH1747" s="10">
        <v>0</v>
      </c>
      <c r="BI1747" s="10">
        <v>0</v>
      </c>
      <c r="BJ1747" s="10" t="s">
        <v>9</v>
      </c>
      <c r="BK1747" s="10" t="s">
        <v>9</v>
      </c>
      <c r="BL1747" s="10" t="s">
        <v>9</v>
      </c>
      <c r="BM1747" s="2">
        <f t="shared" si="271"/>
        <v>107.1</v>
      </c>
      <c r="BN1747" s="2">
        <f t="shared" si="272"/>
        <v>106.22775</v>
      </c>
      <c r="BO1747" s="2">
        <f t="shared" si="273"/>
        <v>362</v>
      </c>
      <c r="BP1747" s="2">
        <f t="shared" si="274"/>
        <v>0</v>
      </c>
      <c r="BQ1747" s="2">
        <f t="shared" si="275"/>
        <v>363</v>
      </c>
      <c r="BR1747" s="2">
        <f t="shared" si="276"/>
        <v>0</v>
      </c>
      <c r="BS1747" s="2">
        <f t="shared" si="277"/>
        <v>358</v>
      </c>
      <c r="BT1747" s="2">
        <f t="shared" si="278"/>
        <v>0</v>
      </c>
      <c r="BU1747" s="2">
        <f t="shared" si="279"/>
        <v>358</v>
      </c>
      <c r="BV1747" s="2">
        <f t="shared" si="280"/>
        <v>0</v>
      </c>
    </row>
    <row r="1748" spans="1:74" x14ac:dyDescent="0.25">
      <c r="A1748">
        <v>16</v>
      </c>
      <c r="B1748" t="s">
        <v>0</v>
      </c>
      <c r="C1748" t="s">
        <v>668</v>
      </c>
      <c r="D1748">
        <v>2020</v>
      </c>
      <c r="E1748" t="s">
        <v>1</v>
      </c>
      <c r="F1748" t="s">
        <v>2</v>
      </c>
      <c r="G1748">
        <v>2</v>
      </c>
      <c r="H1748" t="s">
        <v>3</v>
      </c>
      <c r="I1748" t="s">
        <v>708</v>
      </c>
      <c r="J1748" t="s">
        <v>621</v>
      </c>
      <c r="K1748" t="s">
        <v>787</v>
      </c>
      <c r="L1748" t="s">
        <v>730</v>
      </c>
      <c r="M1748" t="s">
        <v>731</v>
      </c>
      <c r="N1748" t="s">
        <v>800</v>
      </c>
      <c r="O1748" t="s">
        <v>37</v>
      </c>
      <c r="P1748" t="s">
        <v>820</v>
      </c>
      <c r="Q1748" t="s">
        <v>122</v>
      </c>
      <c r="R1748">
        <v>0</v>
      </c>
      <c r="S1748" t="s">
        <v>7</v>
      </c>
      <c r="T1748">
        <v>111</v>
      </c>
      <c r="U1748" t="s">
        <v>622</v>
      </c>
      <c r="V1748" t="s">
        <v>4187</v>
      </c>
      <c r="W1748" t="s">
        <v>3646</v>
      </c>
      <c r="X1748">
        <v>6</v>
      </c>
      <c r="Y1748" t="s">
        <v>3652</v>
      </c>
      <c r="Z1748">
        <v>2</v>
      </c>
      <c r="AA1748" t="s">
        <v>920</v>
      </c>
      <c r="AB1748" t="s">
        <v>1593</v>
      </c>
      <c r="AC1748" s="10">
        <v>0</v>
      </c>
      <c r="AD1748" s="10">
        <v>0</v>
      </c>
      <c r="AE1748" s="10">
        <v>0</v>
      </c>
      <c r="AF1748" s="10">
        <v>0</v>
      </c>
      <c r="AG1748" s="10">
        <v>0</v>
      </c>
      <c r="AH1748" s="10">
        <v>0</v>
      </c>
      <c r="AI1748" s="10">
        <v>1</v>
      </c>
      <c r="AJ1748" s="10">
        <v>0</v>
      </c>
      <c r="AK1748" s="10">
        <v>0</v>
      </c>
      <c r="AL1748" s="10">
        <v>1</v>
      </c>
      <c r="AM1748" s="10">
        <v>0</v>
      </c>
      <c r="AN1748" s="10">
        <v>0</v>
      </c>
      <c r="AO1748" s="10">
        <v>1</v>
      </c>
      <c r="AP1748" s="10">
        <v>0</v>
      </c>
      <c r="AQ1748" s="10">
        <v>0</v>
      </c>
      <c r="AR1748" s="10" t="s">
        <v>7</v>
      </c>
      <c r="AS1748" s="10" t="s">
        <v>7</v>
      </c>
      <c r="AT1748" s="10" t="s">
        <v>7</v>
      </c>
      <c r="AU1748" s="10">
        <v>0</v>
      </c>
      <c r="AV1748" s="10">
        <v>0</v>
      </c>
      <c r="AW1748" s="10">
        <v>0</v>
      </c>
      <c r="AX1748" s="10">
        <v>0</v>
      </c>
      <c r="AY1748" s="10">
        <v>0</v>
      </c>
      <c r="AZ1748" s="10">
        <v>0</v>
      </c>
      <c r="BA1748" s="10">
        <v>1618000000</v>
      </c>
      <c r="BB1748" s="10">
        <v>0</v>
      </c>
      <c r="BC1748" s="10">
        <v>0</v>
      </c>
      <c r="BD1748" s="10">
        <v>2136000000</v>
      </c>
      <c r="BE1748" s="10">
        <v>0</v>
      </c>
      <c r="BF1748" s="10">
        <v>0</v>
      </c>
      <c r="BG1748" s="10">
        <v>1047000000</v>
      </c>
      <c r="BH1748" s="10">
        <v>0</v>
      </c>
      <c r="BI1748" s="10">
        <v>0</v>
      </c>
      <c r="BJ1748" s="10" t="s">
        <v>9</v>
      </c>
      <c r="BK1748" s="10" t="s">
        <v>9</v>
      </c>
      <c r="BL1748" s="10" t="s">
        <v>9</v>
      </c>
      <c r="BM1748" s="2">
        <f t="shared" si="271"/>
        <v>0</v>
      </c>
      <c r="BN1748" s="2">
        <f t="shared" si="272"/>
        <v>0</v>
      </c>
      <c r="BO1748" s="2">
        <f t="shared" si="273"/>
        <v>0</v>
      </c>
      <c r="BP1748" s="2">
        <f t="shared" si="274"/>
        <v>0</v>
      </c>
      <c r="BQ1748" s="2">
        <f t="shared" si="275"/>
        <v>1618</v>
      </c>
      <c r="BR1748" s="2">
        <f t="shared" si="276"/>
        <v>0</v>
      </c>
      <c r="BS1748" s="2">
        <f t="shared" si="277"/>
        <v>2136</v>
      </c>
      <c r="BT1748" s="2">
        <f t="shared" si="278"/>
        <v>0</v>
      </c>
      <c r="BU1748" s="2">
        <f t="shared" si="279"/>
        <v>1047</v>
      </c>
      <c r="BV1748" s="2">
        <f t="shared" si="280"/>
        <v>0</v>
      </c>
    </row>
    <row r="1749" spans="1:74" x14ac:dyDescent="0.25">
      <c r="A1749">
        <v>16</v>
      </c>
      <c r="B1749" t="s">
        <v>0</v>
      </c>
      <c r="C1749" t="s">
        <v>668</v>
      </c>
      <c r="D1749">
        <v>2020</v>
      </c>
      <c r="E1749" t="s">
        <v>1</v>
      </c>
      <c r="F1749" t="s">
        <v>2</v>
      </c>
      <c r="G1749">
        <v>2</v>
      </c>
      <c r="H1749" t="s">
        <v>3</v>
      </c>
      <c r="I1749" t="s">
        <v>708</v>
      </c>
      <c r="J1749" t="s">
        <v>621</v>
      </c>
      <c r="K1749" t="s">
        <v>787</v>
      </c>
      <c r="L1749" t="s">
        <v>730</v>
      </c>
      <c r="M1749" t="s">
        <v>731</v>
      </c>
      <c r="N1749" t="s">
        <v>800</v>
      </c>
      <c r="O1749" t="s">
        <v>37</v>
      </c>
      <c r="P1749" t="s">
        <v>820</v>
      </c>
      <c r="Q1749" t="s">
        <v>122</v>
      </c>
      <c r="R1749">
        <v>0</v>
      </c>
      <c r="S1749" t="s">
        <v>7</v>
      </c>
      <c r="T1749">
        <v>111</v>
      </c>
      <c r="U1749" t="s">
        <v>622</v>
      </c>
      <c r="V1749" t="s">
        <v>4188</v>
      </c>
      <c r="W1749" t="s">
        <v>3653</v>
      </c>
      <c r="X1749">
        <v>1</v>
      </c>
      <c r="Y1749" t="s">
        <v>3654</v>
      </c>
      <c r="Z1749">
        <v>1</v>
      </c>
      <c r="AA1749" t="s">
        <v>924</v>
      </c>
      <c r="AB1749" t="s">
        <v>1593</v>
      </c>
      <c r="AC1749" s="10">
        <v>8</v>
      </c>
      <c r="AD1749" s="10">
        <v>6</v>
      </c>
      <c r="AE1749" s="10">
        <v>75</v>
      </c>
      <c r="AF1749" s="10">
        <v>8</v>
      </c>
      <c r="AG1749" s="10">
        <v>0</v>
      </c>
      <c r="AH1749" s="10">
        <v>0</v>
      </c>
      <c r="AI1749" s="10">
        <v>8</v>
      </c>
      <c r="AJ1749" s="10">
        <v>0</v>
      </c>
      <c r="AK1749" s="10">
        <v>0</v>
      </c>
      <c r="AL1749" s="10">
        <v>8</v>
      </c>
      <c r="AM1749" s="10">
        <v>0</v>
      </c>
      <c r="AN1749" s="10">
        <v>0</v>
      </c>
      <c r="AO1749" s="10">
        <v>8</v>
      </c>
      <c r="AP1749" s="10">
        <v>0</v>
      </c>
      <c r="AQ1749" s="10">
        <v>0</v>
      </c>
      <c r="AR1749" s="10">
        <v>40</v>
      </c>
      <c r="AS1749" s="10">
        <v>6</v>
      </c>
      <c r="AT1749" s="10">
        <v>15</v>
      </c>
      <c r="AU1749" s="10">
        <v>1053729563</v>
      </c>
      <c r="AV1749" s="10">
        <v>644074779</v>
      </c>
      <c r="AW1749" s="10">
        <v>61.12</v>
      </c>
      <c r="AX1749" s="10">
        <v>439583780</v>
      </c>
      <c r="AY1749" s="10">
        <v>0</v>
      </c>
      <c r="AZ1749" s="10">
        <v>0</v>
      </c>
      <c r="BA1749" s="10">
        <v>433000000</v>
      </c>
      <c r="BB1749" s="10">
        <v>0</v>
      </c>
      <c r="BC1749" s="10">
        <v>0</v>
      </c>
      <c r="BD1749" s="10">
        <v>161000000</v>
      </c>
      <c r="BE1749" s="10">
        <v>0</v>
      </c>
      <c r="BF1749" s="10">
        <v>0</v>
      </c>
      <c r="BG1749" s="10">
        <v>160000000</v>
      </c>
      <c r="BH1749" s="10">
        <v>0</v>
      </c>
      <c r="BI1749" s="10">
        <v>0</v>
      </c>
      <c r="BJ1749" s="10" t="s">
        <v>9</v>
      </c>
      <c r="BK1749" s="10" t="s">
        <v>9</v>
      </c>
      <c r="BL1749" s="10" t="s">
        <v>9</v>
      </c>
      <c r="BM1749" s="2">
        <f t="shared" si="271"/>
        <v>1053.7295630000001</v>
      </c>
      <c r="BN1749" s="2">
        <f t="shared" si="272"/>
        <v>644.07477900000004</v>
      </c>
      <c r="BO1749" s="2">
        <f t="shared" si="273"/>
        <v>439.58377999999999</v>
      </c>
      <c r="BP1749" s="2">
        <f t="shared" si="274"/>
        <v>0</v>
      </c>
      <c r="BQ1749" s="2">
        <f t="shared" si="275"/>
        <v>433</v>
      </c>
      <c r="BR1749" s="2">
        <f t="shared" si="276"/>
        <v>0</v>
      </c>
      <c r="BS1749" s="2">
        <f t="shared" si="277"/>
        <v>161</v>
      </c>
      <c r="BT1749" s="2">
        <f t="shared" si="278"/>
        <v>0</v>
      </c>
      <c r="BU1749" s="2">
        <f t="shared" si="279"/>
        <v>160</v>
      </c>
      <c r="BV1749" s="2">
        <f t="shared" si="280"/>
        <v>0</v>
      </c>
    </row>
    <row r="1750" spans="1:74" x14ac:dyDescent="0.25">
      <c r="A1750">
        <v>16</v>
      </c>
      <c r="B1750" t="s">
        <v>0</v>
      </c>
      <c r="C1750" t="s">
        <v>668</v>
      </c>
      <c r="D1750">
        <v>2020</v>
      </c>
      <c r="E1750" t="s">
        <v>1</v>
      </c>
      <c r="F1750" t="s">
        <v>2</v>
      </c>
      <c r="G1750">
        <v>2</v>
      </c>
      <c r="H1750" t="s">
        <v>3</v>
      </c>
      <c r="I1750" t="s">
        <v>708</v>
      </c>
      <c r="J1750" t="s">
        <v>621</v>
      </c>
      <c r="K1750" t="s">
        <v>787</v>
      </c>
      <c r="L1750" t="s">
        <v>730</v>
      </c>
      <c r="M1750" t="s">
        <v>731</v>
      </c>
      <c r="N1750" t="s">
        <v>800</v>
      </c>
      <c r="O1750" t="s">
        <v>37</v>
      </c>
      <c r="P1750" t="s">
        <v>820</v>
      </c>
      <c r="Q1750" t="s">
        <v>122</v>
      </c>
      <c r="R1750">
        <v>0</v>
      </c>
      <c r="S1750" t="s">
        <v>7</v>
      </c>
      <c r="T1750">
        <v>111</v>
      </c>
      <c r="U1750" t="s">
        <v>622</v>
      </c>
      <c r="V1750" t="s">
        <v>4188</v>
      </c>
      <c r="W1750" t="s">
        <v>3653</v>
      </c>
      <c r="X1750">
        <v>2</v>
      </c>
      <c r="Y1750" t="s">
        <v>3655</v>
      </c>
      <c r="Z1750">
        <v>1</v>
      </c>
      <c r="AA1750" t="s">
        <v>924</v>
      </c>
      <c r="AB1750" t="s">
        <v>1593</v>
      </c>
      <c r="AC1750" s="10">
        <v>0</v>
      </c>
      <c r="AD1750" s="10">
        <v>0</v>
      </c>
      <c r="AE1750" s="10">
        <v>0</v>
      </c>
      <c r="AF1750" s="10">
        <v>2</v>
      </c>
      <c r="AG1750" s="10">
        <v>0</v>
      </c>
      <c r="AH1750" s="10">
        <v>0</v>
      </c>
      <c r="AI1750" s="10">
        <v>2</v>
      </c>
      <c r="AJ1750" s="10">
        <v>0</v>
      </c>
      <c r="AK1750" s="10">
        <v>0</v>
      </c>
      <c r="AL1750" s="10">
        <v>2</v>
      </c>
      <c r="AM1750" s="10">
        <v>0</v>
      </c>
      <c r="AN1750" s="10">
        <v>0</v>
      </c>
      <c r="AO1750" s="10">
        <v>2</v>
      </c>
      <c r="AP1750" s="10">
        <v>0</v>
      </c>
      <c r="AQ1750" s="10">
        <v>0</v>
      </c>
      <c r="AR1750" s="10">
        <v>8</v>
      </c>
      <c r="AS1750" s="10">
        <v>0</v>
      </c>
      <c r="AT1750" s="10">
        <v>0</v>
      </c>
      <c r="AU1750" s="10">
        <v>0</v>
      </c>
      <c r="AV1750" s="10">
        <v>0</v>
      </c>
      <c r="AW1750" s="10">
        <v>0</v>
      </c>
      <c r="AX1750" s="10">
        <v>52081844</v>
      </c>
      <c r="AY1750" s="10">
        <v>0</v>
      </c>
      <c r="AZ1750" s="10">
        <v>0</v>
      </c>
      <c r="BA1750" s="10">
        <v>50000000</v>
      </c>
      <c r="BB1750" s="10">
        <v>0</v>
      </c>
      <c r="BC1750" s="10">
        <v>0</v>
      </c>
      <c r="BD1750" s="10">
        <v>4000000</v>
      </c>
      <c r="BE1750" s="10">
        <v>0</v>
      </c>
      <c r="BF1750" s="10">
        <v>0</v>
      </c>
      <c r="BG1750" s="10">
        <v>50000000</v>
      </c>
      <c r="BH1750" s="10">
        <v>0</v>
      </c>
      <c r="BI1750" s="10">
        <v>0</v>
      </c>
      <c r="BJ1750" s="10" t="s">
        <v>9</v>
      </c>
      <c r="BK1750" s="10" t="s">
        <v>9</v>
      </c>
      <c r="BL1750" s="10" t="s">
        <v>9</v>
      </c>
      <c r="BM1750" s="2">
        <f t="shared" si="271"/>
        <v>0</v>
      </c>
      <c r="BN1750" s="2">
        <f t="shared" si="272"/>
        <v>0</v>
      </c>
      <c r="BO1750" s="2">
        <f t="shared" si="273"/>
        <v>52.081843999999997</v>
      </c>
      <c r="BP1750" s="2">
        <f t="shared" si="274"/>
        <v>0</v>
      </c>
      <c r="BQ1750" s="2">
        <f t="shared" si="275"/>
        <v>50</v>
      </c>
      <c r="BR1750" s="2">
        <f t="shared" si="276"/>
        <v>0</v>
      </c>
      <c r="BS1750" s="2">
        <f t="shared" si="277"/>
        <v>4</v>
      </c>
      <c r="BT1750" s="2">
        <f t="shared" si="278"/>
        <v>0</v>
      </c>
      <c r="BU1750" s="2">
        <f t="shared" si="279"/>
        <v>50</v>
      </c>
      <c r="BV1750" s="2">
        <f t="shared" si="280"/>
        <v>0</v>
      </c>
    </row>
    <row r="1751" spans="1:74" x14ac:dyDescent="0.25">
      <c r="A1751">
        <v>16</v>
      </c>
      <c r="B1751" t="s">
        <v>0</v>
      </c>
      <c r="C1751" t="s">
        <v>668</v>
      </c>
      <c r="D1751">
        <v>2020</v>
      </c>
      <c r="E1751" t="s">
        <v>1</v>
      </c>
      <c r="F1751" t="s">
        <v>2</v>
      </c>
      <c r="G1751">
        <v>2</v>
      </c>
      <c r="H1751" t="s">
        <v>3</v>
      </c>
      <c r="I1751" t="s">
        <v>708</v>
      </c>
      <c r="J1751" t="s">
        <v>621</v>
      </c>
      <c r="K1751" t="s">
        <v>787</v>
      </c>
      <c r="L1751" t="s">
        <v>730</v>
      </c>
      <c r="M1751" t="s">
        <v>731</v>
      </c>
      <c r="N1751" t="s">
        <v>800</v>
      </c>
      <c r="O1751" t="s">
        <v>37</v>
      </c>
      <c r="P1751" t="s">
        <v>820</v>
      </c>
      <c r="Q1751" t="s">
        <v>122</v>
      </c>
      <c r="R1751">
        <v>0</v>
      </c>
      <c r="S1751" t="s">
        <v>7</v>
      </c>
      <c r="T1751">
        <v>111</v>
      </c>
      <c r="U1751" t="s">
        <v>622</v>
      </c>
      <c r="V1751" t="s">
        <v>4188</v>
      </c>
      <c r="W1751" t="s">
        <v>3653</v>
      </c>
      <c r="X1751">
        <v>3</v>
      </c>
      <c r="Y1751" t="s">
        <v>3656</v>
      </c>
      <c r="Z1751">
        <v>2</v>
      </c>
      <c r="AA1751" t="s">
        <v>920</v>
      </c>
      <c r="AB1751" t="s">
        <v>1593</v>
      </c>
      <c r="AC1751" s="10">
        <v>0</v>
      </c>
      <c r="AD1751" s="10">
        <v>0</v>
      </c>
      <c r="AE1751" s="10">
        <v>0</v>
      </c>
      <c r="AF1751" s="10">
        <v>1</v>
      </c>
      <c r="AG1751" s="10">
        <v>0</v>
      </c>
      <c r="AH1751" s="10">
        <v>0</v>
      </c>
      <c r="AI1751" s="10">
        <v>1</v>
      </c>
      <c r="AJ1751" s="10">
        <v>0</v>
      </c>
      <c r="AK1751" s="10">
        <v>0</v>
      </c>
      <c r="AL1751" s="10">
        <v>1</v>
      </c>
      <c r="AM1751" s="10">
        <v>0</v>
      </c>
      <c r="AN1751" s="10">
        <v>0</v>
      </c>
      <c r="AO1751" s="10">
        <v>1</v>
      </c>
      <c r="AP1751" s="10">
        <v>0</v>
      </c>
      <c r="AQ1751" s="10">
        <v>0</v>
      </c>
      <c r="AR1751" s="10" t="s">
        <v>7</v>
      </c>
      <c r="AS1751" s="10" t="s">
        <v>7</v>
      </c>
      <c r="AT1751" s="10" t="s">
        <v>7</v>
      </c>
      <c r="AU1751" s="10">
        <v>0</v>
      </c>
      <c r="AV1751" s="10">
        <v>0</v>
      </c>
      <c r="AW1751" s="10">
        <v>0</v>
      </c>
      <c r="AX1751" s="10">
        <v>724405376</v>
      </c>
      <c r="AY1751" s="10">
        <v>0</v>
      </c>
      <c r="AZ1751" s="10">
        <v>0</v>
      </c>
      <c r="BA1751" s="10">
        <v>655000000</v>
      </c>
      <c r="BB1751" s="10">
        <v>0</v>
      </c>
      <c r="BC1751" s="10">
        <v>0</v>
      </c>
      <c r="BD1751" s="10">
        <v>261000000</v>
      </c>
      <c r="BE1751" s="10">
        <v>0</v>
      </c>
      <c r="BF1751" s="10">
        <v>0</v>
      </c>
      <c r="BG1751" s="10">
        <v>313000000</v>
      </c>
      <c r="BH1751" s="10">
        <v>0</v>
      </c>
      <c r="BI1751" s="10">
        <v>0</v>
      </c>
      <c r="BJ1751" s="10" t="s">
        <v>9</v>
      </c>
      <c r="BK1751" s="10" t="s">
        <v>9</v>
      </c>
      <c r="BL1751" s="10" t="s">
        <v>9</v>
      </c>
      <c r="BM1751" s="2">
        <f t="shared" si="271"/>
        <v>0</v>
      </c>
      <c r="BN1751" s="2">
        <f t="shared" si="272"/>
        <v>0</v>
      </c>
      <c r="BO1751" s="2">
        <f t="shared" si="273"/>
        <v>724.40537600000005</v>
      </c>
      <c r="BP1751" s="2">
        <f t="shared" si="274"/>
        <v>0</v>
      </c>
      <c r="BQ1751" s="2">
        <f t="shared" si="275"/>
        <v>655</v>
      </c>
      <c r="BR1751" s="2">
        <f t="shared" si="276"/>
        <v>0</v>
      </c>
      <c r="BS1751" s="2">
        <f t="shared" si="277"/>
        <v>261</v>
      </c>
      <c r="BT1751" s="2">
        <f t="shared" si="278"/>
        <v>0</v>
      </c>
      <c r="BU1751" s="2">
        <f t="shared" si="279"/>
        <v>313</v>
      </c>
      <c r="BV1751" s="2">
        <f t="shared" si="280"/>
        <v>0</v>
      </c>
    </row>
    <row r="1752" spans="1:74" x14ac:dyDescent="0.25">
      <c r="A1752">
        <v>16</v>
      </c>
      <c r="B1752" t="s">
        <v>0</v>
      </c>
      <c r="C1752" t="s">
        <v>668</v>
      </c>
      <c r="D1752">
        <v>2020</v>
      </c>
      <c r="E1752" t="s">
        <v>1</v>
      </c>
      <c r="F1752" t="s">
        <v>2</v>
      </c>
      <c r="G1752">
        <v>2</v>
      </c>
      <c r="H1752" t="s">
        <v>3</v>
      </c>
      <c r="I1752" t="s">
        <v>708</v>
      </c>
      <c r="J1752" t="s">
        <v>621</v>
      </c>
      <c r="K1752" t="s">
        <v>787</v>
      </c>
      <c r="L1752" t="s">
        <v>730</v>
      </c>
      <c r="M1752" t="s">
        <v>731</v>
      </c>
      <c r="N1752" t="s">
        <v>800</v>
      </c>
      <c r="O1752" t="s">
        <v>37</v>
      </c>
      <c r="P1752" t="s">
        <v>820</v>
      </c>
      <c r="Q1752" t="s">
        <v>122</v>
      </c>
      <c r="R1752">
        <v>0</v>
      </c>
      <c r="S1752" t="s">
        <v>7</v>
      </c>
      <c r="T1752">
        <v>111</v>
      </c>
      <c r="U1752" t="s">
        <v>622</v>
      </c>
      <c r="V1752" t="s">
        <v>4189</v>
      </c>
      <c r="W1752" t="s">
        <v>3657</v>
      </c>
      <c r="X1752">
        <v>1</v>
      </c>
      <c r="Y1752" t="s">
        <v>3658</v>
      </c>
      <c r="Z1752">
        <v>1</v>
      </c>
      <c r="AA1752" t="s">
        <v>924</v>
      </c>
      <c r="AB1752" t="s">
        <v>1593</v>
      </c>
      <c r="AC1752" s="10">
        <v>4900</v>
      </c>
      <c r="AD1752" s="10">
        <v>4900</v>
      </c>
      <c r="AE1752" s="10">
        <v>100</v>
      </c>
      <c r="AF1752" s="10">
        <v>5966</v>
      </c>
      <c r="AG1752" s="10">
        <v>0</v>
      </c>
      <c r="AH1752" s="10">
        <v>0</v>
      </c>
      <c r="AI1752" s="10">
        <v>5966</v>
      </c>
      <c r="AJ1752" s="10">
        <v>0</v>
      </c>
      <c r="AK1752" s="10">
        <v>0</v>
      </c>
      <c r="AL1752" s="10">
        <v>5966</v>
      </c>
      <c r="AM1752" s="10">
        <v>0</v>
      </c>
      <c r="AN1752" s="10">
        <v>0</v>
      </c>
      <c r="AO1752" s="10">
        <v>1062</v>
      </c>
      <c r="AP1752" s="10">
        <v>0</v>
      </c>
      <c r="AQ1752" s="10">
        <v>0</v>
      </c>
      <c r="AR1752" s="10">
        <v>23860</v>
      </c>
      <c r="AS1752" s="10">
        <v>4900</v>
      </c>
      <c r="AT1752" s="10">
        <v>20.54</v>
      </c>
      <c r="AU1752" s="10">
        <v>1694148666</v>
      </c>
      <c r="AV1752" s="10">
        <v>1052842896</v>
      </c>
      <c r="AW1752" s="10">
        <v>62.15</v>
      </c>
      <c r="AX1752" s="10">
        <v>1168676928</v>
      </c>
      <c r="AY1752" s="10">
        <v>0</v>
      </c>
      <c r="AZ1752" s="10">
        <v>0</v>
      </c>
      <c r="BA1752" s="10">
        <v>1247000000</v>
      </c>
      <c r="BB1752" s="10">
        <v>0</v>
      </c>
      <c r="BC1752" s="10">
        <v>0</v>
      </c>
      <c r="BD1752" s="10">
        <v>1218000000</v>
      </c>
      <c r="BE1752" s="10">
        <v>0</v>
      </c>
      <c r="BF1752" s="10">
        <v>0</v>
      </c>
      <c r="BG1752" s="10">
        <v>1444000000</v>
      </c>
      <c r="BH1752" s="10">
        <v>0</v>
      </c>
      <c r="BI1752" s="10">
        <v>0</v>
      </c>
      <c r="BJ1752" s="10" t="s">
        <v>9</v>
      </c>
      <c r="BK1752" s="10" t="s">
        <v>9</v>
      </c>
      <c r="BL1752" s="10" t="s">
        <v>9</v>
      </c>
      <c r="BM1752" s="2">
        <f t="shared" si="271"/>
        <v>1694.148666</v>
      </c>
      <c r="BN1752" s="2">
        <f t="shared" si="272"/>
        <v>1052.8428960000001</v>
      </c>
      <c r="BO1752" s="2">
        <f t="shared" si="273"/>
        <v>1168.6769280000001</v>
      </c>
      <c r="BP1752" s="2">
        <f t="shared" si="274"/>
        <v>0</v>
      </c>
      <c r="BQ1752" s="2">
        <f t="shared" si="275"/>
        <v>1247</v>
      </c>
      <c r="BR1752" s="2">
        <f t="shared" si="276"/>
        <v>0</v>
      </c>
      <c r="BS1752" s="2">
        <f t="shared" si="277"/>
        <v>1218</v>
      </c>
      <c r="BT1752" s="2">
        <f t="shared" si="278"/>
        <v>0</v>
      </c>
      <c r="BU1752" s="2">
        <f t="shared" si="279"/>
        <v>1444</v>
      </c>
      <c r="BV1752" s="2">
        <f t="shared" si="280"/>
        <v>0</v>
      </c>
    </row>
    <row r="1753" spans="1:74" x14ac:dyDescent="0.25">
      <c r="A1753">
        <v>16</v>
      </c>
      <c r="B1753" t="s">
        <v>0</v>
      </c>
      <c r="C1753" t="s">
        <v>668</v>
      </c>
      <c r="D1753">
        <v>2020</v>
      </c>
      <c r="E1753" t="s">
        <v>1</v>
      </c>
      <c r="F1753" t="s">
        <v>2</v>
      </c>
      <c r="G1753">
        <v>2</v>
      </c>
      <c r="H1753" t="s">
        <v>3</v>
      </c>
      <c r="I1753" t="s">
        <v>708</v>
      </c>
      <c r="J1753" t="s">
        <v>621</v>
      </c>
      <c r="K1753" t="s">
        <v>787</v>
      </c>
      <c r="L1753" t="s">
        <v>730</v>
      </c>
      <c r="M1753" t="s">
        <v>731</v>
      </c>
      <c r="N1753" t="s">
        <v>800</v>
      </c>
      <c r="O1753" t="s">
        <v>37</v>
      </c>
      <c r="P1753" t="s">
        <v>820</v>
      </c>
      <c r="Q1753" t="s">
        <v>122</v>
      </c>
      <c r="R1753">
        <v>0</v>
      </c>
      <c r="S1753" t="s">
        <v>7</v>
      </c>
      <c r="T1753">
        <v>111</v>
      </c>
      <c r="U1753" t="s">
        <v>622</v>
      </c>
      <c r="V1753" t="s">
        <v>4189</v>
      </c>
      <c r="W1753" t="s">
        <v>3657</v>
      </c>
      <c r="X1753">
        <v>2</v>
      </c>
      <c r="Y1753" t="s">
        <v>3659</v>
      </c>
      <c r="Z1753">
        <v>1</v>
      </c>
      <c r="AA1753" t="s">
        <v>924</v>
      </c>
      <c r="AB1753" t="s">
        <v>1593</v>
      </c>
      <c r="AC1753" s="10">
        <v>0.01</v>
      </c>
      <c r="AD1753" s="10">
        <v>0</v>
      </c>
      <c r="AE1753" s="10">
        <v>0</v>
      </c>
      <c r="AF1753" s="10">
        <v>1</v>
      </c>
      <c r="AG1753" s="10">
        <v>0</v>
      </c>
      <c r="AH1753" s="10">
        <v>0</v>
      </c>
      <c r="AI1753" s="10">
        <v>0.97</v>
      </c>
      <c r="AJ1753" s="10">
        <v>0</v>
      </c>
      <c r="AK1753" s="10">
        <v>0</v>
      </c>
      <c r="AL1753" s="10">
        <v>0.01</v>
      </c>
      <c r="AM1753" s="10">
        <v>0</v>
      </c>
      <c r="AN1753" s="10">
        <v>0</v>
      </c>
      <c r="AO1753" s="10">
        <v>0.01</v>
      </c>
      <c r="AP1753" s="10">
        <v>0</v>
      </c>
      <c r="AQ1753" s="10">
        <v>0</v>
      </c>
      <c r="AR1753" s="10">
        <v>2</v>
      </c>
      <c r="AS1753" s="10">
        <v>0</v>
      </c>
      <c r="AT1753" s="10">
        <v>0</v>
      </c>
      <c r="AU1753" s="10">
        <v>170000334</v>
      </c>
      <c r="AV1753" s="10">
        <v>0</v>
      </c>
      <c r="AW1753" s="10">
        <v>0</v>
      </c>
      <c r="AX1753" s="10">
        <v>692086072</v>
      </c>
      <c r="AY1753" s="10">
        <v>0</v>
      </c>
      <c r="AZ1753" s="10">
        <v>0</v>
      </c>
      <c r="BA1753" s="10">
        <v>556000000</v>
      </c>
      <c r="BB1753" s="10">
        <v>0</v>
      </c>
      <c r="BC1753" s="10">
        <v>0</v>
      </c>
      <c r="BD1753" s="10">
        <v>581000000</v>
      </c>
      <c r="BE1753" s="10">
        <v>0</v>
      </c>
      <c r="BF1753" s="10">
        <v>0</v>
      </c>
      <c r="BG1753" s="10">
        <v>420000000</v>
      </c>
      <c r="BH1753" s="10">
        <v>0</v>
      </c>
      <c r="BI1753" s="10">
        <v>0</v>
      </c>
      <c r="BJ1753" s="10" t="s">
        <v>9</v>
      </c>
      <c r="BK1753" s="10" t="s">
        <v>9</v>
      </c>
      <c r="BL1753" s="10" t="s">
        <v>9</v>
      </c>
      <c r="BM1753" s="2">
        <f t="shared" si="271"/>
        <v>170.00033400000001</v>
      </c>
      <c r="BN1753" s="2">
        <f t="shared" si="272"/>
        <v>0</v>
      </c>
      <c r="BO1753" s="2">
        <f t="shared" si="273"/>
        <v>692.08607199999994</v>
      </c>
      <c r="BP1753" s="2">
        <f t="shared" si="274"/>
        <v>0</v>
      </c>
      <c r="BQ1753" s="2">
        <f t="shared" si="275"/>
        <v>556</v>
      </c>
      <c r="BR1753" s="2">
        <f t="shared" si="276"/>
        <v>0</v>
      </c>
      <c r="BS1753" s="2">
        <f t="shared" si="277"/>
        <v>581</v>
      </c>
      <c r="BT1753" s="2">
        <f t="shared" si="278"/>
        <v>0</v>
      </c>
      <c r="BU1753" s="2">
        <f t="shared" si="279"/>
        <v>420</v>
      </c>
      <c r="BV1753" s="2">
        <f t="shared" si="280"/>
        <v>0</v>
      </c>
    </row>
    <row r="1754" spans="1:74" x14ac:dyDescent="0.25">
      <c r="A1754">
        <v>16</v>
      </c>
      <c r="B1754" t="s">
        <v>0</v>
      </c>
      <c r="C1754" t="s">
        <v>668</v>
      </c>
      <c r="D1754">
        <v>2020</v>
      </c>
      <c r="E1754" t="s">
        <v>1</v>
      </c>
      <c r="F1754" t="s">
        <v>2</v>
      </c>
      <c r="G1754">
        <v>2</v>
      </c>
      <c r="H1754" t="s">
        <v>3</v>
      </c>
      <c r="I1754" t="s">
        <v>708</v>
      </c>
      <c r="J1754" t="s">
        <v>621</v>
      </c>
      <c r="K1754" t="s">
        <v>787</v>
      </c>
      <c r="L1754" t="s">
        <v>730</v>
      </c>
      <c r="M1754" t="s">
        <v>731</v>
      </c>
      <c r="N1754" t="s">
        <v>800</v>
      </c>
      <c r="O1754" t="s">
        <v>37</v>
      </c>
      <c r="P1754" t="s">
        <v>820</v>
      </c>
      <c r="Q1754" t="s">
        <v>122</v>
      </c>
      <c r="R1754">
        <v>0</v>
      </c>
      <c r="S1754" t="s">
        <v>7</v>
      </c>
      <c r="T1754">
        <v>111</v>
      </c>
      <c r="U1754" t="s">
        <v>622</v>
      </c>
      <c r="V1754" t="s">
        <v>4189</v>
      </c>
      <c r="W1754" t="s">
        <v>3657</v>
      </c>
      <c r="X1754">
        <v>3</v>
      </c>
      <c r="Y1754" t="s">
        <v>3660</v>
      </c>
      <c r="Z1754">
        <v>1</v>
      </c>
      <c r="AA1754" t="s">
        <v>924</v>
      </c>
      <c r="AB1754" t="s">
        <v>1593</v>
      </c>
      <c r="AC1754" s="10">
        <v>0.01</v>
      </c>
      <c r="AD1754" s="10">
        <v>0</v>
      </c>
      <c r="AE1754" s="10">
        <v>0</v>
      </c>
      <c r="AF1754" s="10">
        <v>1</v>
      </c>
      <c r="AG1754" s="10">
        <v>0</v>
      </c>
      <c r="AH1754" s="10">
        <v>0</v>
      </c>
      <c r="AI1754" s="10">
        <v>1</v>
      </c>
      <c r="AJ1754" s="10">
        <v>0</v>
      </c>
      <c r="AK1754" s="10">
        <v>0</v>
      </c>
      <c r="AL1754" s="10">
        <v>1</v>
      </c>
      <c r="AM1754" s="10">
        <v>0</v>
      </c>
      <c r="AN1754" s="10">
        <v>0</v>
      </c>
      <c r="AO1754" s="10">
        <v>0.99</v>
      </c>
      <c r="AP1754" s="10">
        <v>0</v>
      </c>
      <c r="AQ1754" s="10">
        <v>0</v>
      </c>
      <c r="AR1754" s="10">
        <v>4</v>
      </c>
      <c r="AS1754" s="10">
        <v>0</v>
      </c>
      <c r="AT1754" s="10">
        <v>0</v>
      </c>
      <c r="AU1754" s="10">
        <v>10000000</v>
      </c>
      <c r="AV1754" s="10">
        <v>0</v>
      </c>
      <c r="AW1754" s="10">
        <v>0</v>
      </c>
      <c r="AX1754" s="10">
        <v>10000000</v>
      </c>
      <c r="AY1754" s="10">
        <v>0</v>
      </c>
      <c r="AZ1754" s="10">
        <v>0</v>
      </c>
      <c r="BA1754" s="10">
        <v>10000000</v>
      </c>
      <c r="BB1754" s="10">
        <v>0</v>
      </c>
      <c r="BC1754" s="10">
        <v>0</v>
      </c>
      <c r="BD1754" s="10">
        <v>10000000</v>
      </c>
      <c r="BE1754" s="10">
        <v>0</v>
      </c>
      <c r="BF1754" s="10">
        <v>0</v>
      </c>
      <c r="BG1754" s="10">
        <v>10000000</v>
      </c>
      <c r="BH1754" s="10">
        <v>0</v>
      </c>
      <c r="BI1754" s="10">
        <v>0</v>
      </c>
      <c r="BJ1754" s="10" t="s">
        <v>9</v>
      </c>
      <c r="BK1754" s="10" t="s">
        <v>9</v>
      </c>
      <c r="BL1754" s="10" t="s">
        <v>9</v>
      </c>
      <c r="BM1754" s="2">
        <f t="shared" si="271"/>
        <v>10</v>
      </c>
      <c r="BN1754" s="2">
        <f t="shared" si="272"/>
        <v>0</v>
      </c>
      <c r="BO1754" s="2">
        <f t="shared" si="273"/>
        <v>10</v>
      </c>
      <c r="BP1754" s="2">
        <f t="shared" si="274"/>
        <v>0</v>
      </c>
      <c r="BQ1754" s="2">
        <f t="shared" si="275"/>
        <v>10</v>
      </c>
      <c r="BR1754" s="2">
        <f t="shared" si="276"/>
        <v>0</v>
      </c>
      <c r="BS1754" s="2">
        <f t="shared" si="277"/>
        <v>10</v>
      </c>
      <c r="BT1754" s="2">
        <f t="shared" si="278"/>
        <v>0</v>
      </c>
      <c r="BU1754" s="2">
        <f t="shared" si="279"/>
        <v>10</v>
      </c>
      <c r="BV1754" s="2">
        <f t="shared" si="280"/>
        <v>0</v>
      </c>
    </row>
    <row r="1755" spans="1:74" x14ac:dyDescent="0.25">
      <c r="A1755">
        <v>16</v>
      </c>
      <c r="B1755" t="s">
        <v>0</v>
      </c>
      <c r="C1755" t="s">
        <v>668</v>
      </c>
      <c r="D1755">
        <v>2020</v>
      </c>
      <c r="E1755" t="s">
        <v>1</v>
      </c>
      <c r="F1755" t="s">
        <v>2</v>
      </c>
      <c r="G1755">
        <v>2</v>
      </c>
      <c r="H1755" t="s">
        <v>3</v>
      </c>
      <c r="I1755" t="s">
        <v>708</v>
      </c>
      <c r="J1755" t="s">
        <v>621</v>
      </c>
      <c r="K1755" t="s">
        <v>787</v>
      </c>
      <c r="L1755" t="s">
        <v>730</v>
      </c>
      <c r="M1755" t="s">
        <v>731</v>
      </c>
      <c r="N1755" t="s">
        <v>800</v>
      </c>
      <c r="O1755" t="s">
        <v>37</v>
      </c>
      <c r="P1755" t="s">
        <v>820</v>
      </c>
      <c r="Q1755" t="s">
        <v>122</v>
      </c>
      <c r="R1755">
        <v>0</v>
      </c>
      <c r="S1755" t="s">
        <v>7</v>
      </c>
      <c r="T1755">
        <v>111</v>
      </c>
      <c r="U1755" t="s">
        <v>622</v>
      </c>
      <c r="V1755" t="s">
        <v>4189</v>
      </c>
      <c r="W1755" t="s">
        <v>3657</v>
      </c>
      <c r="X1755">
        <v>4</v>
      </c>
      <c r="Y1755" t="s">
        <v>3661</v>
      </c>
      <c r="Z1755">
        <v>2</v>
      </c>
      <c r="AA1755" t="s">
        <v>920</v>
      </c>
      <c r="AB1755" t="s">
        <v>1593</v>
      </c>
      <c r="AC1755" s="10">
        <v>0</v>
      </c>
      <c r="AD1755" s="10">
        <v>0</v>
      </c>
      <c r="AE1755" s="10">
        <v>0</v>
      </c>
      <c r="AF1755" s="10">
        <v>0</v>
      </c>
      <c r="AG1755" s="10">
        <v>0</v>
      </c>
      <c r="AH1755" s="10">
        <v>0</v>
      </c>
      <c r="AI1755" s="10">
        <v>1</v>
      </c>
      <c r="AJ1755" s="10">
        <v>0</v>
      </c>
      <c r="AK1755" s="10">
        <v>0</v>
      </c>
      <c r="AL1755" s="10">
        <v>1</v>
      </c>
      <c r="AM1755" s="10">
        <v>0</v>
      </c>
      <c r="AN1755" s="10">
        <v>0</v>
      </c>
      <c r="AO1755" s="10">
        <v>1</v>
      </c>
      <c r="AP1755" s="10">
        <v>0</v>
      </c>
      <c r="AQ1755" s="10">
        <v>0</v>
      </c>
      <c r="AR1755" s="10" t="s">
        <v>7</v>
      </c>
      <c r="AS1755" s="10" t="s">
        <v>7</v>
      </c>
      <c r="AT1755" s="10" t="s">
        <v>7</v>
      </c>
      <c r="AU1755" s="10">
        <v>0</v>
      </c>
      <c r="AV1755" s="10">
        <v>0</v>
      </c>
      <c r="AW1755" s="10">
        <v>0</v>
      </c>
      <c r="AX1755" s="10">
        <v>0</v>
      </c>
      <c r="AY1755" s="10">
        <v>0</v>
      </c>
      <c r="AZ1755" s="10">
        <v>0</v>
      </c>
      <c r="BA1755" s="10">
        <v>539000000</v>
      </c>
      <c r="BB1755" s="10">
        <v>0</v>
      </c>
      <c r="BC1755" s="10">
        <v>0</v>
      </c>
      <c r="BD1755" s="10">
        <v>712000000</v>
      </c>
      <c r="BE1755" s="10">
        <v>0</v>
      </c>
      <c r="BF1755" s="10">
        <v>0</v>
      </c>
      <c r="BG1755" s="10">
        <v>349000000</v>
      </c>
      <c r="BH1755" s="10">
        <v>0</v>
      </c>
      <c r="BI1755" s="10">
        <v>0</v>
      </c>
      <c r="BJ1755" s="10" t="s">
        <v>9</v>
      </c>
      <c r="BK1755" s="10" t="s">
        <v>9</v>
      </c>
      <c r="BL1755" s="10" t="s">
        <v>9</v>
      </c>
      <c r="BM1755" s="2">
        <f t="shared" si="271"/>
        <v>0</v>
      </c>
      <c r="BN1755" s="2">
        <f t="shared" si="272"/>
        <v>0</v>
      </c>
      <c r="BO1755" s="2">
        <f t="shared" si="273"/>
        <v>0</v>
      </c>
      <c r="BP1755" s="2">
        <f t="shared" si="274"/>
        <v>0</v>
      </c>
      <c r="BQ1755" s="2">
        <f t="shared" si="275"/>
        <v>539</v>
      </c>
      <c r="BR1755" s="2">
        <f t="shared" si="276"/>
        <v>0</v>
      </c>
      <c r="BS1755" s="2">
        <f t="shared" si="277"/>
        <v>712</v>
      </c>
      <c r="BT1755" s="2">
        <f t="shared" si="278"/>
        <v>0</v>
      </c>
      <c r="BU1755" s="2">
        <f t="shared" si="279"/>
        <v>349</v>
      </c>
      <c r="BV1755" s="2">
        <f t="shared" si="280"/>
        <v>0</v>
      </c>
    </row>
    <row r="1756" spans="1:74" x14ac:dyDescent="0.25">
      <c r="A1756">
        <v>16</v>
      </c>
      <c r="B1756" t="s">
        <v>0</v>
      </c>
      <c r="C1756" t="s">
        <v>668</v>
      </c>
      <c r="D1756">
        <v>2020</v>
      </c>
      <c r="E1756" t="s">
        <v>1</v>
      </c>
      <c r="F1756" t="s">
        <v>2</v>
      </c>
      <c r="G1756">
        <v>2</v>
      </c>
      <c r="H1756" t="s">
        <v>3</v>
      </c>
      <c r="I1756" t="s">
        <v>708</v>
      </c>
      <c r="J1756" t="s">
        <v>621</v>
      </c>
      <c r="K1756" t="s">
        <v>787</v>
      </c>
      <c r="L1756" t="s">
        <v>730</v>
      </c>
      <c r="M1756" t="s">
        <v>731</v>
      </c>
      <c r="N1756" t="s">
        <v>800</v>
      </c>
      <c r="O1756" t="s">
        <v>37</v>
      </c>
      <c r="P1756" t="s">
        <v>820</v>
      </c>
      <c r="Q1756" t="s">
        <v>122</v>
      </c>
      <c r="R1756">
        <v>0</v>
      </c>
      <c r="S1756" t="s">
        <v>7</v>
      </c>
      <c r="T1756">
        <v>111</v>
      </c>
      <c r="U1756" t="s">
        <v>622</v>
      </c>
      <c r="V1756" t="s">
        <v>4190</v>
      </c>
      <c r="W1756" t="s">
        <v>3662</v>
      </c>
      <c r="X1756">
        <v>1</v>
      </c>
      <c r="Y1756" t="s">
        <v>3663</v>
      </c>
      <c r="Z1756">
        <v>1</v>
      </c>
      <c r="AA1756" t="s">
        <v>924</v>
      </c>
      <c r="AB1756" t="s">
        <v>1593</v>
      </c>
      <c r="AC1756" s="10">
        <v>1</v>
      </c>
      <c r="AD1756" s="10">
        <v>1</v>
      </c>
      <c r="AE1756" s="10">
        <v>100</v>
      </c>
      <c r="AF1756" s="10">
        <v>1</v>
      </c>
      <c r="AG1756" s="10">
        <v>0</v>
      </c>
      <c r="AH1756" s="10">
        <v>0</v>
      </c>
      <c r="AI1756" s="10">
        <v>1</v>
      </c>
      <c r="AJ1756" s="10">
        <v>0</v>
      </c>
      <c r="AK1756" s="10">
        <v>0</v>
      </c>
      <c r="AL1756" s="10">
        <v>1</v>
      </c>
      <c r="AM1756" s="10">
        <v>0</v>
      </c>
      <c r="AN1756" s="10">
        <v>0</v>
      </c>
      <c r="AO1756" s="10">
        <v>1</v>
      </c>
      <c r="AP1756" s="10">
        <v>0</v>
      </c>
      <c r="AQ1756" s="10">
        <v>0</v>
      </c>
      <c r="AR1756" s="10">
        <v>5</v>
      </c>
      <c r="AS1756" s="10">
        <v>1</v>
      </c>
      <c r="AT1756" s="10">
        <v>20</v>
      </c>
      <c r="AU1756" s="10">
        <v>189314747</v>
      </c>
      <c r="AV1756" s="10">
        <v>75358670</v>
      </c>
      <c r="AW1756" s="10">
        <v>39.81</v>
      </c>
      <c r="AX1756" s="10">
        <v>289122324</v>
      </c>
      <c r="AY1756" s="10">
        <v>0</v>
      </c>
      <c r="AZ1756" s="10">
        <v>0</v>
      </c>
      <c r="BA1756" s="10">
        <v>312000000</v>
      </c>
      <c r="BB1756" s="10">
        <v>0</v>
      </c>
      <c r="BC1756" s="10">
        <v>0</v>
      </c>
      <c r="BD1756" s="10">
        <v>329000000</v>
      </c>
      <c r="BE1756" s="10">
        <v>0</v>
      </c>
      <c r="BF1756" s="10">
        <v>0</v>
      </c>
      <c r="BG1756" s="10">
        <v>275000000</v>
      </c>
      <c r="BH1756" s="10">
        <v>0</v>
      </c>
      <c r="BI1756" s="10">
        <v>0</v>
      </c>
      <c r="BJ1756" s="10" t="s">
        <v>9</v>
      </c>
      <c r="BK1756" s="10" t="s">
        <v>9</v>
      </c>
      <c r="BL1756" s="10" t="s">
        <v>9</v>
      </c>
      <c r="BM1756" s="2">
        <f t="shared" si="271"/>
        <v>189.31474700000001</v>
      </c>
      <c r="BN1756" s="2">
        <f t="shared" si="272"/>
        <v>75.358670000000004</v>
      </c>
      <c r="BO1756" s="2">
        <f t="shared" si="273"/>
        <v>289.12232399999999</v>
      </c>
      <c r="BP1756" s="2">
        <f t="shared" si="274"/>
        <v>0</v>
      </c>
      <c r="BQ1756" s="2">
        <f t="shared" si="275"/>
        <v>312</v>
      </c>
      <c r="BR1756" s="2">
        <f t="shared" si="276"/>
        <v>0</v>
      </c>
      <c r="BS1756" s="2">
        <f t="shared" si="277"/>
        <v>329</v>
      </c>
      <c r="BT1756" s="2">
        <f t="shared" si="278"/>
        <v>0</v>
      </c>
      <c r="BU1756" s="2">
        <f t="shared" si="279"/>
        <v>275</v>
      </c>
      <c r="BV1756" s="2">
        <f t="shared" si="280"/>
        <v>0</v>
      </c>
    </row>
    <row r="1757" spans="1:74" x14ac:dyDescent="0.25">
      <c r="A1757">
        <v>16</v>
      </c>
      <c r="B1757" t="s">
        <v>0</v>
      </c>
      <c r="C1757" t="s">
        <v>668</v>
      </c>
      <c r="D1757">
        <v>2020</v>
      </c>
      <c r="E1757" t="s">
        <v>1</v>
      </c>
      <c r="F1757" t="s">
        <v>2</v>
      </c>
      <c r="G1757">
        <v>2</v>
      </c>
      <c r="H1757" t="s">
        <v>3</v>
      </c>
      <c r="I1757" t="s">
        <v>708</v>
      </c>
      <c r="J1757" t="s">
        <v>621</v>
      </c>
      <c r="K1757" t="s">
        <v>787</v>
      </c>
      <c r="L1757" t="s">
        <v>730</v>
      </c>
      <c r="M1757" t="s">
        <v>731</v>
      </c>
      <c r="N1757" t="s">
        <v>800</v>
      </c>
      <c r="O1757" t="s">
        <v>37</v>
      </c>
      <c r="P1757" t="s">
        <v>820</v>
      </c>
      <c r="Q1757" t="s">
        <v>122</v>
      </c>
      <c r="R1757">
        <v>0</v>
      </c>
      <c r="S1757" t="s">
        <v>7</v>
      </c>
      <c r="T1757">
        <v>111</v>
      </c>
      <c r="U1757" t="s">
        <v>622</v>
      </c>
      <c r="V1757" t="s">
        <v>4190</v>
      </c>
      <c r="W1757" t="s">
        <v>3662</v>
      </c>
      <c r="X1757">
        <v>2</v>
      </c>
      <c r="Y1757" t="s">
        <v>3664</v>
      </c>
      <c r="Z1757">
        <v>1</v>
      </c>
      <c r="AA1757" t="s">
        <v>924</v>
      </c>
      <c r="AB1757" t="s">
        <v>1593</v>
      </c>
      <c r="AC1757" s="10">
        <v>1</v>
      </c>
      <c r="AD1757" s="10">
        <v>1</v>
      </c>
      <c r="AE1757" s="10">
        <v>100</v>
      </c>
      <c r="AF1757" s="10">
        <v>41</v>
      </c>
      <c r="AG1757" s="10">
        <v>0</v>
      </c>
      <c r="AH1757" s="10">
        <v>0</v>
      </c>
      <c r="AI1757" s="10">
        <v>42</v>
      </c>
      <c r="AJ1757" s="10">
        <v>0</v>
      </c>
      <c r="AK1757" s="10">
        <v>0</v>
      </c>
      <c r="AL1757" s="10">
        <v>42</v>
      </c>
      <c r="AM1757" s="10">
        <v>0</v>
      </c>
      <c r="AN1757" s="10">
        <v>0</v>
      </c>
      <c r="AO1757" s="10">
        <v>42</v>
      </c>
      <c r="AP1757" s="10">
        <v>0</v>
      </c>
      <c r="AQ1757" s="10">
        <v>0</v>
      </c>
      <c r="AR1757" s="10">
        <v>168</v>
      </c>
      <c r="AS1757" s="10">
        <v>1</v>
      </c>
      <c r="AT1757" s="10">
        <v>0.6</v>
      </c>
      <c r="AU1757" s="10">
        <v>55931900</v>
      </c>
      <c r="AV1757" s="10">
        <v>30348566</v>
      </c>
      <c r="AW1757" s="10">
        <v>54.26</v>
      </c>
      <c r="AX1757" s="10">
        <v>217066742</v>
      </c>
      <c r="AY1757" s="10">
        <v>0</v>
      </c>
      <c r="AZ1757" s="10">
        <v>0</v>
      </c>
      <c r="BA1757" s="10">
        <v>236000000</v>
      </c>
      <c r="BB1757" s="10">
        <v>0</v>
      </c>
      <c r="BC1757" s="10">
        <v>0</v>
      </c>
      <c r="BD1757" s="10">
        <v>247000000</v>
      </c>
      <c r="BE1757" s="10">
        <v>0</v>
      </c>
      <c r="BF1757" s="10">
        <v>0</v>
      </c>
      <c r="BG1757" s="10">
        <v>257000000</v>
      </c>
      <c r="BH1757" s="10">
        <v>0</v>
      </c>
      <c r="BI1757" s="10">
        <v>0</v>
      </c>
      <c r="BJ1757" s="10" t="s">
        <v>9</v>
      </c>
      <c r="BK1757" s="10" t="s">
        <v>9</v>
      </c>
      <c r="BL1757" s="10" t="s">
        <v>9</v>
      </c>
      <c r="BM1757" s="2">
        <f t="shared" si="271"/>
        <v>55.931899999999999</v>
      </c>
      <c r="BN1757" s="2">
        <f t="shared" si="272"/>
        <v>30.348566000000002</v>
      </c>
      <c r="BO1757" s="2">
        <f t="shared" si="273"/>
        <v>217.066742</v>
      </c>
      <c r="BP1757" s="2">
        <f t="shared" si="274"/>
        <v>0</v>
      </c>
      <c r="BQ1757" s="2">
        <f t="shared" si="275"/>
        <v>236</v>
      </c>
      <c r="BR1757" s="2">
        <f t="shared" si="276"/>
        <v>0</v>
      </c>
      <c r="BS1757" s="2">
        <f t="shared" si="277"/>
        <v>247</v>
      </c>
      <c r="BT1757" s="2">
        <f t="shared" si="278"/>
        <v>0</v>
      </c>
      <c r="BU1757" s="2">
        <f t="shared" si="279"/>
        <v>257</v>
      </c>
      <c r="BV1757" s="2">
        <f t="shared" si="280"/>
        <v>0</v>
      </c>
    </row>
    <row r="1758" spans="1:74" x14ac:dyDescent="0.25">
      <c r="A1758">
        <v>16</v>
      </c>
      <c r="B1758" t="s">
        <v>0</v>
      </c>
      <c r="C1758" t="s">
        <v>668</v>
      </c>
      <c r="D1758">
        <v>2020</v>
      </c>
      <c r="E1758" t="s">
        <v>1</v>
      </c>
      <c r="F1758" t="s">
        <v>2</v>
      </c>
      <c r="G1758">
        <v>2</v>
      </c>
      <c r="H1758" t="s">
        <v>3</v>
      </c>
      <c r="I1758" t="s">
        <v>708</v>
      </c>
      <c r="J1758" t="s">
        <v>621</v>
      </c>
      <c r="K1758" t="s">
        <v>787</v>
      </c>
      <c r="L1758" t="s">
        <v>730</v>
      </c>
      <c r="M1758" t="s">
        <v>731</v>
      </c>
      <c r="N1758" t="s">
        <v>800</v>
      </c>
      <c r="O1758" t="s">
        <v>37</v>
      </c>
      <c r="P1758" t="s">
        <v>820</v>
      </c>
      <c r="Q1758" t="s">
        <v>122</v>
      </c>
      <c r="R1758">
        <v>0</v>
      </c>
      <c r="S1758" t="s">
        <v>7</v>
      </c>
      <c r="T1758">
        <v>111</v>
      </c>
      <c r="U1758" t="s">
        <v>622</v>
      </c>
      <c r="V1758" t="s">
        <v>4190</v>
      </c>
      <c r="W1758" t="s">
        <v>3662</v>
      </c>
      <c r="X1758">
        <v>3</v>
      </c>
      <c r="Y1758" t="s">
        <v>3665</v>
      </c>
      <c r="Z1758">
        <v>1</v>
      </c>
      <c r="AA1758" t="s">
        <v>924</v>
      </c>
      <c r="AB1758" t="s">
        <v>1593</v>
      </c>
      <c r="AC1758" s="10">
        <v>1</v>
      </c>
      <c r="AD1758" s="10">
        <v>1</v>
      </c>
      <c r="AE1758" s="10">
        <v>100</v>
      </c>
      <c r="AF1758" s="10">
        <v>1</v>
      </c>
      <c r="AG1758" s="10">
        <v>0</v>
      </c>
      <c r="AH1758" s="10">
        <v>0</v>
      </c>
      <c r="AI1758" s="10">
        <v>1</v>
      </c>
      <c r="AJ1758" s="10">
        <v>0</v>
      </c>
      <c r="AK1758" s="10">
        <v>0</v>
      </c>
      <c r="AL1758" s="10">
        <v>1</v>
      </c>
      <c r="AM1758" s="10">
        <v>0</v>
      </c>
      <c r="AN1758" s="10">
        <v>0</v>
      </c>
      <c r="AO1758" s="10">
        <v>1</v>
      </c>
      <c r="AP1758" s="10">
        <v>0</v>
      </c>
      <c r="AQ1758" s="10">
        <v>0</v>
      </c>
      <c r="AR1758" s="10">
        <v>5</v>
      </c>
      <c r="AS1758" s="10">
        <v>1</v>
      </c>
      <c r="AT1758" s="10">
        <v>20</v>
      </c>
      <c r="AU1758" s="10">
        <v>169860989</v>
      </c>
      <c r="AV1758" s="10">
        <v>99471974</v>
      </c>
      <c r="AW1758" s="10">
        <v>58.56</v>
      </c>
      <c r="AX1758" s="10">
        <v>379866798</v>
      </c>
      <c r="AY1758" s="10">
        <v>0</v>
      </c>
      <c r="AZ1758" s="10">
        <v>0</v>
      </c>
      <c r="BA1758" s="10">
        <v>411000000</v>
      </c>
      <c r="BB1758" s="10">
        <v>0</v>
      </c>
      <c r="BC1758" s="10">
        <v>0</v>
      </c>
      <c r="BD1758" s="10">
        <v>432000000</v>
      </c>
      <c r="BE1758" s="10">
        <v>0</v>
      </c>
      <c r="BF1758" s="10">
        <v>0</v>
      </c>
      <c r="BG1758" s="10">
        <v>449000000</v>
      </c>
      <c r="BH1758" s="10">
        <v>0</v>
      </c>
      <c r="BI1758" s="10">
        <v>0</v>
      </c>
      <c r="BJ1758" s="10" t="s">
        <v>9</v>
      </c>
      <c r="BK1758" s="10" t="s">
        <v>9</v>
      </c>
      <c r="BL1758" s="10" t="s">
        <v>9</v>
      </c>
      <c r="BM1758" s="2">
        <f t="shared" si="271"/>
        <v>169.86098899999999</v>
      </c>
      <c r="BN1758" s="2">
        <f t="shared" si="272"/>
        <v>99.471974000000003</v>
      </c>
      <c r="BO1758" s="2">
        <f t="shared" si="273"/>
        <v>379.86679800000002</v>
      </c>
      <c r="BP1758" s="2">
        <f t="shared" si="274"/>
        <v>0</v>
      </c>
      <c r="BQ1758" s="2">
        <f t="shared" si="275"/>
        <v>411</v>
      </c>
      <c r="BR1758" s="2">
        <f t="shared" si="276"/>
        <v>0</v>
      </c>
      <c r="BS1758" s="2">
        <f t="shared" si="277"/>
        <v>432</v>
      </c>
      <c r="BT1758" s="2">
        <f t="shared" si="278"/>
        <v>0</v>
      </c>
      <c r="BU1758" s="2">
        <f t="shared" si="279"/>
        <v>449</v>
      </c>
      <c r="BV1758" s="2">
        <f t="shared" si="280"/>
        <v>0</v>
      </c>
    </row>
    <row r="1759" spans="1:74" x14ac:dyDescent="0.25">
      <c r="A1759">
        <v>16</v>
      </c>
      <c r="B1759" t="s">
        <v>0</v>
      </c>
      <c r="C1759" t="s">
        <v>668</v>
      </c>
      <c r="D1759">
        <v>2020</v>
      </c>
      <c r="E1759" t="s">
        <v>1</v>
      </c>
      <c r="F1759" t="s">
        <v>2</v>
      </c>
      <c r="G1759">
        <v>2</v>
      </c>
      <c r="H1759" t="s">
        <v>3</v>
      </c>
      <c r="I1759" t="s">
        <v>708</v>
      </c>
      <c r="J1759" t="s">
        <v>621</v>
      </c>
      <c r="K1759" t="s">
        <v>787</v>
      </c>
      <c r="L1759" t="s">
        <v>730</v>
      </c>
      <c r="M1759" t="s">
        <v>731</v>
      </c>
      <c r="N1759" t="s">
        <v>800</v>
      </c>
      <c r="O1759" t="s">
        <v>37</v>
      </c>
      <c r="P1759" t="s">
        <v>820</v>
      </c>
      <c r="Q1759" t="s">
        <v>122</v>
      </c>
      <c r="R1759">
        <v>0</v>
      </c>
      <c r="S1759" t="s">
        <v>7</v>
      </c>
      <c r="T1759">
        <v>111</v>
      </c>
      <c r="U1759" t="s">
        <v>622</v>
      </c>
      <c r="V1759" t="s">
        <v>4190</v>
      </c>
      <c r="W1759" t="s">
        <v>3662</v>
      </c>
      <c r="X1759">
        <v>4</v>
      </c>
      <c r="Y1759" t="s">
        <v>3666</v>
      </c>
      <c r="Z1759">
        <v>2</v>
      </c>
      <c r="AA1759" t="s">
        <v>920</v>
      </c>
      <c r="AB1759" t="s">
        <v>1593</v>
      </c>
      <c r="AC1759" s="10">
        <v>5</v>
      </c>
      <c r="AD1759" s="10">
        <v>5</v>
      </c>
      <c r="AE1759" s="10">
        <v>100</v>
      </c>
      <c r="AF1759" s="10">
        <v>5</v>
      </c>
      <c r="AG1759" s="10">
        <v>0</v>
      </c>
      <c r="AH1759" s="10">
        <v>0</v>
      </c>
      <c r="AI1759" s="10">
        <v>5</v>
      </c>
      <c r="AJ1759" s="10">
        <v>0</v>
      </c>
      <c r="AK1759" s="10">
        <v>0</v>
      </c>
      <c r="AL1759" s="10">
        <v>5</v>
      </c>
      <c r="AM1759" s="10">
        <v>0</v>
      </c>
      <c r="AN1759" s="10">
        <v>0</v>
      </c>
      <c r="AO1759" s="10">
        <v>5</v>
      </c>
      <c r="AP1759" s="10">
        <v>0</v>
      </c>
      <c r="AQ1759" s="10">
        <v>0</v>
      </c>
      <c r="AR1759" s="10" t="s">
        <v>7</v>
      </c>
      <c r="AS1759" s="10" t="s">
        <v>7</v>
      </c>
      <c r="AT1759" s="10" t="s">
        <v>7</v>
      </c>
      <c r="AU1759" s="10">
        <v>144397624</v>
      </c>
      <c r="AV1759" s="10">
        <v>106205537</v>
      </c>
      <c r="AW1759" s="10">
        <v>73.55</v>
      </c>
      <c r="AX1759" s="10">
        <v>198977847</v>
      </c>
      <c r="AY1759" s="10">
        <v>0</v>
      </c>
      <c r="AZ1759" s="10">
        <v>0</v>
      </c>
      <c r="BA1759" s="10">
        <v>115000000</v>
      </c>
      <c r="BB1759" s="10">
        <v>0</v>
      </c>
      <c r="BC1759" s="10">
        <v>0</v>
      </c>
      <c r="BD1759" s="10">
        <v>226000000</v>
      </c>
      <c r="BE1759" s="10">
        <v>0</v>
      </c>
      <c r="BF1759" s="10">
        <v>0</v>
      </c>
      <c r="BG1759" s="10">
        <v>135000000</v>
      </c>
      <c r="BH1759" s="10">
        <v>0</v>
      </c>
      <c r="BI1759" s="10">
        <v>0</v>
      </c>
      <c r="BJ1759" s="10" t="s">
        <v>9</v>
      </c>
      <c r="BK1759" s="10" t="s">
        <v>9</v>
      </c>
      <c r="BL1759" s="10" t="s">
        <v>9</v>
      </c>
      <c r="BM1759" s="2">
        <f t="shared" si="271"/>
        <v>144.39762400000001</v>
      </c>
      <c r="BN1759" s="2">
        <f t="shared" si="272"/>
        <v>106.20553700000001</v>
      </c>
      <c r="BO1759" s="2">
        <f t="shared" si="273"/>
        <v>198.977847</v>
      </c>
      <c r="BP1759" s="2">
        <f t="shared" si="274"/>
        <v>0</v>
      </c>
      <c r="BQ1759" s="2">
        <f t="shared" si="275"/>
        <v>115</v>
      </c>
      <c r="BR1759" s="2">
        <f t="shared" si="276"/>
        <v>0</v>
      </c>
      <c r="BS1759" s="2">
        <f t="shared" si="277"/>
        <v>226</v>
      </c>
      <c r="BT1759" s="2">
        <f t="shared" si="278"/>
        <v>0</v>
      </c>
      <c r="BU1759" s="2">
        <f t="shared" si="279"/>
        <v>135</v>
      </c>
      <c r="BV1759" s="2">
        <f t="shared" si="280"/>
        <v>0</v>
      </c>
    </row>
    <row r="1760" spans="1:74" x14ac:dyDescent="0.25">
      <c r="A1760">
        <v>16</v>
      </c>
      <c r="B1760" t="s">
        <v>0</v>
      </c>
      <c r="C1760" t="s">
        <v>668</v>
      </c>
      <c r="D1760">
        <v>2020</v>
      </c>
      <c r="E1760" t="s">
        <v>1</v>
      </c>
      <c r="F1760" t="s">
        <v>2</v>
      </c>
      <c r="G1760">
        <v>2</v>
      </c>
      <c r="H1760" t="s">
        <v>3</v>
      </c>
      <c r="I1760" t="s">
        <v>708</v>
      </c>
      <c r="J1760" t="s">
        <v>621</v>
      </c>
      <c r="K1760" t="s">
        <v>787</v>
      </c>
      <c r="L1760" t="s">
        <v>730</v>
      </c>
      <c r="M1760" t="s">
        <v>731</v>
      </c>
      <c r="N1760" t="s">
        <v>800</v>
      </c>
      <c r="O1760" t="s">
        <v>37</v>
      </c>
      <c r="P1760" t="s">
        <v>820</v>
      </c>
      <c r="Q1760" t="s">
        <v>122</v>
      </c>
      <c r="R1760">
        <v>0</v>
      </c>
      <c r="S1760" t="s">
        <v>7</v>
      </c>
      <c r="T1760">
        <v>111</v>
      </c>
      <c r="U1760" t="s">
        <v>622</v>
      </c>
      <c r="V1760" t="s">
        <v>4190</v>
      </c>
      <c r="W1760" t="s">
        <v>3662</v>
      </c>
      <c r="X1760">
        <v>5</v>
      </c>
      <c r="Y1760" t="s">
        <v>3667</v>
      </c>
      <c r="Z1760">
        <v>1</v>
      </c>
      <c r="AA1760" t="s">
        <v>924</v>
      </c>
      <c r="AB1760" t="s">
        <v>1593</v>
      </c>
      <c r="AC1760" s="10">
        <v>2</v>
      </c>
      <c r="AD1760" s="10">
        <v>2</v>
      </c>
      <c r="AE1760" s="10">
        <v>100</v>
      </c>
      <c r="AF1760" s="10">
        <v>4</v>
      </c>
      <c r="AG1760" s="10">
        <v>0</v>
      </c>
      <c r="AH1760" s="10">
        <v>0</v>
      </c>
      <c r="AI1760" s="10">
        <v>4</v>
      </c>
      <c r="AJ1760" s="10">
        <v>0</v>
      </c>
      <c r="AK1760" s="10">
        <v>0</v>
      </c>
      <c r="AL1760" s="10">
        <v>4</v>
      </c>
      <c r="AM1760" s="10">
        <v>0</v>
      </c>
      <c r="AN1760" s="10">
        <v>0</v>
      </c>
      <c r="AO1760" s="10">
        <v>2</v>
      </c>
      <c r="AP1760" s="10">
        <v>0</v>
      </c>
      <c r="AQ1760" s="10">
        <v>0</v>
      </c>
      <c r="AR1760" s="10">
        <v>16</v>
      </c>
      <c r="AS1760" s="10">
        <v>2</v>
      </c>
      <c r="AT1760" s="10">
        <v>12.5</v>
      </c>
      <c r="AU1760" s="10">
        <v>423360681</v>
      </c>
      <c r="AV1760" s="10">
        <v>243357330</v>
      </c>
      <c r="AW1760" s="10">
        <v>57.48</v>
      </c>
      <c r="AX1760" s="10">
        <v>533777337</v>
      </c>
      <c r="AY1760" s="10">
        <v>0</v>
      </c>
      <c r="AZ1760" s="10">
        <v>0</v>
      </c>
      <c r="BA1760" s="10">
        <v>521000000</v>
      </c>
      <c r="BB1760" s="10">
        <v>0</v>
      </c>
      <c r="BC1760" s="10">
        <v>0</v>
      </c>
      <c r="BD1760" s="10">
        <v>448000000</v>
      </c>
      <c r="BE1760" s="10">
        <v>0</v>
      </c>
      <c r="BF1760" s="10">
        <v>0</v>
      </c>
      <c r="BG1760" s="10">
        <v>641000000</v>
      </c>
      <c r="BH1760" s="10">
        <v>0</v>
      </c>
      <c r="BI1760" s="10">
        <v>0</v>
      </c>
      <c r="BJ1760" s="10" t="s">
        <v>9</v>
      </c>
      <c r="BK1760" s="10" t="s">
        <v>9</v>
      </c>
      <c r="BL1760" s="10" t="s">
        <v>9</v>
      </c>
      <c r="BM1760" s="2">
        <f t="shared" si="271"/>
        <v>423.360681</v>
      </c>
      <c r="BN1760" s="2">
        <f t="shared" si="272"/>
        <v>243.35732999999999</v>
      </c>
      <c r="BO1760" s="2">
        <f t="shared" si="273"/>
        <v>533.77733699999999</v>
      </c>
      <c r="BP1760" s="2">
        <f t="shared" si="274"/>
        <v>0</v>
      </c>
      <c r="BQ1760" s="2">
        <f t="shared" si="275"/>
        <v>521</v>
      </c>
      <c r="BR1760" s="2">
        <f t="shared" si="276"/>
        <v>0</v>
      </c>
      <c r="BS1760" s="2">
        <f t="shared" si="277"/>
        <v>448</v>
      </c>
      <c r="BT1760" s="2">
        <f t="shared" si="278"/>
        <v>0</v>
      </c>
      <c r="BU1760" s="2">
        <f t="shared" si="279"/>
        <v>641</v>
      </c>
      <c r="BV1760" s="2">
        <f t="shared" si="280"/>
        <v>0</v>
      </c>
    </row>
    <row r="1761" spans="1:74" x14ac:dyDescent="0.25">
      <c r="A1761">
        <v>16</v>
      </c>
      <c r="B1761" t="s">
        <v>0</v>
      </c>
      <c r="C1761" t="s">
        <v>668</v>
      </c>
      <c r="D1761">
        <v>2020</v>
      </c>
      <c r="E1761" t="s">
        <v>1</v>
      </c>
      <c r="F1761" t="s">
        <v>2</v>
      </c>
      <c r="G1761">
        <v>2</v>
      </c>
      <c r="H1761" t="s">
        <v>3</v>
      </c>
      <c r="I1761" t="s">
        <v>708</v>
      </c>
      <c r="J1761" t="s">
        <v>621</v>
      </c>
      <c r="K1761" t="s">
        <v>787</v>
      </c>
      <c r="L1761" t="s">
        <v>730</v>
      </c>
      <c r="M1761" t="s">
        <v>731</v>
      </c>
      <c r="N1761" t="s">
        <v>800</v>
      </c>
      <c r="O1761" t="s">
        <v>37</v>
      </c>
      <c r="P1761" t="s">
        <v>820</v>
      </c>
      <c r="Q1761" t="s">
        <v>122</v>
      </c>
      <c r="R1761">
        <v>0</v>
      </c>
      <c r="S1761" t="s">
        <v>7</v>
      </c>
      <c r="T1761">
        <v>111</v>
      </c>
      <c r="U1761" t="s">
        <v>622</v>
      </c>
      <c r="V1761" t="s">
        <v>4190</v>
      </c>
      <c r="W1761" t="s">
        <v>3662</v>
      </c>
      <c r="X1761">
        <v>6</v>
      </c>
      <c r="Y1761" t="s">
        <v>3668</v>
      </c>
      <c r="Z1761">
        <v>1</v>
      </c>
      <c r="AA1761" t="s">
        <v>924</v>
      </c>
      <c r="AB1761" t="s">
        <v>1593</v>
      </c>
      <c r="AC1761" s="10">
        <v>1</v>
      </c>
      <c r="AD1761" s="10">
        <v>1</v>
      </c>
      <c r="AE1761" s="10">
        <v>100</v>
      </c>
      <c r="AF1761" s="10">
        <v>2</v>
      </c>
      <c r="AG1761" s="10">
        <v>0</v>
      </c>
      <c r="AH1761" s="10">
        <v>0</v>
      </c>
      <c r="AI1761" s="10">
        <v>3</v>
      </c>
      <c r="AJ1761" s="10">
        <v>0</v>
      </c>
      <c r="AK1761" s="10">
        <v>0</v>
      </c>
      <c r="AL1761" s="10">
        <v>4</v>
      </c>
      <c r="AM1761" s="10">
        <v>0</v>
      </c>
      <c r="AN1761" s="10">
        <v>0</v>
      </c>
      <c r="AO1761" s="10">
        <v>4</v>
      </c>
      <c r="AP1761" s="10">
        <v>0</v>
      </c>
      <c r="AQ1761" s="10">
        <v>0</v>
      </c>
      <c r="AR1761" s="10">
        <v>14</v>
      </c>
      <c r="AS1761" s="10">
        <v>1</v>
      </c>
      <c r="AT1761" s="10">
        <v>7.14</v>
      </c>
      <c r="AU1761" s="10">
        <v>539850716</v>
      </c>
      <c r="AV1761" s="10">
        <v>405925439</v>
      </c>
      <c r="AW1761" s="10">
        <v>75.19</v>
      </c>
      <c r="AX1761" s="10">
        <v>180888952</v>
      </c>
      <c r="AY1761" s="10">
        <v>0</v>
      </c>
      <c r="AZ1761" s="10">
        <v>0</v>
      </c>
      <c r="BA1761" s="10">
        <v>105000000</v>
      </c>
      <c r="BB1761" s="10">
        <v>0</v>
      </c>
      <c r="BC1761" s="10">
        <v>0</v>
      </c>
      <c r="BD1761" s="10">
        <v>105000000</v>
      </c>
      <c r="BE1761" s="10">
        <v>0</v>
      </c>
      <c r="BF1761" s="10">
        <v>0</v>
      </c>
      <c r="BG1761" s="10">
        <v>103000000</v>
      </c>
      <c r="BH1761" s="10">
        <v>0</v>
      </c>
      <c r="BI1761" s="10">
        <v>0</v>
      </c>
      <c r="BJ1761" s="10" t="s">
        <v>9</v>
      </c>
      <c r="BK1761" s="10" t="s">
        <v>9</v>
      </c>
      <c r="BL1761" s="10" t="s">
        <v>9</v>
      </c>
      <c r="BM1761" s="2">
        <f t="shared" si="271"/>
        <v>539.85071600000003</v>
      </c>
      <c r="BN1761" s="2">
        <f t="shared" si="272"/>
        <v>405.92543899999998</v>
      </c>
      <c r="BO1761" s="2">
        <f t="shared" si="273"/>
        <v>180.88895199999999</v>
      </c>
      <c r="BP1761" s="2">
        <f t="shared" si="274"/>
        <v>0</v>
      </c>
      <c r="BQ1761" s="2">
        <f t="shared" si="275"/>
        <v>105</v>
      </c>
      <c r="BR1761" s="2">
        <f t="shared" si="276"/>
        <v>0</v>
      </c>
      <c r="BS1761" s="2">
        <f t="shared" si="277"/>
        <v>105</v>
      </c>
      <c r="BT1761" s="2">
        <f t="shared" si="278"/>
        <v>0</v>
      </c>
      <c r="BU1761" s="2">
        <f t="shared" si="279"/>
        <v>103</v>
      </c>
      <c r="BV1761" s="2">
        <f t="shared" si="280"/>
        <v>0</v>
      </c>
    </row>
    <row r="1762" spans="1:74" x14ac:dyDescent="0.25">
      <c r="A1762">
        <v>16</v>
      </c>
      <c r="B1762" t="s">
        <v>0</v>
      </c>
      <c r="C1762" t="s">
        <v>668</v>
      </c>
      <c r="D1762">
        <v>2020</v>
      </c>
      <c r="E1762" t="s">
        <v>1</v>
      </c>
      <c r="F1762" t="s">
        <v>2</v>
      </c>
      <c r="G1762">
        <v>2</v>
      </c>
      <c r="H1762" t="s">
        <v>3</v>
      </c>
      <c r="I1762" t="s">
        <v>708</v>
      </c>
      <c r="J1762" t="s">
        <v>621</v>
      </c>
      <c r="K1762" t="s">
        <v>787</v>
      </c>
      <c r="L1762" t="s">
        <v>730</v>
      </c>
      <c r="M1762" t="s">
        <v>731</v>
      </c>
      <c r="N1762" t="s">
        <v>800</v>
      </c>
      <c r="O1762" t="s">
        <v>37</v>
      </c>
      <c r="P1762" t="s">
        <v>820</v>
      </c>
      <c r="Q1762" t="s">
        <v>122</v>
      </c>
      <c r="R1762">
        <v>0</v>
      </c>
      <c r="S1762" t="s">
        <v>7</v>
      </c>
      <c r="T1762">
        <v>111</v>
      </c>
      <c r="U1762" t="s">
        <v>622</v>
      </c>
      <c r="V1762" t="s">
        <v>4190</v>
      </c>
      <c r="W1762" t="s">
        <v>3662</v>
      </c>
      <c r="X1762">
        <v>7</v>
      </c>
      <c r="Y1762" t="s">
        <v>3669</v>
      </c>
      <c r="Z1762">
        <v>2</v>
      </c>
      <c r="AA1762" t="s">
        <v>920</v>
      </c>
      <c r="AB1762" t="s">
        <v>1593</v>
      </c>
      <c r="AC1762" s="10">
        <v>0</v>
      </c>
      <c r="AD1762" s="10">
        <v>0</v>
      </c>
      <c r="AE1762" s="10">
        <v>0</v>
      </c>
      <c r="AF1762" s="10">
        <v>0</v>
      </c>
      <c r="AG1762" s="10">
        <v>0</v>
      </c>
      <c r="AH1762" s="10">
        <v>0</v>
      </c>
      <c r="AI1762" s="10">
        <v>1</v>
      </c>
      <c r="AJ1762" s="10">
        <v>0</v>
      </c>
      <c r="AK1762" s="10">
        <v>0</v>
      </c>
      <c r="AL1762" s="10">
        <v>1</v>
      </c>
      <c r="AM1762" s="10">
        <v>0</v>
      </c>
      <c r="AN1762" s="10">
        <v>0</v>
      </c>
      <c r="AO1762" s="10">
        <v>1</v>
      </c>
      <c r="AP1762" s="10">
        <v>0</v>
      </c>
      <c r="AQ1762" s="10">
        <v>0</v>
      </c>
      <c r="AR1762" s="10" t="s">
        <v>7</v>
      </c>
      <c r="AS1762" s="10" t="s">
        <v>7</v>
      </c>
      <c r="AT1762" s="10" t="s">
        <v>7</v>
      </c>
      <c r="AU1762" s="10">
        <v>0</v>
      </c>
      <c r="AV1762" s="10">
        <v>0</v>
      </c>
      <c r="AW1762" s="10">
        <v>0</v>
      </c>
      <c r="AX1762" s="10">
        <v>0</v>
      </c>
      <c r="AY1762" s="10">
        <v>0</v>
      </c>
      <c r="AZ1762" s="10">
        <v>0</v>
      </c>
      <c r="BA1762" s="10">
        <v>539000000</v>
      </c>
      <c r="BB1762" s="10">
        <v>0</v>
      </c>
      <c r="BC1762" s="10">
        <v>0</v>
      </c>
      <c r="BD1762" s="10">
        <v>712000000</v>
      </c>
      <c r="BE1762" s="10">
        <v>0</v>
      </c>
      <c r="BF1762" s="10">
        <v>0</v>
      </c>
      <c r="BG1762" s="10">
        <v>349000000</v>
      </c>
      <c r="BH1762" s="10">
        <v>0</v>
      </c>
      <c r="BI1762" s="10">
        <v>0</v>
      </c>
      <c r="BJ1762" s="10" t="s">
        <v>9</v>
      </c>
      <c r="BK1762" s="10" t="s">
        <v>9</v>
      </c>
      <c r="BL1762" s="10" t="s">
        <v>9</v>
      </c>
      <c r="BM1762" s="2">
        <f t="shared" si="271"/>
        <v>0</v>
      </c>
      <c r="BN1762" s="2">
        <f t="shared" si="272"/>
        <v>0</v>
      </c>
      <c r="BO1762" s="2">
        <f t="shared" si="273"/>
        <v>0</v>
      </c>
      <c r="BP1762" s="2">
        <f t="shared" si="274"/>
        <v>0</v>
      </c>
      <c r="BQ1762" s="2">
        <f t="shared" si="275"/>
        <v>539</v>
      </c>
      <c r="BR1762" s="2">
        <f t="shared" si="276"/>
        <v>0</v>
      </c>
      <c r="BS1762" s="2">
        <f t="shared" si="277"/>
        <v>712</v>
      </c>
      <c r="BT1762" s="2">
        <f t="shared" si="278"/>
        <v>0</v>
      </c>
      <c r="BU1762" s="2">
        <f t="shared" si="279"/>
        <v>349</v>
      </c>
      <c r="BV1762" s="2">
        <f t="shared" si="280"/>
        <v>0</v>
      </c>
    </row>
    <row r="1763" spans="1:74" x14ac:dyDescent="0.25">
      <c r="A1763">
        <v>16</v>
      </c>
      <c r="B1763" t="s">
        <v>0</v>
      </c>
      <c r="C1763" t="s">
        <v>668</v>
      </c>
      <c r="D1763">
        <v>2020</v>
      </c>
      <c r="E1763" t="s">
        <v>1</v>
      </c>
      <c r="F1763" t="s">
        <v>2</v>
      </c>
      <c r="G1763">
        <v>2</v>
      </c>
      <c r="H1763" t="s">
        <v>3</v>
      </c>
      <c r="I1763" t="s">
        <v>708</v>
      </c>
      <c r="J1763" t="s">
        <v>621</v>
      </c>
      <c r="K1763" t="s">
        <v>787</v>
      </c>
      <c r="L1763" t="s">
        <v>730</v>
      </c>
      <c r="M1763" t="s">
        <v>731</v>
      </c>
      <c r="N1763" t="s">
        <v>800</v>
      </c>
      <c r="O1763" t="s">
        <v>37</v>
      </c>
      <c r="P1763" t="s">
        <v>820</v>
      </c>
      <c r="Q1763" t="s">
        <v>122</v>
      </c>
      <c r="R1763">
        <v>0</v>
      </c>
      <c r="S1763" t="s">
        <v>7</v>
      </c>
      <c r="T1763">
        <v>111</v>
      </c>
      <c r="U1763" t="s">
        <v>622</v>
      </c>
      <c r="V1763" t="s">
        <v>4191</v>
      </c>
      <c r="W1763" t="s">
        <v>3670</v>
      </c>
      <c r="X1763">
        <v>1</v>
      </c>
      <c r="Y1763" t="s">
        <v>3671</v>
      </c>
      <c r="Z1763">
        <v>1</v>
      </c>
      <c r="AA1763" t="s">
        <v>924</v>
      </c>
      <c r="AB1763" t="s">
        <v>1593</v>
      </c>
      <c r="AC1763" s="10">
        <v>4</v>
      </c>
      <c r="AD1763" s="10">
        <v>2.6</v>
      </c>
      <c r="AE1763" s="10">
        <v>65</v>
      </c>
      <c r="AF1763" s="10">
        <v>4</v>
      </c>
      <c r="AG1763" s="10">
        <v>0</v>
      </c>
      <c r="AH1763" s="10">
        <v>0</v>
      </c>
      <c r="AI1763" s="10">
        <v>0</v>
      </c>
      <c r="AJ1763" s="10">
        <v>0</v>
      </c>
      <c r="AK1763" s="10">
        <v>0</v>
      </c>
      <c r="AL1763" s="10">
        <v>0</v>
      </c>
      <c r="AM1763" s="10">
        <v>0</v>
      </c>
      <c r="AN1763" s="10">
        <v>0</v>
      </c>
      <c r="AO1763" s="10">
        <v>0</v>
      </c>
      <c r="AP1763" s="10">
        <v>0</v>
      </c>
      <c r="AQ1763" s="10">
        <v>0</v>
      </c>
      <c r="AR1763" s="10">
        <v>8</v>
      </c>
      <c r="AS1763" s="10">
        <v>2.6</v>
      </c>
      <c r="AT1763" s="10">
        <v>32.5</v>
      </c>
      <c r="AU1763" s="10">
        <v>3000000000</v>
      </c>
      <c r="AV1763" s="10">
        <v>1951675423</v>
      </c>
      <c r="AW1763" s="10">
        <v>65.06</v>
      </c>
      <c r="AX1763" s="10">
        <v>2000000000</v>
      </c>
      <c r="AY1763" s="10">
        <v>0</v>
      </c>
      <c r="AZ1763" s="10">
        <v>0</v>
      </c>
      <c r="BA1763" s="10">
        <v>0</v>
      </c>
      <c r="BB1763" s="10">
        <v>0</v>
      </c>
      <c r="BC1763" s="10">
        <v>0</v>
      </c>
      <c r="BD1763" s="10">
        <v>0</v>
      </c>
      <c r="BE1763" s="10">
        <v>0</v>
      </c>
      <c r="BF1763" s="10">
        <v>0</v>
      </c>
      <c r="BG1763" s="10">
        <v>0</v>
      </c>
      <c r="BH1763" s="10">
        <v>0</v>
      </c>
      <c r="BI1763" s="10">
        <v>0</v>
      </c>
      <c r="BJ1763" s="10" t="s">
        <v>9</v>
      </c>
      <c r="BK1763" s="10" t="s">
        <v>9</v>
      </c>
      <c r="BL1763" s="10" t="s">
        <v>9</v>
      </c>
      <c r="BM1763" s="2">
        <f t="shared" si="271"/>
        <v>3000</v>
      </c>
      <c r="BN1763" s="2">
        <f t="shared" si="272"/>
        <v>1951.6754229999999</v>
      </c>
      <c r="BO1763" s="2">
        <f t="shared" si="273"/>
        <v>2000</v>
      </c>
      <c r="BP1763" s="2">
        <f t="shared" si="274"/>
        <v>0</v>
      </c>
      <c r="BQ1763" s="2">
        <f t="shared" si="275"/>
        <v>0</v>
      </c>
      <c r="BR1763" s="2">
        <f t="shared" si="276"/>
        <v>0</v>
      </c>
      <c r="BS1763" s="2">
        <f t="shared" si="277"/>
        <v>0</v>
      </c>
      <c r="BT1763" s="2">
        <f t="shared" si="278"/>
        <v>0</v>
      </c>
      <c r="BU1763" s="2">
        <f t="shared" si="279"/>
        <v>0</v>
      </c>
      <c r="BV1763" s="2">
        <f t="shared" si="280"/>
        <v>0</v>
      </c>
    </row>
    <row r="1764" spans="1:74" x14ac:dyDescent="0.25">
      <c r="A1764">
        <v>16</v>
      </c>
      <c r="B1764" t="s">
        <v>0</v>
      </c>
      <c r="C1764" t="s">
        <v>668</v>
      </c>
      <c r="D1764">
        <v>2020</v>
      </c>
      <c r="E1764" t="s">
        <v>1</v>
      </c>
      <c r="F1764" t="s">
        <v>2</v>
      </c>
      <c r="G1764">
        <v>2</v>
      </c>
      <c r="H1764" t="s">
        <v>3</v>
      </c>
      <c r="I1764" t="s">
        <v>708</v>
      </c>
      <c r="J1764" t="s">
        <v>621</v>
      </c>
      <c r="K1764" t="s">
        <v>787</v>
      </c>
      <c r="L1764" t="s">
        <v>730</v>
      </c>
      <c r="M1764" t="s">
        <v>731</v>
      </c>
      <c r="N1764" t="s">
        <v>800</v>
      </c>
      <c r="O1764" t="s">
        <v>37</v>
      </c>
      <c r="P1764" t="s">
        <v>820</v>
      </c>
      <c r="Q1764" t="s">
        <v>122</v>
      </c>
      <c r="R1764">
        <v>0</v>
      </c>
      <c r="S1764" t="s">
        <v>7</v>
      </c>
      <c r="T1764">
        <v>111</v>
      </c>
      <c r="U1764" t="s">
        <v>622</v>
      </c>
      <c r="V1764" t="s">
        <v>4191</v>
      </c>
      <c r="W1764" t="s">
        <v>3670</v>
      </c>
      <c r="X1764">
        <v>2</v>
      </c>
      <c r="Y1764" t="s">
        <v>3672</v>
      </c>
      <c r="Z1764">
        <v>2</v>
      </c>
      <c r="AA1764" t="s">
        <v>920</v>
      </c>
      <c r="AB1764" t="s">
        <v>1593</v>
      </c>
      <c r="AC1764" s="10">
        <v>0</v>
      </c>
      <c r="AD1764" s="10">
        <v>0</v>
      </c>
      <c r="AE1764" s="10">
        <v>0</v>
      </c>
      <c r="AF1764" s="10">
        <v>0</v>
      </c>
      <c r="AG1764" s="10">
        <v>0</v>
      </c>
      <c r="AH1764" s="10">
        <v>0</v>
      </c>
      <c r="AI1764" s="10">
        <v>1</v>
      </c>
      <c r="AJ1764" s="10">
        <v>0</v>
      </c>
      <c r="AK1764" s="10">
        <v>0</v>
      </c>
      <c r="AL1764" s="10">
        <v>1</v>
      </c>
      <c r="AM1764" s="10">
        <v>0</v>
      </c>
      <c r="AN1764" s="10">
        <v>0</v>
      </c>
      <c r="AO1764" s="10">
        <v>1</v>
      </c>
      <c r="AP1764" s="10">
        <v>0</v>
      </c>
      <c r="AQ1764" s="10">
        <v>0</v>
      </c>
      <c r="AR1764" s="10" t="s">
        <v>7</v>
      </c>
      <c r="AS1764" s="10" t="s">
        <v>7</v>
      </c>
      <c r="AT1764" s="10" t="s">
        <v>7</v>
      </c>
      <c r="AU1764" s="10">
        <v>0</v>
      </c>
      <c r="AV1764" s="10">
        <v>0</v>
      </c>
      <c r="AW1764" s="10">
        <v>0</v>
      </c>
      <c r="AX1764" s="10">
        <v>0</v>
      </c>
      <c r="AY1764" s="10">
        <v>0</v>
      </c>
      <c r="AZ1764" s="10">
        <v>0</v>
      </c>
      <c r="BA1764" s="10">
        <v>2157000000</v>
      </c>
      <c r="BB1764" s="10">
        <v>0</v>
      </c>
      <c r="BC1764" s="10">
        <v>0</v>
      </c>
      <c r="BD1764" s="10">
        <v>2849000000</v>
      </c>
      <c r="BE1764" s="10">
        <v>0</v>
      </c>
      <c r="BF1764" s="10">
        <v>0</v>
      </c>
      <c r="BG1764" s="10">
        <v>1394000000</v>
      </c>
      <c r="BH1764" s="10">
        <v>0</v>
      </c>
      <c r="BI1764" s="10">
        <v>0</v>
      </c>
      <c r="BJ1764" s="10" t="s">
        <v>9</v>
      </c>
      <c r="BK1764" s="10" t="s">
        <v>9</v>
      </c>
      <c r="BL1764" s="10" t="s">
        <v>9</v>
      </c>
      <c r="BM1764" s="2">
        <f t="shared" si="271"/>
        <v>0</v>
      </c>
      <c r="BN1764" s="2">
        <f t="shared" si="272"/>
        <v>0</v>
      </c>
      <c r="BO1764" s="2">
        <f t="shared" si="273"/>
        <v>0</v>
      </c>
      <c r="BP1764" s="2">
        <f t="shared" si="274"/>
        <v>0</v>
      </c>
      <c r="BQ1764" s="2">
        <f t="shared" si="275"/>
        <v>2157</v>
      </c>
      <c r="BR1764" s="2">
        <f t="shared" si="276"/>
        <v>0</v>
      </c>
      <c r="BS1764" s="2">
        <f t="shared" si="277"/>
        <v>2849</v>
      </c>
      <c r="BT1764" s="2">
        <f t="shared" si="278"/>
        <v>0</v>
      </c>
      <c r="BU1764" s="2">
        <f t="shared" si="279"/>
        <v>1394</v>
      </c>
      <c r="BV1764" s="2">
        <f t="shared" si="280"/>
        <v>0</v>
      </c>
    </row>
    <row r="1765" spans="1:74" x14ac:dyDescent="0.25">
      <c r="A1765">
        <v>16</v>
      </c>
      <c r="B1765" t="s">
        <v>0</v>
      </c>
      <c r="C1765" t="s">
        <v>668</v>
      </c>
      <c r="D1765">
        <v>2020</v>
      </c>
      <c r="E1765" t="s">
        <v>1</v>
      </c>
      <c r="F1765" t="s">
        <v>2</v>
      </c>
      <c r="G1765">
        <v>2</v>
      </c>
      <c r="H1765" t="s">
        <v>3</v>
      </c>
      <c r="I1765" t="s">
        <v>708</v>
      </c>
      <c r="J1765" t="s">
        <v>621</v>
      </c>
      <c r="K1765" t="s">
        <v>787</v>
      </c>
      <c r="L1765" t="s">
        <v>730</v>
      </c>
      <c r="M1765" t="s">
        <v>731</v>
      </c>
      <c r="N1765" t="s">
        <v>800</v>
      </c>
      <c r="O1765" t="s">
        <v>37</v>
      </c>
      <c r="P1765" t="s">
        <v>820</v>
      </c>
      <c r="Q1765" t="s">
        <v>122</v>
      </c>
      <c r="R1765">
        <v>0</v>
      </c>
      <c r="S1765" t="s">
        <v>7</v>
      </c>
      <c r="T1765">
        <v>111</v>
      </c>
      <c r="U1765" t="s">
        <v>622</v>
      </c>
      <c r="V1765" t="s">
        <v>4192</v>
      </c>
      <c r="W1765" t="s">
        <v>3673</v>
      </c>
      <c r="X1765">
        <v>1</v>
      </c>
      <c r="Y1765" t="s">
        <v>3674</v>
      </c>
      <c r="Z1765">
        <v>1</v>
      </c>
      <c r="AA1765" t="s">
        <v>924</v>
      </c>
      <c r="AB1765" t="s">
        <v>1593</v>
      </c>
      <c r="AC1765" s="10">
        <v>1</v>
      </c>
      <c r="AD1765" s="10">
        <v>1</v>
      </c>
      <c r="AE1765" s="10">
        <v>100</v>
      </c>
      <c r="AF1765" s="10">
        <v>2</v>
      </c>
      <c r="AG1765" s="10">
        <v>0</v>
      </c>
      <c r="AH1765" s="10">
        <v>0</v>
      </c>
      <c r="AI1765" s="10">
        <v>2</v>
      </c>
      <c r="AJ1765" s="10">
        <v>0</v>
      </c>
      <c r="AK1765" s="10">
        <v>0</v>
      </c>
      <c r="AL1765" s="10">
        <v>2</v>
      </c>
      <c r="AM1765" s="10">
        <v>0</v>
      </c>
      <c r="AN1765" s="10">
        <v>0</v>
      </c>
      <c r="AO1765" s="10">
        <v>3</v>
      </c>
      <c r="AP1765" s="10">
        <v>0</v>
      </c>
      <c r="AQ1765" s="10">
        <v>0</v>
      </c>
      <c r="AR1765" s="10">
        <v>10</v>
      </c>
      <c r="AS1765" s="10">
        <v>1</v>
      </c>
      <c r="AT1765" s="10">
        <v>10</v>
      </c>
      <c r="AU1765" s="10">
        <v>1398520952</v>
      </c>
      <c r="AV1765" s="10">
        <v>1260402577</v>
      </c>
      <c r="AW1765" s="10">
        <v>90.12</v>
      </c>
      <c r="AX1765" s="10">
        <v>5472295539</v>
      </c>
      <c r="AY1765" s="10">
        <v>0</v>
      </c>
      <c r="AZ1765" s="10">
        <v>0</v>
      </c>
      <c r="BA1765" s="10">
        <v>12681300000</v>
      </c>
      <c r="BB1765" s="10">
        <v>0</v>
      </c>
      <c r="BC1765" s="10">
        <v>0</v>
      </c>
      <c r="BD1765" s="10">
        <v>6845312000</v>
      </c>
      <c r="BE1765" s="10">
        <v>0</v>
      </c>
      <c r="BF1765" s="10">
        <v>0</v>
      </c>
      <c r="BG1765" s="10">
        <v>4958788000</v>
      </c>
      <c r="BH1765" s="10">
        <v>0</v>
      </c>
      <c r="BI1765" s="10">
        <v>0</v>
      </c>
      <c r="BJ1765" s="10" t="s">
        <v>9</v>
      </c>
      <c r="BK1765" s="10" t="s">
        <v>9</v>
      </c>
      <c r="BL1765" s="10" t="s">
        <v>9</v>
      </c>
      <c r="BM1765" s="2">
        <f t="shared" si="271"/>
        <v>1398.5209520000001</v>
      </c>
      <c r="BN1765" s="2">
        <f t="shared" si="272"/>
        <v>1260.4025770000001</v>
      </c>
      <c r="BO1765" s="2">
        <f t="shared" si="273"/>
        <v>5472.2955389999997</v>
      </c>
      <c r="BP1765" s="2">
        <f t="shared" si="274"/>
        <v>0</v>
      </c>
      <c r="BQ1765" s="2">
        <f t="shared" si="275"/>
        <v>12681.3</v>
      </c>
      <c r="BR1765" s="2">
        <f t="shared" si="276"/>
        <v>0</v>
      </c>
      <c r="BS1765" s="2">
        <f t="shared" si="277"/>
        <v>6845.3119999999999</v>
      </c>
      <c r="BT1765" s="2">
        <f t="shared" si="278"/>
        <v>0</v>
      </c>
      <c r="BU1765" s="2">
        <f t="shared" si="279"/>
        <v>4958.7879999999996</v>
      </c>
      <c r="BV1765" s="2">
        <f t="shared" si="280"/>
        <v>0</v>
      </c>
    </row>
    <row r="1766" spans="1:74" x14ac:dyDescent="0.25">
      <c r="A1766">
        <v>16</v>
      </c>
      <c r="B1766" t="s">
        <v>0</v>
      </c>
      <c r="C1766" t="s">
        <v>668</v>
      </c>
      <c r="D1766">
        <v>2020</v>
      </c>
      <c r="E1766" t="s">
        <v>1</v>
      </c>
      <c r="F1766" t="s">
        <v>2</v>
      </c>
      <c r="G1766">
        <v>2</v>
      </c>
      <c r="H1766" t="s">
        <v>3</v>
      </c>
      <c r="I1766" t="s">
        <v>708</v>
      </c>
      <c r="J1766" t="s">
        <v>621</v>
      </c>
      <c r="K1766" t="s">
        <v>787</v>
      </c>
      <c r="L1766" t="s">
        <v>730</v>
      </c>
      <c r="M1766" t="s">
        <v>731</v>
      </c>
      <c r="N1766" t="s">
        <v>800</v>
      </c>
      <c r="O1766" t="s">
        <v>37</v>
      </c>
      <c r="P1766" t="s">
        <v>820</v>
      </c>
      <c r="Q1766" t="s">
        <v>122</v>
      </c>
      <c r="R1766">
        <v>0</v>
      </c>
      <c r="S1766" t="s">
        <v>7</v>
      </c>
      <c r="T1766">
        <v>111</v>
      </c>
      <c r="U1766" t="s">
        <v>622</v>
      </c>
      <c r="V1766" t="s">
        <v>4192</v>
      </c>
      <c r="W1766" t="s">
        <v>3673</v>
      </c>
      <c r="X1766">
        <v>2</v>
      </c>
      <c r="Y1766" t="s">
        <v>3675</v>
      </c>
      <c r="Z1766">
        <v>1</v>
      </c>
      <c r="AA1766" t="s">
        <v>924</v>
      </c>
      <c r="AB1766" t="s">
        <v>1593</v>
      </c>
      <c r="AC1766" s="10">
        <v>0.25</v>
      </c>
      <c r="AD1766" s="10">
        <v>0.25</v>
      </c>
      <c r="AE1766" s="10">
        <v>100</v>
      </c>
      <c r="AF1766" s="10">
        <v>1.75</v>
      </c>
      <c r="AG1766" s="10">
        <v>0</v>
      </c>
      <c r="AH1766" s="10">
        <v>0</v>
      </c>
      <c r="AI1766" s="10">
        <v>0</v>
      </c>
      <c r="AJ1766" s="10">
        <v>0</v>
      </c>
      <c r="AK1766" s="10">
        <v>0</v>
      </c>
      <c r="AL1766" s="10">
        <v>0</v>
      </c>
      <c r="AM1766" s="10">
        <v>0</v>
      </c>
      <c r="AN1766" s="10">
        <v>0</v>
      </c>
      <c r="AO1766" s="10">
        <v>0</v>
      </c>
      <c r="AP1766" s="10">
        <v>0</v>
      </c>
      <c r="AQ1766" s="10">
        <v>0</v>
      </c>
      <c r="AR1766" s="10">
        <v>2</v>
      </c>
      <c r="AS1766" s="10">
        <v>0.25</v>
      </c>
      <c r="AT1766" s="10">
        <v>12.5</v>
      </c>
      <c r="AU1766" s="10">
        <v>1411148139</v>
      </c>
      <c r="AV1766" s="10">
        <v>1257510104</v>
      </c>
      <c r="AW1766" s="10">
        <v>89.11</v>
      </c>
      <c r="AX1766" s="10">
        <v>1712442094</v>
      </c>
      <c r="AY1766" s="10">
        <v>0</v>
      </c>
      <c r="AZ1766" s="10">
        <v>0</v>
      </c>
      <c r="BA1766" s="10">
        <v>0</v>
      </c>
      <c r="BB1766" s="10">
        <v>0</v>
      </c>
      <c r="BC1766" s="10">
        <v>0</v>
      </c>
      <c r="BD1766" s="10">
        <v>0</v>
      </c>
      <c r="BE1766" s="10">
        <v>0</v>
      </c>
      <c r="BF1766" s="10">
        <v>0</v>
      </c>
      <c r="BG1766" s="10">
        <v>0</v>
      </c>
      <c r="BH1766" s="10">
        <v>0</v>
      </c>
      <c r="BI1766" s="10">
        <v>0</v>
      </c>
      <c r="BJ1766" s="10" t="s">
        <v>9</v>
      </c>
      <c r="BK1766" s="10" t="s">
        <v>9</v>
      </c>
      <c r="BL1766" s="10" t="s">
        <v>9</v>
      </c>
      <c r="BM1766" s="2">
        <f t="shared" si="271"/>
        <v>1411.1481389999999</v>
      </c>
      <c r="BN1766" s="2">
        <f t="shared" si="272"/>
        <v>1257.510104</v>
      </c>
      <c r="BO1766" s="2">
        <f t="shared" si="273"/>
        <v>1712.442094</v>
      </c>
      <c r="BP1766" s="2">
        <f t="shared" si="274"/>
        <v>0</v>
      </c>
      <c r="BQ1766" s="2">
        <f t="shared" si="275"/>
        <v>0</v>
      </c>
      <c r="BR1766" s="2">
        <f t="shared" si="276"/>
        <v>0</v>
      </c>
      <c r="BS1766" s="2">
        <f t="shared" si="277"/>
        <v>0</v>
      </c>
      <c r="BT1766" s="2">
        <f t="shared" si="278"/>
        <v>0</v>
      </c>
      <c r="BU1766" s="2">
        <f t="shared" si="279"/>
        <v>0</v>
      </c>
      <c r="BV1766" s="2">
        <f t="shared" si="280"/>
        <v>0</v>
      </c>
    </row>
    <row r="1767" spans="1:74" x14ac:dyDescent="0.25">
      <c r="A1767">
        <v>16</v>
      </c>
      <c r="B1767" t="s">
        <v>0</v>
      </c>
      <c r="C1767" t="s">
        <v>668</v>
      </c>
      <c r="D1767">
        <v>2020</v>
      </c>
      <c r="E1767" t="s">
        <v>1</v>
      </c>
      <c r="F1767" t="s">
        <v>2</v>
      </c>
      <c r="G1767">
        <v>2</v>
      </c>
      <c r="H1767" t="s">
        <v>3</v>
      </c>
      <c r="I1767" t="s">
        <v>708</v>
      </c>
      <c r="J1767" t="s">
        <v>621</v>
      </c>
      <c r="K1767" t="s">
        <v>787</v>
      </c>
      <c r="L1767" t="s">
        <v>730</v>
      </c>
      <c r="M1767" t="s">
        <v>731</v>
      </c>
      <c r="N1767" t="s">
        <v>800</v>
      </c>
      <c r="O1767" t="s">
        <v>37</v>
      </c>
      <c r="P1767" t="s">
        <v>820</v>
      </c>
      <c r="Q1767" t="s">
        <v>122</v>
      </c>
      <c r="R1767">
        <v>0</v>
      </c>
      <c r="S1767" t="s">
        <v>7</v>
      </c>
      <c r="T1767">
        <v>111</v>
      </c>
      <c r="U1767" t="s">
        <v>622</v>
      </c>
      <c r="V1767" t="s">
        <v>4192</v>
      </c>
      <c r="W1767" t="s">
        <v>3673</v>
      </c>
      <c r="X1767">
        <v>3</v>
      </c>
      <c r="Y1767" t="s">
        <v>3676</v>
      </c>
      <c r="Z1767">
        <v>1</v>
      </c>
      <c r="AA1767" t="s">
        <v>924</v>
      </c>
      <c r="AB1767" t="s">
        <v>1593</v>
      </c>
      <c r="AC1767" s="10">
        <v>0.5</v>
      </c>
      <c r="AD1767" s="10">
        <v>0.5</v>
      </c>
      <c r="AE1767" s="10">
        <v>100</v>
      </c>
      <c r="AF1767" s="10">
        <v>0.5</v>
      </c>
      <c r="AG1767" s="10">
        <v>0</v>
      </c>
      <c r="AH1767" s="10">
        <v>0</v>
      </c>
      <c r="AI1767" s="10">
        <v>0</v>
      </c>
      <c r="AJ1767" s="10">
        <v>0</v>
      </c>
      <c r="AK1767" s="10">
        <v>0</v>
      </c>
      <c r="AL1767" s="10">
        <v>1</v>
      </c>
      <c r="AM1767" s="10">
        <v>0</v>
      </c>
      <c r="AN1767" s="10">
        <v>0</v>
      </c>
      <c r="AO1767" s="10">
        <v>0</v>
      </c>
      <c r="AP1767" s="10">
        <v>0</v>
      </c>
      <c r="AQ1767" s="10">
        <v>0</v>
      </c>
      <c r="AR1767" s="10">
        <v>2</v>
      </c>
      <c r="AS1767" s="10">
        <v>0.5</v>
      </c>
      <c r="AT1767" s="10">
        <v>25</v>
      </c>
      <c r="AU1767" s="10">
        <v>14084674335</v>
      </c>
      <c r="AV1767" s="10">
        <v>13687107131</v>
      </c>
      <c r="AW1767" s="10">
        <v>97.18</v>
      </c>
      <c r="AX1767" s="10">
        <v>1127531183</v>
      </c>
      <c r="AY1767" s="10">
        <v>0</v>
      </c>
      <c r="AZ1767" s="10">
        <v>0</v>
      </c>
      <c r="BA1767" s="10">
        <v>0</v>
      </c>
      <c r="BB1767" s="10">
        <v>0</v>
      </c>
      <c r="BC1767" s="10">
        <v>0</v>
      </c>
      <c r="BD1767" s="10">
        <v>140100000</v>
      </c>
      <c r="BE1767" s="10">
        <v>0</v>
      </c>
      <c r="BF1767" s="10">
        <v>0</v>
      </c>
      <c r="BG1767" s="10">
        <v>0</v>
      </c>
      <c r="BH1767" s="10">
        <v>0</v>
      </c>
      <c r="BI1767" s="10">
        <v>0</v>
      </c>
      <c r="BJ1767" s="10" t="s">
        <v>9</v>
      </c>
      <c r="BK1767" s="10" t="s">
        <v>9</v>
      </c>
      <c r="BL1767" s="10" t="s">
        <v>9</v>
      </c>
      <c r="BM1767" s="2">
        <f t="shared" si="271"/>
        <v>14084.674335</v>
      </c>
      <c r="BN1767" s="2">
        <f t="shared" si="272"/>
        <v>13687.107131000001</v>
      </c>
      <c r="BO1767" s="2">
        <f t="shared" si="273"/>
        <v>1127.5311830000001</v>
      </c>
      <c r="BP1767" s="2">
        <f t="shared" si="274"/>
        <v>0</v>
      </c>
      <c r="BQ1767" s="2">
        <f t="shared" si="275"/>
        <v>0</v>
      </c>
      <c r="BR1767" s="2">
        <f t="shared" si="276"/>
        <v>0</v>
      </c>
      <c r="BS1767" s="2">
        <f t="shared" si="277"/>
        <v>140.1</v>
      </c>
      <c r="BT1767" s="2">
        <f t="shared" si="278"/>
        <v>0</v>
      </c>
      <c r="BU1767" s="2">
        <f t="shared" si="279"/>
        <v>0</v>
      </c>
      <c r="BV1767" s="2">
        <f t="shared" si="280"/>
        <v>0</v>
      </c>
    </row>
    <row r="1768" spans="1:74" x14ac:dyDescent="0.25">
      <c r="A1768">
        <v>16</v>
      </c>
      <c r="B1768" t="s">
        <v>0</v>
      </c>
      <c r="C1768" t="s">
        <v>668</v>
      </c>
      <c r="D1768">
        <v>2020</v>
      </c>
      <c r="E1768" t="s">
        <v>1</v>
      </c>
      <c r="F1768" t="s">
        <v>2</v>
      </c>
      <c r="G1768">
        <v>2</v>
      </c>
      <c r="H1768" t="s">
        <v>3</v>
      </c>
      <c r="I1768" t="s">
        <v>708</v>
      </c>
      <c r="J1768" t="s">
        <v>621</v>
      </c>
      <c r="K1768" t="s">
        <v>787</v>
      </c>
      <c r="L1768" t="s">
        <v>730</v>
      </c>
      <c r="M1768" t="s">
        <v>731</v>
      </c>
      <c r="N1768" t="s">
        <v>800</v>
      </c>
      <c r="O1768" t="s">
        <v>37</v>
      </c>
      <c r="P1768" t="s">
        <v>820</v>
      </c>
      <c r="Q1768" t="s">
        <v>122</v>
      </c>
      <c r="R1768">
        <v>0</v>
      </c>
      <c r="S1768" t="s">
        <v>7</v>
      </c>
      <c r="T1768">
        <v>111</v>
      </c>
      <c r="U1768" t="s">
        <v>622</v>
      </c>
      <c r="V1768" t="s">
        <v>4192</v>
      </c>
      <c r="W1768" t="s">
        <v>3673</v>
      </c>
      <c r="X1768">
        <v>4</v>
      </c>
      <c r="Y1768" t="s">
        <v>3677</v>
      </c>
      <c r="Z1768">
        <v>1</v>
      </c>
      <c r="AA1768" t="s">
        <v>924</v>
      </c>
      <c r="AB1768" t="s">
        <v>1593</v>
      </c>
      <c r="AC1768" s="10">
        <v>0</v>
      </c>
      <c r="AD1768" s="10">
        <v>0</v>
      </c>
      <c r="AE1768" s="10">
        <v>0</v>
      </c>
      <c r="AF1768" s="10">
        <v>0</v>
      </c>
      <c r="AG1768" s="10">
        <v>0</v>
      </c>
      <c r="AH1768" s="10">
        <v>0</v>
      </c>
      <c r="AI1768" s="10">
        <v>0.5</v>
      </c>
      <c r="AJ1768" s="10">
        <v>0</v>
      </c>
      <c r="AK1768" s="10">
        <v>0</v>
      </c>
      <c r="AL1768" s="10">
        <v>0.5</v>
      </c>
      <c r="AM1768" s="10">
        <v>0</v>
      </c>
      <c r="AN1768" s="10">
        <v>0</v>
      </c>
      <c r="AO1768" s="10">
        <v>0</v>
      </c>
      <c r="AP1768" s="10">
        <v>0</v>
      </c>
      <c r="AQ1768" s="10">
        <v>0</v>
      </c>
      <c r="AR1768" s="10">
        <v>1</v>
      </c>
      <c r="AS1768" s="10">
        <v>0</v>
      </c>
      <c r="AT1768" s="10">
        <v>0</v>
      </c>
      <c r="AU1768" s="10">
        <v>0</v>
      </c>
      <c r="AV1768" s="10">
        <v>0</v>
      </c>
      <c r="AW1768" s="10">
        <v>0</v>
      </c>
      <c r="AX1768" s="10">
        <v>0</v>
      </c>
      <c r="AY1768" s="10">
        <v>0</v>
      </c>
      <c r="AZ1768" s="10">
        <v>0</v>
      </c>
      <c r="BA1768" s="10">
        <v>100000000</v>
      </c>
      <c r="BB1768" s="10">
        <v>0</v>
      </c>
      <c r="BC1768" s="10">
        <v>0</v>
      </c>
      <c r="BD1768" s="10">
        <v>3274200000</v>
      </c>
      <c r="BE1768" s="10">
        <v>0</v>
      </c>
      <c r="BF1768" s="10">
        <v>0</v>
      </c>
      <c r="BG1768" s="10">
        <v>0</v>
      </c>
      <c r="BH1768" s="10">
        <v>0</v>
      </c>
      <c r="BI1768" s="10">
        <v>0</v>
      </c>
      <c r="BJ1768" s="10" t="s">
        <v>9</v>
      </c>
      <c r="BK1768" s="10" t="s">
        <v>9</v>
      </c>
      <c r="BL1768" s="10" t="s">
        <v>9</v>
      </c>
      <c r="BM1768" s="2">
        <f t="shared" si="271"/>
        <v>0</v>
      </c>
      <c r="BN1768" s="2">
        <f t="shared" si="272"/>
        <v>0</v>
      </c>
      <c r="BO1768" s="2">
        <f t="shared" si="273"/>
        <v>0</v>
      </c>
      <c r="BP1768" s="2">
        <f t="shared" si="274"/>
        <v>0</v>
      </c>
      <c r="BQ1768" s="2">
        <f t="shared" si="275"/>
        <v>100</v>
      </c>
      <c r="BR1768" s="2">
        <f t="shared" si="276"/>
        <v>0</v>
      </c>
      <c r="BS1768" s="2">
        <f t="shared" si="277"/>
        <v>3274.2</v>
      </c>
      <c r="BT1768" s="2">
        <f t="shared" si="278"/>
        <v>0</v>
      </c>
      <c r="BU1768" s="2">
        <f t="shared" si="279"/>
        <v>0</v>
      </c>
      <c r="BV1768" s="2">
        <f t="shared" si="280"/>
        <v>0</v>
      </c>
    </row>
    <row r="1769" spans="1:74" x14ac:dyDescent="0.25">
      <c r="A1769">
        <v>16</v>
      </c>
      <c r="B1769" t="s">
        <v>0</v>
      </c>
      <c r="C1769" t="s">
        <v>668</v>
      </c>
      <c r="D1769">
        <v>2020</v>
      </c>
      <c r="E1769" t="s">
        <v>1</v>
      </c>
      <c r="F1769" t="s">
        <v>2</v>
      </c>
      <c r="G1769">
        <v>2</v>
      </c>
      <c r="H1769" t="s">
        <v>3</v>
      </c>
      <c r="I1769" t="s">
        <v>708</v>
      </c>
      <c r="J1769" t="s">
        <v>621</v>
      </c>
      <c r="K1769" t="s">
        <v>787</v>
      </c>
      <c r="L1769" t="s">
        <v>730</v>
      </c>
      <c r="M1769" t="s">
        <v>731</v>
      </c>
      <c r="N1769" t="s">
        <v>800</v>
      </c>
      <c r="O1769" t="s">
        <v>37</v>
      </c>
      <c r="P1769" t="s">
        <v>820</v>
      </c>
      <c r="Q1769" t="s">
        <v>122</v>
      </c>
      <c r="R1769">
        <v>0</v>
      </c>
      <c r="S1769" t="s">
        <v>7</v>
      </c>
      <c r="T1769">
        <v>111</v>
      </c>
      <c r="U1769" t="s">
        <v>622</v>
      </c>
      <c r="V1769" t="s">
        <v>4192</v>
      </c>
      <c r="W1769" t="s">
        <v>3673</v>
      </c>
      <c r="X1769">
        <v>5</v>
      </c>
      <c r="Y1769" t="s">
        <v>3678</v>
      </c>
      <c r="Z1769">
        <v>1</v>
      </c>
      <c r="AA1769" t="s">
        <v>924</v>
      </c>
      <c r="AB1769" t="s">
        <v>1593</v>
      </c>
      <c r="AC1769" s="10">
        <v>0.8</v>
      </c>
      <c r="AD1769" s="10">
        <v>0.8</v>
      </c>
      <c r="AE1769" s="10">
        <v>100</v>
      </c>
      <c r="AF1769" s="10">
        <v>0.1</v>
      </c>
      <c r="AG1769" s="10">
        <v>0</v>
      </c>
      <c r="AH1769" s="10">
        <v>0</v>
      </c>
      <c r="AI1769" s="10">
        <v>0.1</v>
      </c>
      <c r="AJ1769" s="10">
        <v>0</v>
      </c>
      <c r="AK1769" s="10">
        <v>0</v>
      </c>
      <c r="AL1769" s="10">
        <v>0</v>
      </c>
      <c r="AM1769" s="10">
        <v>0</v>
      </c>
      <c r="AN1769" s="10">
        <v>0</v>
      </c>
      <c r="AO1769" s="10">
        <v>0</v>
      </c>
      <c r="AP1769" s="10">
        <v>0</v>
      </c>
      <c r="AQ1769" s="10">
        <v>0</v>
      </c>
      <c r="AR1769" s="10">
        <v>1</v>
      </c>
      <c r="AS1769" s="10">
        <v>0.8</v>
      </c>
      <c r="AT1769" s="10">
        <v>80</v>
      </c>
      <c r="AU1769" s="10">
        <v>132820608</v>
      </c>
      <c r="AV1769" s="10">
        <v>90034544</v>
      </c>
      <c r="AW1769" s="10">
        <v>67.78</v>
      </c>
      <c r="AX1769" s="10">
        <v>666331184</v>
      </c>
      <c r="AY1769" s="10">
        <v>0</v>
      </c>
      <c r="AZ1769" s="10">
        <v>0</v>
      </c>
      <c r="BA1769" s="10">
        <v>27000000</v>
      </c>
      <c r="BB1769" s="10">
        <v>0</v>
      </c>
      <c r="BC1769" s="10">
        <v>0</v>
      </c>
      <c r="BD1769" s="10">
        <v>0</v>
      </c>
      <c r="BE1769" s="10">
        <v>0</v>
      </c>
      <c r="BF1769" s="10">
        <v>0</v>
      </c>
      <c r="BG1769" s="10">
        <v>0</v>
      </c>
      <c r="BH1769" s="10">
        <v>0</v>
      </c>
      <c r="BI1769" s="10">
        <v>0</v>
      </c>
      <c r="BJ1769" s="10" t="s">
        <v>9</v>
      </c>
      <c r="BK1769" s="10" t="s">
        <v>9</v>
      </c>
      <c r="BL1769" s="10" t="s">
        <v>9</v>
      </c>
      <c r="BM1769" s="2">
        <f t="shared" si="271"/>
        <v>132.82060799999999</v>
      </c>
      <c r="BN1769" s="2">
        <f t="shared" si="272"/>
        <v>90.034543999999997</v>
      </c>
      <c r="BO1769" s="2">
        <f t="shared" si="273"/>
        <v>666.33118400000001</v>
      </c>
      <c r="BP1769" s="2">
        <f t="shared" si="274"/>
        <v>0</v>
      </c>
      <c r="BQ1769" s="2">
        <f t="shared" si="275"/>
        <v>27</v>
      </c>
      <c r="BR1769" s="2">
        <f t="shared" si="276"/>
        <v>0</v>
      </c>
      <c r="BS1769" s="2">
        <f t="shared" si="277"/>
        <v>0</v>
      </c>
      <c r="BT1769" s="2">
        <f t="shared" si="278"/>
        <v>0</v>
      </c>
      <c r="BU1769" s="2">
        <f t="shared" si="279"/>
        <v>0</v>
      </c>
      <c r="BV1769" s="2">
        <f t="shared" si="280"/>
        <v>0</v>
      </c>
    </row>
    <row r="1770" spans="1:74" x14ac:dyDescent="0.25">
      <c r="A1770">
        <v>16</v>
      </c>
      <c r="B1770" t="s">
        <v>0</v>
      </c>
      <c r="C1770" t="s">
        <v>668</v>
      </c>
      <c r="D1770">
        <v>2020</v>
      </c>
      <c r="E1770" t="s">
        <v>1</v>
      </c>
      <c r="F1770" t="s">
        <v>2</v>
      </c>
      <c r="G1770">
        <v>2</v>
      </c>
      <c r="H1770" t="s">
        <v>3</v>
      </c>
      <c r="I1770" t="s">
        <v>708</v>
      </c>
      <c r="J1770" t="s">
        <v>621</v>
      </c>
      <c r="K1770" t="s">
        <v>787</v>
      </c>
      <c r="L1770" t="s">
        <v>730</v>
      </c>
      <c r="M1770" t="s">
        <v>731</v>
      </c>
      <c r="N1770" t="s">
        <v>800</v>
      </c>
      <c r="O1770" t="s">
        <v>37</v>
      </c>
      <c r="P1770" t="s">
        <v>820</v>
      </c>
      <c r="Q1770" t="s">
        <v>122</v>
      </c>
      <c r="R1770">
        <v>0</v>
      </c>
      <c r="S1770" t="s">
        <v>7</v>
      </c>
      <c r="T1770">
        <v>111</v>
      </c>
      <c r="U1770" t="s">
        <v>622</v>
      </c>
      <c r="V1770" t="s">
        <v>4192</v>
      </c>
      <c r="W1770" t="s">
        <v>3673</v>
      </c>
      <c r="X1770">
        <v>6</v>
      </c>
      <c r="Y1770" t="s">
        <v>3661</v>
      </c>
      <c r="Z1770">
        <v>2</v>
      </c>
      <c r="AA1770" t="s">
        <v>920</v>
      </c>
      <c r="AB1770" t="s">
        <v>1593</v>
      </c>
      <c r="AC1770" s="10">
        <v>0</v>
      </c>
      <c r="AD1770" s="10">
        <v>0</v>
      </c>
      <c r="AE1770" s="10">
        <v>0</v>
      </c>
      <c r="AF1770" s="10">
        <v>0</v>
      </c>
      <c r="AG1770" s="10">
        <v>0</v>
      </c>
      <c r="AH1770" s="10">
        <v>0</v>
      </c>
      <c r="AI1770" s="10">
        <v>1</v>
      </c>
      <c r="AJ1770" s="10">
        <v>0</v>
      </c>
      <c r="AK1770" s="10">
        <v>0</v>
      </c>
      <c r="AL1770" s="10">
        <v>1</v>
      </c>
      <c r="AM1770" s="10">
        <v>0</v>
      </c>
      <c r="AN1770" s="10">
        <v>0</v>
      </c>
      <c r="AO1770" s="10">
        <v>1</v>
      </c>
      <c r="AP1770" s="10">
        <v>0</v>
      </c>
      <c r="AQ1770" s="10">
        <v>0</v>
      </c>
      <c r="AR1770" s="10" t="s">
        <v>7</v>
      </c>
      <c r="AS1770" s="10" t="s">
        <v>7</v>
      </c>
      <c r="AT1770" s="10" t="s">
        <v>7</v>
      </c>
      <c r="AU1770" s="10">
        <v>0</v>
      </c>
      <c r="AV1770" s="10">
        <v>0</v>
      </c>
      <c r="AW1770" s="10">
        <v>0</v>
      </c>
      <c r="AX1770" s="10">
        <v>0</v>
      </c>
      <c r="AY1770" s="10">
        <v>0</v>
      </c>
      <c r="AZ1770" s="10">
        <v>0</v>
      </c>
      <c r="BA1770" s="10">
        <v>4314000000</v>
      </c>
      <c r="BB1770" s="10">
        <v>0</v>
      </c>
      <c r="BC1770" s="10">
        <v>0</v>
      </c>
      <c r="BD1770" s="10">
        <v>5697000000</v>
      </c>
      <c r="BE1770" s="10">
        <v>0</v>
      </c>
      <c r="BF1770" s="10">
        <v>0</v>
      </c>
      <c r="BG1770" s="10">
        <v>2788000000</v>
      </c>
      <c r="BH1770" s="10">
        <v>0</v>
      </c>
      <c r="BI1770" s="10">
        <v>0</v>
      </c>
      <c r="BJ1770" s="10" t="s">
        <v>9</v>
      </c>
      <c r="BK1770" s="10" t="s">
        <v>9</v>
      </c>
      <c r="BL1770" s="10" t="s">
        <v>9</v>
      </c>
      <c r="BM1770" s="2">
        <f t="shared" si="271"/>
        <v>0</v>
      </c>
      <c r="BN1770" s="2">
        <f t="shared" si="272"/>
        <v>0</v>
      </c>
      <c r="BO1770" s="2">
        <f t="shared" si="273"/>
        <v>0</v>
      </c>
      <c r="BP1770" s="2">
        <f t="shared" si="274"/>
        <v>0</v>
      </c>
      <c r="BQ1770" s="2">
        <f t="shared" si="275"/>
        <v>4314</v>
      </c>
      <c r="BR1770" s="2">
        <f t="shared" si="276"/>
        <v>0</v>
      </c>
      <c r="BS1770" s="2">
        <f t="shared" si="277"/>
        <v>5697</v>
      </c>
      <c r="BT1770" s="2">
        <f t="shared" si="278"/>
        <v>0</v>
      </c>
      <c r="BU1770" s="2">
        <f t="shared" si="279"/>
        <v>2788</v>
      </c>
      <c r="BV1770" s="2">
        <f t="shared" si="280"/>
        <v>0</v>
      </c>
    </row>
    <row r="1771" spans="1:74" x14ac:dyDescent="0.25">
      <c r="A1771">
        <v>16</v>
      </c>
      <c r="B1771" t="s">
        <v>0</v>
      </c>
      <c r="C1771" t="s">
        <v>668</v>
      </c>
      <c r="D1771">
        <v>2020</v>
      </c>
      <c r="E1771" t="s">
        <v>1</v>
      </c>
      <c r="F1771" t="s">
        <v>2</v>
      </c>
      <c r="G1771">
        <v>2</v>
      </c>
      <c r="H1771" t="s">
        <v>3</v>
      </c>
      <c r="I1771" t="s">
        <v>708</v>
      </c>
      <c r="J1771" t="s">
        <v>621</v>
      </c>
      <c r="K1771" t="s">
        <v>787</v>
      </c>
      <c r="L1771" t="s">
        <v>730</v>
      </c>
      <c r="M1771" t="s">
        <v>731</v>
      </c>
      <c r="N1771" t="s">
        <v>800</v>
      </c>
      <c r="O1771" t="s">
        <v>37</v>
      </c>
      <c r="P1771" t="s">
        <v>820</v>
      </c>
      <c r="Q1771" t="s">
        <v>122</v>
      </c>
      <c r="R1771">
        <v>0</v>
      </c>
      <c r="S1771" t="s">
        <v>7</v>
      </c>
      <c r="T1771">
        <v>111</v>
      </c>
      <c r="U1771" t="s">
        <v>622</v>
      </c>
      <c r="V1771" t="s">
        <v>4193</v>
      </c>
      <c r="W1771" t="s">
        <v>3679</v>
      </c>
      <c r="X1771">
        <v>1</v>
      </c>
      <c r="Y1771" t="s">
        <v>3680</v>
      </c>
      <c r="Z1771">
        <v>1</v>
      </c>
      <c r="AA1771" t="s">
        <v>924</v>
      </c>
      <c r="AB1771" t="s">
        <v>1593</v>
      </c>
      <c r="AC1771" s="10">
        <v>1</v>
      </c>
      <c r="AD1771" s="10">
        <v>1</v>
      </c>
      <c r="AE1771" s="10">
        <v>100</v>
      </c>
      <c r="AF1771" s="10">
        <v>0</v>
      </c>
      <c r="AG1771" s="10">
        <v>0</v>
      </c>
      <c r="AH1771" s="10">
        <v>0</v>
      </c>
      <c r="AI1771" s="10">
        <v>0</v>
      </c>
      <c r="AJ1771" s="10">
        <v>0</v>
      </c>
      <c r="AK1771" s="10">
        <v>0</v>
      </c>
      <c r="AL1771" s="10">
        <v>0</v>
      </c>
      <c r="AM1771" s="10">
        <v>0</v>
      </c>
      <c r="AN1771" s="10">
        <v>0</v>
      </c>
      <c r="AO1771" s="10">
        <v>0</v>
      </c>
      <c r="AP1771" s="10">
        <v>0</v>
      </c>
      <c r="AQ1771" s="10">
        <v>0</v>
      </c>
      <c r="AR1771" s="10">
        <v>1</v>
      </c>
      <c r="AS1771" s="10">
        <v>1</v>
      </c>
      <c r="AT1771" s="10">
        <v>100</v>
      </c>
      <c r="AU1771" s="10">
        <v>297200000</v>
      </c>
      <c r="AV1771" s="10">
        <v>209237313</v>
      </c>
      <c r="AW1771" s="10">
        <v>70.400000000000006</v>
      </c>
      <c r="AX1771" s="10">
        <v>0</v>
      </c>
      <c r="AY1771" s="10">
        <v>0</v>
      </c>
      <c r="AZ1771" s="10">
        <v>0</v>
      </c>
      <c r="BA1771" s="10">
        <v>0</v>
      </c>
      <c r="BB1771" s="10">
        <v>0</v>
      </c>
      <c r="BC1771" s="10">
        <v>0</v>
      </c>
      <c r="BD1771" s="10">
        <v>0</v>
      </c>
      <c r="BE1771" s="10">
        <v>0</v>
      </c>
      <c r="BF1771" s="10">
        <v>0</v>
      </c>
      <c r="BG1771" s="10">
        <v>0</v>
      </c>
      <c r="BH1771" s="10">
        <v>0</v>
      </c>
      <c r="BI1771" s="10">
        <v>0</v>
      </c>
      <c r="BJ1771" s="10" t="s">
        <v>9</v>
      </c>
      <c r="BK1771" s="10" t="s">
        <v>9</v>
      </c>
      <c r="BL1771" s="10" t="s">
        <v>9</v>
      </c>
      <c r="BM1771" s="2">
        <f t="shared" si="271"/>
        <v>297.2</v>
      </c>
      <c r="BN1771" s="2">
        <f t="shared" si="272"/>
        <v>209.237313</v>
      </c>
      <c r="BO1771" s="2">
        <f t="shared" si="273"/>
        <v>0</v>
      </c>
      <c r="BP1771" s="2">
        <f t="shared" si="274"/>
        <v>0</v>
      </c>
      <c r="BQ1771" s="2">
        <f t="shared" si="275"/>
        <v>0</v>
      </c>
      <c r="BR1771" s="2">
        <f t="shared" si="276"/>
        <v>0</v>
      </c>
      <c r="BS1771" s="2">
        <f t="shared" si="277"/>
        <v>0</v>
      </c>
      <c r="BT1771" s="2">
        <f t="shared" si="278"/>
        <v>0</v>
      </c>
      <c r="BU1771" s="2">
        <f t="shared" si="279"/>
        <v>0</v>
      </c>
      <c r="BV1771" s="2">
        <f t="shared" si="280"/>
        <v>0</v>
      </c>
    </row>
    <row r="1772" spans="1:74" x14ac:dyDescent="0.25">
      <c r="A1772">
        <v>16</v>
      </c>
      <c r="B1772" t="s">
        <v>0</v>
      </c>
      <c r="C1772" t="s">
        <v>668</v>
      </c>
      <c r="D1772">
        <v>2020</v>
      </c>
      <c r="E1772" t="s">
        <v>1</v>
      </c>
      <c r="F1772" t="s">
        <v>2</v>
      </c>
      <c r="G1772">
        <v>2</v>
      </c>
      <c r="H1772" t="s">
        <v>3</v>
      </c>
      <c r="I1772" t="s">
        <v>708</v>
      </c>
      <c r="J1772" t="s">
        <v>621</v>
      </c>
      <c r="K1772" t="s">
        <v>787</v>
      </c>
      <c r="L1772" t="s">
        <v>730</v>
      </c>
      <c r="M1772" t="s">
        <v>731</v>
      </c>
      <c r="N1772" t="s">
        <v>800</v>
      </c>
      <c r="O1772" t="s">
        <v>37</v>
      </c>
      <c r="P1772" t="s">
        <v>820</v>
      </c>
      <c r="Q1772" t="s">
        <v>122</v>
      </c>
      <c r="R1772">
        <v>0</v>
      </c>
      <c r="S1772" t="s">
        <v>7</v>
      </c>
      <c r="T1772">
        <v>111</v>
      </c>
      <c r="U1772" t="s">
        <v>622</v>
      </c>
      <c r="V1772" t="s">
        <v>4193</v>
      </c>
      <c r="W1772" t="s">
        <v>3679</v>
      </c>
      <c r="X1772">
        <v>2</v>
      </c>
      <c r="Y1772" t="s">
        <v>3681</v>
      </c>
      <c r="Z1772">
        <v>1</v>
      </c>
      <c r="AA1772" t="s">
        <v>924</v>
      </c>
      <c r="AB1772" t="s">
        <v>1593</v>
      </c>
      <c r="AC1772" s="10">
        <v>0</v>
      </c>
      <c r="AD1772" s="10">
        <v>0</v>
      </c>
      <c r="AE1772" s="10">
        <v>0</v>
      </c>
      <c r="AF1772" s="10">
        <v>0</v>
      </c>
      <c r="AG1772" s="10">
        <v>0</v>
      </c>
      <c r="AH1772" s="10">
        <v>0</v>
      </c>
      <c r="AI1772" s="10">
        <v>1</v>
      </c>
      <c r="AJ1772" s="10">
        <v>0</v>
      </c>
      <c r="AK1772" s="10">
        <v>0</v>
      </c>
      <c r="AL1772" s="10">
        <v>0</v>
      </c>
      <c r="AM1772" s="10">
        <v>0</v>
      </c>
      <c r="AN1772" s="10">
        <v>0</v>
      </c>
      <c r="AO1772" s="10">
        <v>0</v>
      </c>
      <c r="AP1772" s="10">
        <v>0</v>
      </c>
      <c r="AQ1772" s="10">
        <v>0</v>
      </c>
      <c r="AR1772" s="10">
        <v>1</v>
      </c>
      <c r="AS1772" s="10">
        <v>0</v>
      </c>
      <c r="AT1772" s="10">
        <v>0</v>
      </c>
      <c r="AU1772" s="10">
        <v>0</v>
      </c>
      <c r="AV1772" s="10">
        <v>0</v>
      </c>
      <c r="AW1772" s="10">
        <v>0</v>
      </c>
      <c r="AX1772" s="10">
        <v>0</v>
      </c>
      <c r="AY1772" s="10">
        <v>0</v>
      </c>
      <c r="AZ1772" s="10">
        <v>0</v>
      </c>
      <c r="BA1772" s="10">
        <v>120000000</v>
      </c>
      <c r="BB1772" s="10">
        <v>0</v>
      </c>
      <c r="BC1772" s="10">
        <v>0</v>
      </c>
      <c r="BD1772" s="10">
        <v>0</v>
      </c>
      <c r="BE1772" s="10">
        <v>0</v>
      </c>
      <c r="BF1772" s="10">
        <v>0</v>
      </c>
      <c r="BG1772" s="10">
        <v>0</v>
      </c>
      <c r="BH1772" s="10">
        <v>0</v>
      </c>
      <c r="BI1772" s="10">
        <v>0</v>
      </c>
      <c r="BJ1772" s="10" t="s">
        <v>9</v>
      </c>
      <c r="BK1772" s="10" t="s">
        <v>9</v>
      </c>
      <c r="BL1772" s="10" t="s">
        <v>9</v>
      </c>
      <c r="BM1772" s="2">
        <f t="shared" si="271"/>
        <v>0</v>
      </c>
      <c r="BN1772" s="2">
        <f t="shared" si="272"/>
        <v>0</v>
      </c>
      <c r="BO1772" s="2">
        <f t="shared" si="273"/>
        <v>0</v>
      </c>
      <c r="BP1772" s="2">
        <f t="shared" si="274"/>
        <v>0</v>
      </c>
      <c r="BQ1772" s="2">
        <f t="shared" si="275"/>
        <v>120</v>
      </c>
      <c r="BR1772" s="2">
        <f t="shared" si="276"/>
        <v>0</v>
      </c>
      <c r="BS1772" s="2">
        <f t="shared" si="277"/>
        <v>0</v>
      </c>
      <c r="BT1772" s="2">
        <f t="shared" si="278"/>
        <v>0</v>
      </c>
      <c r="BU1772" s="2">
        <f t="shared" si="279"/>
        <v>0</v>
      </c>
      <c r="BV1772" s="2">
        <f t="shared" si="280"/>
        <v>0</v>
      </c>
    </row>
    <row r="1773" spans="1:74" x14ac:dyDescent="0.25">
      <c r="A1773">
        <v>16</v>
      </c>
      <c r="B1773" t="s">
        <v>0</v>
      </c>
      <c r="C1773" t="s">
        <v>668</v>
      </c>
      <c r="D1773">
        <v>2020</v>
      </c>
      <c r="E1773" t="s">
        <v>1</v>
      </c>
      <c r="F1773" t="s">
        <v>2</v>
      </c>
      <c r="G1773">
        <v>2</v>
      </c>
      <c r="H1773" t="s">
        <v>3</v>
      </c>
      <c r="I1773" t="s">
        <v>708</v>
      </c>
      <c r="J1773" t="s">
        <v>621</v>
      </c>
      <c r="K1773" t="s">
        <v>787</v>
      </c>
      <c r="L1773" t="s">
        <v>730</v>
      </c>
      <c r="M1773" t="s">
        <v>731</v>
      </c>
      <c r="N1773" t="s">
        <v>800</v>
      </c>
      <c r="O1773" t="s">
        <v>37</v>
      </c>
      <c r="P1773" t="s">
        <v>820</v>
      </c>
      <c r="Q1773" t="s">
        <v>122</v>
      </c>
      <c r="R1773">
        <v>0</v>
      </c>
      <c r="S1773" t="s">
        <v>7</v>
      </c>
      <c r="T1773">
        <v>111</v>
      </c>
      <c r="U1773" t="s">
        <v>622</v>
      </c>
      <c r="V1773" t="s">
        <v>4193</v>
      </c>
      <c r="W1773" t="s">
        <v>3679</v>
      </c>
      <c r="X1773">
        <v>3</v>
      </c>
      <c r="Y1773" t="s">
        <v>3682</v>
      </c>
      <c r="Z1773">
        <v>1</v>
      </c>
      <c r="AA1773" t="s">
        <v>924</v>
      </c>
      <c r="AB1773" t="s">
        <v>1593</v>
      </c>
      <c r="AC1773" s="10">
        <v>0</v>
      </c>
      <c r="AD1773" s="10">
        <v>0</v>
      </c>
      <c r="AE1773" s="10">
        <v>0</v>
      </c>
      <c r="AF1773" s="10">
        <v>0</v>
      </c>
      <c r="AG1773" s="10">
        <v>0</v>
      </c>
      <c r="AH1773" s="10">
        <v>0</v>
      </c>
      <c r="AI1773" s="10">
        <v>1</v>
      </c>
      <c r="AJ1773" s="10">
        <v>0</v>
      </c>
      <c r="AK1773" s="10">
        <v>0</v>
      </c>
      <c r="AL1773" s="10">
        <v>0</v>
      </c>
      <c r="AM1773" s="10">
        <v>0</v>
      </c>
      <c r="AN1773" s="10">
        <v>0</v>
      </c>
      <c r="AO1773" s="10">
        <v>0</v>
      </c>
      <c r="AP1773" s="10">
        <v>0</v>
      </c>
      <c r="AQ1773" s="10">
        <v>0</v>
      </c>
      <c r="AR1773" s="10">
        <v>1</v>
      </c>
      <c r="AS1773" s="10">
        <v>0</v>
      </c>
      <c r="AT1773" s="10">
        <v>0</v>
      </c>
      <c r="AU1773" s="10">
        <v>0</v>
      </c>
      <c r="AV1773" s="10">
        <v>0</v>
      </c>
      <c r="AW1773" s="10">
        <v>0</v>
      </c>
      <c r="AX1773" s="10">
        <v>0</v>
      </c>
      <c r="AY1773" s="10">
        <v>0</v>
      </c>
      <c r="AZ1773" s="10">
        <v>0</v>
      </c>
      <c r="BA1773" s="10">
        <v>20000000</v>
      </c>
      <c r="BB1773" s="10">
        <v>0</v>
      </c>
      <c r="BC1773" s="10">
        <v>0</v>
      </c>
      <c r="BD1773" s="10">
        <v>0</v>
      </c>
      <c r="BE1773" s="10">
        <v>0</v>
      </c>
      <c r="BF1773" s="10">
        <v>0</v>
      </c>
      <c r="BG1773" s="10">
        <v>0</v>
      </c>
      <c r="BH1773" s="10">
        <v>0</v>
      </c>
      <c r="BI1773" s="10">
        <v>0</v>
      </c>
      <c r="BJ1773" s="10" t="s">
        <v>9</v>
      </c>
      <c r="BK1773" s="10" t="s">
        <v>9</v>
      </c>
      <c r="BL1773" s="10" t="s">
        <v>9</v>
      </c>
      <c r="BM1773" s="2">
        <f t="shared" si="271"/>
        <v>0</v>
      </c>
      <c r="BN1773" s="2">
        <f t="shared" si="272"/>
        <v>0</v>
      </c>
      <c r="BO1773" s="2">
        <f t="shared" si="273"/>
        <v>0</v>
      </c>
      <c r="BP1773" s="2">
        <f t="shared" si="274"/>
        <v>0</v>
      </c>
      <c r="BQ1773" s="2">
        <f t="shared" si="275"/>
        <v>20</v>
      </c>
      <c r="BR1773" s="2">
        <f t="shared" si="276"/>
        <v>0</v>
      </c>
      <c r="BS1773" s="2">
        <f t="shared" si="277"/>
        <v>0</v>
      </c>
      <c r="BT1773" s="2">
        <f t="shared" si="278"/>
        <v>0</v>
      </c>
      <c r="BU1773" s="2">
        <f t="shared" si="279"/>
        <v>0</v>
      </c>
      <c r="BV1773" s="2">
        <f t="shared" si="280"/>
        <v>0</v>
      </c>
    </row>
    <row r="1774" spans="1:74" x14ac:dyDescent="0.25">
      <c r="A1774">
        <v>16</v>
      </c>
      <c r="B1774" t="s">
        <v>0</v>
      </c>
      <c r="C1774" t="s">
        <v>668</v>
      </c>
      <c r="D1774">
        <v>2020</v>
      </c>
      <c r="E1774" t="s">
        <v>1</v>
      </c>
      <c r="F1774" t="s">
        <v>2</v>
      </c>
      <c r="G1774">
        <v>2</v>
      </c>
      <c r="H1774" t="s">
        <v>3</v>
      </c>
      <c r="I1774" t="s">
        <v>708</v>
      </c>
      <c r="J1774" t="s">
        <v>621</v>
      </c>
      <c r="K1774" t="s">
        <v>787</v>
      </c>
      <c r="L1774" t="s">
        <v>730</v>
      </c>
      <c r="M1774" t="s">
        <v>731</v>
      </c>
      <c r="N1774" t="s">
        <v>800</v>
      </c>
      <c r="O1774" t="s">
        <v>37</v>
      </c>
      <c r="P1774" t="s">
        <v>820</v>
      </c>
      <c r="Q1774" t="s">
        <v>122</v>
      </c>
      <c r="R1774">
        <v>0</v>
      </c>
      <c r="S1774" t="s">
        <v>7</v>
      </c>
      <c r="T1774">
        <v>111</v>
      </c>
      <c r="U1774" t="s">
        <v>622</v>
      </c>
      <c r="V1774" t="s">
        <v>4193</v>
      </c>
      <c r="W1774" t="s">
        <v>3679</v>
      </c>
      <c r="X1774">
        <v>4</v>
      </c>
      <c r="Y1774" t="s">
        <v>3683</v>
      </c>
      <c r="Z1774">
        <v>1</v>
      </c>
      <c r="AA1774" t="s">
        <v>924</v>
      </c>
      <c r="AB1774" t="s">
        <v>1593</v>
      </c>
      <c r="AC1774" s="10">
        <v>0.01</v>
      </c>
      <c r="AD1774" s="10">
        <v>0</v>
      </c>
      <c r="AE1774" s="10">
        <v>0</v>
      </c>
      <c r="AF1774" s="10">
        <v>0</v>
      </c>
      <c r="AG1774" s="10">
        <v>0</v>
      </c>
      <c r="AH1774" s="10">
        <v>0</v>
      </c>
      <c r="AI1774" s="10">
        <v>0.99</v>
      </c>
      <c r="AJ1774" s="10">
        <v>0</v>
      </c>
      <c r="AK1774" s="10">
        <v>0</v>
      </c>
      <c r="AL1774" s="10">
        <v>0</v>
      </c>
      <c r="AM1774" s="10">
        <v>0</v>
      </c>
      <c r="AN1774" s="10">
        <v>0</v>
      </c>
      <c r="AO1774" s="10">
        <v>0</v>
      </c>
      <c r="AP1774" s="10">
        <v>0</v>
      </c>
      <c r="AQ1774" s="10">
        <v>0</v>
      </c>
      <c r="AR1774" s="10">
        <v>1</v>
      </c>
      <c r="AS1774" s="10">
        <v>0</v>
      </c>
      <c r="AT1774" s="10">
        <v>0</v>
      </c>
      <c r="AU1774" s="10">
        <v>1115550000</v>
      </c>
      <c r="AV1774" s="10">
        <v>0</v>
      </c>
      <c r="AW1774" s="10">
        <v>0</v>
      </c>
      <c r="AX1774" s="10">
        <v>0</v>
      </c>
      <c r="AY1774" s="10">
        <v>0</v>
      </c>
      <c r="AZ1774" s="10">
        <v>0</v>
      </c>
      <c r="BA1774" s="10">
        <v>1115550000</v>
      </c>
      <c r="BB1774" s="10">
        <v>0</v>
      </c>
      <c r="BC1774" s="10">
        <v>0</v>
      </c>
      <c r="BD1774" s="10">
        <v>0</v>
      </c>
      <c r="BE1774" s="10">
        <v>0</v>
      </c>
      <c r="BF1774" s="10">
        <v>0</v>
      </c>
      <c r="BG1774" s="10">
        <v>0</v>
      </c>
      <c r="BH1774" s="10">
        <v>0</v>
      </c>
      <c r="BI1774" s="10">
        <v>0</v>
      </c>
      <c r="BJ1774" s="10" t="s">
        <v>9</v>
      </c>
      <c r="BK1774" s="10" t="s">
        <v>9</v>
      </c>
      <c r="BL1774" s="10" t="s">
        <v>9</v>
      </c>
      <c r="BM1774" s="2">
        <f t="shared" si="271"/>
        <v>1115.55</v>
      </c>
      <c r="BN1774" s="2">
        <f t="shared" si="272"/>
        <v>0</v>
      </c>
      <c r="BO1774" s="2">
        <f t="shared" si="273"/>
        <v>0</v>
      </c>
      <c r="BP1774" s="2">
        <f t="shared" si="274"/>
        <v>0</v>
      </c>
      <c r="BQ1774" s="2">
        <f t="shared" si="275"/>
        <v>1115.55</v>
      </c>
      <c r="BR1774" s="2">
        <f t="shared" si="276"/>
        <v>0</v>
      </c>
      <c r="BS1774" s="2">
        <f t="shared" si="277"/>
        <v>0</v>
      </c>
      <c r="BT1774" s="2">
        <f t="shared" si="278"/>
        <v>0</v>
      </c>
      <c r="BU1774" s="2">
        <f t="shared" si="279"/>
        <v>0</v>
      </c>
      <c r="BV1774" s="2">
        <f t="shared" si="280"/>
        <v>0</v>
      </c>
    </row>
    <row r="1775" spans="1:74" x14ac:dyDescent="0.25">
      <c r="A1775">
        <v>16</v>
      </c>
      <c r="B1775" t="s">
        <v>0</v>
      </c>
      <c r="C1775" t="s">
        <v>668</v>
      </c>
      <c r="D1775">
        <v>2020</v>
      </c>
      <c r="E1775" t="s">
        <v>1</v>
      </c>
      <c r="F1775" t="s">
        <v>2</v>
      </c>
      <c r="G1775">
        <v>2</v>
      </c>
      <c r="H1775" t="s">
        <v>3</v>
      </c>
      <c r="I1775" t="s">
        <v>708</v>
      </c>
      <c r="J1775" t="s">
        <v>621</v>
      </c>
      <c r="K1775" t="s">
        <v>787</v>
      </c>
      <c r="L1775" t="s">
        <v>730</v>
      </c>
      <c r="M1775" t="s">
        <v>731</v>
      </c>
      <c r="N1775" t="s">
        <v>800</v>
      </c>
      <c r="O1775" t="s">
        <v>37</v>
      </c>
      <c r="P1775" t="s">
        <v>820</v>
      </c>
      <c r="Q1775" t="s">
        <v>122</v>
      </c>
      <c r="R1775">
        <v>0</v>
      </c>
      <c r="S1775" t="s">
        <v>7</v>
      </c>
      <c r="T1775">
        <v>111</v>
      </c>
      <c r="U1775" t="s">
        <v>622</v>
      </c>
      <c r="V1775" t="s">
        <v>4194</v>
      </c>
      <c r="W1775" t="s">
        <v>3684</v>
      </c>
      <c r="X1775">
        <v>1</v>
      </c>
      <c r="Y1775" t="s">
        <v>3685</v>
      </c>
      <c r="Z1775">
        <v>1</v>
      </c>
      <c r="AA1775" t="s">
        <v>924</v>
      </c>
      <c r="AB1775" t="s">
        <v>1593</v>
      </c>
      <c r="AC1775" s="10">
        <v>0</v>
      </c>
      <c r="AD1775" s="10">
        <v>0</v>
      </c>
      <c r="AE1775" s="10">
        <v>0</v>
      </c>
      <c r="AF1775" s="10">
        <v>30</v>
      </c>
      <c r="AG1775" s="10">
        <v>0</v>
      </c>
      <c r="AH1775" s="10">
        <v>0</v>
      </c>
      <c r="AI1775" s="10">
        <v>20</v>
      </c>
      <c r="AJ1775" s="10">
        <v>0</v>
      </c>
      <c r="AK1775" s="10">
        <v>0</v>
      </c>
      <c r="AL1775" s="10">
        <v>20</v>
      </c>
      <c r="AM1775" s="10">
        <v>0</v>
      </c>
      <c r="AN1775" s="10">
        <v>0</v>
      </c>
      <c r="AO1775" s="10">
        <v>10</v>
      </c>
      <c r="AP1775" s="10">
        <v>0</v>
      </c>
      <c r="AQ1775" s="10">
        <v>0</v>
      </c>
      <c r="AR1775" s="10">
        <v>80</v>
      </c>
      <c r="AS1775" s="10">
        <v>0</v>
      </c>
      <c r="AT1775" s="10">
        <v>0</v>
      </c>
      <c r="AU1775" s="10">
        <v>0</v>
      </c>
      <c r="AV1775" s="10">
        <v>0</v>
      </c>
      <c r="AW1775" s="10">
        <v>0</v>
      </c>
      <c r="AX1775" s="10">
        <v>463718940</v>
      </c>
      <c r="AY1775" s="10">
        <v>0</v>
      </c>
      <c r="AZ1775" s="10">
        <v>0</v>
      </c>
      <c r="BA1775" s="10">
        <v>608500000</v>
      </c>
      <c r="BB1775" s="10">
        <v>0</v>
      </c>
      <c r="BC1775" s="10">
        <v>0</v>
      </c>
      <c r="BD1775" s="10">
        <v>663500000</v>
      </c>
      <c r="BE1775" s="10">
        <v>0</v>
      </c>
      <c r="BF1775" s="10">
        <v>0</v>
      </c>
      <c r="BG1775" s="10">
        <v>538500000</v>
      </c>
      <c r="BH1775" s="10">
        <v>0</v>
      </c>
      <c r="BI1775" s="10">
        <v>0</v>
      </c>
      <c r="BJ1775" s="10" t="s">
        <v>9</v>
      </c>
      <c r="BK1775" s="10" t="s">
        <v>9</v>
      </c>
      <c r="BL1775" s="10" t="s">
        <v>9</v>
      </c>
      <c r="BM1775" s="2">
        <f t="shared" si="271"/>
        <v>0</v>
      </c>
      <c r="BN1775" s="2">
        <f t="shared" si="272"/>
        <v>0</v>
      </c>
      <c r="BO1775" s="2">
        <f t="shared" si="273"/>
        <v>463.71893999999998</v>
      </c>
      <c r="BP1775" s="2">
        <f t="shared" si="274"/>
        <v>0</v>
      </c>
      <c r="BQ1775" s="2">
        <f t="shared" si="275"/>
        <v>608.5</v>
      </c>
      <c r="BR1775" s="2">
        <f t="shared" si="276"/>
        <v>0</v>
      </c>
      <c r="BS1775" s="2">
        <f t="shared" si="277"/>
        <v>663.5</v>
      </c>
      <c r="BT1775" s="2">
        <f t="shared" si="278"/>
        <v>0</v>
      </c>
      <c r="BU1775" s="2">
        <f t="shared" si="279"/>
        <v>538.5</v>
      </c>
      <c r="BV1775" s="2">
        <f t="shared" si="280"/>
        <v>0</v>
      </c>
    </row>
    <row r="1776" spans="1:74" x14ac:dyDescent="0.25">
      <c r="A1776">
        <v>16</v>
      </c>
      <c r="B1776" t="s">
        <v>0</v>
      </c>
      <c r="C1776" t="s">
        <v>668</v>
      </c>
      <c r="D1776">
        <v>2020</v>
      </c>
      <c r="E1776" t="s">
        <v>1</v>
      </c>
      <c r="F1776" t="s">
        <v>2</v>
      </c>
      <c r="G1776">
        <v>2</v>
      </c>
      <c r="H1776" t="s">
        <v>3</v>
      </c>
      <c r="I1776" t="s">
        <v>708</v>
      </c>
      <c r="J1776" t="s">
        <v>621</v>
      </c>
      <c r="K1776" t="s">
        <v>787</v>
      </c>
      <c r="L1776" t="s">
        <v>730</v>
      </c>
      <c r="M1776" t="s">
        <v>731</v>
      </c>
      <c r="N1776" t="s">
        <v>800</v>
      </c>
      <c r="O1776" t="s">
        <v>37</v>
      </c>
      <c r="P1776" t="s">
        <v>820</v>
      </c>
      <c r="Q1776" t="s">
        <v>122</v>
      </c>
      <c r="R1776">
        <v>0</v>
      </c>
      <c r="S1776" t="s">
        <v>7</v>
      </c>
      <c r="T1776">
        <v>111</v>
      </c>
      <c r="U1776" t="s">
        <v>622</v>
      </c>
      <c r="V1776" t="s">
        <v>4194</v>
      </c>
      <c r="W1776" t="s">
        <v>3684</v>
      </c>
      <c r="X1776">
        <v>2</v>
      </c>
      <c r="Y1776" t="s">
        <v>3686</v>
      </c>
      <c r="Z1776">
        <v>1</v>
      </c>
      <c r="AA1776" t="s">
        <v>924</v>
      </c>
      <c r="AB1776" t="s">
        <v>1593</v>
      </c>
      <c r="AC1776" s="10">
        <v>1</v>
      </c>
      <c r="AD1776" s="10">
        <v>0</v>
      </c>
      <c r="AE1776" s="10">
        <v>0</v>
      </c>
      <c r="AF1776" s="10">
        <v>14</v>
      </c>
      <c r="AG1776" s="10">
        <v>0</v>
      </c>
      <c r="AH1776" s="10">
        <v>0</v>
      </c>
      <c r="AI1776" s="10">
        <v>10</v>
      </c>
      <c r="AJ1776" s="10">
        <v>0</v>
      </c>
      <c r="AK1776" s="10">
        <v>0</v>
      </c>
      <c r="AL1776" s="10">
        <v>10</v>
      </c>
      <c r="AM1776" s="10">
        <v>0</v>
      </c>
      <c r="AN1776" s="10">
        <v>0</v>
      </c>
      <c r="AO1776" s="10">
        <v>5</v>
      </c>
      <c r="AP1776" s="10">
        <v>0</v>
      </c>
      <c r="AQ1776" s="10">
        <v>0</v>
      </c>
      <c r="AR1776" s="10">
        <v>40</v>
      </c>
      <c r="AS1776" s="10">
        <v>0</v>
      </c>
      <c r="AT1776" s="10">
        <v>0</v>
      </c>
      <c r="AU1776" s="10">
        <v>175500000</v>
      </c>
      <c r="AV1776" s="10">
        <v>0</v>
      </c>
      <c r="AW1776" s="10">
        <v>0</v>
      </c>
      <c r="AX1776" s="10">
        <v>101500000</v>
      </c>
      <c r="AY1776" s="10">
        <v>0</v>
      </c>
      <c r="AZ1776" s="10">
        <v>0</v>
      </c>
      <c r="BA1776" s="10">
        <v>141500000</v>
      </c>
      <c r="BB1776" s="10">
        <v>0</v>
      </c>
      <c r="BC1776" s="10">
        <v>0</v>
      </c>
      <c r="BD1776" s="10">
        <v>86500000</v>
      </c>
      <c r="BE1776" s="10">
        <v>0</v>
      </c>
      <c r="BF1776" s="10">
        <v>0</v>
      </c>
      <c r="BG1776" s="10">
        <v>211500000</v>
      </c>
      <c r="BH1776" s="10">
        <v>0</v>
      </c>
      <c r="BI1776" s="10">
        <v>0</v>
      </c>
      <c r="BJ1776" s="10" t="s">
        <v>9</v>
      </c>
      <c r="BK1776" s="10" t="s">
        <v>9</v>
      </c>
      <c r="BL1776" s="10" t="s">
        <v>9</v>
      </c>
      <c r="BM1776" s="2">
        <f t="shared" si="271"/>
        <v>175.5</v>
      </c>
      <c r="BN1776" s="2">
        <f t="shared" si="272"/>
        <v>0</v>
      </c>
      <c r="BO1776" s="2">
        <f t="shared" si="273"/>
        <v>101.5</v>
      </c>
      <c r="BP1776" s="2">
        <f t="shared" si="274"/>
        <v>0</v>
      </c>
      <c r="BQ1776" s="2">
        <f t="shared" si="275"/>
        <v>141.5</v>
      </c>
      <c r="BR1776" s="2">
        <f t="shared" si="276"/>
        <v>0</v>
      </c>
      <c r="BS1776" s="2">
        <f t="shared" si="277"/>
        <v>86.5</v>
      </c>
      <c r="BT1776" s="2">
        <f t="shared" si="278"/>
        <v>0</v>
      </c>
      <c r="BU1776" s="2">
        <f t="shared" si="279"/>
        <v>211.5</v>
      </c>
      <c r="BV1776" s="2">
        <f t="shared" si="280"/>
        <v>0</v>
      </c>
    </row>
    <row r="1777" spans="1:74" x14ac:dyDescent="0.25">
      <c r="A1777">
        <v>16</v>
      </c>
      <c r="B1777" t="s">
        <v>0</v>
      </c>
      <c r="C1777" t="s">
        <v>668</v>
      </c>
      <c r="D1777">
        <v>2020</v>
      </c>
      <c r="E1777" t="s">
        <v>1</v>
      </c>
      <c r="F1777" t="s">
        <v>2</v>
      </c>
      <c r="G1777">
        <v>2</v>
      </c>
      <c r="H1777" t="s">
        <v>3</v>
      </c>
      <c r="I1777" t="s">
        <v>708</v>
      </c>
      <c r="J1777" t="s">
        <v>621</v>
      </c>
      <c r="K1777" t="s">
        <v>787</v>
      </c>
      <c r="L1777" t="s">
        <v>730</v>
      </c>
      <c r="M1777" t="s">
        <v>731</v>
      </c>
      <c r="N1777" t="s">
        <v>800</v>
      </c>
      <c r="O1777" t="s">
        <v>37</v>
      </c>
      <c r="P1777" t="s">
        <v>820</v>
      </c>
      <c r="Q1777" t="s">
        <v>122</v>
      </c>
      <c r="R1777">
        <v>0</v>
      </c>
      <c r="S1777" t="s">
        <v>7</v>
      </c>
      <c r="T1777">
        <v>111</v>
      </c>
      <c r="U1777" t="s">
        <v>622</v>
      </c>
      <c r="V1777" t="s">
        <v>4194</v>
      </c>
      <c r="W1777" t="s">
        <v>3684</v>
      </c>
      <c r="X1777">
        <v>3</v>
      </c>
      <c r="Y1777" t="s">
        <v>3687</v>
      </c>
      <c r="Z1777">
        <v>1</v>
      </c>
      <c r="AA1777" t="s">
        <v>924</v>
      </c>
      <c r="AB1777" t="s">
        <v>1593</v>
      </c>
      <c r="AC1777" s="10">
        <v>0</v>
      </c>
      <c r="AD1777" s="10">
        <v>0</v>
      </c>
      <c r="AE1777" s="10">
        <v>0</v>
      </c>
      <c r="AF1777" s="10">
        <v>10</v>
      </c>
      <c r="AG1777" s="10">
        <v>0</v>
      </c>
      <c r="AH1777" s="10">
        <v>0</v>
      </c>
      <c r="AI1777" s="10">
        <v>5</v>
      </c>
      <c r="AJ1777" s="10">
        <v>0</v>
      </c>
      <c r="AK1777" s="10">
        <v>0</v>
      </c>
      <c r="AL1777" s="10">
        <v>15</v>
      </c>
      <c r="AM1777" s="10">
        <v>0</v>
      </c>
      <c r="AN1777" s="10">
        <v>0</v>
      </c>
      <c r="AO1777" s="10">
        <v>10</v>
      </c>
      <c r="AP1777" s="10">
        <v>0</v>
      </c>
      <c r="AQ1777" s="10">
        <v>0</v>
      </c>
      <c r="AR1777" s="10">
        <v>40</v>
      </c>
      <c r="AS1777" s="10">
        <v>0</v>
      </c>
      <c r="AT1777" s="10">
        <v>0</v>
      </c>
      <c r="AU1777" s="10">
        <v>0</v>
      </c>
      <c r="AV1777" s="10">
        <v>0</v>
      </c>
      <c r="AW1777" s="10">
        <v>0</v>
      </c>
      <c r="AX1777" s="10">
        <v>434781060</v>
      </c>
      <c r="AY1777" s="10">
        <v>0</v>
      </c>
      <c r="AZ1777" s="10">
        <v>0</v>
      </c>
      <c r="BA1777" s="10">
        <v>250000000</v>
      </c>
      <c r="BB1777" s="10">
        <v>0</v>
      </c>
      <c r="BC1777" s="10">
        <v>0</v>
      </c>
      <c r="BD1777" s="10">
        <v>250000000</v>
      </c>
      <c r="BE1777" s="10">
        <v>0</v>
      </c>
      <c r="BF1777" s="10">
        <v>0</v>
      </c>
      <c r="BG1777" s="10">
        <v>250000000</v>
      </c>
      <c r="BH1777" s="10">
        <v>0</v>
      </c>
      <c r="BI1777" s="10">
        <v>0</v>
      </c>
      <c r="BJ1777" s="10" t="s">
        <v>9</v>
      </c>
      <c r="BK1777" s="10" t="s">
        <v>9</v>
      </c>
      <c r="BL1777" s="10" t="s">
        <v>9</v>
      </c>
      <c r="BM1777" s="2">
        <f t="shared" si="271"/>
        <v>0</v>
      </c>
      <c r="BN1777" s="2">
        <f t="shared" si="272"/>
        <v>0</v>
      </c>
      <c r="BO1777" s="2">
        <f t="shared" si="273"/>
        <v>434.78106000000002</v>
      </c>
      <c r="BP1777" s="2">
        <f t="shared" si="274"/>
        <v>0</v>
      </c>
      <c r="BQ1777" s="2">
        <f t="shared" si="275"/>
        <v>250</v>
      </c>
      <c r="BR1777" s="2">
        <f t="shared" si="276"/>
        <v>0</v>
      </c>
      <c r="BS1777" s="2">
        <f t="shared" si="277"/>
        <v>250</v>
      </c>
      <c r="BT1777" s="2">
        <f t="shared" si="278"/>
        <v>0</v>
      </c>
      <c r="BU1777" s="2">
        <f t="shared" si="279"/>
        <v>250</v>
      </c>
      <c r="BV1777" s="2">
        <f t="shared" si="280"/>
        <v>0</v>
      </c>
    </row>
    <row r="1778" spans="1:74" x14ac:dyDescent="0.25">
      <c r="A1778">
        <v>16</v>
      </c>
      <c r="B1778" t="s">
        <v>0</v>
      </c>
      <c r="C1778" t="s">
        <v>668</v>
      </c>
      <c r="D1778">
        <v>2020</v>
      </c>
      <c r="E1778" t="s">
        <v>1</v>
      </c>
      <c r="F1778" t="s">
        <v>2</v>
      </c>
      <c r="G1778">
        <v>2</v>
      </c>
      <c r="H1778" t="s">
        <v>3</v>
      </c>
      <c r="I1778" t="s">
        <v>708</v>
      </c>
      <c r="J1778" t="s">
        <v>621</v>
      </c>
      <c r="K1778" t="s">
        <v>787</v>
      </c>
      <c r="L1778" t="s">
        <v>730</v>
      </c>
      <c r="M1778" t="s">
        <v>731</v>
      </c>
      <c r="N1778" t="s">
        <v>800</v>
      </c>
      <c r="O1778" t="s">
        <v>37</v>
      </c>
      <c r="P1778" t="s">
        <v>820</v>
      </c>
      <c r="Q1778" t="s">
        <v>122</v>
      </c>
      <c r="R1778">
        <v>0</v>
      </c>
      <c r="S1778" t="s">
        <v>7</v>
      </c>
      <c r="T1778">
        <v>111</v>
      </c>
      <c r="U1778" t="s">
        <v>622</v>
      </c>
      <c r="V1778" t="s">
        <v>4195</v>
      </c>
      <c r="W1778" t="s">
        <v>3688</v>
      </c>
      <c r="X1778">
        <v>1</v>
      </c>
      <c r="Y1778" t="s">
        <v>3689</v>
      </c>
      <c r="Z1778">
        <v>2</v>
      </c>
      <c r="AA1778" t="s">
        <v>920</v>
      </c>
      <c r="AB1778" t="s">
        <v>1593</v>
      </c>
      <c r="AC1778" s="10">
        <v>99</v>
      </c>
      <c r="AD1778" s="10">
        <v>99</v>
      </c>
      <c r="AE1778" s="10">
        <v>100</v>
      </c>
      <c r="AF1778" s="10">
        <v>99</v>
      </c>
      <c r="AG1778" s="10">
        <v>0</v>
      </c>
      <c r="AH1778" s="10">
        <v>0</v>
      </c>
      <c r="AI1778" s="10">
        <v>99</v>
      </c>
      <c r="AJ1778" s="10">
        <v>0</v>
      </c>
      <c r="AK1778" s="10">
        <v>0</v>
      </c>
      <c r="AL1778" s="10">
        <v>99</v>
      </c>
      <c r="AM1778" s="10">
        <v>0</v>
      </c>
      <c r="AN1778" s="10">
        <v>0</v>
      </c>
      <c r="AO1778" s="10">
        <v>99</v>
      </c>
      <c r="AP1778" s="10">
        <v>0</v>
      </c>
      <c r="AQ1778" s="10">
        <v>0</v>
      </c>
      <c r="AR1778" s="10" t="s">
        <v>7</v>
      </c>
      <c r="AS1778" s="10" t="s">
        <v>7</v>
      </c>
      <c r="AT1778" s="10" t="s">
        <v>7</v>
      </c>
      <c r="AU1778" s="10">
        <v>1852813151</v>
      </c>
      <c r="AV1778" s="10">
        <v>1848504231</v>
      </c>
      <c r="AW1778" s="10">
        <v>99.77</v>
      </c>
      <c r="AX1778" s="10">
        <v>2175000000</v>
      </c>
      <c r="AY1778" s="10">
        <v>0</v>
      </c>
      <c r="AZ1778" s="10">
        <v>0</v>
      </c>
      <c r="BA1778" s="10">
        <v>1600000000</v>
      </c>
      <c r="BB1778" s="10">
        <v>0</v>
      </c>
      <c r="BC1778" s="10">
        <v>0</v>
      </c>
      <c r="BD1778" s="10">
        <v>1400000000</v>
      </c>
      <c r="BE1778" s="10">
        <v>0</v>
      </c>
      <c r="BF1778" s="10">
        <v>0</v>
      </c>
      <c r="BG1778" s="10">
        <v>1200000000</v>
      </c>
      <c r="BH1778" s="10">
        <v>0</v>
      </c>
      <c r="BI1778" s="10">
        <v>0</v>
      </c>
      <c r="BJ1778" s="10" t="s">
        <v>9</v>
      </c>
      <c r="BK1778" s="10" t="s">
        <v>9</v>
      </c>
      <c r="BL1778" s="10" t="s">
        <v>9</v>
      </c>
      <c r="BM1778" s="2">
        <f t="shared" si="271"/>
        <v>1852.8131510000001</v>
      </c>
      <c r="BN1778" s="2">
        <f t="shared" si="272"/>
        <v>1848.5042309999999</v>
      </c>
      <c r="BO1778" s="2">
        <f t="shared" si="273"/>
        <v>2175</v>
      </c>
      <c r="BP1778" s="2">
        <f t="shared" si="274"/>
        <v>0</v>
      </c>
      <c r="BQ1778" s="2">
        <f t="shared" si="275"/>
        <v>1600</v>
      </c>
      <c r="BR1778" s="2">
        <f t="shared" si="276"/>
        <v>0</v>
      </c>
      <c r="BS1778" s="2">
        <f t="shared" si="277"/>
        <v>1400</v>
      </c>
      <c r="BT1778" s="2">
        <f t="shared" si="278"/>
        <v>0</v>
      </c>
      <c r="BU1778" s="2">
        <f t="shared" si="279"/>
        <v>1200</v>
      </c>
      <c r="BV1778" s="2">
        <f t="shared" si="280"/>
        <v>0</v>
      </c>
    </row>
    <row r="1779" spans="1:74" x14ac:dyDescent="0.25">
      <c r="A1779">
        <v>16</v>
      </c>
      <c r="B1779" t="s">
        <v>0</v>
      </c>
      <c r="C1779" t="s">
        <v>668</v>
      </c>
      <c r="D1779">
        <v>2020</v>
      </c>
      <c r="E1779" t="s">
        <v>1</v>
      </c>
      <c r="F1779" t="s">
        <v>2</v>
      </c>
      <c r="G1779">
        <v>2</v>
      </c>
      <c r="H1779" t="s">
        <v>3</v>
      </c>
      <c r="I1779" t="s">
        <v>708</v>
      </c>
      <c r="J1779" t="s">
        <v>621</v>
      </c>
      <c r="K1779" t="s">
        <v>787</v>
      </c>
      <c r="L1779" t="s">
        <v>730</v>
      </c>
      <c r="M1779" t="s">
        <v>731</v>
      </c>
      <c r="N1779" t="s">
        <v>800</v>
      </c>
      <c r="O1779" t="s">
        <v>37</v>
      </c>
      <c r="P1779" t="s">
        <v>820</v>
      </c>
      <c r="Q1779" t="s">
        <v>122</v>
      </c>
      <c r="R1779">
        <v>0</v>
      </c>
      <c r="S1779" t="s">
        <v>7</v>
      </c>
      <c r="T1779">
        <v>111</v>
      </c>
      <c r="U1779" t="s">
        <v>622</v>
      </c>
      <c r="V1779" t="s">
        <v>4195</v>
      </c>
      <c r="W1779" t="s">
        <v>3688</v>
      </c>
      <c r="X1779">
        <v>2</v>
      </c>
      <c r="Y1779" t="s">
        <v>3690</v>
      </c>
      <c r="Z1779">
        <v>1</v>
      </c>
      <c r="AA1779" t="s">
        <v>924</v>
      </c>
      <c r="AB1779" t="s">
        <v>1593</v>
      </c>
      <c r="AC1779" s="10">
        <v>0</v>
      </c>
      <c r="AD1779" s="10">
        <v>0</v>
      </c>
      <c r="AE1779" s="10">
        <v>0</v>
      </c>
      <c r="AF1779" s="10">
        <v>4</v>
      </c>
      <c r="AG1779" s="10">
        <v>0</v>
      </c>
      <c r="AH1779" s="10">
        <v>0</v>
      </c>
      <c r="AI1779" s="10">
        <v>1</v>
      </c>
      <c r="AJ1779" s="10">
        <v>0</v>
      </c>
      <c r="AK1779" s="10">
        <v>0</v>
      </c>
      <c r="AL1779" s="10">
        <v>5</v>
      </c>
      <c r="AM1779" s="10">
        <v>0</v>
      </c>
      <c r="AN1779" s="10">
        <v>0</v>
      </c>
      <c r="AO1779" s="10">
        <v>4</v>
      </c>
      <c r="AP1779" s="10">
        <v>0</v>
      </c>
      <c r="AQ1779" s="10">
        <v>0</v>
      </c>
      <c r="AR1779" s="10">
        <v>14</v>
      </c>
      <c r="AS1779" s="10">
        <v>0</v>
      </c>
      <c r="AT1779" s="10">
        <v>0</v>
      </c>
      <c r="AU1779" s="10">
        <v>0</v>
      </c>
      <c r="AV1779" s="10">
        <v>0</v>
      </c>
      <c r="AW1779" s="10">
        <v>0</v>
      </c>
      <c r="AX1779" s="10">
        <v>825000000</v>
      </c>
      <c r="AY1779" s="10">
        <v>0</v>
      </c>
      <c r="AZ1779" s="10">
        <v>0</v>
      </c>
      <c r="BA1779" s="10">
        <v>1300000000</v>
      </c>
      <c r="BB1779" s="10">
        <v>0</v>
      </c>
      <c r="BC1779" s="10">
        <v>0</v>
      </c>
      <c r="BD1779" s="10">
        <v>500000000</v>
      </c>
      <c r="BE1779" s="10">
        <v>0</v>
      </c>
      <c r="BF1779" s="10">
        <v>0</v>
      </c>
      <c r="BG1779" s="10">
        <v>800000000</v>
      </c>
      <c r="BH1779" s="10">
        <v>0</v>
      </c>
      <c r="BI1779" s="10">
        <v>0</v>
      </c>
      <c r="BJ1779" s="10" t="s">
        <v>9</v>
      </c>
      <c r="BK1779" s="10" t="s">
        <v>9</v>
      </c>
      <c r="BL1779" s="10" t="s">
        <v>9</v>
      </c>
      <c r="BM1779" s="2">
        <f t="shared" si="271"/>
        <v>0</v>
      </c>
      <c r="BN1779" s="2">
        <f t="shared" si="272"/>
        <v>0</v>
      </c>
      <c r="BO1779" s="2">
        <f t="shared" si="273"/>
        <v>825</v>
      </c>
      <c r="BP1779" s="2">
        <f t="shared" si="274"/>
        <v>0</v>
      </c>
      <c r="BQ1779" s="2">
        <f t="shared" si="275"/>
        <v>1300</v>
      </c>
      <c r="BR1779" s="2">
        <f t="shared" si="276"/>
        <v>0</v>
      </c>
      <c r="BS1779" s="2">
        <f t="shared" si="277"/>
        <v>500</v>
      </c>
      <c r="BT1779" s="2">
        <f t="shared" si="278"/>
        <v>0</v>
      </c>
      <c r="BU1779" s="2">
        <f t="shared" si="279"/>
        <v>800</v>
      </c>
      <c r="BV1779" s="2">
        <f t="shared" si="280"/>
        <v>0</v>
      </c>
    </row>
    <row r="1780" spans="1:74" x14ac:dyDescent="0.25">
      <c r="A1780">
        <v>16</v>
      </c>
      <c r="B1780" t="s">
        <v>0</v>
      </c>
      <c r="C1780" t="s">
        <v>668</v>
      </c>
      <c r="D1780">
        <v>2020</v>
      </c>
      <c r="E1780" t="s">
        <v>1</v>
      </c>
      <c r="F1780" t="s">
        <v>2</v>
      </c>
      <c r="G1780">
        <v>2</v>
      </c>
      <c r="H1780" t="s">
        <v>3</v>
      </c>
      <c r="I1780" t="s">
        <v>708</v>
      </c>
      <c r="J1780" t="s">
        <v>621</v>
      </c>
      <c r="K1780" t="s">
        <v>787</v>
      </c>
      <c r="L1780" t="s">
        <v>730</v>
      </c>
      <c r="M1780" t="s">
        <v>731</v>
      </c>
      <c r="N1780" t="s">
        <v>800</v>
      </c>
      <c r="O1780" t="s">
        <v>37</v>
      </c>
      <c r="P1780" t="s">
        <v>820</v>
      </c>
      <c r="Q1780" t="s">
        <v>122</v>
      </c>
      <c r="R1780">
        <v>0</v>
      </c>
      <c r="S1780" t="s">
        <v>7</v>
      </c>
      <c r="T1780">
        <v>111</v>
      </c>
      <c r="U1780" t="s">
        <v>622</v>
      </c>
      <c r="V1780" t="s">
        <v>4195</v>
      </c>
      <c r="W1780" t="s">
        <v>3688</v>
      </c>
      <c r="X1780">
        <v>3</v>
      </c>
      <c r="Y1780" t="s">
        <v>3691</v>
      </c>
      <c r="Z1780">
        <v>2</v>
      </c>
      <c r="AA1780" t="s">
        <v>920</v>
      </c>
      <c r="AB1780" t="s">
        <v>1593</v>
      </c>
      <c r="AC1780" s="10">
        <v>0</v>
      </c>
      <c r="AD1780" s="10">
        <v>0</v>
      </c>
      <c r="AE1780" s="10">
        <v>0</v>
      </c>
      <c r="AF1780" s="10">
        <v>0</v>
      </c>
      <c r="AG1780" s="10">
        <v>0</v>
      </c>
      <c r="AH1780" s="10">
        <v>0</v>
      </c>
      <c r="AI1780" s="10">
        <v>1</v>
      </c>
      <c r="AJ1780" s="10">
        <v>0</v>
      </c>
      <c r="AK1780" s="10">
        <v>0</v>
      </c>
      <c r="AL1780" s="10">
        <v>1</v>
      </c>
      <c r="AM1780" s="10">
        <v>0</v>
      </c>
      <c r="AN1780" s="10">
        <v>0</v>
      </c>
      <c r="AO1780" s="10">
        <v>1</v>
      </c>
      <c r="AP1780" s="10">
        <v>0</v>
      </c>
      <c r="AQ1780" s="10">
        <v>0</v>
      </c>
      <c r="AR1780" s="10" t="s">
        <v>7</v>
      </c>
      <c r="AS1780" s="10" t="s">
        <v>7</v>
      </c>
      <c r="AT1780" s="10" t="s">
        <v>7</v>
      </c>
      <c r="AU1780" s="10">
        <v>0</v>
      </c>
      <c r="AV1780" s="10">
        <v>0</v>
      </c>
      <c r="AW1780" s="10">
        <v>0</v>
      </c>
      <c r="AX1780" s="10">
        <v>0</v>
      </c>
      <c r="AY1780" s="10">
        <v>0</v>
      </c>
      <c r="AZ1780" s="10">
        <v>0</v>
      </c>
      <c r="BA1780" s="10">
        <v>1618000000</v>
      </c>
      <c r="BB1780" s="10">
        <v>0</v>
      </c>
      <c r="BC1780" s="10">
        <v>0</v>
      </c>
      <c r="BD1780" s="10">
        <v>2136000000</v>
      </c>
      <c r="BE1780" s="10">
        <v>0</v>
      </c>
      <c r="BF1780" s="10">
        <v>0</v>
      </c>
      <c r="BG1780" s="10">
        <v>1046000000</v>
      </c>
      <c r="BH1780" s="10">
        <v>0</v>
      </c>
      <c r="BI1780" s="10">
        <v>0</v>
      </c>
      <c r="BJ1780" s="10" t="s">
        <v>9</v>
      </c>
      <c r="BK1780" s="10" t="s">
        <v>9</v>
      </c>
      <c r="BL1780" s="10" t="s">
        <v>9</v>
      </c>
      <c r="BM1780" s="2">
        <f t="shared" si="271"/>
        <v>0</v>
      </c>
      <c r="BN1780" s="2">
        <f t="shared" si="272"/>
        <v>0</v>
      </c>
      <c r="BO1780" s="2">
        <f t="shared" si="273"/>
        <v>0</v>
      </c>
      <c r="BP1780" s="2">
        <f t="shared" si="274"/>
        <v>0</v>
      </c>
      <c r="BQ1780" s="2">
        <f t="shared" si="275"/>
        <v>1618</v>
      </c>
      <c r="BR1780" s="2">
        <f t="shared" si="276"/>
        <v>0</v>
      </c>
      <c r="BS1780" s="2">
        <f t="shared" si="277"/>
        <v>2136</v>
      </c>
      <c r="BT1780" s="2">
        <f t="shared" si="278"/>
        <v>0</v>
      </c>
      <c r="BU1780" s="2">
        <f t="shared" si="279"/>
        <v>1046</v>
      </c>
      <c r="BV1780" s="2">
        <f t="shared" si="280"/>
        <v>0</v>
      </c>
    </row>
    <row r="1781" spans="1:74" x14ac:dyDescent="0.25">
      <c r="A1781">
        <v>16</v>
      </c>
      <c r="B1781" t="s">
        <v>0</v>
      </c>
      <c r="C1781" t="s">
        <v>668</v>
      </c>
      <c r="D1781">
        <v>2020</v>
      </c>
      <c r="E1781" t="s">
        <v>1</v>
      </c>
      <c r="F1781" t="s">
        <v>2</v>
      </c>
      <c r="G1781">
        <v>2</v>
      </c>
      <c r="H1781" t="s">
        <v>3</v>
      </c>
      <c r="I1781" t="s">
        <v>708</v>
      </c>
      <c r="J1781" t="s">
        <v>621</v>
      </c>
      <c r="K1781" t="s">
        <v>787</v>
      </c>
      <c r="L1781" t="s">
        <v>730</v>
      </c>
      <c r="M1781" t="s">
        <v>731</v>
      </c>
      <c r="N1781" t="s">
        <v>800</v>
      </c>
      <c r="O1781" t="s">
        <v>37</v>
      </c>
      <c r="P1781" t="s">
        <v>820</v>
      </c>
      <c r="Q1781" t="s">
        <v>122</v>
      </c>
      <c r="R1781">
        <v>0</v>
      </c>
      <c r="S1781" t="s">
        <v>7</v>
      </c>
      <c r="T1781">
        <v>111</v>
      </c>
      <c r="U1781" t="s">
        <v>622</v>
      </c>
      <c r="V1781" t="s">
        <v>4196</v>
      </c>
      <c r="W1781" t="s">
        <v>3692</v>
      </c>
      <c r="X1781">
        <v>1</v>
      </c>
      <c r="Y1781" t="s">
        <v>3693</v>
      </c>
      <c r="Z1781">
        <v>1</v>
      </c>
      <c r="AA1781" t="s">
        <v>924</v>
      </c>
      <c r="AB1781" t="s">
        <v>1593</v>
      </c>
      <c r="AC1781" s="10">
        <v>0.2</v>
      </c>
      <c r="AD1781" s="10">
        <v>0.2</v>
      </c>
      <c r="AE1781" s="10">
        <v>100</v>
      </c>
      <c r="AF1781" s="10">
        <v>0.2</v>
      </c>
      <c r="AG1781" s="10">
        <v>0</v>
      </c>
      <c r="AH1781" s="10">
        <v>0</v>
      </c>
      <c r="AI1781" s="10">
        <v>0.2</v>
      </c>
      <c r="AJ1781" s="10">
        <v>0</v>
      </c>
      <c r="AK1781" s="10">
        <v>0</v>
      </c>
      <c r="AL1781" s="10">
        <v>0.2</v>
      </c>
      <c r="AM1781" s="10">
        <v>0</v>
      </c>
      <c r="AN1781" s="10">
        <v>0</v>
      </c>
      <c r="AO1781" s="10">
        <v>0.2</v>
      </c>
      <c r="AP1781" s="10">
        <v>0</v>
      </c>
      <c r="AQ1781" s="10">
        <v>0</v>
      </c>
      <c r="AR1781" s="10">
        <v>1</v>
      </c>
      <c r="AS1781" s="10">
        <v>0.2</v>
      </c>
      <c r="AT1781" s="10">
        <v>20</v>
      </c>
      <c r="AU1781" s="10">
        <v>72600000</v>
      </c>
      <c r="AV1781" s="10">
        <v>72600000</v>
      </c>
      <c r="AW1781" s="10">
        <v>100</v>
      </c>
      <c r="AX1781" s="10">
        <v>95000000</v>
      </c>
      <c r="AY1781" s="10">
        <v>0</v>
      </c>
      <c r="AZ1781" s="10">
        <v>0</v>
      </c>
      <c r="BA1781" s="10">
        <v>125000000</v>
      </c>
      <c r="BB1781" s="10">
        <v>0</v>
      </c>
      <c r="BC1781" s="10">
        <v>0</v>
      </c>
      <c r="BD1781" s="10">
        <v>125000000</v>
      </c>
      <c r="BE1781" s="10">
        <v>0</v>
      </c>
      <c r="BF1781" s="10">
        <v>0</v>
      </c>
      <c r="BG1781" s="10">
        <v>113000000</v>
      </c>
      <c r="BH1781" s="10">
        <v>0</v>
      </c>
      <c r="BI1781" s="10">
        <v>0</v>
      </c>
      <c r="BJ1781" s="10" t="s">
        <v>9</v>
      </c>
      <c r="BK1781" s="10" t="s">
        <v>9</v>
      </c>
      <c r="BL1781" s="10" t="s">
        <v>9</v>
      </c>
      <c r="BM1781" s="2">
        <f t="shared" si="271"/>
        <v>72.599999999999994</v>
      </c>
      <c r="BN1781" s="2">
        <f t="shared" si="272"/>
        <v>72.599999999999994</v>
      </c>
      <c r="BO1781" s="2">
        <f t="shared" si="273"/>
        <v>95</v>
      </c>
      <c r="BP1781" s="2">
        <f t="shared" si="274"/>
        <v>0</v>
      </c>
      <c r="BQ1781" s="2">
        <f t="shared" si="275"/>
        <v>125</v>
      </c>
      <c r="BR1781" s="2">
        <f t="shared" si="276"/>
        <v>0</v>
      </c>
      <c r="BS1781" s="2">
        <f t="shared" si="277"/>
        <v>125</v>
      </c>
      <c r="BT1781" s="2">
        <f t="shared" si="278"/>
        <v>0</v>
      </c>
      <c r="BU1781" s="2">
        <f t="shared" si="279"/>
        <v>113</v>
      </c>
      <c r="BV1781" s="2">
        <f t="shared" si="280"/>
        <v>0</v>
      </c>
    </row>
    <row r="1782" spans="1:74" x14ac:dyDescent="0.25">
      <c r="A1782">
        <v>16</v>
      </c>
      <c r="B1782" t="s">
        <v>0</v>
      </c>
      <c r="C1782" t="s">
        <v>668</v>
      </c>
      <c r="D1782">
        <v>2020</v>
      </c>
      <c r="E1782" t="s">
        <v>1</v>
      </c>
      <c r="F1782" t="s">
        <v>2</v>
      </c>
      <c r="G1782">
        <v>2</v>
      </c>
      <c r="H1782" t="s">
        <v>3</v>
      </c>
      <c r="I1782" t="s">
        <v>708</v>
      </c>
      <c r="J1782" t="s">
        <v>621</v>
      </c>
      <c r="K1782" t="s">
        <v>787</v>
      </c>
      <c r="L1782" t="s">
        <v>730</v>
      </c>
      <c r="M1782" t="s">
        <v>731</v>
      </c>
      <c r="N1782" t="s">
        <v>800</v>
      </c>
      <c r="O1782" t="s">
        <v>37</v>
      </c>
      <c r="P1782" t="s">
        <v>820</v>
      </c>
      <c r="Q1782" t="s">
        <v>122</v>
      </c>
      <c r="R1782">
        <v>0</v>
      </c>
      <c r="S1782" t="s">
        <v>7</v>
      </c>
      <c r="T1782">
        <v>111</v>
      </c>
      <c r="U1782" t="s">
        <v>622</v>
      </c>
      <c r="V1782" t="s">
        <v>4196</v>
      </c>
      <c r="W1782" t="s">
        <v>3692</v>
      </c>
      <c r="X1782">
        <v>2</v>
      </c>
      <c r="Y1782" t="s">
        <v>3694</v>
      </c>
      <c r="Z1782">
        <v>1</v>
      </c>
      <c r="AA1782" t="s">
        <v>924</v>
      </c>
      <c r="AB1782" t="s">
        <v>1593</v>
      </c>
      <c r="AC1782" s="10">
        <v>0.2</v>
      </c>
      <c r="AD1782" s="10">
        <v>0.2</v>
      </c>
      <c r="AE1782" s="10">
        <v>100</v>
      </c>
      <c r="AF1782" s="10">
        <v>0.2</v>
      </c>
      <c r="AG1782" s="10">
        <v>0</v>
      </c>
      <c r="AH1782" s="10">
        <v>0</v>
      </c>
      <c r="AI1782" s="10">
        <v>0.2</v>
      </c>
      <c r="AJ1782" s="10">
        <v>0</v>
      </c>
      <c r="AK1782" s="10">
        <v>0</v>
      </c>
      <c r="AL1782" s="10">
        <v>0.2</v>
      </c>
      <c r="AM1782" s="10">
        <v>0</v>
      </c>
      <c r="AN1782" s="10">
        <v>0</v>
      </c>
      <c r="AO1782" s="10">
        <v>0.2</v>
      </c>
      <c r="AP1782" s="10">
        <v>0</v>
      </c>
      <c r="AQ1782" s="10">
        <v>0</v>
      </c>
      <c r="AR1782" s="10">
        <v>1</v>
      </c>
      <c r="AS1782" s="10">
        <v>0.2</v>
      </c>
      <c r="AT1782" s="10">
        <v>20</v>
      </c>
      <c r="AU1782" s="10">
        <v>86840726</v>
      </c>
      <c r="AV1782" s="10">
        <v>86840726</v>
      </c>
      <c r="AW1782" s="10">
        <v>100</v>
      </c>
      <c r="AX1782" s="10">
        <v>95000000</v>
      </c>
      <c r="AY1782" s="10">
        <v>0</v>
      </c>
      <c r="AZ1782" s="10">
        <v>0</v>
      </c>
      <c r="BA1782" s="10">
        <v>140000000</v>
      </c>
      <c r="BB1782" s="10">
        <v>0</v>
      </c>
      <c r="BC1782" s="10">
        <v>0</v>
      </c>
      <c r="BD1782" s="10">
        <v>140000000</v>
      </c>
      <c r="BE1782" s="10">
        <v>0</v>
      </c>
      <c r="BF1782" s="10">
        <v>0</v>
      </c>
      <c r="BG1782" s="10">
        <v>32000000</v>
      </c>
      <c r="BH1782" s="10">
        <v>0</v>
      </c>
      <c r="BI1782" s="10">
        <v>0</v>
      </c>
      <c r="BJ1782" s="10" t="s">
        <v>9</v>
      </c>
      <c r="BK1782" s="10" t="s">
        <v>9</v>
      </c>
      <c r="BL1782" s="10" t="s">
        <v>9</v>
      </c>
      <c r="BM1782" s="2">
        <f t="shared" si="271"/>
        <v>86.840726000000004</v>
      </c>
      <c r="BN1782" s="2">
        <f t="shared" si="272"/>
        <v>86.840726000000004</v>
      </c>
      <c r="BO1782" s="2">
        <f t="shared" si="273"/>
        <v>95</v>
      </c>
      <c r="BP1782" s="2">
        <f t="shared" si="274"/>
        <v>0</v>
      </c>
      <c r="BQ1782" s="2">
        <f t="shared" si="275"/>
        <v>140</v>
      </c>
      <c r="BR1782" s="2">
        <f t="shared" si="276"/>
        <v>0</v>
      </c>
      <c r="BS1782" s="2">
        <f t="shared" si="277"/>
        <v>140</v>
      </c>
      <c r="BT1782" s="2">
        <f t="shared" si="278"/>
        <v>0</v>
      </c>
      <c r="BU1782" s="2">
        <f t="shared" si="279"/>
        <v>32</v>
      </c>
      <c r="BV1782" s="2">
        <f t="shared" si="280"/>
        <v>0</v>
      </c>
    </row>
    <row r="1783" spans="1:74" x14ac:dyDescent="0.25">
      <c r="A1783">
        <v>16</v>
      </c>
      <c r="B1783" t="s">
        <v>0</v>
      </c>
      <c r="C1783" t="s">
        <v>668</v>
      </c>
      <c r="D1783">
        <v>2020</v>
      </c>
      <c r="E1783" t="s">
        <v>1</v>
      </c>
      <c r="F1783" t="s">
        <v>2</v>
      </c>
      <c r="G1783">
        <v>2</v>
      </c>
      <c r="H1783" t="s">
        <v>3</v>
      </c>
      <c r="I1783" t="s">
        <v>708</v>
      </c>
      <c r="J1783" t="s">
        <v>621</v>
      </c>
      <c r="K1783" t="s">
        <v>787</v>
      </c>
      <c r="L1783" t="s">
        <v>730</v>
      </c>
      <c r="M1783" t="s">
        <v>731</v>
      </c>
      <c r="N1783" t="s">
        <v>800</v>
      </c>
      <c r="O1783" t="s">
        <v>37</v>
      </c>
      <c r="P1783" t="s">
        <v>820</v>
      </c>
      <c r="Q1783" t="s">
        <v>122</v>
      </c>
      <c r="R1783">
        <v>0</v>
      </c>
      <c r="S1783" t="s">
        <v>7</v>
      </c>
      <c r="T1783">
        <v>111</v>
      </c>
      <c r="U1783" t="s">
        <v>622</v>
      </c>
      <c r="V1783" t="s">
        <v>4196</v>
      </c>
      <c r="W1783" t="s">
        <v>3692</v>
      </c>
      <c r="X1783">
        <v>3</v>
      </c>
      <c r="Y1783" t="s">
        <v>3695</v>
      </c>
      <c r="Z1783">
        <v>2</v>
      </c>
      <c r="AA1783" t="s">
        <v>920</v>
      </c>
      <c r="AB1783" t="s">
        <v>1593</v>
      </c>
      <c r="AC1783" s="10">
        <v>1</v>
      </c>
      <c r="AD1783" s="10">
        <v>1</v>
      </c>
      <c r="AE1783" s="10">
        <v>100</v>
      </c>
      <c r="AF1783" s="10">
        <v>1</v>
      </c>
      <c r="AG1783" s="10">
        <v>0</v>
      </c>
      <c r="AH1783" s="10">
        <v>0</v>
      </c>
      <c r="AI1783" s="10">
        <v>1</v>
      </c>
      <c r="AJ1783" s="10">
        <v>0</v>
      </c>
      <c r="AK1783" s="10">
        <v>0</v>
      </c>
      <c r="AL1783" s="10">
        <v>1</v>
      </c>
      <c r="AM1783" s="10">
        <v>0</v>
      </c>
      <c r="AN1783" s="10">
        <v>0</v>
      </c>
      <c r="AO1783" s="10">
        <v>1</v>
      </c>
      <c r="AP1783" s="10">
        <v>0</v>
      </c>
      <c r="AQ1783" s="10">
        <v>0</v>
      </c>
      <c r="AR1783" s="10" t="s">
        <v>7</v>
      </c>
      <c r="AS1783" s="10" t="s">
        <v>7</v>
      </c>
      <c r="AT1783" s="10" t="s">
        <v>7</v>
      </c>
      <c r="AU1783" s="10">
        <v>47360182</v>
      </c>
      <c r="AV1783" s="10">
        <v>47360182</v>
      </c>
      <c r="AW1783" s="10">
        <v>100</v>
      </c>
      <c r="AX1783" s="10">
        <v>46500000</v>
      </c>
      <c r="AY1783" s="10">
        <v>0</v>
      </c>
      <c r="AZ1783" s="10">
        <v>0</v>
      </c>
      <c r="BA1783" s="10">
        <v>12500000</v>
      </c>
      <c r="BB1783" s="10">
        <v>0</v>
      </c>
      <c r="BC1783" s="10">
        <v>0</v>
      </c>
      <c r="BD1783" s="10">
        <v>12500000</v>
      </c>
      <c r="BE1783" s="10">
        <v>0</v>
      </c>
      <c r="BF1783" s="10">
        <v>0</v>
      </c>
      <c r="BG1783" s="10">
        <v>10000000</v>
      </c>
      <c r="BH1783" s="10">
        <v>0</v>
      </c>
      <c r="BI1783" s="10">
        <v>0</v>
      </c>
      <c r="BJ1783" s="10" t="s">
        <v>9</v>
      </c>
      <c r="BK1783" s="10" t="s">
        <v>9</v>
      </c>
      <c r="BL1783" s="10" t="s">
        <v>9</v>
      </c>
      <c r="BM1783" s="2">
        <f t="shared" si="271"/>
        <v>47.360182000000002</v>
      </c>
      <c r="BN1783" s="2">
        <f t="shared" si="272"/>
        <v>47.360182000000002</v>
      </c>
      <c r="BO1783" s="2">
        <f t="shared" si="273"/>
        <v>46.5</v>
      </c>
      <c r="BP1783" s="2">
        <f t="shared" si="274"/>
        <v>0</v>
      </c>
      <c r="BQ1783" s="2">
        <f t="shared" si="275"/>
        <v>12.5</v>
      </c>
      <c r="BR1783" s="2">
        <f t="shared" si="276"/>
        <v>0</v>
      </c>
      <c r="BS1783" s="2">
        <f t="shared" si="277"/>
        <v>12.5</v>
      </c>
      <c r="BT1783" s="2">
        <f t="shared" si="278"/>
        <v>0</v>
      </c>
      <c r="BU1783" s="2">
        <f t="shared" si="279"/>
        <v>10</v>
      </c>
      <c r="BV1783" s="2">
        <f t="shared" si="280"/>
        <v>0</v>
      </c>
    </row>
    <row r="1784" spans="1:74" x14ac:dyDescent="0.25">
      <c r="A1784">
        <v>16</v>
      </c>
      <c r="B1784" t="s">
        <v>0</v>
      </c>
      <c r="C1784" t="s">
        <v>668</v>
      </c>
      <c r="D1784">
        <v>2020</v>
      </c>
      <c r="E1784" t="s">
        <v>1</v>
      </c>
      <c r="F1784" t="s">
        <v>2</v>
      </c>
      <c r="G1784">
        <v>2</v>
      </c>
      <c r="H1784" t="s">
        <v>3</v>
      </c>
      <c r="I1784" t="s">
        <v>708</v>
      </c>
      <c r="J1784" t="s">
        <v>621</v>
      </c>
      <c r="K1784" t="s">
        <v>787</v>
      </c>
      <c r="L1784" t="s">
        <v>730</v>
      </c>
      <c r="M1784" t="s">
        <v>731</v>
      </c>
      <c r="N1784" t="s">
        <v>800</v>
      </c>
      <c r="O1784" t="s">
        <v>37</v>
      </c>
      <c r="P1784" t="s">
        <v>820</v>
      </c>
      <c r="Q1784" t="s">
        <v>122</v>
      </c>
      <c r="R1784">
        <v>0</v>
      </c>
      <c r="S1784" t="s">
        <v>7</v>
      </c>
      <c r="T1784">
        <v>111</v>
      </c>
      <c r="U1784" t="s">
        <v>622</v>
      </c>
      <c r="V1784" t="s">
        <v>4196</v>
      </c>
      <c r="W1784" t="s">
        <v>3692</v>
      </c>
      <c r="X1784">
        <v>4</v>
      </c>
      <c r="Y1784" t="s">
        <v>3696</v>
      </c>
      <c r="Z1784">
        <v>1</v>
      </c>
      <c r="AA1784" t="s">
        <v>924</v>
      </c>
      <c r="AB1784" t="s">
        <v>1593</v>
      </c>
      <c r="AC1784" s="10">
        <v>10</v>
      </c>
      <c r="AD1784" s="10">
        <v>10</v>
      </c>
      <c r="AE1784" s="10">
        <v>100</v>
      </c>
      <c r="AF1784" s="10">
        <v>18</v>
      </c>
      <c r="AG1784" s="10">
        <v>0</v>
      </c>
      <c r="AH1784" s="10">
        <v>0</v>
      </c>
      <c r="AI1784" s="10">
        <v>14</v>
      </c>
      <c r="AJ1784" s="10">
        <v>0</v>
      </c>
      <c r="AK1784" s="10">
        <v>0</v>
      </c>
      <c r="AL1784" s="10">
        <v>14</v>
      </c>
      <c r="AM1784" s="10">
        <v>0</v>
      </c>
      <c r="AN1784" s="10">
        <v>0</v>
      </c>
      <c r="AO1784" s="10">
        <v>14</v>
      </c>
      <c r="AP1784" s="10">
        <v>0</v>
      </c>
      <c r="AQ1784" s="10">
        <v>0</v>
      </c>
      <c r="AR1784" s="10">
        <v>70</v>
      </c>
      <c r="AS1784" s="10">
        <v>10</v>
      </c>
      <c r="AT1784" s="10">
        <v>14.29</v>
      </c>
      <c r="AU1784" s="10">
        <v>671216609</v>
      </c>
      <c r="AV1784" s="10">
        <v>667748406</v>
      </c>
      <c r="AW1784" s="10">
        <v>99.48</v>
      </c>
      <c r="AX1784" s="10">
        <v>982500000</v>
      </c>
      <c r="AY1784" s="10">
        <v>0</v>
      </c>
      <c r="AZ1784" s="10">
        <v>0</v>
      </c>
      <c r="BA1784" s="10">
        <v>871500000</v>
      </c>
      <c r="BB1784" s="10">
        <v>0</v>
      </c>
      <c r="BC1784" s="10">
        <v>0</v>
      </c>
      <c r="BD1784" s="10">
        <v>871500000</v>
      </c>
      <c r="BE1784" s="10">
        <v>0</v>
      </c>
      <c r="BF1784" s="10">
        <v>0</v>
      </c>
      <c r="BG1784" s="10">
        <v>995000000</v>
      </c>
      <c r="BH1784" s="10">
        <v>0</v>
      </c>
      <c r="BI1784" s="10">
        <v>0</v>
      </c>
      <c r="BJ1784" s="10" t="s">
        <v>9</v>
      </c>
      <c r="BK1784" s="10" t="s">
        <v>9</v>
      </c>
      <c r="BL1784" s="10" t="s">
        <v>9</v>
      </c>
      <c r="BM1784" s="2">
        <f t="shared" si="271"/>
        <v>671.21660899999995</v>
      </c>
      <c r="BN1784" s="2">
        <f t="shared" si="272"/>
        <v>667.74840600000005</v>
      </c>
      <c r="BO1784" s="2">
        <f t="shared" si="273"/>
        <v>982.5</v>
      </c>
      <c r="BP1784" s="2">
        <f t="shared" si="274"/>
        <v>0</v>
      </c>
      <c r="BQ1784" s="2">
        <f t="shared" si="275"/>
        <v>871.5</v>
      </c>
      <c r="BR1784" s="2">
        <f t="shared" si="276"/>
        <v>0</v>
      </c>
      <c r="BS1784" s="2">
        <f t="shared" si="277"/>
        <v>871.5</v>
      </c>
      <c r="BT1784" s="2">
        <f t="shared" si="278"/>
        <v>0</v>
      </c>
      <c r="BU1784" s="2">
        <f t="shared" si="279"/>
        <v>995</v>
      </c>
      <c r="BV1784" s="2">
        <f t="shared" si="280"/>
        <v>0</v>
      </c>
    </row>
    <row r="1785" spans="1:74" x14ac:dyDescent="0.25">
      <c r="A1785">
        <v>16</v>
      </c>
      <c r="B1785" t="s">
        <v>0</v>
      </c>
      <c r="C1785" t="s">
        <v>668</v>
      </c>
      <c r="D1785">
        <v>2020</v>
      </c>
      <c r="E1785" t="s">
        <v>1</v>
      </c>
      <c r="F1785" t="s">
        <v>2</v>
      </c>
      <c r="G1785">
        <v>2</v>
      </c>
      <c r="H1785" t="s">
        <v>3</v>
      </c>
      <c r="I1785" t="s">
        <v>709</v>
      </c>
      <c r="J1785" t="s">
        <v>623</v>
      </c>
      <c r="K1785" t="s">
        <v>788</v>
      </c>
      <c r="L1785" t="s">
        <v>717</v>
      </c>
      <c r="M1785" t="s">
        <v>718</v>
      </c>
      <c r="N1785" t="s">
        <v>798</v>
      </c>
      <c r="O1785" t="s">
        <v>5</v>
      </c>
      <c r="P1785" t="s">
        <v>805</v>
      </c>
      <c r="Q1785" t="s">
        <v>18</v>
      </c>
      <c r="R1785">
        <v>0</v>
      </c>
      <c r="S1785" t="s">
        <v>7</v>
      </c>
      <c r="T1785">
        <v>551</v>
      </c>
      <c r="U1785" t="s">
        <v>624</v>
      </c>
      <c r="V1785" t="s">
        <v>4197</v>
      </c>
      <c r="W1785" t="s">
        <v>3697</v>
      </c>
      <c r="X1785">
        <v>1</v>
      </c>
      <c r="Y1785" t="s">
        <v>3698</v>
      </c>
      <c r="Z1785">
        <v>1</v>
      </c>
      <c r="AA1785" t="s">
        <v>924</v>
      </c>
      <c r="AB1785" t="s">
        <v>1593</v>
      </c>
      <c r="AC1785" s="10">
        <v>20</v>
      </c>
      <c r="AD1785" s="10">
        <v>20</v>
      </c>
      <c r="AE1785" s="10">
        <v>100</v>
      </c>
      <c r="AF1785" s="10">
        <v>100</v>
      </c>
      <c r="AG1785" s="10">
        <v>0</v>
      </c>
      <c r="AH1785" s="10">
        <v>0</v>
      </c>
      <c r="AI1785" s="10">
        <v>160</v>
      </c>
      <c r="AJ1785" s="10">
        <v>0</v>
      </c>
      <c r="AK1785" s="10">
        <v>0</v>
      </c>
      <c r="AL1785" s="10">
        <v>170</v>
      </c>
      <c r="AM1785" s="10">
        <v>0</v>
      </c>
      <c r="AN1785" s="10">
        <v>0</v>
      </c>
      <c r="AO1785" s="10">
        <v>170</v>
      </c>
      <c r="AP1785" s="10">
        <v>0</v>
      </c>
      <c r="AQ1785" s="10">
        <v>0</v>
      </c>
      <c r="AR1785" s="10">
        <v>620</v>
      </c>
      <c r="AS1785" s="10">
        <v>20</v>
      </c>
      <c r="AT1785" s="10">
        <v>3.23</v>
      </c>
      <c r="AU1785" s="10">
        <v>111333500</v>
      </c>
      <c r="AV1785" s="10">
        <v>111333333</v>
      </c>
      <c r="AW1785" s="10">
        <v>100</v>
      </c>
      <c r="AX1785" s="10">
        <v>200000000</v>
      </c>
      <c r="AY1785" s="10">
        <v>0</v>
      </c>
      <c r="AZ1785" s="10">
        <v>0</v>
      </c>
      <c r="BA1785" s="10">
        <v>320000000</v>
      </c>
      <c r="BB1785" s="10">
        <v>0</v>
      </c>
      <c r="BC1785" s="10">
        <v>0</v>
      </c>
      <c r="BD1785" s="10">
        <v>340000000</v>
      </c>
      <c r="BE1785" s="10">
        <v>0</v>
      </c>
      <c r="BF1785" s="10">
        <v>0</v>
      </c>
      <c r="BG1785" s="10">
        <v>340000000</v>
      </c>
      <c r="BH1785" s="10">
        <v>0</v>
      </c>
      <c r="BI1785" s="10">
        <v>0</v>
      </c>
      <c r="BJ1785" s="10" t="s">
        <v>9</v>
      </c>
      <c r="BK1785" s="10" t="s">
        <v>9</v>
      </c>
      <c r="BL1785" s="10" t="s">
        <v>9</v>
      </c>
      <c r="BM1785" s="2">
        <f t="shared" si="271"/>
        <v>111.3335</v>
      </c>
      <c r="BN1785" s="2">
        <f t="shared" si="272"/>
        <v>111.333333</v>
      </c>
      <c r="BO1785" s="2">
        <f t="shared" si="273"/>
        <v>200</v>
      </c>
      <c r="BP1785" s="2">
        <f t="shared" si="274"/>
        <v>0</v>
      </c>
      <c r="BQ1785" s="2">
        <f t="shared" si="275"/>
        <v>320</v>
      </c>
      <c r="BR1785" s="2">
        <f t="shared" si="276"/>
        <v>0</v>
      </c>
      <c r="BS1785" s="2">
        <f t="shared" si="277"/>
        <v>340</v>
      </c>
      <c r="BT1785" s="2">
        <f t="shared" si="278"/>
        <v>0</v>
      </c>
      <c r="BU1785" s="2">
        <f t="shared" si="279"/>
        <v>340</v>
      </c>
      <c r="BV1785" s="2">
        <f t="shared" si="280"/>
        <v>0</v>
      </c>
    </row>
    <row r="1786" spans="1:74" x14ac:dyDescent="0.25">
      <c r="A1786">
        <v>16</v>
      </c>
      <c r="B1786" t="s">
        <v>0</v>
      </c>
      <c r="C1786" t="s">
        <v>668</v>
      </c>
      <c r="D1786">
        <v>2020</v>
      </c>
      <c r="E1786" t="s">
        <v>1</v>
      </c>
      <c r="F1786" t="s">
        <v>2</v>
      </c>
      <c r="G1786">
        <v>2</v>
      </c>
      <c r="H1786" t="s">
        <v>3</v>
      </c>
      <c r="I1786" t="s">
        <v>709</v>
      </c>
      <c r="J1786" t="s">
        <v>623</v>
      </c>
      <c r="K1786" t="s">
        <v>788</v>
      </c>
      <c r="L1786" t="s">
        <v>717</v>
      </c>
      <c r="M1786" t="s">
        <v>718</v>
      </c>
      <c r="N1786" t="s">
        <v>798</v>
      </c>
      <c r="O1786" t="s">
        <v>5</v>
      </c>
      <c r="P1786" t="s">
        <v>805</v>
      </c>
      <c r="Q1786" t="s">
        <v>18</v>
      </c>
      <c r="R1786">
        <v>0</v>
      </c>
      <c r="S1786" t="s">
        <v>7</v>
      </c>
      <c r="T1786">
        <v>551</v>
      </c>
      <c r="U1786" t="s">
        <v>624</v>
      </c>
      <c r="V1786" t="s">
        <v>4197</v>
      </c>
      <c r="W1786" t="s">
        <v>3697</v>
      </c>
      <c r="X1786">
        <v>2</v>
      </c>
      <c r="Y1786" t="s">
        <v>3699</v>
      </c>
      <c r="Z1786">
        <v>1</v>
      </c>
      <c r="AA1786" t="s">
        <v>924</v>
      </c>
      <c r="AB1786" t="s">
        <v>1593</v>
      </c>
      <c r="AC1786" s="10">
        <v>50</v>
      </c>
      <c r="AD1786" s="10">
        <v>50</v>
      </c>
      <c r="AE1786" s="10">
        <v>100</v>
      </c>
      <c r="AF1786" s="10">
        <v>100</v>
      </c>
      <c r="AG1786" s="10">
        <v>0</v>
      </c>
      <c r="AH1786" s="10">
        <v>0</v>
      </c>
      <c r="AI1786" s="10">
        <v>330</v>
      </c>
      <c r="AJ1786" s="10">
        <v>0</v>
      </c>
      <c r="AK1786" s="10">
        <v>0</v>
      </c>
      <c r="AL1786" s="10">
        <v>350</v>
      </c>
      <c r="AM1786" s="10">
        <v>0</v>
      </c>
      <c r="AN1786" s="10">
        <v>0</v>
      </c>
      <c r="AO1786" s="10">
        <v>350</v>
      </c>
      <c r="AP1786" s="10">
        <v>0</v>
      </c>
      <c r="AQ1786" s="10">
        <v>0</v>
      </c>
      <c r="AR1786" s="10">
        <v>1180</v>
      </c>
      <c r="AS1786" s="10">
        <v>50</v>
      </c>
      <c r="AT1786" s="10">
        <v>4.24</v>
      </c>
      <c r="AU1786" s="10">
        <v>65333500</v>
      </c>
      <c r="AV1786" s="10">
        <v>65333333</v>
      </c>
      <c r="AW1786" s="10">
        <v>100</v>
      </c>
      <c r="AX1786" s="10">
        <v>100000000</v>
      </c>
      <c r="AY1786" s="10">
        <v>0</v>
      </c>
      <c r="AZ1786" s="10">
        <v>0</v>
      </c>
      <c r="BA1786" s="10">
        <v>330000000</v>
      </c>
      <c r="BB1786" s="10">
        <v>0</v>
      </c>
      <c r="BC1786" s="10">
        <v>0</v>
      </c>
      <c r="BD1786" s="10">
        <v>350000000</v>
      </c>
      <c r="BE1786" s="10">
        <v>0</v>
      </c>
      <c r="BF1786" s="10">
        <v>0</v>
      </c>
      <c r="BG1786" s="10">
        <v>350000000</v>
      </c>
      <c r="BH1786" s="10">
        <v>0</v>
      </c>
      <c r="BI1786" s="10">
        <v>0</v>
      </c>
      <c r="BJ1786" s="10" t="s">
        <v>9</v>
      </c>
      <c r="BK1786" s="10" t="s">
        <v>9</v>
      </c>
      <c r="BL1786" s="10" t="s">
        <v>9</v>
      </c>
      <c r="BM1786" s="2">
        <f t="shared" si="271"/>
        <v>65.333500000000001</v>
      </c>
      <c r="BN1786" s="2">
        <f t="shared" si="272"/>
        <v>65.333332999999996</v>
      </c>
      <c r="BO1786" s="2">
        <f t="shared" si="273"/>
        <v>100</v>
      </c>
      <c r="BP1786" s="2">
        <f t="shared" si="274"/>
        <v>0</v>
      </c>
      <c r="BQ1786" s="2">
        <f t="shared" si="275"/>
        <v>330</v>
      </c>
      <c r="BR1786" s="2">
        <f t="shared" si="276"/>
        <v>0</v>
      </c>
      <c r="BS1786" s="2">
        <f t="shared" si="277"/>
        <v>350</v>
      </c>
      <c r="BT1786" s="2">
        <f t="shared" si="278"/>
        <v>0</v>
      </c>
      <c r="BU1786" s="2">
        <f t="shared" si="279"/>
        <v>350</v>
      </c>
      <c r="BV1786" s="2">
        <f t="shared" si="280"/>
        <v>0</v>
      </c>
    </row>
    <row r="1787" spans="1:74" x14ac:dyDescent="0.25">
      <c r="A1787">
        <v>16</v>
      </c>
      <c r="B1787" t="s">
        <v>0</v>
      </c>
      <c r="C1787" t="s">
        <v>668</v>
      </c>
      <c r="D1787">
        <v>2020</v>
      </c>
      <c r="E1787" t="s">
        <v>1</v>
      </c>
      <c r="F1787" t="s">
        <v>2</v>
      </c>
      <c r="G1787">
        <v>2</v>
      </c>
      <c r="H1787" t="s">
        <v>3</v>
      </c>
      <c r="I1787" t="s">
        <v>709</v>
      </c>
      <c r="J1787" t="s">
        <v>623</v>
      </c>
      <c r="K1787" t="s">
        <v>788</v>
      </c>
      <c r="L1787" t="s">
        <v>717</v>
      </c>
      <c r="M1787" t="s">
        <v>718</v>
      </c>
      <c r="N1787" t="s">
        <v>798</v>
      </c>
      <c r="O1787" t="s">
        <v>5</v>
      </c>
      <c r="P1787" t="s">
        <v>805</v>
      </c>
      <c r="Q1787" t="s">
        <v>18</v>
      </c>
      <c r="R1787">
        <v>0</v>
      </c>
      <c r="S1787" t="s">
        <v>7</v>
      </c>
      <c r="T1787">
        <v>551</v>
      </c>
      <c r="U1787" t="s">
        <v>624</v>
      </c>
      <c r="V1787" t="s">
        <v>4197</v>
      </c>
      <c r="W1787" t="s">
        <v>3697</v>
      </c>
      <c r="X1787">
        <v>3</v>
      </c>
      <c r="Y1787" t="s">
        <v>3700</v>
      </c>
      <c r="Z1787">
        <v>1</v>
      </c>
      <c r="AA1787" t="s">
        <v>924</v>
      </c>
      <c r="AB1787" t="s">
        <v>1593</v>
      </c>
      <c r="AC1787" s="10">
        <v>1</v>
      </c>
      <c r="AD1787" s="10">
        <v>1</v>
      </c>
      <c r="AE1787" s="10">
        <v>100</v>
      </c>
      <c r="AF1787" s="10">
        <v>1</v>
      </c>
      <c r="AG1787" s="10">
        <v>0</v>
      </c>
      <c r="AH1787" s="10">
        <v>0</v>
      </c>
      <c r="AI1787" s="10">
        <v>1</v>
      </c>
      <c r="AJ1787" s="10">
        <v>0</v>
      </c>
      <c r="AK1787" s="10">
        <v>0</v>
      </c>
      <c r="AL1787" s="10">
        <v>1</v>
      </c>
      <c r="AM1787" s="10">
        <v>0</v>
      </c>
      <c r="AN1787" s="10">
        <v>0</v>
      </c>
      <c r="AO1787" s="10">
        <v>1</v>
      </c>
      <c r="AP1787" s="10">
        <v>0</v>
      </c>
      <c r="AQ1787" s="10">
        <v>0</v>
      </c>
      <c r="AR1787" s="10">
        <v>5</v>
      </c>
      <c r="AS1787" s="10">
        <v>1</v>
      </c>
      <c r="AT1787" s="10">
        <v>20</v>
      </c>
      <c r="AU1787" s="10">
        <v>10000000</v>
      </c>
      <c r="AV1787" s="10">
        <v>10000000</v>
      </c>
      <c r="AW1787" s="10">
        <v>100</v>
      </c>
      <c r="AX1787" s="10">
        <v>100000000</v>
      </c>
      <c r="AY1787" s="10">
        <v>0</v>
      </c>
      <c r="AZ1787" s="10">
        <v>0</v>
      </c>
      <c r="BA1787" s="10">
        <v>90000000</v>
      </c>
      <c r="BB1787" s="10">
        <v>0</v>
      </c>
      <c r="BC1787" s="10">
        <v>0</v>
      </c>
      <c r="BD1787" s="10">
        <v>110000000</v>
      </c>
      <c r="BE1787" s="10">
        <v>0</v>
      </c>
      <c r="BF1787" s="10">
        <v>0</v>
      </c>
      <c r="BG1787" s="10">
        <v>110000000</v>
      </c>
      <c r="BH1787" s="10">
        <v>0</v>
      </c>
      <c r="BI1787" s="10">
        <v>0</v>
      </c>
      <c r="BJ1787" s="10" t="s">
        <v>9</v>
      </c>
      <c r="BK1787" s="10" t="s">
        <v>9</v>
      </c>
      <c r="BL1787" s="10" t="s">
        <v>9</v>
      </c>
      <c r="BM1787" s="2">
        <f t="shared" si="271"/>
        <v>10</v>
      </c>
      <c r="BN1787" s="2">
        <f t="shared" si="272"/>
        <v>10</v>
      </c>
      <c r="BO1787" s="2">
        <f t="shared" si="273"/>
        <v>100</v>
      </c>
      <c r="BP1787" s="2">
        <f t="shared" si="274"/>
        <v>0</v>
      </c>
      <c r="BQ1787" s="2">
        <f t="shared" si="275"/>
        <v>90</v>
      </c>
      <c r="BR1787" s="2">
        <f t="shared" si="276"/>
        <v>0</v>
      </c>
      <c r="BS1787" s="2">
        <f t="shared" si="277"/>
        <v>110</v>
      </c>
      <c r="BT1787" s="2">
        <f t="shared" si="278"/>
        <v>0</v>
      </c>
      <c r="BU1787" s="2">
        <f t="shared" si="279"/>
        <v>110</v>
      </c>
      <c r="BV1787" s="2">
        <f t="shared" si="280"/>
        <v>0</v>
      </c>
    </row>
    <row r="1788" spans="1:74" x14ac:dyDescent="0.25">
      <c r="A1788">
        <v>16</v>
      </c>
      <c r="B1788" t="s">
        <v>0</v>
      </c>
      <c r="C1788" t="s">
        <v>668</v>
      </c>
      <c r="D1788">
        <v>2020</v>
      </c>
      <c r="E1788" t="s">
        <v>1</v>
      </c>
      <c r="F1788" t="s">
        <v>2</v>
      </c>
      <c r="G1788">
        <v>2</v>
      </c>
      <c r="H1788" t="s">
        <v>3</v>
      </c>
      <c r="I1788" t="s">
        <v>709</v>
      </c>
      <c r="J1788" t="s">
        <v>623</v>
      </c>
      <c r="K1788" t="s">
        <v>788</v>
      </c>
      <c r="L1788" t="s">
        <v>717</v>
      </c>
      <c r="M1788" t="s">
        <v>718</v>
      </c>
      <c r="N1788" t="s">
        <v>798</v>
      </c>
      <c r="O1788" t="s">
        <v>5</v>
      </c>
      <c r="P1788" t="s">
        <v>805</v>
      </c>
      <c r="Q1788" t="s">
        <v>18</v>
      </c>
      <c r="R1788">
        <v>0</v>
      </c>
      <c r="S1788" t="s">
        <v>7</v>
      </c>
      <c r="T1788">
        <v>551</v>
      </c>
      <c r="U1788" t="s">
        <v>624</v>
      </c>
      <c r="V1788" t="s">
        <v>4197</v>
      </c>
      <c r="W1788" t="s">
        <v>3697</v>
      </c>
      <c r="X1788">
        <v>4</v>
      </c>
      <c r="Y1788" t="s">
        <v>3701</v>
      </c>
      <c r="Z1788">
        <v>1</v>
      </c>
      <c r="AA1788" t="s">
        <v>924</v>
      </c>
      <c r="AB1788" t="s">
        <v>1593</v>
      </c>
      <c r="AC1788" s="10">
        <v>1</v>
      </c>
      <c r="AD1788" s="10">
        <v>1</v>
      </c>
      <c r="AE1788" s="10">
        <v>100</v>
      </c>
      <c r="AF1788" s="10">
        <v>1</v>
      </c>
      <c r="AG1788" s="10">
        <v>0</v>
      </c>
      <c r="AH1788" s="10">
        <v>0</v>
      </c>
      <c r="AI1788" s="10">
        <v>1</v>
      </c>
      <c r="AJ1788" s="10">
        <v>0</v>
      </c>
      <c r="AK1788" s="10">
        <v>0</v>
      </c>
      <c r="AL1788" s="10">
        <v>1</v>
      </c>
      <c r="AM1788" s="10">
        <v>0</v>
      </c>
      <c r="AN1788" s="10">
        <v>0</v>
      </c>
      <c r="AO1788" s="10">
        <v>1</v>
      </c>
      <c r="AP1788" s="10">
        <v>0</v>
      </c>
      <c r="AQ1788" s="10">
        <v>0</v>
      </c>
      <c r="AR1788" s="10">
        <v>5</v>
      </c>
      <c r="AS1788" s="10">
        <v>1</v>
      </c>
      <c r="AT1788" s="10">
        <v>20</v>
      </c>
      <c r="AU1788" s="10">
        <v>138500000</v>
      </c>
      <c r="AV1788" s="10">
        <v>130725667</v>
      </c>
      <c r="AW1788" s="10">
        <v>94.39</v>
      </c>
      <c r="AX1788" s="10">
        <v>250000000</v>
      </c>
      <c r="AY1788" s="10">
        <v>0</v>
      </c>
      <c r="AZ1788" s="10">
        <v>0</v>
      </c>
      <c r="BA1788" s="10">
        <v>230000000</v>
      </c>
      <c r="BB1788" s="10">
        <v>0</v>
      </c>
      <c r="BC1788" s="10">
        <v>0</v>
      </c>
      <c r="BD1788" s="10">
        <v>250000000</v>
      </c>
      <c r="BE1788" s="10">
        <v>0</v>
      </c>
      <c r="BF1788" s="10">
        <v>0</v>
      </c>
      <c r="BG1788" s="10">
        <v>250000000</v>
      </c>
      <c r="BH1788" s="10">
        <v>0</v>
      </c>
      <c r="BI1788" s="10">
        <v>0</v>
      </c>
      <c r="BJ1788" s="10" t="s">
        <v>9</v>
      </c>
      <c r="BK1788" s="10" t="s">
        <v>9</v>
      </c>
      <c r="BL1788" s="10" t="s">
        <v>9</v>
      </c>
      <c r="BM1788" s="2">
        <f t="shared" si="271"/>
        <v>138.5</v>
      </c>
      <c r="BN1788" s="2">
        <f t="shared" si="272"/>
        <v>130.72566699999999</v>
      </c>
      <c r="BO1788" s="2">
        <f t="shared" si="273"/>
        <v>250</v>
      </c>
      <c r="BP1788" s="2">
        <f t="shared" si="274"/>
        <v>0</v>
      </c>
      <c r="BQ1788" s="2">
        <f t="shared" si="275"/>
        <v>230</v>
      </c>
      <c r="BR1788" s="2">
        <f t="shared" si="276"/>
        <v>0</v>
      </c>
      <c r="BS1788" s="2">
        <f t="shared" si="277"/>
        <v>250</v>
      </c>
      <c r="BT1788" s="2">
        <f t="shared" si="278"/>
        <v>0</v>
      </c>
      <c r="BU1788" s="2">
        <f t="shared" si="279"/>
        <v>250</v>
      </c>
      <c r="BV1788" s="2">
        <f t="shared" si="280"/>
        <v>0</v>
      </c>
    </row>
    <row r="1789" spans="1:74" x14ac:dyDescent="0.25">
      <c r="A1789">
        <v>16</v>
      </c>
      <c r="B1789" t="s">
        <v>0</v>
      </c>
      <c r="C1789" t="s">
        <v>668</v>
      </c>
      <c r="D1789">
        <v>2020</v>
      </c>
      <c r="E1789" t="s">
        <v>1</v>
      </c>
      <c r="F1789" t="s">
        <v>2</v>
      </c>
      <c r="G1789">
        <v>2</v>
      </c>
      <c r="H1789" t="s">
        <v>3</v>
      </c>
      <c r="I1789" t="s">
        <v>709</v>
      </c>
      <c r="J1789" t="s">
        <v>623</v>
      </c>
      <c r="K1789" t="s">
        <v>788</v>
      </c>
      <c r="L1789" t="s">
        <v>717</v>
      </c>
      <c r="M1789" t="s">
        <v>718</v>
      </c>
      <c r="N1789" t="s">
        <v>798</v>
      </c>
      <c r="O1789" t="s">
        <v>5</v>
      </c>
      <c r="P1789" t="s">
        <v>805</v>
      </c>
      <c r="Q1789" t="s">
        <v>18</v>
      </c>
      <c r="R1789">
        <v>0</v>
      </c>
      <c r="S1789" t="s">
        <v>7</v>
      </c>
      <c r="T1789">
        <v>551</v>
      </c>
      <c r="U1789" t="s">
        <v>624</v>
      </c>
      <c r="V1789" t="s">
        <v>4197</v>
      </c>
      <c r="W1789" t="s">
        <v>3697</v>
      </c>
      <c r="X1789">
        <v>5</v>
      </c>
      <c r="Y1789" t="s">
        <v>3702</v>
      </c>
      <c r="Z1789">
        <v>1</v>
      </c>
      <c r="AA1789" t="s">
        <v>924</v>
      </c>
      <c r="AB1789" t="s">
        <v>1593</v>
      </c>
      <c r="AC1789" s="10">
        <v>1</v>
      </c>
      <c r="AD1789" s="10">
        <v>1</v>
      </c>
      <c r="AE1789" s="10">
        <v>100</v>
      </c>
      <c r="AF1789" s="10">
        <v>1</v>
      </c>
      <c r="AG1789" s="10">
        <v>0</v>
      </c>
      <c r="AH1789" s="10">
        <v>0</v>
      </c>
      <c r="AI1789" s="10">
        <v>1</v>
      </c>
      <c r="AJ1789" s="10">
        <v>0</v>
      </c>
      <c r="AK1789" s="10">
        <v>0</v>
      </c>
      <c r="AL1789" s="10">
        <v>1</v>
      </c>
      <c r="AM1789" s="10">
        <v>0</v>
      </c>
      <c r="AN1789" s="10">
        <v>0</v>
      </c>
      <c r="AO1789" s="10">
        <v>1</v>
      </c>
      <c r="AP1789" s="10">
        <v>0</v>
      </c>
      <c r="AQ1789" s="10">
        <v>0</v>
      </c>
      <c r="AR1789" s="10">
        <v>5</v>
      </c>
      <c r="AS1789" s="10">
        <v>1</v>
      </c>
      <c r="AT1789" s="10">
        <v>20</v>
      </c>
      <c r="AU1789" s="10">
        <v>180600000</v>
      </c>
      <c r="AV1789" s="10">
        <v>180600000</v>
      </c>
      <c r="AW1789" s="10">
        <v>100</v>
      </c>
      <c r="AX1789" s="10">
        <v>132000000</v>
      </c>
      <c r="AY1789" s="10">
        <v>0</v>
      </c>
      <c r="AZ1789" s="10">
        <v>0</v>
      </c>
      <c r="BA1789" s="10">
        <v>330000000</v>
      </c>
      <c r="BB1789" s="10">
        <v>0</v>
      </c>
      <c r="BC1789" s="10">
        <v>0</v>
      </c>
      <c r="BD1789" s="10">
        <v>350000000</v>
      </c>
      <c r="BE1789" s="10">
        <v>0</v>
      </c>
      <c r="BF1789" s="10">
        <v>0</v>
      </c>
      <c r="BG1789" s="10">
        <v>350000000</v>
      </c>
      <c r="BH1789" s="10">
        <v>0</v>
      </c>
      <c r="BI1789" s="10">
        <v>0</v>
      </c>
      <c r="BJ1789" s="10" t="s">
        <v>9</v>
      </c>
      <c r="BK1789" s="10" t="s">
        <v>9</v>
      </c>
      <c r="BL1789" s="10" t="s">
        <v>9</v>
      </c>
      <c r="BM1789" s="2">
        <f t="shared" si="271"/>
        <v>180.6</v>
      </c>
      <c r="BN1789" s="2">
        <f t="shared" si="272"/>
        <v>180.6</v>
      </c>
      <c r="BO1789" s="2">
        <f t="shared" si="273"/>
        <v>132</v>
      </c>
      <c r="BP1789" s="2">
        <f t="shared" si="274"/>
        <v>0</v>
      </c>
      <c r="BQ1789" s="2">
        <f t="shared" si="275"/>
        <v>330</v>
      </c>
      <c r="BR1789" s="2">
        <f t="shared" si="276"/>
        <v>0</v>
      </c>
      <c r="BS1789" s="2">
        <f t="shared" si="277"/>
        <v>350</v>
      </c>
      <c r="BT1789" s="2">
        <f t="shared" si="278"/>
        <v>0</v>
      </c>
      <c r="BU1789" s="2">
        <f t="shared" si="279"/>
        <v>350</v>
      </c>
      <c r="BV1789" s="2">
        <f t="shared" si="280"/>
        <v>0</v>
      </c>
    </row>
    <row r="1790" spans="1:74" x14ac:dyDescent="0.25">
      <c r="A1790">
        <v>16</v>
      </c>
      <c r="B1790" t="s">
        <v>0</v>
      </c>
      <c r="C1790" t="s">
        <v>668</v>
      </c>
      <c r="D1790">
        <v>2020</v>
      </c>
      <c r="E1790" t="s">
        <v>1</v>
      </c>
      <c r="F1790" t="s">
        <v>2</v>
      </c>
      <c r="G1790">
        <v>2</v>
      </c>
      <c r="H1790" t="s">
        <v>3</v>
      </c>
      <c r="I1790" t="s">
        <v>709</v>
      </c>
      <c r="J1790" t="s">
        <v>623</v>
      </c>
      <c r="K1790" t="s">
        <v>788</v>
      </c>
      <c r="L1790" t="s">
        <v>717</v>
      </c>
      <c r="M1790" t="s">
        <v>718</v>
      </c>
      <c r="N1790" t="s">
        <v>798</v>
      </c>
      <c r="O1790" t="s">
        <v>5</v>
      </c>
      <c r="P1790" t="s">
        <v>805</v>
      </c>
      <c r="Q1790" t="s">
        <v>18</v>
      </c>
      <c r="R1790">
        <v>0</v>
      </c>
      <c r="S1790" t="s">
        <v>7</v>
      </c>
      <c r="T1790">
        <v>552</v>
      </c>
      <c r="U1790" t="s">
        <v>625</v>
      </c>
      <c r="V1790" t="s">
        <v>4198</v>
      </c>
      <c r="W1790" t="s">
        <v>3703</v>
      </c>
      <c r="X1790">
        <v>1</v>
      </c>
      <c r="Y1790" t="s">
        <v>3704</v>
      </c>
      <c r="Z1790">
        <v>1</v>
      </c>
      <c r="AA1790" t="s">
        <v>924</v>
      </c>
      <c r="AB1790" t="s">
        <v>1593</v>
      </c>
      <c r="AC1790" s="10">
        <v>1</v>
      </c>
      <c r="AD1790" s="10">
        <v>1</v>
      </c>
      <c r="AE1790" s="10">
        <v>100</v>
      </c>
      <c r="AF1790" s="10">
        <v>1</v>
      </c>
      <c r="AG1790" s="10">
        <v>0</v>
      </c>
      <c r="AH1790" s="10">
        <v>0</v>
      </c>
      <c r="AI1790" s="10">
        <v>1</v>
      </c>
      <c r="AJ1790" s="10">
        <v>0</v>
      </c>
      <c r="AK1790" s="10">
        <v>0</v>
      </c>
      <c r="AL1790" s="10">
        <v>1</v>
      </c>
      <c r="AM1790" s="10">
        <v>0</v>
      </c>
      <c r="AN1790" s="10">
        <v>0</v>
      </c>
      <c r="AO1790" s="10">
        <v>1</v>
      </c>
      <c r="AP1790" s="10">
        <v>0</v>
      </c>
      <c r="AQ1790" s="10">
        <v>0</v>
      </c>
      <c r="AR1790" s="10">
        <v>5</v>
      </c>
      <c r="AS1790" s="10">
        <v>1</v>
      </c>
      <c r="AT1790" s="10">
        <v>20</v>
      </c>
      <c r="AU1790" s="10">
        <v>57200000</v>
      </c>
      <c r="AV1790" s="10">
        <v>57200000</v>
      </c>
      <c r="AW1790" s="10">
        <v>100</v>
      </c>
      <c r="AX1790" s="10">
        <v>270000000</v>
      </c>
      <c r="AY1790" s="10">
        <v>0</v>
      </c>
      <c r="AZ1790" s="10">
        <v>0</v>
      </c>
      <c r="BA1790" s="10">
        <v>140000000</v>
      </c>
      <c r="BB1790" s="10">
        <v>0</v>
      </c>
      <c r="BC1790" s="10">
        <v>0</v>
      </c>
      <c r="BD1790" s="10">
        <v>150000000</v>
      </c>
      <c r="BE1790" s="10">
        <v>0</v>
      </c>
      <c r="BF1790" s="10">
        <v>0</v>
      </c>
      <c r="BG1790" s="10">
        <v>150000000</v>
      </c>
      <c r="BH1790" s="10">
        <v>0</v>
      </c>
      <c r="BI1790" s="10">
        <v>0</v>
      </c>
      <c r="BJ1790" s="10" t="s">
        <v>9</v>
      </c>
      <c r="BK1790" s="10" t="s">
        <v>9</v>
      </c>
      <c r="BL1790" s="10" t="s">
        <v>9</v>
      </c>
      <c r="BM1790" s="2">
        <f t="shared" si="271"/>
        <v>57.2</v>
      </c>
      <c r="BN1790" s="2">
        <f t="shared" si="272"/>
        <v>57.2</v>
      </c>
      <c r="BO1790" s="2">
        <f t="shared" si="273"/>
        <v>270</v>
      </c>
      <c r="BP1790" s="2">
        <f t="shared" si="274"/>
        <v>0</v>
      </c>
      <c r="BQ1790" s="2">
        <f t="shared" si="275"/>
        <v>140</v>
      </c>
      <c r="BR1790" s="2">
        <f t="shared" si="276"/>
        <v>0</v>
      </c>
      <c r="BS1790" s="2">
        <f t="shared" si="277"/>
        <v>150</v>
      </c>
      <c r="BT1790" s="2">
        <f t="shared" si="278"/>
        <v>0</v>
      </c>
      <c r="BU1790" s="2">
        <f t="shared" si="279"/>
        <v>150</v>
      </c>
      <c r="BV1790" s="2">
        <f t="shared" si="280"/>
        <v>0</v>
      </c>
    </row>
    <row r="1791" spans="1:74" x14ac:dyDescent="0.25">
      <c r="A1791">
        <v>16</v>
      </c>
      <c r="B1791" t="s">
        <v>0</v>
      </c>
      <c r="C1791" t="s">
        <v>668</v>
      </c>
      <c r="D1791">
        <v>2020</v>
      </c>
      <c r="E1791" t="s">
        <v>1</v>
      </c>
      <c r="F1791" t="s">
        <v>2</v>
      </c>
      <c r="G1791">
        <v>2</v>
      </c>
      <c r="H1791" t="s">
        <v>3</v>
      </c>
      <c r="I1791" t="s">
        <v>709</v>
      </c>
      <c r="J1791" t="s">
        <v>623</v>
      </c>
      <c r="K1791" t="s">
        <v>788</v>
      </c>
      <c r="L1791" t="s">
        <v>717</v>
      </c>
      <c r="M1791" t="s">
        <v>718</v>
      </c>
      <c r="N1791" t="s">
        <v>798</v>
      </c>
      <c r="O1791" t="s">
        <v>5</v>
      </c>
      <c r="P1791" t="s">
        <v>805</v>
      </c>
      <c r="Q1791" t="s">
        <v>18</v>
      </c>
      <c r="R1791">
        <v>0</v>
      </c>
      <c r="S1791" t="s">
        <v>7</v>
      </c>
      <c r="T1791">
        <v>552</v>
      </c>
      <c r="U1791" t="s">
        <v>625</v>
      </c>
      <c r="V1791" t="s">
        <v>4198</v>
      </c>
      <c r="W1791" t="s">
        <v>3703</v>
      </c>
      <c r="X1791">
        <v>2</v>
      </c>
      <c r="Y1791" t="s">
        <v>3705</v>
      </c>
      <c r="Z1791">
        <v>1</v>
      </c>
      <c r="AA1791" t="s">
        <v>924</v>
      </c>
      <c r="AB1791" t="s">
        <v>1593</v>
      </c>
      <c r="AC1791" s="10">
        <v>1</v>
      </c>
      <c r="AD1791" s="10">
        <v>1</v>
      </c>
      <c r="AE1791" s="10">
        <v>100</v>
      </c>
      <c r="AF1791" s="10">
        <v>1</v>
      </c>
      <c r="AG1791" s="10">
        <v>0</v>
      </c>
      <c r="AH1791" s="10">
        <v>0</v>
      </c>
      <c r="AI1791" s="10">
        <v>1</v>
      </c>
      <c r="AJ1791" s="10">
        <v>0</v>
      </c>
      <c r="AK1791" s="10">
        <v>0</v>
      </c>
      <c r="AL1791" s="10">
        <v>1</v>
      </c>
      <c r="AM1791" s="10">
        <v>0</v>
      </c>
      <c r="AN1791" s="10">
        <v>0</v>
      </c>
      <c r="AO1791" s="10">
        <v>1</v>
      </c>
      <c r="AP1791" s="10">
        <v>0</v>
      </c>
      <c r="AQ1791" s="10">
        <v>0</v>
      </c>
      <c r="AR1791" s="10">
        <v>5</v>
      </c>
      <c r="AS1791" s="10">
        <v>1</v>
      </c>
      <c r="AT1791" s="10">
        <v>20</v>
      </c>
      <c r="AU1791" s="10">
        <v>110168487</v>
      </c>
      <c r="AV1791" s="10">
        <v>108085369</v>
      </c>
      <c r="AW1791" s="10">
        <v>98.11</v>
      </c>
      <c r="AX1791" s="10">
        <v>230000000</v>
      </c>
      <c r="AY1791" s="10">
        <v>0</v>
      </c>
      <c r="AZ1791" s="10">
        <v>0</v>
      </c>
      <c r="BA1791" s="10">
        <v>140000000</v>
      </c>
      <c r="BB1791" s="10">
        <v>0</v>
      </c>
      <c r="BC1791" s="10">
        <v>0</v>
      </c>
      <c r="BD1791" s="10">
        <v>150000000</v>
      </c>
      <c r="BE1791" s="10">
        <v>0</v>
      </c>
      <c r="BF1791" s="10">
        <v>0</v>
      </c>
      <c r="BG1791" s="10">
        <v>150000000</v>
      </c>
      <c r="BH1791" s="10">
        <v>0</v>
      </c>
      <c r="BI1791" s="10">
        <v>0</v>
      </c>
      <c r="BJ1791" s="10" t="s">
        <v>9</v>
      </c>
      <c r="BK1791" s="10" t="s">
        <v>9</v>
      </c>
      <c r="BL1791" s="10" t="s">
        <v>9</v>
      </c>
      <c r="BM1791" s="2">
        <f t="shared" si="271"/>
        <v>110.168487</v>
      </c>
      <c r="BN1791" s="2">
        <f t="shared" si="272"/>
        <v>108.085369</v>
      </c>
      <c r="BO1791" s="2">
        <f t="shared" si="273"/>
        <v>230</v>
      </c>
      <c r="BP1791" s="2">
        <f t="shared" si="274"/>
        <v>0</v>
      </c>
      <c r="BQ1791" s="2">
        <f t="shared" si="275"/>
        <v>140</v>
      </c>
      <c r="BR1791" s="2">
        <f t="shared" si="276"/>
        <v>0</v>
      </c>
      <c r="BS1791" s="2">
        <f t="shared" si="277"/>
        <v>150</v>
      </c>
      <c r="BT1791" s="2">
        <f t="shared" si="278"/>
        <v>0</v>
      </c>
      <c r="BU1791" s="2">
        <f t="shared" si="279"/>
        <v>150</v>
      </c>
      <c r="BV1791" s="2">
        <f t="shared" si="280"/>
        <v>0</v>
      </c>
    </row>
    <row r="1792" spans="1:74" x14ac:dyDescent="0.25">
      <c r="A1792">
        <v>16</v>
      </c>
      <c r="B1792" t="s">
        <v>0</v>
      </c>
      <c r="C1792" t="s">
        <v>668</v>
      </c>
      <c r="D1792">
        <v>2020</v>
      </c>
      <c r="E1792" t="s">
        <v>1</v>
      </c>
      <c r="F1792" t="s">
        <v>2</v>
      </c>
      <c r="G1792">
        <v>2</v>
      </c>
      <c r="H1792" t="s">
        <v>3</v>
      </c>
      <c r="I1792" t="s">
        <v>709</v>
      </c>
      <c r="J1792" t="s">
        <v>623</v>
      </c>
      <c r="K1792" t="s">
        <v>788</v>
      </c>
      <c r="L1792" t="s">
        <v>717</v>
      </c>
      <c r="M1792" t="s">
        <v>718</v>
      </c>
      <c r="N1792" t="s">
        <v>798</v>
      </c>
      <c r="O1792" t="s">
        <v>5</v>
      </c>
      <c r="P1792" t="s">
        <v>805</v>
      </c>
      <c r="Q1792" t="s">
        <v>18</v>
      </c>
      <c r="R1792">
        <v>0</v>
      </c>
      <c r="S1792" t="s">
        <v>7</v>
      </c>
      <c r="T1792">
        <v>552</v>
      </c>
      <c r="U1792" t="s">
        <v>625</v>
      </c>
      <c r="V1792" t="s">
        <v>4198</v>
      </c>
      <c r="W1792" t="s">
        <v>3703</v>
      </c>
      <c r="X1792">
        <v>3</v>
      </c>
      <c r="Y1792" t="s">
        <v>3706</v>
      </c>
      <c r="Z1792">
        <v>1</v>
      </c>
      <c r="AA1792" t="s">
        <v>924</v>
      </c>
      <c r="AB1792" t="s">
        <v>1593</v>
      </c>
      <c r="AC1792" s="10">
        <v>1</v>
      </c>
      <c r="AD1792" s="10">
        <v>1</v>
      </c>
      <c r="AE1792" s="10">
        <v>100</v>
      </c>
      <c r="AF1792" s="10">
        <v>1</v>
      </c>
      <c r="AG1792" s="10">
        <v>0</v>
      </c>
      <c r="AH1792" s="10">
        <v>0</v>
      </c>
      <c r="AI1792" s="10">
        <v>1</v>
      </c>
      <c r="AJ1792" s="10">
        <v>0</v>
      </c>
      <c r="AK1792" s="10">
        <v>0</v>
      </c>
      <c r="AL1792" s="10">
        <v>1</v>
      </c>
      <c r="AM1792" s="10">
        <v>0</v>
      </c>
      <c r="AN1792" s="10">
        <v>0</v>
      </c>
      <c r="AO1792" s="10">
        <v>1</v>
      </c>
      <c r="AP1792" s="10">
        <v>0</v>
      </c>
      <c r="AQ1792" s="10">
        <v>0</v>
      </c>
      <c r="AR1792" s="10">
        <v>5</v>
      </c>
      <c r="AS1792" s="10">
        <v>1</v>
      </c>
      <c r="AT1792" s="10">
        <v>20</v>
      </c>
      <c r="AU1792" s="10">
        <v>115317000</v>
      </c>
      <c r="AV1792" s="10">
        <v>115266666</v>
      </c>
      <c r="AW1792" s="10">
        <v>99.96</v>
      </c>
      <c r="AX1792" s="10">
        <v>470000000</v>
      </c>
      <c r="AY1792" s="10">
        <v>0</v>
      </c>
      <c r="AZ1792" s="10">
        <v>0</v>
      </c>
      <c r="BA1792" s="10">
        <v>380000000</v>
      </c>
      <c r="BB1792" s="10">
        <v>0</v>
      </c>
      <c r="BC1792" s="10">
        <v>0</v>
      </c>
      <c r="BD1792" s="10">
        <v>400000000</v>
      </c>
      <c r="BE1792" s="10">
        <v>0</v>
      </c>
      <c r="BF1792" s="10">
        <v>0</v>
      </c>
      <c r="BG1792" s="10">
        <v>400000000</v>
      </c>
      <c r="BH1792" s="10">
        <v>0</v>
      </c>
      <c r="BI1792" s="10">
        <v>0</v>
      </c>
      <c r="BJ1792" s="10" t="s">
        <v>9</v>
      </c>
      <c r="BK1792" s="10" t="s">
        <v>9</v>
      </c>
      <c r="BL1792" s="10" t="s">
        <v>9</v>
      </c>
      <c r="BM1792" s="2">
        <f t="shared" si="271"/>
        <v>115.31699999999999</v>
      </c>
      <c r="BN1792" s="2">
        <f t="shared" si="272"/>
        <v>115.266666</v>
      </c>
      <c r="BO1792" s="2">
        <f t="shared" si="273"/>
        <v>470</v>
      </c>
      <c r="BP1792" s="2">
        <f t="shared" si="274"/>
        <v>0</v>
      </c>
      <c r="BQ1792" s="2">
        <f t="shared" si="275"/>
        <v>380</v>
      </c>
      <c r="BR1792" s="2">
        <f t="shared" si="276"/>
        <v>0</v>
      </c>
      <c r="BS1792" s="2">
        <f t="shared" si="277"/>
        <v>400</v>
      </c>
      <c r="BT1792" s="2">
        <f t="shared" si="278"/>
        <v>0</v>
      </c>
      <c r="BU1792" s="2">
        <f t="shared" si="279"/>
        <v>400</v>
      </c>
      <c r="BV1792" s="2">
        <f t="shared" si="280"/>
        <v>0</v>
      </c>
    </row>
    <row r="1793" spans="1:74" x14ac:dyDescent="0.25">
      <c r="A1793">
        <v>16</v>
      </c>
      <c r="B1793" t="s">
        <v>0</v>
      </c>
      <c r="C1793" t="s">
        <v>668</v>
      </c>
      <c r="D1793">
        <v>2020</v>
      </c>
      <c r="E1793" t="s">
        <v>1</v>
      </c>
      <c r="F1793" t="s">
        <v>2</v>
      </c>
      <c r="G1793">
        <v>2</v>
      </c>
      <c r="H1793" t="s">
        <v>3</v>
      </c>
      <c r="I1793" t="s">
        <v>709</v>
      </c>
      <c r="J1793" t="s">
        <v>623</v>
      </c>
      <c r="K1793" t="s">
        <v>788</v>
      </c>
      <c r="L1793" t="s">
        <v>717</v>
      </c>
      <c r="M1793" t="s">
        <v>718</v>
      </c>
      <c r="N1793" t="s">
        <v>798</v>
      </c>
      <c r="O1793" t="s">
        <v>5</v>
      </c>
      <c r="P1793" t="s">
        <v>805</v>
      </c>
      <c r="Q1793" t="s">
        <v>18</v>
      </c>
      <c r="R1793">
        <v>0</v>
      </c>
      <c r="S1793" t="s">
        <v>7</v>
      </c>
      <c r="T1793">
        <v>552</v>
      </c>
      <c r="U1793" t="s">
        <v>625</v>
      </c>
      <c r="V1793" t="s">
        <v>4198</v>
      </c>
      <c r="W1793" t="s">
        <v>3703</v>
      </c>
      <c r="X1793">
        <v>4</v>
      </c>
      <c r="Y1793" t="s">
        <v>3707</v>
      </c>
      <c r="Z1793">
        <v>1</v>
      </c>
      <c r="AA1793" t="s">
        <v>924</v>
      </c>
      <c r="AB1793" t="s">
        <v>1593</v>
      </c>
      <c r="AC1793" s="10">
        <v>1</v>
      </c>
      <c r="AD1793" s="10">
        <v>1</v>
      </c>
      <c r="AE1793" s="10">
        <v>100</v>
      </c>
      <c r="AF1793" s="10">
        <v>1</v>
      </c>
      <c r="AG1793" s="10">
        <v>0</v>
      </c>
      <c r="AH1793" s="10">
        <v>0</v>
      </c>
      <c r="AI1793" s="10">
        <v>1</v>
      </c>
      <c r="AJ1793" s="10">
        <v>0</v>
      </c>
      <c r="AK1793" s="10">
        <v>0</v>
      </c>
      <c r="AL1793" s="10">
        <v>1</v>
      </c>
      <c r="AM1793" s="10">
        <v>0</v>
      </c>
      <c r="AN1793" s="10">
        <v>0</v>
      </c>
      <c r="AO1793" s="10">
        <v>1</v>
      </c>
      <c r="AP1793" s="10">
        <v>0</v>
      </c>
      <c r="AQ1793" s="10">
        <v>0</v>
      </c>
      <c r="AR1793" s="10">
        <v>5</v>
      </c>
      <c r="AS1793" s="10">
        <v>1</v>
      </c>
      <c r="AT1793" s="10">
        <v>20</v>
      </c>
      <c r="AU1793" s="10">
        <v>68000000</v>
      </c>
      <c r="AV1793" s="10">
        <v>68000000</v>
      </c>
      <c r="AW1793" s="10">
        <v>100</v>
      </c>
      <c r="AX1793" s="10">
        <v>270000000</v>
      </c>
      <c r="AY1793" s="10">
        <v>0</v>
      </c>
      <c r="AZ1793" s="10">
        <v>0</v>
      </c>
      <c r="BA1793" s="10">
        <v>190000000</v>
      </c>
      <c r="BB1793" s="10">
        <v>0</v>
      </c>
      <c r="BC1793" s="10">
        <v>0</v>
      </c>
      <c r="BD1793" s="10">
        <v>200000000</v>
      </c>
      <c r="BE1793" s="10">
        <v>0</v>
      </c>
      <c r="BF1793" s="10">
        <v>0</v>
      </c>
      <c r="BG1793" s="10">
        <v>200000000</v>
      </c>
      <c r="BH1793" s="10">
        <v>0</v>
      </c>
      <c r="BI1793" s="10">
        <v>0</v>
      </c>
      <c r="BJ1793" s="10" t="s">
        <v>9</v>
      </c>
      <c r="BK1793" s="10" t="s">
        <v>9</v>
      </c>
      <c r="BL1793" s="10" t="s">
        <v>9</v>
      </c>
      <c r="BM1793" s="2">
        <f t="shared" si="271"/>
        <v>68</v>
      </c>
      <c r="BN1793" s="2">
        <f t="shared" si="272"/>
        <v>68</v>
      </c>
      <c r="BO1793" s="2">
        <f t="shared" si="273"/>
        <v>270</v>
      </c>
      <c r="BP1793" s="2">
        <f t="shared" si="274"/>
        <v>0</v>
      </c>
      <c r="BQ1793" s="2">
        <f t="shared" si="275"/>
        <v>190</v>
      </c>
      <c r="BR1793" s="2">
        <f t="shared" si="276"/>
        <v>0</v>
      </c>
      <c r="BS1793" s="2">
        <f t="shared" si="277"/>
        <v>200</v>
      </c>
      <c r="BT1793" s="2">
        <f t="shared" si="278"/>
        <v>0</v>
      </c>
      <c r="BU1793" s="2">
        <f t="shared" si="279"/>
        <v>200</v>
      </c>
      <c r="BV1793" s="2">
        <f t="shared" si="280"/>
        <v>0</v>
      </c>
    </row>
    <row r="1794" spans="1:74" x14ac:dyDescent="0.25">
      <c r="A1794">
        <v>16</v>
      </c>
      <c r="B1794" t="s">
        <v>0</v>
      </c>
      <c r="C1794" t="s">
        <v>668</v>
      </c>
      <c r="D1794">
        <v>2020</v>
      </c>
      <c r="E1794" t="s">
        <v>1</v>
      </c>
      <c r="F1794" t="s">
        <v>2</v>
      </c>
      <c r="G1794">
        <v>2</v>
      </c>
      <c r="H1794" t="s">
        <v>3</v>
      </c>
      <c r="I1794" t="s">
        <v>709</v>
      </c>
      <c r="J1794" t="s">
        <v>623</v>
      </c>
      <c r="K1794" t="s">
        <v>788</v>
      </c>
      <c r="L1794" t="s">
        <v>717</v>
      </c>
      <c r="M1794" t="s">
        <v>718</v>
      </c>
      <c r="N1794" t="s">
        <v>798</v>
      </c>
      <c r="O1794" t="s">
        <v>5</v>
      </c>
      <c r="P1794" t="s">
        <v>805</v>
      </c>
      <c r="Q1794" t="s">
        <v>18</v>
      </c>
      <c r="R1794">
        <v>0</v>
      </c>
      <c r="S1794" t="s">
        <v>7</v>
      </c>
      <c r="T1794">
        <v>552</v>
      </c>
      <c r="U1794" t="s">
        <v>625</v>
      </c>
      <c r="V1794" t="s">
        <v>4198</v>
      </c>
      <c r="W1794" t="s">
        <v>3703</v>
      </c>
      <c r="X1794">
        <v>5</v>
      </c>
      <c r="Y1794" t="s">
        <v>3708</v>
      </c>
      <c r="Z1794">
        <v>1</v>
      </c>
      <c r="AA1794" t="s">
        <v>924</v>
      </c>
      <c r="AB1794" t="s">
        <v>1593</v>
      </c>
      <c r="AC1794" s="10">
        <v>1</v>
      </c>
      <c r="AD1794" s="10">
        <v>1</v>
      </c>
      <c r="AE1794" s="10">
        <v>100</v>
      </c>
      <c r="AF1794" s="10">
        <v>1</v>
      </c>
      <c r="AG1794" s="10">
        <v>0</v>
      </c>
      <c r="AH1794" s="10">
        <v>0</v>
      </c>
      <c r="AI1794" s="10">
        <v>1</v>
      </c>
      <c r="AJ1794" s="10">
        <v>0</v>
      </c>
      <c r="AK1794" s="10">
        <v>0</v>
      </c>
      <c r="AL1794" s="10">
        <v>1</v>
      </c>
      <c r="AM1794" s="10">
        <v>0</v>
      </c>
      <c r="AN1794" s="10">
        <v>0</v>
      </c>
      <c r="AO1794" s="10">
        <v>1</v>
      </c>
      <c r="AP1794" s="10">
        <v>0</v>
      </c>
      <c r="AQ1794" s="10">
        <v>0</v>
      </c>
      <c r="AR1794" s="10">
        <v>5</v>
      </c>
      <c r="AS1794" s="10">
        <v>1</v>
      </c>
      <c r="AT1794" s="10">
        <v>20</v>
      </c>
      <c r="AU1794" s="10">
        <v>26000000</v>
      </c>
      <c r="AV1794" s="10">
        <v>26000000</v>
      </c>
      <c r="AW1794" s="10">
        <v>100</v>
      </c>
      <c r="AX1794" s="10">
        <v>270000000</v>
      </c>
      <c r="AY1794" s="10">
        <v>0</v>
      </c>
      <c r="AZ1794" s="10">
        <v>0</v>
      </c>
      <c r="BA1794" s="10">
        <v>190000000</v>
      </c>
      <c r="BB1794" s="10">
        <v>0</v>
      </c>
      <c r="BC1794" s="10">
        <v>0</v>
      </c>
      <c r="BD1794" s="10">
        <v>150000000</v>
      </c>
      <c r="BE1794" s="10">
        <v>0</v>
      </c>
      <c r="BF1794" s="10">
        <v>0</v>
      </c>
      <c r="BG1794" s="10">
        <v>150000000</v>
      </c>
      <c r="BH1794" s="10">
        <v>0</v>
      </c>
      <c r="BI1794" s="10">
        <v>0</v>
      </c>
      <c r="BJ1794" s="10" t="s">
        <v>9</v>
      </c>
      <c r="BK1794" s="10" t="s">
        <v>9</v>
      </c>
      <c r="BL1794" s="10" t="s">
        <v>9</v>
      </c>
      <c r="BM1794" s="2">
        <f t="shared" si="271"/>
        <v>26</v>
      </c>
      <c r="BN1794" s="2">
        <f t="shared" si="272"/>
        <v>26</v>
      </c>
      <c r="BO1794" s="2">
        <f t="shared" si="273"/>
        <v>270</v>
      </c>
      <c r="BP1794" s="2">
        <f t="shared" si="274"/>
        <v>0</v>
      </c>
      <c r="BQ1794" s="2">
        <f t="shared" si="275"/>
        <v>190</v>
      </c>
      <c r="BR1794" s="2">
        <f t="shared" si="276"/>
        <v>0</v>
      </c>
      <c r="BS1794" s="2">
        <f t="shared" si="277"/>
        <v>150</v>
      </c>
      <c r="BT1794" s="2">
        <f t="shared" si="278"/>
        <v>0</v>
      </c>
      <c r="BU1794" s="2">
        <f t="shared" si="279"/>
        <v>150</v>
      </c>
      <c r="BV1794" s="2">
        <f t="shared" si="280"/>
        <v>0</v>
      </c>
    </row>
    <row r="1795" spans="1:74" x14ac:dyDescent="0.25">
      <c r="A1795">
        <v>16</v>
      </c>
      <c r="B1795" t="s">
        <v>0</v>
      </c>
      <c r="C1795" t="s">
        <v>668</v>
      </c>
      <c r="D1795">
        <v>2020</v>
      </c>
      <c r="E1795" t="s">
        <v>1</v>
      </c>
      <c r="F1795" t="s">
        <v>2</v>
      </c>
      <c r="G1795">
        <v>2</v>
      </c>
      <c r="H1795" t="s">
        <v>3</v>
      </c>
      <c r="I1795" t="s">
        <v>709</v>
      </c>
      <c r="J1795" t="s">
        <v>623</v>
      </c>
      <c r="K1795" t="s">
        <v>788</v>
      </c>
      <c r="L1795" t="s">
        <v>717</v>
      </c>
      <c r="M1795" t="s">
        <v>718</v>
      </c>
      <c r="N1795" t="s">
        <v>798</v>
      </c>
      <c r="O1795" t="s">
        <v>5</v>
      </c>
      <c r="P1795" t="s">
        <v>805</v>
      </c>
      <c r="Q1795" t="s">
        <v>18</v>
      </c>
      <c r="R1795">
        <v>0</v>
      </c>
      <c r="S1795" t="s">
        <v>7</v>
      </c>
      <c r="T1795">
        <v>552</v>
      </c>
      <c r="U1795" t="s">
        <v>625</v>
      </c>
      <c r="V1795" t="s">
        <v>4198</v>
      </c>
      <c r="W1795" t="s">
        <v>3703</v>
      </c>
      <c r="X1795">
        <v>6</v>
      </c>
      <c r="Y1795" t="s">
        <v>3709</v>
      </c>
      <c r="Z1795">
        <v>2</v>
      </c>
      <c r="AA1795" t="s">
        <v>920</v>
      </c>
      <c r="AB1795" t="s">
        <v>1593</v>
      </c>
      <c r="AC1795" s="10">
        <v>90</v>
      </c>
      <c r="AD1795" s="10">
        <v>100</v>
      </c>
      <c r="AE1795" s="10">
        <v>111.11</v>
      </c>
      <c r="AF1795" s="10">
        <v>90</v>
      </c>
      <c r="AG1795" s="10">
        <v>0</v>
      </c>
      <c r="AH1795" s="10">
        <v>0</v>
      </c>
      <c r="AI1795" s="10">
        <v>90</v>
      </c>
      <c r="AJ1795" s="10">
        <v>0</v>
      </c>
      <c r="AK1795" s="10">
        <v>0</v>
      </c>
      <c r="AL1795" s="10">
        <v>90</v>
      </c>
      <c r="AM1795" s="10">
        <v>0</v>
      </c>
      <c r="AN1795" s="10">
        <v>0</v>
      </c>
      <c r="AO1795" s="10">
        <v>90</v>
      </c>
      <c r="AP1795" s="10">
        <v>0</v>
      </c>
      <c r="AQ1795" s="10">
        <v>0</v>
      </c>
      <c r="AR1795" s="10" t="s">
        <v>7</v>
      </c>
      <c r="AS1795" s="10" t="s">
        <v>7</v>
      </c>
      <c r="AT1795" s="10" t="s">
        <v>7</v>
      </c>
      <c r="AU1795" s="10">
        <v>923966666</v>
      </c>
      <c r="AV1795" s="10">
        <v>923966666</v>
      </c>
      <c r="AW1795" s="10">
        <v>100</v>
      </c>
      <c r="AX1795" s="10">
        <v>2125000000</v>
      </c>
      <c r="AY1795" s="10">
        <v>0</v>
      </c>
      <c r="AZ1795" s="10">
        <v>0</v>
      </c>
      <c r="BA1795" s="10">
        <v>1190000000</v>
      </c>
      <c r="BB1795" s="10">
        <v>0</v>
      </c>
      <c r="BC1795" s="10">
        <v>0</v>
      </c>
      <c r="BD1795" s="10">
        <v>1210000000</v>
      </c>
      <c r="BE1795" s="10">
        <v>0</v>
      </c>
      <c r="BF1795" s="10">
        <v>0</v>
      </c>
      <c r="BG1795" s="10">
        <v>1195000000</v>
      </c>
      <c r="BH1795" s="10">
        <v>0</v>
      </c>
      <c r="BI1795" s="10">
        <v>0</v>
      </c>
      <c r="BJ1795" s="10" t="s">
        <v>9</v>
      </c>
      <c r="BK1795" s="10" t="s">
        <v>9</v>
      </c>
      <c r="BL1795" s="10" t="s">
        <v>9</v>
      </c>
      <c r="BM1795" s="2">
        <f t="shared" ref="BM1795:BM1858" si="281">AU1795 / 1000000</f>
        <v>923.96666600000003</v>
      </c>
      <c r="BN1795" s="2">
        <f t="shared" ref="BN1795:BN1858" si="282">AV1795 / 1000000</f>
        <v>923.96666600000003</v>
      </c>
      <c r="BO1795" s="2">
        <f t="shared" ref="BO1795:BO1858" si="283">AX1795  / 1000000</f>
        <v>2125</v>
      </c>
      <c r="BP1795" s="2">
        <f t="shared" ref="BP1795:BP1858" si="284">AY1795  / 1000000</f>
        <v>0</v>
      </c>
      <c r="BQ1795" s="2">
        <f t="shared" ref="BQ1795:BQ1858" si="285">BA1795  / 1000000</f>
        <v>1190</v>
      </c>
      <c r="BR1795" s="2">
        <f t="shared" ref="BR1795:BR1858" si="286">BB1795  / 1000000</f>
        <v>0</v>
      </c>
      <c r="BS1795" s="2">
        <f t="shared" ref="BS1795:BS1858" si="287">BD1795  / 1000000</f>
        <v>1210</v>
      </c>
      <c r="BT1795" s="2">
        <f t="shared" ref="BT1795:BT1858" si="288">BE1795  / 1000000</f>
        <v>0</v>
      </c>
      <c r="BU1795" s="2">
        <f t="shared" ref="BU1795:BU1858" si="289">BG1795  / 1000000</f>
        <v>1195</v>
      </c>
      <c r="BV1795" s="2">
        <f t="shared" ref="BV1795:BV1858" si="290">BH1795  / 1000000</f>
        <v>0</v>
      </c>
    </row>
    <row r="1796" spans="1:74" x14ac:dyDescent="0.25">
      <c r="A1796">
        <v>16</v>
      </c>
      <c r="B1796" t="s">
        <v>0</v>
      </c>
      <c r="C1796" t="s">
        <v>668</v>
      </c>
      <c r="D1796">
        <v>2020</v>
      </c>
      <c r="E1796" t="s">
        <v>1</v>
      </c>
      <c r="F1796" t="s">
        <v>2</v>
      </c>
      <c r="G1796">
        <v>2</v>
      </c>
      <c r="H1796" t="s">
        <v>3</v>
      </c>
      <c r="I1796" t="s">
        <v>709</v>
      </c>
      <c r="J1796" t="s">
        <v>623</v>
      </c>
      <c r="K1796" t="s">
        <v>788</v>
      </c>
      <c r="L1796" t="s">
        <v>717</v>
      </c>
      <c r="M1796" t="s">
        <v>718</v>
      </c>
      <c r="N1796" t="s">
        <v>798</v>
      </c>
      <c r="O1796" t="s">
        <v>5</v>
      </c>
      <c r="P1796" t="s">
        <v>805</v>
      </c>
      <c r="Q1796" t="s">
        <v>18</v>
      </c>
      <c r="R1796">
        <v>0</v>
      </c>
      <c r="S1796" t="s">
        <v>7</v>
      </c>
      <c r="T1796">
        <v>552</v>
      </c>
      <c r="U1796" t="s">
        <v>625</v>
      </c>
      <c r="V1796" t="s">
        <v>4198</v>
      </c>
      <c r="W1796" t="s">
        <v>3703</v>
      </c>
      <c r="X1796">
        <v>7</v>
      </c>
      <c r="Y1796" t="s">
        <v>3710</v>
      </c>
      <c r="Z1796">
        <v>2</v>
      </c>
      <c r="AA1796" t="s">
        <v>920</v>
      </c>
      <c r="AB1796" t="s">
        <v>1593</v>
      </c>
      <c r="AC1796" s="10">
        <v>90</v>
      </c>
      <c r="AD1796" s="10">
        <v>100</v>
      </c>
      <c r="AE1796" s="10">
        <v>111.11</v>
      </c>
      <c r="AF1796" s="10">
        <v>90</v>
      </c>
      <c r="AG1796" s="10">
        <v>0</v>
      </c>
      <c r="AH1796" s="10">
        <v>0</v>
      </c>
      <c r="AI1796" s="10">
        <v>90</v>
      </c>
      <c r="AJ1796" s="10">
        <v>0</v>
      </c>
      <c r="AK1796" s="10">
        <v>0</v>
      </c>
      <c r="AL1796" s="10">
        <v>90</v>
      </c>
      <c r="AM1796" s="10">
        <v>0</v>
      </c>
      <c r="AN1796" s="10">
        <v>0</v>
      </c>
      <c r="AO1796" s="10">
        <v>90</v>
      </c>
      <c r="AP1796" s="10">
        <v>0</v>
      </c>
      <c r="AQ1796" s="10">
        <v>0</v>
      </c>
      <c r="AR1796" s="10" t="s">
        <v>7</v>
      </c>
      <c r="AS1796" s="10" t="s">
        <v>7</v>
      </c>
      <c r="AT1796" s="10" t="s">
        <v>7</v>
      </c>
      <c r="AU1796" s="10">
        <v>666966667</v>
      </c>
      <c r="AV1796" s="10">
        <v>666966667</v>
      </c>
      <c r="AW1796" s="10">
        <v>100</v>
      </c>
      <c r="AX1796" s="10">
        <v>2815087000</v>
      </c>
      <c r="AY1796" s="10">
        <v>0</v>
      </c>
      <c r="AZ1796" s="10">
        <v>0</v>
      </c>
      <c r="BA1796" s="10">
        <v>963000000</v>
      </c>
      <c r="BB1796" s="10">
        <v>0</v>
      </c>
      <c r="BC1796" s="10">
        <v>0</v>
      </c>
      <c r="BD1796" s="10">
        <v>977000000</v>
      </c>
      <c r="BE1796" s="10">
        <v>0</v>
      </c>
      <c r="BF1796" s="10">
        <v>0</v>
      </c>
      <c r="BG1796" s="10">
        <v>963000000</v>
      </c>
      <c r="BH1796" s="10">
        <v>0</v>
      </c>
      <c r="BI1796" s="10">
        <v>0</v>
      </c>
      <c r="BJ1796" s="10" t="s">
        <v>9</v>
      </c>
      <c r="BK1796" s="10" t="s">
        <v>9</v>
      </c>
      <c r="BL1796" s="10" t="s">
        <v>9</v>
      </c>
      <c r="BM1796" s="2">
        <f t="shared" si="281"/>
        <v>666.96666700000003</v>
      </c>
      <c r="BN1796" s="2">
        <f t="shared" si="282"/>
        <v>666.96666700000003</v>
      </c>
      <c r="BO1796" s="2">
        <f t="shared" si="283"/>
        <v>2815.087</v>
      </c>
      <c r="BP1796" s="2">
        <f t="shared" si="284"/>
        <v>0</v>
      </c>
      <c r="BQ1796" s="2">
        <f t="shared" si="285"/>
        <v>963</v>
      </c>
      <c r="BR1796" s="2">
        <f t="shared" si="286"/>
        <v>0</v>
      </c>
      <c r="BS1796" s="2">
        <f t="shared" si="287"/>
        <v>977</v>
      </c>
      <c r="BT1796" s="2">
        <f t="shared" si="288"/>
        <v>0</v>
      </c>
      <c r="BU1796" s="2">
        <f t="shared" si="289"/>
        <v>963</v>
      </c>
      <c r="BV1796" s="2">
        <f t="shared" si="290"/>
        <v>0</v>
      </c>
    </row>
    <row r="1797" spans="1:74" x14ac:dyDescent="0.25">
      <c r="A1797">
        <v>16</v>
      </c>
      <c r="B1797" t="s">
        <v>0</v>
      </c>
      <c r="C1797" t="s">
        <v>668</v>
      </c>
      <c r="D1797">
        <v>2020</v>
      </c>
      <c r="E1797" t="s">
        <v>1</v>
      </c>
      <c r="F1797" t="s">
        <v>2</v>
      </c>
      <c r="G1797">
        <v>2</v>
      </c>
      <c r="H1797" t="s">
        <v>3</v>
      </c>
      <c r="I1797" t="s">
        <v>709</v>
      </c>
      <c r="J1797" t="s">
        <v>623</v>
      </c>
      <c r="K1797" t="s">
        <v>788</v>
      </c>
      <c r="L1797" t="s">
        <v>717</v>
      </c>
      <c r="M1797" t="s">
        <v>718</v>
      </c>
      <c r="N1797" t="s">
        <v>798</v>
      </c>
      <c r="O1797" t="s">
        <v>5</v>
      </c>
      <c r="P1797" t="s">
        <v>805</v>
      </c>
      <c r="Q1797" t="s">
        <v>18</v>
      </c>
      <c r="R1797">
        <v>0</v>
      </c>
      <c r="S1797" t="s">
        <v>7</v>
      </c>
      <c r="T1797">
        <v>553</v>
      </c>
      <c r="U1797" t="s">
        <v>626</v>
      </c>
      <c r="V1797" t="s">
        <v>4199</v>
      </c>
      <c r="W1797" t="s">
        <v>3711</v>
      </c>
      <c r="X1797">
        <v>1</v>
      </c>
      <c r="Y1797" t="s">
        <v>3712</v>
      </c>
      <c r="Z1797">
        <v>1</v>
      </c>
      <c r="AA1797" t="s">
        <v>924</v>
      </c>
      <c r="AB1797" t="s">
        <v>1593</v>
      </c>
      <c r="AC1797" s="10">
        <v>0</v>
      </c>
      <c r="AD1797" s="10">
        <v>0</v>
      </c>
      <c r="AE1797" s="10">
        <v>0</v>
      </c>
      <c r="AF1797" s="10">
        <v>1</v>
      </c>
      <c r="AG1797" s="10">
        <v>0</v>
      </c>
      <c r="AH1797" s="10">
        <v>0</v>
      </c>
      <c r="AI1797" s="10">
        <v>1</v>
      </c>
      <c r="AJ1797" s="10">
        <v>0</v>
      </c>
      <c r="AK1797" s="10">
        <v>0</v>
      </c>
      <c r="AL1797" s="10">
        <v>1</v>
      </c>
      <c r="AM1797" s="10">
        <v>0</v>
      </c>
      <c r="AN1797" s="10">
        <v>0</v>
      </c>
      <c r="AO1797" s="10">
        <v>1</v>
      </c>
      <c r="AP1797" s="10">
        <v>0</v>
      </c>
      <c r="AQ1797" s="10">
        <v>0</v>
      </c>
      <c r="AR1797" s="10">
        <v>4</v>
      </c>
      <c r="AS1797" s="10">
        <v>0</v>
      </c>
      <c r="AT1797" s="10">
        <v>0</v>
      </c>
      <c r="AU1797" s="10">
        <v>0</v>
      </c>
      <c r="AV1797" s="10">
        <v>0</v>
      </c>
      <c r="AW1797" s="10">
        <v>0</v>
      </c>
      <c r="AX1797" s="10">
        <v>1500000000</v>
      </c>
      <c r="AY1797" s="10">
        <v>0</v>
      </c>
      <c r="AZ1797" s="10">
        <v>0</v>
      </c>
      <c r="BA1797" s="10">
        <v>800000000</v>
      </c>
      <c r="BB1797" s="10">
        <v>0</v>
      </c>
      <c r="BC1797" s="10">
        <v>0</v>
      </c>
      <c r="BD1797" s="10">
        <v>900000000</v>
      </c>
      <c r="BE1797" s="10">
        <v>0</v>
      </c>
      <c r="BF1797" s="10">
        <v>0</v>
      </c>
      <c r="BG1797" s="10">
        <v>900000000</v>
      </c>
      <c r="BH1797" s="10">
        <v>0</v>
      </c>
      <c r="BI1797" s="10">
        <v>0</v>
      </c>
      <c r="BJ1797" s="10" t="s">
        <v>9</v>
      </c>
      <c r="BK1797" s="10" t="s">
        <v>9</v>
      </c>
      <c r="BL1797" s="10" t="s">
        <v>9</v>
      </c>
      <c r="BM1797" s="2">
        <f t="shared" si="281"/>
        <v>0</v>
      </c>
      <c r="BN1797" s="2">
        <f t="shared" si="282"/>
        <v>0</v>
      </c>
      <c r="BO1797" s="2">
        <f t="shared" si="283"/>
        <v>1500</v>
      </c>
      <c r="BP1797" s="2">
        <f t="shared" si="284"/>
        <v>0</v>
      </c>
      <c r="BQ1797" s="2">
        <f t="shared" si="285"/>
        <v>800</v>
      </c>
      <c r="BR1797" s="2">
        <f t="shared" si="286"/>
        <v>0</v>
      </c>
      <c r="BS1797" s="2">
        <f t="shared" si="287"/>
        <v>900</v>
      </c>
      <c r="BT1797" s="2">
        <f t="shared" si="288"/>
        <v>0</v>
      </c>
      <c r="BU1797" s="2">
        <f t="shared" si="289"/>
        <v>900</v>
      </c>
      <c r="BV1797" s="2">
        <f t="shared" si="290"/>
        <v>0</v>
      </c>
    </row>
    <row r="1798" spans="1:74" x14ac:dyDescent="0.25">
      <c r="A1798">
        <v>16</v>
      </c>
      <c r="B1798" t="s">
        <v>0</v>
      </c>
      <c r="C1798" t="s">
        <v>668</v>
      </c>
      <c r="D1798">
        <v>2020</v>
      </c>
      <c r="E1798" t="s">
        <v>1</v>
      </c>
      <c r="F1798" t="s">
        <v>2</v>
      </c>
      <c r="G1798">
        <v>2</v>
      </c>
      <c r="H1798" t="s">
        <v>3</v>
      </c>
      <c r="I1798" t="s">
        <v>709</v>
      </c>
      <c r="J1798" t="s">
        <v>623</v>
      </c>
      <c r="K1798" t="s">
        <v>788</v>
      </c>
      <c r="L1798" t="s">
        <v>717</v>
      </c>
      <c r="M1798" t="s">
        <v>718</v>
      </c>
      <c r="N1798" t="s">
        <v>798</v>
      </c>
      <c r="O1798" t="s">
        <v>5</v>
      </c>
      <c r="P1798" t="s">
        <v>805</v>
      </c>
      <c r="Q1798" t="s">
        <v>18</v>
      </c>
      <c r="R1798">
        <v>0</v>
      </c>
      <c r="S1798" t="s">
        <v>7</v>
      </c>
      <c r="T1798">
        <v>553</v>
      </c>
      <c r="U1798" t="s">
        <v>626</v>
      </c>
      <c r="V1798" t="s">
        <v>4200</v>
      </c>
      <c r="W1798" t="s">
        <v>3713</v>
      </c>
      <c r="X1798">
        <v>1</v>
      </c>
      <c r="Y1798" t="s">
        <v>3714</v>
      </c>
      <c r="Z1798">
        <v>2</v>
      </c>
      <c r="AA1798" t="s">
        <v>920</v>
      </c>
      <c r="AB1798" t="s">
        <v>1593</v>
      </c>
      <c r="AC1798" s="10">
        <v>0</v>
      </c>
      <c r="AD1798" s="10">
        <v>0</v>
      </c>
      <c r="AE1798" s="10">
        <v>0</v>
      </c>
      <c r="AF1798" s="10">
        <v>90</v>
      </c>
      <c r="AG1798" s="10">
        <v>0</v>
      </c>
      <c r="AH1798" s="10">
        <v>0</v>
      </c>
      <c r="AI1798" s="10">
        <v>90</v>
      </c>
      <c r="AJ1798" s="10">
        <v>0</v>
      </c>
      <c r="AK1798" s="10">
        <v>0</v>
      </c>
      <c r="AL1798" s="10">
        <v>90</v>
      </c>
      <c r="AM1798" s="10">
        <v>0</v>
      </c>
      <c r="AN1798" s="10">
        <v>0</v>
      </c>
      <c r="AO1798" s="10">
        <v>90</v>
      </c>
      <c r="AP1798" s="10">
        <v>0</v>
      </c>
      <c r="AQ1798" s="10">
        <v>0</v>
      </c>
      <c r="AR1798" s="10" t="s">
        <v>7</v>
      </c>
      <c r="AS1798" s="10" t="s">
        <v>7</v>
      </c>
      <c r="AT1798" s="10" t="s">
        <v>7</v>
      </c>
      <c r="AU1798" s="10">
        <v>0</v>
      </c>
      <c r="AV1798" s="10">
        <v>0</v>
      </c>
      <c r="AW1798" s="10">
        <v>0</v>
      </c>
      <c r="AX1798" s="10">
        <v>400000000</v>
      </c>
      <c r="AY1798" s="10">
        <v>0</v>
      </c>
      <c r="AZ1798" s="10">
        <v>0</v>
      </c>
      <c r="BA1798" s="10">
        <v>600000000</v>
      </c>
      <c r="BB1798" s="10">
        <v>0</v>
      </c>
      <c r="BC1798" s="10">
        <v>0</v>
      </c>
      <c r="BD1798" s="10">
        <v>700000000</v>
      </c>
      <c r="BE1798" s="10">
        <v>0</v>
      </c>
      <c r="BF1798" s="10">
        <v>0</v>
      </c>
      <c r="BG1798" s="10">
        <v>700000000</v>
      </c>
      <c r="BH1798" s="10">
        <v>0</v>
      </c>
      <c r="BI1798" s="10">
        <v>0</v>
      </c>
      <c r="BJ1798" s="10" t="s">
        <v>9</v>
      </c>
      <c r="BK1798" s="10" t="s">
        <v>9</v>
      </c>
      <c r="BL1798" s="10" t="s">
        <v>9</v>
      </c>
      <c r="BM1798" s="2">
        <f t="shared" si="281"/>
        <v>0</v>
      </c>
      <c r="BN1798" s="2">
        <f t="shared" si="282"/>
        <v>0</v>
      </c>
      <c r="BO1798" s="2">
        <f t="shared" si="283"/>
        <v>400</v>
      </c>
      <c r="BP1798" s="2">
        <f t="shared" si="284"/>
        <v>0</v>
      </c>
      <c r="BQ1798" s="2">
        <f t="shared" si="285"/>
        <v>600</v>
      </c>
      <c r="BR1798" s="2">
        <f t="shared" si="286"/>
        <v>0</v>
      </c>
      <c r="BS1798" s="2">
        <f t="shared" si="287"/>
        <v>700</v>
      </c>
      <c r="BT1798" s="2">
        <f t="shared" si="288"/>
        <v>0</v>
      </c>
      <c r="BU1798" s="2">
        <f t="shared" si="289"/>
        <v>700</v>
      </c>
      <c r="BV1798" s="2">
        <f t="shared" si="290"/>
        <v>0</v>
      </c>
    </row>
    <row r="1799" spans="1:74" x14ac:dyDescent="0.25">
      <c r="A1799">
        <v>16</v>
      </c>
      <c r="B1799" t="s">
        <v>0</v>
      </c>
      <c r="C1799" t="s">
        <v>668</v>
      </c>
      <c r="D1799">
        <v>2020</v>
      </c>
      <c r="E1799" t="s">
        <v>1</v>
      </c>
      <c r="F1799" t="s">
        <v>2</v>
      </c>
      <c r="G1799">
        <v>2</v>
      </c>
      <c r="H1799" t="s">
        <v>3</v>
      </c>
      <c r="I1799" t="s">
        <v>710</v>
      </c>
      <c r="J1799" t="s">
        <v>627</v>
      </c>
      <c r="K1799" t="s">
        <v>789</v>
      </c>
      <c r="L1799" t="s">
        <v>727</v>
      </c>
      <c r="M1799" t="s">
        <v>728</v>
      </c>
      <c r="N1799" t="s">
        <v>798</v>
      </c>
      <c r="O1799" t="s">
        <v>5</v>
      </c>
      <c r="P1799" t="s">
        <v>803</v>
      </c>
      <c r="Q1799" t="s">
        <v>6</v>
      </c>
      <c r="R1799">
        <v>0</v>
      </c>
      <c r="S1799" t="s">
        <v>7</v>
      </c>
      <c r="T1799">
        <v>535</v>
      </c>
      <c r="U1799" t="s">
        <v>629</v>
      </c>
      <c r="V1799" t="s">
        <v>4201</v>
      </c>
      <c r="W1799" t="s">
        <v>3715</v>
      </c>
      <c r="X1799">
        <v>1</v>
      </c>
      <c r="Y1799" t="s">
        <v>3716</v>
      </c>
      <c r="Z1799">
        <v>1</v>
      </c>
      <c r="AA1799" t="s">
        <v>924</v>
      </c>
      <c r="AB1799" t="s">
        <v>1593</v>
      </c>
      <c r="AC1799" s="10">
        <v>1</v>
      </c>
      <c r="AD1799" s="10">
        <v>1</v>
      </c>
      <c r="AE1799" s="10">
        <v>100</v>
      </c>
      <c r="AF1799" s="10">
        <v>1</v>
      </c>
      <c r="AG1799" s="10">
        <v>0</v>
      </c>
      <c r="AH1799" s="10">
        <v>0</v>
      </c>
      <c r="AI1799" s="10">
        <v>1</v>
      </c>
      <c r="AJ1799" s="10">
        <v>0</v>
      </c>
      <c r="AK1799" s="10">
        <v>0</v>
      </c>
      <c r="AL1799" s="10">
        <v>1</v>
      </c>
      <c r="AM1799" s="10">
        <v>0</v>
      </c>
      <c r="AN1799" s="10">
        <v>0</v>
      </c>
      <c r="AO1799" s="10">
        <v>1</v>
      </c>
      <c r="AP1799" s="10">
        <v>0</v>
      </c>
      <c r="AQ1799" s="10">
        <v>0</v>
      </c>
      <c r="AR1799" s="10">
        <v>5</v>
      </c>
      <c r="AS1799" s="10">
        <v>1</v>
      </c>
      <c r="AT1799" s="10">
        <v>20</v>
      </c>
      <c r="AU1799" s="10">
        <v>353641082</v>
      </c>
      <c r="AV1799" s="10">
        <v>353641082</v>
      </c>
      <c r="AW1799" s="10">
        <v>100</v>
      </c>
      <c r="AX1799" s="10">
        <v>320000000</v>
      </c>
      <c r="AY1799" s="10">
        <v>0</v>
      </c>
      <c r="AZ1799" s="10">
        <v>0</v>
      </c>
      <c r="BA1799" s="10">
        <v>300000000</v>
      </c>
      <c r="BB1799" s="10">
        <v>0</v>
      </c>
      <c r="BC1799" s="10">
        <v>0</v>
      </c>
      <c r="BD1799" s="10">
        <v>320000000</v>
      </c>
      <c r="BE1799" s="10">
        <v>0</v>
      </c>
      <c r="BF1799" s="10">
        <v>0</v>
      </c>
      <c r="BG1799" s="10">
        <v>80000000</v>
      </c>
      <c r="BH1799" s="10">
        <v>0</v>
      </c>
      <c r="BI1799" s="10">
        <v>0</v>
      </c>
      <c r="BJ1799" s="10" t="s">
        <v>9</v>
      </c>
      <c r="BK1799" s="10" t="s">
        <v>9</v>
      </c>
      <c r="BL1799" s="10" t="s">
        <v>9</v>
      </c>
      <c r="BM1799" s="2">
        <f t="shared" si="281"/>
        <v>353.64108199999998</v>
      </c>
      <c r="BN1799" s="2">
        <f t="shared" si="282"/>
        <v>353.64108199999998</v>
      </c>
      <c r="BO1799" s="2">
        <f t="shared" si="283"/>
        <v>320</v>
      </c>
      <c r="BP1799" s="2">
        <f t="shared" si="284"/>
        <v>0</v>
      </c>
      <c r="BQ1799" s="2">
        <f t="shared" si="285"/>
        <v>300</v>
      </c>
      <c r="BR1799" s="2">
        <f t="shared" si="286"/>
        <v>0</v>
      </c>
      <c r="BS1799" s="2">
        <f t="shared" si="287"/>
        <v>320</v>
      </c>
      <c r="BT1799" s="2">
        <f t="shared" si="288"/>
        <v>0</v>
      </c>
      <c r="BU1799" s="2">
        <f t="shared" si="289"/>
        <v>80</v>
      </c>
      <c r="BV1799" s="2">
        <f t="shared" si="290"/>
        <v>0</v>
      </c>
    </row>
    <row r="1800" spans="1:74" x14ac:dyDescent="0.25">
      <c r="A1800">
        <v>16</v>
      </c>
      <c r="B1800" t="s">
        <v>0</v>
      </c>
      <c r="C1800" t="s">
        <v>668</v>
      </c>
      <c r="D1800">
        <v>2020</v>
      </c>
      <c r="E1800" t="s">
        <v>1</v>
      </c>
      <c r="F1800" t="s">
        <v>2</v>
      </c>
      <c r="G1800">
        <v>2</v>
      </c>
      <c r="H1800" t="s">
        <v>3</v>
      </c>
      <c r="I1800" t="s">
        <v>710</v>
      </c>
      <c r="J1800" t="s">
        <v>627</v>
      </c>
      <c r="K1800" t="s">
        <v>789</v>
      </c>
      <c r="L1800" t="s">
        <v>727</v>
      </c>
      <c r="M1800" t="s">
        <v>728</v>
      </c>
      <c r="N1800" t="s">
        <v>798</v>
      </c>
      <c r="O1800" t="s">
        <v>5</v>
      </c>
      <c r="P1800" t="s">
        <v>803</v>
      </c>
      <c r="Q1800" t="s">
        <v>6</v>
      </c>
      <c r="R1800">
        <v>0</v>
      </c>
      <c r="S1800" t="s">
        <v>7</v>
      </c>
      <c r="T1800">
        <v>536</v>
      </c>
      <c r="U1800" t="s">
        <v>630</v>
      </c>
      <c r="V1800" t="s">
        <v>4201</v>
      </c>
      <c r="W1800" t="s">
        <v>3715</v>
      </c>
      <c r="X1800">
        <v>2</v>
      </c>
      <c r="Y1800" t="s">
        <v>3717</v>
      </c>
      <c r="Z1800">
        <v>1</v>
      </c>
      <c r="AA1800" t="s">
        <v>924</v>
      </c>
      <c r="AB1800" t="s">
        <v>1593</v>
      </c>
      <c r="AC1800" s="10">
        <v>1</v>
      </c>
      <c r="AD1800" s="10">
        <v>1</v>
      </c>
      <c r="AE1800" s="10">
        <v>100</v>
      </c>
      <c r="AF1800" s="10">
        <v>1</v>
      </c>
      <c r="AG1800" s="10">
        <v>0</v>
      </c>
      <c r="AH1800" s="10">
        <v>0</v>
      </c>
      <c r="AI1800" s="10">
        <v>1</v>
      </c>
      <c r="AJ1800" s="10">
        <v>0</v>
      </c>
      <c r="AK1800" s="10">
        <v>0</v>
      </c>
      <c r="AL1800" s="10">
        <v>1</v>
      </c>
      <c r="AM1800" s="10">
        <v>0</v>
      </c>
      <c r="AN1800" s="10">
        <v>0</v>
      </c>
      <c r="AO1800" s="10">
        <v>1</v>
      </c>
      <c r="AP1800" s="10">
        <v>0</v>
      </c>
      <c r="AQ1800" s="10">
        <v>0</v>
      </c>
      <c r="AR1800" s="10">
        <v>5</v>
      </c>
      <c r="AS1800" s="10">
        <v>1</v>
      </c>
      <c r="AT1800" s="10">
        <v>20</v>
      </c>
      <c r="AU1800" s="10">
        <v>269044512</v>
      </c>
      <c r="AV1800" s="10">
        <v>269044512</v>
      </c>
      <c r="AW1800" s="10">
        <v>100</v>
      </c>
      <c r="AX1800" s="10">
        <v>150000000</v>
      </c>
      <c r="AY1800" s="10">
        <v>0</v>
      </c>
      <c r="AZ1800" s="10">
        <v>0</v>
      </c>
      <c r="BA1800" s="10">
        <v>100000000</v>
      </c>
      <c r="BB1800" s="10">
        <v>0</v>
      </c>
      <c r="BC1800" s="10">
        <v>0</v>
      </c>
      <c r="BD1800" s="10">
        <v>60000000</v>
      </c>
      <c r="BE1800" s="10">
        <v>0</v>
      </c>
      <c r="BF1800" s="10">
        <v>0</v>
      </c>
      <c r="BG1800" s="10">
        <v>28000000</v>
      </c>
      <c r="BH1800" s="10">
        <v>0</v>
      </c>
      <c r="BI1800" s="10">
        <v>0</v>
      </c>
      <c r="BJ1800" s="10" t="s">
        <v>9</v>
      </c>
      <c r="BK1800" s="10" t="s">
        <v>9</v>
      </c>
      <c r="BL1800" s="10" t="s">
        <v>9</v>
      </c>
      <c r="BM1800" s="2">
        <f t="shared" si="281"/>
        <v>269.044512</v>
      </c>
      <c r="BN1800" s="2">
        <f t="shared" si="282"/>
        <v>269.044512</v>
      </c>
      <c r="BO1800" s="2">
        <f t="shared" si="283"/>
        <v>150</v>
      </c>
      <c r="BP1800" s="2">
        <f t="shared" si="284"/>
        <v>0</v>
      </c>
      <c r="BQ1800" s="2">
        <f t="shared" si="285"/>
        <v>100</v>
      </c>
      <c r="BR1800" s="2">
        <f t="shared" si="286"/>
        <v>0</v>
      </c>
      <c r="BS1800" s="2">
        <f t="shared" si="287"/>
        <v>60</v>
      </c>
      <c r="BT1800" s="2">
        <f t="shared" si="288"/>
        <v>0</v>
      </c>
      <c r="BU1800" s="2">
        <f t="shared" si="289"/>
        <v>28</v>
      </c>
      <c r="BV1800" s="2">
        <f t="shared" si="290"/>
        <v>0</v>
      </c>
    </row>
    <row r="1801" spans="1:74" x14ac:dyDescent="0.25">
      <c r="A1801">
        <v>16</v>
      </c>
      <c r="B1801" t="s">
        <v>0</v>
      </c>
      <c r="C1801" t="s">
        <v>668</v>
      </c>
      <c r="D1801">
        <v>2020</v>
      </c>
      <c r="E1801" t="s">
        <v>1</v>
      </c>
      <c r="F1801" t="s">
        <v>2</v>
      </c>
      <c r="G1801">
        <v>2</v>
      </c>
      <c r="H1801" t="s">
        <v>3</v>
      </c>
      <c r="I1801" t="s">
        <v>711</v>
      </c>
      <c r="J1801" t="s">
        <v>631</v>
      </c>
      <c r="K1801" t="s">
        <v>790</v>
      </c>
      <c r="L1801" t="s">
        <v>742</v>
      </c>
      <c r="M1801" t="s">
        <v>743</v>
      </c>
      <c r="N1801" t="s">
        <v>798</v>
      </c>
      <c r="O1801" t="s">
        <v>5</v>
      </c>
      <c r="P1801" t="s">
        <v>803</v>
      </c>
      <c r="Q1801" t="s">
        <v>6</v>
      </c>
      <c r="R1801">
        <v>0</v>
      </c>
      <c r="S1801" t="s">
        <v>7</v>
      </c>
      <c r="T1801">
        <v>493</v>
      </c>
      <c r="U1801" t="s">
        <v>8</v>
      </c>
      <c r="V1801" t="s">
        <v>4202</v>
      </c>
      <c r="W1801" t="s">
        <v>3718</v>
      </c>
      <c r="X1801">
        <v>1</v>
      </c>
      <c r="Y1801" t="s">
        <v>3719</v>
      </c>
      <c r="Z1801">
        <v>1</v>
      </c>
      <c r="AA1801" t="s">
        <v>924</v>
      </c>
      <c r="AB1801" t="s">
        <v>1593</v>
      </c>
      <c r="AC1801" s="10">
        <v>3</v>
      </c>
      <c r="AD1801" s="10">
        <v>2.86</v>
      </c>
      <c r="AE1801" s="10">
        <v>95.33</v>
      </c>
      <c r="AF1801" s="10">
        <v>3</v>
      </c>
      <c r="AG1801" s="10">
        <v>0</v>
      </c>
      <c r="AH1801" s="10">
        <v>0</v>
      </c>
      <c r="AI1801" s="10">
        <v>2</v>
      </c>
      <c r="AJ1801" s="10">
        <v>0</v>
      </c>
      <c r="AK1801" s="10">
        <v>0</v>
      </c>
      <c r="AL1801" s="10">
        <v>2</v>
      </c>
      <c r="AM1801" s="10">
        <v>0</v>
      </c>
      <c r="AN1801" s="10">
        <v>0</v>
      </c>
      <c r="AO1801" s="10">
        <v>2</v>
      </c>
      <c r="AP1801" s="10">
        <v>0</v>
      </c>
      <c r="AQ1801" s="10">
        <v>0</v>
      </c>
      <c r="AR1801" s="10">
        <v>12</v>
      </c>
      <c r="AS1801" s="10">
        <v>2.86</v>
      </c>
      <c r="AT1801" s="10">
        <v>23.83</v>
      </c>
      <c r="AU1801" s="10">
        <v>46350000</v>
      </c>
      <c r="AV1801" s="10">
        <v>46350000</v>
      </c>
      <c r="AW1801" s="10">
        <v>100</v>
      </c>
      <c r="AX1801" s="10">
        <v>200988000</v>
      </c>
      <c r="AY1801" s="10">
        <v>0</v>
      </c>
      <c r="AZ1801" s="10">
        <v>0</v>
      </c>
      <c r="BA1801" s="10">
        <v>198605115</v>
      </c>
      <c r="BB1801" s="10">
        <v>0</v>
      </c>
      <c r="BC1801" s="10">
        <v>0</v>
      </c>
      <c r="BD1801" s="10">
        <v>205556294</v>
      </c>
      <c r="BE1801" s="10">
        <v>0</v>
      </c>
      <c r="BF1801" s="10">
        <v>0</v>
      </c>
      <c r="BG1801" s="10">
        <v>212750764</v>
      </c>
      <c r="BH1801" s="10">
        <v>0</v>
      </c>
      <c r="BI1801" s="10">
        <v>0</v>
      </c>
      <c r="BJ1801" s="10" t="s">
        <v>9</v>
      </c>
      <c r="BK1801" s="10" t="s">
        <v>9</v>
      </c>
      <c r="BL1801" s="10" t="s">
        <v>9</v>
      </c>
      <c r="BM1801" s="2">
        <f t="shared" si="281"/>
        <v>46.35</v>
      </c>
      <c r="BN1801" s="2">
        <f t="shared" si="282"/>
        <v>46.35</v>
      </c>
      <c r="BO1801" s="2">
        <f t="shared" si="283"/>
        <v>200.988</v>
      </c>
      <c r="BP1801" s="2">
        <f t="shared" si="284"/>
        <v>0</v>
      </c>
      <c r="BQ1801" s="2">
        <f t="shared" si="285"/>
        <v>198.60511500000001</v>
      </c>
      <c r="BR1801" s="2">
        <f t="shared" si="286"/>
        <v>0</v>
      </c>
      <c r="BS1801" s="2">
        <f t="shared" si="287"/>
        <v>205.55629400000001</v>
      </c>
      <c r="BT1801" s="2">
        <f t="shared" si="288"/>
        <v>0</v>
      </c>
      <c r="BU1801" s="2">
        <f t="shared" si="289"/>
        <v>212.750764</v>
      </c>
      <c r="BV1801" s="2">
        <f t="shared" si="290"/>
        <v>0</v>
      </c>
    </row>
    <row r="1802" spans="1:74" x14ac:dyDescent="0.25">
      <c r="A1802">
        <v>16</v>
      </c>
      <c r="B1802" t="s">
        <v>0</v>
      </c>
      <c r="C1802" t="s">
        <v>668</v>
      </c>
      <c r="D1802">
        <v>2020</v>
      </c>
      <c r="E1802" t="s">
        <v>1</v>
      </c>
      <c r="F1802" t="s">
        <v>2</v>
      </c>
      <c r="G1802">
        <v>2</v>
      </c>
      <c r="H1802" t="s">
        <v>3</v>
      </c>
      <c r="I1802" t="s">
        <v>711</v>
      </c>
      <c r="J1802" t="s">
        <v>631</v>
      </c>
      <c r="K1802" t="s">
        <v>790</v>
      </c>
      <c r="L1802" t="s">
        <v>742</v>
      </c>
      <c r="M1802" t="s">
        <v>743</v>
      </c>
      <c r="N1802" t="s">
        <v>798</v>
      </c>
      <c r="O1802" t="s">
        <v>5</v>
      </c>
      <c r="P1802" t="s">
        <v>803</v>
      </c>
      <c r="Q1802" t="s">
        <v>6</v>
      </c>
      <c r="R1802">
        <v>0</v>
      </c>
      <c r="S1802" t="s">
        <v>7</v>
      </c>
      <c r="T1802">
        <v>493</v>
      </c>
      <c r="U1802" t="s">
        <v>8</v>
      </c>
      <c r="V1802" t="s">
        <v>4202</v>
      </c>
      <c r="W1802" t="s">
        <v>3718</v>
      </c>
      <c r="X1802">
        <v>2</v>
      </c>
      <c r="Y1802" t="s">
        <v>3720</v>
      </c>
      <c r="Z1802">
        <v>2</v>
      </c>
      <c r="AA1802" t="s">
        <v>920</v>
      </c>
      <c r="AB1802" t="s">
        <v>1593</v>
      </c>
      <c r="AC1802" s="10">
        <v>90</v>
      </c>
      <c r="AD1802" s="10">
        <v>85.9</v>
      </c>
      <c r="AE1802" s="10">
        <v>95.44</v>
      </c>
      <c r="AF1802" s="10">
        <v>90</v>
      </c>
      <c r="AG1802" s="10">
        <v>0</v>
      </c>
      <c r="AH1802" s="10">
        <v>0</v>
      </c>
      <c r="AI1802" s="10">
        <v>90</v>
      </c>
      <c r="AJ1802" s="10">
        <v>0</v>
      </c>
      <c r="AK1802" s="10">
        <v>0</v>
      </c>
      <c r="AL1802" s="10">
        <v>90</v>
      </c>
      <c r="AM1802" s="10">
        <v>0</v>
      </c>
      <c r="AN1802" s="10">
        <v>0</v>
      </c>
      <c r="AO1802" s="10">
        <v>90</v>
      </c>
      <c r="AP1802" s="10">
        <v>0</v>
      </c>
      <c r="AQ1802" s="10">
        <v>0</v>
      </c>
      <c r="AR1802" s="10" t="s">
        <v>7</v>
      </c>
      <c r="AS1802" s="10" t="s">
        <v>7</v>
      </c>
      <c r="AT1802" s="10" t="s">
        <v>7</v>
      </c>
      <c r="AU1802" s="10">
        <v>126909030</v>
      </c>
      <c r="AV1802" s="10">
        <v>118619409</v>
      </c>
      <c r="AW1802" s="10">
        <v>93.47</v>
      </c>
      <c r="AX1802" s="10">
        <v>515951000</v>
      </c>
      <c r="AY1802" s="10">
        <v>0</v>
      </c>
      <c r="AZ1802" s="10">
        <v>0</v>
      </c>
      <c r="BA1802" s="10">
        <v>529862404</v>
      </c>
      <c r="BB1802" s="10">
        <v>0</v>
      </c>
      <c r="BC1802" s="10">
        <v>0</v>
      </c>
      <c r="BD1802" s="10">
        <v>548407588</v>
      </c>
      <c r="BE1802" s="10">
        <v>0</v>
      </c>
      <c r="BF1802" s="10">
        <v>0</v>
      </c>
      <c r="BG1802" s="10">
        <v>567601854</v>
      </c>
      <c r="BH1802" s="10">
        <v>0</v>
      </c>
      <c r="BI1802" s="10">
        <v>0</v>
      </c>
      <c r="BJ1802" s="10" t="s">
        <v>9</v>
      </c>
      <c r="BK1802" s="10" t="s">
        <v>9</v>
      </c>
      <c r="BL1802" s="10" t="s">
        <v>9</v>
      </c>
      <c r="BM1802" s="2">
        <f t="shared" si="281"/>
        <v>126.90903</v>
      </c>
      <c r="BN1802" s="2">
        <f t="shared" si="282"/>
        <v>118.619409</v>
      </c>
      <c r="BO1802" s="2">
        <f t="shared" si="283"/>
        <v>515.95100000000002</v>
      </c>
      <c r="BP1802" s="2">
        <f t="shared" si="284"/>
        <v>0</v>
      </c>
      <c r="BQ1802" s="2">
        <f t="shared" si="285"/>
        <v>529.86240399999997</v>
      </c>
      <c r="BR1802" s="2">
        <f t="shared" si="286"/>
        <v>0</v>
      </c>
      <c r="BS1802" s="2">
        <f t="shared" si="287"/>
        <v>548.40758800000003</v>
      </c>
      <c r="BT1802" s="2">
        <f t="shared" si="288"/>
        <v>0</v>
      </c>
      <c r="BU1802" s="2">
        <f t="shared" si="289"/>
        <v>567.601854</v>
      </c>
      <c r="BV1802" s="2">
        <f t="shared" si="290"/>
        <v>0</v>
      </c>
    </row>
    <row r="1803" spans="1:74" x14ac:dyDescent="0.25">
      <c r="A1803">
        <v>16</v>
      </c>
      <c r="B1803" t="s">
        <v>0</v>
      </c>
      <c r="C1803" t="s">
        <v>668</v>
      </c>
      <c r="D1803">
        <v>2020</v>
      </c>
      <c r="E1803" t="s">
        <v>1</v>
      </c>
      <c r="F1803" t="s">
        <v>2</v>
      </c>
      <c r="G1803">
        <v>2</v>
      </c>
      <c r="H1803" t="s">
        <v>3</v>
      </c>
      <c r="I1803" t="s">
        <v>711</v>
      </c>
      <c r="J1803" t="s">
        <v>631</v>
      </c>
      <c r="K1803" t="s">
        <v>790</v>
      </c>
      <c r="L1803" t="s">
        <v>742</v>
      </c>
      <c r="M1803" t="s">
        <v>743</v>
      </c>
      <c r="N1803" t="s">
        <v>798</v>
      </c>
      <c r="O1803" t="s">
        <v>5</v>
      </c>
      <c r="P1803" t="s">
        <v>803</v>
      </c>
      <c r="Q1803" t="s">
        <v>6</v>
      </c>
      <c r="R1803">
        <v>0</v>
      </c>
      <c r="S1803" t="s">
        <v>7</v>
      </c>
      <c r="T1803">
        <v>493</v>
      </c>
      <c r="U1803" t="s">
        <v>8</v>
      </c>
      <c r="V1803" t="s">
        <v>4202</v>
      </c>
      <c r="W1803" t="s">
        <v>3718</v>
      </c>
      <c r="X1803">
        <v>3</v>
      </c>
      <c r="Y1803" t="s">
        <v>3721</v>
      </c>
      <c r="Z1803">
        <v>1</v>
      </c>
      <c r="AA1803" t="s">
        <v>924</v>
      </c>
      <c r="AB1803" t="s">
        <v>1593</v>
      </c>
      <c r="AC1803" s="10">
        <v>5</v>
      </c>
      <c r="AD1803" s="10">
        <v>4.75</v>
      </c>
      <c r="AE1803" s="10">
        <v>95</v>
      </c>
      <c r="AF1803" s="10">
        <v>10</v>
      </c>
      <c r="AG1803" s="10">
        <v>0</v>
      </c>
      <c r="AH1803" s="10">
        <v>0</v>
      </c>
      <c r="AI1803" s="10">
        <v>40</v>
      </c>
      <c r="AJ1803" s="10">
        <v>0</v>
      </c>
      <c r="AK1803" s="10">
        <v>0</v>
      </c>
      <c r="AL1803" s="10">
        <v>40</v>
      </c>
      <c r="AM1803" s="10">
        <v>0</v>
      </c>
      <c r="AN1803" s="10">
        <v>0</v>
      </c>
      <c r="AO1803" s="10">
        <v>5</v>
      </c>
      <c r="AP1803" s="10">
        <v>0</v>
      </c>
      <c r="AQ1803" s="10">
        <v>0</v>
      </c>
      <c r="AR1803" s="10">
        <v>100</v>
      </c>
      <c r="AS1803" s="10">
        <v>4.75</v>
      </c>
      <c r="AT1803" s="10">
        <v>4.75</v>
      </c>
      <c r="AU1803" s="10">
        <v>158508000</v>
      </c>
      <c r="AV1803" s="10">
        <v>158508000</v>
      </c>
      <c r="AW1803" s="10">
        <v>100</v>
      </c>
      <c r="AX1803" s="10">
        <v>595400000</v>
      </c>
      <c r="AY1803" s="10">
        <v>0</v>
      </c>
      <c r="AZ1803" s="10">
        <v>0</v>
      </c>
      <c r="BA1803" s="10">
        <v>209398362</v>
      </c>
      <c r="BB1803" s="10">
        <v>0</v>
      </c>
      <c r="BC1803" s="10">
        <v>0</v>
      </c>
      <c r="BD1803" s="10">
        <v>209398362</v>
      </c>
      <c r="BE1803" s="10">
        <v>0</v>
      </c>
      <c r="BF1803" s="10">
        <v>0</v>
      </c>
      <c r="BG1803" s="10">
        <v>52349591</v>
      </c>
      <c r="BH1803" s="10">
        <v>0</v>
      </c>
      <c r="BI1803" s="10">
        <v>0</v>
      </c>
      <c r="BJ1803" s="10" t="s">
        <v>9</v>
      </c>
      <c r="BK1803" s="10" t="s">
        <v>9</v>
      </c>
      <c r="BL1803" s="10" t="s">
        <v>9</v>
      </c>
      <c r="BM1803" s="2">
        <f t="shared" si="281"/>
        <v>158.50800000000001</v>
      </c>
      <c r="BN1803" s="2">
        <f t="shared" si="282"/>
        <v>158.50800000000001</v>
      </c>
      <c r="BO1803" s="2">
        <f t="shared" si="283"/>
        <v>595.4</v>
      </c>
      <c r="BP1803" s="2">
        <f t="shared" si="284"/>
        <v>0</v>
      </c>
      <c r="BQ1803" s="2">
        <f t="shared" si="285"/>
        <v>209.39836199999999</v>
      </c>
      <c r="BR1803" s="2">
        <f t="shared" si="286"/>
        <v>0</v>
      </c>
      <c r="BS1803" s="2">
        <f t="shared" si="287"/>
        <v>209.39836199999999</v>
      </c>
      <c r="BT1803" s="2">
        <f t="shared" si="288"/>
        <v>0</v>
      </c>
      <c r="BU1803" s="2">
        <f t="shared" si="289"/>
        <v>52.349590999999997</v>
      </c>
      <c r="BV1803" s="2">
        <f t="shared" si="290"/>
        <v>0</v>
      </c>
    </row>
    <row r="1804" spans="1:74" x14ac:dyDescent="0.25">
      <c r="A1804">
        <v>16</v>
      </c>
      <c r="B1804" t="s">
        <v>0</v>
      </c>
      <c r="C1804" t="s">
        <v>668</v>
      </c>
      <c r="D1804">
        <v>2020</v>
      </c>
      <c r="E1804" t="s">
        <v>1</v>
      </c>
      <c r="F1804" t="s">
        <v>2</v>
      </c>
      <c r="G1804">
        <v>2</v>
      </c>
      <c r="H1804" t="s">
        <v>3</v>
      </c>
      <c r="I1804" t="s">
        <v>711</v>
      </c>
      <c r="J1804" t="s">
        <v>631</v>
      </c>
      <c r="K1804" t="s">
        <v>790</v>
      </c>
      <c r="L1804" t="s">
        <v>742</v>
      </c>
      <c r="M1804" t="s">
        <v>743</v>
      </c>
      <c r="N1804" t="s">
        <v>798</v>
      </c>
      <c r="O1804" t="s">
        <v>5</v>
      </c>
      <c r="P1804" t="s">
        <v>803</v>
      </c>
      <c r="Q1804" t="s">
        <v>6</v>
      </c>
      <c r="R1804">
        <v>0</v>
      </c>
      <c r="S1804" t="s">
        <v>7</v>
      </c>
      <c r="T1804">
        <v>493</v>
      </c>
      <c r="U1804" t="s">
        <v>8</v>
      </c>
      <c r="V1804" t="s">
        <v>4202</v>
      </c>
      <c r="W1804" t="s">
        <v>3718</v>
      </c>
      <c r="X1804">
        <v>4</v>
      </c>
      <c r="Y1804" t="s">
        <v>3722</v>
      </c>
      <c r="Z1804">
        <v>1</v>
      </c>
      <c r="AA1804" t="s">
        <v>924</v>
      </c>
      <c r="AB1804" t="s">
        <v>1593</v>
      </c>
      <c r="AC1804" s="10">
        <v>5</v>
      </c>
      <c r="AD1804" s="10">
        <v>2.85</v>
      </c>
      <c r="AE1804" s="10">
        <v>57</v>
      </c>
      <c r="AF1804" s="10">
        <v>40</v>
      </c>
      <c r="AG1804" s="10">
        <v>0</v>
      </c>
      <c r="AH1804" s="10">
        <v>0</v>
      </c>
      <c r="AI1804" s="10">
        <v>40</v>
      </c>
      <c r="AJ1804" s="10">
        <v>0</v>
      </c>
      <c r="AK1804" s="10">
        <v>0</v>
      </c>
      <c r="AL1804" s="10">
        <v>10</v>
      </c>
      <c r="AM1804" s="10">
        <v>0</v>
      </c>
      <c r="AN1804" s="10">
        <v>0</v>
      </c>
      <c r="AO1804" s="10">
        <v>5</v>
      </c>
      <c r="AP1804" s="10">
        <v>0</v>
      </c>
      <c r="AQ1804" s="10">
        <v>0</v>
      </c>
      <c r="AR1804" s="10">
        <v>100</v>
      </c>
      <c r="AS1804" s="10">
        <v>2.85</v>
      </c>
      <c r="AT1804" s="10">
        <v>2.85</v>
      </c>
      <c r="AU1804" s="10">
        <v>6192000</v>
      </c>
      <c r="AV1804" s="10">
        <v>0</v>
      </c>
      <c r="AW1804" s="10">
        <v>0</v>
      </c>
      <c r="AX1804" s="10">
        <v>30000000</v>
      </c>
      <c r="AY1804" s="10">
        <v>0</v>
      </c>
      <c r="AZ1804" s="10">
        <v>0</v>
      </c>
      <c r="BA1804" s="10">
        <v>78000890</v>
      </c>
      <c r="BB1804" s="10">
        <v>0</v>
      </c>
      <c r="BC1804" s="10">
        <v>0</v>
      </c>
      <c r="BD1804" s="10">
        <v>19500222</v>
      </c>
      <c r="BE1804" s="10">
        <v>0</v>
      </c>
      <c r="BF1804" s="10">
        <v>0</v>
      </c>
      <c r="BG1804" s="10">
        <v>19500222</v>
      </c>
      <c r="BH1804" s="10">
        <v>0</v>
      </c>
      <c r="BI1804" s="10">
        <v>0</v>
      </c>
      <c r="BJ1804" s="10" t="s">
        <v>9</v>
      </c>
      <c r="BK1804" s="10" t="s">
        <v>9</v>
      </c>
      <c r="BL1804" s="10" t="s">
        <v>9</v>
      </c>
      <c r="BM1804" s="2">
        <f t="shared" si="281"/>
        <v>6.1920000000000002</v>
      </c>
      <c r="BN1804" s="2">
        <f t="shared" si="282"/>
        <v>0</v>
      </c>
      <c r="BO1804" s="2">
        <f t="shared" si="283"/>
        <v>30</v>
      </c>
      <c r="BP1804" s="2">
        <f t="shared" si="284"/>
        <v>0</v>
      </c>
      <c r="BQ1804" s="2">
        <f t="shared" si="285"/>
        <v>78.000889999999998</v>
      </c>
      <c r="BR1804" s="2">
        <f t="shared" si="286"/>
        <v>0</v>
      </c>
      <c r="BS1804" s="2">
        <f t="shared" si="287"/>
        <v>19.500222000000001</v>
      </c>
      <c r="BT1804" s="2">
        <f t="shared" si="288"/>
        <v>0</v>
      </c>
      <c r="BU1804" s="2">
        <f t="shared" si="289"/>
        <v>19.500222000000001</v>
      </c>
      <c r="BV1804" s="2">
        <f t="shared" si="290"/>
        <v>0</v>
      </c>
    </row>
    <row r="1805" spans="1:74" x14ac:dyDescent="0.25">
      <c r="A1805">
        <v>16</v>
      </c>
      <c r="B1805" t="s">
        <v>0</v>
      </c>
      <c r="C1805" t="s">
        <v>668</v>
      </c>
      <c r="D1805">
        <v>2020</v>
      </c>
      <c r="E1805" t="s">
        <v>1</v>
      </c>
      <c r="F1805" t="s">
        <v>2</v>
      </c>
      <c r="G1805">
        <v>2</v>
      </c>
      <c r="H1805" t="s">
        <v>3</v>
      </c>
      <c r="I1805" t="s">
        <v>711</v>
      </c>
      <c r="J1805" t="s">
        <v>631</v>
      </c>
      <c r="K1805" t="s">
        <v>790</v>
      </c>
      <c r="L1805" t="s">
        <v>742</v>
      </c>
      <c r="M1805" t="s">
        <v>743</v>
      </c>
      <c r="N1805" t="s">
        <v>798</v>
      </c>
      <c r="O1805" t="s">
        <v>5</v>
      </c>
      <c r="P1805" t="s">
        <v>803</v>
      </c>
      <c r="Q1805" t="s">
        <v>6</v>
      </c>
      <c r="R1805">
        <v>0</v>
      </c>
      <c r="S1805" t="s">
        <v>7</v>
      </c>
      <c r="T1805">
        <v>539</v>
      </c>
      <c r="U1805" t="s">
        <v>235</v>
      </c>
      <c r="V1805" t="s">
        <v>4203</v>
      </c>
      <c r="W1805" t="s">
        <v>3723</v>
      </c>
      <c r="X1805">
        <v>1</v>
      </c>
      <c r="Y1805" t="s">
        <v>3724</v>
      </c>
      <c r="Z1805">
        <v>1</v>
      </c>
      <c r="AA1805" t="s">
        <v>924</v>
      </c>
      <c r="AB1805" t="s">
        <v>1593</v>
      </c>
      <c r="AC1805" s="10">
        <v>0.75</v>
      </c>
      <c r="AD1805" s="10">
        <v>0.75</v>
      </c>
      <c r="AE1805" s="10">
        <v>100</v>
      </c>
      <c r="AF1805" s="10">
        <v>1</v>
      </c>
      <c r="AG1805" s="10">
        <v>0</v>
      </c>
      <c r="AH1805" s="10">
        <v>0</v>
      </c>
      <c r="AI1805" s="10">
        <v>1</v>
      </c>
      <c r="AJ1805" s="10">
        <v>0</v>
      </c>
      <c r="AK1805" s="10">
        <v>0</v>
      </c>
      <c r="AL1805" s="10">
        <v>1</v>
      </c>
      <c r="AM1805" s="10">
        <v>0</v>
      </c>
      <c r="AN1805" s="10">
        <v>0</v>
      </c>
      <c r="AO1805" s="10">
        <v>0.25</v>
      </c>
      <c r="AP1805" s="10">
        <v>0</v>
      </c>
      <c r="AQ1805" s="10">
        <v>0</v>
      </c>
      <c r="AR1805" s="10">
        <v>4</v>
      </c>
      <c r="AS1805" s="10">
        <v>0.75</v>
      </c>
      <c r="AT1805" s="10">
        <v>18.75</v>
      </c>
      <c r="AU1805" s="10">
        <v>3283839753</v>
      </c>
      <c r="AV1805" s="10">
        <v>3283839753</v>
      </c>
      <c r="AW1805" s="10">
        <v>100</v>
      </c>
      <c r="AX1805" s="10">
        <v>4411458297</v>
      </c>
      <c r="AY1805" s="10">
        <v>0</v>
      </c>
      <c r="AZ1805" s="10">
        <v>0</v>
      </c>
      <c r="BA1805" s="10">
        <v>3526192571</v>
      </c>
      <c r="BB1805" s="10">
        <v>0</v>
      </c>
      <c r="BC1805" s="10">
        <v>0</v>
      </c>
      <c r="BD1805" s="10">
        <v>3631978348</v>
      </c>
      <c r="BE1805" s="10">
        <v>0</v>
      </c>
      <c r="BF1805" s="10">
        <v>0</v>
      </c>
      <c r="BG1805" s="10">
        <v>3740937698</v>
      </c>
      <c r="BH1805" s="10">
        <v>0</v>
      </c>
      <c r="BI1805" s="10">
        <v>0</v>
      </c>
      <c r="BJ1805" s="10" t="s">
        <v>9</v>
      </c>
      <c r="BK1805" s="10" t="s">
        <v>9</v>
      </c>
      <c r="BL1805" s="10" t="s">
        <v>9</v>
      </c>
      <c r="BM1805" s="2">
        <f t="shared" si="281"/>
        <v>3283.8397530000002</v>
      </c>
      <c r="BN1805" s="2">
        <f t="shared" si="282"/>
        <v>3283.8397530000002</v>
      </c>
      <c r="BO1805" s="2">
        <f t="shared" si="283"/>
        <v>4411.4582970000001</v>
      </c>
      <c r="BP1805" s="2">
        <f t="shared" si="284"/>
        <v>0</v>
      </c>
      <c r="BQ1805" s="2">
        <f t="shared" si="285"/>
        <v>3526.192571</v>
      </c>
      <c r="BR1805" s="2">
        <f t="shared" si="286"/>
        <v>0</v>
      </c>
      <c r="BS1805" s="2">
        <f t="shared" si="287"/>
        <v>3631.9783480000001</v>
      </c>
      <c r="BT1805" s="2">
        <f t="shared" si="288"/>
        <v>0</v>
      </c>
      <c r="BU1805" s="2">
        <f t="shared" si="289"/>
        <v>3740.9376980000002</v>
      </c>
      <c r="BV1805" s="2">
        <f t="shared" si="290"/>
        <v>0</v>
      </c>
    </row>
    <row r="1806" spans="1:74" x14ac:dyDescent="0.25">
      <c r="A1806">
        <v>16</v>
      </c>
      <c r="B1806" t="s">
        <v>0</v>
      </c>
      <c r="C1806" t="s">
        <v>668</v>
      </c>
      <c r="D1806">
        <v>2020</v>
      </c>
      <c r="E1806" t="s">
        <v>1</v>
      </c>
      <c r="F1806" t="s">
        <v>2</v>
      </c>
      <c r="G1806">
        <v>2</v>
      </c>
      <c r="H1806" t="s">
        <v>3</v>
      </c>
      <c r="I1806" t="s">
        <v>711</v>
      </c>
      <c r="J1806" t="s">
        <v>631</v>
      </c>
      <c r="K1806" t="s">
        <v>790</v>
      </c>
      <c r="L1806" t="s">
        <v>742</v>
      </c>
      <c r="M1806" t="s">
        <v>743</v>
      </c>
      <c r="N1806" t="s">
        <v>798</v>
      </c>
      <c r="O1806" t="s">
        <v>5</v>
      </c>
      <c r="P1806" t="s">
        <v>803</v>
      </c>
      <c r="Q1806" t="s">
        <v>6</v>
      </c>
      <c r="R1806">
        <v>0</v>
      </c>
      <c r="S1806" t="s">
        <v>7</v>
      </c>
      <c r="T1806">
        <v>539</v>
      </c>
      <c r="U1806" t="s">
        <v>235</v>
      </c>
      <c r="V1806" t="s">
        <v>4203</v>
      </c>
      <c r="W1806" t="s">
        <v>3723</v>
      </c>
      <c r="X1806">
        <v>2</v>
      </c>
      <c r="Y1806" t="s">
        <v>3725</v>
      </c>
      <c r="Z1806">
        <v>1</v>
      </c>
      <c r="AA1806" t="s">
        <v>924</v>
      </c>
      <c r="AB1806" t="s">
        <v>1760</v>
      </c>
      <c r="AC1806" s="10">
        <v>0</v>
      </c>
      <c r="AD1806" s="10">
        <v>0</v>
      </c>
      <c r="AE1806" s="10">
        <v>0</v>
      </c>
      <c r="AF1806" s="10">
        <v>0</v>
      </c>
      <c r="AG1806" s="10">
        <v>0</v>
      </c>
      <c r="AH1806" s="10">
        <v>0</v>
      </c>
      <c r="AI1806" s="10">
        <v>0</v>
      </c>
      <c r="AJ1806" s="10">
        <v>0</v>
      </c>
      <c r="AK1806" s="10">
        <v>0</v>
      </c>
      <c r="AL1806" s="10">
        <v>0</v>
      </c>
      <c r="AM1806" s="10">
        <v>0</v>
      </c>
      <c r="AN1806" s="10">
        <v>0</v>
      </c>
      <c r="AO1806" s="10">
        <v>0</v>
      </c>
      <c r="AP1806" s="10">
        <v>0</v>
      </c>
      <c r="AQ1806" s="10">
        <v>0</v>
      </c>
      <c r="AR1806" s="10">
        <v>1</v>
      </c>
      <c r="AS1806" s="10">
        <v>0</v>
      </c>
      <c r="AT1806" s="10">
        <v>0</v>
      </c>
      <c r="AU1806" s="10">
        <v>0</v>
      </c>
      <c r="AV1806" s="10">
        <v>0</v>
      </c>
      <c r="AW1806" s="10">
        <v>0</v>
      </c>
      <c r="AX1806" s="10">
        <v>0</v>
      </c>
      <c r="AY1806" s="10">
        <v>0</v>
      </c>
      <c r="AZ1806" s="10">
        <v>0</v>
      </c>
      <c r="BA1806" s="10">
        <v>0</v>
      </c>
      <c r="BB1806" s="10">
        <v>0</v>
      </c>
      <c r="BC1806" s="10">
        <v>0</v>
      </c>
      <c r="BD1806" s="10">
        <v>0</v>
      </c>
      <c r="BE1806" s="10">
        <v>0</v>
      </c>
      <c r="BF1806" s="10">
        <v>0</v>
      </c>
      <c r="BG1806" s="10">
        <v>0</v>
      </c>
      <c r="BH1806" s="10">
        <v>0</v>
      </c>
      <c r="BI1806" s="10">
        <v>0</v>
      </c>
      <c r="BJ1806" s="10" t="s">
        <v>9</v>
      </c>
      <c r="BK1806" s="10" t="s">
        <v>9</v>
      </c>
      <c r="BL1806" s="10" t="s">
        <v>9</v>
      </c>
      <c r="BM1806" s="2">
        <f t="shared" si="281"/>
        <v>0</v>
      </c>
      <c r="BN1806" s="2">
        <f t="shared" si="282"/>
        <v>0</v>
      </c>
      <c r="BO1806" s="2">
        <f t="shared" si="283"/>
        <v>0</v>
      </c>
      <c r="BP1806" s="2">
        <f t="shared" si="284"/>
        <v>0</v>
      </c>
      <c r="BQ1806" s="2">
        <f t="shared" si="285"/>
        <v>0</v>
      </c>
      <c r="BR1806" s="2">
        <f t="shared" si="286"/>
        <v>0</v>
      </c>
      <c r="BS1806" s="2">
        <f t="shared" si="287"/>
        <v>0</v>
      </c>
      <c r="BT1806" s="2">
        <f t="shared" si="288"/>
        <v>0</v>
      </c>
      <c r="BU1806" s="2">
        <f t="shared" si="289"/>
        <v>0</v>
      </c>
      <c r="BV1806" s="2">
        <f t="shared" si="290"/>
        <v>0</v>
      </c>
    </row>
    <row r="1807" spans="1:74" x14ac:dyDescent="0.25">
      <c r="A1807">
        <v>16</v>
      </c>
      <c r="B1807" t="s">
        <v>0</v>
      </c>
      <c r="C1807" t="s">
        <v>668</v>
      </c>
      <c r="D1807">
        <v>2020</v>
      </c>
      <c r="E1807" t="s">
        <v>1</v>
      </c>
      <c r="F1807" t="s">
        <v>2</v>
      </c>
      <c r="G1807">
        <v>2</v>
      </c>
      <c r="H1807" t="s">
        <v>3</v>
      </c>
      <c r="I1807" t="s">
        <v>711</v>
      </c>
      <c r="J1807" t="s">
        <v>631</v>
      </c>
      <c r="K1807" t="s">
        <v>790</v>
      </c>
      <c r="L1807" t="s">
        <v>742</v>
      </c>
      <c r="M1807" t="s">
        <v>743</v>
      </c>
      <c r="N1807" t="s">
        <v>798</v>
      </c>
      <c r="O1807" t="s">
        <v>5</v>
      </c>
      <c r="P1807" t="s">
        <v>803</v>
      </c>
      <c r="Q1807" t="s">
        <v>6</v>
      </c>
      <c r="R1807">
        <v>0</v>
      </c>
      <c r="S1807" t="s">
        <v>7</v>
      </c>
      <c r="T1807">
        <v>539</v>
      </c>
      <c r="U1807" t="s">
        <v>235</v>
      </c>
      <c r="V1807" t="s">
        <v>4203</v>
      </c>
      <c r="W1807" t="s">
        <v>3723</v>
      </c>
      <c r="X1807">
        <v>3</v>
      </c>
      <c r="Y1807" t="s">
        <v>3726</v>
      </c>
      <c r="Z1807">
        <v>1</v>
      </c>
      <c r="AA1807" t="s">
        <v>924</v>
      </c>
      <c r="AB1807" t="s">
        <v>1593</v>
      </c>
      <c r="AC1807" s="10">
        <v>0.2</v>
      </c>
      <c r="AD1807" s="10">
        <v>0.2</v>
      </c>
      <c r="AE1807" s="10">
        <v>100</v>
      </c>
      <c r="AF1807" s="10">
        <v>0.3</v>
      </c>
      <c r="AG1807" s="10">
        <v>0</v>
      </c>
      <c r="AH1807" s="10">
        <v>0</v>
      </c>
      <c r="AI1807" s="10">
        <v>0.25</v>
      </c>
      <c r="AJ1807" s="10">
        <v>0</v>
      </c>
      <c r="AK1807" s="10">
        <v>0</v>
      </c>
      <c r="AL1807" s="10">
        <v>0.2</v>
      </c>
      <c r="AM1807" s="10">
        <v>0</v>
      </c>
      <c r="AN1807" s="10">
        <v>0</v>
      </c>
      <c r="AO1807" s="10">
        <v>0.05</v>
      </c>
      <c r="AP1807" s="10">
        <v>0</v>
      </c>
      <c r="AQ1807" s="10">
        <v>0</v>
      </c>
      <c r="AR1807" s="10">
        <v>1</v>
      </c>
      <c r="AS1807" s="10">
        <v>0.2</v>
      </c>
      <c r="AT1807" s="10">
        <v>20</v>
      </c>
      <c r="AU1807" s="10">
        <v>461137088</v>
      </c>
      <c r="AV1807" s="10">
        <v>461137088</v>
      </c>
      <c r="AW1807" s="10">
        <v>100</v>
      </c>
      <c r="AX1807" s="10">
        <v>360500000</v>
      </c>
      <c r="AY1807" s="10">
        <v>0</v>
      </c>
      <c r="AZ1807" s="10">
        <v>0</v>
      </c>
      <c r="BA1807" s="10">
        <v>307661000</v>
      </c>
      <c r="BB1807" s="10">
        <v>0</v>
      </c>
      <c r="BC1807" s="10">
        <v>0</v>
      </c>
      <c r="BD1807" s="10">
        <v>316890830</v>
      </c>
      <c r="BE1807" s="10">
        <v>0</v>
      </c>
      <c r="BF1807" s="10">
        <v>0</v>
      </c>
      <c r="BG1807" s="10">
        <v>326397555</v>
      </c>
      <c r="BH1807" s="10">
        <v>0</v>
      </c>
      <c r="BI1807" s="10">
        <v>0</v>
      </c>
      <c r="BJ1807" s="10" t="s">
        <v>9</v>
      </c>
      <c r="BK1807" s="10" t="s">
        <v>9</v>
      </c>
      <c r="BL1807" s="10" t="s">
        <v>9</v>
      </c>
      <c r="BM1807" s="2">
        <f t="shared" si="281"/>
        <v>461.13708800000001</v>
      </c>
      <c r="BN1807" s="2">
        <f t="shared" si="282"/>
        <v>461.13708800000001</v>
      </c>
      <c r="BO1807" s="2">
        <f t="shared" si="283"/>
        <v>360.5</v>
      </c>
      <c r="BP1807" s="2">
        <f t="shared" si="284"/>
        <v>0</v>
      </c>
      <c r="BQ1807" s="2">
        <f t="shared" si="285"/>
        <v>307.661</v>
      </c>
      <c r="BR1807" s="2">
        <f t="shared" si="286"/>
        <v>0</v>
      </c>
      <c r="BS1807" s="2">
        <f t="shared" si="287"/>
        <v>316.89082999999999</v>
      </c>
      <c r="BT1807" s="2">
        <f t="shared" si="288"/>
        <v>0</v>
      </c>
      <c r="BU1807" s="2">
        <f t="shared" si="289"/>
        <v>326.39755500000001</v>
      </c>
      <c r="BV1807" s="2">
        <f t="shared" si="290"/>
        <v>0</v>
      </c>
    </row>
    <row r="1808" spans="1:74" x14ac:dyDescent="0.25">
      <c r="A1808">
        <v>16</v>
      </c>
      <c r="B1808" t="s">
        <v>0</v>
      </c>
      <c r="C1808" t="s">
        <v>668</v>
      </c>
      <c r="D1808">
        <v>2020</v>
      </c>
      <c r="E1808" t="s">
        <v>1</v>
      </c>
      <c r="F1808" t="s">
        <v>2</v>
      </c>
      <c r="G1808">
        <v>2</v>
      </c>
      <c r="H1808" t="s">
        <v>3</v>
      </c>
      <c r="I1808" t="s">
        <v>711</v>
      </c>
      <c r="J1808" t="s">
        <v>631</v>
      </c>
      <c r="K1808" t="s">
        <v>790</v>
      </c>
      <c r="L1808" t="s">
        <v>742</v>
      </c>
      <c r="M1808" t="s">
        <v>743</v>
      </c>
      <c r="N1808" t="s">
        <v>798</v>
      </c>
      <c r="O1808" t="s">
        <v>5</v>
      </c>
      <c r="P1808" t="s">
        <v>803</v>
      </c>
      <c r="Q1808" t="s">
        <v>6</v>
      </c>
      <c r="R1808">
        <v>0</v>
      </c>
      <c r="S1808" t="s">
        <v>7</v>
      </c>
      <c r="T1808">
        <v>539</v>
      </c>
      <c r="U1808" t="s">
        <v>235</v>
      </c>
      <c r="V1808" t="s">
        <v>4203</v>
      </c>
      <c r="W1808" t="s">
        <v>3723</v>
      </c>
      <c r="X1808">
        <v>5</v>
      </c>
      <c r="Y1808" t="s">
        <v>3727</v>
      </c>
      <c r="Z1808">
        <v>1</v>
      </c>
      <c r="AA1808" t="s">
        <v>924</v>
      </c>
      <c r="AB1808" t="s">
        <v>1593</v>
      </c>
      <c r="AC1808" s="10">
        <v>0.75</v>
      </c>
      <c r="AD1808" s="10">
        <v>0.75</v>
      </c>
      <c r="AE1808" s="10">
        <v>100</v>
      </c>
      <c r="AF1808" s="10">
        <v>1</v>
      </c>
      <c r="AG1808" s="10">
        <v>0</v>
      </c>
      <c r="AH1808" s="10">
        <v>0</v>
      </c>
      <c r="AI1808" s="10">
        <v>1</v>
      </c>
      <c r="AJ1808" s="10">
        <v>0</v>
      </c>
      <c r="AK1808" s="10">
        <v>0</v>
      </c>
      <c r="AL1808" s="10">
        <v>1</v>
      </c>
      <c r="AM1808" s="10">
        <v>0</v>
      </c>
      <c r="AN1808" s="10">
        <v>0</v>
      </c>
      <c r="AO1808" s="10">
        <v>0.25</v>
      </c>
      <c r="AP1808" s="10">
        <v>0</v>
      </c>
      <c r="AQ1808" s="10">
        <v>0</v>
      </c>
      <c r="AR1808" s="10">
        <v>4</v>
      </c>
      <c r="AS1808" s="10">
        <v>0.75</v>
      </c>
      <c r="AT1808" s="10">
        <v>18.75</v>
      </c>
      <c r="AU1808" s="10">
        <v>5199850950</v>
      </c>
      <c r="AV1808" s="10">
        <v>5140569298</v>
      </c>
      <c r="AW1808" s="10">
        <v>98.86</v>
      </c>
      <c r="AX1808" s="10">
        <v>4778041703</v>
      </c>
      <c r="AY1808" s="10">
        <v>0</v>
      </c>
      <c r="AZ1808" s="10">
        <v>0</v>
      </c>
      <c r="BA1808" s="10">
        <v>3897990136</v>
      </c>
      <c r="BB1808" s="10">
        <v>0</v>
      </c>
      <c r="BC1808" s="10">
        <v>0</v>
      </c>
      <c r="BD1808" s="10">
        <v>4014929840</v>
      </c>
      <c r="BE1808" s="10">
        <v>0</v>
      </c>
      <c r="BF1808" s="10">
        <v>0</v>
      </c>
      <c r="BG1808" s="10">
        <v>4135377735</v>
      </c>
      <c r="BH1808" s="10">
        <v>0</v>
      </c>
      <c r="BI1808" s="10">
        <v>0</v>
      </c>
      <c r="BJ1808" s="10" t="s">
        <v>9</v>
      </c>
      <c r="BK1808" s="10" t="s">
        <v>9</v>
      </c>
      <c r="BL1808" s="10" t="s">
        <v>9</v>
      </c>
      <c r="BM1808" s="2">
        <f t="shared" si="281"/>
        <v>5199.85095</v>
      </c>
      <c r="BN1808" s="2">
        <f t="shared" si="282"/>
        <v>5140.5692980000003</v>
      </c>
      <c r="BO1808" s="2">
        <f t="shared" si="283"/>
        <v>4778.0417029999999</v>
      </c>
      <c r="BP1808" s="2">
        <f t="shared" si="284"/>
        <v>0</v>
      </c>
      <c r="BQ1808" s="2">
        <f t="shared" si="285"/>
        <v>3897.9901359999999</v>
      </c>
      <c r="BR1808" s="2">
        <f t="shared" si="286"/>
        <v>0</v>
      </c>
      <c r="BS1808" s="2">
        <f t="shared" si="287"/>
        <v>4014.9298399999998</v>
      </c>
      <c r="BT1808" s="2">
        <f t="shared" si="288"/>
        <v>0</v>
      </c>
      <c r="BU1808" s="2">
        <f t="shared" si="289"/>
        <v>4135.377735</v>
      </c>
      <c r="BV1808" s="2">
        <f t="shared" si="290"/>
        <v>0</v>
      </c>
    </row>
    <row r="1809" spans="1:74" x14ac:dyDescent="0.25">
      <c r="A1809">
        <v>16</v>
      </c>
      <c r="B1809" t="s">
        <v>0</v>
      </c>
      <c r="C1809" t="s">
        <v>668</v>
      </c>
      <c r="D1809">
        <v>2020</v>
      </c>
      <c r="E1809" t="s">
        <v>1</v>
      </c>
      <c r="F1809" t="s">
        <v>2</v>
      </c>
      <c r="G1809">
        <v>2</v>
      </c>
      <c r="H1809" t="s">
        <v>3</v>
      </c>
      <c r="I1809" t="s">
        <v>712</v>
      </c>
      <c r="J1809" t="s">
        <v>632</v>
      </c>
      <c r="K1809" t="s">
        <v>791</v>
      </c>
      <c r="L1809" t="s">
        <v>733</v>
      </c>
      <c r="M1809" t="s">
        <v>734</v>
      </c>
      <c r="N1809" t="s">
        <v>799</v>
      </c>
      <c r="O1809" t="s">
        <v>13</v>
      </c>
      <c r="P1809" t="s">
        <v>836</v>
      </c>
      <c r="Q1809" t="s">
        <v>321</v>
      </c>
      <c r="R1809">
        <v>0</v>
      </c>
      <c r="S1809" t="s">
        <v>7</v>
      </c>
      <c r="T1809">
        <v>353</v>
      </c>
      <c r="U1809" t="s">
        <v>633</v>
      </c>
      <c r="V1809" t="s">
        <v>4204</v>
      </c>
      <c r="W1809" t="s">
        <v>3728</v>
      </c>
      <c r="X1809">
        <v>1</v>
      </c>
      <c r="Y1809" t="s">
        <v>3729</v>
      </c>
      <c r="Z1809">
        <v>3</v>
      </c>
      <c r="AA1809" t="s">
        <v>929</v>
      </c>
      <c r="AB1809" t="s">
        <v>1593</v>
      </c>
      <c r="AC1809" s="10">
        <v>0.05</v>
      </c>
      <c r="AD1809" s="10">
        <v>0.05</v>
      </c>
      <c r="AE1809" s="10">
        <v>100</v>
      </c>
      <c r="AF1809" s="10">
        <v>0.35</v>
      </c>
      <c r="AG1809" s="10">
        <v>0</v>
      </c>
      <c r="AH1809" s="10">
        <v>0</v>
      </c>
      <c r="AI1809" s="10">
        <v>0.65</v>
      </c>
      <c r="AJ1809" s="10">
        <v>0</v>
      </c>
      <c r="AK1809" s="10">
        <v>0</v>
      </c>
      <c r="AL1809" s="10">
        <v>0.95</v>
      </c>
      <c r="AM1809" s="10">
        <v>0</v>
      </c>
      <c r="AN1809" s="10">
        <v>0</v>
      </c>
      <c r="AO1809" s="10">
        <v>1</v>
      </c>
      <c r="AP1809" s="10">
        <v>0</v>
      </c>
      <c r="AQ1809" s="10">
        <v>0</v>
      </c>
      <c r="AR1809" s="10" t="s">
        <v>7</v>
      </c>
      <c r="AS1809" s="10" t="s">
        <v>7</v>
      </c>
      <c r="AT1809" s="10" t="s">
        <v>7</v>
      </c>
      <c r="AU1809" s="10">
        <v>3600180559</v>
      </c>
      <c r="AV1809" s="10">
        <v>2425930653</v>
      </c>
      <c r="AW1809" s="10">
        <v>67.38</v>
      </c>
      <c r="AX1809" s="10">
        <v>49084352381</v>
      </c>
      <c r="AY1809" s="10">
        <v>0</v>
      </c>
      <c r="AZ1809" s="10">
        <v>0</v>
      </c>
      <c r="BA1809" s="10">
        <v>110352302127</v>
      </c>
      <c r="BB1809" s="10">
        <v>0</v>
      </c>
      <c r="BC1809" s="10">
        <v>0</v>
      </c>
      <c r="BD1809" s="10">
        <v>54339583637</v>
      </c>
      <c r="BE1809" s="10">
        <v>0</v>
      </c>
      <c r="BF1809" s="10">
        <v>0</v>
      </c>
      <c r="BG1809" s="10">
        <v>55137112656</v>
      </c>
      <c r="BH1809" s="10">
        <v>0</v>
      </c>
      <c r="BI1809" s="10">
        <v>0</v>
      </c>
      <c r="BJ1809" s="10" t="s">
        <v>9</v>
      </c>
      <c r="BK1809" s="10" t="s">
        <v>9</v>
      </c>
      <c r="BL1809" s="10" t="s">
        <v>9</v>
      </c>
      <c r="BM1809" s="2">
        <f t="shared" si="281"/>
        <v>3600.1805589999999</v>
      </c>
      <c r="BN1809" s="2">
        <f t="shared" si="282"/>
        <v>2425.9306529999999</v>
      </c>
      <c r="BO1809" s="2">
        <f t="shared" si="283"/>
        <v>49084.352380999997</v>
      </c>
      <c r="BP1809" s="2">
        <f t="shared" si="284"/>
        <v>0</v>
      </c>
      <c r="BQ1809" s="2">
        <f t="shared" si="285"/>
        <v>110352.302127</v>
      </c>
      <c r="BR1809" s="2">
        <f t="shared" si="286"/>
        <v>0</v>
      </c>
      <c r="BS1809" s="2">
        <f t="shared" si="287"/>
        <v>54339.583637000003</v>
      </c>
      <c r="BT1809" s="2">
        <f t="shared" si="288"/>
        <v>0</v>
      </c>
      <c r="BU1809" s="2">
        <f t="shared" si="289"/>
        <v>55137.112655999998</v>
      </c>
      <c r="BV1809" s="2">
        <f t="shared" si="290"/>
        <v>0</v>
      </c>
    </row>
    <row r="1810" spans="1:74" x14ac:dyDescent="0.25">
      <c r="A1810">
        <v>16</v>
      </c>
      <c r="B1810" t="s">
        <v>0</v>
      </c>
      <c r="C1810" t="s">
        <v>668</v>
      </c>
      <c r="D1810">
        <v>2020</v>
      </c>
      <c r="E1810" t="s">
        <v>1</v>
      </c>
      <c r="F1810" t="s">
        <v>2</v>
      </c>
      <c r="G1810">
        <v>2</v>
      </c>
      <c r="H1810" t="s">
        <v>3</v>
      </c>
      <c r="I1810" t="s">
        <v>712</v>
      </c>
      <c r="J1810" t="s">
        <v>632</v>
      </c>
      <c r="K1810" t="s">
        <v>791</v>
      </c>
      <c r="L1810" t="s">
        <v>733</v>
      </c>
      <c r="M1810" t="s">
        <v>734</v>
      </c>
      <c r="N1810" t="s">
        <v>799</v>
      </c>
      <c r="O1810" t="s">
        <v>13</v>
      </c>
      <c r="P1810" t="s">
        <v>836</v>
      </c>
      <c r="Q1810" t="s">
        <v>321</v>
      </c>
      <c r="R1810">
        <v>0</v>
      </c>
      <c r="S1810" t="s">
        <v>7</v>
      </c>
      <c r="T1810">
        <v>353</v>
      </c>
      <c r="U1810" t="s">
        <v>633</v>
      </c>
      <c r="V1810" t="s">
        <v>4204</v>
      </c>
      <c r="W1810" t="s">
        <v>3728</v>
      </c>
      <c r="X1810">
        <v>2</v>
      </c>
      <c r="Y1810" t="s">
        <v>3730</v>
      </c>
      <c r="Z1810">
        <v>3</v>
      </c>
      <c r="AA1810" t="s">
        <v>929</v>
      </c>
      <c r="AB1810" t="s">
        <v>1593</v>
      </c>
      <c r="AC1810" s="10">
        <v>0.05</v>
      </c>
      <c r="AD1810" s="10">
        <v>0.05</v>
      </c>
      <c r="AE1810" s="10">
        <v>100</v>
      </c>
      <c r="AF1810" s="10">
        <v>35</v>
      </c>
      <c r="AG1810" s="10">
        <v>0</v>
      </c>
      <c r="AH1810" s="10">
        <v>0</v>
      </c>
      <c r="AI1810" s="10">
        <v>65</v>
      </c>
      <c r="AJ1810" s="10">
        <v>0</v>
      </c>
      <c r="AK1810" s="10">
        <v>0</v>
      </c>
      <c r="AL1810" s="10">
        <v>95</v>
      </c>
      <c r="AM1810" s="10">
        <v>0</v>
      </c>
      <c r="AN1810" s="10">
        <v>0</v>
      </c>
      <c r="AO1810" s="10">
        <v>100</v>
      </c>
      <c r="AP1810" s="10">
        <v>0</v>
      </c>
      <c r="AQ1810" s="10">
        <v>0</v>
      </c>
      <c r="AR1810" s="10" t="s">
        <v>7</v>
      </c>
      <c r="AS1810" s="10" t="s">
        <v>7</v>
      </c>
      <c r="AT1810" s="10" t="s">
        <v>7</v>
      </c>
      <c r="AU1810" s="10">
        <v>52650000</v>
      </c>
      <c r="AV1810" s="10">
        <v>52650000</v>
      </c>
      <c r="AW1810" s="10">
        <v>100</v>
      </c>
      <c r="AX1810" s="10">
        <v>287000000</v>
      </c>
      <c r="AY1810" s="10">
        <v>0</v>
      </c>
      <c r="AZ1810" s="10">
        <v>0</v>
      </c>
      <c r="BA1810" s="10">
        <v>2500000000</v>
      </c>
      <c r="BB1810" s="10">
        <v>0</v>
      </c>
      <c r="BC1810" s="10">
        <v>0</v>
      </c>
      <c r="BD1810" s="10">
        <v>2500000000</v>
      </c>
      <c r="BE1810" s="10">
        <v>0</v>
      </c>
      <c r="BF1810" s="10">
        <v>0</v>
      </c>
      <c r="BG1810" s="10">
        <v>2500000000</v>
      </c>
      <c r="BH1810" s="10">
        <v>0</v>
      </c>
      <c r="BI1810" s="10">
        <v>0</v>
      </c>
      <c r="BJ1810" s="10" t="s">
        <v>9</v>
      </c>
      <c r="BK1810" s="10" t="s">
        <v>9</v>
      </c>
      <c r="BL1810" s="10" t="s">
        <v>9</v>
      </c>
      <c r="BM1810" s="2">
        <f t="shared" si="281"/>
        <v>52.65</v>
      </c>
      <c r="BN1810" s="2">
        <f t="shared" si="282"/>
        <v>52.65</v>
      </c>
      <c r="BO1810" s="2">
        <f t="shared" si="283"/>
        <v>287</v>
      </c>
      <c r="BP1810" s="2">
        <f t="shared" si="284"/>
        <v>0</v>
      </c>
      <c r="BQ1810" s="2">
        <f t="shared" si="285"/>
        <v>2500</v>
      </c>
      <c r="BR1810" s="2">
        <f t="shared" si="286"/>
        <v>0</v>
      </c>
      <c r="BS1810" s="2">
        <f t="shared" si="287"/>
        <v>2500</v>
      </c>
      <c r="BT1810" s="2">
        <f t="shared" si="288"/>
        <v>0</v>
      </c>
      <c r="BU1810" s="2">
        <f t="shared" si="289"/>
        <v>2500</v>
      </c>
      <c r="BV1810" s="2">
        <f t="shared" si="290"/>
        <v>0</v>
      </c>
    </row>
    <row r="1811" spans="1:74" x14ac:dyDescent="0.25">
      <c r="A1811">
        <v>16</v>
      </c>
      <c r="B1811" t="s">
        <v>0</v>
      </c>
      <c r="C1811" t="s">
        <v>668</v>
      </c>
      <c r="D1811">
        <v>2020</v>
      </c>
      <c r="E1811" t="s">
        <v>1</v>
      </c>
      <c r="F1811" t="s">
        <v>2</v>
      </c>
      <c r="G1811">
        <v>2</v>
      </c>
      <c r="H1811" t="s">
        <v>3</v>
      </c>
      <c r="I1811" t="s">
        <v>712</v>
      </c>
      <c r="J1811" t="s">
        <v>632</v>
      </c>
      <c r="K1811" t="s">
        <v>791</v>
      </c>
      <c r="L1811" t="s">
        <v>733</v>
      </c>
      <c r="M1811" t="s">
        <v>734</v>
      </c>
      <c r="N1811" t="s">
        <v>802</v>
      </c>
      <c r="O1811" t="s">
        <v>66</v>
      </c>
      <c r="P1811" t="s">
        <v>811</v>
      </c>
      <c r="Q1811" t="s">
        <v>67</v>
      </c>
      <c r="R1811">
        <v>0</v>
      </c>
      <c r="S1811" t="s">
        <v>7</v>
      </c>
      <c r="T1811">
        <v>374</v>
      </c>
      <c r="U1811" t="s">
        <v>143</v>
      </c>
      <c r="V1811" t="s">
        <v>4205</v>
      </c>
      <c r="W1811" t="s">
        <v>3731</v>
      </c>
      <c r="X1811">
        <v>35</v>
      </c>
      <c r="Y1811" t="s">
        <v>3732</v>
      </c>
      <c r="Z1811">
        <v>3</v>
      </c>
      <c r="AA1811" t="s">
        <v>929</v>
      </c>
      <c r="AB1811" t="s">
        <v>1593</v>
      </c>
      <c r="AC1811" s="10">
        <v>85.9</v>
      </c>
      <c r="AD1811" s="10">
        <v>85.9</v>
      </c>
      <c r="AE1811" s="10">
        <v>100</v>
      </c>
      <c r="AF1811" s="10">
        <v>90</v>
      </c>
      <c r="AG1811" s="10">
        <v>0</v>
      </c>
      <c r="AH1811" s="10">
        <v>0</v>
      </c>
      <c r="AI1811" s="10">
        <v>94</v>
      </c>
      <c r="AJ1811" s="10">
        <v>0</v>
      </c>
      <c r="AK1811" s="10">
        <v>0</v>
      </c>
      <c r="AL1811" s="10">
        <v>98</v>
      </c>
      <c r="AM1811" s="10">
        <v>0</v>
      </c>
      <c r="AN1811" s="10">
        <v>0</v>
      </c>
      <c r="AO1811" s="10">
        <v>100</v>
      </c>
      <c r="AP1811" s="10">
        <v>0</v>
      </c>
      <c r="AQ1811" s="10">
        <v>0</v>
      </c>
      <c r="AR1811" s="10" t="s">
        <v>7</v>
      </c>
      <c r="AS1811" s="10" t="s">
        <v>7</v>
      </c>
      <c r="AT1811" s="10" t="s">
        <v>7</v>
      </c>
      <c r="AU1811" s="10">
        <v>1030671167870</v>
      </c>
      <c r="AV1811" s="10">
        <v>1026878650965</v>
      </c>
      <c r="AW1811" s="10">
        <v>99.63</v>
      </c>
      <c r="AX1811" s="10">
        <v>1701152090251</v>
      </c>
      <c r="AY1811" s="10">
        <v>0</v>
      </c>
      <c r="AZ1811" s="10">
        <v>0</v>
      </c>
      <c r="BA1811" s="10">
        <v>1555077375142</v>
      </c>
      <c r="BB1811" s="10">
        <v>0</v>
      </c>
      <c r="BC1811" s="10">
        <v>0</v>
      </c>
      <c r="BD1811" s="10">
        <v>1290144312169</v>
      </c>
      <c r="BE1811" s="10">
        <v>0</v>
      </c>
      <c r="BF1811" s="10">
        <v>0</v>
      </c>
      <c r="BG1811" s="10">
        <v>1310230893265</v>
      </c>
      <c r="BH1811" s="10">
        <v>0</v>
      </c>
      <c r="BI1811" s="10">
        <v>0</v>
      </c>
      <c r="BJ1811" s="10" t="s">
        <v>9</v>
      </c>
      <c r="BK1811" s="10" t="s">
        <v>9</v>
      </c>
      <c r="BL1811" s="10" t="s">
        <v>9</v>
      </c>
      <c r="BM1811" s="2">
        <f t="shared" si="281"/>
        <v>1030671.16787</v>
      </c>
      <c r="BN1811" s="2">
        <f t="shared" si="282"/>
        <v>1026878.650965</v>
      </c>
      <c r="BO1811" s="2">
        <f t="shared" si="283"/>
        <v>1701152.0902509999</v>
      </c>
      <c r="BP1811" s="2">
        <f t="shared" si="284"/>
        <v>0</v>
      </c>
      <c r="BQ1811" s="2">
        <f t="shared" si="285"/>
        <v>1555077.3751419999</v>
      </c>
      <c r="BR1811" s="2">
        <f t="shared" si="286"/>
        <v>0</v>
      </c>
      <c r="BS1811" s="2">
        <f t="shared" si="287"/>
        <v>1290144.312169</v>
      </c>
      <c r="BT1811" s="2">
        <f t="shared" si="288"/>
        <v>0</v>
      </c>
      <c r="BU1811" s="2">
        <f t="shared" si="289"/>
        <v>1310230.8932650001</v>
      </c>
      <c r="BV1811" s="2">
        <f t="shared" si="290"/>
        <v>0</v>
      </c>
    </row>
    <row r="1812" spans="1:74" x14ac:dyDescent="0.25">
      <c r="A1812">
        <v>16</v>
      </c>
      <c r="B1812" t="s">
        <v>0</v>
      </c>
      <c r="C1812" t="s">
        <v>668</v>
      </c>
      <c r="D1812">
        <v>2020</v>
      </c>
      <c r="E1812" t="s">
        <v>1</v>
      </c>
      <c r="F1812" t="s">
        <v>2</v>
      </c>
      <c r="G1812">
        <v>2</v>
      </c>
      <c r="H1812" t="s">
        <v>3</v>
      </c>
      <c r="I1812" t="s">
        <v>712</v>
      </c>
      <c r="J1812" t="s">
        <v>632</v>
      </c>
      <c r="K1812" t="s">
        <v>791</v>
      </c>
      <c r="L1812" t="s">
        <v>733</v>
      </c>
      <c r="M1812" t="s">
        <v>734</v>
      </c>
      <c r="N1812" t="s">
        <v>802</v>
      </c>
      <c r="O1812" t="s">
        <v>66</v>
      </c>
      <c r="P1812" t="s">
        <v>811</v>
      </c>
      <c r="Q1812" t="s">
        <v>67</v>
      </c>
      <c r="R1812">
        <v>0</v>
      </c>
      <c r="S1812" t="s">
        <v>7</v>
      </c>
      <c r="T1812">
        <v>375</v>
      </c>
      <c r="U1812" t="s">
        <v>144</v>
      </c>
      <c r="V1812" t="s">
        <v>4206</v>
      </c>
      <c r="W1812" t="s">
        <v>3733</v>
      </c>
      <c r="X1812">
        <v>1</v>
      </c>
      <c r="Y1812" t="s">
        <v>3734</v>
      </c>
      <c r="Z1812">
        <v>3</v>
      </c>
      <c r="AA1812" t="s">
        <v>929</v>
      </c>
      <c r="AB1812" t="s">
        <v>1593</v>
      </c>
      <c r="AC1812" s="10">
        <v>0.05</v>
      </c>
      <c r="AD1812" s="10">
        <v>0.05</v>
      </c>
      <c r="AE1812" s="10">
        <v>100</v>
      </c>
      <c r="AF1812" s="10">
        <v>0.35</v>
      </c>
      <c r="AG1812" s="10">
        <v>0</v>
      </c>
      <c r="AH1812" s="10">
        <v>0</v>
      </c>
      <c r="AI1812" s="10">
        <v>0.75</v>
      </c>
      <c r="AJ1812" s="10">
        <v>0</v>
      </c>
      <c r="AK1812" s="10">
        <v>0</v>
      </c>
      <c r="AL1812" s="10">
        <v>0.95</v>
      </c>
      <c r="AM1812" s="10">
        <v>0</v>
      </c>
      <c r="AN1812" s="10">
        <v>0</v>
      </c>
      <c r="AO1812" s="10">
        <v>1</v>
      </c>
      <c r="AP1812" s="10">
        <v>0</v>
      </c>
      <c r="AQ1812" s="10">
        <v>0</v>
      </c>
      <c r="AR1812" s="10" t="s">
        <v>7</v>
      </c>
      <c r="AS1812" s="10" t="s">
        <v>7</v>
      </c>
      <c r="AT1812" s="10" t="s">
        <v>7</v>
      </c>
      <c r="AU1812" s="10">
        <v>8997908369</v>
      </c>
      <c r="AV1812" s="10">
        <v>8336026321</v>
      </c>
      <c r="AW1812" s="10">
        <v>92.64</v>
      </c>
      <c r="AX1812" s="10">
        <v>16630581426</v>
      </c>
      <c r="AY1812" s="10">
        <v>0</v>
      </c>
      <c r="AZ1812" s="10">
        <v>0</v>
      </c>
      <c r="BA1812" s="10">
        <v>26360535718</v>
      </c>
      <c r="BB1812" s="10">
        <v>0</v>
      </c>
      <c r="BC1812" s="10">
        <v>0</v>
      </c>
      <c r="BD1812" s="10">
        <v>26360535718</v>
      </c>
      <c r="BE1812" s="10">
        <v>0</v>
      </c>
      <c r="BF1812" s="10">
        <v>0</v>
      </c>
      <c r="BG1812" s="10">
        <v>16003253198</v>
      </c>
      <c r="BH1812" s="10">
        <v>0</v>
      </c>
      <c r="BI1812" s="10">
        <v>0</v>
      </c>
      <c r="BJ1812" s="10" t="s">
        <v>9</v>
      </c>
      <c r="BK1812" s="10" t="s">
        <v>9</v>
      </c>
      <c r="BL1812" s="10" t="s">
        <v>9</v>
      </c>
      <c r="BM1812" s="2">
        <f t="shared" si="281"/>
        <v>8997.9083690000007</v>
      </c>
      <c r="BN1812" s="2">
        <f t="shared" si="282"/>
        <v>8336.0263209999994</v>
      </c>
      <c r="BO1812" s="2">
        <f t="shared" si="283"/>
        <v>16630.581426000001</v>
      </c>
      <c r="BP1812" s="2">
        <f t="shared" si="284"/>
        <v>0</v>
      </c>
      <c r="BQ1812" s="2">
        <f t="shared" si="285"/>
        <v>26360.535717999999</v>
      </c>
      <c r="BR1812" s="2">
        <f t="shared" si="286"/>
        <v>0</v>
      </c>
      <c r="BS1812" s="2">
        <f t="shared" si="287"/>
        <v>26360.535717999999</v>
      </c>
      <c r="BT1812" s="2">
        <f t="shared" si="288"/>
        <v>0</v>
      </c>
      <c r="BU1812" s="2">
        <f t="shared" si="289"/>
        <v>16003.253198</v>
      </c>
      <c r="BV1812" s="2">
        <f t="shared" si="290"/>
        <v>0</v>
      </c>
    </row>
    <row r="1813" spans="1:74" x14ac:dyDescent="0.25">
      <c r="A1813">
        <v>16</v>
      </c>
      <c r="B1813" t="s">
        <v>0</v>
      </c>
      <c r="C1813" t="s">
        <v>668</v>
      </c>
      <c r="D1813">
        <v>2020</v>
      </c>
      <c r="E1813" t="s">
        <v>1</v>
      </c>
      <c r="F1813" t="s">
        <v>2</v>
      </c>
      <c r="G1813">
        <v>2</v>
      </c>
      <c r="H1813" t="s">
        <v>3</v>
      </c>
      <c r="I1813" t="s">
        <v>712</v>
      </c>
      <c r="J1813" t="s">
        <v>632</v>
      </c>
      <c r="K1813" t="s">
        <v>791</v>
      </c>
      <c r="L1813" t="s">
        <v>733</v>
      </c>
      <c r="M1813" t="s">
        <v>734</v>
      </c>
      <c r="N1813" t="s">
        <v>802</v>
      </c>
      <c r="O1813" t="s">
        <v>66</v>
      </c>
      <c r="P1813" t="s">
        <v>811</v>
      </c>
      <c r="Q1813" t="s">
        <v>67</v>
      </c>
      <c r="R1813">
        <v>0</v>
      </c>
      <c r="S1813" t="s">
        <v>7</v>
      </c>
      <c r="T1813">
        <v>383</v>
      </c>
      <c r="U1813" t="s">
        <v>148</v>
      </c>
      <c r="V1813" t="s">
        <v>4207</v>
      </c>
      <c r="W1813" t="s">
        <v>3735</v>
      </c>
      <c r="X1813">
        <v>1</v>
      </c>
      <c r="Y1813" t="s">
        <v>3736</v>
      </c>
      <c r="Z1813">
        <v>3</v>
      </c>
      <c r="AA1813" t="s">
        <v>929</v>
      </c>
      <c r="AB1813" t="s">
        <v>1593</v>
      </c>
      <c r="AC1813" s="10">
        <v>0.05</v>
      </c>
      <c r="AD1813" s="10">
        <v>0.05</v>
      </c>
      <c r="AE1813" s="10">
        <v>100</v>
      </c>
      <c r="AF1813" s="10">
        <v>0.35</v>
      </c>
      <c r="AG1813" s="10">
        <v>0</v>
      </c>
      <c r="AH1813" s="10">
        <v>0</v>
      </c>
      <c r="AI1813" s="10">
        <v>0.65</v>
      </c>
      <c r="AJ1813" s="10">
        <v>0</v>
      </c>
      <c r="AK1813" s="10">
        <v>0</v>
      </c>
      <c r="AL1813" s="10">
        <v>0.95</v>
      </c>
      <c r="AM1813" s="10">
        <v>0</v>
      </c>
      <c r="AN1813" s="10">
        <v>0</v>
      </c>
      <c r="AO1813" s="10">
        <v>1</v>
      </c>
      <c r="AP1813" s="10">
        <v>0</v>
      </c>
      <c r="AQ1813" s="10">
        <v>0</v>
      </c>
      <c r="AR1813" s="10" t="s">
        <v>7</v>
      </c>
      <c r="AS1813" s="10" t="s">
        <v>7</v>
      </c>
      <c r="AT1813" s="10" t="s">
        <v>7</v>
      </c>
      <c r="AU1813" s="10">
        <v>10346216717</v>
      </c>
      <c r="AV1813" s="10">
        <v>10345208776</v>
      </c>
      <c r="AW1813" s="10">
        <v>99.99</v>
      </c>
      <c r="AX1813" s="10">
        <v>55990687076</v>
      </c>
      <c r="AY1813" s="10">
        <v>0</v>
      </c>
      <c r="AZ1813" s="10">
        <v>0</v>
      </c>
      <c r="BA1813" s="10">
        <v>100179026942</v>
      </c>
      <c r="BB1813" s="10">
        <v>0</v>
      </c>
      <c r="BC1813" s="10">
        <v>0</v>
      </c>
      <c r="BD1813" s="10">
        <v>70346957566</v>
      </c>
      <c r="BE1813" s="10">
        <v>0</v>
      </c>
      <c r="BF1813" s="10">
        <v>0</v>
      </c>
      <c r="BG1813" s="10">
        <v>58294415669</v>
      </c>
      <c r="BH1813" s="10">
        <v>0</v>
      </c>
      <c r="BI1813" s="10">
        <v>0</v>
      </c>
      <c r="BJ1813" s="10" t="s">
        <v>9</v>
      </c>
      <c r="BK1813" s="10" t="s">
        <v>9</v>
      </c>
      <c r="BL1813" s="10" t="s">
        <v>9</v>
      </c>
      <c r="BM1813" s="2">
        <f t="shared" si="281"/>
        <v>10346.216716999999</v>
      </c>
      <c r="BN1813" s="2">
        <f t="shared" si="282"/>
        <v>10345.208775999999</v>
      </c>
      <c r="BO1813" s="2">
        <f t="shared" si="283"/>
        <v>55990.687076000002</v>
      </c>
      <c r="BP1813" s="2">
        <f t="shared" si="284"/>
        <v>0</v>
      </c>
      <c r="BQ1813" s="2">
        <f t="shared" si="285"/>
        <v>100179.026942</v>
      </c>
      <c r="BR1813" s="2">
        <f t="shared" si="286"/>
        <v>0</v>
      </c>
      <c r="BS1813" s="2">
        <f t="shared" si="287"/>
        <v>70346.957565999997</v>
      </c>
      <c r="BT1813" s="2">
        <f t="shared" si="288"/>
        <v>0</v>
      </c>
      <c r="BU1813" s="2">
        <f t="shared" si="289"/>
        <v>58294.415669000002</v>
      </c>
      <c r="BV1813" s="2">
        <f t="shared" si="290"/>
        <v>0</v>
      </c>
    </row>
    <row r="1814" spans="1:74" x14ac:dyDescent="0.25">
      <c r="A1814">
        <v>16</v>
      </c>
      <c r="B1814" t="s">
        <v>0</v>
      </c>
      <c r="C1814" t="s">
        <v>668</v>
      </c>
      <c r="D1814">
        <v>2020</v>
      </c>
      <c r="E1814" t="s">
        <v>1</v>
      </c>
      <c r="F1814" t="s">
        <v>2</v>
      </c>
      <c r="G1814">
        <v>2</v>
      </c>
      <c r="H1814" t="s">
        <v>3</v>
      </c>
      <c r="I1814" t="s">
        <v>712</v>
      </c>
      <c r="J1814" t="s">
        <v>632</v>
      </c>
      <c r="K1814" t="s">
        <v>791</v>
      </c>
      <c r="L1814" t="s">
        <v>733</v>
      </c>
      <c r="M1814" t="s">
        <v>734</v>
      </c>
      <c r="N1814" t="s">
        <v>802</v>
      </c>
      <c r="O1814" t="s">
        <v>66</v>
      </c>
      <c r="P1814" t="s">
        <v>811</v>
      </c>
      <c r="Q1814" t="s">
        <v>67</v>
      </c>
      <c r="R1814">
        <v>0</v>
      </c>
      <c r="S1814" t="s">
        <v>7</v>
      </c>
      <c r="T1814">
        <v>386</v>
      </c>
      <c r="U1814" t="s">
        <v>634</v>
      </c>
      <c r="V1814" t="s">
        <v>4205</v>
      </c>
      <c r="W1814" t="s">
        <v>3731</v>
      </c>
      <c r="X1814">
        <v>36</v>
      </c>
      <c r="Y1814" t="s">
        <v>3737</v>
      </c>
      <c r="Z1814">
        <v>3</v>
      </c>
      <c r="AA1814" t="s">
        <v>929</v>
      </c>
      <c r="AB1814" t="s">
        <v>1593</v>
      </c>
      <c r="AC1814" s="10">
        <v>0.01</v>
      </c>
      <c r="AD1814" s="10">
        <v>0.01</v>
      </c>
      <c r="AE1814" s="10">
        <v>100</v>
      </c>
      <c r="AF1814" s="10">
        <v>0.02</v>
      </c>
      <c r="AG1814" s="10">
        <v>0</v>
      </c>
      <c r="AH1814" s="10">
        <v>0</v>
      </c>
      <c r="AI1814" s="10">
        <v>0.03</v>
      </c>
      <c r="AJ1814" s="10">
        <v>0</v>
      </c>
      <c r="AK1814" s="10">
        <v>0</v>
      </c>
      <c r="AL1814" s="10">
        <v>0.04</v>
      </c>
      <c r="AM1814" s="10">
        <v>0</v>
      </c>
      <c r="AN1814" s="10">
        <v>0</v>
      </c>
      <c r="AO1814" s="10">
        <v>2.36</v>
      </c>
      <c r="AP1814" s="10">
        <v>0</v>
      </c>
      <c r="AQ1814" s="10">
        <v>0</v>
      </c>
      <c r="AR1814" s="10" t="s">
        <v>7</v>
      </c>
      <c r="AS1814" s="10" t="s">
        <v>7</v>
      </c>
      <c r="AT1814" s="10" t="s">
        <v>7</v>
      </c>
      <c r="AU1814" s="10">
        <v>1436848101</v>
      </c>
      <c r="AV1814" s="10">
        <v>1321100860</v>
      </c>
      <c r="AW1814" s="10">
        <v>91.94</v>
      </c>
      <c r="AX1814" s="10">
        <v>2229169572</v>
      </c>
      <c r="AY1814" s="10">
        <v>0</v>
      </c>
      <c r="AZ1814" s="10">
        <v>0</v>
      </c>
      <c r="BA1814" s="10">
        <v>11424410450</v>
      </c>
      <c r="BB1814" s="10">
        <v>0</v>
      </c>
      <c r="BC1814" s="10">
        <v>0</v>
      </c>
      <c r="BD1814" s="10">
        <v>11424410450</v>
      </c>
      <c r="BE1814" s="10">
        <v>0</v>
      </c>
      <c r="BF1814" s="10">
        <v>0</v>
      </c>
      <c r="BG1814" s="10">
        <v>9810021036</v>
      </c>
      <c r="BH1814" s="10">
        <v>0</v>
      </c>
      <c r="BI1814" s="10">
        <v>0</v>
      </c>
      <c r="BJ1814" s="10" t="s">
        <v>9</v>
      </c>
      <c r="BK1814" s="10" t="s">
        <v>9</v>
      </c>
      <c r="BL1814" s="10" t="s">
        <v>9</v>
      </c>
      <c r="BM1814" s="2">
        <f t="shared" si="281"/>
        <v>1436.848101</v>
      </c>
      <c r="BN1814" s="2">
        <f t="shared" si="282"/>
        <v>1321.10086</v>
      </c>
      <c r="BO1814" s="2">
        <f t="shared" si="283"/>
        <v>2229.1695719999998</v>
      </c>
      <c r="BP1814" s="2">
        <f t="shared" si="284"/>
        <v>0</v>
      </c>
      <c r="BQ1814" s="2">
        <f t="shared" si="285"/>
        <v>11424.410449999999</v>
      </c>
      <c r="BR1814" s="2">
        <f t="shared" si="286"/>
        <v>0</v>
      </c>
      <c r="BS1814" s="2">
        <f t="shared" si="287"/>
        <v>11424.410449999999</v>
      </c>
      <c r="BT1814" s="2">
        <f t="shared" si="288"/>
        <v>0</v>
      </c>
      <c r="BU1814" s="2">
        <f t="shared" si="289"/>
        <v>9810.0210360000001</v>
      </c>
      <c r="BV1814" s="2">
        <f t="shared" si="290"/>
        <v>0</v>
      </c>
    </row>
    <row r="1815" spans="1:74" x14ac:dyDescent="0.25">
      <c r="A1815">
        <v>16</v>
      </c>
      <c r="B1815" t="s">
        <v>0</v>
      </c>
      <c r="C1815" t="s">
        <v>668</v>
      </c>
      <c r="D1815">
        <v>2020</v>
      </c>
      <c r="E1815" t="s">
        <v>1</v>
      </c>
      <c r="F1815" t="s">
        <v>2</v>
      </c>
      <c r="G1815">
        <v>2</v>
      </c>
      <c r="H1815" t="s">
        <v>3</v>
      </c>
      <c r="I1815" t="s">
        <v>712</v>
      </c>
      <c r="J1815" t="s">
        <v>632</v>
      </c>
      <c r="K1815" t="s">
        <v>791</v>
      </c>
      <c r="L1815" t="s">
        <v>733</v>
      </c>
      <c r="M1815" t="s">
        <v>734</v>
      </c>
      <c r="N1815" t="s">
        <v>802</v>
      </c>
      <c r="O1815" t="s">
        <v>66</v>
      </c>
      <c r="P1815" t="s">
        <v>811</v>
      </c>
      <c r="Q1815" t="s">
        <v>67</v>
      </c>
      <c r="R1815">
        <v>0</v>
      </c>
      <c r="S1815" t="s">
        <v>7</v>
      </c>
      <c r="T1815">
        <v>387</v>
      </c>
      <c r="U1815" t="s">
        <v>151</v>
      </c>
      <c r="V1815" t="s">
        <v>4208</v>
      </c>
      <c r="W1815" t="s">
        <v>3738</v>
      </c>
      <c r="X1815">
        <v>31</v>
      </c>
      <c r="Y1815" t="s">
        <v>3739</v>
      </c>
      <c r="Z1815">
        <v>2</v>
      </c>
      <c r="AA1815" t="s">
        <v>920</v>
      </c>
      <c r="AB1815" t="s">
        <v>1593</v>
      </c>
      <c r="AC1815" s="10">
        <v>0</v>
      </c>
      <c r="AD1815" s="10">
        <v>0</v>
      </c>
      <c r="AE1815" s="10">
        <v>0</v>
      </c>
      <c r="AF1815" s="10">
        <v>0</v>
      </c>
      <c r="AG1815" s="10">
        <v>0</v>
      </c>
      <c r="AH1815" s="10">
        <v>0</v>
      </c>
      <c r="AI1815" s="10">
        <v>100</v>
      </c>
      <c r="AJ1815" s="10">
        <v>0</v>
      </c>
      <c r="AK1815" s="10">
        <v>0</v>
      </c>
      <c r="AL1815" s="10">
        <v>100</v>
      </c>
      <c r="AM1815" s="10">
        <v>0</v>
      </c>
      <c r="AN1815" s="10">
        <v>0</v>
      </c>
      <c r="AO1815" s="10">
        <v>100</v>
      </c>
      <c r="AP1815" s="10">
        <v>0</v>
      </c>
      <c r="AQ1815" s="10">
        <v>0</v>
      </c>
      <c r="AR1815" s="10" t="s">
        <v>7</v>
      </c>
      <c r="AS1815" s="10" t="s">
        <v>7</v>
      </c>
      <c r="AT1815" s="10" t="s">
        <v>7</v>
      </c>
      <c r="AU1815" s="10">
        <v>0</v>
      </c>
      <c r="AV1815" s="10">
        <v>0</v>
      </c>
      <c r="AW1815" s="10">
        <v>0</v>
      </c>
      <c r="AX1815" s="10">
        <v>0</v>
      </c>
      <c r="AY1815" s="10">
        <v>0</v>
      </c>
      <c r="AZ1815" s="10">
        <v>0</v>
      </c>
      <c r="BA1815" s="10">
        <v>239970000000</v>
      </c>
      <c r="BB1815" s="10">
        <v>0</v>
      </c>
      <c r="BC1815" s="10">
        <v>0</v>
      </c>
      <c r="BD1815" s="10">
        <v>599926000000</v>
      </c>
      <c r="BE1815" s="10">
        <v>0</v>
      </c>
      <c r="BF1815" s="10">
        <v>0</v>
      </c>
      <c r="BG1815" s="10">
        <v>359956000000</v>
      </c>
      <c r="BH1815" s="10">
        <v>0</v>
      </c>
      <c r="BI1815" s="10">
        <v>0</v>
      </c>
      <c r="BJ1815" s="10" t="s">
        <v>9</v>
      </c>
      <c r="BK1815" s="10" t="s">
        <v>9</v>
      </c>
      <c r="BL1815" s="10" t="s">
        <v>9</v>
      </c>
      <c r="BM1815" s="2">
        <f t="shared" si="281"/>
        <v>0</v>
      </c>
      <c r="BN1815" s="2">
        <f t="shared" si="282"/>
        <v>0</v>
      </c>
      <c r="BO1815" s="2">
        <f t="shared" si="283"/>
        <v>0</v>
      </c>
      <c r="BP1815" s="2">
        <f t="shared" si="284"/>
        <v>0</v>
      </c>
      <c r="BQ1815" s="2">
        <f t="shared" si="285"/>
        <v>239970</v>
      </c>
      <c r="BR1815" s="2">
        <f t="shared" si="286"/>
        <v>0</v>
      </c>
      <c r="BS1815" s="2">
        <f t="shared" si="287"/>
        <v>599926</v>
      </c>
      <c r="BT1815" s="2">
        <f t="shared" si="288"/>
        <v>0</v>
      </c>
      <c r="BU1815" s="2">
        <f t="shared" si="289"/>
        <v>359956</v>
      </c>
      <c r="BV1815" s="2">
        <f t="shared" si="290"/>
        <v>0</v>
      </c>
    </row>
    <row r="1816" spans="1:74" x14ac:dyDescent="0.25">
      <c r="A1816">
        <v>16</v>
      </c>
      <c r="B1816" t="s">
        <v>0</v>
      </c>
      <c r="C1816" t="s">
        <v>668</v>
      </c>
      <c r="D1816">
        <v>2020</v>
      </c>
      <c r="E1816" t="s">
        <v>1</v>
      </c>
      <c r="F1816" t="s">
        <v>2</v>
      </c>
      <c r="G1816">
        <v>2</v>
      </c>
      <c r="H1816" t="s">
        <v>3</v>
      </c>
      <c r="I1816" t="s">
        <v>712</v>
      </c>
      <c r="J1816" t="s">
        <v>632</v>
      </c>
      <c r="K1816" t="s">
        <v>791</v>
      </c>
      <c r="L1816" t="s">
        <v>733</v>
      </c>
      <c r="M1816" t="s">
        <v>734</v>
      </c>
      <c r="N1816" t="s">
        <v>802</v>
      </c>
      <c r="O1816" t="s">
        <v>66</v>
      </c>
      <c r="P1816" t="s">
        <v>811</v>
      </c>
      <c r="Q1816" t="s">
        <v>67</v>
      </c>
      <c r="R1816">
        <v>0</v>
      </c>
      <c r="S1816" t="s">
        <v>7</v>
      </c>
      <c r="T1816">
        <v>393</v>
      </c>
      <c r="U1816" t="s">
        <v>513</v>
      </c>
      <c r="V1816" t="s">
        <v>4208</v>
      </c>
      <c r="W1816" t="s">
        <v>3738</v>
      </c>
      <c r="X1816">
        <v>25</v>
      </c>
      <c r="Y1816" t="s">
        <v>3740</v>
      </c>
      <c r="Z1816">
        <v>2</v>
      </c>
      <c r="AA1816" t="s">
        <v>920</v>
      </c>
      <c r="AB1816" t="s">
        <v>1593</v>
      </c>
      <c r="AC1816" s="10">
        <v>100</v>
      </c>
      <c r="AD1816" s="10">
        <v>100</v>
      </c>
      <c r="AE1816" s="10">
        <v>100</v>
      </c>
      <c r="AF1816" s="10">
        <v>100</v>
      </c>
      <c r="AG1816" s="10">
        <v>0</v>
      </c>
      <c r="AH1816" s="10">
        <v>0</v>
      </c>
      <c r="AI1816" s="10">
        <v>0</v>
      </c>
      <c r="AJ1816" s="10">
        <v>0</v>
      </c>
      <c r="AK1816" s="10">
        <v>0</v>
      </c>
      <c r="AL1816" s="10">
        <v>0</v>
      </c>
      <c r="AM1816" s="10">
        <v>0</v>
      </c>
      <c r="AN1816" s="10">
        <v>0</v>
      </c>
      <c r="AO1816" s="10">
        <v>0</v>
      </c>
      <c r="AP1816" s="10">
        <v>0</v>
      </c>
      <c r="AQ1816" s="10">
        <v>0</v>
      </c>
      <c r="AR1816" s="10" t="s">
        <v>7</v>
      </c>
      <c r="AS1816" s="10" t="s">
        <v>7</v>
      </c>
      <c r="AT1816" s="10" t="s">
        <v>7</v>
      </c>
      <c r="AU1816" s="10">
        <v>20166002362</v>
      </c>
      <c r="AV1816" s="10">
        <v>10403501241</v>
      </c>
      <c r="AW1816" s="10">
        <v>51.59</v>
      </c>
      <c r="AX1816" s="10">
        <v>41277083000</v>
      </c>
      <c r="AY1816" s="10">
        <v>0</v>
      </c>
      <c r="AZ1816" s="10">
        <v>0</v>
      </c>
      <c r="BA1816" s="10">
        <v>0</v>
      </c>
      <c r="BB1816" s="10">
        <v>0</v>
      </c>
      <c r="BC1816" s="10">
        <v>0</v>
      </c>
      <c r="BD1816" s="10">
        <v>0</v>
      </c>
      <c r="BE1816" s="10">
        <v>0</v>
      </c>
      <c r="BF1816" s="10">
        <v>0</v>
      </c>
      <c r="BG1816" s="10">
        <v>0</v>
      </c>
      <c r="BH1816" s="10">
        <v>0</v>
      </c>
      <c r="BI1816" s="10">
        <v>0</v>
      </c>
      <c r="BJ1816" s="10" t="s">
        <v>9</v>
      </c>
      <c r="BK1816" s="10" t="s">
        <v>9</v>
      </c>
      <c r="BL1816" s="10" t="s">
        <v>9</v>
      </c>
      <c r="BM1816" s="2">
        <f t="shared" si="281"/>
        <v>20166.002361999999</v>
      </c>
      <c r="BN1816" s="2">
        <f t="shared" si="282"/>
        <v>10403.501241</v>
      </c>
      <c r="BO1816" s="2">
        <f t="shared" si="283"/>
        <v>41277.082999999999</v>
      </c>
      <c r="BP1816" s="2">
        <f t="shared" si="284"/>
        <v>0</v>
      </c>
      <c r="BQ1816" s="2">
        <f t="shared" si="285"/>
        <v>0</v>
      </c>
      <c r="BR1816" s="2">
        <f t="shared" si="286"/>
        <v>0</v>
      </c>
      <c r="BS1816" s="2">
        <f t="shared" si="287"/>
        <v>0</v>
      </c>
      <c r="BT1816" s="2">
        <f t="shared" si="288"/>
        <v>0</v>
      </c>
      <c r="BU1816" s="2">
        <f t="shared" si="289"/>
        <v>0</v>
      </c>
      <c r="BV1816" s="2">
        <f t="shared" si="290"/>
        <v>0</v>
      </c>
    </row>
    <row r="1817" spans="1:74" x14ac:dyDescent="0.25">
      <c r="A1817">
        <v>16</v>
      </c>
      <c r="B1817" t="s">
        <v>0</v>
      </c>
      <c r="C1817" t="s">
        <v>668</v>
      </c>
      <c r="D1817">
        <v>2020</v>
      </c>
      <c r="E1817" t="s">
        <v>1</v>
      </c>
      <c r="F1817" t="s">
        <v>2</v>
      </c>
      <c r="G1817">
        <v>2</v>
      </c>
      <c r="H1817" t="s">
        <v>3</v>
      </c>
      <c r="I1817" t="s">
        <v>712</v>
      </c>
      <c r="J1817" t="s">
        <v>632</v>
      </c>
      <c r="K1817" t="s">
        <v>791</v>
      </c>
      <c r="L1817" t="s">
        <v>733</v>
      </c>
      <c r="M1817" t="s">
        <v>734</v>
      </c>
      <c r="N1817" t="s">
        <v>802</v>
      </c>
      <c r="O1817" t="s">
        <v>66</v>
      </c>
      <c r="P1817" t="s">
        <v>811</v>
      </c>
      <c r="Q1817" t="s">
        <v>67</v>
      </c>
      <c r="R1817">
        <v>0</v>
      </c>
      <c r="S1817" t="s">
        <v>7</v>
      </c>
      <c r="T1817">
        <v>394</v>
      </c>
      <c r="U1817" t="s">
        <v>514</v>
      </c>
      <c r="V1817" t="s">
        <v>4208</v>
      </c>
      <c r="W1817" t="s">
        <v>3738</v>
      </c>
      <c r="X1817">
        <v>26</v>
      </c>
      <c r="Y1817" t="s">
        <v>3741</v>
      </c>
      <c r="Z1817">
        <v>2</v>
      </c>
      <c r="AA1817" t="s">
        <v>920</v>
      </c>
      <c r="AB1817" t="s">
        <v>1593</v>
      </c>
      <c r="AC1817" s="10">
        <v>0</v>
      </c>
      <c r="AD1817" s="10">
        <v>0</v>
      </c>
      <c r="AE1817" s="10">
        <v>0</v>
      </c>
      <c r="AF1817" s="10">
        <v>100</v>
      </c>
      <c r="AG1817" s="10">
        <v>0</v>
      </c>
      <c r="AH1817" s="10">
        <v>0</v>
      </c>
      <c r="AI1817" s="10">
        <v>100</v>
      </c>
      <c r="AJ1817" s="10">
        <v>0</v>
      </c>
      <c r="AK1817" s="10">
        <v>0</v>
      </c>
      <c r="AL1817" s="10">
        <v>0</v>
      </c>
      <c r="AM1817" s="10">
        <v>0</v>
      </c>
      <c r="AN1817" s="10">
        <v>0</v>
      </c>
      <c r="AO1817" s="10">
        <v>0</v>
      </c>
      <c r="AP1817" s="10">
        <v>0</v>
      </c>
      <c r="AQ1817" s="10">
        <v>0</v>
      </c>
      <c r="AR1817" s="10" t="s">
        <v>7</v>
      </c>
      <c r="AS1817" s="10" t="s">
        <v>7</v>
      </c>
      <c r="AT1817" s="10" t="s">
        <v>7</v>
      </c>
      <c r="AU1817" s="10">
        <v>0</v>
      </c>
      <c r="AV1817" s="10">
        <v>0</v>
      </c>
      <c r="AW1817" s="10">
        <v>0</v>
      </c>
      <c r="AX1817" s="10">
        <v>25000000000</v>
      </c>
      <c r="AY1817" s="10">
        <v>0</v>
      </c>
      <c r="AZ1817" s="10">
        <v>0</v>
      </c>
      <c r="BA1817" s="10">
        <v>100000000000</v>
      </c>
      <c r="BB1817" s="10">
        <v>0</v>
      </c>
      <c r="BC1817" s="10">
        <v>0</v>
      </c>
      <c r="BD1817" s="10">
        <v>0</v>
      </c>
      <c r="BE1817" s="10">
        <v>0</v>
      </c>
      <c r="BF1817" s="10">
        <v>0</v>
      </c>
      <c r="BG1817" s="10">
        <v>0</v>
      </c>
      <c r="BH1817" s="10">
        <v>0</v>
      </c>
      <c r="BI1817" s="10">
        <v>0</v>
      </c>
      <c r="BJ1817" s="10" t="s">
        <v>9</v>
      </c>
      <c r="BK1817" s="10" t="s">
        <v>9</v>
      </c>
      <c r="BL1817" s="10" t="s">
        <v>9</v>
      </c>
      <c r="BM1817" s="2">
        <f t="shared" si="281"/>
        <v>0</v>
      </c>
      <c r="BN1817" s="2">
        <f t="shared" si="282"/>
        <v>0</v>
      </c>
      <c r="BO1817" s="2">
        <f t="shared" si="283"/>
        <v>25000</v>
      </c>
      <c r="BP1817" s="2">
        <f t="shared" si="284"/>
        <v>0</v>
      </c>
      <c r="BQ1817" s="2">
        <f t="shared" si="285"/>
        <v>100000</v>
      </c>
      <c r="BR1817" s="2">
        <f t="shared" si="286"/>
        <v>0</v>
      </c>
      <c r="BS1817" s="2">
        <f t="shared" si="287"/>
        <v>0</v>
      </c>
      <c r="BT1817" s="2">
        <f t="shared" si="288"/>
        <v>0</v>
      </c>
      <c r="BU1817" s="2">
        <f t="shared" si="289"/>
        <v>0</v>
      </c>
      <c r="BV1817" s="2">
        <f t="shared" si="290"/>
        <v>0</v>
      </c>
    </row>
    <row r="1818" spans="1:74" x14ac:dyDescent="0.25">
      <c r="A1818">
        <v>16</v>
      </c>
      <c r="B1818" t="s">
        <v>0</v>
      </c>
      <c r="C1818" t="s">
        <v>668</v>
      </c>
      <c r="D1818">
        <v>2020</v>
      </c>
      <c r="E1818" t="s">
        <v>1</v>
      </c>
      <c r="F1818" t="s">
        <v>2</v>
      </c>
      <c r="G1818">
        <v>2</v>
      </c>
      <c r="H1818" t="s">
        <v>3</v>
      </c>
      <c r="I1818" t="s">
        <v>712</v>
      </c>
      <c r="J1818" t="s">
        <v>632</v>
      </c>
      <c r="K1818" t="s">
        <v>791</v>
      </c>
      <c r="L1818" t="s">
        <v>733</v>
      </c>
      <c r="M1818" t="s">
        <v>734</v>
      </c>
      <c r="N1818" t="s">
        <v>802</v>
      </c>
      <c r="O1818" t="s">
        <v>66</v>
      </c>
      <c r="P1818" t="s">
        <v>811</v>
      </c>
      <c r="Q1818" t="s">
        <v>67</v>
      </c>
      <c r="R1818">
        <v>0</v>
      </c>
      <c r="S1818" t="s">
        <v>7</v>
      </c>
      <c r="T1818">
        <v>395</v>
      </c>
      <c r="U1818" t="s">
        <v>635</v>
      </c>
      <c r="V1818" t="s">
        <v>4208</v>
      </c>
      <c r="W1818" t="s">
        <v>3738</v>
      </c>
      <c r="X1818">
        <v>27</v>
      </c>
      <c r="Y1818" t="s">
        <v>3742</v>
      </c>
      <c r="Z1818">
        <v>2</v>
      </c>
      <c r="AA1818" t="s">
        <v>920</v>
      </c>
      <c r="AB1818" t="s">
        <v>1593</v>
      </c>
      <c r="AC1818" s="10">
        <v>100</v>
      </c>
      <c r="AD1818" s="10">
        <v>100</v>
      </c>
      <c r="AE1818" s="10">
        <v>100</v>
      </c>
      <c r="AF1818" s="10">
        <v>100</v>
      </c>
      <c r="AG1818" s="10">
        <v>0</v>
      </c>
      <c r="AH1818" s="10">
        <v>0</v>
      </c>
      <c r="AI1818" s="10">
        <v>100</v>
      </c>
      <c r="AJ1818" s="10">
        <v>0</v>
      </c>
      <c r="AK1818" s="10">
        <v>0</v>
      </c>
      <c r="AL1818" s="10">
        <v>100</v>
      </c>
      <c r="AM1818" s="10">
        <v>0</v>
      </c>
      <c r="AN1818" s="10">
        <v>0</v>
      </c>
      <c r="AO1818" s="10">
        <v>100</v>
      </c>
      <c r="AP1818" s="10">
        <v>0</v>
      </c>
      <c r="AQ1818" s="10">
        <v>0</v>
      </c>
      <c r="AR1818" s="10" t="s">
        <v>7</v>
      </c>
      <c r="AS1818" s="10" t="s">
        <v>7</v>
      </c>
      <c r="AT1818" s="10" t="s">
        <v>7</v>
      </c>
      <c r="AU1818" s="10">
        <v>18945582967</v>
      </c>
      <c r="AV1818" s="10">
        <v>18852120676</v>
      </c>
      <c r="AW1818" s="10">
        <v>99.51</v>
      </c>
      <c r="AX1818" s="10">
        <v>99592728000</v>
      </c>
      <c r="AY1818" s="10">
        <v>0</v>
      </c>
      <c r="AZ1818" s="10">
        <v>0</v>
      </c>
      <c r="BA1818" s="10">
        <v>50814000000</v>
      </c>
      <c r="BB1818" s="10">
        <v>0</v>
      </c>
      <c r="BC1818" s="10">
        <v>0</v>
      </c>
      <c r="BD1818" s="10">
        <v>50814000000</v>
      </c>
      <c r="BE1818" s="10">
        <v>0</v>
      </c>
      <c r="BF1818" s="10">
        <v>0</v>
      </c>
      <c r="BG1818" s="10">
        <v>46997000000</v>
      </c>
      <c r="BH1818" s="10">
        <v>0</v>
      </c>
      <c r="BI1818" s="10">
        <v>0</v>
      </c>
      <c r="BJ1818" s="10" t="s">
        <v>9</v>
      </c>
      <c r="BK1818" s="10" t="s">
        <v>9</v>
      </c>
      <c r="BL1818" s="10" t="s">
        <v>9</v>
      </c>
      <c r="BM1818" s="2">
        <f t="shared" si="281"/>
        <v>18945.582966999998</v>
      </c>
      <c r="BN1818" s="2">
        <f t="shared" si="282"/>
        <v>18852.120675999999</v>
      </c>
      <c r="BO1818" s="2">
        <f t="shared" si="283"/>
        <v>99592.728000000003</v>
      </c>
      <c r="BP1818" s="2">
        <f t="shared" si="284"/>
        <v>0</v>
      </c>
      <c r="BQ1818" s="2">
        <f t="shared" si="285"/>
        <v>50814</v>
      </c>
      <c r="BR1818" s="2">
        <f t="shared" si="286"/>
        <v>0</v>
      </c>
      <c r="BS1818" s="2">
        <f t="shared" si="287"/>
        <v>50814</v>
      </c>
      <c r="BT1818" s="2">
        <f t="shared" si="288"/>
        <v>0</v>
      </c>
      <c r="BU1818" s="2">
        <f t="shared" si="289"/>
        <v>46997</v>
      </c>
      <c r="BV1818" s="2">
        <f t="shared" si="290"/>
        <v>0</v>
      </c>
    </row>
    <row r="1819" spans="1:74" x14ac:dyDescent="0.25">
      <c r="A1819">
        <v>16</v>
      </c>
      <c r="B1819" t="s">
        <v>0</v>
      </c>
      <c r="C1819" t="s">
        <v>668</v>
      </c>
      <c r="D1819">
        <v>2020</v>
      </c>
      <c r="E1819" t="s">
        <v>1</v>
      </c>
      <c r="F1819" t="s">
        <v>2</v>
      </c>
      <c r="G1819">
        <v>2</v>
      </c>
      <c r="H1819" t="s">
        <v>3</v>
      </c>
      <c r="I1819" t="s">
        <v>712</v>
      </c>
      <c r="J1819" t="s">
        <v>632</v>
      </c>
      <c r="K1819" t="s">
        <v>791</v>
      </c>
      <c r="L1819" t="s">
        <v>733</v>
      </c>
      <c r="M1819" t="s">
        <v>734</v>
      </c>
      <c r="N1819" t="s">
        <v>802</v>
      </c>
      <c r="O1819" t="s">
        <v>66</v>
      </c>
      <c r="P1819" t="s">
        <v>811</v>
      </c>
      <c r="Q1819" t="s">
        <v>67</v>
      </c>
      <c r="R1819">
        <v>0</v>
      </c>
      <c r="S1819" t="s">
        <v>7</v>
      </c>
      <c r="T1819">
        <v>396</v>
      </c>
      <c r="U1819" t="s">
        <v>515</v>
      </c>
      <c r="V1819" t="s">
        <v>4208</v>
      </c>
      <c r="W1819" t="s">
        <v>3738</v>
      </c>
      <c r="X1819">
        <v>28</v>
      </c>
      <c r="Y1819" t="s">
        <v>3743</v>
      </c>
      <c r="Z1819">
        <v>2</v>
      </c>
      <c r="AA1819" t="s">
        <v>920</v>
      </c>
      <c r="AB1819" t="s">
        <v>1593</v>
      </c>
      <c r="AC1819" s="10">
        <v>100</v>
      </c>
      <c r="AD1819" s="10">
        <v>100</v>
      </c>
      <c r="AE1819" s="10">
        <v>100</v>
      </c>
      <c r="AF1819" s="10">
        <v>100</v>
      </c>
      <c r="AG1819" s="10">
        <v>0</v>
      </c>
      <c r="AH1819" s="10">
        <v>0</v>
      </c>
      <c r="AI1819" s="10">
        <v>100</v>
      </c>
      <c r="AJ1819" s="10">
        <v>0</v>
      </c>
      <c r="AK1819" s="10">
        <v>0</v>
      </c>
      <c r="AL1819" s="10">
        <v>100</v>
      </c>
      <c r="AM1819" s="10">
        <v>0</v>
      </c>
      <c r="AN1819" s="10">
        <v>0</v>
      </c>
      <c r="AO1819" s="10">
        <v>100</v>
      </c>
      <c r="AP1819" s="10">
        <v>0</v>
      </c>
      <c r="AQ1819" s="10">
        <v>0</v>
      </c>
      <c r="AR1819" s="10" t="s">
        <v>7</v>
      </c>
      <c r="AS1819" s="10" t="s">
        <v>7</v>
      </c>
      <c r="AT1819" s="10" t="s">
        <v>7</v>
      </c>
      <c r="AU1819" s="10">
        <v>33138191371</v>
      </c>
      <c r="AV1819" s="10">
        <v>8125595326</v>
      </c>
      <c r="AW1819" s="10">
        <v>24.52</v>
      </c>
      <c r="AX1819" s="10">
        <v>381581162000</v>
      </c>
      <c r="AY1819" s="10">
        <v>0</v>
      </c>
      <c r="AZ1819" s="10">
        <v>0</v>
      </c>
      <c r="BA1819" s="10">
        <v>294482000000</v>
      </c>
      <c r="BB1819" s="10">
        <v>0</v>
      </c>
      <c r="BC1819" s="10">
        <v>0</v>
      </c>
      <c r="BD1819" s="10">
        <v>15772000000</v>
      </c>
      <c r="BE1819" s="10">
        <v>0</v>
      </c>
      <c r="BF1819" s="10">
        <v>0</v>
      </c>
      <c r="BG1819" s="10">
        <v>15080000000</v>
      </c>
      <c r="BH1819" s="10">
        <v>0</v>
      </c>
      <c r="BI1819" s="10">
        <v>0</v>
      </c>
      <c r="BJ1819" s="10" t="s">
        <v>9</v>
      </c>
      <c r="BK1819" s="10" t="s">
        <v>9</v>
      </c>
      <c r="BL1819" s="10" t="s">
        <v>9</v>
      </c>
      <c r="BM1819" s="2">
        <f t="shared" si="281"/>
        <v>33138.191371000001</v>
      </c>
      <c r="BN1819" s="2">
        <f t="shared" si="282"/>
        <v>8125.5953259999997</v>
      </c>
      <c r="BO1819" s="2">
        <f t="shared" si="283"/>
        <v>381581.16200000001</v>
      </c>
      <c r="BP1819" s="2">
        <f t="shared" si="284"/>
        <v>0</v>
      </c>
      <c r="BQ1819" s="2">
        <f t="shared" si="285"/>
        <v>294482</v>
      </c>
      <c r="BR1819" s="2">
        <f t="shared" si="286"/>
        <v>0</v>
      </c>
      <c r="BS1819" s="2">
        <f t="shared" si="287"/>
        <v>15772</v>
      </c>
      <c r="BT1819" s="2">
        <f t="shared" si="288"/>
        <v>0</v>
      </c>
      <c r="BU1819" s="2">
        <f t="shared" si="289"/>
        <v>15080</v>
      </c>
      <c r="BV1819" s="2">
        <f t="shared" si="290"/>
        <v>0</v>
      </c>
    </row>
    <row r="1820" spans="1:74" x14ac:dyDescent="0.25">
      <c r="A1820">
        <v>16</v>
      </c>
      <c r="B1820" t="s">
        <v>0</v>
      </c>
      <c r="C1820" t="s">
        <v>668</v>
      </c>
      <c r="D1820">
        <v>2020</v>
      </c>
      <c r="E1820" t="s">
        <v>1</v>
      </c>
      <c r="F1820" t="s">
        <v>2</v>
      </c>
      <c r="G1820">
        <v>2</v>
      </c>
      <c r="H1820" t="s">
        <v>3</v>
      </c>
      <c r="I1820" t="s">
        <v>712</v>
      </c>
      <c r="J1820" t="s">
        <v>632</v>
      </c>
      <c r="K1820" t="s">
        <v>791</v>
      </c>
      <c r="L1820" t="s">
        <v>733</v>
      </c>
      <c r="M1820" t="s">
        <v>734</v>
      </c>
      <c r="N1820" t="s">
        <v>802</v>
      </c>
      <c r="O1820" t="s">
        <v>66</v>
      </c>
      <c r="P1820" t="s">
        <v>811</v>
      </c>
      <c r="Q1820" t="s">
        <v>67</v>
      </c>
      <c r="R1820">
        <v>0</v>
      </c>
      <c r="S1820" t="s">
        <v>7</v>
      </c>
      <c r="T1820">
        <v>397</v>
      </c>
      <c r="U1820" t="s">
        <v>516</v>
      </c>
      <c r="V1820" t="s">
        <v>4208</v>
      </c>
      <c r="W1820" t="s">
        <v>3738</v>
      </c>
      <c r="X1820">
        <v>29</v>
      </c>
      <c r="Y1820" t="s">
        <v>3744</v>
      </c>
      <c r="Z1820">
        <v>2</v>
      </c>
      <c r="AA1820" t="s">
        <v>920</v>
      </c>
      <c r="AB1820" t="s">
        <v>1593</v>
      </c>
      <c r="AC1820" s="10">
        <v>100</v>
      </c>
      <c r="AD1820" s="10">
        <v>100</v>
      </c>
      <c r="AE1820" s="10">
        <v>100</v>
      </c>
      <c r="AF1820" s="10">
        <v>100</v>
      </c>
      <c r="AG1820" s="10">
        <v>0</v>
      </c>
      <c r="AH1820" s="10">
        <v>0</v>
      </c>
      <c r="AI1820" s="10">
        <v>100</v>
      </c>
      <c r="AJ1820" s="10">
        <v>0</v>
      </c>
      <c r="AK1820" s="10">
        <v>0</v>
      </c>
      <c r="AL1820" s="10">
        <v>100</v>
      </c>
      <c r="AM1820" s="10">
        <v>0</v>
      </c>
      <c r="AN1820" s="10">
        <v>0</v>
      </c>
      <c r="AO1820" s="10">
        <v>100</v>
      </c>
      <c r="AP1820" s="10">
        <v>0</v>
      </c>
      <c r="AQ1820" s="10">
        <v>0</v>
      </c>
      <c r="AR1820" s="10" t="s">
        <v>7</v>
      </c>
      <c r="AS1820" s="10" t="s">
        <v>7</v>
      </c>
      <c r="AT1820" s="10" t="s">
        <v>7</v>
      </c>
      <c r="AU1820" s="10">
        <v>644722767702</v>
      </c>
      <c r="AV1820" s="10">
        <v>394466958620</v>
      </c>
      <c r="AW1820" s="10">
        <v>61.18</v>
      </c>
      <c r="AX1820" s="10">
        <v>1037412079000</v>
      </c>
      <c r="AY1820" s="10">
        <v>0</v>
      </c>
      <c r="AZ1820" s="10">
        <v>0</v>
      </c>
      <c r="BA1820" s="10">
        <v>1084140000000</v>
      </c>
      <c r="BB1820" s="10">
        <v>0</v>
      </c>
      <c r="BC1820" s="10">
        <v>0</v>
      </c>
      <c r="BD1820" s="10">
        <v>801093000000</v>
      </c>
      <c r="BE1820" s="10">
        <v>0</v>
      </c>
      <c r="BF1820" s="10">
        <v>0</v>
      </c>
      <c r="BG1820" s="10">
        <v>369278000000</v>
      </c>
      <c r="BH1820" s="10">
        <v>0</v>
      </c>
      <c r="BI1820" s="10">
        <v>0</v>
      </c>
      <c r="BJ1820" s="10" t="s">
        <v>9</v>
      </c>
      <c r="BK1820" s="10" t="s">
        <v>9</v>
      </c>
      <c r="BL1820" s="10" t="s">
        <v>9</v>
      </c>
      <c r="BM1820" s="2">
        <f t="shared" si="281"/>
        <v>644722.76770199998</v>
      </c>
      <c r="BN1820" s="2">
        <f t="shared" si="282"/>
        <v>394466.95861999999</v>
      </c>
      <c r="BO1820" s="2">
        <f t="shared" si="283"/>
        <v>1037412.079</v>
      </c>
      <c r="BP1820" s="2">
        <f t="shared" si="284"/>
        <v>0</v>
      </c>
      <c r="BQ1820" s="2">
        <f t="shared" si="285"/>
        <v>1084140</v>
      </c>
      <c r="BR1820" s="2">
        <f t="shared" si="286"/>
        <v>0</v>
      </c>
      <c r="BS1820" s="2">
        <f t="shared" si="287"/>
        <v>801093</v>
      </c>
      <c r="BT1820" s="2">
        <f t="shared" si="288"/>
        <v>0</v>
      </c>
      <c r="BU1820" s="2">
        <f t="shared" si="289"/>
        <v>369278</v>
      </c>
      <c r="BV1820" s="2">
        <f t="shared" si="290"/>
        <v>0</v>
      </c>
    </row>
    <row r="1821" spans="1:74" x14ac:dyDescent="0.25">
      <c r="A1821">
        <v>16</v>
      </c>
      <c r="B1821" t="s">
        <v>0</v>
      </c>
      <c r="C1821" t="s">
        <v>668</v>
      </c>
      <c r="D1821">
        <v>2020</v>
      </c>
      <c r="E1821" t="s">
        <v>1</v>
      </c>
      <c r="F1821" t="s">
        <v>2</v>
      </c>
      <c r="G1821">
        <v>2</v>
      </c>
      <c r="H1821" t="s">
        <v>3</v>
      </c>
      <c r="I1821" t="s">
        <v>712</v>
      </c>
      <c r="J1821" t="s">
        <v>632</v>
      </c>
      <c r="K1821" t="s">
        <v>791</v>
      </c>
      <c r="L1821" t="s">
        <v>733</v>
      </c>
      <c r="M1821" t="s">
        <v>734</v>
      </c>
      <c r="N1821" t="s">
        <v>802</v>
      </c>
      <c r="O1821" t="s">
        <v>66</v>
      </c>
      <c r="P1821" t="s">
        <v>811</v>
      </c>
      <c r="Q1821" t="s">
        <v>67</v>
      </c>
      <c r="R1821">
        <v>0</v>
      </c>
      <c r="S1821" t="s">
        <v>7</v>
      </c>
      <c r="T1821">
        <v>398</v>
      </c>
      <c r="U1821" t="s">
        <v>517</v>
      </c>
      <c r="V1821" t="s">
        <v>4208</v>
      </c>
      <c r="W1821" t="s">
        <v>3738</v>
      </c>
      <c r="X1821">
        <v>30</v>
      </c>
      <c r="Y1821" t="s">
        <v>3745</v>
      </c>
      <c r="Z1821">
        <v>2</v>
      </c>
      <c r="AA1821" t="s">
        <v>920</v>
      </c>
      <c r="AB1821" t="s">
        <v>1593</v>
      </c>
      <c r="AC1821" s="10">
        <v>100</v>
      </c>
      <c r="AD1821" s="10">
        <v>100</v>
      </c>
      <c r="AE1821" s="10">
        <v>100</v>
      </c>
      <c r="AF1821" s="10">
        <v>100</v>
      </c>
      <c r="AG1821" s="10">
        <v>0</v>
      </c>
      <c r="AH1821" s="10">
        <v>0</v>
      </c>
      <c r="AI1821" s="10">
        <v>100</v>
      </c>
      <c r="AJ1821" s="10">
        <v>0</v>
      </c>
      <c r="AK1821" s="10">
        <v>0</v>
      </c>
      <c r="AL1821" s="10">
        <v>100</v>
      </c>
      <c r="AM1821" s="10">
        <v>0</v>
      </c>
      <c r="AN1821" s="10">
        <v>0</v>
      </c>
      <c r="AO1821" s="10">
        <v>100</v>
      </c>
      <c r="AP1821" s="10">
        <v>0</v>
      </c>
      <c r="AQ1821" s="10">
        <v>0</v>
      </c>
      <c r="AR1821" s="10" t="s">
        <v>7</v>
      </c>
      <c r="AS1821" s="10" t="s">
        <v>7</v>
      </c>
      <c r="AT1821" s="10" t="s">
        <v>7</v>
      </c>
      <c r="AU1821" s="10">
        <v>397923649</v>
      </c>
      <c r="AV1821" s="10">
        <v>298864377</v>
      </c>
      <c r="AW1821" s="10">
        <v>75.11</v>
      </c>
      <c r="AX1821" s="10">
        <v>94089948000</v>
      </c>
      <c r="AY1821" s="10">
        <v>0</v>
      </c>
      <c r="AZ1821" s="10">
        <v>0</v>
      </c>
      <c r="BA1821" s="10">
        <v>340978000000</v>
      </c>
      <c r="BB1821" s="10">
        <v>0</v>
      </c>
      <c r="BC1821" s="10">
        <v>0</v>
      </c>
      <c r="BD1821" s="10">
        <v>204367000000</v>
      </c>
      <c r="BE1821" s="10">
        <v>0</v>
      </c>
      <c r="BF1821" s="10">
        <v>0</v>
      </c>
      <c r="BG1821" s="10">
        <v>135498000000</v>
      </c>
      <c r="BH1821" s="10">
        <v>0</v>
      </c>
      <c r="BI1821" s="10">
        <v>0</v>
      </c>
      <c r="BJ1821" s="10" t="s">
        <v>9</v>
      </c>
      <c r="BK1821" s="10" t="s">
        <v>9</v>
      </c>
      <c r="BL1821" s="10" t="s">
        <v>9</v>
      </c>
      <c r="BM1821" s="2">
        <f t="shared" si="281"/>
        <v>397.92364900000001</v>
      </c>
      <c r="BN1821" s="2">
        <f t="shared" si="282"/>
        <v>298.86437699999999</v>
      </c>
      <c r="BO1821" s="2">
        <f t="shared" si="283"/>
        <v>94089.948000000004</v>
      </c>
      <c r="BP1821" s="2">
        <f t="shared" si="284"/>
        <v>0</v>
      </c>
      <c r="BQ1821" s="2">
        <f t="shared" si="285"/>
        <v>340978</v>
      </c>
      <c r="BR1821" s="2">
        <f t="shared" si="286"/>
        <v>0</v>
      </c>
      <c r="BS1821" s="2">
        <f t="shared" si="287"/>
        <v>204367</v>
      </c>
      <c r="BT1821" s="2">
        <f t="shared" si="288"/>
        <v>0</v>
      </c>
      <c r="BU1821" s="2">
        <f t="shared" si="289"/>
        <v>135498</v>
      </c>
      <c r="BV1821" s="2">
        <f t="shared" si="290"/>
        <v>0</v>
      </c>
    </row>
    <row r="1822" spans="1:74" x14ac:dyDescent="0.25">
      <c r="A1822">
        <v>16</v>
      </c>
      <c r="B1822" t="s">
        <v>0</v>
      </c>
      <c r="C1822" t="s">
        <v>668</v>
      </c>
      <c r="D1822">
        <v>2020</v>
      </c>
      <c r="E1822" t="s">
        <v>1</v>
      </c>
      <c r="F1822" t="s">
        <v>2</v>
      </c>
      <c r="G1822">
        <v>2</v>
      </c>
      <c r="H1822" t="s">
        <v>3</v>
      </c>
      <c r="I1822" t="s">
        <v>712</v>
      </c>
      <c r="J1822" t="s">
        <v>632</v>
      </c>
      <c r="K1822" t="s">
        <v>791</v>
      </c>
      <c r="L1822" t="s">
        <v>733</v>
      </c>
      <c r="M1822" t="s">
        <v>734</v>
      </c>
      <c r="N1822" t="s">
        <v>802</v>
      </c>
      <c r="O1822" t="s">
        <v>66</v>
      </c>
      <c r="P1822" t="s">
        <v>811</v>
      </c>
      <c r="Q1822" t="s">
        <v>67</v>
      </c>
      <c r="R1822">
        <v>0</v>
      </c>
      <c r="S1822" t="s">
        <v>7</v>
      </c>
      <c r="T1822">
        <v>399</v>
      </c>
      <c r="U1822" t="s">
        <v>636</v>
      </c>
      <c r="V1822" t="s">
        <v>4209</v>
      </c>
      <c r="W1822" t="s">
        <v>3746</v>
      </c>
      <c r="X1822">
        <v>1</v>
      </c>
      <c r="Y1822" t="s">
        <v>3747</v>
      </c>
      <c r="Z1822">
        <v>3</v>
      </c>
      <c r="AA1822" t="s">
        <v>929</v>
      </c>
      <c r="AB1822" t="s">
        <v>1593</v>
      </c>
      <c r="AC1822" s="10">
        <v>0.01</v>
      </c>
      <c r="AD1822" s="10">
        <v>0</v>
      </c>
      <c r="AE1822" s="10">
        <v>0</v>
      </c>
      <c r="AF1822" s="10">
        <v>0.02</v>
      </c>
      <c r="AG1822" s="10">
        <v>0</v>
      </c>
      <c r="AH1822" s="10">
        <v>0</v>
      </c>
      <c r="AI1822" s="10">
        <v>0.03</v>
      </c>
      <c r="AJ1822" s="10">
        <v>0</v>
      </c>
      <c r="AK1822" s="10">
        <v>0</v>
      </c>
      <c r="AL1822" s="10">
        <v>0.04</v>
      </c>
      <c r="AM1822" s="10">
        <v>0</v>
      </c>
      <c r="AN1822" s="10">
        <v>0</v>
      </c>
      <c r="AO1822" s="10">
        <v>2</v>
      </c>
      <c r="AP1822" s="10">
        <v>0</v>
      </c>
      <c r="AQ1822" s="10">
        <v>0</v>
      </c>
      <c r="AR1822" s="10" t="s">
        <v>7</v>
      </c>
      <c r="AS1822" s="10" t="s">
        <v>7</v>
      </c>
      <c r="AT1822" s="10" t="s">
        <v>7</v>
      </c>
      <c r="AU1822" s="10">
        <v>9219107337</v>
      </c>
      <c r="AV1822" s="10">
        <v>9219107337</v>
      </c>
      <c r="AW1822" s="10">
        <v>100</v>
      </c>
      <c r="AX1822" s="10">
        <v>26050151146</v>
      </c>
      <c r="AY1822" s="10">
        <v>0</v>
      </c>
      <c r="AZ1822" s="10">
        <v>0</v>
      </c>
      <c r="BA1822" s="10">
        <v>26550151143</v>
      </c>
      <c r="BB1822" s="10">
        <v>0</v>
      </c>
      <c r="BC1822" s="10">
        <v>0</v>
      </c>
      <c r="BD1822" s="10">
        <v>26550151143</v>
      </c>
      <c r="BE1822" s="10">
        <v>0</v>
      </c>
      <c r="BF1822" s="10">
        <v>0</v>
      </c>
      <c r="BG1822" s="10">
        <v>18970074779</v>
      </c>
      <c r="BH1822" s="10">
        <v>0</v>
      </c>
      <c r="BI1822" s="10">
        <v>0</v>
      </c>
      <c r="BJ1822" s="10" t="s">
        <v>9</v>
      </c>
      <c r="BK1822" s="10" t="s">
        <v>9</v>
      </c>
      <c r="BL1822" s="10" t="s">
        <v>9</v>
      </c>
      <c r="BM1822" s="2">
        <f t="shared" si="281"/>
        <v>9219.1073369999995</v>
      </c>
      <c r="BN1822" s="2">
        <f t="shared" si="282"/>
        <v>9219.1073369999995</v>
      </c>
      <c r="BO1822" s="2">
        <f t="shared" si="283"/>
        <v>26050.151146</v>
      </c>
      <c r="BP1822" s="2">
        <f t="shared" si="284"/>
        <v>0</v>
      </c>
      <c r="BQ1822" s="2">
        <f t="shared" si="285"/>
        <v>26550.151142999999</v>
      </c>
      <c r="BR1822" s="2">
        <f t="shared" si="286"/>
        <v>0</v>
      </c>
      <c r="BS1822" s="2">
        <f t="shared" si="287"/>
        <v>26550.151142999999</v>
      </c>
      <c r="BT1822" s="2">
        <f t="shared" si="288"/>
        <v>0</v>
      </c>
      <c r="BU1822" s="2">
        <f t="shared" si="289"/>
        <v>18970.074778999999</v>
      </c>
      <c r="BV1822" s="2">
        <f t="shared" si="290"/>
        <v>0</v>
      </c>
    </row>
    <row r="1823" spans="1:74" x14ac:dyDescent="0.25">
      <c r="A1823">
        <v>16</v>
      </c>
      <c r="B1823" t="s">
        <v>0</v>
      </c>
      <c r="C1823" t="s">
        <v>668</v>
      </c>
      <c r="D1823">
        <v>2020</v>
      </c>
      <c r="E1823" t="s">
        <v>1</v>
      </c>
      <c r="F1823" t="s">
        <v>2</v>
      </c>
      <c r="G1823">
        <v>2</v>
      </c>
      <c r="H1823" t="s">
        <v>3</v>
      </c>
      <c r="I1823" t="s">
        <v>712</v>
      </c>
      <c r="J1823" t="s">
        <v>632</v>
      </c>
      <c r="K1823" t="s">
        <v>791</v>
      </c>
      <c r="L1823" t="s">
        <v>733</v>
      </c>
      <c r="M1823" t="s">
        <v>734</v>
      </c>
      <c r="N1823" t="s">
        <v>798</v>
      </c>
      <c r="O1823" t="s">
        <v>5</v>
      </c>
      <c r="P1823" t="s">
        <v>803</v>
      </c>
      <c r="Q1823" t="s">
        <v>6</v>
      </c>
      <c r="R1823">
        <v>0</v>
      </c>
      <c r="S1823" t="s">
        <v>7</v>
      </c>
      <c r="T1823">
        <v>482</v>
      </c>
      <c r="U1823" t="s">
        <v>155</v>
      </c>
      <c r="V1823" t="s">
        <v>4210</v>
      </c>
      <c r="W1823" t="s">
        <v>3748</v>
      </c>
      <c r="X1823">
        <v>1</v>
      </c>
      <c r="Y1823" t="s">
        <v>3749</v>
      </c>
      <c r="Z1823">
        <v>3</v>
      </c>
      <c r="AA1823" t="s">
        <v>929</v>
      </c>
      <c r="AB1823" t="s">
        <v>1593</v>
      </c>
      <c r="AC1823" s="10">
        <v>2</v>
      </c>
      <c r="AD1823" s="10">
        <v>2</v>
      </c>
      <c r="AE1823" s="10">
        <v>100</v>
      </c>
      <c r="AF1823" s="10">
        <v>34</v>
      </c>
      <c r="AG1823" s="10">
        <v>0</v>
      </c>
      <c r="AH1823" s="10">
        <v>0</v>
      </c>
      <c r="AI1823" s="10">
        <v>66</v>
      </c>
      <c r="AJ1823" s="10">
        <v>0</v>
      </c>
      <c r="AK1823" s="10">
        <v>0</v>
      </c>
      <c r="AL1823" s="10">
        <v>92</v>
      </c>
      <c r="AM1823" s="10">
        <v>0</v>
      </c>
      <c r="AN1823" s="10">
        <v>0</v>
      </c>
      <c r="AO1823" s="10">
        <v>100</v>
      </c>
      <c r="AP1823" s="10">
        <v>0</v>
      </c>
      <c r="AQ1823" s="10">
        <v>0</v>
      </c>
      <c r="AR1823" s="10" t="s">
        <v>7</v>
      </c>
      <c r="AS1823" s="10" t="s">
        <v>7</v>
      </c>
      <c r="AT1823" s="10" t="s">
        <v>7</v>
      </c>
      <c r="AU1823" s="10">
        <v>411900183</v>
      </c>
      <c r="AV1823" s="10">
        <v>388101808</v>
      </c>
      <c r="AW1823" s="10">
        <v>94.22</v>
      </c>
      <c r="AX1823" s="10">
        <v>2825900587</v>
      </c>
      <c r="AY1823" s="10">
        <v>0</v>
      </c>
      <c r="AZ1823" s="10">
        <v>0</v>
      </c>
      <c r="BA1823" s="10">
        <v>1962499954</v>
      </c>
      <c r="BB1823" s="10">
        <v>0</v>
      </c>
      <c r="BC1823" s="10">
        <v>0</v>
      </c>
      <c r="BD1823" s="10">
        <v>1962499954</v>
      </c>
      <c r="BE1823" s="10">
        <v>0</v>
      </c>
      <c r="BF1823" s="10">
        <v>0</v>
      </c>
      <c r="BG1823" s="10">
        <v>1962499954</v>
      </c>
      <c r="BH1823" s="10">
        <v>0</v>
      </c>
      <c r="BI1823" s="10">
        <v>0</v>
      </c>
      <c r="BJ1823" s="10" t="s">
        <v>9</v>
      </c>
      <c r="BK1823" s="10" t="s">
        <v>9</v>
      </c>
      <c r="BL1823" s="10" t="s">
        <v>9</v>
      </c>
      <c r="BM1823" s="2">
        <f t="shared" si="281"/>
        <v>411.90018300000003</v>
      </c>
      <c r="BN1823" s="2">
        <f t="shared" si="282"/>
        <v>388.10180800000001</v>
      </c>
      <c r="BO1823" s="2">
        <f t="shared" si="283"/>
        <v>2825.9005870000001</v>
      </c>
      <c r="BP1823" s="2">
        <f t="shared" si="284"/>
        <v>0</v>
      </c>
      <c r="BQ1823" s="2">
        <f t="shared" si="285"/>
        <v>1962.4999539999999</v>
      </c>
      <c r="BR1823" s="2">
        <f t="shared" si="286"/>
        <v>0</v>
      </c>
      <c r="BS1823" s="2">
        <f t="shared" si="287"/>
        <v>1962.4999539999999</v>
      </c>
      <c r="BT1823" s="2">
        <f t="shared" si="288"/>
        <v>0</v>
      </c>
      <c r="BU1823" s="2">
        <f t="shared" si="289"/>
        <v>1962.4999539999999</v>
      </c>
      <c r="BV1823" s="2">
        <f t="shared" si="290"/>
        <v>0</v>
      </c>
    </row>
    <row r="1824" spans="1:74" x14ac:dyDescent="0.25">
      <c r="A1824">
        <v>16</v>
      </c>
      <c r="B1824" t="s">
        <v>0</v>
      </c>
      <c r="C1824" t="s">
        <v>668</v>
      </c>
      <c r="D1824">
        <v>2020</v>
      </c>
      <c r="E1824" t="s">
        <v>1</v>
      </c>
      <c r="F1824" t="s">
        <v>2</v>
      </c>
      <c r="G1824">
        <v>2</v>
      </c>
      <c r="H1824" t="s">
        <v>3</v>
      </c>
      <c r="I1824" t="s">
        <v>712</v>
      </c>
      <c r="J1824" t="s">
        <v>632</v>
      </c>
      <c r="K1824" t="s">
        <v>791</v>
      </c>
      <c r="L1824" t="s">
        <v>733</v>
      </c>
      <c r="M1824" t="s">
        <v>734</v>
      </c>
      <c r="N1824" t="s">
        <v>798</v>
      </c>
      <c r="O1824" t="s">
        <v>5</v>
      </c>
      <c r="P1824" t="s">
        <v>803</v>
      </c>
      <c r="Q1824" t="s">
        <v>6</v>
      </c>
      <c r="R1824">
        <v>0</v>
      </c>
      <c r="S1824" t="s">
        <v>7</v>
      </c>
      <c r="T1824">
        <v>483</v>
      </c>
      <c r="U1824" t="s">
        <v>156</v>
      </c>
      <c r="V1824" t="s">
        <v>4210</v>
      </c>
      <c r="W1824" t="s">
        <v>3748</v>
      </c>
      <c r="X1824">
        <v>2</v>
      </c>
      <c r="Y1824" t="s">
        <v>3750</v>
      </c>
      <c r="Z1824">
        <v>2</v>
      </c>
      <c r="AA1824" t="s">
        <v>920</v>
      </c>
      <c r="AB1824" t="s">
        <v>1593</v>
      </c>
      <c r="AC1824" s="10">
        <v>100</v>
      </c>
      <c r="AD1824" s="10">
        <v>100</v>
      </c>
      <c r="AE1824" s="10">
        <v>100</v>
      </c>
      <c r="AF1824" s="10">
        <v>100</v>
      </c>
      <c r="AG1824" s="10">
        <v>0</v>
      </c>
      <c r="AH1824" s="10">
        <v>0</v>
      </c>
      <c r="AI1824" s="10">
        <v>100</v>
      </c>
      <c r="AJ1824" s="10">
        <v>0</v>
      </c>
      <c r="AK1824" s="10">
        <v>0</v>
      </c>
      <c r="AL1824" s="10">
        <v>100</v>
      </c>
      <c r="AM1824" s="10">
        <v>0</v>
      </c>
      <c r="AN1824" s="10">
        <v>0</v>
      </c>
      <c r="AO1824" s="10">
        <v>100</v>
      </c>
      <c r="AP1824" s="10">
        <v>0</v>
      </c>
      <c r="AQ1824" s="10">
        <v>0</v>
      </c>
      <c r="AR1824" s="10" t="s">
        <v>7</v>
      </c>
      <c r="AS1824" s="10" t="s">
        <v>7</v>
      </c>
      <c r="AT1824" s="10" t="s">
        <v>7</v>
      </c>
      <c r="AU1824" s="10">
        <v>22169000</v>
      </c>
      <c r="AV1824" s="10">
        <v>20007237</v>
      </c>
      <c r="AW1824" s="10">
        <v>90.26</v>
      </c>
      <c r="AX1824" s="10">
        <v>167383983</v>
      </c>
      <c r="AY1824" s="10">
        <v>0</v>
      </c>
      <c r="AZ1824" s="10">
        <v>0</v>
      </c>
      <c r="BA1824" s="10">
        <v>1852600000</v>
      </c>
      <c r="BB1824" s="10">
        <v>0</v>
      </c>
      <c r="BC1824" s="10">
        <v>0</v>
      </c>
      <c r="BD1824" s="10">
        <v>1852600000</v>
      </c>
      <c r="BE1824" s="10">
        <v>0</v>
      </c>
      <c r="BF1824" s="10">
        <v>0</v>
      </c>
      <c r="BG1824" s="10">
        <v>1704200000</v>
      </c>
      <c r="BH1824" s="10">
        <v>0</v>
      </c>
      <c r="BI1824" s="10">
        <v>0</v>
      </c>
      <c r="BJ1824" s="10" t="s">
        <v>9</v>
      </c>
      <c r="BK1824" s="10" t="s">
        <v>9</v>
      </c>
      <c r="BL1824" s="10" t="s">
        <v>9</v>
      </c>
      <c r="BM1824" s="2">
        <f t="shared" si="281"/>
        <v>22.169</v>
      </c>
      <c r="BN1824" s="2">
        <f t="shared" si="282"/>
        <v>20.007237</v>
      </c>
      <c r="BO1824" s="2">
        <f t="shared" si="283"/>
        <v>167.383983</v>
      </c>
      <c r="BP1824" s="2">
        <f t="shared" si="284"/>
        <v>0</v>
      </c>
      <c r="BQ1824" s="2">
        <f t="shared" si="285"/>
        <v>1852.6</v>
      </c>
      <c r="BR1824" s="2">
        <f t="shared" si="286"/>
        <v>0</v>
      </c>
      <c r="BS1824" s="2">
        <f t="shared" si="287"/>
        <v>1852.6</v>
      </c>
      <c r="BT1824" s="2">
        <f t="shared" si="288"/>
        <v>0</v>
      </c>
      <c r="BU1824" s="2">
        <f t="shared" si="289"/>
        <v>1704.2</v>
      </c>
      <c r="BV1824" s="2">
        <f t="shared" si="290"/>
        <v>0</v>
      </c>
    </row>
    <row r="1825" spans="1:74" x14ac:dyDescent="0.25">
      <c r="A1825">
        <v>16</v>
      </c>
      <c r="B1825" t="s">
        <v>0</v>
      </c>
      <c r="C1825" t="s">
        <v>668</v>
      </c>
      <c r="D1825">
        <v>2020</v>
      </c>
      <c r="E1825" t="s">
        <v>1</v>
      </c>
      <c r="F1825" t="s">
        <v>2</v>
      </c>
      <c r="G1825">
        <v>2</v>
      </c>
      <c r="H1825" t="s">
        <v>3</v>
      </c>
      <c r="I1825" t="s">
        <v>713</v>
      </c>
      <c r="J1825" t="s">
        <v>637</v>
      </c>
      <c r="K1825" t="s">
        <v>792</v>
      </c>
      <c r="L1825" t="s">
        <v>739</v>
      </c>
      <c r="M1825" t="s">
        <v>740</v>
      </c>
      <c r="N1825" t="s">
        <v>801</v>
      </c>
      <c r="O1825" t="s">
        <v>52</v>
      </c>
      <c r="P1825" t="s">
        <v>853</v>
      </c>
      <c r="Q1825" t="s">
        <v>542</v>
      </c>
      <c r="R1825">
        <v>0</v>
      </c>
      <c r="S1825" t="s">
        <v>7</v>
      </c>
      <c r="T1825">
        <v>230</v>
      </c>
      <c r="U1825" t="s">
        <v>638</v>
      </c>
      <c r="V1825" t="s">
        <v>4211</v>
      </c>
      <c r="W1825" t="s">
        <v>3751</v>
      </c>
      <c r="X1825">
        <v>1</v>
      </c>
      <c r="Y1825" t="s">
        <v>3752</v>
      </c>
      <c r="Z1825">
        <v>1</v>
      </c>
      <c r="AA1825" t="s">
        <v>924</v>
      </c>
      <c r="AB1825" t="s">
        <v>1593</v>
      </c>
      <c r="AC1825" s="10">
        <v>20</v>
      </c>
      <c r="AD1825" s="10">
        <v>20</v>
      </c>
      <c r="AE1825" s="10">
        <v>100</v>
      </c>
      <c r="AF1825" s="10">
        <v>20</v>
      </c>
      <c r="AG1825" s="10">
        <v>0</v>
      </c>
      <c r="AH1825" s="10">
        <v>0</v>
      </c>
      <c r="AI1825" s="10">
        <v>20</v>
      </c>
      <c r="AJ1825" s="10">
        <v>0</v>
      </c>
      <c r="AK1825" s="10">
        <v>0</v>
      </c>
      <c r="AL1825" s="10">
        <v>20</v>
      </c>
      <c r="AM1825" s="10">
        <v>0</v>
      </c>
      <c r="AN1825" s="10">
        <v>0</v>
      </c>
      <c r="AO1825" s="10">
        <v>20</v>
      </c>
      <c r="AP1825" s="10">
        <v>0</v>
      </c>
      <c r="AQ1825" s="10">
        <v>0</v>
      </c>
      <c r="AR1825" s="10">
        <v>100</v>
      </c>
      <c r="AS1825" s="10">
        <v>20</v>
      </c>
      <c r="AT1825" s="10">
        <v>20</v>
      </c>
      <c r="AU1825" s="10">
        <v>200000000</v>
      </c>
      <c r="AV1825" s="10">
        <v>200000000</v>
      </c>
      <c r="AW1825" s="10">
        <v>100</v>
      </c>
      <c r="AX1825" s="10">
        <v>200000000</v>
      </c>
      <c r="AY1825" s="10">
        <v>0</v>
      </c>
      <c r="AZ1825" s="10">
        <v>0</v>
      </c>
      <c r="BA1825" s="10">
        <v>200000000</v>
      </c>
      <c r="BB1825" s="10">
        <v>0</v>
      </c>
      <c r="BC1825" s="10">
        <v>0</v>
      </c>
      <c r="BD1825" s="10">
        <v>200000000</v>
      </c>
      <c r="BE1825" s="10">
        <v>0</v>
      </c>
      <c r="BF1825" s="10">
        <v>0</v>
      </c>
      <c r="BG1825" s="10">
        <v>200000000</v>
      </c>
      <c r="BH1825" s="10">
        <v>0</v>
      </c>
      <c r="BI1825" s="10">
        <v>0</v>
      </c>
      <c r="BJ1825" s="10" t="s">
        <v>9</v>
      </c>
      <c r="BK1825" s="10" t="s">
        <v>9</v>
      </c>
      <c r="BL1825" s="10" t="s">
        <v>9</v>
      </c>
      <c r="BM1825" s="2">
        <f t="shared" si="281"/>
        <v>200</v>
      </c>
      <c r="BN1825" s="2">
        <f t="shared" si="282"/>
        <v>200</v>
      </c>
      <c r="BO1825" s="2">
        <f t="shared" si="283"/>
        <v>200</v>
      </c>
      <c r="BP1825" s="2">
        <f t="shared" si="284"/>
        <v>0</v>
      </c>
      <c r="BQ1825" s="2">
        <f t="shared" si="285"/>
        <v>200</v>
      </c>
      <c r="BR1825" s="2">
        <f t="shared" si="286"/>
        <v>0</v>
      </c>
      <c r="BS1825" s="2">
        <f t="shared" si="287"/>
        <v>200</v>
      </c>
      <c r="BT1825" s="2">
        <f t="shared" si="288"/>
        <v>0</v>
      </c>
      <c r="BU1825" s="2">
        <f t="shared" si="289"/>
        <v>200</v>
      </c>
      <c r="BV1825" s="2">
        <f t="shared" si="290"/>
        <v>0</v>
      </c>
    </row>
    <row r="1826" spans="1:74" x14ac:dyDescent="0.25">
      <c r="A1826">
        <v>16</v>
      </c>
      <c r="B1826" t="s">
        <v>0</v>
      </c>
      <c r="C1826" t="s">
        <v>668</v>
      </c>
      <c r="D1826">
        <v>2020</v>
      </c>
      <c r="E1826" t="s">
        <v>1</v>
      </c>
      <c r="F1826" t="s">
        <v>2</v>
      </c>
      <c r="G1826">
        <v>2</v>
      </c>
      <c r="H1826" t="s">
        <v>3</v>
      </c>
      <c r="I1826" t="s">
        <v>713</v>
      </c>
      <c r="J1826" t="s">
        <v>637</v>
      </c>
      <c r="K1826" t="s">
        <v>792</v>
      </c>
      <c r="L1826" t="s">
        <v>739</v>
      </c>
      <c r="M1826" t="s">
        <v>740</v>
      </c>
      <c r="N1826" t="s">
        <v>801</v>
      </c>
      <c r="O1826" t="s">
        <v>52</v>
      </c>
      <c r="P1826" t="s">
        <v>853</v>
      </c>
      <c r="Q1826" t="s">
        <v>542</v>
      </c>
      <c r="R1826">
        <v>0</v>
      </c>
      <c r="S1826" t="s">
        <v>7</v>
      </c>
      <c r="T1826">
        <v>230</v>
      </c>
      <c r="U1826" t="s">
        <v>638</v>
      </c>
      <c r="V1826" t="s">
        <v>4211</v>
      </c>
      <c r="W1826" t="s">
        <v>3751</v>
      </c>
      <c r="X1826">
        <v>2</v>
      </c>
      <c r="Y1826" t="s">
        <v>3753</v>
      </c>
      <c r="Z1826">
        <v>1</v>
      </c>
      <c r="AA1826" t="s">
        <v>924</v>
      </c>
      <c r="AB1826" t="s">
        <v>1593</v>
      </c>
      <c r="AC1826" s="10">
        <v>71</v>
      </c>
      <c r="AD1826" s="10">
        <v>71</v>
      </c>
      <c r="AE1826" s="10">
        <v>100</v>
      </c>
      <c r="AF1826" s="10">
        <v>29</v>
      </c>
      <c r="AG1826" s="10">
        <v>0</v>
      </c>
      <c r="AH1826" s="10">
        <v>0</v>
      </c>
      <c r="AI1826" s="10">
        <v>0</v>
      </c>
      <c r="AJ1826" s="10">
        <v>0</v>
      </c>
      <c r="AK1826" s="10">
        <v>0</v>
      </c>
      <c r="AL1826" s="10">
        <v>0</v>
      </c>
      <c r="AM1826" s="10">
        <v>0</v>
      </c>
      <c r="AN1826" s="10">
        <v>0</v>
      </c>
      <c r="AO1826" s="10">
        <v>0</v>
      </c>
      <c r="AP1826" s="10">
        <v>0</v>
      </c>
      <c r="AQ1826" s="10">
        <v>0</v>
      </c>
      <c r="AR1826" s="10">
        <v>100</v>
      </c>
      <c r="AS1826" s="10">
        <v>71</v>
      </c>
      <c r="AT1826" s="10">
        <v>71</v>
      </c>
      <c r="AU1826" s="10">
        <v>3790900000</v>
      </c>
      <c r="AV1826" s="10">
        <v>3790900000</v>
      </c>
      <c r="AW1826" s="10">
        <v>100</v>
      </c>
      <c r="AX1826" s="10">
        <v>1560550000</v>
      </c>
      <c r="AY1826" s="10">
        <v>0</v>
      </c>
      <c r="AZ1826" s="10">
        <v>0</v>
      </c>
      <c r="BA1826" s="10">
        <v>0</v>
      </c>
      <c r="BB1826" s="10">
        <v>0</v>
      </c>
      <c r="BC1826" s="10">
        <v>0</v>
      </c>
      <c r="BD1826" s="10">
        <v>0</v>
      </c>
      <c r="BE1826" s="10">
        <v>0</v>
      </c>
      <c r="BF1826" s="10">
        <v>0</v>
      </c>
      <c r="BG1826" s="10">
        <v>0</v>
      </c>
      <c r="BH1826" s="10">
        <v>0</v>
      </c>
      <c r="BI1826" s="10">
        <v>0</v>
      </c>
      <c r="BJ1826" s="10" t="s">
        <v>9</v>
      </c>
      <c r="BK1826" s="10" t="s">
        <v>9</v>
      </c>
      <c r="BL1826" s="10" t="s">
        <v>9</v>
      </c>
      <c r="BM1826" s="2">
        <f t="shared" si="281"/>
        <v>3790.9</v>
      </c>
      <c r="BN1826" s="2">
        <f t="shared" si="282"/>
        <v>3790.9</v>
      </c>
      <c r="BO1826" s="2">
        <f t="shared" si="283"/>
        <v>1560.55</v>
      </c>
      <c r="BP1826" s="2">
        <f t="shared" si="284"/>
        <v>0</v>
      </c>
      <c r="BQ1826" s="2">
        <f t="shared" si="285"/>
        <v>0</v>
      </c>
      <c r="BR1826" s="2">
        <f t="shared" si="286"/>
        <v>0</v>
      </c>
      <c r="BS1826" s="2">
        <f t="shared" si="287"/>
        <v>0</v>
      </c>
      <c r="BT1826" s="2">
        <f t="shared" si="288"/>
        <v>0</v>
      </c>
      <c r="BU1826" s="2">
        <f t="shared" si="289"/>
        <v>0</v>
      </c>
      <c r="BV1826" s="2">
        <f t="shared" si="290"/>
        <v>0</v>
      </c>
    </row>
    <row r="1827" spans="1:74" x14ac:dyDescent="0.25">
      <c r="A1827">
        <v>16</v>
      </c>
      <c r="B1827" t="s">
        <v>0</v>
      </c>
      <c r="C1827" t="s">
        <v>668</v>
      </c>
      <c r="D1827">
        <v>2020</v>
      </c>
      <c r="E1827" t="s">
        <v>1</v>
      </c>
      <c r="F1827" t="s">
        <v>2</v>
      </c>
      <c r="G1827">
        <v>2</v>
      </c>
      <c r="H1827" t="s">
        <v>3</v>
      </c>
      <c r="I1827" t="s">
        <v>713</v>
      </c>
      <c r="J1827" t="s">
        <v>637</v>
      </c>
      <c r="K1827" t="s">
        <v>792</v>
      </c>
      <c r="L1827" t="s">
        <v>739</v>
      </c>
      <c r="M1827" t="s">
        <v>740</v>
      </c>
      <c r="N1827" t="s">
        <v>801</v>
      </c>
      <c r="O1827" t="s">
        <v>52</v>
      </c>
      <c r="P1827" t="s">
        <v>853</v>
      </c>
      <c r="Q1827" t="s">
        <v>542</v>
      </c>
      <c r="R1827">
        <v>0</v>
      </c>
      <c r="S1827" t="s">
        <v>7</v>
      </c>
      <c r="T1827">
        <v>230</v>
      </c>
      <c r="U1827" t="s">
        <v>638</v>
      </c>
      <c r="V1827" t="s">
        <v>4211</v>
      </c>
      <c r="W1827" t="s">
        <v>3751</v>
      </c>
      <c r="X1827">
        <v>3</v>
      </c>
      <c r="Y1827" t="s">
        <v>3754</v>
      </c>
      <c r="Z1827">
        <v>1</v>
      </c>
      <c r="AA1827" t="s">
        <v>924</v>
      </c>
      <c r="AB1827" t="s">
        <v>1593</v>
      </c>
      <c r="AC1827" s="10">
        <v>0.01</v>
      </c>
      <c r="AD1827" s="10">
        <v>0.01</v>
      </c>
      <c r="AE1827" s="10">
        <v>100</v>
      </c>
      <c r="AF1827" s="10">
        <v>15.99</v>
      </c>
      <c r="AG1827" s="10">
        <v>0</v>
      </c>
      <c r="AH1827" s="10">
        <v>0</v>
      </c>
      <c r="AI1827" s="10">
        <v>26</v>
      </c>
      <c r="AJ1827" s="10">
        <v>0</v>
      </c>
      <c r="AK1827" s="10">
        <v>0</v>
      </c>
      <c r="AL1827" s="10">
        <v>4</v>
      </c>
      <c r="AM1827" s="10">
        <v>0</v>
      </c>
      <c r="AN1827" s="10">
        <v>0</v>
      </c>
      <c r="AO1827" s="10">
        <v>54</v>
      </c>
      <c r="AP1827" s="10">
        <v>0</v>
      </c>
      <c r="AQ1827" s="10">
        <v>0</v>
      </c>
      <c r="AR1827" s="10">
        <v>100</v>
      </c>
      <c r="AS1827" s="10">
        <v>0.01</v>
      </c>
      <c r="AT1827" s="10">
        <v>0.01</v>
      </c>
      <c r="AU1827" s="10">
        <v>3525310189</v>
      </c>
      <c r="AV1827" s="10">
        <v>3525310189</v>
      </c>
      <c r="AW1827" s="10">
        <v>100</v>
      </c>
      <c r="AX1827" s="10">
        <v>5231470698</v>
      </c>
      <c r="AY1827" s="10">
        <v>0</v>
      </c>
      <c r="AZ1827" s="10">
        <v>0</v>
      </c>
      <c r="BA1827" s="10">
        <v>10291621734</v>
      </c>
      <c r="BB1827" s="10">
        <v>0</v>
      </c>
      <c r="BC1827" s="10">
        <v>0</v>
      </c>
      <c r="BD1827" s="10">
        <v>10816202821</v>
      </c>
      <c r="BE1827" s="10">
        <v>0</v>
      </c>
      <c r="BF1827" s="10">
        <v>0</v>
      </c>
      <c r="BG1827" s="10">
        <v>11367012962</v>
      </c>
      <c r="BH1827" s="10">
        <v>0</v>
      </c>
      <c r="BI1827" s="10">
        <v>0</v>
      </c>
      <c r="BJ1827" s="10" t="s">
        <v>9</v>
      </c>
      <c r="BK1827" s="10" t="s">
        <v>9</v>
      </c>
      <c r="BL1827" s="10" t="s">
        <v>9</v>
      </c>
      <c r="BM1827" s="2">
        <f t="shared" si="281"/>
        <v>3525.3101889999998</v>
      </c>
      <c r="BN1827" s="2">
        <f t="shared" si="282"/>
        <v>3525.3101889999998</v>
      </c>
      <c r="BO1827" s="2">
        <f t="shared" si="283"/>
        <v>5231.4706980000001</v>
      </c>
      <c r="BP1827" s="2">
        <f t="shared" si="284"/>
        <v>0</v>
      </c>
      <c r="BQ1827" s="2">
        <f t="shared" si="285"/>
        <v>10291.621734</v>
      </c>
      <c r="BR1827" s="2">
        <f t="shared" si="286"/>
        <v>0</v>
      </c>
      <c r="BS1827" s="2">
        <f t="shared" si="287"/>
        <v>10816.202821000001</v>
      </c>
      <c r="BT1827" s="2">
        <f t="shared" si="288"/>
        <v>0</v>
      </c>
      <c r="BU1827" s="2">
        <f t="shared" si="289"/>
        <v>11367.012962000001</v>
      </c>
      <c r="BV1827" s="2">
        <f t="shared" si="290"/>
        <v>0</v>
      </c>
    </row>
    <row r="1828" spans="1:74" x14ac:dyDescent="0.25">
      <c r="A1828">
        <v>16</v>
      </c>
      <c r="B1828" t="s">
        <v>0</v>
      </c>
      <c r="C1828" t="s">
        <v>668</v>
      </c>
      <c r="D1828">
        <v>2020</v>
      </c>
      <c r="E1828" t="s">
        <v>1</v>
      </c>
      <c r="F1828" t="s">
        <v>2</v>
      </c>
      <c r="G1828">
        <v>2</v>
      </c>
      <c r="H1828" t="s">
        <v>3</v>
      </c>
      <c r="I1828" t="s">
        <v>713</v>
      </c>
      <c r="J1828" t="s">
        <v>637</v>
      </c>
      <c r="K1828" t="s">
        <v>792</v>
      </c>
      <c r="L1828" t="s">
        <v>739</v>
      </c>
      <c r="M1828" t="s">
        <v>740</v>
      </c>
      <c r="N1828" t="s">
        <v>801</v>
      </c>
      <c r="O1828" t="s">
        <v>52</v>
      </c>
      <c r="P1828" t="s">
        <v>853</v>
      </c>
      <c r="Q1828" t="s">
        <v>542</v>
      </c>
      <c r="R1828">
        <v>0</v>
      </c>
      <c r="S1828" t="s">
        <v>7</v>
      </c>
      <c r="T1828">
        <v>230</v>
      </c>
      <c r="U1828" t="s">
        <v>638</v>
      </c>
      <c r="V1828" t="s">
        <v>4211</v>
      </c>
      <c r="W1828" t="s">
        <v>3751</v>
      </c>
      <c r="X1828">
        <v>4</v>
      </c>
      <c r="Y1828" t="s">
        <v>3755</v>
      </c>
      <c r="Z1828">
        <v>1</v>
      </c>
      <c r="AA1828" t="s">
        <v>924</v>
      </c>
      <c r="AB1828" t="s">
        <v>1593</v>
      </c>
      <c r="AC1828" s="10">
        <v>0.01</v>
      </c>
      <c r="AD1828" s="10">
        <v>0.01</v>
      </c>
      <c r="AE1828" s="10">
        <v>100</v>
      </c>
      <c r="AF1828" s="10">
        <v>0.99</v>
      </c>
      <c r="AG1828" s="10">
        <v>0</v>
      </c>
      <c r="AH1828" s="10">
        <v>0</v>
      </c>
      <c r="AI1828" s="10">
        <v>0</v>
      </c>
      <c r="AJ1828" s="10">
        <v>0</v>
      </c>
      <c r="AK1828" s="10">
        <v>0</v>
      </c>
      <c r="AL1828" s="10">
        <v>0</v>
      </c>
      <c r="AM1828" s="10">
        <v>0</v>
      </c>
      <c r="AN1828" s="10">
        <v>0</v>
      </c>
      <c r="AO1828" s="10">
        <v>0</v>
      </c>
      <c r="AP1828" s="10">
        <v>0</v>
      </c>
      <c r="AQ1828" s="10">
        <v>0</v>
      </c>
      <c r="AR1828" s="10">
        <v>1</v>
      </c>
      <c r="AS1828" s="10">
        <v>0.01</v>
      </c>
      <c r="AT1828" s="10">
        <v>1</v>
      </c>
      <c r="AU1828" s="10">
        <v>2000000000</v>
      </c>
      <c r="AV1828" s="10">
        <v>2000000000</v>
      </c>
      <c r="AW1828" s="10">
        <v>100</v>
      </c>
      <c r="AX1828" s="10">
        <v>3315000000</v>
      </c>
      <c r="AY1828" s="10">
        <v>0</v>
      </c>
      <c r="AZ1828" s="10">
        <v>0</v>
      </c>
      <c r="BA1828" s="10">
        <v>0</v>
      </c>
      <c r="BB1828" s="10">
        <v>0</v>
      </c>
      <c r="BC1828" s="10">
        <v>0</v>
      </c>
      <c r="BD1828" s="10">
        <v>0</v>
      </c>
      <c r="BE1828" s="10">
        <v>0</v>
      </c>
      <c r="BF1828" s="10">
        <v>0</v>
      </c>
      <c r="BG1828" s="10">
        <v>0</v>
      </c>
      <c r="BH1828" s="10">
        <v>0</v>
      </c>
      <c r="BI1828" s="10">
        <v>0</v>
      </c>
      <c r="BJ1828" s="10" t="s">
        <v>9</v>
      </c>
      <c r="BK1828" s="10" t="s">
        <v>9</v>
      </c>
      <c r="BL1828" s="10" t="s">
        <v>9</v>
      </c>
      <c r="BM1828" s="2">
        <f t="shared" si="281"/>
        <v>2000</v>
      </c>
      <c r="BN1828" s="2">
        <f t="shared" si="282"/>
        <v>2000</v>
      </c>
      <c r="BO1828" s="2">
        <f t="shared" si="283"/>
        <v>3315</v>
      </c>
      <c r="BP1828" s="2">
        <f t="shared" si="284"/>
        <v>0</v>
      </c>
      <c r="BQ1828" s="2">
        <f t="shared" si="285"/>
        <v>0</v>
      </c>
      <c r="BR1828" s="2">
        <f t="shared" si="286"/>
        <v>0</v>
      </c>
      <c r="BS1828" s="2">
        <f t="shared" si="287"/>
        <v>0</v>
      </c>
      <c r="BT1828" s="2">
        <f t="shared" si="288"/>
        <v>0</v>
      </c>
      <c r="BU1828" s="2">
        <f t="shared" si="289"/>
        <v>0</v>
      </c>
      <c r="BV1828" s="2">
        <f t="shared" si="290"/>
        <v>0</v>
      </c>
    </row>
    <row r="1829" spans="1:74" x14ac:dyDescent="0.25">
      <c r="A1829">
        <v>16</v>
      </c>
      <c r="B1829" t="s">
        <v>0</v>
      </c>
      <c r="C1829" t="s">
        <v>668</v>
      </c>
      <c r="D1829">
        <v>2020</v>
      </c>
      <c r="E1829" t="s">
        <v>1</v>
      </c>
      <c r="F1829" t="s">
        <v>2</v>
      </c>
      <c r="G1829">
        <v>2</v>
      </c>
      <c r="H1829" t="s">
        <v>3</v>
      </c>
      <c r="I1829" t="s">
        <v>713</v>
      </c>
      <c r="J1829" t="s">
        <v>637</v>
      </c>
      <c r="K1829" t="s">
        <v>792</v>
      </c>
      <c r="L1829" t="s">
        <v>739</v>
      </c>
      <c r="M1829" t="s">
        <v>740</v>
      </c>
      <c r="N1829" t="s">
        <v>801</v>
      </c>
      <c r="O1829" t="s">
        <v>52</v>
      </c>
      <c r="P1829" t="s">
        <v>829</v>
      </c>
      <c r="Q1829" t="s">
        <v>198</v>
      </c>
      <c r="R1829">
        <v>0</v>
      </c>
      <c r="S1829" t="s">
        <v>7</v>
      </c>
      <c r="T1829">
        <v>234</v>
      </c>
      <c r="U1829" t="s">
        <v>200</v>
      </c>
      <c r="V1829" t="s">
        <v>4212</v>
      </c>
      <c r="W1829" t="s">
        <v>3756</v>
      </c>
      <c r="X1829">
        <v>1</v>
      </c>
      <c r="Y1829" t="s">
        <v>3757</v>
      </c>
      <c r="Z1829">
        <v>1</v>
      </c>
      <c r="AA1829" t="s">
        <v>924</v>
      </c>
      <c r="AB1829" t="s">
        <v>1593</v>
      </c>
      <c r="AC1829" s="10">
        <v>23</v>
      </c>
      <c r="AD1829" s="10">
        <v>23</v>
      </c>
      <c r="AE1829" s="10">
        <v>100</v>
      </c>
      <c r="AF1829" s="10">
        <v>0</v>
      </c>
      <c r="AG1829" s="10">
        <v>0</v>
      </c>
      <c r="AH1829" s="10">
        <v>0</v>
      </c>
      <c r="AI1829" s="10">
        <v>0</v>
      </c>
      <c r="AJ1829" s="10">
        <v>0</v>
      </c>
      <c r="AK1829" s="10">
        <v>0</v>
      </c>
      <c r="AL1829" s="10">
        <v>0</v>
      </c>
      <c r="AM1829" s="10">
        <v>0</v>
      </c>
      <c r="AN1829" s="10">
        <v>0</v>
      </c>
      <c r="AO1829" s="10">
        <v>0</v>
      </c>
      <c r="AP1829" s="10">
        <v>0</v>
      </c>
      <c r="AQ1829" s="10">
        <v>0</v>
      </c>
      <c r="AR1829" s="10">
        <v>23</v>
      </c>
      <c r="AS1829" s="10">
        <v>23</v>
      </c>
      <c r="AT1829" s="10">
        <v>100</v>
      </c>
      <c r="AU1829" s="10">
        <v>1277237097</v>
      </c>
      <c r="AV1829" s="10">
        <v>1100573299</v>
      </c>
      <c r="AW1829" s="10">
        <v>86.17</v>
      </c>
      <c r="AX1829" s="10">
        <v>0</v>
      </c>
      <c r="AY1829" s="10">
        <v>0</v>
      </c>
      <c r="AZ1829" s="10">
        <v>0</v>
      </c>
      <c r="BA1829" s="10">
        <v>0</v>
      </c>
      <c r="BB1829" s="10">
        <v>0</v>
      </c>
      <c r="BC1829" s="10">
        <v>0</v>
      </c>
      <c r="BD1829" s="10">
        <v>0</v>
      </c>
      <c r="BE1829" s="10">
        <v>0</v>
      </c>
      <c r="BF1829" s="10">
        <v>0</v>
      </c>
      <c r="BG1829" s="10">
        <v>0</v>
      </c>
      <c r="BH1829" s="10">
        <v>0</v>
      </c>
      <c r="BI1829" s="10">
        <v>0</v>
      </c>
      <c r="BJ1829" s="10" t="s">
        <v>9</v>
      </c>
      <c r="BK1829" s="10" t="s">
        <v>9</v>
      </c>
      <c r="BL1829" s="10" t="s">
        <v>9</v>
      </c>
      <c r="BM1829" s="2">
        <f t="shared" si="281"/>
        <v>1277.2370969999999</v>
      </c>
      <c r="BN1829" s="2">
        <f t="shared" si="282"/>
        <v>1100.5732989999999</v>
      </c>
      <c r="BO1829" s="2">
        <f t="shared" si="283"/>
        <v>0</v>
      </c>
      <c r="BP1829" s="2">
        <f t="shared" si="284"/>
        <v>0</v>
      </c>
      <c r="BQ1829" s="2">
        <f t="shared" si="285"/>
        <v>0</v>
      </c>
      <c r="BR1829" s="2">
        <f t="shared" si="286"/>
        <v>0</v>
      </c>
      <c r="BS1829" s="2">
        <f t="shared" si="287"/>
        <v>0</v>
      </c>
      <c r="BT1829" s="2">
        <f t="shared" si="288"/>
        <v>0</v>
      </c>
      <c r="BU1829" s="2">
        <f t="shared" si="289"/>
        <v>0</v>
      </c>
      <c r="BV1829" s="2">
        <f t="shared" si="290"/>
        <v>0</v>
      </c>
    </row>
    <row r="1830" spans="1:74" x14ac:dyDescent="0.25">
      <c r="A1830">
        <v>16</v>
      </c>
      <c r="B1830" t="s">
        <v>0</v>
      </c>
      <c r="C1830" t="s">
        <v>668</v>
      </c>
      <c r="D1830">
        <v>2020</v>
      </c>
      <c r="E1830" t="s">
        <v>1</v>
      </c>
      <c r="F1830" t="s">
        <v>2</v>
      </c>
      <c r="G1830">
        <v>2</v>
      </c>
      <c r="H1830" t="s">
        <v>3</v>
      </c>
      <c r="I1830" t="s">
        <v>713</v>
      </c>
      <c r="J1830" t="s">
        <v>637</v>
      </c>
      <c r="K1830" t="s">
        <v>792</v>
      </c>
      <c r="L1830" t="s">
        <v>739</v>
      </c>
      <c r="M1830" t="s">
        <v>740</v>
      </c>
      <c r="N1830" t="s">
        <v>801</v>
      </c>
      <c r="O1830" t="s">
        <v>52</v>
      </c>
      <c r="P1830" t="s">
        <v>829</v>
      </c>
      <c r="Q1830" t="s">
        <v>198</v>
      </c>
      <c r="R1830">
        <v>0</v>
      </c>
      <c r="S1830" t="s">
        <v>7</v>
      </c>
      <c r="T1830">
        <v>234</v>
      </c>
      <c r="U1830" t="s">
        <v>200</v>
      </c>
      <c r="V1830" t="s">
        <v>4212</v>
      </c>
      <c r="W1830" t="s">
        <v>3756</v>
      </c>
      <c r="X1830">
        <v>2</v>
      </c>
      <c r="Y1830" t="s">
        <v>3758</v>
      </c>
      <c r="Z1830">
        <v>1</v>
      </c>
      <c r="AA1830" t="s">
        <v>924</v>
      </c>
      <c r="AB1830" t="s">
        <v>1593</v>
      </c>
      <c r="AC1830" s="10">
        <v>1</v>
      </c>
      <c r="AD1830" s="10">
        <v>1</v>
      </c>
      <c r="AE1830" s="10">
        <v>100</v>
      </c>
      <c r="AF1830" s="10">
        <v>4</v>
      </c>
      <c r="AG1830" s="10">
        <v>0</v>
      </c>
      <c r="AH1830" s="10">
        <v>0</v>
      </c>
      <c r="AI1830" s="10">
        <v>0</v>
      </c>
      <c r="AJ1830" s="10">
        <v>0</v>
      </c>
      <c r="AK1830" s="10">
        <v>0</v>
      </c>
      <c r="AL1830" s="10">
        <v>0</v>
      </c>
      <c r="AM1830" s="10">
        <v>0</v>
      </c>
      <c r="AN1830" s="10">
        <v>0</v>
      </c>
      <c r="AO1830" s="10">
        <v>0</v>
      </c>
      <c r="AP1830" s="10">
        <v>0</v>
      </c>
      <c r="AQ1830" s="10">
        <v>0</v>
      </c>
      <c r="AR1830" s="10">
        <v>5</v>
      </c>
      <c r="AS1830" s="10">
        <v>1</v>
      </c>
      <c r="AT1830" s="10">
        <v>20</v>
      </c>
      <c r="AU1830" s="10">
        <v>250000000</v>
      </c>
      <c r="AV1830" s="10">
        <v>0</v>
      </c>
      <c r="AW1830" s="10">
        <v>0</v>
      </c>
      <c r="AX1830" s="10">
        <v>25200000</v>
      </c>
      <c r="AY1830" s="10">
        <v>0</v>
      </c>
      <c r="AZ1830" s="10">
        <v>0</v>
      </c>
      <c r="BA1830" s="10">
        <v>0</v>
      </c>
      <c r="BB1830" s="10">
        <v>0</v>
      </c>
      <c r="BC1830" s="10">
        <v>0</v>
      </c>
      <c r="BD1830" s="10">
        <v>0</v>
      </c>
      <c r="BE1830" s="10">
        <v>0</v>
      </c>
      <c r="BF1830" s="10">
        <v>0</v>
      </c>
      <c r="BG1830" s="10">
        <v>0</v>
      </c>
      <c r="BH1830" s="10">
        <v>0</v>
      </c>
      <c r="BI1830" s="10">
        <v>0</v>
      </c>
      <c r="BJ1830" s="10" t="s">
        <v>9</v>
      </c>
      <c r="BK1830" s="10" t="s">
        <v>9</v>
      </c>
      <c r="BL1830" s="10" t="s">
        <v>9</v>
      </c>
      <c r="BM1830" s="2">
        <f t="shared" si="281"/>
        <v>250</v>
      </c>
      <c r="BN1830" s="2">
        <f t="shared" si="282"/>
        <v>0</v>
      </c>
      <c r="BO1830" s="2">
        <f t="shared" si="283"/>
        <v>25.2</v>
      </c>
      <c r="BP1830" s="2">
        <f t="shared" si="284"/>
        <v>0</v>
      </c>
      <c r="BQ1830" s="2">
        <f t="shared" si="285"/>
        <v>0</v>
      </c>
      <c r="BR1830" s="2">
        <f t="shared" si="286"/>
        <v>0</v>
      </c>
      <c r="BS1830" s="2">
        <f t="shared" si="287"/>
        <v>0</v>
      </c>
      <c r="BT1830" s="2">
        <f t="shared" si="288"/>
        <v>0</v>
      </c>
      <c r="BU1830" s="2">
        <f t="shared" si="289"/>
        <v>0</v>
      </c>
      <c r="BV1830" s="2">
        <f t="shared" si="290"/>
        <v>0</v>
      </c>
    </row>
    <row r="1831" spans="1:74" x14ac:dyDescent="0.25">
      <c r="A1831">
        <v>16</v>
      </c>
      <c r="B1831" t="s">
        <v>0</v>
      </c>
      <c r="C1831" t="s">
        <v>668</v>
      </c>
      <c r="D1831">
        <v>2020</v>
      </c>
      <c r="E1831" t="s">
        <v>1</v>
      </c>
      <c r="F1831" t="s">
        <v>2</v>
      </c>
      <c r="G1831">
        <v>2</v>
      </c>
      <c r="H1831" t="s">
        <v>3</v>
      </c>
      <c r="I1831" t="s">
        <v>713</v>
      </c>
      <c r="J1831" t="s">
        <v>637</v>
      </c>
      <c r="K1831" t="s">
        <v>792</v>
      </c>
      <c r="L1831" t="s">
        <v>739</v>
      </c>
      <c r="M1831" t="s">
        <v>740</v>
      </c>
      <c r="N1831" t="s">
        <v>801</v>
      </c>
      <c r="O1831" t="s">
        <v>52</v>
      </c>
      <c r="P1831" t="s">
        <v>829</v>
      </c>
      <c r="Q1831" t="s">
        <v>198</v>
      </c>
      <c r="R1831">
        <v>0</v>
      </c>
      <c r="S1831" t="s">
        <v>7</v>
      </c>
      <c r="T1831">
        <v>234</v>
      </c>
      <c r="U1831" t="s">
        <v>200</v>
      </c>
      <c r="V1831" t="s">
        <v>4212</v>
      </c>
      <c r="W1831" t="s">
        <v>3756</v>
      </c>
      <c r="X1831">
        <v>3</v>
      </c>
      <c r="Y1831" t="s">
        <v>3759</v>
      </c>
      <c r="Z1831">
        <v>1</v>
      </c>
      <c r="AA1831" t="s">
        <v>924</v>
      </c>
      <c r="AB1831" t="s">
        <v>1593</v>
      </c>
      <c r="AC1831" s="10">
        <v>0.9</v>
      </c>
      <c r="AD1831" s="10">
        <v>0.9</v>
      </c>
      <c r="AE1831" s="10">
        <v>100</v>
      </c>
      <c r="AF1831" s="10">
        <v>1.9</v>
      </c>
      <c r="AG1831" s="10">
        <v>0</v>
      </c>
      <c r="AH1831" s="10">
        <v>0</v>
      </c>
      <c r="AI1831" s="10">
        <v>1.4</v>
      </c>
      <c r="AJ1831" s="10">
        <v>0</v>
      </c>
      <c r="AK1831" s="10">
        <v>0</v>
      </c>
      <c r="AL1831" s="10">
        <v>0.65</v>
      </c>
      <c r="AM1831" s="10">
        <v>0</v>
      </c>
      <c r="AN1831" s="10">
        <v>0</v>
      </c>
      <c r="AO1831" s="10">
        <v>0.15</v>
      </c>
      <c r="AP1831" s="10">
        <v>0</v>
      </c>
      <c r="AQ1831" s="10">
        <v>0</v>
      </c>
      <c r="AR1831" s="10">
        <v>5</v>
      </c>
      <c r="AS1831" s="10">
        <v>0.9</v>
      </c>
      <c r="AT1831" s="10">
        <v>18</v>
      </c>
      <c r="AU1831" s="10">
        <v>922231237</v>
      </c>
      <c r="AV1831" s="10">
        <v>334335773</v>
      </c>
      <c r="AW1831" s="10">
        <v>36.25</v>
      </c>
      <c r="AX1831" s="10">
        <v>3740416386</v>
      </c>
      <c r="AY1831" s="10">
        <v>0</v>
      </c>
      <c r="AZ1831" s="10">
        <v>0</v>
      </c>
      <c r="BA1831" s="10">
        <v>8420317760</v>
      </c>
      <c r="BB1831" s="10">
        <v>0</v>
      </c>
      <c r="BC1831" s="10">
        <v>0</v>
      </c>
      <c r="BD1831" s="10">
        <v>7572446378</v>
      </c>
      <c r="BE1831" s="10">
        <v>0</v>
      </c>
      <c r="BF1831" s="10">
        <v>0</v>
      </c>
      <c r="BG1831" s="10">
        <v>7806749239</v>
      </c>
      <c r="BH1831" s="10">
        <v>0</v>
      </c>
      <c r="BI1831" s="10">
        <v>0</v>
      </c>
      <c r="BJ1831" s="10" t="s">
        <v>9</v>
      </c>
      <c r="BK1831" s="10" t="s">
        <v>9</v>
      </c>
      <c r="BL1831" s="10" t="s">
        <v>9</v>
      </c>
      <c r="BM1831" s="2">
        <f t="shared" si="281"/>
        <v>922.23123699999996</v>
      </c>
      <c r="BN1831" s="2">
        <f t="shared" si="282"/>
        <v>334.33577300000002</v>
      </c>
      <c r="BO1831" s="2">
        <f t="shared" si="283"/>
        <v>3740.4163859999999</v>
      </c>
      <c r="BP1831" s="2">
        <f t="shared" si="284"/>
        <v>0</v>
      </c>
      <c r="BQ1831" s="2">
        <f t="shared" si="285"/>
        <v>8420.3177599999999</v>
      </c>
      <c r="BR1831" s="2">
        <f t="shared" si="286"/>
        <v>0</v>
      </c>
      <c r="BS1831" s="2">
        <f t="shared" si="287"/>
        <v>7572.4463779999996</v>
      </c>
      <c r="BT1831" s="2">
        <f t="shared" si="288"/>
        <v>0</v>
      </c>
      <c r="BU1831" s="2">
        <f t="shared" si="289"/>
        <v>7806.7492389999998</v>
      </c>
      <c r="BV1831" s="2">
        <f t="shared" si="290"/>
        <v>0</v>
      </c>
    </row>
    <row r="1832" spans="1:74" x14ac:dyDescent="0.25">
      <c r="A1832">
        <v>16</v>
      </c>
      <c r="B1832" t="s">
        <v>0</v>
      </c>
      <c r="C1832" t="s">
        <v>668</v>
      </c>
      <c r="D1832">
        <v>2020</v>
      </c>
      <c r="E1832" t="s">
        <v>1</v>
      </c>
      <c r="F1832" t="s">
        <v>2</v>
      </c>
      <c r="G1832">
        <v>2</v>
      </c>
      <c r="H1832" t="s">
        <v>3</v>
      </c>
      <c r="I1832" t="s">
        <v>713</v>
      </c>
      <c r="J1832" t="s">
        <v>637</v>
      </c>
      <c r="K1832" t="s">
        <v>792</v>
      </c>
      <c r="L1832" t="s">
        <v>739</v>
      </c>
      <c r="M1832" t="s">
        <v>740</v>
      </c>
      <c r="N1832" t="s">
        <v>801</v>
      </c>
      <c r="O1832" t="s">
        <v>52</v>
      </c>
      <c r="P1832" t="s">
        <v>829</v>
      </c>
      <c r="Q1832" t="s">
        <v>198</v>
      </c>
      <c r="R1832">
        <v>0</v>
      </c>
      <c r="S1832" t="s">
        <v>7</v>
      </c>
      <c r="T1832">
        <v>235</v>
      </c>
      <c r="U1832" t="s">
        <v>639</v>
      </c>
      <c r="V1832" t="s">
        <v>4213</v>
      </c>
      <c r="W1832" t="s">
        <v>3760</v>
      </c>
      <c r="X1832">
        <v>1</v>
      </c>
      <c r="Y1832" t="s">
        <v>3761</v>
      </c>
      <c r="Z1832">
        <v>1</v>
      </c>
      <c r="AA1832" t="s">
        <v>924</v>
      </c>
      <c r="AB1832" t="s">
        <v>1593</v>
      </c>
      <c r="AC1832" s="10">
        <v>0</v>
      </c>
      <c r="AD1832" s="10">
        <v>0</v>
      </c>
      <c r="AE1832" s="10">
        <v>0</v>
      </c>
      <c r="AF1832" s="10">
        <v>100</v>
      </c>
      <c r="AG1832" s="10">
        <v>0</v>
      </c>
      <c r="AH1832" s="10">
        <v>0</v>
      </c>
      <c r="AI1832" s="10">
        <v>0</v>
      </c>
      <c r="AJ1832" s="10">
        <v>0</v>
      </c>
      <c r="AK1832" s="10">
        <v>0</v>
      </c>
      <c r="AL1832" s="10">
        <v>0</v>
      </c>
      <c r="AM1832" s="10">
        <v>0</v>
      </c>
      <c r="AN1832" s="10">
        <v>0</v>
      </c>
      <c r="AO1832" s="10">
        <v>0</v>
      </c>
      <c r="AP1832" s="10">
        <v>0</v>
      </c>
      <c r="AQ1832" s="10">
        <v>0</v>
      </c>
      <c r="AR1832" s="10">
        <v>100</v>
      </c>
      <c r="AS1832" s="10">
        <v>0</v>
      </c>
      <c r="AT1832" s="10">
        <v>0</v>
      </c>
      <c r="AU1832" s="10">
        <v>0</v>
      </c>
      <c r="AV1832" s="10">
        <v>0</v>
      </c>
      <c r="AW1832" s="10">
        <v>0</v>
      </c>
      <c r="AX1832" s="10">
        <v>868915208</v>
      </c>
      <c r="AY1832" s="10">
        <v>0</v>
      </c>
      <c r="AZ1832" s="10">
        <v>0</v>
      </c>
      <c r="BA1832" s="10">
        <v>0</v>
      </c>
      <c r="BB1832" s="10">
        <v>0</v>
      </c>
      <c r="BC1832" s="10">
        <v>0</v>
      </c>
      <c r="BD1832" s="10">
        <v>0</v>
      </c>
      <c r="BE1832" s="10">
        <v>0</v>
      </c>
      <c r="BF1832" s="10">
        <v>0</v>
      </c>
      <c r="BG1832" s="10">
        <v>0</v>
      </c>
      <c r="BH1832" s="10">
        <v>0</v>
      </c>
      <c r="BI1832" s="10">
        <v>0</v>
      </c>
      <c r="BJ1832" s="10" t="s">
        <v>9</v>
      </c>
      <c r="BK1832" s="10" t="s">
        <v>9</v>
      </c>
      <c r="BL1832" s="10" t="s">
        <v>9</v>
      </c>
      <c r="BM1832" s="2">
        <f t="shared" si="281"/>
        <v>0</v>
      </c>
      <c r="BN1832" s="2">
        <f t="shared" si="282"/>
        <v>0</v>
      </c>
      <c r="BO1832" s="2">
        <f t="shared" si="283"/>
        <v>868.91520800000001</v>
      </c>
      <c r="BP1832" s="2">
        <f t="shared" si="284"/>
        <v>0</v>
      </c>
      <c r="BQ1832" s="2">
        <f t="shared" si="285"/>
        <v>0</v>
      </c>
      <c r="BR1832" s="2">
        <f t="shared" si="286"/>
        <v>0</v>
      </c>
      <c r="BS1832" s="2">
        <f t="shared" si="287"/>
        <v>0</v>
      </c>
      <c r="BT1832" s="2">
        <f t="shared" si="288"/>
        <v>0</v>
      </c>
      <c r="BU1832" s="2">
        <f t="shared" si="289"/>
        <v>0</v>
      </c>
      <c r="BV1832" s="2">
        <f t="shared" si="290"/>
        <v>0</v>
      </c>
    </row>
    <row r="1833" spans="1:74" x14ac:dyDescent="0.25">
      <c r="A1833">
        <v>16</v>
      </c>
      <c r="B1833" t="s">
        <v>0</v>
      </c>
      <c r="C1833" t="s">
        <v>668</v>
      </c>
      <c r="D1833">
        <v>2020</v>
      </c>
      <c r="E1833" t="s">
        <v>1</v>
      </c>
      <c r="F1833" t="s">
        <v>2</v>
      </c>
      <c r="G1833">
        <v>2</v>
      </c>
      <c r="H1833" t="s">
        <v>3</v>
      </c>
      <c r="I1833" t="s">
        <v>713</v>
      </c>
      <c r="J1833" t="s">
        <v>637</v>
      </c>
      <c r="K1833" t="s">
        <v>792</v>
      </c>
      <c r="L1833" t="s">
        <v>739</v>
      </c>
      <c r="M1833" t="s">
        <v>740</v>
      </c>
      <c r="N1833" t="s">
        <v>801</v>
      </c>
      <c r="O1833" t="s">
        <v>52</v>
      </c>
      <c r="P1833" t="s">
        <v>829</v>
      </c>
      <c r="Q1833" t="s">
        <v>198</v>
      </c>
      <c r="R1833">
        <v>0</v>
      </c>
      <c r="S1833" t="s">
        <v>7</v>
      </c>
      <c r="T1833">
        <v>235</v>
      </c>
      <c r="U1833" t="s">
        <v>639</v>
      </c>
      <c r="V1833" t="s">
        <v>4213</v>
      </c>
      <c r="W1833" t="s">
        <v>3760</v>
      </c>
      <c r="X1833">
        <v>2</v>
      </c>
      <c r="Y1833" t="s">
        <v>3762</v>
      </c>
      <c r="Z1833">
        <v>1</v>
      </c>
      <c r="AA1833" t="s">
        <v>924</v>
      </c>
      <c r="AB1833" t="s">
        <v>1593</v>
      </c>
      <c r="AC1833" s="10">
        <v>0</v>
      </c>
      <c r="AD1833" s="10">
        <v>0</v>
      </c>
      <c r="AE1833" s="10">
        <v>0</v>
      </c>
      <c r="AF1833" s="10">
        <v>50</v>
      </c>
      <c r="AG1833" s="10">
        <v>0</v>
      </c>
      <c r="AH1833" s="10">
        <v>0</v>
      </c>
      <c r="AI1833" s="10">
        <v>50</v>
      </c>
      <c r="AJ1833" s="10">
        <v>0</v>
      </c>
      <c r="AK1833" s="10">
        <v>0</v>
      </c>
      <c r="AL1833" s="10">
        <v>0</v>
      </c>
      <c r="AM1833" s="10">
        <v>0</v>
      </c>
      <c r="AN1833" s="10">
        <v>0</v>
      </c>
      <c r="AO1833" s="10">
        <v>0</v>
      </c>
      <c r="AP1833" s="10">
        <v>0</v>
      </c>
      <c r="AQ1833" s="10">
        <v>0</v>
      </c>
      <c r="AR1833" s="10">
        <v>100</v>
      </c>
      <c r="AS1833" s="10">
        <v>0</v>
      </c>
      <c r="AT1833" s="10">
        <v>0</v>
      </c>
      <c r="AU1833" s="10">
        <v>0</v>
      </c>
      <c r="AV1833" s="10">
        <v>0</v>
      </c>
      <c r="AW1833" s="10">
        <v>0</v>
      </c>
      <c r="AX1833" s="10">
        <v>8254694469</v>
      </c>
      <c r="AY1833" s="10">
        <v>0</v>
      </c>
      <c r="AZ1833" s="10">
        <v>0</v>
      </c>
      <c r="BA1833" s="10">
        <v>8254694469</v>
      </c>
      <c r="BB1833" s="10">
        <v>0</v>
      </c>
      <c r="BC1833" s="10">
        <v>0</v>
      </c>
      <c r="BD1833" s="10">
        <v>0</v>
      </c>
      <c r="BE1833" s="10">
        <v>0</v>
      </c>
      <c r="BF1833" s="10">
        <v>0</v>
      </c>
      <c r="BG1833" s="10">
        <v>0</v>
      </c>
      <c r="BH1833" s="10">
        <v>0</v>
      </c>
      <c r="BI1833" s="10">
        <v>0</v>
      </c>
      <c r="BJ1833" s="10" t="s">
        <v>9</v>
      </c>
      <c r="BK1833" s="10" t="s">
        <v>9</v>
      </c>
      <c r="BL1833" s="10" t="s">
        <v>9</v>
      </c>
      <c r="BM1833" s="2">
        <f t="shared" si="281"/>
        <v>0</v>
      </c>
      <c r="BN1833" s="2">
        <f t="shared" si="282"/>
        <v>0</v>
      </c>
      <c r="BO1833" s="2">
        <f t="shared" si="283"/>
        <v>8254.694469</v>
      </c>
      <c r="BP1833" s="2">
        <f t="shared" si="284"/>
        <v>0</v>
      </c>
      <c r="BQ1833" s="2">
        <f t="shared" si="285"/>
        <v>8254.694469</v>
      </c>
      <c r="BR1833" s="2">
        <f t="shared" si="286"/>
        <v>0</v>
      </c>
      <c r="BS1833" s="2">
        <f t="shared" si="287"/>
        <v>0</v>
      </c>
      <c r="BT1833" s="2">
        <f t="shared" si="288"/>
        <v>0</v>
      </c>
      <c r="BU1833" s="2">
        <f t="shared" si="289"/>
        <v>0</v>
      </c>
      <c r="BV1833" s="2">
        <f t="shared" si="290"/>
        <v>0</v>
      </c>
    </row>
    <row r="1834" spans="1:74" x14ac:dyDescent="0.25">
      <c r="A1834">
        <v>16</v>
      </c>
      <c r="B1834" t="s">
        <v>0</v>
      </c>
      <c r="C1834" t="s">
        <v>668</v>
      </c>
      <c r="D1834">
        <v>2020</v>
      </c>
      <c r="E1834" t="s">
        <v>1</v>
      </c>
      <c r="F1834" t="s">
        <v>2</v>
      </c>
      <c r="G1834">
        <v>2</v>
      </c>
      <c r="H1834" t="s">
        <v>3</v>
      </c>
      <c r="I1834" t="s">
        <v>713</v>
      </c>
      <c r="J1834" t="s">
        <v>637</v>
      </c>
      <c r="K1834" t="s">
        <v>792</v>
      </c>
      <c r="L1834" t="s">
        <v>739</v>
      </c>
      <c r="M1834" t="s">
        <v>740</v>
      </c>
      <c r="N1834" t="s">
        <v>801</v>
      </c>
      <c r="O1834" t="s">
        <v>52</v>
      </c>
      <c r="P1834" t="s">
        <v>829</v>
      </c>
      <c r="Q1834" t="s">
        <v>198</v>
      </c>
      <c r="R1834">
        <v>0</v>
      </c>
      <c r="S1834" t="s">
        <v>7</v>
      </c>
      <c r="T1834">
        <v>235</v>
      </c>
      <c r="U1834" t="s">
        <v>639</v>
      </c>
      <c r="V1834" t="s">
        <v>4213</v>
      </c>
      <c r="W1834" t="s">
        <v>3760</v>
      </c>
      <c r="X1834">
        <v>3</v>
      </c>
      <c r="Y1834" t="s">
        <v>3763</v>
      </c>
      <c r="Z1834">
        <v>1</v>
      </c>
      <c r="AA1834" t="s">
        <v>924</v>
      </c>
      <c r="AB1834" t="s">
        <v>1593</v>
      </c>
      <c r="AC1834" s="10">
        <v>0.01</v>
      </c>
      <c r="AD1834" s="10">
        <v>0.01</v>
      </c>
      <c r="AE1834" s="10">
        <v>100</v>
      </c>
      <c r="AF1834" s="10">
        <v>0.7</v>
      </c>
      <c r="AG1834" s="10">
        <v>0</v>
      </c>
      <c r="AH1834" s="10">
        <v>0</v>
      </c>
      <c r="AI1834" s="10">
        <v>0.7</v>
      </c>
      <c r="AJ1834" s="10">
        <v>0</v>
      </c>
      <c r="AK1834" s="10">
        <v>0</v>
      </c>
      <c r="AL1834" s="10">
        <v>0.7</v>
      </c>
      <c r="AM1834" s="10">
        <v>0</v>
      </c>
      <c r="AN1834" s="10">
        <v>0</v>
      </c>
      <c r="AO1834" s="10">
        <v>0.69</v>
      </c>
      <c r="AP1834" s="10">
        <v>0</v>
      </c>
      <c r="AQ1834" s="10">
        <v>0</v>
      </c>
      <c r="AR1834" s="10">
        <v>2.8</v>
      </c>
      <c r="AS1834" s="10">
        <v>0.01</v>
      </c>
      <c r="AT1834" s="10">
        <v>0.36</v>
      </c>
      <c r="AU1834" s="10">
        <v>13349125571</v>
      </c>
      <c r="AV1834" s="10">
        <v>13193086403</v>
      </c>
      <c r="AW1834" s="10">
        <v>98.83</v>
      </c>
      <c r="AX1834" s="10">
        <v>11605126068</v>
      </c>
      <c r="AY1834" s="10">
        <v>0</v>
      </c>
      <c r="AZ1834" s="10">
        <v>0</v>
      </c>
      <c r="BA1834" s="10">
        <v>20541091245</v>
      </c>
      <c r="BB1834" s="10">
        <v>0</v>
      </c>
      <c r="BC1834" s="10">
        <v>0</v>
      </c>
      <c r="BD1834" s="10">
        <v>16397797743</v>
      </c>
      <c r="BE1834" s="10">
        <v>0</v>
      </c>
      <c r="BF1834" s="10">
        <v>0</v>
      </c>
      <c r="BG1834" s="10">
        <v>17934230591</v>
      </c>
      <c r="BH1834" s="10">
        <v>0</v>
      </c>
      <c r="BI1834" s="10">
        <v>0</v>
      </c>
      <c r="BJ1834" s="10" t="s">
        <v>9</v>
      </c>
      <c r="BK1834" s="10" t="s">
        <v>9</v>
      </c>
      <c r="BL1834" s="10" t="s">
        <v>9</v>
      </c>
      <c r="BM1834" s="2">
        <f t="shared" si="281"/>
        <v>13349.125571</v>
      </c>
      <c r="BN1834" s="2">
        <f t="shared" si="282"/>
        <v>13193.086402999999</v>
      </c>
      <c r="BO1834" s="2">
        <f t="shared" si="283"/>
        <v>11605.126068</v>
      </c>
      <c r="BP1834" s="2">
        <f t="shared" si="284"/>
        <v>0</v>
      </c>
      <c r="BQ1834" s="2">
        <f t="shared" si="285"/>
        <v>20541.091245</v>
      </c>
      <c r="BR1834" s="2">
        <f t="shared" si="286"/>
        <v>0</v>
      </c>
      <c r="BS1834" s="2">
        <f t="shared" si="287"/>
        <v>16397.797742999999</v>
      </c>
      <c r="BT1834" s="2">
        <f t="shared" si="288"/>
        <v>0</v>
      </c>
      <c r="BU1834" s="2">
        <f t="shared" si="289"/>
        <v>17934.230591</v>
      </c>
      <c r="BV1834" s="2">
        <f t="shared" si="290"/>
        <v>0</v>
      </c>
    </row>
    <row r="1835" spans="1:74" x14ac:dyDescent="0.25">
      <c r="A1835">
        <v>16</v>
      </c>
      <c r="B1835" t="s">
        <v>0</v>
      </c>
      <c r="C1835" t="s">
        <v>668</v>
      </c>
      <c r="D1835">
        <v>2020</v>
      </c>
      <c r="E1835" t="s">
        <v>1</v>
      </c>
      <c r="F1835" t="s">
        <v>2</v>
      </c>
      <c r="G1835">
        <v>2</v>
      </c>
      <c r="H1835" t="s">
        <v>3</v>
      </c>
      <c r="I1835" t="s">
        <v>713</v>
      </c>
      <c r="J1835" t="s">
        <v>637</v>
      </c>
      <c r="K1835" t="s">
        <v>792</v>
      </c>
      <c r="L1835" t="s">
        <v>739</v>
      </c>
      <c r="M1835" t="s">
        <v>740</v>
      </c>
      <c r="N1835" t="s">
        <v>801</v>
      </c>
      <c r="O1835" t="s">
        <v>52</v>
      </c>
      <c r="P1835" t="s">
        <v>829</v>
      </c>
      <c r="Q1835" t="s">
        <v>198</v>
      </c>
      <c r="R1835">
        <v>0</v>
      </c>
      <c r="S1835" t="s">
        <v>7</v>
      </c>
      <c r="T1835">
        <v>235</v>
      </c>
      <c r="U1835" t="s">
        <v>639</v>
      </c>
      <c r="V1835" t="s">
        <v>4213</v>
      </c>
      <c r="W1835" t="s">
        <v>3760</v>
      </c>
      <c r="X1835">
        <v>4</v>
      </c>
      <c r="Y1835" t="s">
        <v>3764</v>
      </c>
      <c r="Z1835">
        <v>2</v>
      </c>
      <c r="AA1835" t="s">
        <v>920</v>
      </c>
      <c r="AB1835" t="s">
        <v>1593</v>
      </c>
      <c r="AC1835" s="10">
        <v>100</v>
      </c>
      <c r="AD1835" s="10">
        <v>85</v>
      </c>
      <c r="AE1835" s="10">
        <v>85</v>
      </c>
      <c r="AF1835" s="10">
        <v>100</v>
      </c>
      <c r="AG1835" s="10">
        <v>0</v>
      </c>
      <c r="AH1835" s="10">
        <v>0</v>
      </c>
      <c r="AI1835" s="10">
        <v>100</v>
      </c>
      <c r="AJ1835" s="10">
        <v>0</v>
      </c>
      <c r="AK1835" s="10">
        <v>0</v>
      </c>
      <c r="AL1835" s="10">
        <v>100</v>
      </c>
      <c r="AM1835" s="10">
        <v>0</v>
      </c>
      <c r="AN1835" s="10">
        <v>0</v>
      </c>
      <c r="AO1835" s="10">
        <v>100</v>
      </c>
      <c r="AP1835" s="10">
        <v>0</v>
      </c>
      <c r="AQ1835" s="10">
        <v>0</v>
      </c>
      <c r="AR1835" s="10" t="s">
        <v>7</v>
      </c>
      <c r="AS1835" s="10" t="s">
        <v>7</v>
      </c>
      <c r="AT1835" s="10" t="s">
        <v>7</v>
      </c>
      <c r="AU1835" s="10">
        <v>25080000</v>
      </c>
      <c r="AV1835" s="10">
        <v>7311845</v>
      </c>
      <c r="AW1835" s="10">
        <v>29.15</v>
      </c>
      <c r="AX1835" s="10">
        <v>61997760</v>
      </c>
      <c r="AY1835" s="10">
        <v>0</v>
      </c>
      <c r="AZ1835" s="10">
        <v>0</v>
      </c>
      <c r="BA1835" s="10">
        <v>63857692</v>
      </c>
      <c r="BB1835" s="10">
        <v>0</v>
      </c>
      <c r="BC1835" s="10">
        <v>0</v>
      </c>
      <c r="BD1835" s="10">
        <v>65773423</v>
      </c>
      <c r="BE1835" s="10">
        <v>0</v>
      </c>
      <c r="BF1835" s="10">
        <v>0</v>
      </c>
      <c r="BG1835" s="10">
        <v>65746626</v>
      </c>
      <c r="BH1835" s="10">
        <v>0</v>
      </c>
      <c r="BI1835" s="10">
        <v>0</v>
      </c>
      <c r="BJ1835" s="10" t="s">
        <v>9</v>
      </c>
      <c r="BK1835" s="10" t="s">
        <v>9</v>
      </c>
      <c r="BL1835" s="10" t="s">
        <v>9</v>
      </c>
      <c r="BM1835" s="2">
        <f t="shared" si="281"/>
        <v>25.08</v>
      </c>
      <c r="BN1835" s="2">
        <f t="shared" si="282"/>
        <v>7.3118449999999999</v>
      </c>
      <c r="BO1835" s="2">
        <f t="shared" si="283"/>
        <v>61.99776</v>
      </c>
      <c r="BP1835" s="2">
        <f t="shared" si="284"/>
        <v>0</v>
      </c>
      <c r="BQ1835" s="2">
        <f t="shared" si="285"/>
        <v>63.857692</v>
      </c>
      <c r="BR1835" s="2">
        <f t="shared" si="286"/>
        <v>0</v>
      </c>
      <c r="BS1835" s="2">
        <f t="shared" si="287"/>
        <v>65.773422999999994</v>
      </c>
      <c r="BT1835" s="2">
        <f t="shared" si="288"/>
        <v>0</v>
      </c>
      <c r="BU1835" s="2">
        <f t="shared" si="289"/>
        <v>65.746626000000006</v>
      </c>
      <c r="BV1835" s="2">
        <f t="shared" si="290"/>
        <v>0</v>
      </c>
    </row>
    <row r="1836" spans="1:74" x14ac:dyDescent="0.25">
      <c r="A1836">
        <v>16</v>
      </c>
      <c r="B1836" t="s">
        <v>0</v>
      </c>
      <c r="C1836" t="s">
        <v>668</v>
      </c>
      <c r="D1836">
        <v>2020</v>
      </c>
      <c r="E1836" t="s">
        <v>1</v>
      </c>
      <c r="F1836" t="s">
        <v>2</v>
      </c>
      <c r="G1836">
        <v>2</v>
      </c>
      <c r="H1836" t="s">
        <v>3</v>
      </c>
      <c r="I1836" t="s">
        <v>713</v>
      </c>
      <c r="J1836" t="s">
        <v>637</v>
      </c>
      <c r="K1836" t="s">
        <v>792</v>
      </c>
      <c r="L1836" t="s">
        <v>739</v>
      </c>
      <c r="M1836" t="s">
        <v>740</v>
      </c>
      <c r="N1836" t="s">
        <v>801</v>
      </c>
      <c r="O1836" t="s">
        <v>52</v>
      </c>
      <c r="P1836" t="s">
        <v>829</v>
      </c>
      <c r="Q1836" t="s">
        <v>198</v>
      </c>
      <c r="R1836">
        <v>0</v>
      </c>
      <c r="S1836" t="s">
        <v>7</v>
      </c>
      <c r="T1836">
        <v>236</v>
      </c>
      <c r="U1836" t="s">
        <v>640</v>
      </c>
      <c r="V1836" t="s">
        <v>4214</v>
      </c>
      <c r="W1836" t="s">
        <v>3765</v>
      </c>
      <c r="X1836">
        <v>1</v>
      </c>
      <c r="Y1836" t="s">
        <v>3766</v>
      </c>
      <c r="Z1836">
        <v>2</v>
      </c>
      <c r="AA1836" t="s">
        <v>920</v>
      </c>
      <c r="AB1836" t="s">
        <v>1593</v>
      </c>
      <c r="AC1836" s="10">
        <v>100</v>
      </c>
      <c r="AD1836" s="10">
        <v>100</v>
      </c>
      <c r="AE1836" s="10">
        <v>100</v>
      </c>
      <c r="AF1836" s="10">
        <v>100</v>
      </c>
      <c r="AG1836" s="10">
        <v>0</v>
      </c>
      <c r="AH1836" s="10">
        <v>0</v>
      </c>
      <c r="AI1836" s="10">
        <v>100</v>
      </c>
      <c r="AJ1836" s="10">
        <v>0</v>
      </c>
      <c r="AK1836" s="10">
        <v>0</v>
      </c>
      <c r="AL1836" s="10">
        <v>100</v>
      </c>
      <c r="AM1836" s="10">
        <v>0</v>
      </c>
      <c r="AN1836" s="10">
        <v>0</v>
      </c>
      <c r="AO1836" s="10">
        <v>100</v>
      </c>
      <c r="AP1836" s="10">
        <v>0</v>
      </c>
      <c r="AQ1836" s="10">
        <v>0</v>
      </c>
      <c r="AR1836" s="10" t="s">
        <v>7</v>
      </c>
      <c r="AS1836" s="10" t="s">
        <v>7</v>
      </c>
      <c r="AT1836" s="10" t="s">
        <v>7</v>
      </c>
      <c r="AU1836" s="10">
        <v>600154700</v>
      </c>
      <c r="AV1836" s="10">
        <v>579800000</v>
      </c>
      <c r="AW1836" s="10">
        <v>96.61</v>
      </c>
      <c r="AX1836" s="10">
        <v>8883306019</v>
      </c>
      <c r="AY1836" s="10">
        <v>0</v>
      </c>
      <c r="AZ1836" s="10">
        <v>0</v>
      </c>
      <c r="BA1836" s="10">
        <v>8355252404</v>
      </c>
      <c r="BB1836" s="10">
        <v>0</v>
      </c>
      <c r="BC1836" s="10">
        <v>0</v>
      </c>
      <c r="BD1836" s="10">
        <v>5275381811</v>
      </c>
      <c r="BE1836" s="10">
        <v>0</v>
      </c>
      <c r="BF1836" s="10">
        <v>0</v>
      </c>
      <c r="BG1836" s="10">
        <v>3114000000</v>
      </c>
      <c r="BH1836" s="10">
        <v>0</v>
      </c>
      <c r="BI1836" s="10">
        <v>0</v>
      </c>
      <c r="BJ1836" s="10" t="s">
        <v>9</v>
      </c>
      <c r="BK1836" s="10" t="s">
        <v>9</v>
      </c>
      <c r="BL1836" s="10" t="s">
        <v>9</v>
      </c>
      <c r="BM1836" s="2">
        <f t="shared" si="281"/>
        <v>600.15470000000005</v>
      </c>
      <c r="BN1836" s="2">
        <f t="shared" si="282"/>
        <v>579.79999999999995</v>
      </c>
      <c r="BO1836" s="2">
        <f t="shared" si="283"/>
        <v>8883.3060189999997</v>
      </c>
      <c r="BP1836" s="2">
        <f t="shared" si="284"/>
        <v>0</v>
      </c>
      <c r="BQ1836" s="2">
        <f t="shared" si="285"/>
        <v>8355.2524040000008</v>
      </c>
      <c r="BR1836" s="2">
        <f t="shared" si="286"/>
        <v>0</v>
      </c>
      <c r="BS1836" s="2">
        <f t="shared" si="287"/>
        <v>5275.3818110000002</v>
      </c>
      <c r="BT1836" s="2">
        <f t="shared" si="288"/>
        <v>0</v>
      </c>
      <c r="BU1836" s="2">
        <f t="shared" si="289"/>
        <v>3114</v>
      </c>
      <c r="BV1836" s="2">
        <f t="shared" si="290"/>
        <v>0</v>
      </c>
    </row>
    <row r="1837" spans="1:74" x14ac:dyDescent="0.25">
      <c r="A1837">
        <v>16</v>
      </c>
      <c r="B1837" t="s">
        <v>0</v>
      </c>
      <c r="C1837" t="s">
        <v>668</v>
      </c>
      <c r="D1837">
        <v>2020</v>
      </c>
      <c r="E1837" t="s">
        <v>1</v>
      </c>
      <c r="F1837" t="s">
        <v>2</v>
      </c>
      <c r="G1837">
        <v>2</v>
      </c>
      <c r="H1837" t="s">
        <v>3</v>
      </c>
      <c r="I1837" t="s">
        <v>713</v>
      </c>
      <c r="J1837" t="s">
        <v>637</v>
      </c>
      <c r="K1837" t="s">
        <v>792</v>
      </c>
      <c r="L1837" t="s">
        <v>739</v>
      </c>
      <c r="M1837" t="s">
        <v>740</v>
      </c>
      <c r="N1837" t="s">
        <v>801</v>
      </c>
      <c r="O1837" t="s">
        <v>52</v>
      </c>
      <c r="P1837" t="s">
        <v>829</v>
      </c>
      <c r="Q1837" t="s">
        <v>198</v>
      </c>
      <c r="R1837">
        <v>0</v>
      </c>
      <c r="S1837" t="s">
        <v>7</v>
      </c>
      <c r="T1837">
        <v>236</v>
      </c>
      <c r="U1837" t="s">
        <v>640</v>
      </c>
      <c r="V1837" t="s">
        <v>4214</v>
      </c>
      <c r="W1837" t="s">
        <v>3765</v>
      </c>
      <c r="X1837">
        <v>2</v>
      </c>
      <c r="Y1837" t="s">
        <v>3767</v>
      </c>
      <c r="Z1837">
        <v>2</v>
      </c>
      <c r="AA1837" t="s">
        <v>920</v>
      </c>
      <c r="AB1837" t="s">
        <v>1593</v>
      </c>
      <c r="AC1837" s="10">
        <v>100</v>
      </c>
      <c r="AD1837" s="10">
        <v>85</v>
      </c>
      <c r="AE1837" s="10">
        <v>85</v>
      </c>
      <c r="AF1837" s="10">
        <v>100</v>
      </c>
      <c r="AG1837" s="10">
        <v>0</v>
      </c>
      <c r="AH1837" s="10">
        <v>0</v>
      </c>
      <c r="AI1837" s="10">
        <v>100</v>
      </c>
      <c r="AJ1837" s="10">
        <v>0</v>
      </c>
      <c r="AK1837" s="10">
        <v>0</v>
      </c>
      <c r="AL1837" s="10">
        <v>100</v>
      </c>
      <c r="AM1837" s="10">
        <v>0</v>
      </c>
      <c r="AN1837" s="10">
        <v>0</v>
      </c>
      <c r="AO1837" s="10">
        <v>100</v>
      </c>
      <c r="AP1837" s="10">
        <v>0</v>
      </c>
      <c r="AQ1837" s="10">
        <v>0</v>
      </c>
      <c r="AR1837" s="10" t="s">
        <v>7</v>
      </c>
      <c r="AS1837" s="10" t="s">
        <v>7</v>
      </c>
      <c r="AT1837" s="10" t="s">
        <v>7</v>
      </c>
      <c r="AU1837" s="10">
        <v>3509023633</v>
      </c>
      <c r="AV1837" s="10">
        <v>3391719396</v>
      </c>
      <c r="AW1837" s="10">
        <v>96.66</v>
      </c>
      <c r="AX1837" s="10">
        <v>994695143</v>
      </c>
      <c r="AY1837" s="10">
        <v>0</v>
      </c>
      <c r="AZ1837" s="10">
        <v>0</v>
      </c>
      <c r="BA1837" s="10">
        <v>919709798</v>
      </c>
      <c r="BB1837" s="10">
        <v>0</v>
      </c>
      <c r="BC1837" s="10">
        <v>0</v>
      </c>
      <c r="BD1837" s="10">
        <v>841989844</v>
      </c>
      <c r="BE1837" s="10">
        <v>0</v>
      </c>
      <c r="BF1837" s="10">
        <v>0</v>
      </c>
      <c r="BG1837" s="10">
        <v>868059441</v>
      </c>
      <c r="BH1837" s="10">
        <v>0</v>
      </c>
      <c r="BI1837" s="10">
        <v>0</v>
      </c>
      <c r="BJ1837" s="10" t="s">
        <v>9</v>
      </c>
      <c r="BK1837" s="10" t="s">
        <v>9</v>
      </c>
      <c r="BL1837" s="10" t="s">
        <v>9</v>
      </c>
      <c r="BM1837" s="2">
        <f t="shared" si="281"/>
        <v>3509.0236329999998</v>
      </c>
      <c r="BN1837" s="2">
        <f t="shared" si="282"/>
        <v>3391.719396</v>
      </c>
      <c r="BO1837" s="2">
        <f t="shared" si="283"/>
        <v>994.69514300000003</v>
      </c>
      <c r="BP1837" s="2">
        <f t="shared" si="284"/>
        <v>0</v>
      </c>
      <c r="BQ1837" s="2">
        <f t="shared" si="285"/>
        <v>919.70979799999998</v>
      </c>
      <c r="BR1837" s="2">
        <f t="shared" si="286"/>
        <v>0</v>
      </c>
      <c r="BS1837" s="2">
        <f t="shared" si="287"/>
        <v>841.98984399999995</v>
      </c>
      <c r="BT1837" s="2">
        <f t="shared" si="288"/>
        <v>0</v>
      </c>
      <c r="BU1837" s="2">
        <f t="shared" si="289"/>
        <v>868.05944099999999</v>
      </c>
      <c r="BV1837" s="2">
        <f t="shared" si="290"/>
        <v>0</v>
      </c>
    </row>
    <row r="1838" spans="1:74" x14ac:dyDescent="0.25">
      <c r="A1838">
        <v>16</v>
      </c>
      <c r="B1838" t="s">
        <v>0</v>
      </c>
      <c r="C1838" t="s">
        <v>668</v>
      </c>
      <c r="D1838">
        <v>2020</v>
      </c>
      <c r="E1838" t="s">
        <v>1</v>
      </c>
      <c r="F1838" t="s">
        <v>2</v>
      </c>
      <c r="G1838">
        <v>2</v>
      </c>
      <c r="H1838" t="s">
        <v>3</v>
      </c>
      <c r="I1838" t="s">
        <v>713</v>
      </c>
      <c r="J1838" t="s">
        <v>637</v>
      </c>
      <c r="K1838" t="s">
        <v>792</v>
      </c>
      <c r="L1838" t="s">
        <v>739</v>
      </c>
      <c r="M1838" t="s">
        <v>740</v>
      </c>
      <c r="N1838" t="s">
        <v>801</v>
      </c>
      <c r="O1838" t="s">
        <v>52</v>
      </c>
      <c r="P1838" t="s">
        <v>829</v>
      </c>
      <c r="Q1838" t="s">
        <v>198</v>
      </c>
      <c r="R1838">
        <v>0</v>
      </c>
      <c r="S1838" t="s">
        <v>7</v>
      </c>
      <c r="T1838">
        <v>236</v>
      </c>
      <c r="U1838" t="s">
        <v>640</v>
      </c>
      <c r="V1838" t="s">
        <v>4214</v>
      </c>
      <c r="W1838" t="s">
        <v>3765</v>
      </c>
      <c r="X1838">
        <v>3</v>
      </c>
      <c r="Y1838" t="s">
        <v>3768</v>
      </c>
      <c r="Z1838">
        <v>2</v>
      </c>
      <c r="AA1838" t="s">
        <v>920</v>
      </c>
      <c r="AB1838" t="s">
        <v>1593</v>
      </c>
      <c r="AC1838" s="10">
        <v>100</v>
      </c>
      <c r="AD1838" s="10">
        <v>100</v>
      </c>
      <c r="AE1838" s="10">
        <v>100</v>
      </c>
      <c r="AF1838" s="10">
        <v>100</v>
      </c>
      <c r="AG1838" s="10">
        <v>0</v>
      </c>
      <c r="AH1838" s="10">
        <v>0</v>
      </c>
      <c r="AI1838" s="10">
        <v>100</v>
      </c>
      <c r="AJ1838" s="10">
        <v>0</v>
      </c>
      <c r="AK1838" s="10">
        <v>0</v>
      </c>
      <c r="AL1838" s="10">
        <v>100</v>
      </c>
      <c r="AM1838" s="10">
        <v>0</v>
      </c>
      <c r="AN1838" s="10">
        <v>0</v>
      </c>
      <c r="AO1838" s="10">
        <v>100</v>
      </c>
      <c r="AP1838" s="10">
        <v>0</v>
      </c>
      <c r="AQ1838" s="10">
        <v>0</v>
      </c>
      <c r="AR1838" s="10" t="s">
        <v>7</v>
      </c>
      <c r="AS1838" s="10" t="s">
        <v>7</v>
      </c>
      <c r="AT1838" s="10" t="s">
        <v>7</v>
      </c>
      <c r="AU1838" s="10">
        <v>136583750</v>
      </c>
      <c r="AV1838" s="10">
        <v>136583750</v>
      </c>
      <c r="AW1838" s="10">
        <v>100</v>
      </c>
      <c r="AX1838" s="10">
        <v>1012575609</v>
      </c>
      <c r="AY1838" s="10">
        <v>0</v>
      </c>
      <c r="AZ1838" s="10">
        <v>0</v>
      </c>
      <c r="BA1838" s="10">
        <v>1052678016</v>
      </c>
      <c r="BB1838" s="10">
        <v>0</v>
      </c>
      <c r="BC1838" s="10">
        <v>0</v>
      </c>
      <c r="BD1838" s="10">
        <v>1084258356</v>
      </c>
      <c r="BE1838" s="10">
        <v>0</v>
      </c>
      <c r="BF1838" s="10">
        <v>0</v>
      </c>
      <c r="BG1838" s="10">
        <v>1116786107</v>
      </c>
      <c r="BH1838" s="10">
        <v>0</v>
      </c>
      <c r="BI1838" s="10">
        <v>0</v>
      </c>
      <c r="BJ1838" s="10" t="s">
        <v>9</v>
      </c>
      <c r="BK1838" s="10" t="s">
        <v>9</v>
      </c>
      <c r="BL1838" s="10" t="s">
        <v>9</v>
      </c>
      <c r="BM1838" s="2">
        <f t="shared" si="281"/>
        <v>136.58375000000001</v>
      </c>
      <c r="BN1838" s="2">
        <f t="shared" si="282"/>
        <v>136.58375000000001</v>
      </c>
      <c r="BO1838" s="2">
        <f t="shared" si="283"/>
        <v>1012.575609</v>
      </c>
      <c r="BP1838" s="2">
        <f t="shared" si="284"/>
        <v>0</v>
      </c>
      <c r="BQ1838" s="2">
        <f t="shared" si="285"/>
        <v>1052.6780160000001</v>
      </c>
      <c r="BR1838" s="2">
        <f t="shared" si="286"/>
        <v>0</v>
      </c>
      <c r="BS1838" s="2">
        <f t="shared" si="287"/>
        <v>1084.258356</v>
      </c>
      <c r="BT1838" s="2">
        <f t="shared" si="288"/>
        <v>0</v>
      </c>
      <c r="BU1838" s="2">
        <f t="shared" si="289"/>
        <v>1116.7861069999999</v>
      </c>
      <c r="BV1838" s="2">
        <f t="shared" si="290"/>
        <v>0</v>
      </c>
    </row>
    <row r="1839" spans="1:74" x14ac:dyDescent="0.25">
      <c r="A1839">
        <v>16</v>
      </c>
      <c r="B1839" t="s">
        <v>0</v>
      </c>
      <c r="C1839" t="s">
        <v>668</v>
      </c>
      <c r="D1839">
        <v>2020</v>
      </c>
      <c r="E1839" t="s">
        <v>1</v>
      </c>
      <c r="F1839" t="s">
        <v>2</v>
      </c>
      <c r="G1839">
        <v>2</v>
      </c>
      <c r="H1839" t="s">
        <v>3</v>
      </c>
      <c r="I1839" t="s">
        <v>713</v>
      </c>
      <c r="J1839" t="s">
        <v>637</v>
      </c>
      <c r="K1839" t="s">
        <v>792</v>
      </c>
      <c r="L1839" t="s">
        <v>739</v>
      </c>
      <c r="M1839" t="s">
        <v>740</v>
      </c>
      <c r="N1839" t="s">
        <v>801</v>
      </c>
      <c r="O1839" t="s">
        <v>52</v>
      </c>
      <c r="P1839" t="s">
        <v>829</v>
      </c>
      <c r="Q1839" t="s">
        <v>198</v>
      </c>
      <c r="R1839">
        <v>0</v>
      </c>
      <c r="S1839" t="s">
        <v>7</v>
      </c>
      <c r="T1839">
        <v>236</v>
      </c>
      <c r="U1839" t="s">
        <v>640</v>
      </c>
      <c r="V1839" t="s">
        <v>4214</v>
      </c>
      <c r="W1839" t="s">
        <v>3765</v>
      </c>
      <c r="X1839">
        <v>4</v>
      </c>
      <c r="Y1839" t="s">
        <v>3769</v>
      </c>
      <c r="Z1839">
        <v>2</v>
      </c>
      <c r="AA1839" t="s">
        <v>920</v>
      </c>
      <c r="AB1839" t="s">
        <v>1593</v>
      </c>
      <c r="AC1839" s="10">
        <v>100</v>
      </c>
      <c r="AD1839" s="10">
        <v>97.4</v>
      </c>
      <c r="AE1839" s="10">
        <v>97.4</v>
      </c>
      <c r="AF1839" s="10">
        <v>100</v>
      </c>
      <c r="AG1839" s="10">
        <v>0</v>
      </c>
      <c r="AH1839" s="10">
        <v>0</v>
      </c>
      <c r="AI1839" s="10">
        <v>100</v>
      </c>
      <c r="AJ1839" s="10">
        <v>0</v>
      </c>
      <c r="AK1839" s="10">
        <v>0</v>
      </c>
      <c r="AL1839" s="10">
        <v>100</v>
      </c>
      <c r="AM1839" s="10">
        <v>0</v>
      </c>
      <c r="AN1839" s="10">
        <v>0</v>
      </c>
      <c r="AO1839" s="10">
        <v>100</v>
      </c>
      <c r="AP1839" s="10">
        <v>0</v>
      </c>
      <c r="AQ1839" s="10">
        <v>0</v>
      </c>
      <c r="AR1839" s="10" t="s">
        <v>7</v>
      </c>
      <c r="AS1839" s="10" t="s">
        <v>7</v>
      </c>
      <c r="AT1839" s="10" t="s">
        <v>7</v>
      </c>
      <c r="AU1839" s="10">
        <v>4219045089</v>
      </c>
      <c r="AV1839" s="10">
        <v>4193562671</v>
      </c>
      <c r="AW1839" s="10">
        <v>99.4</v>
      </c>
      <c r="AX1839" s="10">
        <v>4569430146</v>
      </c>
      <c r="AY1839" s="10">
        <v>0</v>
      </c>
      <c r="AZ1839" s="10">
        <v>0</v>
      </c>
      <c r="BA1839" s="10">
        <v>2002763049</v>
      </c>
      <c r="BB1839" s="10">
        <v>0</v>
      </c>
      <c r="BC1839" s="10">
        <v>0</v>
      </c>
      <c r="BD1839" s="10">
        <v>1680921940</v>
      </c>
      <c r="BE1839" s="10">
        <v>0</v>
      </c>
      <c r="BF1839" s="10">
        <v>0</v>
      </c>
      <c r="BG1839" s="10">
        <v>1731349599</v>
      </c>
      <c r="BH1839" s="10">
        <v>0</v>
      </c>
      <c r="BI1839" s="10">
        <v>0</v>
      </c>
      <c r="BJ1839" s="10" t="s">
        <v>9</v>
      </c>
      <c r="BK1839" s="10" t="s">
        <v>9</v>
      </c>
      <c r="BL1839" s="10" t="s">
        <v>9</v>
      </c>
      <c r="BM1839" s="2">
        <f t="shared" si="281"/>
        <v>4219.0450890000002</v>
      </c>
      <c r="BN1839" s="2">
        <f t="shared" si="282"/>
        <v>4193.5626709999997</v>
      </c>
      <c r="BO1839" s="2">
        <f t="shared" si="283"/>
        <v>4569.4301459999997</v>
      </c>
      <c r="BP1839" s="2">
        <f t="shared" si="284"/>
        <v>0</v>
      </c>
      <c r="BQ1839" s="2">
        <f t="shared" si="285"/>
        <v>2002.7630489999999</v>
      </c>
      <c r="BR1839" s="2">
        <f t="shared" si="286"/>
        <v>0</v>
      </c>
      <c r="BS1839" s="2">
        <f t="shared" si="287"/>
        <v>1680.9219399999999</v>
      </c>
      <c r="BT1839" s="2">
        <f t="shared" si="288"/>
        <v>0</v>
      </c>
      <c r="BU1839" s="2">
        <f t="shared" si="289"/>
        <v>1731.3495989999999</v>
      </c>
      <c r="BV1839" s="2">
        <f t="shared" si="290"/>
        <v>0</v>
      </c>
    </row>
    <row r="1840" spans="1:74" x14ac:dyDescent="0.25">
      <c r="A1840">
        <v>16</v>
      </c>
      <c r="B1840" t="s">
        <v>0</v>
      </c>
      <c r="C1840" t="s">
        <v>668</v>
      </c>
      <c r="D1840">
        <v>2020</v>
      </c>
      <c r="E1840" t="s">
        <v>1</v>
      </c>
      <c r="F1840" t="s">
        <v>2</v>
      </c>
      <c r="G1840">
        <v>2</v>
      </c>
      <c r="H1840" t="s">
        <v>3</v>
      </c>
      <c r="I1840" t="s">
        <v>713</v>
      </c>
      <c r="J1840" t="s">
        <v>637</v>
      </c>
      <c r="K1840" t="s">
        <v>792</v>
      </c>
      <c r="L1840" t="s">
        <v>739</v>
      </c>
      <c r="M1840" t="s">
        <v>740</v>
      </c>
      <c r="N1840" t="s">
        <v>801</v>
      </c>
      <c r="O1840" t="s">
        <v>52</v>
      </c>
      <c r="P1840" t="s">
        <v>829</v>
      </c>
      <c r="Q1840" t="s">
        <v>198</v>
      </c>
      <c r="R1840">
        <v>0</v>
      </c>
      <c r="S1840" t="s">
        <v>7</v>
      </c>
      <c r="T1840">
        <v>236</v>
      </c>
      <c r="U1840" t="s">
        <v>640</v>
      </c>
      <c r="V1840" t="s">
        <v>4214</v>
      </c>
      <c r="W1840" t="s">
        <v>3765</v>
      </c>
      <c r="X1840">
        <v>5</v>
      </c>
      <c r="Y1840" t="s">
        <v>3770</v>
      </c>
      <c r="Z1840">
        <v>2</v>
      </c>
      <c r="AA1840" t="s">
        <v>920</v>
      </c>
      <c r="AB1840" t="s">
        <v>1593</v>
      </c>
      <c r="AC1840" s="10">
        <v>100</v>
      </c>
      <c r="AD1840" s="10">
        <v>62.88</v>
      </c>
      <c r="AE1840" s="10">
        <v>62.88</v>
      </c>
      <c r="AF1840" s="10">
        <v>100</v>
      </c>
      <c r="AG1840" s="10">
        <v>0</v>
      </c>
      <c r="AH1840" s="10">
        <v>0</v>
      </c>
      <c r="AI1840" s="10">
        <v>100</v>
      </c>
      <c r="AJ1840" s="10">
        <v>0</v>
      </c>
      <c r="AK1840" s="10">
        <v>0</v>
      </c>
      <c r="AL1840" s="10">
        <v>100</v>
      </c>
      <c r="AM1840" s="10">
        <v>0</v>
      </c>
      <c r="AN1840" s="10">
        <v>0</v>
      </c>
      <c r="AO1840" s="10">
        <v>100</v>
      </c>
      <c r="AP1840" s="10">
        <v>0</v>
      </c>
      <c r="AQ1840" s="10">
        <v>0</v>
      </c>
      <c r="AR1840" s="10" t="s">
        <v>7</v>
      </c>
      <c r="AS1840" s="10" t="s">
        <v>7</v>
      </c>
      <c r="AT1840" s="10" t="s">
        <v>7</v>
      </c>
      <c r="AU1840" s="10">
        <v>1827851708</v>
      </c>
      <c r="AV1840" s="10">
        <v>303272272</v>
      </c>
      <c r="AW1840" s="10">
        <v>16.59</v>
      </c>
      <c r="AX1840" s="10">
        <v>546733908</v>
      </c>
      <c r="AY1840" s="10">
        <v>0</v>
      </c>
      <c r="AZ1840" s="10">
        <v>0</v>
      </c>
      <c r="BA1840" s="10">
        <v>563135925</v>
      </c>
      <c r="BB1840" s="10">
        <v>0</v>
      </c>
      <c r="BC1840" s="10">
        <v>0</v>
      </c>
      <c r="BD1840" s="10">
        <v>580030003</v>
      </c>
      <c r="BE1840" s="10">
        <v>0</v>
      </c>
      <c r="BF1840" s="10">
        <v>0</v>
      </c>
      <c r="BG1840" s="10">
        <v>597430903</v>
      </c>
      <c r="BH1840" s="10">
        <v>0</v>
      </c>
      <c r="BI1840" s="10">
        <v>0</v>
      </c>
      <c r="BJ1840" s="10" t="s">
        <v>9</v>
      </c>
      <c r="BK1840" s="10" t="s">
        <v>9</v>
      </c>
      <c r="BL1840" s="10" t="s">
        <v>9</v>
      </c>
      <c r="BM1840" s="2">
        <f t="shared" si="281"/>
        <v>1827.8517079999999</v>
      </c>
      <c r="BN1840" s="2">
        <f t="shared" si="282"/>
        <v>303.27227199999999</v>
      </c>
      <c r="BO1840" s="2">
        <f t="shared" si="283"/>
        <v>546.73390800000004</v>
      </c>
      <c r="BP1840" s="2">
        <f t="shared" si="284"/>
        <v>0</v>
      </c>
      <c r="BQ1840" s="2">
        <f t="shared" si="285"/>
        <v>563.13592500000004</v>
      </c>
      <c r="BR1840" s="2">
        <f t="shared" si="286"/>
        <v>0</v>
      </c>
      <c r="BS1840" s="2">
        <f t="shared" si="287"/>
        <v>580.03000299999997</v>
      </c>
      <c r="BT1840" s="2">
        <f t="shared" si="288"/>
        <v>0</v>
      </c>
      <c r="BU1840" s="2">
        <f t="shared" si="289"/>
        <v>597.43090299999994</v>
      </c>
      <c r="BV1840" s="2">
        <f t="shared" si="290"/>
        <v>0</v>
      </c>
    </row>
    <row r="1841" spans="1:74" x14ac:dyDescent="0.25">
      <c r="A1841">
        <v>16</v>
      </c>
      <c r="B1841" t="s">
        <v>0</v>
      </c>
      <c r="C1841" t="s">
        <v>668</v>
      </c>
      <c r="D1841">
        <v>2020</v>
      </c>
      <c r="E1841" t="s">
        <v>1</v>
      </c>
      <c r="F1841" t="s">
        <v>2</v>
      </c>
      <c r="G1841">
        <v>2</v>
      </c>
      <c r="H1841" t="s">
        <v>3</v>
      </c>
      <c r="I1841" t="s">
        <v>713</v>
      </c>
      <c r="J1841" t="s">
        <v>637</v>
      </c>
      <c r="K1841" t="s">
        <v>792</v>
      </c>
      <c r="L1841" t="s">
        <v>739</v>
      </c>
      <c r="M1841" t="s">
        <v>740</v>
      </c>
      <c r="N1841" t="s">
        <v>801</v>
      </c>
      <c r="O1841" t="s">
        <v>52</v>
      </c>
      <c r="P1841" t="s">
        <v>829</v>
      </c>
      <c r="Q1841" t="s">
        <v>198</v>
      </c>
      <c r="R1841">
        <v>0</v>
      </c>
      <c r="S1841" t="s">
        <v>7</v>
      </c>
      <c r="T1841">
        <v>236</v>
      </c>
      <c r="U1841" t="s">
        <v>640</v>
      </c>
      <c r="V1841" t="s">
        <v>4214</v>
      </c>
      <c r="W1841" t="s">
        <v>3765</v>
      </c>
      <c r="X1841">
        <v>6</v>
      </c>
      <c r="Y1841" t="s">
        <v>3771</v>
      </c>
      <c r="Z1841">
        <v>2</v>
      </c>
      <c r="AA1841" t="s">
        <v>920</v>
      </c>
      <c r="AB1841" t="s">
        <v>1593</v>
      </c>
      <c r="AC1841" s="10">
        <v>100</v>
      </c>
      <c r="AD1841" s="10">
        <v>100</v>
      </c>
      <c r="AE1841" s="10">
        <v>100</v>
      </c>
      <c r="AF1841" s="10">
        <v>100</v>
      </c>
      <c r="AG1841" s="10">
        <v>0</v>
      </c>
      <c r="AH1841" s="10">
        <v>0</v>
      </c>
      <c r="AI1841" s="10">
        <v>100</v>
      </c>
      <c r="AJ1841" s="10">
        <v>0</v>
      </c>
      <c r="AK1841" s="10">
        <v>0</v>
      </c>
      <c r="AL1841" s="10">
        <v>100</v>
      </c>
      <c r="AM1841" s="10">
        <v>0</v>
      </c>
      <c r="AN1841" s="10">
        <v>0</v>
      </c>
      <c r="AO1841" s="10">
        <v>100</v>
      </c>
      <c r="AP1841" s="10">
        <v>0</v>
      </c>
      <c r="AQ1841" s="10">
        <v>0</v>
      </c>
      <c r="AR1841" s="10" t="s">
        <v>7</v>
      </c>
      <c r="AS1841" s="10" t="s">
        <v>7</v>
      </c>
      <c r="AT1841" s="10" t="s">
        <v>7</v>
      </c>
      <c r="AU1841" s="10">
        <v>442035673</v>
      </c>
      <c r="AV1841" s="10">
        <v>429752673</v>
      </c>
      <c r="AW1841" s="10">
        <v>97.22</v>
      </c>
      <c r="AX1841" s="10">
        <v>743618534</v>
      </c>
      <c r="AY1841" s="10">
        <v>0</v>
      </c>
      <c r="AZ1841" s="10">
        <v>0</v>
      </c>
      <c r="BA1841" s="10">
        <v>765927090</v>
      </c>
      <c r="BB1841" s="10">
        <v>0</v>
      </c>
      <c r="BC1841" s="10">
        <v>0</v>
      </c>
      <c r="BD1841" s="10">
        <v>788904903</v>
      </c>
      <c r="BE1841" s="10">
        <v>0</v>
      </c>
      <c r="BF1841" s="10">
        <v>0</v>
      </c>
      <c r="BG1841" s="10">
        <v>812572050</v>
      </c>
      <c r="BH1841" s="10">
        <v>0</v>
      </c>
      <c r="BI1841" s="10">
        <v>0</v>
      </c>
      <c r="BJ1841" s="10" t="s">
        <v>9</v>
      </c>
      <c r="BK1841" s="10" t="s">
        <v>9</v>
      </c>
      <c r="BL1841" s="10" t="s">
        <v>9</v>
      </c>
      <c r="BM1841" s="2">
        <f t="shared" si="281"/>
        <v>442.03567299999997</v>
      </c>
      <c r="BN1841" s="2">
        <f t="shared" si="282"/>
        <v>429.75267300000002</v>
      </c>
      <c r="BO1841" s="2">
        <f t="shared" si="283"/>
        <v>743.61853399999995</v>
      </c>
      <c r="BP1841" s="2">
        <f t="shared" si="284"/>
        <v>0</v>
      </c>
      <c r="BQ1841" s="2">
        <f t="shared" si="285"/>
        <v>765.92709000000002</v>
      </c>
      <c r="BR1841" s="2">
        <f t="shared" si="286"/>
        <v>0</v>
      </c>
      <c r="BS1841" s="2">
        <f t="shared" si="287"/>
        <v>788.90490299999999</v>
      </c>
      <c r="BT1841" s="2">
        <f t="shared" si="288"/>
        <v>0</v>
      </c>
      <c r="BU1841" s="2">
        <f t="shared" si="289"/>
        <v>812.57204999999999</v>
      </c>
      <c r="BV1841" s="2">
        <f t="shared" si="290"/>
        <v>0</v>
      </c>
    </row>
    <row r="1842" spans="1:74" x14ac:dyDescent="0.25">
      <c r="A1842">
        <v>16</v>
      </c>
      <c r="B1842" t="s">
        <v>0</v>
      </c>
      <c r="C1842" t="s">
        <v>668</v>
      </c>
      <c r="D1842">
        <v>2020</v>
      </c>
      <c r="E1842" t="s">
        <v>1</v>
      </c>
      <c r="F1842" t="s">
        <v>2</v>
      </c>
      <c r="G1842">
        <v>2</v>
      </c>
      <c r="H1842" t="s">
        <v>3</v>
      </c>
      <c r="I1842" t="s">
        <v>713</v>
      </c>
      <c r="J1842" t="s">
        <v>637</v>
      </c>
      <c r="K1842" t="s">
        <v>792</v>
      </c>
      <c r="L1842" t="s">
        <v>739</v>
      </c>
      <c r="M1842" t="s">
        <v>740</v>
      </c>
      <c r="N1842" t="s">
        <v>798</v>
      </c>
      <c r="O1842" t="s">
        <v>5</v>
      </c>
      <c r="P1842" t="s">
        <v>803</v>
      </c>
      <c r="Q1842" t="s">
        <v>6</v>
      </c>
      <c r="R1842">
        <v>0</v>
      </c>
      <c r="S1842" t="s">
        <v>7</v>
      </c>
      <c r="T1842">
        <v>508</v>
      </c>
      <c r="U1842" t="s">
        <v>641</v>
      </c>
      <c r="V1842" t="s">
        <v>4215</v>
      </c>
      <c r="W1842" t="s">
        <v>3772</v>
      </c>
      <c r="X1842">
        <v>1</v>
      </c>
      <c r="Y1842" t="s">
        <v>3773</v>
      </c>
      <c r="Z1842">
        <v>2</v>
      </c>
      <c r="AA1842" t="s">
        <v>920</v>
      </c>
      <c r="AB1842" t="s">
        <v>1593</v>
      </c>
      <c r="AC1842" s="10">
        <v>100</v>
      </c>
      <c r="AD1842" s="10">
        <v>90</v>
      </c>
      <c r="AE1842" s="10">
        <v>90</v>
      </c>
      <c r="AF1842" s="10">
        <v>100</v>
      </c>
      <c r="AG1842" s="10">
        <v>0</v>
      </c>
      <c r="AH1842" s="10">
        <v>0</v>
      </c>
      <c r="AI1842" s="10">
        <v>100</v>
      </c>
      <c r="AJ1842" s="10">
        <v>0</v>
      </c>
      <c r="AK1842" s="10">
        <v>0</v>
      </c>
      <c r="AL1842" s="10">
        <v>100</v>
      </c>
      <c r="AM1842" s="10">
        <v>0</v>
      </c>
      <c r="AN1842" s="10">
        <v>0</v>
      </c>
      <c r="AO1842" s="10">
        <v>100</v>
      </c>
      <c r="AP1842" s="10">
        <v>0</v>
      </c>
      <c r="AQ1842" s="10">
        <v>0</v>
      </c>
      <c r="AR1842" s="10" t="s">
        <v>7</v>
      </c>
      <c r="AS1842" s="10" t="s">
        <v>7</v>
      </c>
      <c r="AT1842" s="10" t="s">
        <v>7</v>
      </c>
      <c r="AU1842" s="10">
        <v>1822625139</v>
      </c>
      <c r="AV1842" s="10">
        <v>1822624872</v>
      </c>
      <c r="AW1842" s="10">
        <v>100</v>
      </c>
      <c r="AX1842" s="10">
        <v>1</v>
      </c>
      <c r="AY1842" s="10">
        <v>0</v>
      </c>
      <c r="AZ1842" s="10">
        <v>0</v>
      </c>
      <c r="BA1842" s="10">
        <v>1</v>
      </c>
      <c r="BB1842" s="10">
        <v>0</v>
      </c>
      <c r="BC1842" s="10">
        <v>0</v>
      </c>
      <c r="BD1842" s="10">
        <v>1</v>
      </c>
      <c r="BE1842" s="10">
        <v>0</v>
      </c>
      <c r="BF1842" s="10">
        <v>0</v>
      </c>
      <c r="BG1842" s="10">
        <v>1</v>
      </c>
      <c r="BH1842" s="10">
        <v>0</v>
      </c>
      <c r="BI1842" s="10">
        <v>0</v>
      </c>
      <c r="BJ1842" s="10" t="s">
        <v>9</v>
      </c>
      <c r="BK1842" s="10" t="s">
        <v>9</v>
      </c>
      <c r="BL1842" s="10" t="s">
        <v>9</v>
      </c>
      <c r="BM1842" s="2">
        <f t="shared" si="281"/>
        <v>1822.625139</v>
      </c>
      <c r="BN1842" s="2">
        <f t="shared" si="282"/>
        <v>1822.6248720000001</v>
      </c>
      <c r="BO1842" s="2">
        <f t="shared" si="283"/>
        <v>9.9999999999999995E-7</v>
      </c>
      <c r="BP1842" s="2">
        <f t="shared" si="284"/>
        <v>0</v>
      </c>
      <c r="BQ1842" s="2">
        <f t="shared" si="285"/>
        <v>9.9999999999999995E-7</v>
      </c>
      <c r="BR1842" s="2">
        <f t="shared" si="286"/>
        <v>0</v>
      </c>
      <c r="BS1842" s="2">
        <f t="shared" si="287"/>
        <v>9.9999999999999995E-7</v>
      </c>
      <c r="BT1842" s="2">
        <f t="shared" si="288"/>
        <v>0</v>
      </c>
      <c r="BU1842" s="2">
        <f t="shared" si="289"/>
        <v>9.9999999999999995E-7</v>
      </c>
      <c r="BV1842" s="2">
        <f t="shared" si="290"/>
        <v>0</v>
      </c>
    </row>
    <row r="1843" spans="1:74" x14ac:dyDescent="0.25">
      <c r="A1843">
        <v>16</v>
      </c>
      <c r="B1843" t="s">
        <v>0</v>
      </c>
      <c r="C1843" t="s">
        <v>668</v>
      </c>
      <c r="D1843">
        <v>2020</v>
      </c>
      <c r="E1843" t="s">
        <v>1</v>
      </c>
      <c r="F1843" t="s">
        <v>2</v>
      </c>
      <c r="G1843">
        <v>2</v>
      </c>
      <c r="H1843" t="s">
        <v>3</v>
      </c>
      <c r="I1843" t="s">
        <v>713</v>
      </c>
      <c r="J1843" t="s">
        <v>637</v>
      </c>
      <c r="K1843" t="s">
        <v>792</v>
      </c>
      <c r="L1843" t="s">
        <v>739</v>
      </c>
      <c r="M1843" t="s">
        <v>740</v>
      </c>
      <c r="N1843" t="s">
        <v>798</v>
      </c>
      <c r="O1843" t="s">
        <v>5</v>
      </c>
      <c r="P1843" t="s">
        <v>803</v>
      </c>
      <c r="Q1843" t="s">
        <v>6</v>
      </c>
      <c r="R1843">
        <v>0</v>
      </c>
      <c r="S1843" t="s">
        <v>7</v>
      </c>
      <c r="T1843">
        <v>508</v>
      </c>
      <c r="U1843" t="s">
        <v>641</v>
      </c>
      <c r="V1843" t="s">
        <v>4215</v>
      </c>
      <c r="W1843" t="s">
        <v>3772</v>
      </c>
      <c r="X1843">
        <v>2</v>
      </c>
      <c r="Y1843" t="s">
        <v>3774</v>
      </c>
      <c r="Z1843">
        <v>2</v>
      </c>
      <c r="AA1843" t="s">
        <v>920</v>
      </c>
      <c r="AB1843" t="s">
        <v>1593</v>
      </c>
      <c r="AC1843" s="10">
        <v>100</v>
      </c>
      <c r="AD1843" s="10">
        <v>100</v>
      </c>
      <c r="AE1843" s="10">
        <v>100</v>
      </c>
      <c r="AF1843" s="10">
        <v>100</v>
      </c>
      <c r="AG1843" s="10">
        <v>0</v>
      </c>
      <c r="AH1843" s="10">
        <v>0</v>
      </c>
      <c r="AI1843" s="10">
        <v>100</v>
      </c>
      <c r="AJ1843" s="10">
        <v>0</v>
      </c>
      <c r="AK1843" s="10">
        <v>0</v>
      </c>
      <c r="AL1843" s="10">
        <v>100</v>
      </c>
      <c r="AM1843" s="10">
        <v>0</v>
      </c>
      <c r="AN1843" s="10">
        <v>0</v>
      </c>
      <c r="AO1843" s="10">
        <v>100</v>
      </c>
      <c r="AP1843" s="10">
        <v>0</v>
      </c>
      <c r="AQ1843" s="10">
        <v>0</v>
      </c>
      <c r="AR1843" s="10" t="s">
        <v>7</v>
      </c>
      <c r="AS1843" s="10" t="s">
        <v>7</v>
      </c>
      <c r="AT1843" s="10" t="s">
        <v>7</v>
      </c>
      <c r="AU1843" s="10">
        <v>301475000</v>
      </c>
      <c r="AV1843" s="10">
        <v>301475000</v>
      </c>
      <c r="AW1843" s="10">
        <v>100</v>
      </c>
      <c r="AX1843" s="10">
        <v>713662080</v>
      </c>
      <c r="AY1843" s="10">
        <v>0</v>
      </c>
      <c r="AZ1843" s="10">
        <v>0</v>
      </c>
      <c r="BA1843" s="10">
        <v>735071942</v>
      </c>
      <c r="BB1843" s="10">
        <v>0</v>
      </c>
      <c r="BC1843" s="10">
        <v>0</v>
      </c>
      <c r="BD1843" s="10">
        <v>476855538</v>
      </c>
      <c r="BE1843" s="10">
        <v>0</v>
      </c>
      <c r="BF1843" s="10">
        <v>0</v>
      </c>
      <c r="BG1843" s="10">
        <v>491161205</v>
      </c>
      <c r="BH1843" s="10">
        <v>0</v>
      </c>
      <c r="BI1843" s="10">
        <v>0</v>
      </c>
      <c r="BJ1843" s="10" t="s">
        <v>9</v>
      </c>
      <c r="BK1843" s="10" t="s">
        <v>9</v>
      </c>
      <c r="BL1843" s="10" t="s">
        <v>9</v>
      </c>
      <c r="BM1843" s="2">
        <f t="shared" si="281"/>
        <v>301.47500000000002</v>
      </c>
      <c r="BN1843" s="2">
        <f t="shared" si="282"/>
        <v>301.47500000000002</v>
      </c>
      <c r="BO1843" s="2">
        <f t="shared" si="283"/>
        <v>713.66207999999995</v>
      </c>
      <c r="BP1843" s="2">
        <f t="shared" si="284"/>
        <v>0</v>
      </c>
      <c r="BQ1843" s="2">
        <f t="shared" si="285"/>
        <v>735.07194200000004</v>
      </c>
      <c r="BR1843" s="2">
        <f t="shared" si="286"/>
        <v>0</v>
      </c>
      <c r="BS1843" s="2">
        <f t="shared" si="287"/>
        <v>476.85553800000002</v>
      </c>
      <c r="BT1843" s="2">
        <f t="shared" si="288"/>
        <v>0</v>
      </c>
      <c r="BU1843" s="2">
        <f t="shared" si="289"/>
        <v>491.161205</v>
      </c>
      <c r="BV1843" s="2">
        <f t="shared" si="290"/>
        <v>0</v>
      </c>
    </row>
    <row r="1844" spans="1:74" x14ac:dyDescent="0.25">
      <c r="A1844">
        <v>16</v>
      </c>
      <c r="B1844" t="s">
        <v>0</v>
      </c>
      <c r="C1844" t="s">
        <v>668</v>
      </c>
      <c r="D1844">
        <v>2020</v>
      </c>
      <c r="E1844" t="s">
        <v>1</v>
      </c>
      <c r="F1844" t="s">
        <v>2</v>
      </c>
      <c r="G1844">
        <v>2</v>
      </c>
      <c r="H1844" t="s">
        <v>3</v>
      </c>
      <c r="I1844" t="s">
        <v>713</v>
      </c>
      <c r="J1844" t="s">
        <v>637</v>
      </c>
      <c r="K1844" t="s">
        <v>792</v>
      </c>
      <c r="L1844" t="s">
        <v>739</v>
      </c>
      <c r="M1844" t="s">
        <v>740</v>
      </c>
      <c r="N1844" t="s">
        <v>798</v>
      </c>
      <c r="O1844" t="s">
        <v>5</v>
      </c>
      <c r="P1844" t="s">
        <v>803</v>
      </c>
      <c r="Q1844" t="s">
        <v>6</v>
      </c>
      <c r="R1844">
        <v>0</v>
      </c>
      <c r="S1844" t="s">
        <v>7</v>
      </c>
      <c r="T1844">
        <v>508</v>
      </c>
      <c r="U1844" t="s">
        <v>641</v>
      </c>
      <c r="V1844" t="s">
        <v>4215</v>
      </c>
      <c r="W1844" t="s">
        <v>3772</v>
      </c>
      <c r="X1844">
        <v>3</v>
      </c>
      <c r="Y1844" t="s">
        <v>3775</v>
      </c>
      <c r="Z1844">
        <v>1</v>
      </c>
      <c r="AA1844" t="s">
        <v>924</v>
      </c>
      <c r="AB1844" t="s">
        <v>1593</v>
      </c>
      <c r="AC1844" s="10">
        <v>0.25</v>
      </c>
      <c r="AD1844" s="10">
        <v>0.23</v>
      </c>
      <c r="AE1844" s="10">
        <v>92</v>
      </c>
      <c r="AF1844" s="10">
        <v>0.5</v>
      </c>
      <c r="AG1844" s="10">
        <v>0</v>
      </c>
      <c r="AH1844" s="10">
        <v>0</v>
      </c>
      <c r="AI1844" s="10">
        <v>0.5</v>
      </c>
      <c r="AJ1844" s="10">
        <v>0</v>
      </c>
      <c r="AK1844" s="10">
        <v>0</v>
      </c>
      <c r="AL1844" s="10">
        <v>0.5</v>
      </c>
      <c r="AM1844" s="10">
        <v>0</v>
      </c>
      <c r="AN1844" s="10">
        <v>0</v>
      </c>
      <c r="AO1844" s="10">
        <v>0.25</v>
      </c>
      <c r="AP1844" s="10">
        <v>0</v>
      </c>
      <c r="AQ1844" s="10">
        <v>0</v>
      </c>
      <c r="AR1844" s="10">
        <v>2</v>
      </c>
      <c r="AS1844" s="10">
        <v>0.23</v>
      </c>
      <c r="AT1844" s="10">
        <v>11.5</v>
      </c>
      <c r="AU1844" s="10">
        <v>681874967</v>
      </c>
      <c r="AV1844" s="10">
        <v>681870000</v>
      </c>
      <c r="AW1844" s="10">
        <v>100</v>
      </c>
      <c r="AX1844" s="10">
        <v>1900000000</v>
      </c>
      <c r="AY1844" s="10">
        <v>0</v>
      </c>
      <c r="AZ1844" s="10">
        <v>0</v>
      </c>
      <c r="BA1844" s="10">
        <v>720000000</v>
      </c>
      <c r="BB1844" s="10">
        <v>0</v>
      </c>
      <c r="BC1844" s="10">
        <v>0</v>
      </c>
      <c r="BD1844" s="10">
        <v>741000000</v>
      </c>
      <c r="BE1844" s="10">
        <v>0</v>
      </c>
      <c r="BF1844" s="10">
        <v>0</v>
      </c>
      <c r="BG1844" s="10">
        <v>763050000</v>
      </c>
      <c r="BH1844" s="10">
        <v>0</v>
      </c>
      <c r="BI1844" s="10">
        <v>0</v>
      </c>
      <c r="BJ1844" s="10" t="s">
        <v>9</v>
      </c>
      <c r="BK1844" s="10" t="s">
        <v>9</v>
      </c>
      <c r="BL1844" s="10" t="s">
        <v>9</v>
      </c>
      <c r="BM1844" s="2">
        <f t="shared" si="281"/>
        <v>681.87496699999997</v>
      </c>
      <c r="BN1844" s="2">
        <f t="shared" si="282"/>
        <v>681.87</v>
      </c>
      <c r="BO1844" s="2">
        <f t="shared" si="283"/>
        <v>1900</v>
      </c>
      <c r="BP1844" s="2">
        <f t="shared" si="284"/>
        <v>0</v>
      </c>
      <c r="BQ1844" s="2">
        <f t="shared" si="285"/>
        <v>720</v>
      </c>
      <c r="BR1844" s="2">
        <f t="shared" si="286"/>
        <v>0</v>
      </c>
      <c r="BS1844" s="2">
        <f t="shared" si="287"/>
        <v>741</v>
      </c>
      <c r="BT1844" s="2">
        <f t="shared" si="288"/>
        <v>0</v>
      </c>
      <c r="BU1844" s="2">
        <f t="shared" si="289"/>
        <v>763.05</v>
      </c>
      <c r="BV1844" s="2">
        <f t="shared" si="290"/>
        <v>0</v>
      </c>
    </row>
    <row r="1845" spans="1:74" x14ac:dyDescent="0.25">
      <c r="A1845">
        <v>16</v>
      </c>
      <c r="B1845" t="s">
        <v>0</v>
      </c>
      <c r="C1845" t="s">
        <v>668</v>
      </c>
      <c r="D1845">
        <v>2020</v>
      </c>
      <c r="E1845" t="s">
        <v>1</v>
      </c>
      <c r="F1845" t="s">
        <v>2</v>
      </c>
      <c r="G1845">
        <v>2</v>
      </c>
      <c r="H1845" t="s">
        <v>3</v>
      </c>
      <c r="I1845" t="s">
        <v>713</v>
      </c>
      <c r="J1845" t="s">
        <v>637</v>
      </c>
      <c r="K1845" t="s">
        <v>792</v>
      </c>
      <c r="L1845" t="s">
        <v>739</v>
      </c>
      <c r="M1845" t="s">
        <v>740</v>
      </c>
      <c r="N1845" t="s">
        <v>798</v>
      </c>
      <c r="O1845" t="s">
        <v>5</v>
      </c>
      <c r="P1845" t="s">
        <v>803</v>
      </c>
      <c r="Q1845" t="s">
        <v>6</v>
      </c>
      <c r="R1845">
        <v>0</v>
      </c>
      <c r="S1845" t="s">
        <v>7</v>
      </c>
      <c r="T1845">
        <v>508</v>
      </c>
      <c r="U1845" t="s">
        <v>641</v>
      </c>
      <c r="V1845" t="s">
        <v>4215</v>
      </c>
      <c r="W1845" t="s">
        <v>3772</v>
      </c>
      <c r="X1845">
        <v>4</v>
      </c>
      <c r="Y1845" t="s">
        <v>3776</v>
      </c>
      <c r="Z1845">
        <v>2</v>
      </c>
      <c r="AA1845" t="s">
        <v>920</v>
      </c>
      <c r="AB1845" t="s">
        <v>1593</v>
      </c>
      <c r="AC1845" s="10">
        <v>100</v>
      </c>
      <c r="AD1845" s="10">
        <v>100</v>
      </c>
      <c r="AE1845" s="10">
        <v>100</v>
      </c>
      <c r="AF1845" s="10">
        <v>100</v>
      </c>
      <c r="AG1845" s="10">
        <v>0</v>
      </c>
      <c r="AH1845" s="10">
        <v>0</v>
      </c>
      <c r="AI1845" s="10">
        <v>100</v>
      </c>
      <c r="AJ1845" s="10">
        <v>0</v>
      </c>
      <c r="AK1845" s="10">
        <v>0</v>
      </c>
      <c r="AL1845" s="10">
        <v>100</v>
      </c>
      <c r="AM1845" s="10">
        <v>0</v>
      </c>
      <c r="AN1845" s="10">
        <v>0</v>
      </c>
      <c r="AO1845" s="10">
        <v>100</v>
      </c>
      <c r="AP1845" s="10">
        <v>0</v>
      </c>
      <c r="AQ1845" s="10">
        <v>0</v>
      </c>
      <c r="AR1845" s="10" t="s">
        <v>7</v>
      </c>
      <c r="AS1845" s="10" t="s">
        <v>7</v>
      </c>
      <c r="AT1845" s="10" t="s">
        <v>7</v>
      </c>
      <c r="AU1845" s="10">
        <v>437850842</v>
      </c>
      <c r="AV1845" s="10">
        <v>396357629</v>
      </c>
      <c r="AW1845" s="10">
        <v>90.52</v>
      </c>
      <c r="AX1845" s="10">
        <v>468000000</v>
      </c>
      <c r="AY1845" s="10">
        <v>0</v>
      </c>
      <c r="AZ1845" s="10">
        <v>0</v>
      </c>
      <c r="BA1845" s="10">
        <v>464040000</v>
      </c>
      <c r="BB1845" s="10">
        <v>0</v>
      </c>
      <c r="BC1845" s="10">
        <v>0</v>
      </c>
      <c r="BD1845" s="10">
        <v>459961200</v>
      </c>
      <c r="BE1845" s="10">
        <v>0</v>
      </c>
      <c r="BF1845" s="10">
        <v>0</v>
      </c>
      <c r="BG1845" s="10">
        <v>455760036</v>
      </c>
      <c r="BH1845" s="10">
        <v>0</v>
      </c>
      <c r="BI1845" s="10">
        <v>0</v>
      </c>
      <c r="BJ1845" s="10" t="s">
        <v>9</v>
      </c>
      <c r="BK1845" s="10" t="s">
        <v>9</v>
      </c>
      <c r="BL1845" s="10" t="s">
        <v>9</v>
      </c>
      <c r="BM1845" s="2">
        <f t="shared" si="281"/>
        <v>437.850842</v>
      </c>
      <c r="BN1845" s="2">
        <f t="shared" si="282"/>
        <v>396.35762899999997</v>
      </c>
      <c r="BO1845" s="2">
        <f t="shared" si="283"/>
        <v>468</v>
      </c>
      <c r="BP1845" s="2">
        <f t="shared" si="284"/>
        <v>0</v>
      </c>
      <c r="BQ1845" s="2">
        <f t="shared" si="285"/>
        <v>464.04</v>
      </c>
      <c r="BR1845" s="2">
        <f t="shared" si="286"/>
        <v>0</v>
      </c>
      <c r="BS1845" s="2">
        <f t="shared" si="287"/>
        <v>459.96120000000002</v>
      </c>
      <c r="BT1845" s="2">
        <f t="shared" si="288"/>
        <v>0</v>
      </c>
      <c r="BU1845" s="2">
        <f t="shared" si="289"/>
        <v>455.76003600000001</v>
      </c>
      <c r="BV1845" s="2">
        <f t="shared" si="290"/>
        <v>0</v>
      </c>
    </row>
    <row r="1846" spans="1:74" x14ac:dyDescent="0.25">
      <c r="A1846">
        <v>16</v>
      </c>
      <c r="B1846" t="s">
        <v>0</v>
      </c>
      <c r="C1846" t="s">
        <v>668</v>
      </c>
      <c r="D1846">
        <v>2020</v>
      </c>
      <c r="E1846" t="s">
        <v>1</v>
      </c>
      <c r="F1846" t="s">
        <v>2</v>
      </c>
      <c r="G1846">
        <v>2</v>
      </c>
      <c r="H1846" t="s">
        <v>3</v>
      </c>
      <c r="I1846" t="s">
        <v>713</v>
      </c>
      <c r="J1846" t="s">
        <v>637</v>
      </c>
      <c r="K1846" t="s">
        <v>792</v>
      </c>
      <c r="L1846" t="s">
        <v>739</v>
      </c>
      <c r="M1846" t="s">
        <v>740</v>
      </c>
      <c r="N1846" t="s">
        <v>798</v>
      </c>
      <c r="O1846" t="s">
        <v>5</v>
      </c>
      <c r="P1846" t="s">
        <v>803</v>
      </c>
      <c r="Q1846" t="s">
        <v>6</v>
      </c>
      <c r="R1846">
        <v>0</v>
      </c>
      <c r="S1846" t="s">
        <v>7</v>
      </c>
      <c r="T1846">
        <v>508</v>
      </c>
      <c r="U1846" t="s">
        <v>641</v>
      </c>
      <c r="V1846" t="s">
        <v>4215</v>
      </c>
      <c r="W1846" t="s">
        <v>3772</v>
      </c>
      <c r="X1846">
        <v>5</v>
      </c>
      <c r="Y1846" t="s">
        <v>3777</v>
      </c>
      <c r="Z1846">
        <v>2</v>
      </c>
      <c r="AA1846" t="s">
        <v>920</v>
      </c>
      <c r="AB1846" t="s">
        <v>1593</v>
      </c>
      <c r="AC1846" s="10">
        <v>100</v>
      </c>
      <c r="AD1846" s="10">
        <v>100</v>
      </c>
      <c r="AE1846" s="10">
        <v>100</v>
      </c>
      <c r="AF1846" s="10">
        <v>100</v>
      </c>
      <c r="AG1846" s="10">
        <v>0</v>
      </c>
      <c r="AH1846" s="10">
        <v>0</v>
      </c>
      <c r="AI1846" s="10">
        <v>100</v>
      </c>
      <c r="AJ1846" s="10">
        <v>0</v>
      </c>
      <c r="AK1846" s="10">
        <v>0</v>
      </c>
      <c r="AL1846" s="10">
        <v>100</v>
      </c>
      <c r="AM1846" s="10">
        <v>0</v>
      </c>
      <c r="AN1846" s="10">
        <v>0</v>
      </c>
      <c r="AO1846" s="10">
        <v>100</v>
      </c>
      <c r="AP1846" s="10">
        <v>0</v>
      </c>
      <c r="AQ1846" s="10">
        <v>0</v>
      </c>
      <c r="AR1846" s="10" t="s">
        <v>7</v>
      </c>
      <c r="AS1846" s="10" t="s">
        <v>7</v>
      </c>
      <c r="AT1846" s="10" t="s">
        <v>7</v>
      </c>
      <c r="AU1846" s="10">
        <v>1211642764</v>
      </c>
      <c r="AV1846" s="10">
        <v>1148051470</v>
      </c>
      <c r="AW1846" s="10">
        <v>94.75</v>
      </c>
      <c r="AX1846" s="10">
        <v>4434480046</v>
      </c>
      <c r="AY1846" s="10">
        <v>0</v>
      </c>
      <c r="AZ1846" s="10">
        <v>0</v>
      </c>
      <c r="BA1846" s="10">
        <v>4564918640</v>
      </c>
      <c r="BB1846" s="10">
        <v>0</v>
      </c>
      <c r="BC1846" s="10">
        <v>0</v>
      </c>
      <c r="BD1846" s="10">
        <v>4699270391</v>
      </c>
      <c r="BE1846" s="10">
        <v>0</v>
      </c>
      <c r="BF1846" s="10">
        <v>0</v>
      </c>
      <c r="BG1846" s="10">
        <v>4837652696</v>
      </c>
      <c r="BH1846" s="10">
        <v>0</v>
      </c>
      <c r="BI1846" s="10">
        <v>0</v>
      </c>
      <c r="BJ1846" s="10" t="s">
        <v>9</v>
      </c>
      <c r="BK1846" s="10" t="s">
        <v>9</v>
      </c>
      <c r="BL1846" s="10" t="s">
        <v>9</v>
      </c>
      <c r="BM1846" s="2">
        <f t="shared" si="281"/>
        <v>1211.6427639999999</v>
      </c>
      <c r="BN1846" s="2">
        <f t="shared" si="282"/>
        <v>1148.0514700000001</v>
      </c>
      <c r="BO1846" s="2">
        <f t="shared" si="283"/>
        <v>4434.4800459999997</v>
      </c>
      <c r="BP1846" s="2">
        <f t="shared" si="284"/>
        <v>0</v>
      </c>
      <c r="BQ1846" s="2">
        <f t="shared" si="285"/>
        <v>4564.9186399999999</v>
      </c>
      <c r="BR1846" s="2">
        <f t="shared" si="286"/>
        <v>0</v>
      </c>
      <c r="BS1846" s="2">
        <f t="shared" si="287"/>
        <v>4699.270391</v>
      </c>
      <c r="BT1846" s="2">
        <f t="shared" si="288"/>
        <v>0</v>
      </c>
      <c r="BU1846" s="2">
        <f t="shared" si="289"/>
        <v>4837.6526960000001</v>
      </c>
      <c r="BV1846" s="2">
        <f t="shared" si="290"/>
        <v>0</v>
      </c>
    </row>
    <row r="1847" spans="1:74" x14ac:dyDescent="0.25">
      <c r="A1847">
        <v>16</v>
      </c>
      <c r="B1847" t="s">
        <v>0</v>
      </c>
      <c r="C1847" t="s">
        <v>668</v>
      </c>
      <c r="D1847">
        <v>2020</v>
      </c>
      <c r="E1847" t="s">
        <v>1</v>
      </c>
      <c r="F1847" t="s">
        <v>2</v>
      </c>
      <c r="G1847">
        <v>2</v>
      </c>
      <c r="H1847" t="s">
        <v>3</v>
      </c>
      <c r="I1847" t="s">
        <v>713</v>
      </c>
      <c r="J1847" t="s">
        <v>637</v>
      </c>
      <c r="K1847" t="s">
        <v>792</v>
      </c>
      <c r="L1847" t="s">
        <v>739</v>
      </c>
      <c r="M1847" t="s">
        <v>740</v>
      </c>
      <c r="N1847" t="s">
        <v>798</v>
      </c>
      <c r="O1847" t="s">
        <v>5</v>
      </c>
      <c r="P1847" t="s">
        <v>803</v>
      </c>
      <c r="Q1847" t="s">
        <v>6</v>
      </c>
      <c r="R1847">
        <v>0</v>
      </c>
      <c r="S1847" t="s">
        <v>7</v>
      </c>
      <c r="T1847">
        <v>508</v>
      </c>
      <c r="U1847" t="s">
        <v>641</v>
      </c>
      <c r="V1847" t="s">
        <v>4215</v>
      </c>
      <c r="W1847" t="s">
        <v>3772</v>
      </c>
      <c r="X1847">
        <v>6</v>
      </c>
      <c r="Y1847" t="s">
        <v>3778</v>
      </c>
      <c r="Z1847">
        <v>2</v>
      </c>
      <c r="AA1847" t="s">
        <v>920</v>
      </c>
      <c r="AB1847" t="s">
        <v>1593</v>
      </c>
      <c r="AC1847" s="10">
        <v>100</v>
      </c>
      <c r="AD1847" s="10">
        <v>100</v>
      </c>
      <c r="AE1847" s="10">
        <v>100</v>
      </c>
      <c r="AF1847" s="10">
        <v>100</v>
      </c>
      <c r="AG1847" s="10">
        <v>0</v>
      </c>
      <c r="AH1847" s="10">
        <v>0</v>
      </c>
      <c r="AI1847" s="10">
        <v>100</v>
      </c>
      <c r="AJ1847" s="10">
        <v>0</v>
      </c>
      <c r="AK1847" s="10">
        <v>0</v>
      </c>
      <c r="AL1847" s="10">
        <v>100</v>
      </c>
      <c r="AM1847" s="10">
        <v>0</v>
      </c>
      <c r="AN1847" s="10">
        <v>0</v>
      </c>
      <c r="AO1847" s="10">
        <v>100</v>
      </c>
      <c r="AP1847" s="10">
        <v>0</v>
      </c>
      <c r="AQ1847" s="10">
        <v>0</v>
      </c>
      <c r="AR1847" s="10" t="s">
        <v>7</v>
      </c>
      <c r="AS1847" s="10" t="s">
        <v>7</v>
      </c>
      <c r="AT1847" s="10" t="s">
        <v>7</v>
      </c>
      <c r="AU1847" s="10">
        <v>142072904</v>
      </c>
      <c r="AV1847" s="10">
        <v>141050333</v>
      </c>
      <c r="AW1847" s="10">
        <v>99.28</v>
      </c>
      <c r="AX1847" s="10">
        <v>278712156</v>
      </c>
      <c r="AY1847" s="10">
        <v>0</v>
      </c>
      <c r="AZ1847" s="10">
        <v>0</v>
      </c>
      <c r="BA1847" s="10">
        <v>287073521</v>
      </c>
      <c r="BB1847" s="10">
        <v>0</v>
      </c>
      <c r="BC1847" s="10">
        <v>0</v>
      </c>
      <c r="BD1847" s="10">
        <v>295685726</v>
      </c>
      <c r="BE1847" s="10">
        <v>0</v>
      </c>
      <c r="BF1847" s="10">
        <v>0</v>
      </c>
      <c r="BG1847" s="10">
        <v>304556298</v>
      </c>
      <c r="BH1847" s="10">
        <v>0</v>
      </c>
      <c r="BI1847" s="10">
        <v>0</v>
      </c>
      <c r="BJ1847" s="10" t="s">
        <v>9</v>
      </c>
      <c r="BK1847" s="10" t="s">
        <v>9</v>
      </c>
      <c r="BL1847" s="10" t="s">
        <v>9</v>
      </c>
      <c r="BM1847" s="2">
        <f t="shared" si="281"/>
        <v>142.07290399999999</v>
      </c>
      <c r="BN1847" s="2">
        <f t="shared" si="282"/>
        <v>141.05033299999999</v>
      </c>
      <c r="BO1847" s="2">
        <f t="shared" si="283"/>
        <v>278.71215599999999</v>
      </c>
      <c r="BP1847" s="2">
        <f t="shared" si="284"/>
        <v>0</v>
      </c>
      <c r="BQ1847" s="2">
        <f t="shared" si="285"/>
        <v>287.07352100000003</v>
      </c>
      <c r="BR1847" s="2">
        <f t="shared" si="286"/>
        <v>0</v>
      </c>
      <c r="BS1847" s="2">
        <f t="shared" si="287"/>
        <v>295.68572599999999</v>
      </c>
      <c r="BT1847" s="2">
        <f t="shared" si="288"/>
        <v>0</v>
      </c>
      <c r="BU1847" s="2">
        <f t="shared" si="289"/>
        <v>304.55629800000003</v>
      </c>
      <c r="BV1847" s="2">
        <f t="shared" si="290"/>
        <v>0</v>
      </c>
    </row>
    <row r="1848" spans="1:74" x14ac:dyDescent="0.25">
      <c r="A1848">
        <v>16</v>
      </c>
      <c r="B1848" t="s">
        <v>0</v>
      </c>
      <c r="C1848" t="s">
        <v>668</v>
      </c>
      <c r="D1848">
        <v>2020</v>
      </c>
      <c r="E1848" t="s">
        <v>1</v>
      </c>
      <c r="F1848" t="s">
        <v>2</v>
      </c>
      <c r="G1848">
        <v>2</v>
      </c>
      <c r="H1848" t="s">
        <v>3</v>
      </c>
      <c r="I1848" t="s">
        <v>713</v>
      </c>
      <c r="J1848" t="s">
        <v>637</v>
      </c>
      <c r="K1848" t="s">
        <v>792</v>
      </c>
      <c r="L1848" t="s">
        <v>739</v>
      </c>
      <c r="M1848" t="s">
        <v>740</v>
      </c>
      <c r="N1848" t="s">
        <v>798</v>
      </c>
      <c r="O1848" t="s">
        <v>5</v>
      </c>
      <c r="P1848" t="s">
        <v>803</v>
      </c>
      <c r="Q1848" t="s">
        <v>6</v>
      </c>
      <c r="R1848">
        <v>0</v>
      </c>
      <c r="S1848" t="s">
        <v>7</v>
      </c>
      <c r="T1848">
        <v>508</v>
      </c>
      <c r="U1848" t="s">
        <v>641</v>
      </c>
      <c r="V1848" t="s">
        <v>4215</v>
      </c>
      <c r="W1848" t="s">
        <v>3772</v>
      </c>
      <c r="X1848">
        <v>7</v>
      </c>
      <c r="Y1848" t="s">
        <v>3779</v>
      </c>
      <c r="Z1848">
        <v>2</v>
      </c>
      <c r="AA1848" t="s">
        <v>920</v>
      </c>
      <c r="AB1848" t="s">
        <v>1593</v>
      </c>
      <c r="AC1848" s="10">
        <v>1</v>
      </c>
      <c r="AD1848" s="10">
        <v>1</v>
      </c>
      <c r="AE1848" s="10">
        <v>100</v>
      </c>
      <c r="AF1848" s="10">
        <v>1</v>
      </c>
      <c r="AG1848" s="10">
        <v>0</v>
      </c>
      <c r="AH1848" s="10">
        <v>0</v>
      </c>
      <c r="AI1848" s="10">
        <v>1</v>
      </c>
      <c r="AJ1848" s="10">
        <v>0</v>
      </c>
      <c r="AK1848" s="10">
        <v>0</v>
      </c>
      <c r="AL1848" s="10">
        <v>1</v>
      </c>
      <c r="AM1848" s="10">
        <v>0</v>
      </c>
      <c r="AN1848" s="10">
        <v>0</v>
      </c>
      <c r="AO1848" s="10">
        <v>1</v>
      </c>
      <c r="AP1848" s="10">
        <v>0</v>
      </c>
      <c r="AQ1848" s="10">
        <v>0</v>
      </c>
      <c r="AR1848" s="10" t="s">
        <v>7</v>
      </c>
      <c r="AS1848" s="10" t="s">
        <v>7</v>
      </c>
      <c r="AT1848" s="10" t="s">
        <v>7</v>
      </c>
      <c r="AU1848" s="10">
        <v>188602856</v>
      </c>
      <c r="AV1848" s="10">
        <v>165414756</v>
      </c>
      <c r="AW1848" s="10">
        <v>87.7</v>
      </c>
      <c r="AX1848" s="10">
        <v>2382677769</v>
      </c>
      <c r="AY1848" s="10">
        <v>0</v>
      </c>
      <c r="AZ1848" s="10">
        <v>0</v>
      </c>
      <c r="BA1848" s="10">
        <v>1712249102</v>
      </c>
      <c r="BB1848" s="10">
        <v>0</v>
      </c>
      <c r="BC1848" s="10">
        <v>0</v>
      </c>
      <c r="BD1848" s="10">
        <v>1415910744</v>
      </c>
      <c r="BE1848" s="10">
        <v>0</v>
      </c>
      <c r="BF1848" s="10">
        <v>0</v>
      </c>
      <c r="BG1848" s="10">
        <v>1191888067</v>
      </c>
      <c r="BH1848" s="10">
        <v>0</v>
      </c>
      <c r="BI1848" s="10">
        <v>0</v>
      </c>
      <c r="BJ1848" s="10" t="s">
        <v>9</v>
      </c>
      <c r="BK1848" s="10" t="s">
        <v>9</v>
      </c>
      <c r="BL1848" s="10" t="s">
        <v>9</v>
      </c>
      <c r="BM1848" s="2">
        <f t="shared" si="281"/>
        <v>188.602856</v>
      </c>
      <c r="BN1848" s="2">
        <f t="shared" si="282"/>
        <v>165.41475600000001</v>
      </c>
      <c r="BO1848" s="2">
        <f t="shared" si="283"/>
        <v>2382.6777689999999</v>
      </c>
      <c r="BP1848" s="2">
        <f t="shared" si="284"/>
        <v>0</v>
      </c>
      <c r="BQ1848" s="2">
        <f t="shared" si="285"/>
        <v>1712.249102</v>
      </c>
      <c r="BR1848" s="2">
        <f t="shared" si="286"/>
        <v>0</v>
      </c>
      <c r="BS1848" s="2">
        <f t="shared" si="287"/>
        <v>1415.910744</v>
      </c>
      <c r="BT1848" s="2">
        <f t="shared" si="288"/>
        <v>0</v>
      </c>
      <c r="BU1848" s="2">
        <f t="shared" si="289"/>
        <v>1191.8880670000001</v>
      </c>
      <c r="BV1848" s="2">
        <f t="shared" si="290"/>
        <v>0</v>
      </c>
    </row>
    <row r="1849" spans="1:74" x14ac:dyDescent="0.25">
      <c r="A1849">
        <v>16</v>
      </c>
      <c r="B1849" t="s">
        <v>0</v>
      </c>
      <c r="C1849" t="s">
        <v>668</v>
      </c>
      <c r="D1849">
        <v>2020</v>
      </c>
      <c r="E1849" t="s">
        <v>1</v>
      </c>
      <c r="F1849" t="s">
        <v>2</v>
      </c>
      <c r="G1849">
        <v>2</v>
      </c>
      <c r="H1849" t="s">
        <v>3</v>
      </c>
      <c r="I1849" t="s">
        <v>714</v>
      </c>
      <c r="J1849" t="s">
        <v>642</v>
      </c>
      <c r="K1849" t="s">
        <v>793</v>
      </c>
      <c r="L1849" t="s">
        <v>739</v>
      </c>
      <c r="M1849" t="s">
        <v>740</v>
      </c>
      <c r="N1849" t="s">
        <v>801</v>
      </c>
      <c r="O1849" t="s">
        <v>52</v>
      </c>
      <c r="P1849" t="s">
        <v>838</v>
      </c>
      <c r="Q1849" t="s">
        <v>343</v>
      </c>
      <c r="R1849">
        <v>0</v>
      </c>
      <c r="S1849" t="s">
        <v>7</v>
      </c>
      <c r="T1849">
        <v>203</v>
      </c>
      <c r="U1849" t="s">
        <v>645</v>
      </c>
      <c r="V1849" t="s">
        <v>4216</v>
      </c>
      <c r="W1849" t="s">
        <v>3780</v>
      </c>
      <c r="X1849">
        <v>17</v>
      </c>
      <c r="Y1849" t="s">
        <v>3781</v>
      </c>
      <c r="Z1849">
        <v>1</v>
      </c>
      <c r="AA1849" t="s">
        <v>924</v>
      </c>
      <c r="AB1849" t="s">
        <v>1593</v>
      </c>
      <c r="AC1849" s="10">
        <v>10</v>
      </c>
      <c r="AD1849" s="10">
        <v>1</v>
      </c>
      <c r="AE1849" s="10">
        <v>10</v>
      </c>
      <c r="AF1849" s="10">
        <v>0</v>
      </c>
      <c r="AG1849" s="10">
        <v>0</v>
      </c>
      <c r="AH1849" s="10">
        <v>0</v>
      </c>
      <c r="AI1849" s="10">
        <v>0</v>
      </c>
      <c r="AJ1849" s="10">
        <v>0</v>
      </c>
      <c r="AK1849" s="10">
        <v>0</v>
      </c>
      <c r="AL1849" s="10">
        <v>0</v>
      </c>
      <c r="AM1849" s="10">
        <v>0</v>
      </c>
      <c r="AN1849" s="10">
        <v>0</v>
      </c>
      <c r="AO1849" s="10">
        <v>0</v>
      </c>
      <c r="AP1849" s="10">
        <v>0</v>
      </c>
      <c r="AQ1849" s="10">
        <v>0</v>
      </c>
      <c r="AR1849" s="10">
        <v>10</v>
      </c>
      <c r="AS1849" s="10">
        <v>1</v>
      </c>
      <c r="AT1849" s="10">
        <v>10</v>
      </c>
      <c r="AU1849" s="10">
        <v>824921745</v>
      </c>
      <c r="AV1849" s="10">
        <v>777100000</v>
      </c>
      <c r="AW1849" s="10">
        <v>94.2</v>
      </c>
      <c r="AX1849" s="10">
        <v>0</v>
      </c>
      <c r="AY1849" s="10">
        <v>0</v>
      </c>
      <c r="AZ1849" s="10">
        <v>0</v>
      </c>
      <c r="BA1849" s="10">
        <v>0</v>
      </c>
      <c r="BB1849" s="10">
        <v>0</v>
      </c>
      <c r="BC1849" s="10">
        <v>0</v>
      </c>
      <c r="BD1849" s="10">
        <v>0</v>
      </c>
      <c r="BE1849" s="10">
        <v>0</v>
      </c>
      <c r="BF1849" s="10">
        <v>0</v>
      </c>
      <c r="BG1849" s="10">
        <v>0</v>
      </c>
      <c r="BH1849" s="10">
        <v>0</v>
      </c>
      <c r="BI1849" s="10">
        <v>0</v>
      </c>
      <c r="BJ1849" s="10" t="s">
        <v>9</v>
      </c>
      <c r="BK1849" s="10" t="s">
        <v>9</v>
      </c>
      <c r="BL1849" s="10" t="s">
        <v>9</v>
      </c>
      <c r="BM1849" s="2">
        <f t="shared" si="281"/>
        <v>824.92174499999999</v>
      </c>
      <c r="BN1849" s="2">
        <f t="shared" si="282"/>
        <v>777.1</v>
      </c>
      <c r="BO1849" s="2">
        <f t="shared" si="283"/>
        <v>0</v>
      </c>
      <c r="BP1849" s="2">
        <f t="shared" si="284"/>
        <v>0</v>
      </c>
      <c r="BQ1849" s="2">
        <f t="shared" si="285"/>
        <v>0</v>
      </c>
      <c r="BR1849" s="2">
        <f t="shared" si="286"/>
        <v>0</v>
      </c>
      <c r="BS1849" s="2">
        <f t="shared" si="287"/>
        <v>0</v>
      </c>
      <c r="BT1849" s="2">
        <f t="shared" si="288"/>
        <v>0</v>
      </c>
      <c r="BU1849" s="2">
        <f t="shared" si="289"/>
        <v>0</v>
      </c>
      <c r="BV1849" s="2">
        <f t="shared" si="290"/>
        <v>0</v>
      </c>
    </row>
    <row r="1850" spans="1:74" x14ac:dyDescent="0.25">
      <c r="A1850">
        <v>16</v>
      </c>
      <c r="B1850" t="s">
        <v>0</v>
      </c>
      <c r="C1850" t="s">
        <v>668</v>
      </c>
      <c r="D1850">
        <v>2020</v>
      </c>
      <c r="E1850" t="s">
        <v>1</v>
      </c>
      <c r="F1850" t="s">
        <v>2</v>
      </c>
      <c r="G1850">
        <v>2</v>
      </c>
      <c r="H1850" t="s">
        <v>3</v>
      </c>
      <c r="I1850" t="s">
        <v>714</v>
      </c>
      <c r="J1850" t="s">
        <v>642</v>
      </c>
      <c r="K1850" t="s">
        <v>793</v>
      </c>
      <c r="L1850" t="s">
        <v>739</v>
      </c>
      <c r="M1850" t="s">
        <v>740</v>
      </c>
      <c r="N1850" t="s">
        <v>801</v>
      </c>
      <c r="O1850" t="s">
        <v>52</v>
      </c>
      <c r="P1850" t="s">
        <v>838</v>
      </c>
      <c r="Q1850" t="s">
        <v>343</v>
      </c>
      <c r="R1850">
        <v>0</v>
      </c>
      <c r="S1850" t="s">
        <v>7</v>
      </c>
      <c r="T1850">
        <v>205</v>
      </c>
      <c r="U1850" t="s">
        <v>646</v>
      </c>
      <c r="V1850" t="s">
        <v>4217</v>
      </c>
      <c r="W1850" t="s">
        <v>3782</v>
      </c>
      <c r="X1850">
        <v>3</v>
      </c>
      <c r="Y1850" t="s">
        <v>3783</v>
      </c>
      <c r="Z1850">
        <v>1</v>
      </c>
      <c r="AA1850" t="s">
        <v>924</v>
      </c>
      <c r="AB1850" t="s">
        <v>1593</v>
      </c>
      <c r="AC1850" s="10">
        <v>0.01</v>
      </c>
      <c r="AD1850" s="10">
        <v>0</v>
      </c>
      <c r="AE1850" s="10">
        <v>0</v>
      </c>
      <c r="AF1850" s="10">
        <v>1</v>
      </c>
      <c r="AG1850" s="10">
        <v>0</v>
      </c>
      <c r="AH1850" s="10">
        <v>0</v>
      </c>
      <c r="AI1850" s="10">
        <v>1.99</v>
      </c>
      <c r="AJ1850" s="10">
        <v>0</v>
      </c>
      <c r="AK1850" s="10">
        <v>0</v>
      </c>
      <c r="AL1850" s="10">
        <v>0</v>
      </c>
      <c r="AM1850" s="10">
        <v>0</v>
      </c>
      <c r="AN1850" s="10">
        <v>0</v>
      </c>
      <c r="AO1850" s="10">
        <v>0</v>
      </c>
      <c r="AP1850" s="10">
        <v>0</v>
      </c>
      <c r="AQ1850" s="10">
        <v>0</v>
      </c>
      <c r="AR1850" s="10">
        <v>3</v>
      </c>
      <c r="AS1850" s="10">
        <v>0</v>
      </c>
      <c r="AT1850" s="10">
        <v>0</v>
      </c>
      <c r="AU1850" s="10">
        <v>17893870171</v>
      </c>
      <c r="AV1850" s="10">
        <v>839784257</v>
      </c>
      <c r="AW1850" s="10">
        <v>4.6900000000000004</v>
      </c>
      <c r="AX1850" s="10">
        <v>696939000</v>
      </c>
      <c r="AY1850" s="10">
        <v>0</v>
      </c>
      <c r="AZ1850" s="10">
        <v>0</v>
      </c>
      <c r="BA1850" s="10">
        <v>176959930609</v>
      </c>
      <c r="BB1850" s="10">
        <v>0</v>
      </c>
      <c r="BC1850" s="10">
        <v>0</v>
      </c>
      <c r="BD1850" s="10">
        <v>0</v>
      </c>
      <c r="BE1850" s="10">
        <v>0</v>
      </c>
      <c r="BF1850" s="10">
        <v>0</v>
      </c>
      <c r="BG1850" s="10">
        <v>0</v>
      </c>
      <c r="BH1850" s="10">
        <v>0</v>
      </c>
      <c r="BI1850" s="10">
        <v>0</v>
      </c>
      <c r="BJ1850" s="10" t="s">
        <v>9</v>
      </c>
      <c r="BK1850" s="10" t="s">
        <v>9</v>
      </c>
      <c r="BL1850" s="10" t="s">
        <v>9</v>
      </c>
      <c r="BM1850" s="2">
        <f t="shared" si="281"/>
        <v>17893.870170999999</v>
      </c>
      <c r="BN1850" s="2">
        <f t="shared" si="282"/>
        <v>839.78425700000003</v>
      </c>
      <c r="BO1850" s="2">
        <f t="shared" si="283"/>
        <v>696.93899999999996</v>
      </c>
      <c r="BP1850" s="2">
        <f t="shared" si="284"/>
        <v>0</v>
      </c>
      <c r="BQ1850" s="2">
        <f t="shared" si="285"/>
        <v>176959.930609</v>
      </c>
      <c r="BR1850" s="2">
        <f t="shared" si="286"/>
        <v>0</v>
      </c>
      <c r="BS1850" s="2">
        <f t="shared" si="287"/>
        <v>0</v>
      </c>
      <c r="BT1850" s="2">
        <f t="shared" si="288"/>
        <v>0</v>
      </c>
      <c r="BU1850" s="2">
        <f t="shared" si="289"/>
        <v>0</v>
      </c>
      <c r="BV1850" s="2">
        <f t="shared" si="290"/>
        <v>0</v>
      </c>
    </row>
    <row r="1851" spans="1:74" x14ac:dyDescent="0.25">
      <c r="A1851">
        <v>16</v>
      </c>
      <c r="B1851" t="s">
        <v>0</v>
      </c>
      <c r="C1851" t="s">
        <v>668</v>
      </c>
      <c r="D1851">
        <v>2020</v>
      </c>
      <c r="E1851" t="s">
        <v>1</v>
      </c>
      <c r="F1851" t="s">
        <v>2</v>
      </c>
      <c r="G1851">
        <v>2</v>
      </c>
      <c r="H1851" t="s">
        <v>3</v>
      </c>
      <c r="I1851" t="s">
        <v>714</v>
      </c>
      <c r="J1851" t="s">
        <v>642</v>
      </c>
      <c r="K1851" t="s">
        <v>793</v>
      </c>
      <c r="L1851" t="s">
        <v>739</v>
      </c>
      <c r="M1851" t="s">
        <v>740</v>
      </c>
      <c r="N1851" t="s">
        <v>801</v>
      </c>
      <c r="O1851" t="s">
        <v>52</v>
      </c>
      <c r="P1851" t="s">
        <v>838</v>
      </c>
      <c r="Q1851" t="s">
        <v>343</v>
      </c>
      <c r="R1851">
        <v>0</v>
      </c>
      <c r="S1851" t="s">
        <v>7</v>
      </c>
      <c r="T1851">
        <v>208</v>
      </c>
      <c r="U1851" t="s">
        <v>647</v>
      </c>
      <c r="V1851" t="s">
        <v>4216</v>
      </c>
      <c r="W1851" t="s">
        <v>3780</v>
      </c>
      <c r="X1851">
        <v>16</v>
      </c>
      <c r="Y1851" t="s">
        <v>3784</v>
      </c>
      <c r="Z1851">
        <v>1</v>
      </c>
      <c r="AA1851" t="s">
        <v>924</v>
      </c>
      <c r="AB1851" t="s">
        <v>1593</v>
      </c>
      <c r="AC1851" s="10">
        <v>0</v>
      </c>
      <c r="AD1851" s="10">
        <v>0</v>
      </c>
      <c r="AE1851" s="10">
        <v>0</v>
      </c>
      <c r="AF1851" s="10">
        <v>100</v>
      </c>
      <c r="AG1851" s="10">
        <v>0</v>
      </c>
      <c r="AH1851" s="10">
        <v>0</v>
      </c>
      <c r="AI1851" s="10">
        <v>0</v>
      </c>
      <c r="AJ1851" s="10">
        <v>0</v>
      </c>
      <c r="AK1851" s="10">
        <v>0</v>
      </c>
      <c r="AL1851" s="10">
        <v>0</v>
      </c>
      <c r="AM1851" s="10">
        <v>0</v>
      </c>
      <c r="AN1851" s="10">
        <v>0</v>
      </c>
      <c r="AO1851" s="10">
        <v>0</v>
      </c>
      <c r="AP1851" s="10">
        <v>0</v>
      </c>
      <c r="AQ1851" s="10">
        <v>0</v>
      </c>
      <c r="AR1851" s="10">
        <v>100</v>
      </c>
      <c r="AS1851" s="10">
        <v>0</v>
      </c>
      <c r="AT1851" s="10">
        <v>0</v>
      </c>
      <c r="AU1851" s="10">
        <v>0</v>
      </c>
      <c r="AV1851" s="10">
        <v>0</v>
      </c>
      <c r="AW1851" s="10">
        <v>0</v>
      </c>
      <c r="AX1851" s="10">
        <v>764013000</v>
      </c>
      <c r="AY1851" s="10">
        <v>0</v>
      </c>
      <c r="AZ1851" s="10">
        <v>0</v>
      </c>
      <c r="BA1851" s="10">
        <v>0</v>
      </c>
      <c r="BB1851" s="10">
        <v>0</v>
      </c>
      <c r="BC1851" s="10">
        <v>0</v>
      </c>
      <c r="BD1851" s="10">
        <v>0</v>
      </c>
      <c r="BE1851" s="10">
        <v>0</v>
      </c>
      <c r="BF1851" s="10">
        <v>0</v>
      </c>
      <c r="BG1851" s="10">
        <v>0</v>
      </c>
      <c r="BH1851" s="10">
        <v>0</v>
      </c>
      <c r="BI1851" s="10">
        <v>0</v>
      </c>
      <c r="BJ1851" s="10" t="s">
        <v>9</v>
      </c>
      <c r="BK1851" s="10" t="s">
        <v>9</v>
      </c>
      <c r="BL1851" s="10" t="s">
        <v>9</v>
      </c>
      <c r="BM1851" s="2">
        <f t="shared" si="281"/>
        <v>0</v>
      </c>
      <c r="BN1851" s="2">
        <f t="shared" si="282"/>
        <v>0</v>
      </c>
      <c r="BO1851" s="2">
        <f t="shared" si="283"/>
        <v>764.01300000000003</v>
      </c>
      <c r="BP1851" s="2">
        <f t="shared" si="284"/>
        <v>0</v>
      </c>
      <c r="BQ1851" s="2">
        <f t="shared" si="285"/>
        <v>0</v>
      </c>
      <c r="BR1851" s="2">
        <f t="shared" si="286"/>
        <v>0</v>
      </c>
      <c r="BS1851" s="2">
        <f t="shared" si="287"/>
        <v>0</v>
      </c>
      <c r="BT1851" s="2">
        <f t="shared" si="288"/>
        <v>0</v>
      </c>
      <c r="BU1851" s="2">
        <f t="shared" si="289"/>
        <v>0</v>
      </c>
      <c r="BV1851" s="2">
        <f t="shared" si="290"/>
        <v>0</v>
      </c>
    </row>
    <row r="1852" spans="1:74" x14ac:dyDescent="0.25">
      <c r="A1852">
        <v>16</v>
      </c>
      <c r="B1852" t="s">
        <v>0</v>
      </c>
      <c r="C1852" t="s">
        <v>668</v>
      </c>
      <c r="D1852">
        <v>2020</v>
      </c>
      <c r="E1852" t="s">
        <v>1</v>
      </c>
      <c r="F1852" t="s">
        <v>2</v>
      </c>
      <c r="G1852">
        <v>2</v>
      </c>
      <c r="H1852" t="s">
        <v>3</v>
      </c>
      <c r="I1852" t="s">
        <v>714</v>
      </c>
      <c r="J1852" t="s">
        <v>642</v>
      </c>
      <c r="K1852" t="s">
        <v>793</v>
      </c>
      <c r="L1852" t="s">
        <v>739</v>
      </c>
      <c r="M1852" t="s">
        <v>740</v>
      </c>
      <c r="N1852" t="s">
        <v>801</v>
      </c>
      <c r="O1852" t="s">
        <v>52</v>
      </c>
      <c r="P1852" t="s">
        <v>838</v>
      </c>
      <c r="Q1852" t="s">
        <v>343</v>
      </c>
      <c r="R1852">
        <v>0</v>
      </c>
      <c r="S1852" t="s">
        <v>7</v>
      </c>
      <c r="T1852">
        <v>209</v>
      </c>
      <c r="U1852" t="s">
        <v>648</v>
      </c>
      <c r="V1852" t="s">
        <v>4216</v>
      </c>
      <c r="W1852" t="s">
        <v>3780</v>
      </c>
      <c r="X1852">
        <v>18</v>
      </c>
      <c r="Y1852" t="s">
        <v>3785</v>
      </c>
      <c r="Z1852">
        <v>1</v>
      </c>
      <c r="AA1852" t="s">
        <v>924</v>
      </c>
      <c r="AB1852" t="s">
        <v>1593</v>
      </c>
      <c r="AC1852" s="10">
        <v>1</v>
      </c>
      <c r="AD1852" s="10">
        <v>0</v>
      </c>
      <c r="AE1852" s="10">
        <v>0</v>
      </c>
      <c r="AF1852" s="10">
        <v>29</v>
      </c>
      <c r="AG1852" s="10">
        <v>0</v>
      </c>
      <c r="AH1852" s="10">
        <v>0</v>
      </c>
      <c r="AI1852" s="10">
        <v>0</v>
      </c>
      <c r="AJ1852" s="10">
        <v>0</v>
      </c>
      <c r="AK1852" s="10">
        <v>0</v>
      </c>
      <c r="AL1852" s="10">
        <v>0</v>
      </c>
      <c r="AM1852" s="10">
        <v>0</v>
      </c>
      <c r="AN1852" s="10">
        <v>0</v>
      </c>
      <c r="AO1852" s="10">
        <v>0</v>
      </c>
      <c r="AP1852" s="10">
        <v>0</v>
      </c>
      <c r="AQ1852" s="10">
        <v>0</v>
      </c>
      <c r="AR1852" s="10">
        <v>30</v>
      </c>
      <c r="AS1852" s="10">
        <v>0</v>
      </c>
      <c r="AT1852" s="10">
        <v>0</v>
      </c>
      <c r="AU1852" s="10">
        <v>5183239508</v>
      </c>
      <c r="AV1852" s="10">
        <v>700728383</v>
      </c>
      <c r="AW1852" s="10">
        <v>13.52</v>
      </c>
      <c r="AX1852" s="10">
        <v>19850000000</v>
      </c>
      <c r="AY1852" s="10">
        <v>0</v>
      </c>
      <c r="AZ1852" s="10">
        <v>0</v>
      </c>
      <c r="BA1852" s="10">
        <v>0</v>
      </c>
      <c r="BB1852" s="10">
        <v>0</v>
      </c>
      <c r="BC1852" s="10">
        <v>0</v>
      </c>
      <c r="BD1852" s="10">
        <v>0</v>
      </c>
      <c r="BE1852" s="10">
        <v>0</v>
      </c>
      <c r="BF1852" s="10">
        <v>0</v>
      </c>
      <c r="BG1852" s="10">
        <v>0</v>
      </c>
      <c r="BH1852" s="10">
        <v>0</v>
      </c>
      <c r="BI1852" s="10">
        <v>0</v>
      </c>
      <c r="BJ1852" s="10" t="s">
        <v>9</v>
      </c>
      <c r="BK1852" s="10" t="s">
        <v>9</v>
      </c>
      <c r="BL1852" s="10" t="s">
        <v>9</v>
      </c>
      <c r="BM1852" s="2">
        <f t="shared" si="281"/>
        <v>5183.2395079999997</v>
      </c>
      <c r="BN1852" s="2">
        <f t="shared" si="282"/>
        <v>700.72838300000001</v>
      </c>
      <c r="BO1852" s="2">
        <f t="shared" si="283"/>
        <v>19850</v>
      </c>
      <c r="BP1852" s="2">
        <f t="shared" si="284"/>
        <v>0</v>
      </c>
      <c r="BQ1852" s="2">
        <f t="shared" si="285"/>
        <v>0</v>
      </c>
      <c r="BR1852" s="2">
        <f t="shared" si="286"/>
        <v>0</v>
      </c>
      <c r="BS1852" s="2">
        <f t="shared" si="287"/>
        <v>0</v>
      </c>
      <c r="BT1852" s="2">
        <f t="shared" si="288"/>
        <v>0</v>
      </c>
      <c r="BU1852" s="2">
        <f t="shared" si="289"/>
        <v>0</v>
      </c>
      <c r="BV1852" s="2">
        <f t="shared" si="290"/>
        <v>0</v>
      </c>
    </row>
    <row r="1853" spans="1:74" x14ac:dyDescent="0.25">
      <c r="A1853">
        <v>16</v>
      </c>
      <c r="B1853" t="s">
        <v>0</v>
      </c>
      <c r="C1853" t="s">
        <v>668</v>
      </c>
      <c r="D1853">
        <v>2020</v>
      </c>
      <c r="E1853" t="s">
        <v>1</v>
      </c>
      <c r="F1853" t="s">
        <v>2</v>
      </c>
      <c r="G1853">
        <v>2</v>
      </c>
      <c r="H1853" t="s">
        <v>3</v>
      </c>
      <c r="I1853" t="s">
        <v>714</v>
      </c>
      <c r="J1853" t="s">
        <v>642</v>
      </c>
      <c r="K1853" t="s">
        <v>793</v>
      </c>
      <c r="L1853" t="s">
        <v>739</v>
      </c>
      <c r="M1853" t="s">
        <v>740</v>
      </c>
      <c r="N1853" t="s">
        <v>801</v>
      </c>
      <c r="O1853" t="s">
        <v>52</v>
      </c>
      <c r="P1853" t="s">
        <v>838</v>
      </c>
      <c r="Q1853" t="s">
        <v>343</v>
      </c>
      <c r="R1853">
        <v>0</v>
      </c>
      <c r="S1853" t="s">
        <v>7</v>
      </c>
      <c r="T1853">
        <v>213</v>
      </c>
      <c r="U1853" t="s">
        <v>649</v>
      </c>
      <c r="V1853" t="s">
        <v>4216</v>
      </c>
      <c r="W1853" t="s">
        <v>3780</v>
      </c>
      <c r="X1853">
        <v>15</v>
      </c>
      <c r="Y1853" t="s">
        <v>3786</v>
      </c>
      <c r="Z1853">
        <v>1</v>
      </c>
      <c r="AA1853" t="s">
        <v>924</v>
      </c>
      <c r="AB1853" t="s">
        <v>1593</v>
      </c>
      <c r="AC1853" s="10">
        <v>700</v>
      </c>
      <c r="AD1853" s="10">
        <v>0</v>
      </c>
      <c r="AE1853" s="10">
        <v>0</v>
      </c>
      <c r="AF1853" s="10">
        <v>800</v>
      </c>
      <c r="AG1853" s="10">
        <v>0</v>
      </c>
      <c r="AH1853" s="10">
        <v>0</v>
      </c>
      <c r="AI1853" s="10">
        <v>1000</v>
      </c>
      <c r="AJ1853" s="10">
        <v>0</v>
      </c>
      <c r="AK1853" s="10">
        <v>0</v>
      </c>
      <c r="AL1853" s="10">
        <v>3500</v>
      </c>
      <c r="AM1853" s="10">
        <v>0</v>
      </c>
      <c r="AN1853" s="10">
        <v>0</v>
      </c>
      <c r="AO1853" s="10">
        <v>0</v>
      </c>
      <c r="AP1853" s="10">
        <v>0</v>
      </c>
      <c r="AQ1853" s="10">
        <v>0</v>
      </c>
      <c r="AR1853" s="10">
        <v>6000</v>
      </c>
      <c r="AS1853" s="10">
        <v>0</v>
      </c>
      <c r="AT1853" s="10">
        <v>0</v>
      </c>
      <c r="AU1853" s="10">
        <v>16884683965</v>
      </c>
      <c r="AV1853" s="10">
        <v>929222980</v>
      </c>
      <c r="AW1853" s="10">
        <v>5.5</v>
      </c>
      <c r="AX1853" s="10">
        <v>6992959000</v>
      </c>
      <c r="AY1853" s="10">
        <v>0</v>
      </c>
      <c r="AZ1853" s="10">
        <v>0</v>
      </c>
      <c r="BA1853" s="10">
        <v>6987750000</v>
      </c>
      <c r="BB1853" s="10">
        <v>0</v>
      </c>
      <c r="BC1853" s="10">
        <v>0</v>
      </c>
      <c r="BD1853" s="10">
        <v>6987750000</v>
      </c>
      <c r="BE1853" s="10">
        <v>0</v>
      </c>
      <c r="BF1853" s="10">
        <v>0</v>
      </c>
      <c r="BG1853" s="10">
        <v>0</v>
      </c>
      <c r="BH1853" s="10">
        <v>0</v>
      </c>
      <c r="BI1853" s="10">
        <v>0</v>
      </c>
      <c r="BJ1853" s="10" t="s">
        <v>9</v>
      </c>
      <c r="BK1853" s="10" t="s">
        <v>9</v>
      </c>
      <c r="BL1853" s="10" t="s">
        <v>9</v>
      </c>
      <c r="BM1853" s="2">
        <f t="shared" si="281"/>
        <v>16884.683965</v>
      </c>
      <c r="BN1853" s="2">
        <f t="shared" si="282"/>
        <v>929.22298000000001</v>
      </c>
      <c r="BO1853" s="2">
        <f t="shared" si="283"/>
        <v>6992.9589999999998</v>
      </c>
      <c r="BP1853" s="2">
        <f t="shared" si="284"/>
        <v>0</v>
      </c>
      <c r="BQ1853" s="2">
        <f t="shared" si="285"/>
        <v>6987.75</v>
      </c>
      <c r="BR1853" s="2">
        <f t="shared" si="286"/>
        <v>0</v>
      </c>
      <c r="BS1853" s="2">
        <f t="shared" si="287"/>
        <v>6987.75</v>
      </c>
      <c r="BT1853" s="2">
        <f t="shared" si="288"/>
        <v>0</v>
      </c>
      <c r="BU1853" s="2">
        <f t="shared" si="289"/>
        <v>0</v>
      </c>
      <c r="BV1853" s="2">
        <f t="shared" si="290"/>
        <v>0</v>
      </c>
    </row>
    <row r="1854" spans="1:74" x14ac:dyDescent="0.25">
      <c r="A1854">
        <v>16</v>
      </c>
      <c r="B1854" t="s">
        <v>0</v>
      </c>
      <c r="C1854" t="s">
        <v>668</v>
      </c>
      <c r="D1854">
        <v>2020</v>
      </c>
      <c r="E1854" t="s">
        <v>1</v>
      </c>
      <c r="F1854" t="s">
        <v>2</v>
      </c>
      <c r="G1854">
        <v>2</v>
      </c>
      <c r="H1854" t="s">
        <v>3</v>
      </c>
      <c r="I1854" t="s">
        <v>714</v>
      </c>
      <c r="J1854" t="s">
        <v>642</v>
      </c>
      <c r="K1854" t="s">
        <v>793</v>
      </c>
      <c r="L1854" t="s">
        <v>739</v>
      </c>
      <c r="M1854" t="s">
        <v>740</v>
      </c>
      <c r="N1854" t="s">
        <v>801</v>
      </c>
      <c r="O1854" t="s">
        <v>52</v>
      </c>
      <c r="P1854" t="s">
        <v>841</v>
      </c>
      <c r="Q1854" t="s">
        <v>364</v>
      </c>
      <c r="R1854">
        <v>0</v>
      </c>
      <c r="S1854" t="s">
        <v>7</v>
      </c>
      <c r="T1854">
        <v>273</v>
      </c>
      <c r="U1854" t="s">
        <v>651</v>
      </c>
      <c r="V1854" t="s">
        <v>4218</v>
      </c>
      <c r="W1854" t="s">
        <v>3787</v>
      </c>
      <c r="X1854">
        <v>9</v>
      </c>
      <c r="Y1854" t="s">
        <v>3788</v>
      </c>
      <c r="Z1854">
        <v>1</v>
      </c>
      <c r="AA1854" t="s">
        <v>924</v>
      </c>
      <c r="AB1854" t="s">
        <v>1593</v>
      </c>
      <c r="AC1854" s="10">
        <v>0.01</v>
      </c>
      <c r="AD1854" s="10">
        <v>0</v>
      </c>
      <c r="AE1854" s="10">
        <v>0</v>
      </c>
      <c r="AF1854" s="10">
        <v>4108</v>
      </c>
      <c r="AG1854" s="10">
        <v>0</v>
      </c>
      <c r="AH1854" s="10">
        <v>0</v>
      </c>
      <c r="AI1854" s="10">
        <v>3088</v>
      </c>
      <c r="AJ1854" s="10">
        <v>0</v>
      </c>
      <c r="AK1854" s="10">
        <v>0</v>
      </c>
      <c r="AL1854" s="10">
        <v>1870</v>
      </c>
      <c r="AM1854" s="10">
        <v>0</v>
      </c>
      <c r="AN1854" s="10">
        <v>0</v>
      </c>
      <c r="AO1854" s="10">
        <v>4853.99</v>
      </c>
      <c r="AP1854" s="10">
        <v>0</v>
      </c>
      <c r="AQ1854" s="10">
        <v>0</v>
      </c>
      <c r="AR1854" s="10">
        <v>13920</v>
      </c>
      <c r="AS1854" s="10">
        <v>0</v>
      </c>
      <c r="AT1854" s="10">
        <v>0</v>
      </c>
      <c r="AU1854" s="10">
        <v>476731983</v>
      </c>
      <c r="AV1854" s="10">
        <v>476731982</v>
      </c>
      <c r="AW1854" s="10">
        <v>100</v>
      </c>
      <c r="AX1854" s="10">
        <v>15729754000</v>
      </c>
      <c r="AY1854" s="10">
        <v>0</v>
      </c>
      <c r="AZ1854" s="10">
        <v>0</v>
      </c>
      <c r="BA1854" s="10">
        <v>11480625599</v>
      </c>
      <c r="BB1854" s="10">
        <v>0</v>
      </c>
      <c r="BC1854" s="10">
        <v>0</v>
      </c>
      <c r="BD1854" s="10">
        <v>6954065551</v>
      </c>
      <c r="BE1854" s="10">
        <v>0</v>
      </c>
      <c r="BF1854" s="10">
        <v>0</v>
      </c>
      <c r="BG1854" s="10">
        <v>18047987143</v>
      </c>
      <c r="BH1854" s="10">
        <v>0</v>
      </c>
      <c r="BI1854" s="10">
        <v>0</v>
      </c>
      <c r="BJ1854" s="10" t="s">
        <v>9</v>
      </c>
      <c r="BK1854" s="10" t="s">
        <v>9</v>
      </c>
      <c r="BL1854" s="10" t="s">
        <v>9</v>
      </c>
      <c r="BM1854" s="2">
        <f t="shared" si="281"/>
        <v>476.73198300000001</v>
      </c>
      <c r="BN1854" s="2">
        <f t="shared" si="282"/>
        <v>476.73198200000002</v>
      </c>
      <c r="BO1854" s="2">
        <f t="shared" si="283"/>
        <v>15729.754000000001</v>
      </c>
      <c r="BP1854" s="2">
        <f t="shared" si="284"/>
        <v>0</v>
      </c>
      <c r="BQ1854" s="2">
        <f t="shared" si="285"/>
        <v>11480.625599000001</v>
      </c>
      <c r="BR1854" s="2">
        <f t="shared" si="286"/>
        <v>0</v>
      </c>
      <c r="BS1854" s="2">
        <f t="shared" si="287"/>
        <v>6954.0655509999997</v>
      </c>
      <c r="BT1854" s="2">
        <f t="shared" si="288"/>
        <v>0</v>
      </c>
      <c r="BU1854" s="2">
        <f t="shared" si="289"/>
        <v>18047.987142999998</v>
      </c>
      <c r="BV1854" s="2">
        <f t="shared" si="290"/>
        <v>0</v>
      </c>
    </row>
    <row r="1855" spans="1:74" x14ac:dyDescent="0.25">
      <c r="A1855">
        <v>16</v>
      </c>
      <c r="B1855" t="s">
        <v>0</v>
      </c>
      <c r="C1855" t="s">
        <v>668</v>
      </c>
      <c r="D1855">
        <v>2020</v>
      </c>
      <c r="E1855" t="s">
        <v>1</v>
      </c>
      <c r="F1855" t="s">
        <v>2</v>
      </c>
      <c r="G1855">
        <v>2</v>
      </c>
      <c r="H1855" t="s">
        <v>3</v>
      </c>
      <c r="I1855" t="s">
        <v>714</v>
      </c>
      <c r="J1855" t="s">
        <v>642</v>
      </c>
      <c r="K1855" t="s">
        <v>793</v>
      </c>
      <c r="L1855" t="s">
        <v>739</v>
      </c>
      <c r="M1855" t="s">
        <v>740</v>
      </c>
      <c r="N1855" t="s">
        <v>801</v>
      </c>
      <c r="O1855" t="s">
        <v>52</v>
      </c>
      <c r="P1855" t="s">
        <v>841</v>
      </c>
      <c r="Q1855" t="s">
        <v>364</v>
      </c>
      <c r="R1855">
        <v>0</v>
      </c>
      <c r="S1855" t="s">
        <v>7</v>
      </c>
      <c r="T1855">
        <v>273</v>
      </c>
      <c r="U1855" t="s">
        <v>651</v>
      </c>
      <c r="V1855" t="s">
        <v>4218</v>
      </c>
      <c r="W1855" t="s">
        <v>3787</v>
      </c>
      <c r="X1855">
        <v>10</v>
      </c>
      <c r="Y1855" t="s">
        <v>3789</v>
      </c>
      <c r="Z1855">
        <v>1</v>
      </c>
      <c r="AA1855" t="s">
        <v>924</v>
      </c>
      <c r="AB1855" t="s">
        <v>1593</v>
      </c>
      <c r="AC1855" s="10">
        <v>0.01</v>
      </c>
      <c r="AD1855" s="10">
        <v>0</v>
      </c>
      <c r="AE1855" s="10">
        <v>0</v>
      </c>
      <c r="AF1855" s="10">
        <v>27701</v>
      </c>
      <c r="AG1855" s="10">
        <v>0</v>
      </c>
      <c r="AH1855" s="10">
        <v>0</v>
      </c>
      <c r="AI1855" s="10">
        <v>19517</v>
      </c>
      <c r="AJ1855" s="10">
        <v>0</v>
      </c>
      <c r="AK1855" s="10">
        <v>0</v>
      </c>
      <c r="AL1855" s="10">
        <v>8316.99</v>
      </c>
      <c r="AM1855" s="10">
        <v>0</v>
      </c>
      <c r="AN1855" s="10">
        <v>0</v>
      </c>
      <c r="AO1855" s="10">
        <v>0</v>
      </c>
      <c r="AP1855" s="10">
        <v>0</v>
      </c>
      <c r="AQ1855" s="10">
        <v>0</v>
      </c>
      <c r="AR1855" s="10">
        <v>55535</v>
      </c>
      <c r="AS1855" s="10">
        <v>0</v>
      </c>
      <c r="AT1855" s="10">
        <v>0</v>
      </c>
      <c r="AU1855" s="10">
        <v>9296339153</v>
      </c>
      <c r="AV1855" s="10">
        <v>7796826152</v>
      </c>
      <c r="AW1855" s="10">
        <v>83.87</v>
      </c>
      <c r="AX1855" s="10">
        <v>138858831000</v>
      </c>
      <c r="AY1855" s="10">
        <v>0</v>
      </c>
      <c r="AZ1855" s="10">
        <v>0</v>
      </c>
      <c r="BA1855" s="10">
        <v>94982996697</v>
      </c>
      <c r="BB1855" s="10">
        <v>0</v>
      </c>
      <c r="BC1855" s="10">
        <v>0</v>
      </c>
      <c r="BD1855" s="10">
        <v>40480024036</v>
      </c>
      <c r="BE1855" s="10">
        <v>0</v>
      </c>
      <c r="BF1855" s="10">
        <v>0</v>
      </c>
      <c r="BG1855" s="10">
        <v>0</v>
      </c>
      <c r="BH1855" s="10">
        <v>0</v>
      </c>
      <c r="BI1855" s="10">
        <v>0</v>
      </c>
      <c r="BJ1855" s="10" t="s">
        <v>9</v>
      </c>
      <c r="BK1855" s="10" t="s">
        <v>9</v>
      </c>
      <c r="BL1855" s="10" t="s">
        <v>9</v>
      </c>
      <c r="BM1855" s="2">
        <f t="shared" si="281"/>
        <v>9296.3391530000008</v>
      </c>
      <c r="BN1855" s="2">
        <f t="shared" si="282"/>
        <v>7796.8261519999996</v>
      </c>
      <c r="BO1855" s="2">
        <f t="shared" si="283"/>
        <v>138858.83100000001</v>
      </c>
      <c r="BP1855" s="2">
        <f t="shared" si="284"/>
        <v>0</v>
      </c>
      <c r="BQ1855" s="2">
        <f t="shared" si="285"/>
        <v>94982.996696999995</v>
      </c>
      <c r="BR1855" s="2">
        <f t="shared" si="286"/>
        <v>0</v>
      </c>
      <c r="BS1855" s="2">
        <f t="shared" si="287"/>
        <v>40480.024036000003</v>
      </c>
      <c r="BT1855" s="2">
        <f t="shared" si="288"/>
        <v>0</v>
      </c>
      <c r="BU1855" s="2">
        <f t="shared" si="289"/>
        <v>0</v>
      </c>
      <c r="BV1855" s="2">
        <f t="shared" si="290"/>
        <v>0</v>
      </c>
    </row>
    <row r="1856" spans="1:74" x14ac:dyDescent="0.25">
      <c r="A1856">
        <v>16</v>
      </c>
      <c r="B1856" t="s">
        <v>0</v>
      </c>
      <c r="C1856" t="s">
        <v>668</v>
      </c>
      <c r="D1856">
        <v>2020</v>
      </c>
      <c r="E1856" t="s">
        <v>1</v>
      </c>
      <c r="F1856" t="s">
        <v>2</v>
      </c>
      <c r="G1856">
        <v>2</v>
      </c>
      <c r="H1856" t="s">
        <v>3</v>
      </c>
      <c r="I1856" t="s">
        <v>714</v>
      </c>
      <c r="J1856" t="s">
        <v>642</v>
      </c>
      <c r="K1856" t="s">
        <v>793</v>
      </c>
      <c r="L1856" t="s">
        <v>739</v>
      </c>
      <c r="M1856" t="s">
        <v>740</v>
      </c>
      <c r="N1856" t="s">
        <v>801</v>
      </c>
      <c r="O1856" t="s">
        <v>52</v>
      </c>
      <c r="P1856" t="s">
        <v>841</v>
      </c>
      <c r="Q1856" t="s">
        <v>364</v>
      </c>
      <c r="R1856">
        <v>0</v>
      </c>
      <c r="S1856" t="s">
        <v>7</v>
      </c>
      <c r="T1856">
        <v>273</v>
      </c>
      <c r="U1856" t="s">
        <v>651</v>
      </c>
      <c r="V1856" t="s">
        <v>4218</v>
      </c>
      <c r="W1856" t="s">
        <v>3787</v>
      </c>
      <c r="X1856">
        <v>11</v>
      </c>
      <c r="Y1856" t="s">
        <v>3790</v>
      </c>
      <c r="Z1856">
        <v>1</v>
      </c>
      <c r="AA1856" t="s">
        <v>924</v>
      </c>
      <c r="AB1856" t="s">
        <v>1593</v>
      </c>
      <c r="AC1856" s="10">
        <v>0.01</v>
      </c>
      <c r="AD1856" s="10">
        <v>0</v>
      </c>
      <c r="AE1856" s="10">
        <v>0</v>
      </c>
      <c r="AF1856" s="10">
        <v>1.9</v>
      </c>
      <c r="AG1856" s="10">
        <v>0</v>
      </c>
      <c r="AH1856" s="10">
        <v>0</v>
      </c>
      <c r="AI1856" s="10">
        <v>0.09</v>
      </c>
      <c r="AJ1856" s="10">
        <v>0</v>
      </c>
      <c r="AK1856" s="10">
        <v>0</v>
      </c>
      <c r="AL1856" s="10">
        <v>0</v>
      </c>
      <c r="AM1856" s="10">
        <v>0</v>
      </c>
      <c r="AN1856" s="10">
        <v>0</v>
      </c>
      <c r="AO1856" s="10">
        <v>0</v>
      </c>
      <c r="AP1856" s="10">
        <v>0</v>
      </c>
      <c r="AQ1856" s="10">
        <v>0</v>
      </c>
      <c r="AR1856" s="10">
        <v>2</v>
      </c>
      <c r="AS1856" s="10">
        <v>0</v>
      </c>
      <c r="AT1856" s="10">
        <v>0</v>
      </c>
      <c r="AU1856" s="10">
        <v>1158487684</v>
      </c>
      <c r="AV1856" s="10">
        <v>0</v>
      </c>
      <c r="AW1856" s="10">
        <v>0</v>
      </c>
      <c r="AX1856" s="10">
        <v>5409306000</v>
      </c>
      <c r="AY1856" s="10">
        <v>0</v>
      </c>
      <c r="AZ1856" s="10">
        <v>0</v>
      </c>
      <c r="BA1856" s="10">
        <v>809179857</v>
      </c>
      <c r="BB1856" s="10">
        <v>0</v>
      </c>
      <c r="BC1856" s="10">
        <v>0</v>
      </c>
      <c r="BD1856" s="10">
        <v>0</v>
      </c>
      <c r="BE1856" s="10">
        <v>0</v>
      </c>
      <c r="BF1856" s="10">
        <v>0</v>
      </c>
      <c r="BG1856" s="10">
        <v>0</v>
      </c>
      <c r="BH1856" s="10">
        <v>0</v>
      </c>
      <c r="BI1856" s="10">
        <v>0</v>
      </c>
      <c r="BJ1856" s="10" t="s">
        <v>9</v>
      </c>
      <c r="BK1856" s="10" t="s">
        <v>9</v>
      </c>
      <c r="BL1856" s="10" t="s">
        <v>9</v>
      </c>
      <c r="BM1856" s="2">
        <f t="shared" si="281"/>
        <v>1158.4876839999999</v>
      </c>
      <c r="BN1856" s="2">
        <f t="shared" si="282"/>
        <v>0</v>
      </c>
      <c r="BO1856" s="2">
        <f t="shared" si="283"/>
        <v>5409.3059999999996</v>
      </c>
      <c r="BP1856" s="2">
        <f t="shared" si="284"/>
        <v>0</v>
      </c>
      <c r="BQ1856" s="2">
        <f t="shared" si="285"/>
        <v>809.17985699999997</v>
      </c>
      <c r="BR1856" s="2">
        <f t="shared" si="286"/>
        <v>0</v>
      </c>
      <c r="BS1856" s="2">
        <f t="shared" si="287"/>
        <v>0</v>
      </c>
      <c r="BT1856" s="2">
        <f t="shared" si="288"/>
        <v>0</v>
      </c>
      <c r="BU1856" s="2">
        <f t="shared" si="289"/>
        <v>0</v>
      </c>
      <c r="BV1856" s="2">
        <f t="shared" si="290"/>
        <v>0</v>
      </c>
    </row>
    <row r="1857" spans="1:74" x14ac:dyDescent="0.25">
      <c r="A1857">
        <v>16</v>
      </c>
      <c r="B1857" t="s">
        <v>0</v>
      </c>
      <c r="C1857" t="s">
        <v>668</v>
      </c>
      <c r="D1857">
        <v>2020</v>
      </c>
      <c r="E1857" t="s">
        <v>1</v>
      </c>
      <c r="F1857" t="s">
        <v>2</v>
      </c>
      <c r="G1857">
        <v>2</v>
      </c>
      <c r="H1857" t="s">
        <v>3</v>
      </c>
      <c r="I1857" t="s">
        <v>714</v>
      </c>
      <c r="J1857" t="s">
        <v>642</v>
      </c>
      <c r="K1857" t="s">
        <v>793</v>
      </c>
      <c r="L1857" t="s">
        <v>739</v>
      </c>
      <c r="M1857" t="s">
        <v>740</v>
      </c>
      <c r="N1857" t="s">
        <v>801</v>
      </c>
      <c r="O1857" t="s">
        <v>52</v>
      </c>
      <c r="P1857" t="s">
        <v>841</v>
      </c>
      <c r="Q1857" t="s">
        <v>364</v>
      </c>
      <c r="R1857">
        <v>0</v>
      </c>
      <c r="S1857" t="s">
        <v>7</v>
      </c>
      <c r="T1857">
        <v>273</v>
      </c>
      <c r="U1857" t="s">
        <v>651</v>
      </c>
      <c r="V1857" t="s">
        <v>4219</v>
      </c>
      <c r="W1857" t="s">
        <v>3791</v>
      </c>
      <c r="X1857">
        <v>8</v>
      </c>
      <c r="Y1857" t="s">
        <v>3792</v>
      </c>
      <c r="Z1857">
        <v>1</v>
      </c>
      <c r="AA1857" t="s">
        <v>924</v>
      </c>
      <c r="AB1857" t="s">
        <v>1593</v>
      </c>
      <c r="AC1857" s="10">
        <v>0.01</v>
      </c>
      <c r="AD1857" s="10">
        <v>0</v>
      </c>
      <c r="AE1857" s="10">
        <v>0</v>
      </c>
      <c r="AF1857" s="10">
        <v>2095</v>
      </c>
      <c r="AG1857" s="10">
        <v>0</v>
      </c>
      <c r="AH1857" s="10">
        <v>0</v>
      </c>
      <c r="AI1857" s="10">
        <v>2404.9899999999998</v>
      </c>
      <c r="AJ1857" s="10">
        <v>0</v>
      </c>
      <c r="AK1857" s="10">
        <v>0</v>
      </c>
      <c r="AL1857" s="10">
        <v>0</v>
      </c>
      <c r="AM1857" s="10">
        <v>0</v>
      </c>
      <c r="AN1857" s="10">
        <v>0</v>
      </c>
      <c r="AO1857" s="10">
        <v>0</v>
      </c>
      <c r="AP1857" s="10">
        <v>0</v>
      </c>
      <c r="AQ1857" s="10">
        <v>0</v>
      </c>
      <c r="AR1857" s="10">
        <v>4500</v>
      </c>
      <c r="AS1857" s="10">
        <v>0</v>
      </c>
      <c r="AT1857" s="10">
        <v>0</v>
      </c>
      <c r="AU1857" s="10">
        <v>7467405081</v>
      </c>
      <c r="AV1857" s="10">
        <v>725117949</v>
      </c>
      <c r="AW1857" s="10">
        <v>9.7100000000000009</v>
      </c>
      <c r="AX1857" s="10">
        <v>14225316000</v>
      </c>
      <c r="AY1857" s="10">
        <v>0</v>
      </c>
      <c r="AZ1857" s="10">
        <v>0</v>
      </c>
      <c r="BA1857" s="10">
        <v>15854146276</v>
      </c>
      <c r="BB1857" s="10">
        <v>0</v>
      </c>
      <c r="BC1857" s="10">
        <v>0</v>
      </c>
      <c r="BD1857" s="10">
        <v>0</v>
      </c>
      <c r="BE1857" s="10">
        <v>0</v>
      </c>
      <c r="BF1857" s="10">
        <v>0</v>
      </c>
      <c r="BG1857" s="10">
        <v>0</v>
      </c>
      <c r="BH1857" s="10">
        <v>0</v>
      </c>
      <c r="BI1857" s="10">
        <v>0</v>
      </c>
      <c r="BJ1857" s="10" t="s">
        <v>9</v>
      </c>
      <c r="BK1857" s="10" t="s">
        <v>9</v>
      </c>
      <c r="BL1857" s="10" t="s">
        <v>9</v>
      </c>
      <c r="BM1857" s="2">
        <f t="shared" si="281"/>
        <v>7467.4050809999999</v>
      </c>
      <c r="BN1857" s="2">
        <f t="shared" si="282"/>
        <v>725.11794899999995</v>
      </c>
      <c r="BO1857" s="2">
        <f t="shared" si="283"/>
        <v>14225.316000000001</v>
      </c>
      <c r="BP1857" s="2">
        <f t="shared" si="284"/>
        <v>0</v>
      </c>
      <c r="BQ1857" s="2">
        <f t="shared" si="285"/>
        <v>15854.146275999999</v>
      </c>
      <c r="BR1857" s="2">
        <f t="shared" si="286"/>
        <v>0</v>
      </c>
      <c r="BS1857" s="2">
        <f t="shared" si="287"/>
        <v>0</v>
      </c>
      <c r="BT1857" s="2">
        <f t="shared" si="288"/>
        <v>0</v>
      </c>
      <c r="BU1857" s="2">
        <f t="shared" si="289"/>
        <v>0</v>
      </c>
      <c r="BV1857" s="2">
        <f t="shared" si="290"/>
        <v>0</v>
      </c>
    </row>
    <row r="1858" spans="1:74" x14ac:dyDescent="0.25">
      <c r="A1858">
        <v>16</v>
      </c>
      <c r="B1858" t="s">
        <v>0</v>
      </c>
      <c r="C1858" t="s">
        <v>668</v>
      </c>
      <c r="D1858">
        <v>2020</v>
      </c>
      <c r="E1858" t="s">
        <v>1</v>
      </c>
      <c r="F1858" t="s">
        <v>2</v>
      </c>
      <c r="G1858">
        <v>2</v>
      </c>
      <c r="H1858" t="s">
        <v>3</v>
      </c>
      <c r="I1858" t="s">
        <v>714</v>
      </c>
      <c r="J1858" t="s">
        <v>642</v>
      </c>
      <c r="K1858" t="s">
        <v>793</v>
      </c>
      <c r="L1858" t="s">
        <v>739</v>
      </c>
      <c r="M1858" t="s">
        <v>740</v>
      </c>
      <c r="N1858" t="s">
        <v>801</v>
      </c>
      <c r="O1858" t="s">
        <v>52</v>
      </c>
      <c r="P1858" t="s">
        <v>841</v>
      </c>
      <c r="Q1858" t="s">
        <v>364</v>
      </c>
      <c r="R1858">
        <v>0</v>
      </c>
      <c r="S1858" t="s">
        <v>7</v>
      </c>
      <c r="T1858">
        <v>273</v>
      </c>
      <c r="U1858" t="s">
        <v>651</v>
      </c>
      <c r="V1858" t="s">
        <v>4219</v>
      </c>
      <c r="W1858" t="s">
        <v>3791</v>
      </c>
      <c r="X1858">
        <v>9</v>
      </c>
      <c r="Y1858" t="s">
        <v>3793</v>
      </c>
      <c r="Z1858">
        <v>1</v>
      </c>
      <c r="AA1858" t="s">
        <v>924</v>
      </c>
      <c r="AB1858" t="s">
        <v>1593</v>
      </c>
      <c r="AC1858" s="10">
        <v>0.01</v>
      </c>
      <c r="AD1858" s="10">
        <v>0</v>
      </c>
      <c r="AE1858" s="10">
        <v>0</v>
      </c>
      <c r="AF1858" s="10">
        <v>8402</v>
      </c>
      <c r="AG1858" s="10">
        <v>0</v>
      </c>
      <c r="AH1858" s="10">
        <v>0</v>
      </c>
      <c r="AI1858" s="10">
        <v>7713</v>
      </c>
      <c r="AJ1858" s="10">
        <v>0</v>
      </c>
      <c r="AK1858" s="10">
        <v>0</v>
      </c>
      <c r="AL1858" s="10">
        <v>4297</v>
      </c>
      <c r="AM1858" s="10">
        <v>0</v>
      </c>
      <c r="AN1858" s="10">
        <v>0</v>
      </c>
      <c r="AO1858" s="10">
        <v>1611.99</v>
      </c>
      <c r="AP1858" s="10">
        <v>0</v>
      </c>
      <c r="AQ1858" s="10">
        <v>0</v>
      </c>
      <c r="AR1858" s="10">
        <v>22024</v>
      </c>
      <c r="AS1858" s="10">
        <v>0</v>
      </c>
      <c r="AT1858" s="10">
        <v>0</v>
      </c>
      <c r="AU1858" s="10">
        <v>2991728980</v>
      </c>
      <c r="AV1858" s="10">
        <v>2881135883</v>
      </c>
      <c r="AW1858" s="10">
        <v>96.3</v>
      </c>
      <c r="AX1858" s="10">
        <v>49823603000</v>
      </c>
      <c r="AY1858" s="10">
        <v>0</v>
      </c>
      <c r="AZ1858" s="10">
        <v>0</v>
      </c>
      <c r="BA1858" s="10">
        <v>44403167107</v>
      </c>
      <c r="BB1858" s="10">
        <v>0</v>
      </c>
      <c r="BC1858" s="10">
        <v>0</v>
      </c>
      <c r="BD1858" s="10">
        <v>24739889481</v>
      </c>
      <c r="BE1858" s="10">
        <v>0</v>
      </c>
      <c r="BF1858" s="10">
        <v>0</v>
      </c>
      <c r="BG1858" s="10">
        <v>9276938846</v>
      </c>
      <c r="BH1858" s="10">
        <v>0</v>
      </c>
      <c r="BI1858" s="10">
        <v>0</v>
      </c>
      <c r="BJ1858" s="10" t="s">
        <v>9</v>
      </c>
      <c r="BK1858" s="10" t="s">
        <v>9</v>
      </c>
      <c r="BL1858" s="10" t="s">
        <v>9</v>
      </c>
      <c r="BM1858" s="2">
        <f t="shared" si="281"/>
        <v>2991.7289799999999</v>
      </c>
      <c r="BN1858" s="2">
        <f t="shared" si="282"/>
        <v>2881.1358829999999</v>
      </c>
      <c r="BO1858" s="2">
        <f t="shared" si="283"/>
        <v>49823.603000000003</v>
      </c>
      <c r="BP1858" s="2">
        <f t="shared" si="284"/>
        <v>0</v>
      </c>
      <c r="BQ1858" s="2">
        <f t="shared" si="285"/>
        <v>44403.167107000001</v>
      </c>
      <c r="BR1858" s="2">
        <f t="shared" si="286"/>
        <v>0</v>
      </c>
      <c r="BS1858" s="2">
        <f t="shared" si="287"/>
        <v>24739.889480999998</v>
      </c>
      <c r="BT1858" s="2">
        <f t="shared" si="288"/>
        <v>0</v>
      </c>
      <c r="BU1858" s="2">
        <f t="shared" si="289"/>
        <v>9276.9388459999991</v>
      </c>
      <c r="BV1858" s="2">
        <f t="shared" si="290"/>
        <v>0</v>
      </c>
    </row>
    <row r="1859" spans="1:74" x14ac:dyDescent="0.25">
      <c r="A1859">
        <v>16</v>
      </c>
      <c r="B1859" t="s">
        <v>0</v>
      </c>
      <c r="C1859" t="s">
        <v>668</v>
      </c>
      <c r="D1859">
        <v>2020</v>
      </c>
      <c r="E1859" t="s">
        <v>1</v>
      </c>
      <c r="F1859" t="s">
        <v>2</v>
      </c>
      <c r="G1859">
        <v>2</v>
      </c>
      <c r="H1859" t="s">
        <v>3</v>
      </c>
      <c r="I1859" t="s">
        <v>714</v>
      </c>
      <c r="J1859" t="s">
        <v>642</v>
      </c>
      <c r="K1859" t="s">
        <v>793</v>
      </c>
      <c r="L1859" t="s">
        <v>739</v>
      </c>
      <c r="M1859" t="s">
        <v>740</v>
      </c>
      <c r="N1859" t="s">
        <v>801</v>
      </c>
      <c r="O1859" t="s">
        <v>52</v>
      </c>
      <c r="P1859" t="s">
        <v>841</v>
      </c>
      <c r="Q1859" t="s">
        <v>364</v>
      </c>
      <c r="R1859">
        <v>0</v>
      </c>
      <c r="S1859" t="s">
        <v>7</v>
      </c>
      <c r="T1859">
        <v>273</v>
      </c>
      <c r="U1859" t="s">
        <v>651</v>
      </c>
      <c r="V1859" t="s">
        <v>4219</v>
      </c>
      <c r="W1859" t="s">
        <v>3791</v>
      </c>
      <c r="X1859">
        <v>10</v>
      </c>
      <c r="Y1859" t="s">
        <v>3794</v>
      </c>
      <c r="Z1859">
        <v>1</v>
      </c>
      <c r="AA1859" t="s">
        <v>924</v>
      </c>
      <c r="AB1859" t="s">
        <v>1593</v>
      </c>
      <c r="AC1859" s="10">
        <v>0.01</v>
      </c>
      <c r="AD1859" s="10">
        <v>0</v>
      </c>
      <c r="AE1859" s="10">
        <v>0</v>
      </c>
      <c r="AF1859" s="10">
        <v>76</v>
      </c>
      <c r="AG1859" s="10">
        <v>0</v>
      </c>
      <c r="AH1859" s="10">
        <v>0</v>
      </c>
      <c r="AI1859" s="10">
        <v>89</v>
      </c>
      <c r="AJ1859" s="10">
        <v>0</v>
      </c>
      <c r="AK1859" s="10">
        <v>0</v>
      </c>
      <c r="AL1859" s="10">
        <v>79.989999999999995</v>
      </c>
      <c r="AM1859" s="10">
        <v>0</v>
      </c>
      <c r="AN1859" s="10">
        <v>0</v>
      </c>
      <c r="AO1859" s="10">
        <v>0</v>
      </c>
      <c r="AP1859" s="10">
        <v>0</v>
      </c>
      <c r="AQ1859" s="10">
        <v>0</v>
      </c>
      <c r="AR1859" s="10">
        <v>245</v>
      </c>
      <c r="AS1859" s="10">
        <v>0</v>
      </c>
      <c r="AT1859" s="10">
        <v>0</v>
      </c>
      <c r="AU1859" s="10">
        <v>405980000</v>
      </c>
      <c r="AV1859" s="10">
        <v>0</v>
      </c>
      <c r="AW1859" s="10">
        <v>0</v>
      </c>
      <c r="AX1859" s="10">
        <v>2706164000</v>
      </c>
      <c r="AY1859" s="10">
        <v>0</v>
      </c>
      <c r="AZ1859" s="10">
        <v>0</v>
      </c>
      <c r="BA1859" s="10">
        <v>3090034162</v>
      </c>
      <c r="BB1859" s="10">
        <v>0</v>
      </c>
      <c r="BC1859" s="10">
        <v>0</v>
      </c>
      <c r="BD1859" s="10">
        <v>2752078876</v>
      </c>
      <c r="BE1859" s="10">
        <v>0</v>
      </c>
      <c r="BF1859" s="10">
        <v>0</v>
      </c>
      <c r="BG1859" s="10">
        <v>0</v>
      </c>
      <c r="BH1859" s="10">
        <v>0</v>
      </c>
      <c r="BI1859" s="10">
        <v>0</v>
      </c>
      <c r="BJ1859" s="10" t="s">
        <v>9</v>
      </c>
      <c r="BK1859" s="10" t="s">
        <v>9</v>
      </c>
      <c r="BL1859" s="10" t="s">
        <v>9</v>
      </c>
      <c r="BM1859" s="2">
        <f t="shared" ref="BM1859:BM1907" si="291">AU1859 / 1000000</f>
        <v>405.98</v>
      </c>
      <c r="BN1859" s="2">
        <f t="shared" ref="BN1859:BN1907" si="292">AV1859 / 1000000</f>
        <v>0</v>
      </c>
      <c r="BO1859" s="2">
        <f t="shared" ref="BO1859:BO1907" si="293">AX1859  / 1000000</f>
        <v>2706.1640000000002</v>
      </c>
      <c r="BP1859" s="2">
        <f t="shared" ref="BP1859:BP1907" si="294">AY1859  / 1000000</f>
        <v>0</v>
      </c>
      <c r="BQ1859" s="2">
        <f t="shared" ref="BQ1859:BQ1907" si="295">BA1859  / 1000000</f>
        <v>3090.0341619999999</v>
      </c>
      <c r="BR1859" s="2">
        <f t="shared" ref="BR1859:BR1907" si="296">BB1859  / 1000000</f>
        <v>0</v>
      </c>
      <c r="BS1859" s="2">
        <f t="shared" ref="BS1859:BS1907" si="297">BD1859  / 1000000</f>
        <v>2752.078876</v>
      </c>
      <c r="BT1859" s="2">
        <f t="shared" ref="BT1859:BT1907" si="298">BE1859  / 1000000</f>
        <v>0</v>
      </c>
      <c r="BU1859" s="2">
        <f t="shared" ref="BU1859:BU1907" si="299">BG1859  / 1000000</f>
        <v>0</v>
      </c>
      <c r="BV1859" s="2">
        <f t="shared" ref="BV1859:BV1907" si="300">BH1859  / 1000000</f>
        <v>0</v>
      </c>
    </row>
    <row r="1860" spans="1:74" x14ac:dyDescent="0.25">
      <c r="A1860">
        <v>16</v>
      </c>
      <c r="B1860" t="s">
        <v>0</v>
      </c>
      <c r="C1860" t="s">
        <v>668</v>
      </c>
      <c r="D1860">
        <v>2020</v>
      </c>
      <c r="E1860" t="s">
        <v>1</v>
      </c>
      <c r="F1860" t="s">
        <v>2</v>
      </c>
      <c r="G1860">
        <v>2</v>
      </c>
      <c r="H1860" t="s">
        <v>3</v>
      </c>
      <c r="I1860" t="s">
        <v>714</v>
      </c>
      <c r="J1860" t="s">
        <v>642</v>
      </c>
      <c r="K1860" t="s">
        <v>793</v>
      </c>
      <c r="L1860" t="s">
        <v>739</v>
      </c>
      <c r="M1860" t="s">
        <v>740</v>
      </c>
      <c r="N1860" t="s">
        <v>801</v>
      </c>
      <c r="O1860" t="s">
        <v>52</v>
      </c>
      <c r="P1860" t="s">
        <v>841</v>
      </c>
      <c r="Q1860" t="s">
        <v>364</v>
      </c>
      <c r="R1860">
        <v>0</v>
      </c>
      <c r="S1860" t="s">
        <v>7</v>
      </c>
      <c r="T1860">
        <v>273</v>
      </c>
      <c r="U1860" t="s">
        <v>651</v>
      </c>
      <c r="V1860" t="s">
        <v>4220</v>
      </c>
      <c r="W1860" t="s">
        <v>3795</v>
      </c>
      <c r="X1860">
        <v>8</v>
      </c>
      <c r="Y1860" t="s">
        <v>3796</v>
      </c>
      <c r="Z1860">
        <v>1</v>
      </c>
      <c r="AA1860" t="s">
        <v>924</v>
      </c>
      <c r="AB1860" t="s">
        <v>1593</v>
      </c>
      <c r="AC1860" s="10">
        <v>0.01</v>
      </c>
      <c r="AD1860" s="10">
        <v>0</v>
      </c>
      <c r="AE1860" s="10">
        <v>0</v>
      </c>
      <c r="AF1860" s="10">
        <v>6320</v>
      </c>
      <c r="AG1860" s="10">
        <v>0</v>
      </c>
      <c r="AH1860" s="10">
        <v>0</v>
      </c>
      <c r="AI1860" s="10">
        <v>1154</v>
      </c>
      <c r="AJ1860" s="10">
        <v>0</v>
      </c>
      <c r="AK1860" s="10">
        <v>0</v>
      </c>
      <c r="AL1860" s="10">
        <v>165.99</v>
      </c>
      <c r="AM1860" s="10">
        <v>0</v>
      </c>
      <c r="AN1860" s="10">
        <v>0</v>
      </c>
      <c r="AO1860" s="10">
        <v>0</v>
      </c>
      <c r="AP1860" s="10">
        <v>0</v>
      </c>
      <c r="AQ1860" s="10">
        <v>0</v>
      </c>
      <c r="AR1860" s="10">
        <v>7640</v>
      </c>
      <c r="AS1860" s="10">
        <v>0</v>
      </c>
      <c r="AT1860" s="10">
        <v>0</v>
      </c>
      <c r="AU1860" s="10">
        <v>4348406602</v>
      </c>
      <c r="AV1860" s="10">
        <v>4159912759</v>
      </c>
      <c r="AW1860" s="10">
        <v>95.67</v>
      </c>
      <c r="AX1860" s="10">
        <v>18303720000</v>
      </c>
      <c r="AY1860" s="10">
        <v>0</v>
      </c>
      <c r="AZ1860" s="10">
        <v>0</v>
      </c>
      <c r="BA1860" s="10">
        <v>3245120374</v>
      </c>
      <c r="BB1860" s="10">
        <v>0</v>
      </c>
      <c r="BC1860" s="10">
        <v>0</v>
      </c>
      <c r="BD1860" s="10">
        <v>467670453</v>
      </c>
      <c r="BE1860" s="10">
        <v>0</v>
      </c>
      <c r="BF1860" s="10">
        <v>0</v>
      </c>
      <c r="BG1860" s="10">
        <v>0</v>
      </c>
      <c r="BH1860" s="10">
        <v>0</v>
      </c>
      <c r="BI1860" s="10">
        <v>0</v>
      </c>
      <c r="BJ1860" s="10" t="s">
        <v>9</v>
      </c>
      <c r="BK1860" s="10" t="s">
        <v>9</v>
      </c>
      <c r="BL1860" s="10" t="s">
        <v>9</v>
      </c>
      <c r="BM1860" s="2">
        <f t="shared" si="291"/>
        <v>4348.406602</v>
      </c>
      <c r="BN1860" s="2">
        <f t="shared" si="292"/>
        <v>4159.9127589999998</v>
      </c>
      <c r="BO1860" s="2">
        <f t="shared" si="293"/>
        <v>18303.72</v>
      </c>
      <c r="BP1860" s="2">
        <f t="shared" si="294"/>
        <v>0</v>
      </c>
      <c r="BQ1860" s="2">
        <f t="shared" si="295"/>
        <v>3245.1203740000001</v>
      </c>
      <c r="BR1860" s="2">
        <f t="shared" si="296"/>
        <v>0</v>
      </c>
      <c r="BS1860" s="2">
        <f t="shared" si="297"/>
        <v>467.67045300000001</v>
      </c>
      <c r="BT1860" s="2">
        <f t="shared" si="298"/>
        <v>0</v>
      </c>
      <c r="BU1860" s="2">
        <f t="shared" si="299"/>
        <v>0</v>
      </c>
      <c r="BV1860" s="2">
        <f t="shared" si="300"/>
        <v>0</v>
      </c>
    </row>
    <row r="1861" spans="1:74" x14ac:dyDescent="0.25">
      <c r="A1861">
        <v>16</v>
      </c>
      <c r="B1861" t="s">
        <v>0</v>
      </c>
      <c r="C1861" t="s">
        <v>668</v>
      </c>
      <c r="D1861">
        <v>2020</v>
      </c>
      <c r="E1861" t="s">
        <v>1</v>
      </c>
      <c r="F1861" t="s">
        <v>2</v>
      </c>
      <c r="G1861">
        <v>2</v>
      </c>
      <c r="H1861" t="s">
        <v>3</v>
      </c>
      <c r="I1861" t="s">
        <v>714</v>
      </c>
      <c r="J1861" t="s">
        <v>642</v>
      </c>
      <c r="K1861" t="s">
        <v>793</v>
      </c>
      <c r="L1861" t="s">
        <v>739</v>
      </c>
      <c r="M1861" t="s">
        <v>740</v>
      </c>
      <c r="N1861" t="s">
        <v>801</v>
      </c>
      <c r="O1861" t="s">
        <v>52</v>
      </c>
      <c r="P1861" t="s">
        <v>841</v>
      </c>
      <c r="Q1861" t="s">
        <v>364</v>
      </c>
      <c r="R1861">
        <v>0</v>
      </c>
      <c r="S1861" t="s">
        <v>7</v>
      </c>
      <c r="T1861">
        <v>273</v>
      </c>
      <c r="U1861" t="s">
        <v>651</v>
      </c>
      <c r="V1861" t="s">
        <v>4221</v>
      </c>
      <c r="W1861" t="s">
        <v>3797</v>
      </c>
      <c r="X1861">
        <v>4</v>
      </c>
      <c r="Y1861" t="s">
        <v>3798</v>
      </c>
      <c r="Z1861">
        <v>1</v>
      </c>
      <c r="AA1861" t="s">
        <v>924</v>
      </c>
      <c r="AB1861" t="s">
        <v>1593</v>
      </c>
      <c r="AC1861" s="10">
        <v>0.01</v>
      </c>
      <c r="AD1861" s="10">
        <v>0</v>
      </c>
      <c r="AE1861" s="10">
        <v>0</v>
      </c>
      <c r="AF1861" s="10">
        <v>448</v>
      </c>
      <c r="AG1861" s="10">
        <v>0</v>
      </c>
      <c r="AH1861" s="10">
        <v>0</v>
      </c>
      <c r="AI1861" s="10">
        <v>573</v>
      </c>
      <c r="AJ1861" s="10">
        <v>0</v>
      </c>
      <c r="AK1861" s="10">
        <v>0</v>
      </c>
      <c r="AL1861" s="10">
        <v>5842.99</v>
      </c>
      <c r="AM1861" s="10">
        <v>0</v>
      </c>
      <c r="AN1861" s="10">
        <v>0</v>
      </c>
      <c r="AO1861" s="10">
        <v>5990</v>
      </c>
      <c r="AP1861" s="10">
        <v>0</v>
      </c>
      <c r="AQ1861" s="10">
        <v>0</v>
      </c>
      <c r="AR1861" s="10">
        <v>12854</v>
      </c>
      <c r="AS1861" s="10">
        <v>0</v>
      </c>
      <c r="AT1861" s="10">
        <v>0</v>
      </c>
      <c r="AU1861" s="10">
        <v>5997702192</v>
      </c>
      <c r="AV1861" s="10">
        <v>424540413</v>
      </c>
      <c r="AW1861" s="10">
        <v>7.08</v>
      </c>
      <c r="AX1861" s="10">
        <v>3947753000</v>
      </c>
      <c r="AY1861" s="10">
        <v>0</v>
      </c>
      <c r="AZ1861" s="10">
        <v>0</v>
      </c>
      <c r="BA1861" s="10">
        <v>4902647984</v>
      </c>
      <c r="BB1861" s="10">
        <v>0</v>
      </c>
      <c r="BC1861" s="10">
        <v>0</v>
      </c>
      <c r="BD1861" s="10">
        <v>49975976841</v>
      </c>
      <c r="BE1861" s="10">
        <v>0</v>
      </c>
      <c r="BF1861" s="10">
        <v>0</v>
      </c>
      <c r="BG1861" s="10">
        <v>51240067642</v>
      </c>
      <c r="BH1861" s="10">
        <v>0</v>
      </c>
      <c r="BI1861" s="10">
        <v>0</v>
      </c>
      <c r="BJ1861" s="10" t="s">
        <v>9</v>
      </c>
      <c r="BK1861" s="10" t="s">
        <v>9</v>
      </c>
      <c r="BL1861" s="10" t="s">
        <v>9</v>
      </c>
      <c r="BM1861" s="2">
        <f t="shared" si="291"/>
        <v>5997.7021919999997</v>
      </c>
      <c r="BN1861" s="2">
        <f t="shared" si="292"/>
        <v>424.540413</v>
      </c>
      <c r="BO1861" s="2">
        <f t="shared" si="293"/>
        <v>3947.7530000000002</v>
      </c>
      <c r="BP1861" s="2">
        <f t="shared" si="294"/>
        <v>0</v>
      </c>
      <c r="BQ1861" s="2">
        <f t="shared" si="295"/>
        <v>4902.6479840000002</v>
      </c>
      <c r="BR1861" s="2">
        <f t="shared" si="296"/>
        <v>0</v>
      </c>
      <c r="BS1861" s="2">
        <f t="shared" si="297"/>
        <v>49975.976841000003</v>
      </c>
      <c r="BT1861" s="2">
        <f t="shared" si="298"/>
        <v>0</v>
      </c>
      <c r="BU1861" s="2">
        <f t="shared" si="299"/>
        <v>51240.067642000002</v>
      </c>
      <c r="BV1861" s="2">
        <f t="shared" si="300"/>
        <v>0</v>
      </c>
    </row>
    <row r="1862" spans="1:74" x14ac:dyDescent="0.25">
      <c r="A1862">
        <v>16</v>
      </c>
      <c r="B1862" t="s">
        <v>0</v>
      </c>
      <c r="C1862" t="s">
        <v>668</v>
      </c>
      <c r="D1862">
        <v>2020</v>
      </c>
      <c r="E1862" t="s">
        <v>1</v>
      </c>
      <c r="F1862" t="s">
        <v>2</v>
      </c>
      <c r="G1862">
        <v>2</v>
      </c>
      <c r="H1862" t="s">
        <v>3</v>
      </c>
      <c r="I1862" t="s">
        <v>714</v>
      </c>
      <c r="J1862" t="s">
        <v>642</v>
      </c>
      <c r="K1862" t="s">
        <v>793</v>
      </c>
      <c r="L1862" t="s">
        <v>739</v>
      </c>
      <c r="M1862" t="s">
        <v>740</v>
      </c>
      <c r="N1862" t="s">
        <v>801</v>
      </c>
      <c r="O1862" t="s">
        <v>52</v>
      </c>
      <c r="P1862" t="s">
        <v>841</v>
      </c>
      <c r="Q1862" t="s">
        <v>364</v>
      </c>
      <c r="R1862">
        <v>0</v>
      </c>
      <c r="S1862" t="s">
        <v>7</v>
      </c>
      <c r="T1862">
        <v>273</v>
      </c>
      <c r="U1862" t="s">
        <v>651</v>
      </c>
      <c r="V1862" t="s">
        <v>4221</v>
      </c>
      <c r="W1862" t="s">
        <v>3797</v>
      </c>
      <c r="X1862">
        <v>5</v>
      </c>
      <c r="Y1862" t="s">
        <v>3799</v>
      </c>
      <c r="Z1862">
        <v>1</v>
      </c>
      <c r="AA1862" t="s">
        <v>924</v>
      </c>
      <c r="AB1862" t="s">
        <v>1593</v>
      </c>
      <c r="AC1862" s="10">
        <v>0.01</v>
      </c>
      <c r="AD1862" s="10">
        <v>0</v>
      </c>
      <c r="AE1862" s="10">
        <v>0</v>
      </c>
      <c r="AF1862" s="10">
        <v>157</v>
      </c>
      <c r="AG1862" s="10">
        <v>0</v>
      </c>
      <c r="AH1862" s="10">
        <v>0</v>
      </c>
      <c r="AI1862" s="10">
        <v>673</v>
      </c>
      <c r="AJ1862" s="10">
        <v>0</v>
      </c>
      <c r="AK1862" s="10">
        <v>0</v>
      </c>
      <c r="AL1862" s="10">
        <v>9.99</v>
      </c>
      <c r="AM1862" s="10">
        <v>0</v>
      </c>
      <c r="AN1862" s="10">
        <v>0</v>
      </c>
      <c r="AO1862" s="10">
        <v>0</v>
      </c>
      <c r="AP1862" s="10">
        <v>0</v>
      </c>
      <c r="AQ1862" s="10">
        <v>0</v>
      </c>
      <c r="AR1862" s="10">
        <v>840</v>
      </c>
      <c r="AS1862" s="10">
        <v>0</v>
      </c>
      <c r="AT1862" s="10">
        <v>0</v>
      </c>
      <c r="AU1862" s="10">
        <v>788707840</v>
      </c>
      <c r="AV1862" s="10">
        <v>386282887</v>
      </c>
      <c r="AW1862" s="10">
        <v>48.98</v>
      </c>
      <c r="AX1862" s="10">
        <v>7928661000</v>
      </c>
      <c r="AY1862" s="10">
        <v>0</v>
      </c>
      <c r="AZ1862" s="10">
        <v>0</v>
      </c>
      <c r="BA1862" s="10">
        <v>32981409384</v>
      </c>
      <c r="BB1862" s="10">
        <v>0</v>
      </c>
      <c r="BC1862" s="10">
        <v>0</v>
      </c>
      <c r="BD1862" s="10">
        <v>469222238</v>
      </c>
      <c r="BE1862" s="10">
        <v>0</v>
      </c>
      <c r="BF1862" s="10">
        <v>0</v>
      </c>
      <c r="BG1862" s="10">
        <v>0</v>
      </c>
      <c r="BH1862" s="10">
        <v>0</v>
      </c>
      <c r="BI1862" s="10">
        <v>0</v>
      </c>
      <c r="BJ1862" s="10" t="s">
        <v>9</v>
      </c>
      <c r="BK1862" s="10" t="s">
        <v>9</v>
      </c>
      <c r="BL1862" s="10" t="s">
        <v>9</v>
      </c>
      <c r="BM1862" s="2">
        <f t="shared" si="291"/>
        <v>788.70784000000003</v>
      </c>
      <c r="BN1862" s="2">
        <f t="shared" si="292"/>
        <v>386.28288700000002</v>
      </c>
      <c r="BO1862" s="2">
        <f t="shared" si="293"/>
        <v>7928.6610000000001</v>
      </c>
      <c r="BP1862" s="2">
        <f t="shared" si="294"/>
        <v>0</v>
      </c>
      <c r="BQ1862" s="2">
        <f t="shared" si="295"/>
        <v>32981.409383999999</v>
      </c>
      <c r="BR1862" s="2">
        <f t="shared" si="296"/>
        <v>0</v>
      </c>
      <c r="BS1862" s="2">
        <f t="shared" si="297"/>
        <v>469.222238</v>
      </c>
      <c r="BT1862" s="2">
        <f t="shared" si="298"/>
        <v>0</v>
      </c>
      <c r="BU1862" s="2">
        <f t="shared" si="299"/>
        <v>0</v>
      </c>
      <c r="BV1862" s="2">
        <f t="shared" si="300"/>
        <v>0</v>
      </c>
    </row>
    <row r="1863" spans="1:74" x14ac:dyDescent="0.25">
      <c r="A1863">
        <v>16</v>
      </c>
      <c r="B1863" t="s">
        <v>0</v>
      </c>
      <c r="C1863" t="s">
        <v>668</v>
      </c>
      <c r="D1863">
        <v>2020</v>
      </c>
      <c r="E1863" t="s">
        <v>1</v>
      </c>
      <c r="F1863" t="s">
        <v>2</v>
      </c>
      <c r="G1863">
        <v>2</v>
      </c>
      <c r="H1863" t="s">
        <v>3</v>
      </c>
      <c r="I1863" t="s">
        <v>714</v>
      </c>
      <c r="J1863" t="s">
        <v>642</v>
      </c>
      <c r="K1863" t="s">
        <v>793</v>
      </c>
      <c r="L1863" t="s">
        <v>739</v>
      </c>
      <c r="M1863" t="s">
        <v>740</v>
      </c>
      <c r="N1863" t="s">
        <v>801</v>
      </c>
      <c r="O1863" t="s">
        <v>52</v>
      </c>
      <c r="P1863" t="s">
        <v>841</v>
      </c>
      <c r="Q1863" t="s">
        <v>364</v>
      </c>
      <c r="R1863">
        <v>0</v>
      </c>
      <c r="S1863" t="s">
        <v>7</v>
      </c>
      <c r="T1863">
        <v>275</v>
      </c>
      <c r="U1863" t="s">
        <v>652</v>
      </c>
      <c r="V1863" t="s">
        <v>4221</v>
      </c>
      <c r="W1863" t="s">
        <v>3797</v>
      </c>
      <c r="X1863">
        <v>3</v>
      </c>
      <c r="Y1863" t="s">
        <v>3800</v>
      </c>
      <c r="Z1863">
        <v>1</v>
      </c>
      <c r="AA1863" t="s">
        <v>924</v>
      </c>
      <c r="AB1863" t="s">
        <v>1593</v>
      </c>
      <c r="AC1863" s="10">
        <v>0.01</v>
      </c>
      <c r="AD1863" s="10">
        <v>0</v>
      </c>
      <c r="AE1863" s="10">
        <v>0</v>
      </c>
      <c r="AF1863" s="10">
        <v>717</v>
      </c>
      <c r="AG1863" s="10">
        <v>0</v>
      </c>
      <c r="AH1863" s="10">
        <v>0</v>
      </c>
      <c r="AI1863" s="10">
        <v>268</v>
      </c>
      <c r="AJ1863" s="10">
        <v>0</v>
      </c>
      <c r="AK1863" s="10">
        <v>0</v>
      </c>
      <c r="AL1863" s="10">
        <v>225</v>
      </c>
      <c r="AM1863" s="10">
        <v>0</v>
      </c>
      <c r="AN1863" s="10">
        <v>0</v>
      </c>
      <c r="AO1863" s="10">
        <v>289.99</v>
      </c>
      <c r="AP1863" s="10">
        <v>0</v>
      </c>
      <c r="AQ1863" s="10">
        <v>0</v>
      </c>
      <c r="AR1863" s="10">
        <v>1500</v>
      </c>
      <c r="AS1863" s="10">
        <v>0</v>
      </c>
      <c r="AT1863" s="10">
        <v>0</v>
      </c>
      <c r="AU1863" s="10">
        <v>3664076096</v>
      </c>
      <c r="AV1863" s="10">
        <v>268697941</v>
      </c>
      <c r="AW1863" s="10">
        <v>7.33</v>
      </c>
      <c r="AX1863" s="10">
        <v>48755773000</v>
      </c>
      <c r="AY1863" s="10">
        <v>0</v>
      </c>
      <c r="AZ1863" s="10">
        <v>0</v>
      </c>
      <c r="BA1863" s="10">
        <v>17686958659</v>
      </c>
      <c r="BB1863" s="10">
        <v>0</v>
      </c>
      <c r="BC1863" s="10">
        <v>0</v>
      </c>
      <c r="BD1863" s="10">
        <v>14852965900</v>
      </c>
      <c r="BE1863" s="10">
        <v>0</v>
      </c>
      <c r="BF1863" s="10">
        <v>0</v>
      </c>
      <c r="BG1863" s="10">
        <v>19181540733</v>
      </c>
      <c r="BH1863" s="10">
        <v>0</v>
      </c>
      <c r="BI1863" s="10">
        <v>0</v>
      </c>
      <c r="BJ1863" s="10" t="s">
        <v>9</v>
      </c>
      <c r="BK1863" s="10" t="s">
        <v>9</v>
      </c>
      <c r="BL1863" s="10" t="s">
        <v>9</v>
      </c>
      <c r="BM1863" s="2">
        <f t="shared" si="291"/>
        <v>3664.0760959999998</v>
      </c>
      <c r="BN1863" s="2">
        <f t="shared" si="292"/>
        <v>268.69794100000001</v>
      </c>
      <c r="BO1863" s="2">
        <f t="shared" si="293"/>
        <v>48755.773000000001</v>
      </c>
      <c r="BP1863" s="2">
        <f t="shared" si="294"/>
        <v>0</v>
      </c>
      <c r="BQ1863" s="2">
        <f t="shared" si="295"/>
        <v>17686.958659</v>
      </c>
      <c r="BR1863" s="2">
        <f t="shared" si="296"/>
        <v>0</v>
      </c>
      <c r="BS1863" s="2">
        <f t="shared" si="297"/>
        <v>14852.965899999999</v>
      </c>
      <c r="BT1863" s="2">
        <f t="shared" si="298"/>
        <v>0</v>
      </c>
      <c r="BU1863" s="2">
        <f t="shared" si="299"/>
        <v>19181.540733000002</v>
      </c>
      <c r="BV1863" s="2">
        <f t="shared" si="300"/>
        <v>0</v>
      </c>
    </row>
    <row r="1864" spans="1:74" x14ac:dyDescent="0.25">
      <c r="A1864">
        <v>16</v>
      </c>
      <c r="B1864" t="s">
        <v>0</v>
      </c>
      <c r="C1864" t="s">
        <v>668</v>
      </c>
      <c r="D1864">
        <v>2020</v>
      </c>
      <c r="E1864" t="s">
        <v>1</v>
      </c>
      <c r="F1864" t="s">
        <v>2</v>
      </c>
      <c r="G1864">
        <v>2</v>
      </c>
      <c r="H1864" t="s">
        <v>3</v>
      </c>
      <c r="I1864" t="s">
        <v>714</v>
      </c>
      <c r="J1864" t="s">
        <v>642</v>
      </c>
      <c r="K1864" t="s">
        <v>793</v>
      </c>
      <c r="L1864" t="s">
        <v>739</v>
      </c>
      <c r="M1864" t="s">
        <v>740</v>
      </c>
      <c r="N1864" t="s">
        <v>801</v>
      </c>
      <c r="O1864" t="s">
        <v>52</v>
      </c>
      <c r="P1864" t="s">
        <v>830</v>
      </c>
      <c r="Q1864" t="s">
        <v>201</v>
      </c>
      <c r="R1864">
        <v>0</v>
      </c>
      <c r="S1864" t="s">
        <v>7</v>
      </c>
      <c r="T1864">
        <v>276</v>
      </c>
      <c r="U1864" t="s">
        <v>653</v>
      </c>
      <c r="V1864" t="s">
        <v>4222</v>
      </c>
      <c r="W1864" t="s">
        <v>3801</v>
      </c>
      <c r="X1864">
        <v>12</v>
      </c>
      <c r="Y1864" t="s">
        <v>3802</v>
      </c>
      <c r="Z1864">
        <v>1</v>
      </c>
      <c r="AA1864" t="s">
        <v>924</v>
      </c>
      <c r="AB1864" t="s">
        <v>1593</v>
      </c>
      <c r="AC1864" s="10">
        <v>0.01</v>
      </c>
      <c r="AD1864" s="10">
        <v>0</v>
      </c>
      <c r="AE1864" s="10">
        <v>0</v>
      </c>
      <c r="AF1864" s="10">
        <v>1</v>
      </c>
      <c r="AG1864" s="10">
        <v>0</v>
      </c>
      <c r="AH1864" s="10">
        <v>0</v>
      </c>
      <c r="AI1864" s="10">
        <v>0.9</v>
      </c>
      <c r="AJ1864" s="10">
        <v>0</v>
      </c>
      <c r="AK1864" s="10">
        <v>0</v>
      </c>
      <c r="AL1864" s="10">
        <v>0.09</v>
      </c>
      <c r="AM1864" s="10">
        <v>0</v>
      </c>
      <c r="AN1864" s="10">
        <v>0</v>
      </c>
      <c r="AO1864" s="10">
        <v>0</v>
      </c>
      <c r="AP1864" s="10">
        <v>0</v>
      </c>
      <c r="AQ1864" s="10">
        <v>0</v>
      </c>
      <c r="AR1864" s="10">
        <v>2</v>
      </c>
      <c r="AS1864" s="10">
        <v>0</v>
      </c>
      <c r="AT1864" s="10">
        <v>0</v>
      </c>
      <c r="AU1864" s="10">
        <v>4427861828</v>
      </c>
      <c r="AV1864" s="10">
        <v>3577054421</v>
      </c>
      <c r="AW1864" s="10">
        <v>80.790000000000006</v>
      </c>
      <c r="AX1864" s="10">
        <v>127513801000</v>
      </c>
      <c r="AY1864" s="10">
        <v>0</v>
      </c>
      <c r="AZ1864" s="10">
        <v>0</v>
      </c>
      <c r="BA1864" s="10">
        <v>80504028448</v>
      </c>
      <c r="BB1864" s="10">
        <v>0</v>
      </c>
      <c r="BC1864" s="10">
        <v>0</v>
      </c>
      <c r="BD1864" s="10">
        <v>34083811418</v>
      </c>
      <c r="BE1864" s="10">
        <v>0</v>
      </c>
      <c r="BF1864" s="10">
        <v>0</v>
      </c>
      <c r="BG1864" s="10">
        <v>0</v>
      </c>
      <c r="BH1864" s="10">
        <v>0</v>
      </c>
      <c r="BI1864" s="10">
        <v>0</v>
      </c>
      <c r="BJ1864" s="10" t="s">
        <v>9</v>
      </c>
      <c r="BK1864" s="10" t="s">
        <v>9</v>
      </c>
      <c r="BL1864" s="10" t="s">
        <v>9</v>
      </c>
      <c r="BM1864" s="2">
        <f t="shared" si="291"/>
        <v>4427.8618280000001</v>
      </c>
      <c r="BN1864" s="2">
        <f t="shared" si="292"/>
        <v>3577.0544209999998</v>
      </c>
      <c r="BO1864" s="2">
        <f t="shared" si="293"/>
        <v>127513.80100000001</v>
      </c>
      <c r="BP1864" s="2">
        <f t="shared" si="294"/>
        <v>0</v>
      </c>
      <c r="BQ1864" s="2">
        <f t="shared" si="295"/>
        <v>80504.028447999997</v>
      </c>
      <c r="BR1864" s="2">
        <f t="shared" si="296"/>
        <v>0</v>
      </c>
      <c r="BS1864" s="2">
        <f t="shared" si="297"/>
        <v>34083.811417999998</v>
      </c>
      <c r="BT1864" s="2">
        <f t="shared" si="298"/>
        <v>0</v>
      </c>
      <c r="BU1864" s="2">
        <f t="shared" si="299"/>
        <v>0</v>
      </c>
      <c r="BV1864" s="2">
        <f t="shared" si="300"/>
        <v>0</v>
      </c>
    </row>
    <row r="1865" spans="1:74" x14ac:dyDescent="0.25">
      <c r="A1865">
        <v>16</v>
      </c>
      <c r="B1865" t="s">
        <v>0</v>
      </c>
      <c r="C1865" t="s">
        <v>668</v>
      </c>
      <c r="D1865">
        <v>2020</v>
      </c>
      <c r="E1865" t="s">
        <v>1</v>
      </c>
      <c r="F1865" t="s">
        <v>2</v>
      </c>
      <c r="G1865">
        <v>2</v>
      </c>
      <c r="H1865" t="s">
        <v>3</v>
      </c>
      <c r="I1865" t="s">
        <v>714</v>
      </c>
      <c r="J1865" t="s">
        <v>642</v>
      </c>
      <c r="K1865" t="s">
        <v>793</v>
      </c>
      <c r="L1865" t="s">
        <v>739</v>
      </c>
      <c r="M1865" t="s">
        <v>740</v>
      </c>
      <c r="N1865" t="s">
        <v>801</v>
      </c>
      <c r="O1865" t="s">
        <v>52</v>
      </c>
      <c r="P1865" t="s">
        <v>830</v>
      </c>
      <c r="Q1865" t="s">
        <v>201</v>
      </c>
      <c r="R1865">
        <v>0</v>
      </c>
      <c r="S1865" t="s">
        <v>7</v>
      </c>
      <c r="T1865">
        <v>277</v>
      </c>
      <c r="U1865" t="s">
        <v>654</v>
      </c>
      <c r="V1865" t="s">
        <v>4223</v>
      </c>
      <c r="W1865" t="s">
        <v>3803</v>
      </c>
      <c r="X1865">
        <v>6</v>
      </c>
      <c r="Y1865" t="s">
        <v>3804</v>
      </c>
      <c r="Z1865">
        <v>1</v>
      </c>
      <c r="AA1865" t="s">
        <v>924</v>
      </c>
      <c r="AB1865" t="s">
        <v>1593</v>
      </c>
      <c r="AC1865" s="10">
        <v>0</v>
      </c>
      <c r="AD1865" s="10">
        <v>0</v>
      </c>
      <c r="AE1865" s="10">
        <v>0</v>
      </c>
      <c r="AF1865" s="10">
        <v>20170</v>
      </c>
      <c r="AG1865" s="10">
        <v>0</v>
      </c>
      <c r="AH1865" s="10">
        <v>0</v>
      </c>
      <c r="AI1865" s="10">
        <v>0</v>
      </c>
      <c r="AJ1865" s="10">
        <v>0</v>
      </c>
      <c r="AK1865" s="10">
        <v>0</v>
      </c>
      <c r="AL1865" s="10">
        <v>0</v>
      </c>
      <c r="AM1865" s="10">
        <v>0</v>
      </c>
      <c r="AN1865" s="10">
        <v>0</v>
      </c>
      <c r="AO1865" s="10">
        <v>0</v>
      </c>
      <c r="AP1865" s="10">
        <v>0</v>
      </c>
      <c r="AQ1865" s="10">
        <v>0</v>
      </c>
      <c r="AR1865" s="10">
        <v>20170</v>
      </c>
      <c r="AS1865" s="10">
        <v>0</v>
      </c>
      <c r="AT1865" s="10">
        <v>0</v>
      </c>
      <c r="AU1865" s="10">
        <v>0</v>
      </c>
      <c r="AV1865" s="10">
        <v>0</v>
      </c>
      <c r="AW1865" s="10">
        <v>0</v>
      </c>
      <c r="AX1865" s="10">
        <v>302930000</v>
      </c>
      <c r="AY1865" s="10">
        <v>0</v>
      </c>
      <c r="AZ1865" s="10">
        <v>0</v>
      </c>
      <c r="BA1865" s="10">
        <v>0</v>
      </c>
      <c r="BB1865" s="10">
        <v>0</v>
      </c>
      <c r="BC1865" s="10">
        <v>0</v>
      </c>
      <c r="BD1865" s="10">
        <v>0</v>
      </c>
      <c r="BE1865" s="10">
        <v>0</v>
      </c>
      <c r="BF1865" s="10">
        <v>0</v>
      </c>
      <c r="BG1865" s="10">
        <v>0</v>
      </c>
      <c r="BH1865" s="10">
        <v>0</v>
      </c>
      <c r="BI1865" s="10">
        <v>0</v>
      </c>
      <c r="BJ1865" s="10" t="s">
        <v>9</v>
      </c>
      <c r="BK1865" s="10" t="s">
        <v>9</v>
      </c>
      <c r="BL1865" s="10" t="s">
        <v>9</v>
      </c>
      <c r="BM1865" s="2">
        <f t="shared" si="291"/>
        <v>0</v>
      </c>
      <c r="BN1865" s="2">
        <f t="shared" si="292"/>
        <v>0</v>
      </c>
      <c r="BO1865" s="2">
        <f t="shared" si="293"/>
        <v>302.93</v>
      </c>
      <c r="BP1865" s="2">
        <f t="shared" si="294"/>
        <v>0</v>
      </c>
      <c r="BQ1865" s="2">
        <f t="shared" si="295"/>
        <v>0</v>
      </c>
      <c r="BR1865" s="2">
        <f t="shared" si="296"/>
        <v>0</v>
      </c>
      <c r="BS1865" s="2">
        <f t="shared" si="297"/>
        <v>0</v>
      </c>
      <c r="BT1865" s="2">
        <f t="shared" si="298"/>
        <v>0</v>
      </c>
      <c r="BU1865" s="2">
        <f t="shared" si="299"/>
        <v>0</v>
      </c>
      <c r="BV1865" s="2">
        <f t="shared" si="300"/>
        <v>0</v>
      </c>
    </row>
    <row r="1866" spans="1:74" x14ac:dyDescent="0.25">
      <c r="A1866">
        <v>16</v>
      </c>
      <c r="B1866" t="s">
        <v>0</v>
      </c>
      <c r="C1866" t="s">
        <v>668</v>
      </c>
      <c r="D1866">
        <v>2020</v>
      </c>
      <c r="E1866" t="s">
        <v>1</v>
      </c>
      <c r="F1866" t="s">
        <v>2</v>
      </c>
      <c r="G1866">
        <v>2</v>
      </c>
      <c r="H1866" t="s">
        <v>3</v>
      </c>
      <c r="I1866" t="s">
        <v>714</v>
      </c>
      <c r="J1866" t="s">
        <v>642</v>
      </c>
      <c r="K1866" t="s">
        <v>793</v>
      </c>
      <c r="L1866" t="s">
        <v>739</v>
      </c>
      <c r="M1866" t="s">
        <v>740</v>
      </c>
      <c r="N1866" t="s">
        <v>801</v>
      </c>
      <c r="O1866" t="s">
        <v>52</v>
      </c>
      <c r="P1866" t="s">
        <v>830</v>
      </c>
      <c r="Q1866" t="s">
        <v>201</v>
      </c>
      <c r="R1866">
        <v>0</v>
      </c>
      <c r="S1866" t="s">
        <v>7</v>
      </c>
      <c r="T1866">
        <v>277</v>
      </c>
      <c r="U1866" t="s">
        <v>654</v>
      </c>
      <c r="V1866" t="s">
        <v>4223</v>
      </c>
      <c r="W1866" t="s">
        <v>3803</v>
      </c>
      <c r="X1866">
        <v>7</v>
      </c>
      <c r="Y1866" t="s">
        <v>3805</v>
      </c>
      <c r="Z1866">
        <v>1</v>
      </c>
      <c r="AA1866" t="s">
        <v>924</v>
      </c>
      <c r="AB1866" t="s">
        <v>1593</v>
      </c>
      <c r="AC1866" s="10">
        <v>0</v>
      </c>
      <c r="AD1866" s="10">
        <v>0</v>
      </c>
      <c r="AE1866" s="10">
        <v>0</v>
      </c>
      <c r="AF1866" s="10">
        <v>13550</v>
      </c>
      <c r="AG1866" s="10">
        <v>0</v>
      </c>
      <c r="AH1866" s="10">
        <v>0</v>
      </c>
      <c r="AI1866" s="10">
        <v>0</v>
      </c>
      <c r="AJ1866" s="10">
        <v>0</v>
      </c>
      <c r="AK1866" s="10">
        <v>0</v>
      </c>
      <c r="AL1866" s="10">
        <v>0</v>
      </c>
      <c r="AM1866" s="10">
        <v>0</v>
      </c>
      <c r="AN1866" s="10">
        <v>0</v>
      </c>
      <c r="AO1866" s="10">
        <v>0</v>
      </c>
      <c r="AP1866" s="10">
        <v>0</v>
      </c>
      <c r="AQ1866" s="10">
        <v>0</v>
      </c>
      <c r="AR1866" s="10">
        <v>13550</v>
      </c>
      <c r="AS1866" s="10">
        <v>0</v>
      </c>
      <c r="AT1866" s="10">
        <v>0</v>
      </c>
      <c r="AU1866" s="10">
        <v>0</v>
      </c>
      <c r="AV1866" s="10">
        <v>0</v>
      </c>
      <c r="AW1866" s="10">
        <v>0</v>
      </c>
      <c r="AX1866" s="10">
        <v>738410000</v>
      </c>
      <c r="AY1866" s="10">
        <v>0</v>
      </c>
      <c r="AZ1866" s="10">
        <v>0</v>
      </c>
      <c r="BA1866" s="10">
        <v>0</v>
      </c>
      <c r="BB1866" s="10">
        <v>0</v>
      </c>
      <c r="BC1866" s="10">
        <v>0</v>
      </c>
      <c r="BD1866" s="10">
        <v>0</v>
      </c>
      <c r="BE1866" s="10">
        <v>0</v>
      </c>
      <c r="BF1866" s="10">
        <v>0</v>
      </c>
      <c r="BG1866" s="10">
        <v>0</v>
      </c>
      <c r="BH1866" s="10">
        <v>0</v>
      </c>
      <c r="BI1866" s="10">
        <v>0</v>
      </c>
      <c r="BJ1866" s="10" t="s">
        <v>9</v>
      </c>
      <c r="BK1866" s="10" t="s">
        <v>9</v>
      </c>
      <c r="BL1866" s="10" t="s">
        <v>9</v>
      </c>
      <c r="BM1866" s="2">
        <f t="shared" si="291"/>
        <v>0</v>
      </c>
      <c r="BN1866" s="2">
        <f t="shared" si="292"/>
        <v>0</v>
      </c>
      <c r="BO1866" s="2">
        <f t="shared" si="293"/>
        <v>738.41</v>
      </c>
      <c r="BP1866" s="2">
        <f t="shared" si="294"/>
        <v>0</v>
      </c>
      <c r="BQ1866" s="2">
        <f t="shared" si="295"/>
        <v>0</v>
      </c>
      <c r="BR1866" s="2">
        <f t="shared" si="296"/>
        <v>0</v>
      </c>
      <c r="BS1866" s="2">
        <f t="shared" si="297"/>
        <v>0</v>
      </c>
      <c r="BT1866" s="2">
        <f t="shared" si="298"/>
        <v>0</v>
      </c>
      <c r="BU1866" s="2">
        <f t="shared" si="299"/>
        <v>0</v>
      </c>
      <c r="BV1866" s="2">
        <f t="shared" si="300"/>
        <v>0</v>
      </c>
    </row>
    <row r="1867" spans="1:74" x14ac:dyDescent="0.25">
      <c r="A1867">
        <v>16</v>
      </c>
      <c r="B1867" t="s">
        <v>0</v>
      </c>
      <c r="C1867" t="s">
        <v>668</v>
      </c>
      <c r="D1867">
        <v>2020</v>
      </c>
      <c r="E1867" t="s">
        <v>1</v>
      </c>
      <c r="F1867" t="s">
        <v>2</v>
      </c>
      <c r="G1867">
        <v>2</v>
      </c>
      <c r="H1867" t="s">
        <v>3</v>
      </c>
      <c r="I1867" t="s">
        <v>714</v>
      </c>
      <c r="J1867" t="s">
        <v>642</v>
      </c>
      <c r="K1867" t="s">
        <v>793</v>
      </c>
      <c r="L1867" t="s">
        <v>739</v>
      </c>
      <c r="M1867" t="s">
        <v>740</v>
      </c>
      <c r="N1867" t="s">
        <v>801</v>
      </c>
      <c r="O1867" t="s">
        <v>52</v>
      </c>
      <c r="P1867" t="s">
        <v>830</v>
      </c>
      <c r="Q1867" t="s">
        <v>201</v>
      </c>
      <c r="R1867">
        <v>0</v>
      </c>
      <c r="S1867" t="s">
        <v>7</v>
      </c>
      <c r="T1867">
        <v>277</v>
      </c>
      <c r="U1867" t="s">
        <v>654</v>
      </c>
      <c r="V1867" t="s">
        <v>4223</v>
      </c>
      <c r="W1867" t="s">
        <v>3803</v>
      </c>
      <c r="X1867">
        <v>8</v>
      </c>
      <c r="Y1867" t="s">
        <v>3806</v>
      </c>
      <c r="Z1867">
        <v>1</v>
      </c>
      <c r="AA1867" t="s">
        <v>924</v>
      </c>
      <c r="AB1867" t="s">
        <v>1593</v>
      </c>
      <c r="AC1867" s="10">
        <v>0.01</v>
      </c>
      <c r="AD1867" s="10">
        <v>0</v>
      </c>
      <c r="AE1867" s="10">
        <v>0</v>
      </c>
      <c r="AF1867" s="10">
        <v>3169.99</v>
      </c>
      <c r="AG1867" s="10">
        <v>0</v>
      </c>
      <c r="AH1867" s="10">
        <v>0</v>
      </c>
      <c r="AI1867" s="10">
        <v>0</v>
      </c>
      <c r="AJ1867" s="10">
        <v>0</v>
      </c>
      <c r="AK1867" s="10">
        <v>0</v>
      </c>
      <c r="AL1867" s="10">
        <v>0</v>
      </c>
      <c r="AM1867" s="10">
        <v>0</v>
      </c>
      <c r="AN1867" s="10">
        <v>0</v>
      </c>
      <c r="AO1867" s="10">
        <v>0</v>
      </c>
      <c r="AP1867" s="10">
        <v>0</v>
      </c>
      <c r="AQ1867" s="10">
        <v>0</v>
      </c>
      <c r="AR1867" s="10">
        <v>3170</v>
      </c>
      <c r="AS1867" s="10">
        <v>0</v>
      </c>
      <c r="AT1867" s="10">
        <v>0</v>
      </c>
      <c r="AU1867" s="10">
        <v>622092900</v>
      </c>
      <c r="AV1867" s="10">
        <v>534422900</v>
      </c>
      <c r="AW1867" s="10">
        <v>85.91</v>
      </c>
      <c r="AX1867" s="10">
        <v>27703462000</v>
      </c>
      <c r="AY1867" s="10">
        <v>0</v>
      </c>
      <c r="AZ1867" s="10">
        <v>0</v>
      </c>
      <c r="BA1867" s="10">
        <v>0</v>
      </c>
      <c r="BB1867" s="10">
        <v>0</v>
      </c>
      <c r="BC1867" s="10">
        <v>0</v>
      </c>
      <c r="BD1867" s="10">
        <v>0</v>
      </c>
      <c r="BE1867" s="10">
        <v>0</v>
      </c>
      <c r="BF1867" s="10">
        <v>0</v>
      </c>
      <c r="BG1867" s="10">
        <v>0</v>
      </c>
      <c r="BH1867" s="10">
        <v>0</v>
      </c>
      <c r="BI1867" s="10">
        <v>0</v>
      </c>
      <c r="BJ1867" s="10" t="s">
        <v>9</v>
      </c>
      <c r="BK1867" s="10" t="s">
        <v>9</v>
      </c>
      <c r="BL1867" s="10" t="s">
        <v>9</v>
      </c>
      <c r="BM1867" s="2">
        <f t="shared" si="291"/>
        <v>622.09289999999999</v>
      </c>
      <c r="BN1867" s="2">
        <f t="shared" si="292"/>
        <v>534.42290000000003</v>
      </c>
      <c r="BO1867" s="2">
        <f t="shared" si="293"/>
        <v>27703.462</v>
      </c>
      <c r="BP1867" s="2">
        <f t="shared" si="294"/>
        <v>0</v>
      </c>
      <c r="BQ1867" s="2">
        <f t="shared" si="295"/>
        <v>0</v>
      </c>
      <c r="BR1867" s="2">
        <f t="shared" si="296"/>
        <v>0</v>
      </c>
      <c r="BS1867" s="2">
        <f t="shared" si="297"/>
        <v>0</v>
      </c>
      <c r="BT1867" s="2">
        <f t="shared" si="298"/>
        <v>0</v>
      </c>
      <c r="BU1867" s="2">
        <f t="shared" si="299"/>
        <v>0</v>
      </c>
      <c r="BV1867" s="2">
        <f t="shared" si="300"/>
        <v>0</v>
      </c>
    </row>
    <row r="1868" spans="1:74" x14ac:dyDescent="0.25">
      <c r="A1868">
        <v>16</v>
      </c>
      <c r="B1868" t="s">
        <v>0</v>
      </c>
      <c r="C1868" t="s">
        <v>668</v>
      </c>
      <c r="D1868">
        <v>2020</v>
      </c>
      <c r="E1868" t="s">
        <v>1</v>
      </c>
      <c r="F1868" t="s">
        <v>2</v>
      </c>
      <c r="G1868">
        <v>2</v>
      </c>
      <c r="H1868" t="s">
        <v>3</v>
      </c>
      <c r="I1868" t="s">
        <v>714</v>
      </c>
      <c r="J1868" t="s">
        <v>642</v>
      </c>
      <c r="K1868" t="s">
        <v>793</v>
      </c>
      <c r="L1868" t="s">
        <v>739</v>
      </c>
      <c r="M1868" t="s">
        <v>740</v>
      </c>
      <c r="N1868" t="s">
        <v>801</v>
      </c>
      <c r="O1868" t="s">
        <v>52</v>
      </c>
      <c r="P1868" t="s">
        <v>830</v>
      </c>
      <c r="Q1868" t="s">
        <v>201</v>
      </c>
      <c r="R1868">
        <v>0</v>
      </c>
      <c r="S1868" t="s">
        <v>7</v>
      </c>
      <c r="T1868">
        <v>277</v>
      </c>
      <c r="U1868" t="s">
        <v>654</v>
      </c>
      <c r="V1868" t="s">
        <v>4223</v>
      </c>
      <c r="W1868" t="s">
        <v>3803</v>
      </c>
      <c r="X1868">
        <v>9</v>
      </c>
      <c r="Y1868" t="s">
        <v>3807</v>
      </c>
      <c r="Z1868">
        <v>1</v>
      </c>
      <c r="AA1868" t="s">
        <v>924</v>
      </c>
      <c r="AB1868" t="s">
        <v>1593</v>
      </c>
      <c r="AC1868" s="10">
        <v>0</v>
      </c>
      <c r="AD1868" s="10">
        <v>0</v>
      </c>
      <c r="AE1868" s="10">
        <v>0</v>
      </c>
      <c r="AF1868" s="10">
        <v>5381</v>
      </c>
      <c r="AG1868" s="10">
        <v>0</v>
      </c>
      <c r="AH1868" s="10">
        <v>0</v>
      </c>
      <c r="AI1868" s="10">
        <v>0</v>
      </c>
      <c r="AJ1868" s="10">
        <v>0</v>
      </c>
      <c r="AK1868" s="10">
        <v>0</v>
      </c>
      <c r="AL1868" s="10">
        <v>0</v>
      </c>
      <c r="AM1868" s="10">
        <v>0</v>
      </c>
      <c r="AN1868" s="10">
        <v>0</v>
      </c>
      <c r="AO1868" s="10">
        <v>0</v>
      </c>
      <c r="AP1868" s="10">
        <v>0</v>
      </c>
      <c r="AQ1868" s="10">
        <v>0</v>
      </c>
      <c r="AR1868" s="10">
        <v>5381</v>
      </c>
      <c r="AS1868" s="10">
        <v>0</v>
      </c>
      <c r="AT1868" s="10">
        <v>0</v>
      </c>
      <c r="AU1868" s="10">
        <v>0</v>
      </c>
      <c r="AV1868" s="10">
        <v>0</v>
      </c>
      <c r="AW1868" s="10">
        <v>0</v>
      </c>
      <c r="AX1868" s="10">
        <v>19936277000</v>
      </c>
      <c r="AY1868" s="10">
        <v>0</v>
      </c>
      <c r="AZ1868" s="10">
        <v>0</v>
      </c>
      <c r="BA1868" s="10">
        <v>0</v>
      </c>
      <c r="BB1868" s="10">
        <v>0</v>
      </c>
      <c r="BC1868" s="10">
        <v>0</v>
      </c>
      <c r="BD1868" s="10">
        <v>0</v>
      </c>
      <c r="BE1868" s="10">
        <v>0</v>
      </c>
      <c r="BF1868" s="10">
        <v>0</v>
      </c>
      <c r="BG1868" s="10">
        <v>0</v>
      </c>
      <c r="BH1868" s="10">
        <v>0</v>
      </c>
      <c r="BI1868" s="10">
        <v>0</v>
      </c>
      <c r="BJ1868" s="10" t="s">
        <v>9</v>
      </c>
      <c r="BK1868" s="10" t="s">
        <v>9</v>
      </c>
      <c r="BL1868" s="10" t="s">
        <v>9</v>
      </c>
      <c r="BM1868" s="2">
        <f t="shared" si="291"/>
        <v>0</v>
      </c>
      <c r="BN1868" s="2">
        <f t="shared" si="292"/>
        <v>0</v>
      </c>
      <c r="BO1868" s="2">
        <f t="shared" si="293"/>
        <v>19936.276999999998</v>
      </c>
      <c r="BP1868" s="2">
        <f t="shared" si="294"/>
        <v>0</v>
      </c>
      <c r="BQ1868" s="2">
        <f t="shared" si="295"/>
        <v>0</v>
      </c>
      <c r="BR1868" s="2">
        <f t="shared" si="296"/>
        <v>0</v>
      </c>
      <c r="BS1868" s="2">
        <f t="shared" si="297"/>
        <v>0</v>
      </c>
      <c r="BT1868" s="2">
        <f t="shared" si="298"/>
        <v>0</v>
      </c>
      <c r="BU1868" s="2">
        <f t="shared" si="299"/>
        <v>0</v>
      </c>
      <c r="BV1868" s="2">
        <f t="shared" si="300"/>
        <v>0</v>
      </c>
    </row>
    <row r="1869" spans="1:74" x14ac:dyDescent="0.25">
      <c r="A1869">
        <v>16</v>
      </c>
      <c r="B1869" t="s">
        <v>0</v>
      </c>
      <c r="C1869" t="s">
        <v>668</v>
      </c>
      <c r="D1869">
        <v>2020</v>
      </c>
      <c r="E1869" t="s">
        <v>1</v>
      </c>
      <c r="F1869" t="s">
        <v>2</v>
      </c>
      <c r="G1869">
        <v>2</v>
      </c>
      <c r="H1869" t="s">
        <v>3</v>
      </c>
      <c r="I1869" t="s">
        <v>714</v>
      </c>
      <c r="J1869" t="s">
        <v>642</v>
      </c>
      <c r="K1869" t="s">
        <v>793</v>
      </c>
      <c r="L1869" t="s">
        <v>739</v>
      </c>
      <c r="M1869" t="s">
        <v>740</v>
      </c>
      <c r="N1869" t="s">
        <v>801</v>
      </c>
      <c r="O1869" t="s">
        <v>52</v>
      </c>
      <c r="P1869" t="s">
        <v>830</v>
      </c>
      <c r="Q1869" t="s">
        <v>201</v>
      </c>
      <c r="R1869">
        <v>0</v>
      </c>
      <c r="S1869" t="s">
        <v>7</v>
      </c>
      <c r="T1869">
        <v>279</v>
      </c>
      <c r="U1869" t="s">
        <v>655</v>
      </c>
      <c r="V1869" t="s">
        <v>4224</v>
      </c>
      <c r="W1869" t="s">
        <v>3808</v>
      </c>
      <c r="X1869">
        <v>11</v>
      </c>
      <c r="Y1869" t="s">
        <v>3809</v>
      </c>
      <c r="Z1869">
        <v>1</v>
      </c>
      <c r="AA1869" t="s">
        <v>924</v>
      </c>
      <c r="AB1869" t="s">
        <v>1593</v>
      </c>
      <c r="AC1869" s="10">
        <v>36</v>
      </c>
      <c r="AD1869" s="10">
        <v>33.799999999999997</v>
      </c>
      <c r="AE1869" s="10">
        <v>93.89</v>
      </c>
      <c r="AF1869" s="10">
        <v>1</v>
      </c>
      <c r="AG1869" s="10">
        <v>0</v>
      </c>
      <c r="AH1869" s="10">
        <v>0</v>
      </c>
      <c r="AI1869" s="10">
        <v>0</v>
      </c>
      <c r="AJ1869" s="10">
        <v>0</v>
      </c>
      <c r="AK1869" s="10">
        <v>0</v>
      </c>
      <c r="AL1869" s="10">
        <v>63</v>
      </c>
      <c r="AM1869" s="10">
        <v>0</v>
      </c>
      <c r="AN1869" s="10">
        <v>0</v>
      </c>
      <c r="AO1869" s="10">
        <v>0</v>
      </c>
      <c r="AP1869" s="10">
        <v>0</v>
      </c>
      <c r="AQ1869" s="10">
        <v>0</v>
      </c>
      <c r="AR1869" s="10">
        <v>100</v>
      </c>
      <c r="AS1869" s="10">
        <v>33.799999999999997</v>
      </c>
      <c r="AT1869" s="10">
        <v>33.799999999999997</v>
      </c>
      <c r="AU1869" s="10">
        <v>696792690</v>
      </c>
      <c r="AV1869" s="10">
        <v>681849690</v>
      </c>
      <c r="AW1869" s="10">
        <v>97.86</v>
      </c>
      <c r="AX1869" s="10">
        <v>24682931000</v>
      </c>
      <c r="AY1869" s="10">
        <v>0</v>
      </c>
      <c r="AZ1869" s="10">
        <v>0</v>
      </c>
      <c r="BA1869" s="10">
        <v>0</v>
      </c>
      <c r="BB1869" s="10">
        <v>0</v>
      </c>
      <c r="BC1869" s="10">
        <v>0</v>
      </c>
      <c r="BD1869" s="10">
        <v>426850863854</v>
      </c>
      <c r="BE1869" s="10">
        <v>0</v>
      </c>
      <c r="BF1869" s="10">
        <v>0</v>
      </c>
      <c r="BG1869" s="10">
        <v>0</v>
      </c>
      <c r="BH1869" s="10">
        <v>0</v>
      </c>
      <c r="BI1869" s="10">
        <v>0</v>
      </c>
      <c r="BJ1869" s="10" t="s">
        <v>9</v>
      </c>
      <c r="BK1869" s="10" t="s">
        <v>9</v>
      </c>
      <c r="BL1869" s="10" t="s">
        <v>9</v>
      </c>
      <c r="BM1869" s="2">
        <f t="shared" si="291"/>
        <v>696.79268999999999</v>
      </c>
      <c r="BN1869" s="2">
        <f t="shared" si="292"/>
        <v>681.84969000000001</v>
      </c>
      <c r="BO1869" s="2">
        <f t="shared" si="293"/>
        <v>24682.931</v>
      </c>
      <c r="BP1869" s="2">
        <f t="shared" si="294"/>
        <v>0</v>
      </c>
      <c r="BQ1869" s="2">
        <f t="shared" si="295"/>
        <v>0</v>
      </c>
      <c r="BR1869" s="2">
        <f t="shared" si="296"/>
        <v>0</v>
      </c>
      <c r="BS1869" s="2">
        <f t="shared" si="297"/>
        <v>426850.863854</v>
      </c>
      <c r="BT1869" s="2">
        <f t="shared" si="298"/>
        <v>0</v>
      </c>
      <c r="BU1869" s="2">
        <f t="shared" si="299"/>
        <v>0</v>
      </c>
      <c r="BV1869" s="2">
        <f t="shared" si="300"/>
        <v>0</v>
      </c>
    </row>
    <row r="1870" spans="1:74" x14ac:dyDescent="0.25">
      <c r="A1870">
        <v>16</v>
      </c>
      <c r="B1870" t="s">
        <v>0</v>
      </c>
      <c r="C1870" t="s">
        <v>668</v>
      </c>
      <c r="D1870">
        <v>2020</v>
      </c>
      <c r="E1870" t="s">
        <v>1</v>
      </c>
      <c r="F1870" t="s">
        <v>2</v>
      </c>
      <c r="G1870">
        <v>2</v>
      </c>
      <c r="H1870" t="s">
        <v>3</v>
      </c>
      <c r="I1870" t="s">
        <v>714</v>
      </c>
      <c r="J1870" t="s">
        <v>642</v>
      </c>
      <c r="K1870" t="s">
        <v>793</v>
      </c>
      <c r="L1870" t="s">
        <v>739</v>
      </c>
      <c r="M1870" t="s">
        <v>740</v>
      </c>
      <c r="N1870" t="s">
        <v>801</v>
      </c>
      <c r="O1870" t="s">
        <v>52</v>
      </c>
      <c r="P1870" t="s">
        <v>830</v>
      </c>
      <c r="Q1870" t="s">
        <v>201</v>
      </c>
      <c r="R1870">
        <v>0</v>
      </c>
      <c r="S1870" t="s">
        <v>7</v>
      </c>
      <c r="T1870">
        <v>280</v>
      </c>
      <c r="U1870" t="s">
        <v>656</v>
      </c>
      <c r="V1870" t="s">
        <v>4224</v>
      </c>
      <c r="W1870" t="s">
        <v>3808</v>
      </c>
      <c r="X1870">
        <v>10</v>
      </c>
      <c r="Y1870" t="s">
        <v>3810</v>
      </c>
      <c r="Z1870">
        <v>1</v>
      </c>
      <c r="AA1870" t="s">
        <v>924</v>
      </c>
      <c r="AB1870" t="s">
        <v>1593</v>
      </c>
      <c r="AC1870" s="10">
        <v>19.18</v>
      </c>
      <c r="AD1870" s="10">
        <v>21.1</v>
      </c>
      <c r="AE1870" s="10">
        <v>110.01</v>
      </c>
      <c r="AF1870" s="10">
        <v>80.819999999999993</v>
      </c>
      <c r="AG1870" s="10">
        <v>0</v>
      </c>
      <c r="AH1870" s="10">
        <v>0</v>
      </c>
      <c r="AI1870" s="10">
        <v>0</v>
      </c>
      <c r="AJ1870" s="10">
        <v>0</v>
      </c>
      <c r="AK1870" s="10">
        <v>0</v>
      </c>
      <c r="AL1870" s="10">
        <v>0</v>
      </c>
      <c r="AM1870" s="10">
        <v>0</v>
      </c>
      <c r="AN1870" s="10">
        <v>0</v>
      </c>
      <c r="AO1870" s="10">
        <v>0</v>
      </c>
      <c r="AP1870" s="10">
        <v>0</v>
      </c>
      <c r="AQ1870" s="10">
        <v>0</v>
      </c>
      <c r="AR1870" s="10">
        <v>100</v>
      </c>
      <c r="AS1870" s="10">
        <v>21.1</v>
      </c>
      <c r="AT1870" s="10">
        <v>21.1</v>
      </c>
      <c r="AU1870" s="10">
        <v>2384805157</v>
      </c>
      <c r="AV1870" s="10">
        <v>2369861157</v>
      </c>
      <c r="AW1870" s="10">
        <v>99.37</v>
      </c>
      <c r="AX1870" s="10">
        <v>65553842000</v>
      </c>
      <c r="AY1870" s="10">
        <v>0</v>
      </c>
      <c r="AZ1870" s="10">
        <v>0</v>
      </c>
      <c r="BA1870" s="10">
        <v>0</v>
      </c>
      <c r="BB1870" s="10">
        <v>0</v>
      </c>
      <c r="BC1870" s="10">
        <v>0</v>
      </c>
      <c r="BD1870" s="10">
        <v>0</v>
      </c>
      <c r="BE1870" s="10">
        <v>0</v>
      </c>
      <c r="BF1870" s="10">
        <v>0</v>
      </c>
      <c r="BG1870" s="10">
        <v>0</v>
      </c>
      <c r="BH1870" s="10">
        <v>0</v>
      </c>
      <c r="BI1870" s="10">
        <v>0</v>
      </c>
      <c r="BJ1870" s="10" t="s">
        <v>9</v>
      </c>
      <c r="BK1870" s="10" t="s">
        <v>9</v>
      </c>
      <c r="BL1870" s="10" t="s">
        <v>9</v>
      </c>
      <c r="BM1870" s="2">
        <f t="shared" si="291"/>
        <v>2384.8051569999998</v>
      </c>
      <c r="BN1870" s="2">
        <f t="shared" si="292"/>
        <v>2369.8611569999998</v>
      </c>
      <c r="BO1870" s="2">
        <f t="shared" si="293"/>
        <v>65553.842000000004</v>
      </c>
      <c r="BP1870" s="2">
        <f t="shared" si="294"/>
        <v>0</v>
      </c>
      <c r="BQ1870" s="2">
        <f t="shared" si="295"/>
        <v>0</v>
      </c>
      <c r="BR1870" s="2">
        <f t="shared" si="296"/>
        <v>0</v>
      </c>
      <c r="BS1870" s="2">
        <f t="shared" si="297"/>
        <v>0</v>
      </c>
      <c r="BT1870" s="2">
        <f t="shared" si="298"/>
        <v>0</v>
      </c>
      <c r="BU1870" s="2">
        <f t="shared" si="299"/>
        <v>0</v>
      </c>
      <c r="BV1870" s="2">
        <f t="shared" si="300"/>
        <v>0</v>
      </c>
    </row>
    <row r="1871" spans="1:74" x14ac:dyDescent="0.25">
      <c r="A1871">
        <v>16</v>
      </c>
      <c r="B1871" t="s">
        <v>0</v>
      </c>
      <c r="C1871" t="s">
        <v>668</v>
      </c>
      <c r="D1871">
        <v>2020</v>
      </c>
      <c r="E1871" t="s">
        <v>1</v>
      </c>
      <c r="F1871" t="s">
        <v>2</v>
      </c>
      <c r="G1871">
        <v>2</v>
      </c>
      <c r="H1871" t="s">
        <v>3</v>
      </c>
      <c r="I1871" t="s">
        <v>714</v>
      </c>
      <c r="J1871" t="s">
        <v>642</v>
      </c>
      <c r="K1871" t="s">
        <v>793</v>
      </c>
      <c r="L1871" t="s">
        <v>739</v>
      </c>
      <c r="M1871" t="s">
        <v>740</v>
      </c>
      <c r="N1871" t="s">
        <v>801</v>
      </c>
      <c r="O1871" t="s">
        <v>52</v>
      </c>
      <c r="P1871" t="s">
        <v>830</v>
      </c>
      <c r="Q1871" t="s">
        <v>201</v>
      </c>
      <c r="R1871">
        <v>0</v>
      </c>
      <c r="S1871" t="s">
        <v>7</v>
      </c>
      <c r="T1871">
        <v>284</v>
      </c>
      <c r="U1871" t="s">
        <v>658</v>
      </c>
      <c r="V1871" t="s">
        <v>4225</v>
      </c>
      <c r="W1871" t="s">
        <v>3811</v>
      </c>
      <c r="X1871">
        <v>12</v>
      </c>
      <c r="Y1871" t="s">
        <v>3812</v>
      </c>
      <c r="Z1871">
        <v>1</v>
      </c>
      <c r="AA1871" t="s">
        <v>924</v>
      </c>
      <c r="AB1871" t="s">
        <v>1593</v>
      </c>
      <c r="AC1871" s="10">
        <v>0.01</v>
      </c>
      <c r="AD1871" s="10">
        <v>0</v>
      </c>
      <c r="AE1871" s="10">
        <v>0</v>
      </c>
      <c r="AF1871" s="10">
        <v>7641</v>
      </c>
      <c r="AG1871" s="10">
        <v>0</v>
      </c>
      <c r="AH1871" s="10">
        <v>0</v>
      </c>
      <c r="AI1871" s="10">
        <v>9374</v>
      </c>
      <c r="AJ1871" s="10">
        <v>0</v>
      </c>
      <c r="AK1871" s="10">
        <v>0</v>
      </c>
      <c r="AL1871" s="10">
        <v>10560</v>
      </c>
      <c r="AM1871" s="10">
        <v>0</v>
      </c>
      <c r="AN1871" s="10">
        <v>0</v>
      </c>
      <c r="AO1871" s="10">
        <v>18547.990000000002</v>
      </c>
      <c r="AP1871" s="10">
        <v>0</v>
      </c>
      <c r="AQ1871" s="10">
        <v>0</v>
      </c>
      <c r="AR1871" s="10">
        <v>46123</v>
      </c>
      <c r="AS1871" s="10">
        <v>0</v>
      </c>
      <c r="AT1871" s="10">
        <v>0</v>
      </c>
      <c r="AU1871" s="10">
        <v>12120795334</v>
      </c>
      <c r="AV1871" s="10">
        <v>8410029378</v>
      </c>
      <c r="AW1871" s="10">
        <v>69.39</v>
      </c>
      <c r="AX1871" s="10">
        <v>32981282000</v>
      </c>
      <c r="AY1871" s="10">
        <v>0</v>
      </c>
      <c r="AZ1871" s="10">
        <v>0</v>
      </c>
      <c r="BA1871" s="10">
        <v>39282885271</v>
      </c>
      <c r="BB1871" s="10">
        <v>0</v>
      </c>
      <c r="BC1871" s="10">
        <v>0</v>
      </c>
      <c r="BD1871" s="10">
        <v>44253614017</v>
      </c>
      <c r="BE1871" s="10">
        <v>0</v>
      </c>
      <c r="BF1871" s="10">
        <v>0</v>
      </c>
      <c r="BG1871" s="10">
        <v>77726364871</v>
      </c>
      <c r="BH1871" s="10">
        <v>0</v>
      </c>
      <c r="BI1871" s="10">
        <v>0</v>
      </c>
      <c r="BJ1871" s="10" t="s">
        <v>9</v>
      </c>
      <c r="BK1871" s="10" t="s">
        <v>9</v>
      </c>
      <c r="BL1871" s="10" t="s">
        <v>9</v>
      </c>
      <c r="BM1871" s="2">
        <f t="shared" si="291"/>
        <v>12120.795334</v>
      </c>
      <c r="BN1871" s="2">
        <f t="shared" si="292"/>
        <v>8410.0293779999993</v>
      </c>
      <c r="BO1871" s="2">
        <f t="shared" si="293"/>
        <v>32981.281999999999</v>
      </c>
      <c r="BP1871" s="2">
        <f t="shared" si="294"/>
        <v>0</v>
      </c>
      <c r="BQ1871" s="2">
        <f t="shared" si="295"/>
        <v>39282.885270999999</v>
      </c>
      <c r="BR1871" s="2">
        <f t="shared" si="296"/>
        <v>0</v>
      </c>
      <c r="BS1871" s="2">
        <f t="shared" si="297"/>
        <v>44253.614017</v>
      </c>
      <c r="BT1871" s="2">
        <f t="shared" si="298"/>
        <v>0</v>
      </c>
      <c r="BU1871" s="2">
        <f t="shared" si="299"/>
        <v>77726.364870999998</v>
      </c>
      <c r="BV1871" s="2">
        <f t="shared" si="300"/>
        <v>0</v>
      </c>
    </row>
    <row r="1872" spans="1:74" x14ac:dyDescent="0.25">
      <c r="A1872">
        <v>16</v>
      </c>
      <c r="B1872" t="s">
        <v>0</v>
      </c>
      <c r="C1872" t="s">
        <v>668</v>
      </c>
      <c r="D1872">
        <v>2020</v>
      </c>
      <c r="E1872" t="s">
        <v>1</v>
      </c>
      <c r="F1872" t="s">
        <v>2</v>
      </c>
      <c r="G1872">
        <v>2</v>
      </c>
      <c r="H1872" t="s">
        <v>3</v>
      </c>
      <c r="I1872" t="s">
        <v>714</v>
      </c>
      <c r="J1872" t="s">
        <v>642</v>
      </c>
      <c r="K1872" t="s">
        <v>793</v>
      </c>
      <c r="L1872" t="s">
        <v>739</v>
      </c>
      <c r="M1872" t="s">
        <v>740</v>
      </c>
      <c r="N1872" t="s">
        <v>801</v>
      </c>
      <c r="O1872" t="s">
        <v>52</v>
      </c>
      <c r="P1872" t="s">
        <v>830</v>
      </c>
      <c r="Q1872" t="s">
        <v>201</v>
      </c>
      <c r="R1872">
        <v>0</v>
      </c>
      <c r="S1872" t="s">
        <v>7</v>
      </c>
      <c r="T1872">
        <v>284</v>
      </c>
      <c r="U1872" t="s">
        <v>658</v>
      </c>
      <c r="V1872" t="s">
        <v>4225</v>
      </c>
      <c r="W1872" t="s">
        <v>3811</v>
      </c>
      <c r="X1872">
        <v>13</v>
      </c>
      <c r="Y1872" t="s">
        <v>3813</v>
      </c>
      <c r="Z1872">
        <v>1</v>
      </c>
      <c r="AA1872" t="s">
        <v>924</v>
      </c>
      <c r="AB1872" t="s">
        <v>1593</v>
      </c>
      <c r="AC1872" s="10">
        <v>0.01</v>
      </c>
      <c r="AD1872" s="10">
        <v>0</v>
      </c>
      <c r="AE1872" s="10">
        <v>0</v>
      </c>
      <c r="AF1872" s="10">
        <v>0.6</v>
      </c>
      <c r="AG1872" s="10">
        <v>0</v>
      </c>
      <c r="AH1872" s="10">
        <v>0</v>
      </c>
      <c r="AI1872" s="10">
        <v>0.1</v>
      </c>
      <c r="AJ1872" s="10">
        <v>0</v>
      </c>
      <c r="AK1872" s="10">
        <v>0</v>
      </c>
      <c r="AL1872" s="10">
        <v>1.3</v>
      </c>
      <c r="AM1872" s="10">
        <v>0</v>
      </c>
      <c r="AN1872" s="10">
        <v>0</v>
      </c>
      <c r="AO1872" s="10">
        <v>1.99</v>
      </c>
      <c r="AP1872" s="10">
        <v>0</v>
      </c>
      <c r="AQ1872" s="10">
        <v>0</v>
      </c>
      <c r="AR1872" s="10">
        <v>4</v>
      </c>
      <c r="AS1872" s="10">
        <v>0</v>
      </c>
      <c r="AT1872" s="10">
        <v>0</v>
      </c>
      <c r="AU1872" s="10">
        <v>606566239</v>
      </c>
      <c r="AV1872" s="10">
        <v>171132758</v>
      </c>
      <c r="AW1872" s="10">
        <v>28.21</v>
      </c>
      <c r="AX1872" s="10">
        <v>3744236000</v>
      </c>
      <c r="AY1872" s="10">
        <v>0</v>
      </c>
      <c r="AZ1872" s="10">
        <v>0</v>
      </c>
      <c r="BA1872" s="10">
        <v>871956154</v>
      </c>
      <c r="BB1872" s="10">
        <v>0</v>
      </c>
      <c r="BC1872" s="10">
        <v>0</v>
      </c>
      <c r="BD1872" s="10">
        <v>8603175901</v>
      </c>
      <c r="BE1872" s="10">
        <v>0</v>
      </c>
      <c r="BF1872" s="10">
        <v>0</v>
      </c>
      <c r="BG1872" s="10">
        <v>12770419043</v>
      </c>
      <c r="BH1872" s="10">
        <v>0</v>
      </c>
      <c r="BI1872" s="10">
        <v>0</v>
      </c>
      <c r="BJ1872" s="10" t="s">
        <v>9</v>
      </c>
      <c r="BK1872" s="10" t="s">
        <v>9</v>
      </c>
      <c r="BL1872" s="10" t="s">
        <v>9</v>
      </c>
      <c r="BM1872" s="2">
        <f t="shared" si="291"/>
        <v>606.566239</v>
      </c>
      <c r="BN1872" s="2">
        <f t="shared" si="292"/>
        <v>171.132758</v>
      </c>
      <c r="BO1872" s="2">
        <f t="shared" si="293"/>
        <v>3744.2359999999999</v>
      </c>
      <c r="BP1872" s="2">
        <f t="shared" si="294"/>
        <v>0</v>
      </c>
      <c r="BQ1872" s="2">
        <f t="shared" si="295"/>
        <v>871.95615399999997</v>
      </c>
      <c r="BR1872" s="2">
        <f t="shared" si="296"/>
        <v>0</v>
      </c>
      <c r="BS1872" s="2">
        <f t="shared" si="297"/>
        <v>8603.1759010000005</v>
      </c>
      <c r="BT1872" s="2">
        <f t="shared" si="298"/>
        <v>0</v>
      </c>
      <c r="BU1872" s="2">
        <f t="shared" si="299"/>
        <v>12770.419043</v>
      </c>
      <c r="BV1872" s="2">
        <f t="shared" si="300"/>
        <v>0</v>
      </c>
    </row>
    <row r="1873" spans="1:74" x14ac:dyDescent="0.25">
      <c r="A1873">
        <v>16</v>
      </c>
      <c r="B1873" t="s">
        <v>0</v>
      </c>
      <c r="C1873" t="s">
        <v>668</v>
      </c>
      <c r="D1873">
        <v>2020</v>
      </c>
      <c r="E1873" t="s">
        <v>1</v>
      </c>
      <c r="F1873" t="s">
        <v>2</v>
      </c>
      <c r="G1873">
        <v>2</v>
      </c>
      <c r="H1873" t="s">
        <v>3</v>
      </c>
      <c r="I1873" t="s">
        <v>714</v>
      </c>
      <c r="J1873" t="s">
        <v>642</v>
      </c>
      <c r="K1873" t="s">
        <v>793</v>
      </c>
      <c r="L1873" t="s">
        <v>739</v>
      </c>
      <c r="M1873" t="s">
        <v>740</v>
      </c>
      <c r="N1873" t="s">
        <v>801</v>
      </c>
      <c r="O1873" t="s">
        <v>52</v>
      </c>
      <c r="P1873" t="s">
        <v>830</v>
      </c>
      <c r="Q1873" t="s">
        <v>201</v>
      </c>
      <c r="R1873">
        <v>0</v>
      </c>
      <c r="S1873" t="s">
        <v>7</v>
      </c>
      <c r="T1873">
        <v>284</v>
      </c>
      <c r="U1873" t="s">
        <v>658</v>
      </c>
      <c r="V1873" t="s">
        <v>4225</v>
      </c>
      <c r="W1873" t="s">
        <v>3811</v>
      </c>
      <c r="X1873">
        <v>14</v>
      </c>
      <c r="Y1873" t="s">
        <v>3814</v>
      </c>
      <c r="Z1873">
        <v>1</v>
      </c>
      <c r="AA1873" t="s">
        <v>924</v>
      </c>
      <c r="AB1873" t="s">
        <v>1593</v>
      </c>
      <c r="AC1873" s="10">
        <v>0.01</v>
      </c>
      <c r="AD1873" s="10">
        <v>0</v>
      </c>
      <c r="AE1873" s="10">
        <v>0</v>
      </c>
      <c r="AF1873" s="10">
        <v>3</v>
      </c>
      <c r="AG1873" s="10">
        <v>0</v>
      </c>
      <c r="AH1873" s="10">
        <v>0</v>
      </c>
      <c r="AI1873" s="10">
        <v>2.9</v>
      </c>
      <c r="AJ1873" s="10">
        <v>0</v>
      </c>
      <c r="AK1873" s="10">
        <v>0</v>
      </c>
      <c r="AL1873" s="10">
        <v>0.09</v>
      </c>
      <c r="AM1873" s="10">
        <v>0</v>
      </c>
      <c r="AN1873" s="10">
        <v>0</v>
      </c>
      <c r="AO1873" s="10">
        <v>0</v>
      </c>
      <c r="AP1873" s="10">
        <v>0</v>
      </c>
      <c r="AQ1873" s="10">
        <v>0</v>
      </c>
      <c r="AR1873" s="10">
        <v>6</v>
      </c>
      <c r="AS1873" s="10">
        <v>0</v>
      </c>
      <c r="AT1873" s="10">
        <v>0</v>
      </c>
      <c r="AU1873" s="10">
        <v>117725854</v>
      </c>
      <c r="AV1873" s="10">
        <v>0</v>
      </c>
      <c r="AW1873" s="10">
        <v>0</v>
      </c>
      <c r="AX1873" s="10">
        <v>15927817000</v>
      </c>
      <c r="AY1873" s="10">
        <v>0</v>
      </c>
      <c r="AZ1873" s="10">
        <v>0</v>
      </c>
      <c r="BA1873" s="10">
        <v>14537722347</v>
      </c>
      <c r="BB1873" s="10">
        <v>0</v>
      </c>
      <c r="BC1873" s="10">
        <v>0</v>
      </c>
      <c r="BD1873" s="10">
        <v>2616712968</v>
      </c>
      <c r="BE1873" s="10">
        <v>0</v>
      </c>
      <c r="BF1873" s="10">
        <v>0</v>
      </c>
      <c r="BG1873" s="10">
        <v>0</v>
      </c>
      <c r="BH1873" s="10">
        <v>0</v>
      </c>
      <c r="BI1873" s="10">
        <v>0</v>
      </c>
      <c r="BJ1873" s="10" t="s">
        <v>9</v>
      </c>
      <c r="BK1873" s="10" t="s">
        <v>9</v>
      </c>
      <c r="BL1873" s="10" t="s">
        <v>9</v>
      </c>
      <c r="BM1873" s="2">
        <f t="shared" si="291"/>
        <v>117.725854</v>
      </c>
      <c r="BN1873" s="2">
        <f t="shared" si="292"/>
        <v>0</v>
      </c>
      <c r="BO1873" s="2">
        <f t="shared" si="293"/>
        <v>15927.816999999999</v>
      </c>
      <c r="BP1873" s="2">
        <f t="shared" si="294"/>
        <v>0</v>
      </c>
      <c r="BQ1873" s="2">
        <f t="shared" si="295"/>
        <v>14537.722347000001</v>
      </c>
      <c r="BR1873" s="2">
        <f t="shared" si="296"/>
        <v>0</v>
      </c>
      <c r="BS1873" s="2">
        <f t="shared" si="297"/>
        <v>2616.7129679999998</v>
      </c>
      <c r="BT1873" s="2">
        <f t="shared" si="298"/>
        <v>0</v>
      </c>
      <c r="BU1873" s="2">
        <f t="shared" si="299"/>
        <v>0</v>
      </c>
      <c r="BV1873" s="2">
        <f t="shared" si="300"/>
        <v>0</v>
      </c>
    </row>
    <row r="1874" spans="1:74" x14ac:dyDescent="0.25">
      <c r="A1874">
        <v>16</v>
      </c>
      <c r="B1874" t="s">
        <v>0</v>
      </c>
      <c r="C1874" t="s">
        <v>668</v>
      </c>
      <c r="D1874">
        <v>2020</v>
      </c>
      <c r="E1874" t="s">
        <v>1</v>
      </c>
      <c r="F1874" t="s">
        <v>2</v>
      </c>
      <c r="G1874">
        <v>2</v>
      </c>
      <c r="H1874" t="s">
        <v>3</v>
      </c>
      <c r="I1874" t="s">
        <v>714</v>
      </c>
      <c r="J1874" t="s">
        <v>642</v>
      </c>
      <c r="K1874" t="s">
        <v>793</v>
      </c>
      <c r="L1874" t="s">
        <v>739</v>
      </c>
      <c r="M1874" t="s">
        <v>740</v>
      </c>
      <c r="N1874" t="s">
        <v>801</v>
      </c>
      <c r="O1874" t="s">
        <v>52</v>
      </c>
      <c r="P1874" t="s">
        <v>830</v>
      </c>
      <c r="Q1874" t="s">
        <v>201</v>
      </c>
      <c r="R1874">
        <v>0</v>
      </c>
      <c r="S1874" t="s">
        <v>7</v>
      </c>
      <c r="T1874">
        <v>284</v>
      </c>
      <c r="U1874" t="s">
        <v>658</v>
      </c>
      <c r="V1874" t="s">
        <v>4225</v>
      </c>
      <c r="W1874" t="s">
        <v>3811</v>
      </c>
      <c r="X1874">
        <v>15</v>
      </c>
      <c r="Y1874" t="s">
        <v>3815</v>
      </c>
      <c r="Z1874">
        <v>1</v>
      </c>
      <c r="AA1874" t="s">
        <v>924</v>
      </c>
      <c r="AB1874" t="s">
        <v>1593</v>
      </c>
      <c r="AC1874" s="10">
        <v>0</v>
      </c>
      <c r="AD1874" s="10">
        <v>0</v>
      </c>
      <c r="AE1874" s="10">
        <v>0</v>
      </c>
      <c r="AF1874" s="10">
        <v>1</v>
      </c>
      <c r="AG1874" s="10">
        <v>0</v>
      </c>
      <c r="AH1874" s="10">
        <v>0</v>
      </c>
      <c r="AI1874" s="10">
        <v>0</v>
      </c>
      <c r="AJ1874" s="10">
        <v>0</v>
      </c>
      <c r="AK1874" s="10">
        <v>0</v>
      </c>
      <c r="AL1874" s="10">
        <v>0</v>
      </c>
      <c r="AM1874" s="10">
        <v>0</v>
      </c>
      <c r="AN1874" s="10">
        <v>0</v>
      </c>
      <c r="AO1874" s="10">
        <v>0</v>
      </c>
      <c r="AP1874" s="10">
        <v>0</v>
      </c>
      <c r="AQ1874" s="10">
        <v>0</v>
      </c>
      <c r="AR1874" s="10">
        <v>1</v>
      </c>
      <c r="AS1874" s="10">
        <v>0</v>
      </c>
      <c r="AT1874" s="10">
        <v>0</v>
      </c>
      <c r="AU1874" s="10">
        <v>0</v>
      </c>
      <c r="AV1874" s="10">
        <v>0</v>
      </c>
      <c r="AW1874" s="10">
        <v>0</v>
      </c>
      <c r="AX1874" s="10">
        <v>760128000</v>
      </c>
      <c r="AY1874" s="10">
        <v>0</v>
      </c>
      <c r="AZ1874" s="10">
        <v>0</v>
      </c>
      <c r="BA1874" s="10">
        <v>0</v>
      </c>
      <c r="BB1874" s="10">
        <v>0</v>
      </c>
      <c r="BC1874" s="10">
        <v>0</v>
      </c>
      <c r="BD1874" s="10">
        <v>0</v>
      </c>
      <c r="BE1874" s="10">
        <v>0</v>
      </c>
      <c r="BF1874" s="10">
        <v>0</v>
      </c>
      <c r="BG1874" s="10">
        <v>0</v>
      </c>
      <c r="BH1874" s="10">
        <v>0</v>
      </c>
      <c r="BI1874" s="10">
        <v>0</v>
      </c>
      <c r="BJ1874" s="10" t="s">
        <v>9</v>
      </c>
      <c r="BK1874" s="10" t="s">
        <v>9</v>
      </c>
      <c r="BL1874" s="10" t="s">
        <v>9</v>
      </c>
      <c r="BM1874" s="2">
        <f t="shared" si="291"/>
        <v>0</v>
      </c>
      <c r="BN1874" s="2">
        <f t="shared" si="292"/>
        <v>0</v>
      </c>
      <c r="BO1874" s="2">
        <f t="shared" si="293"/>
        <v>760.12800000000004</v>
      </c>
      <c r="BP1874" s="2">
        <f t="shared" si="294"/>
        <v>0</v>
      </c>
      <c r="BQ1874" s="2">
        <f t="shared" si="295"/>
        <v>0</v>
      </c>
      <c r="BR1874" s="2">
        <f t="shared" si="296"/>
        <v>0</v>
      </c>
      <c r="BS1874" s="2">
        <f t="shared" si="297"/>
        <v>0</v>
      </c>
      <c r="BT1874" s="2">
        <f t="shared" si="298"/>
        <v>0</v>
      </c>
      <c r="BU1874" s="2">
        <f t="shared" si="299"/>
        <v>0</v>
      </c>
      <c r="BV1874" s="2">
        <f t="shared" si="300"/>
        <v>0</v>
      </c>
    </row>
    <row r="1875" spans="1:74" x14ac:dyDescent="0.25">
      <c r="A1875">
        <v>16</v>
      </c>
      <c r="B1875" t="s">
        <v>0</v>
      </c>
      <c r="C1875" t="s">
        <v>668</v>
      </c>
      <c r="D1875">
        <v>2020</v>
      </c>
      <c r="E1875" t="s">
        <v>1</v>
      </c>
      <c r="F1875" t="s">
        <v>2</v>
      </c>
      <c r="G1875">
        <v>2</v>
      </c>
      <c r="H1875" t="s">
        <v>3</v>
      </c>
      <c r="I1875" t="s">
        <v>714</v>
      </c>
      <c r="J1875" t="s">
        <v>642</v>
      </c>
      <c r="K1875" t="s">
        <v>793</v>
      </c>
      <c r="L1875" t="s">
        <v>739</v>
      </c>
      <c r="M1875" t="s">
        <v>740</v>
      </c>
      <c r="N1875" t="s">
        <v>801</v>
      </c>
      <c r="O1875" t="s">
        <v>52</v>
      </c>
      <c r="P1875" t="s">
        <v>830</v>
      </c>
      <c r="Q1875" t="s">
        <v>201</v>
      </c>
      <c r="R1875">
        <v>0</v>
      </c>
      <c r="S1875" t="s">
        <v>7</v>
      </c>
      <c r="T1875">
        <v>284</v>
      </c>
      <c r="U1875" t="s">
        <v>658</v>
      </c>
      <c r="V1875" t="s">
        <v>4226</v>
      </c>
      <c r="W1875" t="s">
        <v>3816</v>
      </c>
      <c r="X1875">
        <v>8</v>
      </c>
      <c r="Y1875" t="s">
        <v>3817</v>
      </c>
      <c r="Z1875">
        <v>1</v>
      </c>
      <c r="AA1875" t="s">
        <v>924</v>
      </c>
      <c r="AB1875" t="s">
        <v>1593</v>
      </c>
      <c r="AC1875" s="10">
        <v>0.01</v>
      </c>
      <c r="AD1875" s="10">
        <v>0</v>
      </c>
      <c r="AE1875" s="10">
        <v>0</v>
      </c>
      <c r="AF1875" s="10">
        <v>8050</v>
      </c>
      <c r="AG1875" s="10">
        <v>0</v>
      </c>
      <c r="AH1875" s="10">
        <v>0</v>
      </c>
      <c r="AI1875" s="10">
        <v>24273</v>
      </c>
      <c r="AJ1875" s="10">
        <v>0</v>
      </c>
      <c r="AK1875" s="10">
        <v>0</v>
      </c>
      <c r="AL1875" s="10">
        <v>12078</v>
      </c>
      <c r="AM1875" s="10">
        <v>0</v>
      </c>
      <c r="AN1875" s="10">
        <v>0</v>
      </c>
      <c r="AO1875" s="10">
        <v>2394.9899999999998</v>
      </c>
      <c r="AP1875" s="10">
        <v>0</v>
      </c>
      <c r="AQ1875" s="10">
        <v>0</v>
      </c>
      <c r="AR1875" s="10">
        <v>46796</v>
      </c>
      <c r="AS1875" s="10">
        <v>0</v>
      </c>
      <c r="AT1875" s="10">
        <v>0</v>
      </c>
      <c r="AU1875" s="10">
        <v>788852214</v>
      </c>
      <c r="AV1875" s="10">
        <v>361275414</v>
      </c>
      <c r="AW1875" s="10">
        <v>45.8</v>
      </c>
      <c r="AX1875" s="10">
        <v>16788868000</v>
      </c>
      <c r="AY1875" s="10">
        <v>0</v>
      </c>
      <c r="AZ1875" s="10">
        <v>0</v>
      </c>
      <c r="BA1875" s="10">
        <v>49150281487</v>
      </c>
      <c r="BB1875" s="10">
        <v>0</v>
      </c>
      <c r="BC1875" s="10">
        <v>0</v>
      </c>
      <c r="BD1875" s="10">
        <v>24455355151</v>
      </c>
      <c r="BE1875" s="10">
        <v>0</v>
      </c>
      <c r="BF1875" s="10">
        <v>0</v>
      </c>
      <c r="BG1875" s="10">
        <v>4849642176</v>
      </c>
      <c r="BH1875" s="10">
        <v>0</v>
      </c>
      <c r="BI1875" s="10">
        <v>0</v>
      </c>
      <c r="BJ1875" s="10" t="s">
        <v>9</v>
      </c>
      <c r="BK1875" s="10" t="s">
        <v>9</v>
      </c>
      <c r="BL1875" s="10" t="s">
        <v>9</v>
      </c>
      <c r="BM1875" s="2">
        <f t="shared" si="291"/>
        <v>788.852214</v>
      </c>
      <c r="BN1875" s="2">
        <f t="shared" si="292"/>
        <v>361.27541400000001</v>
      </c>
      <c r="BO1875" s="2">
        <f t="shared" si="293"/>
        <v>16788.867999999999</v>
      </c>
      <c r="BP1875" s="2">
        <f t="shared" si="294"/>
        <v>0</v>
      </c>
      <c r="BQ1875" s="2">
        <f t="shared" si="295"/>
        <v>49150.281487</v>
      </c>
      <c r="BR1875" s="2">
        <f t="shared" si="296"/>
        <v>0</v>
      </c>
      <c r="BS1875" s="2">
        <f t="shared" si="297"/>
        <v>24455.355151</v>
      </c>
      <c r="BT1875" s="2">
        <f t="shared" si="298"/>
        <v>0</v>
      </c>
      <c r="BU1875" s="2">
        <f t="shared" si="299"/>
        <v>4849.6421760000003</v>
      </c>
      <c r="BV1875" s="2">
        <f t="shared" si="300"/>
        <v>0</v>
      </c>
    </row>
    <row r="1876" spans="1:74" x14ac:dyDescent="0.25">
      <c r="A1876">
        <v>16</v>
      </c>
      <c r="B1876" t="s">
        <v>0</v>
      </c>
      <c r="C1876" t="s">
        <v>668</v>
      </c>
      <c r="D1876">
        <v>2020</v>
      </c>
      <c r="E1876" t="s">
        <v>1</v>
      </c>
      <c r="F1876" t="s">
        <v>2</v>
      </c>
      <c r="G1876">
        <v>2</v>
      </c>
      <c r="H1876" t="s">
        <v>3</v>
      </c>
      <c r="I1876" t="s">
        <v>714</v>
      </c>
      <c r="J1876" t="s">
        <v>642</v>
      </c>
      <c r="K1876" t="s">
        <v>793</v>
      </c>
      <c r="L1876" t="s">
        <v>739</v>
      </c>
      <c r="M1876" t="s">
        <v>740</v>
      </c>
      <c r="N1876" t="s">
        <v>801</v>
      </c>
      <c r="O1876" t="s">
        <v>52</v>
      </c>
      <c r="P1876" t="s">
        <v>830</v>
      </c>
      <c r="Q1876" t="s">
        <v>201</v>
      </c>
      <c r="R1876">
        <v>0</v>
      </c>
      <c r="S1876" t="s">
        <v>7</v>
      </c>
      <c r="T1876">
        <v>284</v>
      </c>
      <c r="U1876" t="s">
        <v>658</v>
      </c>
      <c r="V1876" t="s">
        <v>4226</v>
      </c>
      <c r="W1876" t="s">
        <v>3816</v>
      </c>
      <c r="X1876">
        <v>9</v>
      </c>
      <c r="Y1876" t="s">
        <v>3818</v>
      </c>
      <c r="Z1876">
        <v>1</v>
      </c>
      <c r="AA1876" t="s">
        <v>924</v>
      </c>
      <c r="AB1876" t="s">
        <v>1593</v>
      </c>
      <c r="AC1876" s="10">
        <v>0.01</v>
      </c>
      <c r="AD1876" s="10">
        <v>0</v>
      </c>
      <c r="AE1876" s="10">
        <v>0</v>
      </c>
      <c r="AF1876" s="10">
        <v>14.99</v>
      </c>
      <c r="AG1876" s="10">
        <v>0</v>
      </c>
      <c r="AH1876" s="10">
        <v>0</v>
      </c>
      <c r="AI1876" s="10">
        <v>0</v>
      </c>
      <c r="AJ1876" s="10">
        <v>0</v>
      </c>
      <c r="AK1876" s="10">
        <v>0</v>
      </c>
      <c r="AL1876" s="10">
        <v>0</v>
      </c>
      <c r="AM1876" s="10">
        <v>0</v>
      </c>
      <c r="AN1876" s="10">
        <v>0</v>
      </c>
      <c r="AO1876" s="10">
        <v>0</v>
      </c>
      <c r="AP1876" s="10">
        <v>0</v>
      </c>
      <c r="AQ1876" s="10">
        <v>0</v>
      </c>
      <c r="AR1876" s="10">
        <v>15</v>
      </c>
      <c r="AS1876" s="10">
        <v>0</v>
      </c>
      <c r="AT1876" s="10">
        <v>0</v>
      </c>
      <c r="AU1876" s="10">
        <v>3005615590</v>
      </c>
      <c r="AV1876" s="10">
        <v>273031450</v>
      </c>
      <c r="AW1876" s="10">
        <v>9.08</v>
      </c>
      <c r="AX1876" s="10">
        <v>2390757000</v>
      </c>
      <c r="AY1876" s="10">
        <v>0</v>
      </c>
      <c r="AZ1876" s="10">
        <v>0</v>
      </c>
      <c r="BA1876" s="10">
        <v>0</v>
      </c>
      <c r="BB1876" s="10">
        <v>0</v>
      </c>
      <c r="BC1876" s="10">
        <v>0</v>
      </c>
      <c r="BD1876" s="10">
        <v>0</v>
      </c>
      <c r="BE1876" s="10">
        <v>0</v>
      </c>
      <c r="BF1876" s="10">
        <v>0</v>
      </c>
      <c r="BG1876" s="10">
        <v>0</v>
      </c>
      <c r="BH1876" s="10">
        <v>0</v>
      </c>
      <c r="BI1876" s="10">
        <v>0</v>
      </c>
      <c r="BJ1876" s="10" t="s">
        <v>9</v>
      </c>
      <c r="BK1876" s="10" t="s">
        <v>9</v>
      </c>
      <c r="BL1876" s="10" t="s">
        <v>9</v>
      </c>
      <c r="BM1876" s="2">
        <f t="shared" si="291"/>
        <v>3005.6155899999999</v>
      </c>
      <c r="BN1876" s="2">
        <f t="shared" si="292"/>
        <v>273.03145000000001</v>
      </c>
      <c r="BO1876" s="2">
        <f t="shared" si="293"/>
        <v>2390.7570000000001</v>
      </c>
      <c r="BP1876" s="2">
        <f t="shared" si="294"/>
        <v>0</v>
      </c>
      <c r="BQ1876" s="2">
        <f t="shared" si="295"/>
        <v>0</v>
      </c>
      <c r="BR1876" s="2">
        <f t="shared" si="296"/>
        <v>0</v>
      </c>
      <c r="BS1876" s="2">
        <f t="shared" si="297"/>
        <v>0</v>
      </c>
      <c r="BT1876" s="2">
        <f t="shared" si="298"/>
        <v>0</v>
      </c>
      <c r="BU1876" s="2">
        <f t="shared" si="299"/>
        <v>0</v>
      </c>
      <c r="BV1876" s="2">
        <f t="shared" si="300"/>
        <v>0</v>
      </c>
    </row>
    <row r="1877" spans="1:74" x14ac:dyDescent="0.25">
      <c r="A1877">
        <v>16</v>
      </c>
      <c r="B1877" t="s">
        <v>0</v>
      </c>
      <c r="C1877" t="s">
        <v>668</v>
      </c>
      <c r="D1877">
        <v>2020</v>
      </c>
      <c r="E1877" t="s">
        <v>1</v>
      </c>
      <c r="F1877" t="s">
        <v>2</v>
      </c>
      <c r="G1877">
        <v>2</v>
      </c>
      <c r="H1877" t="s">
        <v>3</v>
      </c>
      <c r="I1877" t="s">
        <v>714</v>
      </c>
      <c r="J1877" t="s">
        <v>642</v>
      </c>
      <c r="K1877" t="s">
        <v>793</v>
      </c>
      <c r="L1877" t="s">
        <v>739</v>
      </c>
      <c r="M1877" t="s">
        <v>740</v>
      </c>
      <c r="N1877" t="s">
        <v>801</v>
      </c>
      <c r="O1877" t="s">
        <v>52</v>
      </c>
      <c r="P1877" t="s">
        <v>830</v>
      </c>
      <c r="Q1877" t="s">
        <v>201</v>
      </c>
      <c r="R1877">
        <v>0</v>
      </c>
      <c r="S1877" t="s">
        <v>7</v>
      </c>
      <c r="T1877">
        <v>285</v>
      </c>
      <c r="U1877" t="s">
        <v>659</v>
      </c>
      <c r="V1877" t="s">
        <v>4227</v>
      </c>
      <c r="W1877" t="s">
        <v>3819</v>
      </c>
      <c r="X1877">
        <v>7</v>
      </c>
      <c r="Y1877" t="s">
        <v>3820</v>
      </c>
      <c r="Z1877">
        <v>1</v>
      </c>
      <c r="AA1877" t="s">
        <v>924</v>
      </c>
      <c r="AB1877" t="s">
        <v>1593</v>
      </c>
      <c r="AC1877" s="10">
        <v>0.01</v>
      </c>
      <c r="AD1877" s="10">
        <v>0</v>
      </c>
      <c r="AE1877" s="10">
        <v>0</v>
      </c>
      <c r="AF1877" s="10">
        <v>7302</v>
      </c>
      <c r="AG1877" s="10">
        <v>0</v>
      </c>
      <c r="AH1877" s="10">
        <v>0</v>
      </c>
      <c r="AI1877" s="10">
        <v>30936</v>
      </c>
      <c r="AJ1877" s="10">
        <v>0</v>
      </c>
      <c r="AK1877" s="10">
        <v>0</v>
      </c>
      <c r="AL1877" s="10">
        <v>17978</v>
      </c>
      <c r="AM1877" s="10">
        <v>0</v>
      </c>
      <c r="AN1877" s="10">
        <v>0</v>
      </c>
      <c r="AO1877" s="10">
        <v>6689.99</v>
      </c>
      <c r="AP1877" s="10">
        <v>0</v>
      </c>
      <c r="AQ1877" s="10">
        <v>0</v>
      </c>
      <c r="AR1877" s="10">
        <v>62906</v>
      </c>
      <c r="AS1877" s="10">
        <v>0</v>
      </c>
      <c r="AT1877" s="10">
        <v>0</v>
      </c>
      <c r="AU1877" s="10">
        <v>2060292059</v>
      </c>
      <c r="AV1877" s="10">
        <v>627450374</v>
      </c>
      <c r="AW1877" s="10">
        <v>30.45</v>
      </c>
      <c r="AX1877" s="10">
        <v>27996191000</v>
      </c>
      <c r="AY1877" s="10">
        <v>0</v>
      </c>
      <c r="AZ1877" s="10">
        <v>0</v>
      </c>
      <c r="BA1877" s="10">
        <v>115150486735</v>
      </c>
      <c r="BB1877" s="10">
        <v>0</v>
      </c>
      <c r="BC1877" s="10">
        <v>0</v>
      </c>
      <c r="BD1877" s="10">
        <v>66918589140</v>
      </c>
      <c r="BE1877" s="10">
        <v>0</v>
      </c>
      <c r="BF1877" s="10">
        <v>0</v>
      </c>
      <c r="BG1877" s="10">
        <v>24902217775</v>
      </c>
      <c r="BH1877" s="10">
        <v>0</v>
      </c>
      <c r="BI1877" s="10">
        <v>0</v>
      </c>
      <c r="BJ1877" s="10" t="s">
        <v>9</v>
      </c>
      <c r="BK1877" s="10" t="s">
        <v>9</v>
      </c>
      <c r="BL1877" s="10" t="s">
        <v>9</v>
      </c>
      <c r="BM1877" s="2">
        <f t="shared" si="291"/>
        <v>2060.2920589999999</v>
      </c>
      <c r="BN1877" s="2">
        <f t="shared" si="292"/>
        <v>627.45037400000001</v>
      </c>
      <c r="BO1877" s="2">
        <f t="shared" si="293"/>
        <v>27996.190999999999</v>
      </c>
      <c r="BP1877" s="2">
        <f t="shared" si="294"/>
        <v>0</v>
      </c>
      <c r="BQ1877" s="2">
        <f t="shared" si="295"/>
        <v>115150.486735</v>
      </c>
      <c r="BR1877" s="2">
        <f t="shared" si="296"/>
        <v>0</v>
      </c>
      <c r="BS1877" s="2">
        <f t="shared" si="297"/>
        <v>66918.589139999996</v>
      </c>
      <c r="BT1877" s="2">
        <f t="shared" si="298"/>
        <v>0</v>
      </c>
      <c r="BU1877" s="2">
        <f t="shared" si="299"/>
        <v>24902.217775000001</v>
      </c>
      <c r="BV1877" s="2">
        <f t="shared" si="300"/>
        <v>0</v>
      </c>
    </row>
    <row r="1878" spans="1:74" x14ac:dyDescent="0.25">
      <c r="A1878">
        <v>16</v>
      </c>
      <c r="B1878" t="s">
        <v>0</v>
      </c>
      <c r="C1878" t="s">
        <v>668</v>
      </c>
      <c r="D1878">
        <v>2020</v>
      </c>
      <c r="E1878" t="s">
        <v>1</v>
      </c>
      <c r="F1878" t="s">
        <v>2</v>
      </c>
      <c r="G1878">
        <v>2</v>
      </c>
      <c r="H1878" t="s">
        <v>3</v>
      </c>
      <c r="I1878" t="s">
        <v>714</v>
      </c>
      <c r="J1878" t="s">
        <v>642</v>
      </c>
      <c r="K1878" t="s">
        <v>793</v>
      </c>
      <c r="L1878" t="s">
        <v>739</v>
      </c>
      <c r="M1878" t="s">
        <v>740</v>
      </c>
      <c r="N1878" t="s">
        <v>801</v>
      </c>
      <c r="O1878" t="s">
        <v>52</v>
      </c>
      <c r="P1878" t="s">
        <v>830</v>
      </c>
      <c r="Q1878" t="s">
        <v>201</v>
      </c>
      <c r="R1878">
        <v>0</v>
      </c>
      <c r="S1878" t="s">
        <v>7</v>
      </c>
      <c r="T1878">
        <v>285</v>
      </c>
      <c r="U1878" t="s">
        <v>659</v>
      </c>
      <c r="V1878" t="s">
        <v>4228</v>
      </c>
      <c r="W1878" t="s">
        <v>3821</v>
      </c>
      <c r="X1878">
        <v>8</v>
      </c>
      <c r="Y1878" t="s">
        <v>3822</v>
      </c>
      <c r="Z1878">
        <v>1</v>
      </c>
      <c r="AA1878" t="s">
        <v>924</v>
      </c>
      <c r="AB1878" t="s">
        <v>1593</v>
      </c>
      <c r="AC1878" s="10">
        <v>0.01</v>
      </c>
      <c r="AD1878" s="10">
        <v>0</v>
      </c>
      <c r="AE1878" s="10">
        <v>0</v>
      </c>
      <c r="AF1878" s="10">
        <v>291</v>
      </c>
      <c r="AG1878" s="10">
        <v>0</v>
      </c>
      <c r="AH1878" s="10">
        <v>0</v>
      </c>
      <c r="AI1878" s="10">
        <v>1833.99</v>
      </c>
      <c r="AJ1878" s="10">
        <v>0</v>
      </c>
      <c r="AK1878" s="10">
        <v>0</v>
      </c>
      <c r="AL1878" s="10">
        <v>0</v>
      </c>
      <c r="AM1878" s="10">
        <v>0</v>
      </c>
      <c r="AN1878" s="10">
        <v>0</v>
      </c>
      <c r="AO1878" s="10">
        <v>0</v>
      </c>
      <c r="AP1878" s="10">
        <v>0</v>
      </c>
      <c r="AQ1878" s="10">
        <v>0</v>
      </c>
      <c r="AR1878" s="10">
        <v>2125</v>
      </c>
      <c r="AS1878" s="10">
        <v>0</v>
      </c>
      <c r="AT1878" s="10">
        <v>0</v>
      </c>
      <c r="AU1878" s="10">
        <v>15773893717</v>
      </c>
      <c r="AV1878" s="10">
        <v>14917411248</v>
      </c>
      <c r="AW1878" s="10">
        <v>94.57</v>
      </c>
      <c r="AX1878" s="10">
        <v>2438771000</v>
      </c>
      <c r="AY1878" s="10">
        <v>0</v>
      </c>
      <c r="AZ1878" s="10">
        <v>0</v>
      </c>
      <c r="BA1878" s="10">
        <v>14931579426</v>
      </c>
      <c r="BB1878" s="10">
        <v>0</v>
      </c>
      <c r="BC1878" s="10">
        <v>0</v>
      </c>
      <c r="BD1878" s="10">
        <v>0</v>
      </c>
      <c r="BE1878" s="10">
        <v>0</v>
      </c>
      <c r="BF1878" s="10">
        <v>0</v>
      </c>
      <c r="BG1878" s="10">
        <v>0</v>
      </c>
      <c r="BH1878" s="10">
        <v>0</v>
      </c>
      <c r="BI1878" s="10">
        <v>0</v>
      </c>
      <c r="BJ1878" s="10" t="s">
        <v>9</v>
      </c>
      <c r="BK1878" s="10" t="s">
        <v>9</v>
      </c>
      <c r="BL1878" s="10" t="s">
        <v>9</v>
      </c>
      <c r="BM1878" s="2">
        <f t="shared" si="291"/>
        <v>15773.893717000001</v>
      </c>
      <c r="BN1878" s="2">
        <f t="shared" si="292"/>
        <v>14917.411248</v>
      </c>
      <c r="BO1878" s="2">
        <f t="shared" si="293"/>
        <v>2438.7710000000002</v>
      </c>
      <c r="BP1878" s="2">
        <f t="shared" si="294"/>
        <v>0</v>
      </c>
      <c r="BQ1878" s="2">
        <f t="shared" si="295"/>
        <v>14931.579426</v>
      </c>
      <c r="BR1878" s="2">
        <f t="shared" si="296"/>
        <v>0</v>
      </c>
      <c r="BS1878" s="2">
        <f t="shared" si="297"/>
        <v>0</v>
      </c>
      <c r="BT1878" s="2">
        <f t="shared" si="298"/>
        <v>0</v>
      </c>
      <c r="BU1878" s="2">
        <f t="shared" si="299"/>
        <v>0</v>
      </c>
      <c r="BV1878" s="2">
        <f t="shared" si="300"/>
        <v>0</v>
      </c>
    </row>
    <row r="1879" spans="1:74" x14ac:dyDescent="0.25">
      <c r="A1879">
        <v>16</v>
      </c>
      <c r="B1879" t="s">
        <v>0</v>
      </c>
      <c r="C1879" t="s">
        <v>668</v>
      </c>
      <c r="D1879">
        <v>2020</v>
      </c>
      <c r="E1879" t="s">
        <v>1</v>
      </c>
      <c r="F1879" t="s">
        <v>2</v>
      </c>
      <c r="G1879">
        <v>2</v>
      </c>
      <c r="H1879" t="s">
        <v>3</v>
      </c>
      <c r="I1879" t="s">
        <v>714</v>
      </c>
      <c r="J1879" t="s">
        <v>642</v>
      </c>
      <c r="K1879" t="s">
        <v>793</v>
      </c>
      <c r="L1879" t="s">
        <v>739</v>
      </c>
      <c r="M1879" t="s">
        <v>740</v>
      </c>
      <c r="N1879" t="s">
        <v>801</v>
      </c>
      <c r="O1879" t="s">
        <v>52</v>
      </c>
      <c r="P1879" t="s">
        <v>830</v>
      </c>
      <c r="Q1879" t="s">
        <v>201</v>
      </c>
      <c r="R1879">
        <v>0</v>
      </c>
      <c r="S1879" t="s">
        <v>7</v>
      </c>
      <c r="T1879">
        <v>286</v>
      </c>
      <c r="U1879" t="s">
        <v>660</v>
      </c>
      <c r="V1879" t="s">
        <v>4229</v>
      </c>
      <c r="W1879" t="s">
        <v>3823</v>
      </c>
      <c r="X1879">
        <v>7</v>
      </c>
      <c r="Y1879" t="s">
        <v>3824</v>
      </c>
      <c r="Z1879">
        <v>1</v>
      </c>
      <c r="AA1879" t="s">
        <v>924</v>
      </c>
      <c r="AB1879" t="s">
        <v>1593</v>
      </c>
      <c r="AC1879" s="10">
        <v>0.01</v>
      </c>
      <c r="AD1879" s="10">
        <v>0</v>
      </c>
      <c r="AE1879" s="10">
        <v>0</v>
      </c>
      <c r="AF1879" s="10">
        <v>9870</v>
      </c>
      <c r="AG1879" s="10">
        <v>0</v>
      </c>
      <c r="AH1879" s="10">
        <v>0</v>
      </c>
      <c r="AI1879" s="10">
        <v>28949</v>
      </c>
      <c r="AJ1879" s="10">
        <v>0</v>
      </c>
      <c r="AK1879" s="10">
        <v>0</v>
      </c>
      <c r="AL1879" s="10">
        <v>11436</v>
      </c>
      <c r="AM1879" s="10">
        <v>0</v>
      </c>
      <c r="AN1879" s="10">
        <v>0</v>
      </c>
      <c r="AO1879" s="10">
        <v>3054.99</v>
      </c>
      <c r="AP1879" s="10">
        <v>0</v>
      </c>
      <c r="AQ1879" s="10">
        <v>0</v>
      </c>
      <c r="AR1879" s="10">
        <v>53310</v>
      </c>
      <c r="AS1879" s="10">
        <v>0</v>
      </c>
      <c r="AT1879" s="10">
        <v>0</v>
      </c>
      <c r="AU1879" s="10">
        <v>2720292364</v>
      </c>
      <c r="AV1879" s="10">
        <v>1541102741</v>
      </c>
      <c r="AW1879" s="10">
        <v>56.65</v>
      </c>
      <c r="AX1879" s="10">
        <v>38134474000</v>
      </c>
      <c r="AY1879" s="10">
        <v>0</v>
      </c>
      <c r="AZ1879" s="10">
        <v>0</v>
      </c>
      <c r="BA1879" s="10">
        <v>108589129228</v>
      </c>
      <c r="BB1879" s="10">
        <v>0</v>
      </c>
      <c r="BC1879" s="10">
        <v>0</v>
      </c>
      <c r="BD1879" s="10">
        <v>42895639786</v>
      </c>
      <c r="BE1879" s="10">
        <v>0</v>
      </c>
      <c r="BF1879" s="10">
        <v>0</v>
      </c>
      <c r="BG1879" s="10">
        <v>11459591810</v>
      </c>
      <c r="BH1879" s="10">
        <v>0</v>
      </c>
      <c r="BI1879" s="10">
        <v>0</v>
      </c>
      <c r="BJ1879" s="10" t="s">
        <v>9</v>
      </c>
      <c r="BK1879" s="10" t="s">
        <v>9</v>
      </c>
      <c r="BL1879" s="10" t="s">
        <v>9</v>
      </c>
      <c r="BM1879" s="2">
        <f t="shared" si="291"/>
        <v>2720.2923639999999</v>
      </c>
      <c r="BN1879" s="2">
        <f t="shared" si="292"/>
        <v>1541.1027409999999</v>
      </c>
      <c r="BO1879" s="2">
        <f t="shared" si="293"/>
        <v>38134.474000000002</v>
      </c>
      <c r="BP1879" s="2">
        <f t="shared" si="294"/>
        <v>0</v>
      </c>
      <c r="BQ1879" s="2">
        <f t="shared" si="295"/>
        <v>108589.12922800001</v>
      </c>
      <c r="BR1879" s="2">
        <f t="shared" si="296"/>
        <v>0</v>
      </c>
      <c r="BS1879" s="2">
        <f t="shared" si="297"/>
        <v>42895.639786</v>
      </c>
      <c r="BT1879" s="2">
        <f t="shared" si="298"/>
        <v>0</v>
      </c>
      <c r="BU1879" s="2">
        <f t="shared" si="299"/>
        <v>11459.59181</v>
      </c>
      <c r="BV1879" s="2">
        <f t="shared" si="300"/>
        <v>0</v>
      </c>
    </row>
    <row r="1880" spans="1:74" x14ac:dyDescent="0.25">
      <c r="A1880">
        <v>16</v>
      </c>
      <c r="B1880" t="s">
        <v>0</v>
      </c>
      <c r="C1880" t="s">
        <v>668</v>
      </c>
      <c r="D1880">
        <v>2020</v>
      </c>
      <c r="E1880" t="s">
        <v>1</v>
      </c>
      <c r="F1880" t="s">
        <v>2</v>
      </c>
      <c r="G1880">
        <v>2</v>
      </c>
      <c r="H1880" t="s">
        <v>3</v>
      </c>
      <c r="I1880" t="s">
        <v>714</v>
      </c>
      <c r="J1880" t="s">
        <v>642</v>
      </c>
      <c r="K1880" t="s">
        <v>793</v>
      </c>
      <c r="L1880" t="s">
        <v>739</v>
      </c>
      <c r="M1880" t="s">
        <v>740</v>
      </c>
      <c r="N1880" t="s">
        <v>801</v>
      </c>
      <c r="O1880" t="s">
        <v>52</v>
      </c>
      <c r="P1880" t="s">
        <v>830</v>
      </c>
      <c r="Q1880" t="s">
        <v>201</v>
      </c>
      <c r="R1880">
        <v>0</v>
      </c>
      <c r="S1880" t="s">
        <v>7</v>
      </c>
      <c r="T1880">
        <v>286</v>
      </c>
      <c r="U1880" t="s">
        <v>660</v>
      </c>
      <c r="V1880" t="s">
        <v>4230</v>
      </c>
      <c r="W1880" t="s">
        <v>3825</v>
      </c>
      <c r="X1880">
        <v>15</v>
      </c>
      <c r="Y1880" t="s">
        <v>3826</v>
      </c>
      <c r="Z1880">
        <v>1</v>
      </c>
      <c r="AA1880" t="s">
        <v>924</v>
      </c>
      <c r="AB1880" t="s">
        <v>1593</v>
      </c>
      <c r="AC1880" s="10">
        <v>0.01</v>
      </c>
      <c r="AD1880" s="10">
        <v>0</v>
      </c>
      <c r="AE1880" s="10">
        <v>0</v>
      </c>
      <c r="AF1880" s="10">
        <v>334.99</v>
      </c>
      <c r="AG1880" s="10">
        <v>0</v>
      </c>
      <c r="AH1880" s="10">
        <v>0</v>
      </c>
      <c r="AI1880" s="10">
        <v>0</v>
      </c>
      <c r="AJ1880" s="10">
        <v>0</v>
      </c>
      <c r="AK1880" s="10">
        <v>0</v>
      </c>
      <c r="AL1880" s="10">
        <v>0</v>
      </c>
      <c r="AM1880" s="10">
        <v>0</v>
      </c>
      <c r="AN1880" s="10">
        <v>0</v>
      </c>
      <c r="AO1880" s="10">
        <v>0</v>
      </c>
      <c r="AP1880" s="10">
        <v>0</v>
      </c>
      <c r="AQ1880" s="10">
        <v>0</v>
      </c>
      <c r="AR1880" s="10">
        <v>335</v>
      </c>
      <c r="AS1880" s="10">
        <v>0</v>
      </c>
      <c r="AT1880" s="10">
        <v>0</v>
      </c>
      <c r="AU1880" s="10">
        <v>4580350725</v>
      </c>
      <c r="AV1880" s="10">
        <v>4197665170</v>
      </c>
      <c r="AW1880" s="10">
        <v>91.65</v>
      </c>
      <c r="AX1880" s="10">
        <v>338616000</v>
      </c>
      <c r="AY1880" s="10">
        <v>0</v>
      </c>
      <c r="AZ1880" s="10">
        <v>0</v>
      </c>
      <c r="BA1880" s="10">
        <v>0</v>
      </c>
      <c r="BB1880" s="10">
        <v>0</v>
      </c>
      <c r="BC1880" s="10">
        <v>0</v>
      </c>
      <c r="BD1880" s="10">
        <v>0</v>
      </c>
      <c r="BE1880" s="10">
        <v>0</v>
      </c>
      <c r="BF1880" s="10">
        <v>0</v>
      </c>
      <c r="BG1880" s="10">
        <v>0</v>
      </c>
      <c r="BH1880" s="10">
        <v>0</v>
      </c>
      <c r="BI1880" s="10">
        <v>0</v>
      </c>
      <c r="BJ1880" s="10" t="s">
        <v>9</v>
      </c>
      <c r="BK1880" s="10" t="s">
        <v>9</v>
      </c>
      <c r="BL1880" s="10" t="s">
        <v>9</v>
      </c>
      <c r="BM1880" s="2">
        <f t="shared" si="291"/>
        <v>4580.3507250000002</v>
      </c>
      <c r="BN1880" s="2">
        <f t="shared" si="292"/>
        <v>4197.6651700000002</v>
      </c>
      <c r="BO1880" s="2">
        <f t="shared" si="293"/>
        <v>338.61599999999999</v>
      </c>
      <c r="BP1880" s="2">
        <f t="shared" si="294"/>
        <v>0</v>
      </c>
      <c r="BQ1880" s="2">
        <f t="shared" si="295"/>
        <v>0</v>
      </c>
      <c r="BR1880" s="2">
        <f t="shared" si="296"/>
        <v>0</v>
      </c>
      <c r="BS1880" s="2">
        <f t="shared" si="297"/>
        <v>0</v>
      </c>
      <c r="BT1880" s="2">
        <f t="shared" si="298"/>
        <v>0</v>
      </c>
      <c r="BU1880" s="2">
        <f t="shared" si="299"/>
        <v>0</v>
      </c>
      <c r="BV1880" s="2">
        <f t="shared" si="300"/>
        <v>0</v>
      </c>
    </row>
    <row r="1881" spans="1:74" x14ac:dyDescent="0.25">
      <c r="A1881">
        <v>16</v>
      </c>
      <c r="B1881" t="s">
        <v>0</v>
      </c>
      <c r="C1881" t="s">
        <v>668</v>
      </c>
      <c r="D1881">
        <v>2020</v>
      </c>
      <c r="E1881" t="s">
        <v>1</v>
      </c>
      <c r="F1881" t="s">
        <v>2</v>
      </c>
      <c r="G1881">
        <v>2</v>
      </c>
      <c r="H1881" t="s">
        <v>3</v>
      </c>
      <c r="I1881" t="s">
        <v>714</v>
      </c>
      <c r="J1881" t="s">
        <v>642</v>
      </c>
      <c r="K1881" t="s">
        <v>793</v>
      </c>
      <c r="L1881" t="s">
        <v>739</v>
      </c>
      <c r="M1881" t="s">
        <v>740</v>
      </c>
      <c r="N1881" t="s">
        <v>801</v>
      </c>
      <c r="O1881" t="s">
        <v>52</v>
      </c>
      <c r="P1881" t="s">
        <v>830</v>
      </c>
      <c r="Q1881" t="s">
        <v>201</v>
      </c>
      <c r="R1881">
        <v>0</v>
      </c>
      <c r="S1881" t="s">
        <v>7</v>
      </c>
      <c r="T1881">
        <v>287</v>
      </c>
      <c r="U1881" t="s">
        <v>661</v>
      </c>
      <c r="V1881" t="s">
        <v>4222</v>
      </c>
      <c r="W1881" t="s">
        <v>3801</v>
      </c>
      <c r="X1881">
        <v>10</v>
      </c>
      <c r="Y1881" t="s">
        <v>3827</v>
      </c>
      <c r="Z1881">
        <v>1</v>
      </c>
      <c r="AA1881" t="s">
        <v>924</v>
      </c>
      <c r="AB1881" t="s">
        <v>1593</v>
      </c>
      <c r="AC1881" s="10">
        <v>0.01</v>
      </c>
      <c r="AD1881" s="10">
        <v>0</v>
      </c>
      <c r="AE1881" s="10">
        <v>0</v>
      </c>
      <c r="AF1881" s="10">
        <v>16058</v>
      </c>
      <c r="AG1881" s="10">
        <v>0</v>
      </c>
      <c r="AH1881" s="10">
        <v>0</v>
      </c>
      <c r="AI1881" s="10">
        <v>16006</v>
      </c>
      <c r="AJ1881" s="10">
        <v>0</v>
      </c>
      <c r="AK1881" s="10">
        <v>0</v>
      </c>
      <c r="AL1881" s="10">
        <v>3686</v>
      </c>
      <c r="AM1881" s="10">
        <v>0</v>
      </c>
      <c r="AN1881" s="10">
        <v>0</v>
      </c>
      <c r="AO1881" s="10">
        <v>1628.99</v>
      </c>
      <c r="AP1881" s="10">
        <v>0</v>
      </c>
      <c r="AQ1881" s="10">
        <v>0</v>
      </c>
      <c r="AR1881" s="10">
        <v>37379</v>
      </c>
      <c r="AS1881" s="10">
        <v>0</v>
      </c>
      <c r="AT1881" s="10">
        <v>0</v>
      </c>
      <c r="AU1881" s="10">
        <v>703849698</v>
      </c>
      <c r="AV1881" s="10">
        <v>175622782</v>
      </c>
      <c r="AW1881" s="10">
        <v>24.95</v>
      </c>
      <c r="AX1881" s="10">
        <v>145541497000</v>
      </c>
      <c r="AY1881" s="10">
        <v>0</v>
      </c>
      <c r="AZ1881" s="10">
        <v>0</v>
      </c>
      <c r="BA1881" s="10">
        <v>140848350279</v>
      </c>
      <c r="BB1881" s="10">
        <v>0</v>
      </c>
      <c r="BC1881" s="10">
        <v>0</v>
      </c>
      <c r="BD1881" s="10">
        <v>32436715224</v>
      </c>
      <c r="BE1881" s="10">
        <v>0</v>
      </c>
      <c r="BF1881" s="10">
        <v>0</v>
      </c>
      <c r="BG1881" s="10">
        <v>14427106950</v>
      </c>
      <c r="BH1881" s="10">
        <v>0</v>
      </c>
      <c r="BI1881" s="10">
        <v>0</v>
      </c>
      <c r="BJ1881" s="10" t="s">
        <v>9</v>
      </c>
      <c r="BK1881" s="10" t="s">
        <v>9</v>
      </c>
      <c r="BL1881" s="10" t="s">
        <v>9</v>
      </c>
      <c r="BM1881" s="2">
        <f t="shared" si="291"/>
        <v>703.84969799999999</v>
      </c>
      <c r="BN1881" s="2">
        <f t="shared" si="292"/>
        <v>175.622782</v>
      </c>
      <c r="BO1881" s="2">
        <f t="shared" si="293"/>
        <v>145541.497</v>
      </c>
      <c r="BP1881" s="2">
        <f t="shared" si="294"/>
        <v>0</v>
      </c>
      <c r="BQ1881" s="2">
        <f t="shared" si="295"/>
        <v>140848.35027900001</v>
      </c>
      <c r="BR1881" s="2">
        <f t="shared" si="296"/>
        <v>0</v>
      </c>
      <c r="BS1881" s="2">
        <f t="shared" si="297"/>
        <v>32436.715224</v>
      </c>
      <c r="BT1881" s="2">
        <f t="shared" si="298"/>
        <v>0</v>
      </c>
      <c r="BU1881" s="2">
        <f t="shared" si="299"/>
        <v>14427.106949999999</v>
      </c>
      <c r="BV1881" s="2">
        <f t="shared" si="300"/>
        <v>0</v>
      </c>
    </row>
    <row r="1882" spans="1:74" x14ac:dyDescent="0.25">
      <c r="A1882">
        <v>16</v>
      </c>
      <c r="B1882" t="s">
        <v>0</v>
      </c>
      <c r="C1882" t="s">
        <v>668</v>
      </c>
      <c r="D1882">
        <v>2020</v>
      </c>
      <c r="E1882" t="s">
        <v>1</v>
      </c>
      <c r="F1882" t="s">
        <v>2</v>
      </c>
      <c r="G1882">
        <v>2</v>
      </c>
      <c r="H1882" t="s">
        <v>3</v>
      </c>
      <c r="I1882" t="s">
        <v>714</v>
      </c>
      <c r="J1882" t="s">
        <v>642</v>
      </c>
      <c r="K1882" t="s">
        <v>793</v>
      </c>
      <c r="L1882" t="s">
        <v>739</v>
      </c>
      <c r="M1882" t="s">
        <v>740</v>
      </c>
      <c r="N1882" t="s">
        <v>801</v>
      </c>
      <c r="O1882" t="s">
        <v>52</v>
      </c>
      <c r="P1882" t="s">
        <v>830</v>
      </c>
      <c r="Q1882" t="s">
        <v>201</v>
      </c>
      <c r="R1882">
        <v>0</v>
      </c>
      <c r="S1882" t="s">
        <v>7</v>
      </c>
      <c r="T1882">
        <v>287</v>
      </c>
      <c r="U1882" t="s">
        <v>661</v>
      </c>
      <c r="V1882" t="s">
        <v>4222</v>
      </c>
      <c r="W1882" t="s">
        <v>3801</v>
      </c>
      <c r="X1882">
        <v>13</v>
      </c>
      <c r="Y1882" t="s">
        <v>3828</v>
      </c>
      <c r="Z1882">
        <v>1</v>
      </c>
      <c r="AA1882" t="s">
        <v>924</v>
      </c>
      <c r="AB1882" t="s">
        <v>1593</v>
      </c>
      <c r="AC1882" s="10">
        <v>0.01</v>
      </c>
      <c r="AD1882" s="10">
        <v>0</v>
      </c>
      <c r="AE1882" s="10">
        <v>0</v>
      </c>
      <c r="AF1882" s="10">
        <v>8</v>
      </c>
      <c r="AG1882" s="10">
        <v>0</v>
      </c>
      <c r="AH1882" s="10">
        <v>0</v>
      </c>
      <c r="AI1882" s="10">
        <v>0.99</v>
      </c>
      <c r="AJ1882" s="10">
        <v>0</v>
      </c>
      <c r="AK1882" s="10">
        <v>0</v>
      </c>
      <c r="AL1882" s="10">
        <v>0</v>
      </c>
      <c r="AM1882" s="10">
        <v>0</v>
      </c>
      <c r="AN1882" s="10">
        <v>0</v>
      </c>
      <c r="AO1882" s="10">
        <v>0</v>
      </c>
      <c r="AP1882" s="10">
        <v>0</v>
      </c>
      <c r="AQ1882" s="10">
        <v>0</v>
      </c>
      <c r="AR1882" s="10">
        <v>9</v>
      </c>
      <c r="AS1882" s="10">
        <v>0</v>
      </c>
      <c r="AT1882" s="10">
        <v>0</v>
      </c>
      <c r="AU1882" s="10">
        <v>1217295512</v>
      </c>
      <c r="AV1882" s="10">
        <v>0</v>
      </c>
      <c r="AW1882" s="10">
        <v>0</v>
      </c>
      <c r="AX1882" s="10">
        <v>48847376000</v>
      </c>
      <c r="AY1882" s="10">
        <v>0</v>
      </c>
      <c r="AZ1882" s="10">
        <v>0</v>
      </c>
      <c r="BA1882" s="10">
        <v>934610674</v>
      </c>
      <c r="BB1882" s="10">
        <v>0</v>
      </c>
      <c r="BC1882" s="10">
        <v>0</v>
      </c>
      <c r="BD1882" s="10">
        <v>0</v>
      </c>
      <c r="BE1882" s="10">
        <v>0</v>
      </c>
      <c r="BF1882" s="10">
        <v>0</v>
      </c>
      <c r="BG1882" s="10">
        <v>0</v>
      </c>
      <c r="BH1882" s="10">
        <v>0</v>
      </c>
      <c r="BI1882" s="10">
        <v>0</v>
      </c>
      <c r="BJ1882" s="10" t="s">
        <v>9</v>
      </c>
      <c r="BK1882" s="10" t="s">
        <v>9</v>
      </c>
      <c r="BL1882" s="10" t="s">
        <v>9</v>
      </c>
      <c r="BM1882" s="2">
        <f t="shared" si="291"/>
        <v>1217.2955119999999</v>
      </c>
      <c r="BN1882" s="2">
        <f t="shared" si="292"/>
        <v>0</v>
      </c>
      <c r="BO1882" s="2">
        <f t="shared" si="293"/>
        <v>48847.375999999997</v>
      </c>
      <c r="BP1882" s="2">
        <f t="shared" si="294"/>
        <v>0</v>
      </c>
      <c r="BQ1882" s="2">
        <f t="shared" si="295"/>
        <v>934.61067400000002</v>
      </c>
      <c r="BR1882" s="2">
        <f t="shared" si="296"/>
        <v>0</v>
      </c>
      <c r="BS1882" s="2">
        <f t="shared" si="297"/>
        <v>0</v>
      </c>
      <c r="BT1882" s="2">
        <f t="shared" si="298"/>
        <v>0</v>
      </c>
      <c r="BU1882" s="2">
        <f t="shared" si="299"/>
        <v>0</v>
      </c>
      <c r="BV1882" s="2">
        <f t="shared" si="300"/>
        <v>0</v>
      </c>
    </row>
    <row r="1883" spans="1:74" x14ac:dyDescent="0.25">
      <c r="A1883">
        <v>16</v>
      </c>
      <c r="B1883" t="s">
        <v>0</v>
      </c>
      <c r="C1883" t="s">
        <v>668</v>
      </c>
      <c r="D1883">
        <v>2020</v>
      </c>
      <c r="E1883" t="s">
        <v>1</v>
      </c>
      <c r="F1883" t="s">
        <v>2</v>
      </c>
      <c r="G1883">
        <v>2</v>
      </c>
      <c r="H1883" t="s">
        <v>3</v>
      </c>
      <c r="I1883" t="s">
        <v>714</v>
      </c>
      <c r="J1883" t="s">
        <v>642</v>
      </c>
      <c r="K1883" t="s">
        <v>793</v>
      </c>
      <c r="L1883" t="s">
        <v>739</v>
      </c>
      <c r="M1883" t="s">
        <v>740</v>
      </c>
      <c r="N1883" t="s">
        <v>801</v>
      </c>
      <c r="O1883" t="s">
        <v>52</v>
      </c>
      <c r="P1883" t="s">
        <v>830</v>
      </c>
      <c r="Q1883" t="s">
        <v>201</v>
      </c>
      <c r="R1883">
        <v>0</v>
      </c>
      <c r="S1883" t="s">
        <v>7</v>
      </c>
      <c r="T1883">
        <v>287</v>
      </c>
      <c r="U1883" t="s">
        <v>661</v>
      </c>
      <c r="V1883" t="s">
        <v>4222</v>
      </c>
      <c r="W1883" t="s">
        <v>3801</v>
      </c>
      <c r="X1883">
        <v>15</v>
      </c>
      <c r="Y1883" t="s">
        <v>3829</v>
      </c>
      <c r="Z1883">
        <v>1</v>
      </c>
      <c r="AA1883" t="s">
        <v>924</v>
      </c>
      <c r="AB1883" t="s">
        <v>1593</v>
      </c>
      <c r="AC1883" s="10">
        <v>0.01</v>
      </c>
      <c r="AD1883" s="10">
        <v>0</v>
      </c>
      <c r="AE1883" s="10">
        <v>0</v>
      </c>
      <c r="AF1883" s="10">
        <v>7.99</v>
      </c>
      <c r="AG1883" s="10">
        <v>0</v>
      </c>
      <c r="AH1883" s="10">
        <v>0</v>
      </c>
      <c r="AI1883" s="10">
        <v>0</v>
      </c>
      <c r="AJ1883" s="10">
        <v>0</v>
      </c>
      <c r="AK1883" s="10">
        <v>0</v>
      </c>
      <c r="AL1883" s="10">
        <v>0</v>
      </c>
      <c r="AM1883" s="10">
        <v>0</v>
      </c>
      <c r="AN1883" s="10">
        <v>0</v>
      </c>
      <c r="AO1883" s="10">
        <v>0</v>
      </c>
      <c r="AP1883" s="10">
        <v>0</v>
      </c>
      <c r="AQ1883" s="10">
        <v>0</v>
      </c>
      <c r="AR1883" s="10">
        <v>8</v>
      </c>
      <c r="AS1883" s="10">
        <v>0</v>
      </c>
      <c r="AT1883" s="10">
        <v>0</v>
      </c>
      <c r="AU1883" s="10">
        <v>339382579</v>
      </c>
      <c r="AV1883" s="10">
        <v>339382579</v>
      </c>
      <c r="AW1883" s="10">
        <v>100</v>
      </c>
      <c r="AX1883" s="10">
        <v>6308010000</v>
      </c>
      <c r="AY1883" s="10">
        <v>0</v>
      </c>
      <c r="AZ1883" s="10">
        <v>0</v>
      </c>
      <c r="BA1883" s="10">
        <v>0</v>
      </c>
      <c r="BB1883" s="10">
        <v>0</v>
      </c>
      <c r="BC1883" s="10">
        <v>0</v>
      </c>
      <c r="BD1883" s="10">
        <v>0</v>
      </c>
      <c r="BE1883" s="10">
        <v>0</v>
      </c>
      <c r="BF1883" s="10">
        <v>0</v>
      </c>
      <c r="BG1883" s="10">
        <v>0</v>
      </c>
      <c r="BH1883" s="10">
        <v>0</v>
      </c>
      <c r="BI1883" s="10">
        <v>0</v>
      </c>
      <c r="BJ1883" s="10" t="s">
        <v>9</v>
      </c>
      <c r="BK1883" s="10" t="s">
        <v>9</v>
      </c>
      <c r="BL1883" s="10" t="s">
        <v>9</v>
      </c>
      <c r="BM1883" s="2">
        <f t="shared" si="291"/>
        <v>339.38257900000002</v>
      </c>
      <c r="BN1883" s="2">
        <f t="shared" si="292"/>
        <v>339.38257900000002</v>
      </c>
      <c r="BO1883" s="2">
        <f t="shared" si="293"/>
        <v>6308.01</v>
      </c>
      <c r="BP1883" s="2">
        <f t="shared" si="294"/>
        <v>0</v>
      </c>
      <c r="BQ1883" s="2">
        <f t="shared" si="295"/>
        <v>0</v>
      </c>
      <c r="BR1883" s="2">
        <f t="shared" si="296"/>
        <v>0</v>
      </c>
      <c r="BS1883" s="2">
        <f t="shared" si="297"/>
        <v>0</v>
      </c>
      <c r="BT1883" s="2">
        <f t="shared" si="298"/>
        <v>0</v>
      </c>
      <c r="BU1883" s="2">
        <f t="shared" si="299"/>
        <v>0</v>
      </c>
      <c r="BV1883" s="2">
        <f t="shared" si="300"/>
        <v>0</v>
      </c>
    </row>
    <row r="1884" spans="1:74" x14ac:dyDescent="0.25">
      <c r="A1884">
        <v>16</v>
      </c>
      <c r="B1884" t="s">
        <v>0</v>
      </c>
      <c r="C1884" t="s">
        <v>668</v>
      </c>
      <c r="D1884">
        <v>2020</v>
      </c>
      <c r="E1884" t="s">
        <v>1</v>
      </c>
      <c r="F1884" t="s">
        <v>2</v>
      </c>
      <c r="G1884">
        <v>2</v>
      </c>
      <c r="H1884" t="s">
        <v>3</v>
      </c>
      <c r="I1884" t="s">
        <v>714</v>
      </c>
      <c r="J1884" t="s">
        <v>642</v>
      </c>
      <c r="K1884" t="s">
        <v>793</v>
      </c>
      <c r="L1884" t="s">
        <v>739</v>
      </c>
      <c r="M1884" t="s">
        <v>740</v>
      </c>
      <c r="N1884" t="s">
        <v>801</v>
      </c>
      <c r="O1884" t="s">
        <v>52</v>
      </c>
      <c r="P1884" t="s">
        <v>830</v>
      </c>
      <c r="Q1884" t="s">
        <v>201</v>
      </c>
      <c r="R1884">
        <v>0</v>
      </c>
      <c r="S1884" t="s">
        <v>7</v>
      </c>
      <c r="T1884">
        <v>288</v>
      </c>
      <c r="U1884" t="s">
        <v>662</v>
      </c>
      <c r="V1884" t="s">
        <v>4222</v>
      </c>
      <c r="W1884" t="s">
        <v>3801</v>
      </c>
      <c r="X1884">
        <v>11</v>
      </c>
      <c r="Y1884" t="s">
        <v>3830</v>
      </c>
      <c r="Z1884">
        <v>1</v>
      </c>
      <c r="AA1884" t="s">
        <v>924</v>
      </c>
      <c r="AB1884" t="s">
        <v>1593</v>
      </c>
      <c r="AC1884" s="10">
        <v>0.01</v>
      </c>
      <c r="AD1884" s="10">
        <v>0</v>
      </c>
      <c r="AE1884" s="10">
        <v>0</v>
      </c>
      <c r="AF1884" s="10">
        <v>50216</v>
      </c>
      <c r="AG1884" s="10">
        <v>0</v>
      </c>
      <c r="AH1884" s="10">
        <v>0</v>
      </c>
      <c r="AI1884" s="10">
        <v>56490</v>
      </c>
      <c r="AJ1884" s="10">
        <v>0</v>
      </c>
      <c r="AK1884" s="10">
        <v>0</v>
      </c>
      <c r="AL1884" s="10">
        <v>17429</v>
      </c>
      <c r="AM1884" s="10">
        <v>0</v>
      </c>
      <c r="AN1884" s="10">
        <v>0</v>
      </c>
      <c r="AO1884" s="10">
        <v>434.99</v>
      </c>
      <c r="AP1884" s="10">
        <v>0</v>
      </c>
      <c r="AQ1884" s="10">
        <v>0</v>
      </c>
      <c r="AR1884" s="10">
        <v>124570</v>
      </c>
      <c r="AS1884" s="10">
        <v>0</v>
      </c>
      <c r="AT1884" s="10">
        <v>0</v>
      </c>
      <c r="AU1884" s="10">
        <v>5725358846</v>
      </c>
      <c r="AV1884" s="10">
        <v>960366512</v>
      </c>
      <c r="AW1884" s="10">
        <v>16.77</v>
      </c>
      <c r="AX1884" s="10">
        <v>100518473000</v>
      </c>
      <c r="AY1884" s="10">
        <v>0</v>
      </c>
      <c r="AZ1884" s="10">
        <v>0</v>
      </c>
      <c r="BA1884" s="10">
        <v>109783233752</v>
      </c>
      <c r="BB1884" s="10">
        <v>0</v>
      </c>
      <c r="BC1884" s="10">
        <v>0</v>
      </c>
      <c r="BD1884" s="10">
        <v>33871406782</v>
      </c>
      <c r="BE1884" s="10">
        <v>0</v>
      </c>
      <c r="BF1884" s="10">
        <v>0</v>
      </c>
      <c r="BG1884" s="10">
        <v>846035521</v>
      </c>
      <c r="BH1884" s="10">
        <v>0</v>
      </c>
      <c r="BI1884" s="10">
        <v>0</v>
      </c>
      <c r="BJ1884" s="10" t="s">
        <v>9</v>
      </c>
      <c r="BK1884" s="10" t="s">
        <v>9</v>
      </c>
      <c r="BL1884" s="10" t="s">
        <v>9</v>
      </c>
      <c r="BM1884" s="2">
        <f t="shared" si="291"/>
        <v>5725.3588460000001</v>
      </c>
      <c r="BN1884" s="2">
        <f t="shared" si="292"/>
        <v>960.36651199999994</v>
      </c>
      <c r="BO1884" s="2">
        <f t="shared" si="293"/>
        <v>100518.473</v>
      </c>
      <c r="BP1884" s="2">
        <f t="shared" si="294"/>
        <v>0</v>
      </c>
      <c r="BQ1884" s="2">
        <f t="shared" si="295"/>
        <v>109783.233752</v>
      </c>
      <c r="BR1884" s="2">
        <f t="shared" si="296"/>
        <v>0</v>
      </c>
      <c r="BS1884" s="2">
        <f t="shared" si="297"/>
        <v>33871.406781999998</v>
      </c>
      <c r="BT1884" s="2">
        <f t="shared" si="298"/>
        <v>0</v>
      </c>
      <c r="BU1884" s="2">
        <f t="shared" si="299"/>
        <v>846.03552100000002</v>
      </c>
      <c r="BV1884" s="2">
        <f t="shared" si="300"/>
        <v>0</v>
      </c>
    </row>
    <row r="1885" spans="1:74" x14ac:dyDescent="0.25">
      <c r="A1885">
        <v>16</v>
      </c>
      <c r="B1885" t="s">
        <v>0</v>
      </c>
      <c r="C1885" t="s">
        <v>668</v>
      </c>
      <c r="D1885">
        <v>2020</v>
      </c>
      <c r="E1885" t="s">
        <v>1</v>
      </c>
      <c r="F1885" t="s">
        <v>2</v>
      </c>
      <c r="G1885">
        <v>2</v>
      </c>
      <c r="H1885" t="s">
        <v>3</v>
      </c>
      <c r="I1885" t="s">
        <v>714</v>
      </c>
      <c r="J1885" t="s">
        <v>642</v>
      </c>
      <c r="K1885" t="s">
        <v>793</v>
      </c>
      <c r="L1885" t="s">
        <v>739</v>
      </c>
      <c r="M1885" t="s">
        <v>740</v>
      </c>
      <c r="N1885" t="s">
        <v>801</v>
      </c>
      <c r="O1885" t="s">
        <v>52</v>
      </c>
      <c r="P1885" t="s">
        <v>830</v>
      </c>
      <c r="Q1885" t="s">
        <v>201</v>
      </c>
      <c r="R1885">
        <v>0</v>
      </c>
      <c r="S1885" t="s">
        <v>7</v>
      </c>
      <c r="T1885">
        <v>288</v>
      </c>
      <c r="U1885" t="s">
        <v>662</v>
      </c>
      <c r="V1885" t="s">
        <v>4222</v>
      </c>
      <c r="W1885" t="s">
        <v>3801</v>
      </c>
      <c r="X1885">
        <v>14</v>
      </c>
      <c r="Y1885" t="s">
        <v>3831</v>
      </c>
      <c r="Z1885">
        <v>1</v>
      </c>
      <c r="AA1885" t="s">
        <v>924</v>
      </c>
      <c r="AB1885" t="s">
        <v>1593</v>
      </c>
      <c r="AC1885" s="10">
        <v>0.01</v>
      </c>
      <c r="AD1885" s="10">
        <v>0</v>
      </c>
      <c r="AE1885" s="10">
        <v>0</v>
      </c>
      <c r="AF1885" s="10">
        <v>23.99</v>
      </c>
      <c r="AG1885" s="10">
        <v>0</v>
      </c>
      <c r="AH1885" s="10">
        <v>0</v>
      </c>
      <c r="AI1885" s="10">
        <v>0</v>
      </c>
      <c r="AJ1885" s="10">
        <v>0</v>
      </c>
      <c r="AK1885" s="10">
        <v>0</v>
      </c>
      <c r="AL1885" s="10">
        <v>0</v>
      </c>
      <c r="AM1885" s="10">
        <v>0</v>
      </c>
      <c r="AN1885" s="10">
        <v>0</v>
      </c>
      <c r="AO1885" s="10">
        <v>0</v>
      </c>
      <c r="AP1885" s="10">
        <v>0</v>
      </c>
      <c r="AQ1885" s="10">
        <v>0</v>
      </c>
      <c r="AR1885" s="10">
        <v>24</v>
      </c>
      <c r="AS1885" s="10">
        <v>0</v>
      </c>
      <c r="AT1885" s="10">
        <v>0</v>
      </c>
      <c r="AU1885" s="10">
        <v>2996798736</v>
      </c>
      <c r="AV1885" s="10">
        <v>0</v>
      </c>
      <c r="AW1885" s="10">
        <v>0</v>
      </c>
      <c r="AX1885" s="10">
        <v>2692382000</v>
      </c>
      <c r="AY1885" s="10">
        <v>0</v>
      </c>
      <c r="AZ1885" s="10">
        <v>0</v>
      </c>
      <c r="BA1885" s="10">
        <v>0</v>
      </c>
      <c r="BB1885" s="10">
        <v>0</v>
      </c>
      <c r="BC1885" s="10">
        <v>0</v>
      </c>
      <c r="BD1885" s="10">
        <v>0</v>
      </c>
      <c r="BE1885" s="10">
        <v>0</v>
      </c>
      <c r="BF1885" s="10">
        <v>0</v>
      </c>
      <c r="BG1885" s="10">
        <v>0</v>
      </c>
      <c r="BH1885" s="10">
        <v>0</v>
      </c>
      <c r="BI1885" s="10">
        <v>0</v>
      </c>
      <c r="BJ1885" s="10" t="s">
        <v>9</v>
      </c>
      <c r="BK1885" s="10" t="s">
        <v>9</v>
      </c>
      <c r="BL1885" s="10" t="s">
        <v>9</v>
      </c>
      <c r="BM1885" s="2">
        <f t="shared" si="291"/>
        <v>2996.7987360000002</v>
      </c>
      <c r="BN1885" s="2">
        <f t="shared" si="292"/>
        <v>0</v>
      </c>
      <c r="BO1885" s="2">
        <f t="shared" si="293"/>
        <v>2692.3820000000001</v>
      </c>
      <c r="BP1885" s="2">
        <f t="shared" si="294"/>
        <v>0</v>
      </c>
      <c r="BQ1885" s="2">
        <f t="shared" si="295"/>
        <v>0</v>
      </c>
      <c r="BR1885" s="2">
        <f t="shared" si="296"/>
        <v>0</v>
      </c>
      <c r="BS1885" s="2">
        <f t="shared" si="297"/>
        <v>0</v>
      </c>
      <c r="BT1885" s="2">
        <f t="shared" si="298"/>
        <v>0</v>
      </c>
      <c r="BU1885" s="2">
        <f t="shared" si="299"/>
        <v>0</v>
      </c>
      <c r="BV1885" s="2">
        <f t="shared" si="300"/>
        <v>0</v>
      </c>
    </row>
    <row r="1886" spans="1:74" x14ac:dyDescent="0.25">
      <c r="A1886">
        <v>16</v>
      </c>
      <c r="B1886" t="s">
        <v>0</v>
      </c>
      <c r="C1886" t="s">
        <v>668</v>
      </c>
      <c r="D1886">
        <v>2020</v>
      </c>
      <c r="E1886" t="s">
        <v>1</v>
      </c>
      <c r="F1886" t="s">
        <v>2</v>
      </c>
      <c r="G1886">
        <v>2</v>
      </c>
      <c r="H1886" t="s">
        <v>3</v>
      </c>
      <c r="I1886" t="s">
        <v>714</v>
      </c>
      <c r="J1886" t="s">
        <v>642</v>
      </c>
      <c r="K1886" t="s">
        <v>793</v>
      </c>
      <c r="L1886" t="s">
        <v>739</v>
      </c>
      <c r="M1886" t="s">
        <v>740</v>
      </c>
      <c r="N1886" t="s">
        <v>798</v>
      </c>
      <c r="O1886" t="s">
        <v>5</v>
      </c>
      <c r="P1886" t="s">
        <v>812</v>
      </c>
      <c r="Q1886" t="s">
        <v>72</v>
      </c>
      <c r="R1886">
        <v>0</v>
      </c>
      <c r="S1886" t="s">
        <v>7</v>
      </c>
      <c r="T1886">
        <v>442</v>
      </c>
      <c r="U1886" t="s">
        <v>663</v>
      </c>
      <c r="V1886" t="s">
        <v>4231</v>
      </c>
      <c r="W1886" t="s">
        <v>3832</v>
      </c>
      <c r="X1886">
        <v>7</v>
      </c>
      <c r="Y1886" t="s">
        <v>3833</v>
      </c>
      <c r="Z1886">
        <v>1</v>
      </c>
      <c r="AA1886" t="s">
        <v>924</v>
      </c>
      <c r="AB1886" t="s">
        <v>1593</v>
      </c>
      <c r="AC1886" s="10">
        <v>0</v>
      </c>
      <c r="AD1886" s="10">
        <v>0</v>
      </c>
      <c r="AE1886" s="10">
        <v>0</v>
      </c>
      <c r="AF1886" s="10">
        <v>0</v>
      </c>
      <c r="AG1886" s="10">
        <v>0</v>
      </c>
      <c r="AH1886" s="10">
        <v>0</v>
      </c>
      <c r="AI1886" s="10">
        <v>100</v>
      </c>
      <c r="AJ1886" s="10">
        <v>0</v>
      </c>
      <c r="AK1886" s="10">
        <v>0</v>
      </c>
      <c r="AL1886" s="10">
        <v>0</v>
      </c>
      <c r="AM1886" s="10">
        <v>0</v>
      </c>
      <c r="AN1886" s="10">
        <v>0</v>
      </c>
      <c r="AO1886" s="10">
        <v>0</v>
      </c>
      <c r="AP1886" s="10">
        <v>0</v>
      </c>
      <c r="AQ1886" s="10">
        <v>0</v>
      </c>
      <c r="AR1886" s="10">
        <v>100</v>
      </c>
      <c r="AS1886" s="10">
        <v>0</v>
      </c>
      <c r="AT1886" s="10">
        <v>0</v>
      </c>
      <c r="AU1886" s="10">
        <v>0</v>
      </c>
      <c r="AV1886" s="10">
        <v>0</v>
      </c>
      <c r="AW1886" s="10">
        <v>0</v>
      </c>
      <c r="AX1886" s="10">
        <v>0</v>
      </c>
      <c r="AY1886" s="10">
        <v>0</v>
      </c>
      <c r="AZ1886" s="10">
        <v>0</v>
      </c>
      <c r="BA1886" s="10">
        <v>2605000000</v>
      </c>
      <c r="BB1886" s="10">
        <v>0</v>
      </c>
      <c r="BC1886" s="10">
        <v>0</v>
      </c>
      <c r="BD1886" s="10">
        <v>0</v>
      </c>
      <c r="BE1886" s="10">
        <v>0</v>
      </c>
      <c r="BF1886" s="10">
        <v>0</v>
      </c>
      <c r="BG1886" s="10">
        <v>0</v>
      </c>
      <c r="BH1886" s="10">
        <v>0</v>
      </c>
      <c r="BI1886" s="10">
        <v>0</v>
      </c>
      <c r="BJ1886" s="10" t="s">
        <v>9</v>
      </c>
      <c r="BK1886" s="10" t="s">
        <v>9</v>
      </c>
      <c r="BL1886" s="10" t="s">
        <v>9</v>
      </c>
      <c r="BM1886" s="2">
        <f t="shared" si="291"/>
        <v>0</v>
      </c>
      <c r="BN1886" s="2">
        <f t="shared" si="292"/>
        <v>0</v>
      </c>
      <c r="BO1886" s="2">
        <f t="shared" si="293"/>
        <v>0</v>
      </c>
      <c r="BP1886" s="2">
        <f t="shared" si="294"/>
        <v>0</v>
      </c>
      <c r="BQ1886" s="2">
        <f t="shared" si="295"/>
        <v>2605</v>
      </c>
      <c r="BR1886" s="2">
        <f t="shared" si="296"/>
        <v>0</v>
      </c>
      <c r="BS1886" s="2">
        <f t="shared" si="297"/>
        <v>0</v>
      </c>
      <c r="BT1886" s="2">
        <f t="shared" si="298"/>
        <v>0</v>
      </c>
      <c r="BU1886" s="2">
        <f t="shared" si="299"/>
        <v>0</v>
      </c>
      <c r="BV1886" s="2">
        <f t="shared" si="300"/>
        <v>0</v>
      </c>
    </row>
    <row r="1887" spans="1:74" x14ac:dyDescent="0.25">
      <c r="A1887">
        <v>16</v>
      </c>
      <c r="B1887" t="s">
        <v>0</v>
      </c>
      <c r="C1887" t="s">
        <v>668</v>
      </c>
      <c r="D1887">
        <v>2020</v>
      </c>
      <c r="E1887" t="s">
        <v>1</v>
      </c>
      <c r="F1887" t="s">
        <v>2</v>
      </c>
      <c r="G1887">
        <v>2</v>
      </c>
      <c r="H1887" t="s">
        <v>3</v>
      </c>
      <c r="I1887" t="s">
        <v>714</v>
      </c>
      <c r="J1887" t="s">
        <v>642</v>
      </c>
      <c r="K1887" t="s">
        <v>793</v>
      </c>
      <c r="L1887" t="s">
        <v>739</v>
      </c>
      <c r="M1887" t="s">
        <v>740</v>
      </c>
      <c r="N1887" t="s">
        <v>798</v>
      </c>
      <c r="O1887" t="s">
        <v>5</v>
      </c>
      <c r="P1887" t="s">
        <v>812</v>
      </c>
      <c r="Q1887" t="s">
        <v>72</v>
      </c>
      <c r="R1887">
        <v>0</v>
      </c>
      <c r="S1887" t="s">
        <v>7</v>
      </c>
      <c r="T1887">
        <v>442</v>
      </c>
      <c r="U1887" t="s">
        <v>663</v>
      </c>
      <c r="V1887" t="s">
        <v>4231</v>
      </c>
      <c r="W1887" t="s">
        <v>3832</v>
      </c>
      <c r="X1887">
        <v>8</v>
      </c>
      <c r="Y1887" t="s">
        <v>3834</v>
      </c>
      <c r="Z1887">
        <v>1</v>
      </c>
      <c r="AA1887" t="s">
        <v>924</v>
      </c>
      <c r="AB1887" t="s">
        <v>1593</v>
      </c>
      <c r="AC1887" s="10">
        <v>3</v>
      </c>
      <c r="AD1887" s="10">
        <v>0</v>
      </c>
      <c r="AE1887" s="10">
        <v>0</v>
      </c>
      <c r="AF1887" s="10">
        <v>1</v>
      </c>
      <c r="AG1887" s="10">
        <v>0</v>
      </c>
      <c r="AH1887" s="10">
        <v>0</v>
      </c>
      <c r="AI1887" s="10">
        <v>0</v>
      </c>
      <c r="AJ1887" s="10">
        <v>0</v>
      </c>
      <c r="AK1887" s="10">
        <v>0</v>
      </c>
      <c r="AL1887" s="10">
        <v>0</v>
      </c>
      <c r="AM1887" s="10">
        <v>0</v>
      </c>
      <c r="AN1887" s="10">
        <v>0</v>
      </c>
      <c r="AO1887" s="10">
        <v>0</v>
      </c>
      <c r="AP1887" s="10">
        <v>0</v>
      </c>
      <c r="AQ1887" s="10">
        <v>0</v>
      </c>
      <c r="AR1887" s="10">
        <v>4</v>
      </c>
      <c r="AS1887" s="10">
        <v>0</v>
      </c>
      <c r="AT1887" s="10">
        <v>0</v>
      </c>
      <c r="AU1887" s="10">
        <v>4606070123</v>
      </c>
      <c r="AV1887" s="10">
        <v>2254648643</v>
      </c>
      <c r="AW1887" s="10">
        <v>48.95</v>
      </c>
      <c r="AX1887" s="10">
        <v>3904513000</v>
      </c>
      <c r="AY1887" s="10">
        <v>0</v>
      </c>
      <c r="AZ1887" s="10">
        <v>0</v>
      </c>
      <c r="BA1887" s="10">
        <v>0</v>
      </c>
      <c r="BB1887" s="10">
        <v>0</v>
      </c>
      <c r="BC1887" s="10">
        <v>0</v>
      </c>
      <c r="BD1887" s="10">
        <v>0</v>
      </c>
      <c r="BE1887" s="10">
        <v>0</v>
      </c>
      <c r="BF1887" s="10">
        <v>0</v>
      </c>
      <c r="BG1887" s="10">
        <v>0</v>
      </c>
      <c r="BH1887" s="10">
        <v>0</v>
      </c>
      <c r="BI1887" s="10">
        <v>0</v>
      </c>
      <c r="BJ1887" s="10" t="s">
        <v>9</v>
      </c>
      <c r="BK1887" s="10" t="s">
        <v>9</v>
      </c>
      <c r="BL1887" s="10" t="s">
        <v>9</v>
      </c>
      <c r="BM1887" s="2">
        <f t="shared" si="291"/>
        <v>4606.0701230000004</v>
      </c>
      <c r="BN1887" s="2">
        <f t="shared" si="292"/>
        <v>2254.648643</v>
      </c>
      <c r="BO1887" s="2">
        <f t="shared" si="293"/>
        <v>3904.5129999999999</v>
      </c>
      <c r="BP1887" s="2">
        <f t="shared" si="294"/>
        <v>0</v>
      </c>
      <c r="BQ1887" s="2">
        <f t="shared" si="295"/>
        <v>0</v>
      </c>
      <c r="BR1887" s="2">
        <f t="shared" si="296"/>
        <v>0</v>
      </c>
      <c r="BS1887" s="2">
        <f t="shared" si="297"/>
        <v>0</v>
      </c>
      <c r="BT1887" s="2">
        <f t="shared" si="298"/>
        <v>0</v>
      </c>
      <c r="BU1887" s="2">
        <f t="shared" si="299"/>
        <v>0</v>
      </c>
      <c r="BV1887" s="2">
        <f t="shared" si="300"/>
        <v>0</v>
      </c>
    </row>
    <row r="1888" spans="1:74" x14ac:dyDescent="0.25">
      <c r="A1888">
        <v>16</v>
      </c>
      <c r="B1888" t="s">
        <v>0</v>
      </c>
      <c r="C1888" t="s">
        <v>668</v>
      </c>
      <c r="D1888">
        <v>2020</v>
      </c>
      <c r="E1888" t="s">
        <v>1</v>
      </c>
      <c r="F1888" t="s">
        <v>2</v>
      </c>
      <c r="G1888">
        <v>2</v>
      </c>
      <c r="H1888" t="s">
        <v>3</v>
      </c>
      <c r="I1888" t="s">
        <v>714</v>
      </c>
      <c r="J1888" t="s">
        <v>642</v>
      </c>
      <c r="K1888" t="s">
        <v>793</v>
      </c>
      <c r="L1888" t="s">
        <v>739</v>
      </c>
      <c r="M1888" t="s">
        <v>740</v>
      </c>
      <c r="N1888" t="s">
        <v>798</v>
      </c>
      <c r="O1888" t="s">
        <v>5</v>
      </c>
      <c r="P1888" t="s">
        <v>812</v>
      </c>
      <c r="Q1888" t="s">
        <v>72</v>
      </c>
      <c r="R1888">
        <v>0</v>
      </c>
      <c r="S1888" t="s">
        <v>7</v>
      </c>
      <c r="T1888">
        <v>442</v>
      </c>
      <c r="U1888" t="s">
        <v>663</v>
      </c>
      <c r="V1888" t="s">
        <v>4231</v>
      </c>
      <c r="W1888" t="s">
        <v>3832</v>
      </c>
      <c r="X1888">
        <v>9</v>
      </c>
      <c r="Y1888" t="s">
        <v>3835</v>
      </c>
      <c r="Z1888">
        <v>1</v>
      </c>
      <c r="AA1888" t="s">
        <v>924</v>
      </c>
      <c r="AB1888" t="s">
        <v>1593</v>
      </c>
      <c r="AC1888" s="10">
        <v>13</v>
      </c>
      <c r="AD1888" s="10">
        <v>2</v>
      </c>
      <c r="AE1888" s="10">
        <v>15.38</v>
      </c>
      <c r="AF1888" s="10">
        <v>7</v>
      </c>
      <c r="AG1888" s="10">
        <v>0</v>
      </c>
      <c r="AH1888" s="10">
        <v>0</v>
      </c>
      <c r="AI1888" s="10">
        <v>0</v>
      </c>
      <c r="AJ1888" s="10">
        <v>0</v>
      </c>
      <c r="AK1888" s="10">
        <v>0</v>
      </c>
      <c r="AL1888" s="10">
        <v>0</v>
      </c>
      <c r="AM1888" s="10">
        <v>0</v>
      </c>
      <c r="AN1888" s="10">
        <v>0</v>
      </c>
      <c r="AO1888" s="10">
        <v>0</v>
      </c>
      <c r="AP1888" s="10">
        <v>0</v>
      </c>
      <c r="AQ1888" s="10">
        <v>0</v>
      </c>
      <c r="AR1888" s="10">
        <v>20</v>
      </c>
      <c r="AS1888" s="10">
        <v>2</v>
      </c>
      <c r="AT1888" s="10">
        <v>10</v>
      </c>
      <c r="AU1888" s="10">
        <v>23700837497</v>
      </c>
      <c r="AV1888" s="10">
        <v>3445578256</v>
      </c>
      <c r="AW1888" s="10">
        <v>14.54</v>
      </c>
      <c r="AX1888" s="10">
        <v>30621194000</v>
      </c>
      <c r="AY1888" s="10">
        <v>0</v>
      </c>
      <c r="AZ1888" s="10">
        <v>0</v>
      </c>
      <c r="BA1888" s="10">
        <v>0</v>
      </c>
      <c r="BB1888" s="10">
        <v>0</v>
      </c>
      <c r="BC1888" s="10">
        <v>0</v>
      </c>
      <c r="BD1888" s="10">
        <v>0</v>
      </c>
      <c r="BE1888" s="10">
        <v>0</v>
      </c>
      <c r="BF1888" s="10">
        <v>0</v>
      </c>
      <c r="BG1888" s="10">
        <v>0</v>
      </c>
      <c r="BH1888" s="10">
        <v>0</v>
      </c>
      <c r="BI1888" s="10">
        <v>0</v>
      </c>
      <c r="BJ1888" s="10" t="s">
        <v>9</v>
      </c>
      <c r="BK1888" s="10" t="s">
        <v>9</v>
      </c>
      <c r="BL1888" s="10" t="s">
        <v>9</v>
      </c>
      <c r="BM1888" s="2">
        <f t="shared" si="291"/>
        <v>23700.837497</v>
      </c>
      <c r="BN1888" s="2">
        <f t="shared" si="292"/>
        <v>3445.5782559999998</v>
      </c>
      <c r="BO1888" s="2">
        <f t="shared" si="293"/>
        <v>30621.194</v>
      </c>
      <c r="BP1888" s="2">
        <f t="shared" si="294"/>
        <v>0</v>
      </c>
      <c r="BQ1888" s="2">
        <f t="shared" si="295"/>
        <v>0</v>
      </c>
      <c r="BR1888" s="2">
        <f t="shared" si="296"/>
        <v>0</v>
      </c>
      <c r="BS1888" s="2">
        <f t="shared" si="297"/>
        <v>0</v>
      </c>
      <c r="BT1888" s="2">
        <f t="shared" si="298"/>
        <v>0</v>
      </c>
      <c r="BU1888" s="2">
        <f t="shared" si="299"/>
        <v>0</v>
      </c>
      <c r="BV1888" s="2">
        <f t="shared" si="300"/>
        <v>0</v>
      </c>
    </row>
    <row r="1889" spans="1:74" x14ac:dyDescent="0.25">
      <c r="A1889">
        <v>16</v>
      </c>
      <c r="B1889" t="s">
        <v>0</v>
      </c>
      <c r="C1889" t="s">
        <v>668</v>
      </c>
      <c r="D1889">
        <v>2020</v>
      </c>
      <c r="E1889" t="s">
        <v>1</v>
      </c>
      <c r="F1889" t="s">
        <v>2</v>
      </c>
      <c r="G1889">
        <v>2</v>
      </c>
      <c r="H1889" t="s">
        <v>3</v>
      </c>
      <c r="I1889" t="s">
        <v>714</v>
      </c>
      <c r="J1889" t="s">
        <v>642</v>
      </c>
      <c r="K1889" t="s">
        <v>793</v>
      </c>
      <c r="L1889" t="s">
        <v>739</v>
      </c>
      <c r="M1889" t="s">
        <v>740</v>
      </c>
      <c r="N1889" t="s">
        <v>798</v>
      </c>
      <c r="O1889" t="s">
        <v>5</v>
      </c>
      <c r="P1889" t="s">
        <v>812</v>
      </c>
      <c r="Q1889" t="s">
        <v>72</v>
      </c>
      <c r="R1889">
        <v>0</v>
      </c>
      <c r="S1889" t="s">
        <v>7</v>
      </c>
      <c r="T1889">
        <v>442</v>
      </c>
      <c r="U1889" t="s">
        <v>663</v>
      </c>
      <c r="V1889" t="s">
        <v>4231</v>
      </c>
      <c r="W1889" t="s">
        <v>3832</v>
      </c>
      <c r="X1889">
        <v>10</v>
      </c>
      <c r="Y1889" t="s">
        <v>3836</v>
      </c>
      <c r="Z1889">
        <v>1</v>
      </c>
      <c r="AA1889" t="s">
        <v>924</v>
      </c>
      <c r="AB1889" t="s">
        <v>1593</v>
      </c>
      <c r="AC1889" s="10">
        <v>2</v>
      </c>
      <c r="AD1889" s="10">
        <v>0</v>
      </c>
      <c r="AE1889" s="10">
        <v>0</v>
      </c>
      <c r="AF1889" s="10">
        <v>17</v>
      </c>
      <c r="AG1889" s="10">
        <v>0</v>
      </c>
      <c r="AH1889" s="10">
        <v>0</v>
      </c>
      <c r="AI1889" s="10">
        <v>0</v>
      </c>
      <c r="AJ1889" s="10">
        <v>0</v>
      </c>
      <c r="AK1889" s="10">
        <v>0</v>
      </c>
      <c r="AL1889" s="10">
        <v>0</v>
      </c>
      <c r="AM1889" s="10">
        <v>0</v>
      </c>
      <c r="AN1889" s="10">
        <v>0</v>
      </c>
      <c r="AO1889" s="10">
        <v>0</v>
      </c>
      <c r="AP1889" s="10">
        <v>0</v>
      </c>
      <c r="AQ1889" s="10">
        <v>0</v>
      </c>
      <c r="AR1889" s="10">
        <v>19</v>
      </c>
      <c r="AS1889" s="10">
        <v>0</v>
      </c>
      <c r="AT1889" s="10">
        <v>0</v>
      </c>
      <c r="AU1889" s="10">
        <v>1684777859</v>
      </c>
      <c r="AV1889" s="10">
        <v>383847268</v>
      </c>
      <c r="AW1889" s="10">
        <v>22.78</v>
      </c>
      <c r="AX1889" s="10">
        <v>20403733000</v>
      </c>
      <c r="AY1889" s="10">
        <v>0</v>
      </c>
      <c r="AZ1889" s="10">
        <v>0</v>
      </c>
      <c r="BA1889" s="10">
        <v>0</v>
      </c>
      <c r="BB1889" s="10">
        <v>0</v>
      </c>
      <c r="BC1889" s="10">
        <v>0</v>
      </c>
      <c r="BD1889" s="10">
        <v>0</v>
      </c>
      <c r="BE1889" s="10">
        <v>0</v>
      </c>
      <c r="BF1889" s="10">
        <v>0</v>
      </c>
      <c r="BG1889" s="10">
        <v>0</v>
      </c>
      <c r="BH1889" s="10">
        <v>0</v>
      </c>
      <c r="BI1889" s="10">
        <v>0</v>
      </c>
      <c r="BJ1889" s="10" t="s">
        <v>9</v>
      </c>
      <c r="BK1889" s="10" t="s">
        <v>9</v>
      </c>
      <c r="BL1889" s="10" t="s">
        <v>9</v>
      </c>
      <c r="BM1889" s="2">
        <f t="shared" si="291"/>
        <v>1684.777859</v>
      </c>
      <c r="BN1889" s="2">
        <f t="shared" si="292"/>
        <v>383.84726799999999</v>
      </c>
      <c r="BO1889" s="2">
        <f t="shared" si="293"/>
        <v>20403.733</v>
      </c>
      <c r="BP1889" s="2">
        <f t="shared" si="294"/>
        <v>0</v>
      </c>
      <c r="BQ1889" s="2">
        <f t="shared" si="295"/>
        <v>0</v>
      </c>
      <c r="BR1889" s="2">
        <f t="shared" si="296"/>
        <v>0</v>
      </c>
      <c r="BS1889" s="2">
        <f t="shared" si="297"/>
        <v>0</v>
      </c>
      <c r="BT1889" s="2">
        <f t="shared" si="298"/>
        <v>0</v>
      </c>
      <c r="BU1889" s="2">
        <f t="shared" si="299"/>
        <v>0</v>
      </c>
      <c r="BV1889" s="2">
        <f t="shared" si="300"/>
        <v>0</v>
      </c>
    </row>
    <row r="1890" spans="1:74" x14ac:dyDescent="0.25">
      <c r="A1890">
        <v>16</v>
      </c>
      <c r="B1890" t="s">
        <v>0</v>
      </c>
      <c r="C1890" t="s">
        <v>668</v>
      </c>
      <c r="D1890">
        <v>2020</v>
      </c>
      <c r="E1890" t="s">
        <v>1</v>
      </c>
      <c r="F1890" t="s">
        <v>2</v>
      </c>
      <c r="G1890">
        <v>2</v>
      </c>
      <c r="H1890" t="s">
        <v>3</v>
      </c>
      <c r="I1890" t="s">
        <v>714</v>
      </c>
      <c r="J1890" t="s">
        <v>642</v>
      </c>
      <c r="K1890" t="s">
        <v>793</v>
      </c>
      <c r="L1890" t="s">
        <v>739</v>
      </c>
      <c r="M1890" t="s">
        <v>740</v>
      </c>
      <c r="N1890" t="s">
        <v>798</v>
      </c>
      <c r="O1890" t="s">
        <v>5</v>
      </c>
      <c r="P1890" t="s">
        <v>812</v>
      </c>
      <c r="Q1890" t="s">
        <v>72</v>
      </c>
      <c r="R1890">
        <v>0</v>
      </c>
      <c r="S1890" t="s">
        <v>7</v>
      </c>
      <c r="T1890">
        <v>442</v>
      </c>
      <c r="U1890" t="s">
        <v>663</v>
      </c>
      <c r="V1890" t="s">
        <v>4231</v>
      </c>
      <c r="W1890" t="s">
        <v>3832</v>
      </c>
      <c r="X1890">
        <v>11</v>
      </c>
      <c r="Y1890" t="s">
        <v>3837</v>
      </c>
      <c r="Z1890">
        <v>1</v>
      </c>
      <c r="AA1890" t="s">
        <v>924</v>
      </c>
      <c r="AB1890" t="s">
        <v>1593</v>
      </c>
      <c r="AC1890" s="10">
        <v>11</v>
      </c>
      <c r="AD1890" s="10">
        <v>3</v>
      </c>
      <c r="AE1890" s="10">
        <v>27.27</v>
      </c>
      <c r="AF1890" s="10">
        <v>19</v>
      </c>
      <c r="AG1890" s="10">
        <v>0</v>
      </c>
      <c r="AH1890" s="10">
        <v>0</v>
      </c>
      <c r="AI1890" s="10">
        <v>0</v>
      </c>
      <c r="AJ1890" s="10">
        <v>0</v>
      </c>
      <c r="AK1890" s="10">
        <v>0</v>
      </c>
      <c r="AL1890" s="10">
        <v>0</v>
      </c>
      <c r="AM1890" s="10">
        <v>0</v>
      </c>
      <c r="AN1890" s="10">
        <v>0</v>
      </c>
      <c r="AO1890" s="10">
        <v>0</v>
      </c>
      <c r="AP1890" s="10">
        <v>0</v>
      </c>
      <c r="AQ1890" s="10">
        <v>0</v>
      </c>
      <c r="AR1890" s="10">
        <v>30</v>
      </c>
      <c r="AS1890" s="10">
        <v>3</v>
      </c>
      <c r="AT1890" s="10">
        <v>10</v>
      </c>
      <c r="AU1890" s="10">
        <v>17269758528</v>
      </c>
      <c r="AV1890" s="10">
        <v>3051549453</v>
      </c>
      <c r="AW1890" s="10">
        <v>17.670000000000002</v>
      </c>
      <c r="AX1890" s="10">
        <v>41706472000</v>
      </c>
      <c r="AY1890" s="10">
        <v>0</v>
      </c>
      <c r="AZ1890" s="10">
        <v>0</v>
      </c>
      <c r="BA1890" s="10">
        <v>0</v>
      </c>
      <c r="BB1890" s="10">
        <v>0</v>
      </c>
      <c r="BC1890" s="10">
        <v>0</v>
      </c>
      <c r="BD1890" s="10">
        <v>0</v>
      </c>
      <c r="BE1890" s="10">
        <v>0</v>
      </c>
      <c r="BF1890" s="10">
        <v>0</v>
      </c>
      <c r="BG1890" s="10">
        <v>0</v>
      </c>
      <c r="BH1890" s="10">
        <v>0</v>
      </c>
      <c r="BI1890" s="10">
        <v>0</v>
      </c>
      <c r="BJ1890" s="10" t="s">
        <v>9</v>
      </c>
      <c r="BK1890" s="10" t="s">
        <v>9</v>
      </c>
      <c r="BL1890" s="10" t="s">
        <v>9</v>
      </c>
      <c r="BM1890" s="2">
        <f t="shared" si="291"/>
        <v>17269.758527999998</v>
      </c>
      <c r="BN1890" s="2">
        <f t="shared" si="292"/>
        <v>3051.5494530000001</v>
      </c>
      <c r="BO1890" s="2">
        <f t="shared" si="293"/>
        <v>41706.472000000002</v>
      </c>
      <c r="BP1890" s="2">
        <f t="shared" si="294"/>
        <v>0</v>
      </c>
      <c r="BQ1890" s="2">
        <f t="shared" si="295"/>
        <v>0</v>
      </c>
      <c r="BR1890" s="2">
        <f t="shared" si="296"/>
        <v>0</v>
      </c>
      <c r="BS1890" s="2">
        <f t="shared" si="297"/>
        <v>0</v>
      </c>
      <c r="BT1890" s="2">
        <f t="shared" si="298"/>
        <v>0</v>
      </c>
      <c r="BU1890" s="2">
        <f t="shared" si="299"/>
        <v>0</v>
      </c>
      <c r="BV1890" s="2">
        <f t="shared" si="300"/>
        <v>0</v>
      </c>
    </row>
    <row r="1891" spans="1:74" x14ac:dyDescent="0.25">
      <c r="A1891">
        <v>16</v>
      </c>
      <c r="B1891" t="s">
        <v>0</v>
      </c>
      <c r="C1891" t="s">
        <v>668</v>
      </c>
      <c r="D1891">
        <v>2020</v>
      </c>
      <c r="E1891" t="s">
        <v>1</v>
      </c>
      <c r="F1891" t="s">
        <v>2</v>
      </c>
      <c r="G1891">
        <v>2</v>
      </c>
      <c r="H1891" t="s">
        <v>3</v>
      </c>
      <c r="I1891" t="s">
        <v>715</v>
      </c>
      <c r="J1891" t="s">
        <v>664</v>
      </c>
      <c r="K1891" t="s">
        <v>794</v>
      </c>
      <c r="L1891" t="s">
        <v>733</v>
      </c>
      <c r="M1891" t="s">
        <v>734</v>
      </c>
      <c r="N1891" t="s">
        <v>802</v>
      </c>
      <c r="O1891" t="s">
        <v>66</v>
      </c>
      <c r="P1891" t="s">
        <v>811</v>
      </c>
      <c r="Q1891" t="s">
        <v>67</v>
      </c>
      <c r="R1891">
        <v>0</v>
      </c>
      <c r="S1891" t="s">
        <v>7</v>
      </c>
      <c r="T1891">
        <v>383</v>
      </c>
      <c r="U1891" t="s">
        <v>148</v>
      </c>
      <c r="V1891" t="s">
        <v>4232</v>
      </c>
      <c r="W1891" t="s">
        <v>3838</v>
      </c>
      <c r="X1891">
        <v>1</v>
      </c>
      <c r="Y1891" t="s">
        <v>3839</v>
      </c>
      <c r="Z1891">
        <v>1</v>
      </c>
      <c r="AA1891" t="s">
        <v>924</v>
      </c>
      <c r="AB1891" t="s">
        <v>1593</v>
      </c>
      <c r="AC1891" s="10">
        <v>0</v>
      </c>
      <c r="AD1891" s="10">
        <v>0</v>
      </c>
      <c r="AE1891" s="10">
        <v>0</v>
      </c>
      <c r="AF1891" s="10">
        <v>0</v>
      </c>
      <c r="AG1891" s="10">
        <v>0</v>
      </c>
      <c r="AH1891" s="10">
        <v>0</v>
      </c>
      <c r="AI1891" s="10">
        <v>41</v>
      </c>
      <c r="AJ1891" s="10">
        <v>0</v>
      </c>
      <c r="AK1891" s="10">
        <v>0</v>
      </c>
      <c r="AL1891" s="10">
        <v>47</v>
      </c>
      <c r="AM1891" s="10">
        <v>0</v>
      </c>
      <c r="AN1891" s="10">
        <v>0</v>
      </c>
      <c r="AO1891" s="10">
        <v>12</v>
      </c>
      <c r="AP1891" s="10">
        <v>0</v>
      </c>
      <c r="AQ1891" s="10">
        <v>0</v>
      </c>
      <c r="AR1891" s="10">
        <v>100</v>
      </c>
      <c r="AS1891" s="10">
        <v>0</v>
      </c>
      <c r="AT1891" s="10">
        <v>0</v>
      </c>
      <c r="AU1891" s="10">
        <v>0</v>
      </c>
      <c r="AV1891" s="10">
        <v>0</v>
      </c>
      <c r="AW1891" s="10">
        <v>0</v>
      </c>
      <c r="AX1891" s="10">
        <v>0</v>
      </c>
      <c r="AY1891" s="10">
        <v>0</v>
      </c>
      <c r="AZ1891" s="10">
        <v>0</v>
      </c>
      <c r="BA1891" s="10">
        <v>771750000</v>
      </c>
      <c r="BB1891" s="10">
        <v>0</v>
      </c>
      <c r="BC1891" s="10">
        <v>0</v>
      </c>
      <c r="BD1891" s="10">
        <v>882000000</v>
      </c>
      <c r="BE1891" s="10">
        <v>0</v>
      </c>
      <c r="BF1891" s="10">
        <v>0</v>
      </c>
      <c r="BG1891" s="10">
        <v>220500000</v>
      </c>
      <c r="BH1891" s="10">
        <v>0</v>
      </c>
      <c r="BI1891" s="10">
        <v>0</v>
      </c>
      <c r="BJ1891" s="10" t="s">
        <v>9</v>
      </c>
      <c r="BK1891" s="10" t="s">
        <v>9</v>
      </c>
      <c r="BL1891" s="10" t="s">
        <v>9</v>
      </c>
      <c r="BM1891" s="2">
        <f t="shared" si="291"/>
        <v>0</v>
      </c>
      <c r="BN1891" s="2">
        <f t="shared" si="292"/>
        <v>0</v>
      </c>
      <c r="BO1891" s="2">
        <f t="shared" si="293"/>
        <v>0</v>
      </c>
      <c r="BP1891" s="2">
        <f t="shared" si="294"/>
        <v>0</v>
      </c>
      <c r="BQ1891" s="2">
        <f t="shared" si="295"/>
        <v>771.75</v>
      </c>
      <c r="BR1891" s="2">
        <f t="shared" si="296"/>
        <v>0</v>
      </c>
      <c r="BS1891" s="2">
        <f t="shared" si="297"/>
        <v>882</v>
      </c>
      <c r="BT1891" s="2">
        <f t="shared" si="298"/>
        <v>0</v>
      </c>
      <c r="BU1891" s="2">
        <f t="shared" si="299"/>
        <v>220.5</v>
      </c>
      <c r="BV1891" s="2">
        <f t="shared" si="300"/>
        <v>0</v>
      </c>
    </row>
    <row r="1892" spans="1:74" x14ac:dyDescent="0.25">
      <c r="A1892">
        <v>16</v>
      </c>
      <c r="B1892" t="s">
        <v>0</v>
      </c>
      <c r="C1892" t="s">
        <v>668</v>
      </c>
      <c r="D1892">
        <v>2020</v>
      </c>
      <c r="E1892" t="s">
        <v>1</v>
      </c>
      <c r="F1892" t="s">
        <v>2</v>
      </c>
      <c r="G1892">
        <v>2</v>
      </c>
      <c r="H1892" t="s">
        <v>3</v>
      </c>
      <c r="I1892" t="s">
        <v>715</v>
      </c>
      <c r="J1892" t="s">
        <v>664</v>
      </c>
      <c r="K1892" t="s">
        <v>794</v>
      </c>
      <c r="L1892" t="s">
        <v>733</v>
      </c>
      <c r="M1892" t="s">
        <v>734</v>
      </c>
      <c r="N1892" t="s">
        <v>802</v>
      </c>
      <c r="O1892" t="s">
        <v>66</v>
      </c>
      <c r="P1892" t="s">
        <v>811</v>
      </c>
      <c r="Q1892" t="s">
        <v>67</v>
      </c>
      <c r="R1892">
        <v>0</v>
      </c>
      <c r="S1892" t="s">
        <v>7</v>
      </c>
      <c r="T1892">
        <v>383</v>
      </c>
      <c r="U1892" t="s">
        <v>148</v>
      </c>
      <c r="V1892" t="s">
        <v>4232</v>
      </c>
      <c r="W1892" t="s">
        <v>3838</v>
      </c>
      <c r="X1892">
        <v>2</v>
      </c>
      <c r="Y1892" t="s">
        <v>3840</v>
      </c>
      <c r="Z1892">
        <v>1</v>
      </c>
      <c r="AA1892" t="s">
        <v>924</v>
      </c>
      <c r="AB1892" t="s">
        <v>1593</v>
      </c>
      <c r="AC1892" s="10">
        <v>0</v>
      </c>
      <c r="AD1892" s="10">
        <v>0</v>
      </c>
      <c r="AE1892" s="10">
        <v>0</v>
      </c>
      <c r="AF1892" s="10">
        <v>0</v>
      </c>
      <c r="AG1892" s="10">
        <v>0</v>
      </c>
      <c r="AH1892" s="10">
        <v>0</v>
      </c>
      <c r="AI1892" s="10">
        <v>41</v>
      </c>
      <c r="AJ1892" s="10">
        <v>0</v>
      </c>
      <c r="AK1892" s="10">
        <v>0</v>
      </c>
      <c r="AL1892" s="10">
        <v>47</v>
      </c>
      <c r="AM1892" s="10">
        <v>0</v>
      </c>
      <c r="AN1892" s="10">
        <v>0</v>
      </c>
      <c r="AO1892" s="10">
        <v>12</v>
      </c>
      <c r="AP1892" s="10">
        <v>0</v>
      </c>
      <c r="AQ1892" s="10">
        <v>0</v>
      </c>
      <c r="AR1892" s="10">
        <v>100</v>
      </c>
      <c r="AS1892" s="10">
        <v>0</v>
      </c>
      <c r="AT1892" s="10">
        <v>0</v>
      </c>
      <c r="AU1892" s="10">
        <v>0</v>
      </c>
      <c r="AV1892" s="10">
        <v>0</v>
      </c>
      <c r="AW1892" s="10">
        <v>0</v>
      </c>
      <c r="AX1892" s="10">
        <v>0</v>
      </c>
      <c r="AY1892" s="10">
        <v>0</v>
      </c>
      <c r="AZ1892" s="10">
        <v>0</v>
      </c>
      <c r="BA1892" s="10">
        <v>1029000000</v>
      </c>
      <c r="BB1892" s="10">
        <v>0</v>
      </c>
      <c r="BC1892" s="10">
        <v>0</v>
      </c>
      <c r="BD1892" s="10">
        <v>1176000000</v>
      </c>
      <c r="BE1892" s="10">
        <v>0</v>
      </c>
      <c r="BF1892" s="10">
        <v>0</v>
      </c>
      <c r="BG1892" s="10">
        <v>294000000</v>
      </c>
      <c r="BH1892" s="10">
        <v>0</v>
      </c>
      <c r="BI1892" s="10">
        <v>0</v>
      </c>
      <c r="BJ1892" s="10" t="s">
        <v>9</v>
      </c>
      <c r="BK1892" s="10" t="s">
        <v>9</v>
      </c>
      <c r="BL1892" s="10" t="s">
        <v>9</v>
      </c>
      <c r="BM1892" s="2">
        <f t="shared" si="291"/>
        <v>0</v>
      </c>
      <c r="BN1892" s="2">
        <f t="shared" si="292"/>
        <v>0</v>
      </c>
      <c r="BO1892" s="2">
        <f t="shared" si="293"/>
        <v>0</v>
      </c>
      <c r="BP1892" s="2">
        <f t="shared" si="294"/>
        <v>0</v>
      </c>
      <c r="BQ1892" s="2">
        <f t="shared" si="295"/>
        <v>1029</v>
      </c>
      <c r="BR1892" s="2">
        <f t="shared" si="296"/>
        <v>0</v>
      </c>
      <c r="BS1892" s="2">
        <f t="shared" si="297"/>
        <v>1176</v>
      </c>
      <c r="BT1892" s="2">
        <f t="shared" si="298"/>
        <v>0</v>
      </c>
      <c r="BU1892" s="2">
        <f t="shared" si="299"/>
        <v>294</v>
      </c>
      <c r="BV1892" s="2">
        <f t="shared" si="300"/>
        <v>0</v>
      </c>
    </row>
    <row r="1893" spans="1:74" x14ac:dyDescent="0.25">
      <c r="A1893">
        <v>16</v>
      </c>
      <c r="B1893" t="s">
        <v>0</v>
      </c>
      <c r="C1893" t="s">
        <v>668</v>
      </c>
      <c r="D1893">
        <v>2020</v>
      </c>
      <c r="E1893" t="s">
        <v>1</v>
      </c>
      <c r="F1893" t="s">
        <v>2</v>
      </c>
      <c r="G1893">
        <v>2</v>
      </c>
      <c r="H1893" t="s">
        <v>3</v>
      </c>
      <c r="I1893" t="s">
        <v>715</v>
      </c>
      <c r="J1893" t="s">
        <v>664</v>
      </c>
      <c r="K1893" t="s">
        <v>794</v>
      </c>
      <c r="L1893" t="s">
        <v>733</v>
      </c>
      <c r="M1893" t="s">
        <v>734</v>
      </c>
      <c r="N1893" t="s">
        <v>802</v>
      </c>
      <c r="O1893" t="s">
        <v>66</v>
      </c>
      <c r="P1893" t="s">
        <v>811</v>
      </c>
      <c r="Q1893" t="s">
        <v>67</v>
      </c>
      <c r="R1893">
        <v>0</v>
      </c>
      <c r="S1893" t="s">
        <v>7</v>
      </c>
      <c r="T1893">
        <v>383</v>
      </c>
      <c r="U1893" t="s">
        <v>148</v>
      </c>
      <c r="V1893" t="s">
        <v>4232</v>
      </c>
      <c r="W1893" t="s">
        <v>3838</v>
      </c>
      <c r="X1893">
        <v>3</v>
      </c>
      <c r="Y1893" t="s">
        <v>3841</v>
      </c>
      <c r="Z1893">
        <v>1</v>
      </c>
      <c r="AA1893" t="s">
        <v>924</v>
      </c>
      <c r="AB1893" t="s">
        <v>1593</v>
      </c>
      <c r="AC1893" s="10">
        <v>0</v>
      </c>
      <c r="AD1893" s="10">
        <v>0</v>
      </c>
      <c r="AE1893" s="10">
        <v>0</v>
      </c>
      <c r="AF1893" s="10">
        <v>0</v>
      </c>
      <c r="AG1893" s="10">
        <v>0</v>
      </c>
      <c r="AH1893" s="10">
        <v>0</v>
      </c>
      <c r="AI1893" s="10">
        <v>22</v>
      </c>
      <c r="AJ1893" s="10">
        <v>0</v>
      </c>
      <c r="AK1893" s="10">
        <v>0</v>
      </c>
      <c r="AL1893" s="10">
        <v>39</v>
      </c>
      <c r="AM1893" s="10">
        <v>0</v>
      </c>
      <c r="AN1893" s="10">
        <v>0</v>
      </c>
      <c r="AO1893" s="10">
        <v>39</v>
      </c>
      <c r="AP1893" s="10">
        <v>0</v>
      </c>
      <c r="AQ1893" s="10">
        <v>0</v>
      </c>
      <c r="AR1893" s="10">
        <v>100</v>
      </c>
      <c r="AS1893" s="10">
        <v>0</v>
      </c>
      <c r="AT1893" s="10">
        <v>0</v>
      </c>
      <c r="AU1893" s="10">
        <v>0</v>
      </c>
      <c r="AV1893" s="10">
        <v>0</v>
      </c>
      <c r="AW1893" s="10">
        <v>0</v>
      </c>
      <c r="AX1893" s="10">
        <v>0</v>
      </c>
      <c r="AY1893" s="10">
        <v>0</v>
      </c>
      <c r="AZ1893" s="10">
        <v>0</v>
      </c>
      <c r="BA1893" s="10">
        <v>441000000</v>
      </c>
      <c r="BB1893" s="10">
        <v>0</v>
      </c>
      <c r="BC1893" s="10">
        <v>0</v>
      </c>
      <c r="BD1893" s="10">
        <v>771750000</v>
      </c>
      <c r="BE1893" s="10">
        <v>0</v>
      </c>
      <c r="BF1893" s="10">
        <v>0</v>
      </c>
      <c r="BG1893" s="10">
        <v>771750000</v>
      </c>
      <c r="BH1893" s="10">
        <v>0</v>
      </c>
      <c r="BI1893" s="10">
        <v>0</v>
      </c>
      <c r="BJ1893" s="10" t="s">
        <v>9</v>
      </c>
      <c r="BK1893" s="10" t="s">
        <v>9</v>
      </c>
      <c r="BL1893" s="10" t="s">
        <v>9</v>
      </c>
      <c r="BM1893" s="2">
        <f t="shared" si="291"/>
        <v>0</v>
      </c>
      <c r="BN1893" s="2">
        <f t="shared" si="292"/>
        <v>0</v>
      </c>
      <c r="BO1893" s="2">
        <f t="shared" si="293"/>
        <v>0</v>
      </c>
      <c r="BP1893" s="2">
        <f t="shared" si="294"/>
        <v>0</v>
      </c>
      <c r="BQ1893" s="2">
        <f t="shared" si="295"/>
        <v>441</v>
      </c>
      <c r="BR1893" s="2">
        <f t="shared" si="296"/>
        <v>0</v>
      </c>
      <c r="BS1893" s="2">
        <f t="shared" si="297"/>
        <v>771.75</v>
      </c>
      <c r="BT1893" s="2">
        <f t="shared" si="298"/>
        <v>0</v>
      </c>
      <c r="BU1893" s="2">
        <f t="shared" si="299"/>
        <v>771.75</v>
      </c>
      <c r="BV1893" s="2">
        <f t="shared" si="300"/>
        <v>0</v>
      </c>
    </row>
    <row r="1894" spans="1:74" x14ac:dyDescent="0.25">
      <c r="A1894">
        <v>16</v>
      </c>
      <c r="B1894" t="s">
        <v>0</v>
      </c>
      <c r="C1894" t="s">
        <v>668</v>
      </c>
      <c r="D1894">
        <v>2020</v>
      </c>
      <c r="E1894" t="s">
        <v>1</v>
      </c>
      <c r="F1894" t="s">
        <v>2</v>
      </c>
      <c r="G1894">
        <v>2</v>
      </c>
      <c r="H1894" t="s">
        <v>3</v>
      </c>
      <c r="I1894" t="s">
        <v>715</v>
      </c>
      <c r="J1894" t="s">
        <v>664</v>
      </c>
      <c r="K1894" t="s">
        <v>794</v>
      </c>
      <c r="L1894" t="s">
        <v>733</v>
      </c>
      <c r="M1894" t="s">
        <v>734</v>
      </c>
      <c r="N1894" t="s">
        <v>802</v>
      </c>
      <c r="O1894" t="s">
        <v>66</v>
      </c>
      <c r="P1894" t="s">
        <v>852</v>
      </c>
      <c r="Q1894" t="s">
        <v>518</v>
      </c>
      <c r="R1894">
        <v>0</v>
      </c>
      <c r="S1894" t="s">
        <v>7</v>
      </c>
      <c r="T1894">
        <v>400</v>
      </c>
      <c r="U1894" t="s">
        <v>665</v>
      </c>
      <c r="V1894" t="s">
        <v>4233</v>
      </c>
      <c r="W1894" t="s">
        <v>3842</v>
      </c>
      <c r="X1894">
        <v>1</v>
      </c>
      <c r="Y1894" t="s">
        <v>3843</v>
      </c>
      <c r="Z1894">
        <v>1</v>
      </c>
      <c r="AA1894" t="s">
        <v>924</v>
      </c>
      <c r="AB1894" t="s">
        <v>1593</v>
      </c>
      <c r="AC1894" s="10">
        <v>0</v>
      </c>
      <c r="AD1894" s="10">
        <v>0</v>
      </c>
      <c r="AE1894" s="10">
        <v>0</v>
      </c>
      <c r="AF1894" s="10">
        <v>68</v>
      </c>
      <c r="AG1894" s="10">
        <v>0</v>
      </c>
      <c r="AH1894" s="10">
        <v>0</v>
      </c>
      <c r="AI1894" s="10">
        <v>32</v>
      </c>
      <c r="AJ1894" s="10">
        <v>0</v>
      </c>
      <c r="AK1894" s="10">
        <v>0</v>
      </c>
      <c r="AL1894" s="10">
        <v>0</v>
      </c>
      <c r="AM1894" s="10">
        <v>0</v>
      </c>
      <c r="AN1894" s="10">
        <v>0</v>
      </c>
      <c r="AO1894" s="10">
        <v>0</v>
      </c>
      <c r="AP1894" s="10">
        <v>0</v>
      </c>
      <c r="AQ1894" s="10">
        <v>0</v>
      </c>
      <c r="AR1894" s="10">
        <v>100</v>
      </c>
      <c r="AS1894" s="10">
        <v>0</v>
      </c>
      <c r="AT1894" s="10">
        <v>0</v>
      </c>
      <c r="AU1894" s="10">
        <v>0</v>
      </c>
      <c r="AV1894" s="10">
        <v>0</v>
      </c>
      <c r="AW1894" s="10">
        <v>0</v>
      </c>
      <c r="AX1894" s="10">
        <v>45320000000</v>
      </c>
      <c r="AY1894" s="10">
        <v>0</v>
      </c>
      <c r="AZ1894" s="10">
        <v>0</v>
      </c>
      <c r="BA1894" s="10">
        <v>16000000000</v>
      </c>
      <c r="BB1894" s="10">
        <v>0</v>
      </c>
      <c r="BC1894" s="10">
        <v>0</v>
      </c>
      <c r="BD1894" s="10">
        <v>0</v>
      </c>
      <c r="BE1894" s="10">
        <v>0</v>
      </c>
      <c r="BF1894" s="10">
        <v>0</v>
      </c>
      <c r="BG1894" s="10">
        <v>0</v>
      </c>
      <c r="BH1894" s="10">
        <v>0</v>
      </c>
      <c r="BI1894" s="10">
        <v>0</v>
      </c>
      <c r="BJ1894" s="10" t="s">
        <v>9</v>
      </c>
      <c r="BK1894" s="10" t="s">
        <v>9</v>
      </c>
      <c r="BL1894" s="10" t="s">
        <v>9</v>
      </c>
      <c r="BM1894" s="2">
        <f t="shared" si="291"/>
        <v>0</v>
      </c>
      <c r="BN1894" s="2">
        <f t="shared" si="292"/>
        <v>0</v>
      </c>
      <c r="BO1894" s="2">
        <f t="shared" si="293"/>
        <v>45320</v>
      </c>
      <c r="BP1894" s="2">
        <f t="shared" si="294"/>
        <v>0</v>
      </c>
      <c r="BQ1894" s="2">
        <f t="shared" si="295"/>
        <v>16000</v>
      </c>
      <c r="BR1894" s="2">
        <f t="shared" si="296"/>
        <v>0</v>
      </c>
      <c r="BS1894" s="2">
        <f t="shared" si="297"/>
        <v>0</v>
      </c>
      <c r="BT1894" s="2">
        <f t="shared" si="298"/>
        <v>0</v>
      </c>
      <c r="BU1894" s="2">
        <f t="shared" si="299"/>
        <v>0</v>
      </c>
      <c r="BV1894" s="2">
        <f t="shared" si="300"/>
        <v>0</v>
      </c>
    </row>
    <row r="1895" spans="1:74" x14ac:dyDescent="0.25">
      <c r="A1895">
        <v>16</v>
      </c>
      <c r="B1895" t="s">
        <v>0</v>
      </c>
      <c r="C1895" t="s">
        <v>668</v>
      </c>
      <c r="D1895">
        <v>2020</v>
      </c>
      <c r="E1895" t="s">
        <v>1</v>
      </c>
      <c r="F1895" t="s">
        <v>2</v>
      </c>
      <c r="G1895">
        <v>2</v>
      </c>
      <c r="H1895" t="s">
        <v>3</v>
      </c>
      <c r="I1895" t="s">
        <v>715</v>
      </c>
      <c r="J1895" t="s">
        <v>664</v>
      </c>
      <c r="K1895" t="s">
        <v>794</v>
      </c>
      <c r="L1895" t="s">
        <v>733</v>
      </c>
      <c r="M1895" t="s">
        <v>734</v>
      </c>
      <c r="N1895" t="s">
        <v>802</v>
      </c>
      <c r="O1895" t="s">
        <v>66</v>
      </c>
      <c r="P1895" t="s">
        <v>852</v>
      </c>
      <c r="Q1895" t="s">
        <v>518</v>
      </c>
      <c r="R1895">
        <v>0</v>
      </c>
      <c r="S1895" t="s">
        <v>7</v>
      </c>
      <c r="T1895">
        <v>400</v>
      </c>
      <c r="U1895" t="s">
        <v>665</v>
      </c>
      <c r="V1895" t="s">
        <v>4233</v>
      </c>
      <c r="W1895" t="s">
        <v>3842</v>
      </c>
      <c r="X1895">
        <v>2</v>
      </c>
      <c r="Y1895" t="s">
        <v>3844</v>
      </c>
      <c r="Z1895">
        <v>1</v>
      </c>
      <c r="AA1895" t="s">
        <v>924</v>
      </c>
      <c r="AB1895" t="s">
        <v>1593</v>
      </c>
      <c r="AC1895" s="10">
        <v>0</v>
      </c>
      <c r="AD1895" s="10">
        <v>0</v>
      </c>
      <c r="AE1895" s="10">
        <v>0</v>
      </c>
      <c r="AF1895" s="10">
        <v>0</v>
      </c>
      <c r="AG1895" s="10">
        <v>0</v>
      </c>
      <c r="AH1895" s="10">
        <v>0</v>
      </c>
      <c r="AI1895" s="10">
        <v>0.55000000000000004</v>
      </c>
      <c r="AJ1895" s="10">
        <v>0</v>
      </c>
      <c r="AK1895" s="10">
        <v>0</v>
      </c>
      <c r="AL1895" s="10">
        <v>99.45</v>
      </c>
      <c r="AM1895" s="10">
        <v>0</v>
      </c>
      <c r="AN1895" s="10">
        <v>0</v>
      </c>
      <c r="AO1895" s="10">
        <v>0</v>
      </c>
      <c r="AP1895" s="10">
        <v>0</v>
      </c>
      <c r="AQ1895" s="10">
        <v>0</v>
      </c>
      <c r="AR1895" s="10">
        <v>100</v>
      </c>
      <c r="AS1895" s="10">
        <v>0</v>
      </c>
      <c r="AT1895" s="10">
        <v>0</v>
      </c>
      <c r="AU1895" s="10">
        <v>0</v>
      </c>
      <c r="AV1895" s="10">
        <v>0</v>
      </c>
      <c r="AW1895" s="10">
        <v>0</v>
      </c>
      <c r="AX1895" s="10">
        <v>0</v>
      </c>
      <c r="AY1895" s="10">
        <v>0</v>
      </c>
      <c r="AZ1895" s="10">
        <v>0</v>
      </c>
      <c r="BA1895" s="10">
        <v>4000000000</v>
      </c>
      <c r="BB1895" s="10">
        <v>0</v>
      </c>
      <c r="BC1895" s="10">
        <v>0</v>
      </c>
      <c r="BD1895" s="10">
        <v>720500000000</v>
      </c>
      <c r="BE1895" s="10">
        <v>0</v>
      </c>
      <c r="BF1895" s="10">
        <v>0</v>
      </c>
      <c r="BG1895" s="10">
        <v>0</v>
      </c>
      <c r="BH1895" s="10">
        <v>0</v>
      </c>
      <c r="BI1895" s="10">
        <v>0</v>
      </c>
      <c r="BJ1895" s="10" t="s">
        <v>9</v>
      </c>
      <c r="BK1895" s="10" t="s">
        <v>9</v>
      </c>
      <c r="BL1895" s="10" t="s">
        <v>9</v>
      </c>
      <c r="BM1895" s="2">
        <f t="shared" si="291"/>
        <v>0</v>
      </c>
      <c r="BN1895" s="2">
        <f t="shared" si="292"/>
        <v>0</v>
      </c>
      <c r="BO1895" s="2">
        <f t="shared" si="293"/>
        <v>0</v>
      </c>
      <c r="BP1895" s="2">
        <f t="shared" si="294"/>
        <v>0</v>
      </c>
      <c r="BQ1895" s="2">
        <f t="shared" si="295"/>
        <v>4000</v>
      </c>
      <c r="BR1895" s="2">
        <f t="shared" si="296"/>
        <v>0</v>
      </c>
      <c r="BS1895" s="2">
        <f t="shared" si="297"/>
        <v>720500</v>
      </c>
      <c r="BT1895" s="2">
        <f t="shared" si="298"/>
        <v>0</v>
      </c>
      <c r="BU1895" s="2">
        <f t="shared" si="299"/>
        <v>0</v>
      </c>
      <c r="BV1895" s="2">
        <f t="shared" si="300"/>
        <v>0</v>
      </c>
    </row>
    <row r="1896" spans="1:74" x14ac:dyDescent="0.25">
      <c r="A1896">
        <v>16</v>
      </c>
      <c r="B1896" t="s">
        <v>0</v>
      </c>
      <c r="C1896" t="s">
        <v>668</v>
      </c>
      <c r="D1896">
        <v>2020</v>
      </c>
      <c r="E1896" t="s">
        <v>1</v>
      </c>
      <c r="F1896" t="s">
        <v>2</v>
      </c>
      <c r="G1896">
        <v>2</v>
      </c>
      <c r="H1896" t="s">
        <v>3</v>
      </c>
      <c r="I1896" t="s">
        <v>715</v>
      </c>
      <c r="J1896" t="s">
        <v>664</v>
      </c>
      <c r="K1896" t="s">
        <v>794</v>
      </c>
      <c r="L1896" t="s">
        <v>733</v>
      </c>
      <c r="M1896" t="s">
        <v>734</v>
      </c>
      <c r="N1896" t="s">
        <v>802</v>
      </c>
      <c r="O1896" t="s">
        <v>66</v>
      </c>
      <c r="P1896" t="s">
        <v>852</v>
      </c>
      <c r="Q1896" t="s">
        <v>518</v>
      </c>
      <c r="R1896">
        <v>0</v>
      </c>
      <c r="S1896" t="s">
        <v>7</v>
      </c>
      <c r="T1896">
        <v>401</v>
      </c>
      <c r="U1896" t="s">
        <v>666</v>
      </c>
      <c r="V1896" t="s">
        <v>4234</v>
      </c>
      <c r="W1896" t="s">
        <v>3845</v>
      </c>
      <c r="X1896">
        <v>8</v>
      </c>
      <c r="Y1896" t="s">
        <v>3846</v>
      </c>
      <c r="Z1896">
        <v>1</v>
      </c>
      <c r="AA1896" t="s">
        <v>924</v>
      </c>
      <c r="AB1896" t="s">
        <v>1593</v>
      </c>
      <c r="AC1896" s="10">
        <v>0</v>
      </c>
      <c r="AD1896" s="10">
        <v>0</v>
      </c>
      <c r="AE1896" s="10">
        <v>0</v>
      </c>
      <c r="AF1896" s="10">
        <v>1.01</v>
      </c>
      <c r="AG1896" s="10">
        <v>0</v>
      </c>
      <c r="AH1896" s="10">
        <v>0</v>
      </c>
      <c r="AI1896" s="10">
        <v>2.0099999999999998</v>
      </c>
      <c r="AJ1896" s="10">
        <v>0</v>
      </c>
      <c r="AK1896" s="10">
        <v>0</v>
      </c>
      <c r="AL1896" s="10">
        <v>4.8600000000000003</v>
      </c>
      <c r="AM1896" s="10">
        <v>0</v>
      </c>
      <c r="AN1896" s="10">
        <v>0</v>
      </c>
      <c r="AO1896" s="10">
        <v>22.12</v>
      </c>
      <c r="AP1896" s="10">
        <v>0</v>
      </c>
      <c r="AQ1896" s="10">
        <v>0</v>
      </c>
      <c r="AR1896" s="10">
        <v>30</v>
      </c>
      <c r="AS1896" s="10">
        <v>0</v>
      </c>
      <c r="AT1896" s="10">
        <v>0</v>
      </c>
      <c r="AU1896" s="10">
        <v>0</v>
      </c>
      <c r="AV1896" s="10">
        <v>0</v>
      </c>
      <c r="AW1896" s="10">
        <v>0</v>
      </c>
      <c r="AX1896" s="10">
        <v>171981193802</v>
      </c>
      <c r="AY1896" s="10">
        <v>0</v>
      </c>
      <c r="AZ1896" s="10">
        <v>0</v>
      </c>
      <c r="BA1896" s="10">
        <v>413786529129</v>
      </c>
      <c r="BB1896" s="10">
        <v>0</v>
      </c>
      <c r="BC1896" s="10">
        <v>0</v>
      </c>
      <c r="BD1896" s="10">
        <v>1147909083150</v>
      </c>
      <c r="BE1896" s="10">
        <v>0</v>
      </c>
      <c r="BF1896" s="10">
        <v>0</v>
      </c>
      <c r="BG1896" s="10">
        <v>2174986680091</v>
      </c>
      <c r="BH1896" s="10">
        <v>0</v>
      </c>
      <c r="BI1896" s="10">
        <v>0</v>
      </c>
      <c r="BJ1896" s="10" t="s">
        <v>9</v>
      </c>
      <c r="BK1896" s="10" t="s">
        <v>9</v>
      </c>
      <c r="BL1896" s="10" t="s">
        <v>9</v>
      </c>
      <c r="BM1896" s="2">
        <f t="shared" si="291"/>
        <v>0</v>
      </c>
      <c r="BN1896" s="2">
        <f t="shared" si="292"/>
        <v>0</v>
      </c>
      <c r="BO1896" s="2">
        <f t="shared" si="293"/>
        <v>171981.19380199999</v>
      </c>
      <c r="BP1896" s="2">
        <f t="shared" si="294"/>
        <v>0</v>
      </c>
      <c r="BQ1896" s="2">
        <f t="shared" si="295"/>
        <v>413786.52912899997</v>
      </c>
      <c r="BR1896" s="2">
        <f t="shared" si="296"/>
        <v>0</v>
      </c>
      <c r="BS1896" s="2">
        <f t="shared" si="297"/>
        <v>1147909.0831500001</v>
      </c>
      <c r="BT1896" s="2">
        <f t="shared" si="298"/>
        <v>0</v>
      </c>
      <c r="BU1896" s="2">
        <f t="shared" si="299"/>
        <v>2174986.6800910002</v>
      </c>
      <c r="BV1896" s="2">
        <f t="shared" si="300"/>
        <v>0</v>
      </c>
    </row>
    <row r="1897" spans="1:74" x14ac:dyDescent="0.25">
      <c r="A1897">
        <v>16</v>
      </c>
      <c r="B1897" t="s">
        <v>0</v>
      </c>
      <c r="C1897" t="s">
        <v>668</v>
      </c>
      <c r="D1897">
        <v>2020</v>
      </c>
      <c r="E1897" t="s">
        <v>1</v>
      </c>
      <c r="F1897" t="s">
        <v>2</v>
      </c>
      <c r="G1897">
        <v>2</v>
      </c>
      <c r="H1897" t="s">
        <v>3</v>
      </c>
      <c r="I1897" t="s">
        <v>715</v>
      </c>
      <c r="J1897" t="s">
        <v>664</v>
      </c>
      <c r="K1897" t="s">
        <v>794</v>
      </c>
      <c r="L1897" t="s">
        <v>733</v>
      </c>
      <c r="M1897" t="s">
        <v>734</v>
      </c>
      <c r="N1897" t="s">
        <v>802</v>
      </c>
      <c r="O1897" t="s">
        <v>66</v>
      </c>
      <c r="P1897" t="s">
        <v>852</v>
      </c>
      <c r="Q1897" t="s">
        <v>518</v>
      </c>
      <c r="R1897">
        <v>0</v>
      </c>
      <c r="S1897" t="s">
        <v>7</v>
      </c>
      <c r="T1897">
        <v>401</v>
      </c>
      <c r="U1897" t="s">
        <v>666</v>
      </c>
      <c r="V1897" t="s">
        <v>4234</v>
      </c>
      <c r="W1897" t="s">
        <v>3845</v>
      </c>
      <c r="X1897">
        <v>9</v>
      </c>
      <c r="Y1897" t="s">
        <v>3847</v>
      </c>
      <c r="Z1897">
        <v>1</v>
      </c>
      <c r="AA1897" t="s">
        <v>924</v>
      </c>
      <c r="AB1897" t="s">
        <v>1593</v>
      </c>
      <c r="AC1897" s="10">
        <v>0</v>
      </c>
      <c r="AD1897" s="10">
        <v>0</v>
      </c>
      <c r="AE1897" s="10">
        <v>0</v>
      </c>
      <c r="AF1897" s="10">
        <v>25</v>
      </c>
      <c r="AG1897" s="10">
        <v>0</v>
      </c>
      <c r="AH1897" s="10">
        <v>0</v>
      </c>
      <c r="AI1897" s="10">
        <v>25</v>
      </c>
      <c r="AJ1897" s="10">
        <v>0</v>
      </c>
      <c r="AK1897" s="10">
        <v>0</v>
      </c>
      <c r="AL1897" s="10">
        <v>25</v>
      </c>
      <c r="AM1897" s="10">
        <v>0</v>
      </c>
      <c r="AN1897" s="10">
        <v>0</v>
      </c>
      <c r="AO1897" s="10">
        <v>25</v>
      </c>
      <c r="AP1897" s="10">
        <v>0</v>
      </c>
      <c r="AQ1897" s="10">
        <v>0</v>
      </c>
      <c r="AR1897" s="10">
        <v>100</v>
      </c>
      <c r="AS1897" s="10">
        <v>0</v>
      </c>
      <c r="AT1897" s="10">
        <v>0</v>
      </c>
      <c r="AU1897" s="10">
        <v>0</v>
      </c>
      <c r="AV1897" s="10">
        <v>0</v>
      </c>
      <c r="AW1897" s="10">
        <v>0</v>
      </c>
      <c r="AX1897" s="10">
        <v>14070536665</v>
      </c>
      <c r="AY1897" s="10">
        <v>0</v>
      </c>
      <c r="AZ1897" s="10">
        <v>0</v>
      </c>
      <c r="BA1897" s="10">
        <v>14070536665</v>
      </c>
      <c r="BB1897" s="10">
        <v>0</v>
      </c>
      <c r="BC1897" s="10">
        <v>0</v>
      </c>
      <c r="BD1897" s="10">
        <v>14070536665</v>
      </c>
      <c r="BE1897" s="10">
        <v>0</v>
      </c>
      <c r="BF1897" s="10">
        <v>0</v>
      </c>
      <c r="BG1897" s="10">
        <v>13476866525</v>
      </c>
      <c r="BH1897" s="10">
        <v>0</v>
      </c>
      <c r="BI1897" s="10">
        <v>0</v>
      </c>
      <c r="BJ1897" s="10" t="s">
        <v>9</v>
      </c>
      <c r="BK1897" s="10" t="s">
        <v>9</v>
      </c>
      <c r="BL1897" s="10" t="s">
        <v>9</v>
      </c>
      <c r="BM1897" s="2">
        <f t="shared" si="291"/>
        <v>0</v>
      </c>
      <c r="BN1897" s="2">
        <f t="shared" si="292"/>
        <v>0</v>
      </c>
      <c r="BO1897" s="2">
        <f t="shared" si="293"/>
        <v>14070.536665</v>
      </c>
      <c r="BP1897" s="2">
        <f t="shared" si="294"/>
        <v>0</v>
      </c>
      <c r="BQ1897" s="2">
        <f t="shared" si="295"/>
        <v>14070.536665</v>
      </c>
      <c r="BR1897" s="2">
        <f t="shared" si="296"/>
        <v>0</v>
      </c>
      <c r="BS1897" s="2">
        <f t="shared" si="297"/>
        <v>14070.536665</v>
      </c>
      <c r="BT1897" s="2">
        <f t="shared" si="298"/>
        <v>0</v>
      </c>
      <c r="BU1897" s="2">
        <f t="shared" si="299"/>
        <v>13476.866524999999</v>
      </c>
      <c r="BV1897" s="2">
        <f t="shared" si="300"/>
        <v>0</v>
      </c>
    </row>
    <row r="1898" spans="1:74" x14ac:dyDescent="0.25">
      <c r="A1898">
        <v>16</v>
      </c>
      <c r="B1898" t="s">
        <v>0</v>
      </c>
      <c r="C1898" t="s">
        <v>668</v>
      </c>
      <c r="D1898">
        <v>2020</v>
      </c>
      <c r="E1898" t="s">
        <v>1</v>
      </c>
      <c r="F1898" t="s">
        <v>2</v>
      </c>
      <c r="G1898">
        <v>2</v>
      </c>
      <c r="H1898" t="s">
        <v>3</v>
      </c>
      <c r="I1898" t="s">
        <v>715</v>
      </c>
      <c r="J1898" t="s">
        <v>664</v>
      </c>
      <c r="K1898" t="s">
        <v>794</v>
      </c>
      <c r="L1898" t="s">
        <v>733</v>
      </c>
      <c r="M1898" t="s">
        <v>734</v>
      </c>
      <c r="N1898" t="s">
        <v>802</v>
      </c>
      <c r="O1898" t="s">
        <v>66</v>
      </c>
      <c r="P1898" t="s">
        <v>852</v>
      </c>
      <c r="Q1898" t="s">
        <v>518</v>
      </c>
      <c r="R1898">
        <v>0</v>
      </c>
      <c r="S1898" t="s">
        <v>7</v>
      </c>
      <c r="T1898">
        <v>401</v>
      </c>
      <c r="U1898" t="s">
        <v>666</v>
      </c>
      <c r="V1898" t="s">
        <v>4234</v>
      </c>
      <c r="W1898" t="s">
        <v>3845</v>
      </c>
      <c r="X1898">
        <v>10</v>
      </c>
      <c r="Y1898" t="s">
        <v>3848</v>
      </c>
      <c r="Z1898">
        <v>1</v>
      </c>
      <c r="AA1898" t="s">
        <v>924</v>
      </c>
      <c r="AB1898" t="s">
        <v>1593</v>
      </c>
      <c r="AC1898" s="10">
        <v>0</v>
      </c>
      <c r="AD1898" s="10">
        <v>0</v>
      </c>
      <c r="AE1898" s="10">
        <v>0</v>
      </c>
      <c r="AF1898" s="10">
        <v>100</v>
      </c>
      <c r="AG1898" s="10">
        <v>0</v>
      </c>
      <c r="AH1898" s="10">
        <v>0</v>
      </c>
      <c r="AI1898" s="10">
        <v>0</v>
      </c>
      <c r="AJ1898" s="10">
        <v>0</v>
      </c>
      <c r="AK1898" s="10">
        <v>0</v>
      </c>
      <c r="AL1898" s="10">
        <v>0</v>
      </c>
      <c r="AM1898" s="10">
        <v>0</v>
      </c>
      <c r="AN1898" s="10">
        <v>0</v>
      </c>
      <c r="AO1898" s="10">
        <v>0</v>
      </c>
      <c r="AP1898" s="10">
        <v>0</v>
      </c>
      <c r="AQ1898" s="10">
        <v>0</v>
      </c>
      <c r="AR1898" s="10">
        <v>100</v>
      </c>
      <c r="AS1898" s="10">
        <v>0</v>
      </c>
      <c r="AT1898" s="10">
        <v>0</v>
      </c>
      <c r="AU1898" s="10">
        <v>0</v>
      </c>
      <c r="AV1898" s="10">
        <v>0</v>
      </c>
      <c r="AW1898" s="10">
        <v>0</v>
      </c>
      <c r="AX1898" s="10">
        <v>1861455533</v>
      </c>
      <c r="AY1898" s="10">
        <v>0</v>
      </c>
      <c r="AZ1898" s="10">
        <v>0</v>
      </c>
      <c r="BA1898" s="10">
        <v>0</v>
      </c>
      <c r="BB1898" s="10">
        <v>0</v>
      </c>
      <c r="BC1898" s="10">
        <v>0</v>
      </c>
      <c r="BD1898" s="10">
        <v>0</v>
      </c>
      <c r="BE1898" s="10">
        <v>0</v>
      </c>
      <c r="BF1898" s="10">
        <v>0</v>
      </c>
      <c r="BG1898" s="10">
        <v>0</v>
      </c>
      <c r="BH1898" s="10">
        <v>0</v>
      </c>
      <c r="BI1898" s="10">
        <v>0</v>
      </c>
      <c r="BJ1898" s="10" t="s">
        <v>9</v>
      </c>
      <c r="BK1898" s="10" t="s">
        <v>9</v>
      </c>
      <c r="BL1898" s="10" t="s">
        <v>9</v>
      </c>
      <c r="BM1898" s="2">
        <f t="shared" si="291"/>
        <v>0</v>
      </c>
      <c r="BN1898" s="2">
        <f t="shared" si="292"/>
        <v>0</v>
      </c>
      <c r="BO1898" s="2">
        <f t="shared" si="293"/>
        <v>1861.4555330000001</v>
      </c>
      <c r="BP1898" s="2">
        <f t="shared" si="294"/>
        <v>0</v>
      </c>
      <c r="BQ1898" s="2">
        <f t="shared" si="295"/>
        <v>0</v>
      </c>
      <c r="BR1898" s="2">
        <f t="shared" si="296"/>
        <v>0</v>
      </c>
      <c r="BS1898" s="2">
        <f t="shared" si="297"/>
        <v>0</v>
      </c>
      <c r="BT1898" s="2">
        <f t="shared" si="298"/>
        <v>0</v>
      </c>
      <c r="BU1898" s="2">
        <f t="shared" si="299"/>
        <v>0</v>
      </c>
      <c r="BV1898" s="2">
        <f t="shared" si="300"/>
        <v>0</v>
      </c>
    </row>
    <row r="1899" spans="1:74" x14ac:dyDescent="0.25">
      <c r="A1899">
        <v>16</v>
      </c>
      <c r="B1899" t="s">
        <v>0</v>
      </c>
      <c r="C1899" t="s">
        <v>668</v>
      </c>
      <c r="D1899">
        <v>2020</v>
      </c>
      <c r="E1899" t="s">
        <v>1</v>
      </c>
      <c r="F1899" t="s">
        <v>2</v>
      </c>
      <c r="G1899">
        <v>2</v>
      </c>
      <c r="H1899" t="s">
        <v>3</v>
      </c>
      <c r="I1899" t="s">
        <v>715</v>
      </c>
      <c r="J1899" t="s">
        <v>664</v>
      </c>
      <c r="K1899" t="s">
        <v>794</v>
      </c>
      <c r="L1899" t="s">
        <v>733</v>
      </c>
      <c r="M1899" t="s">
        <v>734</v>
      </c>
      <c r="N1899" t="s">
        <v>802</v>
      </c>
      <c r="O1899" t="s">
        <v>66</v>
      </c>
      <c r="P1899" t="s">
        <v>852</v>
      </c>
      <c r="Q1899" t="s">
        <v>518</v>
      </c>
      <c r="R1899">
        <v>0</v>
      </c>
      <c r="S1899" t="s">
        <v>7</v>
      </c>
      <c r="T1899">
        <v>401</v>
      </c>
      <c r="U1899" t="s">
        <v>666</v>
      </c>
      <c r="V1899" t="s">
        <v>4234</v>
      </c>
      <c r="W1899" t="s">
        <v>3845</v>
      </c>
      <c r="X1899">
        <v>11</v>
      </c>
      <c r="Y1899" t="s">
        <v>3849</v>
      </c>
      <c r="Z1899">
        <v>1</v>
      </c>
      <c r="AA1899" t="s">
        <v>924</v>
      </c>
      <c r="AB1899" t="s">
        <v>1593</v>
      </c>
      <c r="AC1899" s="10">
        <v>0</v>
      </c>
      <c r="AD1899" s="10">
        <v>0</v>
      </c>
      <c r="AE1899" s="10">
        <v>0</v>
      </c>
      <c r="AF1899" s="10">
        <v>2300000</v>
      </c>
      <c r="AG1899" s="10">
        <v>0</v>
      </c>
      <c r="AH1899" s="10">
        <v>0</v>
      </c>
      <c r="AI1899" s="10">
        <v>0</v>
      </c>
      <c r="AJ1899" s="10">
        <v>0</v>
      </c>
      <c r="AK1899" s="10">
        <v>0</v>
      </c>
      <c r="AL1899" s="10">
        <v>0</v>
      </c>
      <c r="AM1899" s="10">
        <v>0</v>
      </c>
      <c r="AN1899" s="10">
        <v>0</v>
      </c>
      <c r="AO1899" s="10">
        <v>0</v>
      </c>
      <c r="AP1899" s="10">
        <v>0</v>
      </c>
      <c r="AQ1899" s="10">
        <v>0</v>
      </c>
      <c r="AR1899" s="10">
        <v>2300000</v>
      </c>
      <c r="AS1899" s="10">
        <v>0</v>
      </c>
      <c r="AT1899" s="10">
        <v>0</v>
      </c>
      <c r="AU1899" s="10">
        <v>0</v>
      </c>
      <c r="AV1899" s="10">
        <v>0</v>
      </c>
      <c r="AW1899" s="10">
        <v>0</v>
      </c>
      <c r="AX1899" s="10">
        <v>4494000000</v>
      </c>
      <c r="AY1899" s="10">
        <v>0</v>
      </c>
      <c r="AZ1899" s="10">
        <v>0</v>
      </c>
      <c r="BA1899" s="10">
        <v>0</v>
      </c>
      <c r="BB1899" s="10">
        <v>0</v>
      </c>
      <c r="BC1899" s="10">
        <v>0</v>
      </c>
      <c r="BD1899" s="10">
        <v>0</v>
      </c>
      <c r="BE1899" s="10">
        <v>0</v>
      </c>
      <c r="BF1899" s="10">
        <v>0</v>
      </c>
      <c r="BG1899" s="10">
        <v>0</v>
      </c>
      <c r="BH1899" s="10">
        <v>0</v>
      </c>
      <c r="BI1899" s="10">
        <v>0</v>
      </c>
      <c r="BJ1899" s="10" t="s">
        <v>9</v>
      </c>
      <c r="BK1899" s="10" t="s">
        <v>9</v>
      </c>
      <c r="BL1899" s="10" t="s">
        <v>9</v>
      </c>
      <c r="BM1899" s="2">
        <f t="shared" si="291"/>
        <v>0</v>
      </c>
      <c r="BN1899" s="2">
        <f t="shared" si="292"/>
        <v>0</v>
      </c>
      <c r="BO1899" s="2">
        <f t="shared" si="293"/>
        <v>4494</v>
      </c>
      <c r="BP1899" s="2">
        <f t="shared" si="294"/>
        <v>0</v>
      </c>
      <c r="BQ1899" s="2">
        <f t="shared" si="295"/>
        <v>0</v>
      </c>
      <c r="BR1899" s="2">
        <f t="shared" si="296"/>
        <v>0</v>
      </c>
      <c r="BS1899" s="2">
        <f t="shared" si="297"/>
        <v>0</v>
      </c>
      <c r="BT1899" s="2">
        <f t="shared" si="298"/>
        <v>0</v>
      </c>
      <c r="BU1899" s="2">
        <f t="shared" si="299"/>
        <v>0</v>
      </c>
      <c r="BV1899" s="2">
        <f t="shared" si="300"/>
        <v>0</v>
      </c>
    </row>
    <row r="1900" spans="1:74" x14ac:dyDescent="0.25">
      <c r="A1900">
        <v>16</v>
      </c>
      <c r="B1900" t="s">
        <v>0</v>
      </c>
      <c r="C1900" t="s">
        <v>668</v>
      </c>
      <c r="D1900">
        <v>2020</v>
      </c>
      <c r="E1900" t="s">
        <v>1</v>
      </c>
      <c r="F1900" t="s">
        <v>2</v>
      </c>
      <c r="G1900">
        <v>2</v>
      </c>
      <c r="H1900" t="s">
        <v>3</v>
      </c>
      <c r="I1900" t="s">
        <v>715</v>
      </c>
      <c r="J1900" t="s">
        <v>664</v>
      </c>
      <c r="K1900" t="s">
        <v>794</v>
      </c>
      <c r="L1900" t="s">
        <v>733</v>
      </c>
      <c r="M1900" t="s">
        <v>734</v>
      </c>
      <c r="N1900" t="s">
        <v>802</v>
      </c>
      <c r="O1900" t="s">
        <v>66</v>
      </c>
      <c r="P1900" t="s">
        <v>852</v>
      </c>
      <c r="Q1900" t="s">
        <v>518</v>
      </c>
      <c r="R1900">
        <v>0</v>
      </c>
      <c r="S1900" t="s">
        <v>7</v>
      </c>
      <c r="T1900">
        <v>401</v>
      </c>
      <c r="U1900" t="s">
        <v>666</v>
      </c>
      <c r="V1900" t="s">
        <v>4235</v>
      </c>
      <c r="W1900" t="s">
        <v>3850</v>
      </c>
      <c r="X1900">
        <v>1</v>
      </c>
      <c r="Y1900" t="s">
        <v>3851</v>
      </c>
      <c r="Z1900">
        <v>1</v>
      </c>
      <c r="AA1900" t="s">
        <v>924</v>
      </c>
      <c r="AB1900" t="s">
        <v>1593</v>
      </c>
      <c r="AC1900" s="10">
        <v>0</v>
      </c>
      <c r="AD1900" s="10">
        <v>0</v>
      </c>
      <c r="AE1900" s="10">
        <v>0</v>
      </c>
      <c r="AF1900" s="10">
        <v>0</v>
      </c>
      <c r="AG1900" s="10">
        <v>0</v>
      </c>
      <c r="AH1900" s="10">
        <v>0</v>
      </c>
      <c r="AI1900" s="10">
        <v>0</v>
      </c>
      <c r="AJ1900" s="10">
        <v>0</v>
      </c>
      <c r="AK1900" s="10">
        <v>0</v>
      </c>
      <c r="AL1900" s="10">
        <v>0</v>
      </c>
      <c r="AM1900" s="10">
        <v>0</v>
      </c>
      <c r="AN1900" s="10">
        <v>0</v>
      </c>
      <c r="AO1900" s="10">
        <v>0</v>
      </c>
      <c r="AP1900" s="10">
        <v>0</v>
      </c>
      <c r="AQ1900" s="10">
        <v>0</v>
      </c>
      <c r="AR1900" s="10">
        <v>30</v>
      </c>
      <c r="AS1900" s="10">
        <v>0</v>
      </c>
      <c r="AT1900" s="10">
        <v>0</v>
      </c>
      <c r="AU1900" s="10">
        <v>35283474380</v>
      </c>
      <c r="AV1900" s="10">
        <v>0</v>
      </c>
      <c r="AW1900" s="10">
        <v>0</v>
      </c>
      <c r="AX1900" s="10">
        <v>0</v>
      </c>
      <c r="AY1900" s="10">
        <v>0</v>
      </c>
      <c r="AZ1900" s="10">
        <v>0</v>
      </c>
      <c r="BA1900" s="10">
        <v>0</v>
      </c>
      <c r="BB1900" s="10">
        <v>0</v>
      </c>
      <c r="BC1900" s="10">
        <v>0</v>
      </c>
      <c r="BD1900" s="10">
        <v>0</v>
      </c>
      <c r="BE1900" s="10">
        <v>0</v>
      </c>
      <c r="BF1900" s="10">
        <v>0</v>
      </c>
      <c r="BG1900" s="10">
        <v>0</v>
      </c>
      <c r="BH1900" s="10">
        <v>0</v>
      </c>
      <c r="BI1900" s="10">
        <v>0</v>
      </c>
      <c r="BJ1900" s="10" t="s">
        <v>9</v>
      </c>
      <c r="BK1900" s="10" t="s">
        <v>9</v>
      </c>
      <c r="BL1900" s="10" t="s">
        <v>9</v>
      </c>
      <c r="BM1900" s="2">
        <f t="shared" si="291"/>
        <v>35283.47438</v>
      </c>
      <c r="BN1900" s="2">
        <f t="shared" si="292"/>
        <v>0</v>
      </c>
      <c r="BO1900" s="2">
        <f t="shared" si="293"/>
        <v>0</v>
      </c>
      <c r="BP1900" s="2">
        <f t="shared" si="294"/>
        <v>0</v>
      </c>
      <c r="BQ1900" s="2">
        <f t="shared" si="295"/>
        <v>0</v>
      </c>
      <c r="BR1900" s="2">
        <f t="shared" si="296"/>
        <v>0</v>
      </c>
      <c r="BS1900" s="2">
        <f t="shared" si="297"/>
        <v>0</v>
      </c>
      <c r="BT1900" s="2">
        <f t="shared" si="298"/>
        <v>0</v>
      </c>
      <c r="BU1900" s="2">
        <f t="shared" si="299"/>
        <v>0</v>
      </c>
      <c r="BV1900" s="2">
        <f t="shared" si="300"/>
        <v>0</v>
      </c>
    </row>
    <row r="1901" spans="1:74" x14ac:dyDescent="0.25">
      <c r="A1901">
        <v>16</v>
      </c>
      <c r="B1901" t="s">
        <v>0</v>
      </c>
      <c r="C1901" t="s">
        <v>668</v>
      </c>
      <c r="D1901">
        <v>2020</v>
      </c>
      <c r="E1901" t="s">
        <v>1</v>
      </c>
      <c r="F1901" t="s">
        <v>2</v>
      </c>
      <c r="G1901">
        <v>2</v>
      </c>
      <c r="H1901" t="s">
        <v>3</v>
      </c>
      <c r="I1901" t="s">
        <v>715</v>
      </c>
      <c r="J1901" t="s">
        <v>664</v>
      </c>
      <c r="K1901" t="s">
        <v>794</v>
      </c>
      <c r="L1901" t="s">
        <v>733</v>
      </c>
      <c r="M1901" t="s">
        <v>734</v>
      </c>
      <c r="N1901" t="s">
        <v>802</v>
      </c>
      <c r="O1901" t="s">
        <v>66</v>
      </c>
      <c r="P1901" t="s">
        <v>852</v>
      </c>
      <c r="Q1901" t="s">
        <v>518</v>
      </c>
      <c r="R1901">
        <v>0</v>
      </c>
      <c r="S1901" t="s">
        <v>7</v>
      </c>
      <c r="T1901">
        <v>401</v>
      </c>
      <c r="U1901" t="s">
        <v>666</v>
      </c>
      <c r="V1901" t="s">
        <v>4235</v>
      </c>
      <c r="W1901" t="s">
        <v>3850</v>
      </c>
      <c r="X1901">
        <v>2</v>
      </c>
      <c r="Y1901" t="s">
        <v>3852</v>
      </c>
      <c r="Z1901">
        <v>1</v>
      </c>
      <c r="AA1901" t="s">
        <v>924</v>
      </c>
      <c r="AB1901" t="s">
        <v>1593</v>
      </c>
      <c r="AC1901" s="10">
        <v>7.5</v>
      </c>
      <c r="AD1901" s="10">
        <v>7.5</v>
      </c>
      <c r="AE1901" s="10">
        <v>100</v>
      </c>
      <c r="AF1901" s="10">
        <v>81.67</v>
      </c>
      <c r="AG1901" s="10">
        <v>0</v>
      </c>
      <c r="AH1901" s="10">
        <v>0</v>
      </c>
      <c r="AI1901" s="10">
        <v>10.83</v>
      </c>
      <c r="AJ1901" s="10">
        <v>0</v>
      </c>
      <c r="AK1901" s="10">
        <v>0</v>
      </c>
      <c r="AL1901" s="10">
        <v>0</v>
      </c>
      <c r="AM1901" s="10">
        <v>0</v>
      </c>
      <c r="AN1901" s="10">
        <v>0</v>
      </c>
      <c r="AO1901" s="10">
        <v>0</v>
      </c>
      <c r="AP1901" s="10">
        <v>0</v>
      </c>
      <c r="AQ1901" s="10">
        <v>0</v>
      </c>
      <c r="AR1901" s="10">
        <v>100</v>
      </c>
      <c r="AS1901" s="10">
        <v>7.5</v>
      </c>
      <c r="AT1901" s="10">
        <v>7.5</v>
      </c>
      <c r="AU1901" s="10">
        <v>39613756991</v>
      </c>
      <c r="AV1901" s="10">
        <v>9984184612</v>
      </c>
      <c r="AW1901" s="10">
        <v>25.2</v>
      </c>
      <c r="AX1901" s="10">
        <v>91686983095</v>
      </c>
      <c r="AY1901" s="10">
        <v>0</v>
      </c>
      <c r="AZ1901" s="10">
        <v>0</v>
      </c>
      <c r="BA1901" s="10">
        <v>0</v>
      </c>
      <c r="BB1901" s="10">
        <v>0</v>
      </c>
      <c r="BC1901" s="10">
        <v>0</v>
      </c>
      <c r="BD1901" s="10">
        <v>0</v>
      </c>
      <c r="BE1901" s="10">
        <v>0</v>
      </c>
      <c r="BF1901" s="10">
        <v>0</v>
      </c>
      <c r="BG1901" s="10">
        <v>0</v>
      </c>
      <c r="BH1901" s="10">
        <v>0</v>
      </c>
      <c r="BI1901" s="10">
        <v>0</v>
      </c>
      <c r="BJ1901" s="10" t="s">
        <v>9</v>
      </c>
      <c r="BK1901" s="10" t="s">
        <v>9</v>
      </c>
      <c r="BL1901" s="10" t="s">
        <v>9</v>
      </c>
      <c r="BM1901" s="2">
        <f t="shared" si="291"/>
        <v>39613.756991000002</v>
      </c>
      <c r="BN1901" s="2">
        <f t="shared" si="292"/>
        <v>9984.1846119999991</v>
      </c>
      <c r="BO1901" s="2">
        <f t="shared" si="293"/>
        <v>91686.983095000003</v>
      </c>
      <c r="BP1901" s="2">
        <f t="shared" si="294"/>
        <v>0</v>
      </c>
      <c r="BQ1901" s="2">
        <f t="shared" si="295"/>
        <v>0</v>
      </c>
      <c r="BR1901" s="2">
        <f t="shared" si="296"/>
        <v>0</v>
      </c>
      <c r="BS1901" s="2">
        <f t="shared" si="297"/>
        <v>0</v>
      </c>
      <c r="BT1901" s="2">
        <f t="shared" si="298"/>
        <v>0</v>
      </c>
      <c r="BU1901" s="2">
        <f t="shared" si="299"/>
        <v>0</v>
      </c>
      <c r="BV1901" s="2">
        <f t="shared" si="300"/>
        <v>0</v>
      </c>
    </row>
    <row r="1902" spans="1:74" x14ac:dyDescent="0.25">
      <c r="A1902">
        <v>16</v>
      </c>
      <c r="B1902" t="s">
        <v>0</v>
      </c>
      <c r="C1902" t="s">
        <v>668</v>
      </c>
      <c r="D1902">
        <v>2020</v>
      </c>
      <c r="E1902" t="s">
        <v>1</v>
      </c>
      <c r="F1902" t="s">
        <v>2</v>
      </c>
      <c r="G1902">
        <v>2</v>
      </c>
      <c r="H1902" t="s">
        <v>3</v>
      </c>
      <c r="I1902" t="s">
        <v>715</v>
      </c>
      <c r="J1902" t="s">
        <v>664</v>
      </c>
      <c r="K1902" t="s">
        <v>794</v>
      </c>
      <c r="L1902" t="s">
        <v>733</v>
      </c>
      <c r="M1902" t="s">
        <v>734</v>
      </c>
      <c r="N1902" t="s">
        <v>802</v>
      </c>
      <c r="O1902" t="s">
        <v>66</v>
      </c>
      <c r="P1902" t="s">
        <v>852</v>
      </c>
      <c r="Q1902" t="s">
        <v>518</v>
      </c>
      <c r="R1902">
        <v>0</v>
      </c>
      <c r="S1902" t="s">
        <v>7</v>
      </c>
      <c r="T1902">
        <v>401</v>
      </c>
      <c r="U1902" t="s">
        <v>666</v>
      </c>
      <c r="V1902" t="s">
        <v>4235</v>
      </c>
      <c r="W1902" t="s">
        <v>3850</v>
      </c>
      <c r="X1902">
        <v>3</v>
      </c>
      <c r="Y1902" t="s">
        <v>3853</v>
      </c>
      <c r="Z1902">
        <v>1</v>
      </c>
      <c r="AA1902" t="s">
        <v>924</v>
      </c>
      <c r="AB1902" t="s">
        <v>1593</v>
      </c>
      <c r="AC1902" s="10">
        <v>5.49</v>
      </c>
      <c r="AD1902" s="10">
        <v>5.35</v>
      </c>
      <c r="AE1902" s="10">
        <v>97.45</v>
      </c>
      <c r="AF1902" s="10">
        <v>5.07</v>
      </c>
      <c r="AG1902" s="10">
        <v>0</v>
      </c>
      <c r="AH1902" s="10">
        <v>0</v>
      </c>
      <c r="AI1902" s="10">
        <v>73.180000000000007</v>
      </c>
      <c r="AJ1902" s="10">
        <v>0</v>
      </c>
      <c r="AK1902" s="10">
        <v>0</v>
      </c>
      <c r="AL1902" s="10">
        <v>15.36</v>
      </c>
      <c r="AM1902" s="10">
        <v>0</v>
      </c>
      <c r="AN1902" s="10">
        <v>0</v>
      </c>
      <c r="AO1902" s="10">
        <v>0.9</v>
      </c>
      <c r="AP1902" s="10">
        <v>0</v>
      </c>
      <c r="AQ1902" s="10">
        <v>0</v>
      </c>
      <c r="AR1902" s="10">
        <v>100</v>
      </c>
      <c r="AS1902" s="10">
        <v>5.35</v>
      </c>
      <c r="AT1902" s="10">
        <v>5.35</v>
      </c>
      <c r="AU1902" s="10">
        <v>327492007765</v>
      </c>
      <c r="AV1902" s="10">
        <v>156257519463</v>
      </c>
      <c r="AW1902" s="10">
        <v>47.71</v>
      </c>
      <c r="AX1902" s="10">
        <v>278746496609</v>
      </c>
      <c r="AY1902" s="10">
        <v>0</v>
      </c>
      <c r="AZ1902" s="10">
        <v>0</v>
      </c>
      <c r="BA1902" s="10">
        <v>21551705000</v>
      </c>
      <c r="BB1902" s="10">
        <v>0</v>
      </c>
      <c r="BC1902" s="10">
        <v>0</v>
      </c>
      <c r="BD1902" s="10">
        <v>7150649000</v>
      </c>
      <c r="BE1902" s="10">
        <v>0</v>
      </c>
      <c r="BF1902" s="10">
        <v>0</v>
      </c>
      <c r="BG1902" s="10">
        <v>7150649000</v>
      </c>
      <c r="BH1902" s="10">
        <v>0</v>
      </c>
      <c r="BI1902" s="10">
        <v>0</v>
      </c>
      <c r="BJ1902" s="10" t="s">
        <v>9</v>
      </c>
      <c r="BK1902" s="10" t="s">
        <v>9</v>
      </c>
      <c r="BL1902" s="10" t="s">
        <v>9</v>
      </c>
      <c r="BM1902" s="2">
        <f t="shared" si="291"/>
        <v>327492.00776499999</v>
      </c>
      <c r="BN1902" s="2">
        <f t="shared" si="292"/>
        <v>156257.519463</v>
      </c>
      <c r="BO1902" s="2">
        <f t="shared" si="293"/>
        <v>278746.49660900002</v>
      </c>
      <c r="BP1902" s="2">
        <f t="shared" si="294"/>
        <v>0</v>
      </c>
      <c r="BQ1902" s="2">
        <f t="shared" si="295"/>
        <v>21551.705000000002</v>
      </c>
      <c r="BR1902" s="2">
        <f t="shared" si="296"/>
        <v>0</v>
      </c>
      <c r="BS1902" s="2">
        <f t="shared" si="297"/>
        <v>7150.6490000000003</v>
      </c>
      <c r="BT1902" s="2">
        <f t="shared" si="298"/>
        <v>0</v>
      </c>
      <c r="BU1902" s="2">
        <f t="shared" si="299"/>
        <v>7150.6490000000003</v>
      </c>
      <c r="BV1902" s="2">
        <f t="shared" si="300"/>
        <v>0</v>
      </c>
    </row>
    <row r="1903" spans="1:74" x14ac:dyDescent="0.25">
      <c r="A1903">
        <v>16</v>
      </c>
      <c r="B1903" t="s">
        <v>0</v>
      </c>
      <c r="C1903" t="s">
        <v>668</v>
      </c>
      <c r="D1903">
        <v>2020</v>
      </c>
      <c r="E1903" t="s">
        <v>1</v>
      </c>
      <c r="F1903" t="s">
        <v>2</v>
      </c>
      <c r="G1903">
        <v>2</v>
      </c>
      <c r="H1903" t="s">
        <v>3</v>
      </c>
      <c r="I1903" t="s">
        <v>715</v>
      </c>
      <c r="J1903" t="s">
        <v>664</v>
      </c>
      <c r="K1903" t="s">
        <v>794</v>
      </c>
      <c r="L1903" t="s">
        <v>733</v>
      </c>
      <c r="M1903" t="s">
        <v>734</v>
      </c>
      <c r="N1903" t="s">
        <v>802</v>
      </c>
      <c r="O1903" t="s">
        <v>66</v>
      </c>
      <c r="P1903" t="s">
        <v>852</v>
      </c>
      <c r="Q1903" t="s">
        <v>518</v>
      </c>
      <c r="R1903">
        <v>0</v>
      </c>
      <c r="S1903" t="s">
        <v>7</v>
      </c>
      <c r="T1903">
        <v>401</v>
      </c>
      <c r="U1903" t="s">
        <v>666</v>
      </c>
      <c r="V1903" t="s">
        <v>4235</v>
      </c>
      <c r="W1903" t="s">
        <v>3850</v>
      </c>
      <c r="X1903">
        <v>4</v>
      </c>
      <c r="Y1903" t="s">
        <v>3854</v>
      </c>
      <c r="Z1903">
        <v>1</v>
      </c>
      <c r="AA1903" t="s">
        <v>924</v>
      </c>
      <c r="AB1903" t="s">
        <v>1593</v>
      </c>
      <c r="AC1903" s="10">
        <v>78.05</v>
      </c>
      <c r="AD1903" s="10">
        <v>78.05</v>
      </c>
      <c r="AE1903" s="10">
        <v>100</v>
      </c>
      <c r="AF1903" s="10">
        <v>0</v>
      </c>
      <c r="AG1903" s="10">
        <v>0</v>
      </c>
      <c r="AH1903" s="10">
        <v>0</v>
      </c>
      <c r="AI1903" s="10">
        <v>0</v>
      </c>
      <c r="AJ1903" s="10">
        <v>0</v>
      </c>
      <c r="AK1903" s="10">
        <v>0</v>
      </c>
      <c r="AL1903" s="10">
        <v>0</v>
      </c>
      <c r="AM1903" s="10">
        <v>0</v>
      </c>
      <c r="AN1903" s="10">
        <v>0</v>
      </c>
      <c r="AO1903" s="10">
        <v>0</v>
      </c>
      <c r="AP1903" s="10">
        <v>0</v>
      </c>
      <c r="AQ1903" s="10">
        <v>0</v>
      </c>
      <c r="AR1903" s="10">
        <v>100</v>
      </c>
      <c r="AS1903" s="10">
        <v>78.05</v>
      </c>
      <c r="AT1903" s="10">
        <v>78.05</v>
      </c>
      <c r="AU1903" s="10">
        <v>0</v>
      </c>
      <c r="AV1903" s="10">
        <v>0</v>
      </c>
      <c r="AW1903" s="10">
        <v>0</v>
      </c>
      <c r="AX1903" s="10">
        <v>0</v>
      </c>
      <c r="AY1903" s="10">
        <v>0</v>
      </c>
      <c r="AZ1903" s="10">
        <v>0</v>
      </c>
      <c r="BA1903" s="10">
        <v>0</v>
      </c>
      <c r="BB1903" s="10">
        <v>0</v>
      </c>
      <c r="BC1903" s="10">
        <v>0</v>
      </c>
      <c r="BD1903" s="10">
        <v>0</v>
      </c>
      <c r="BE1903" s="10">
        <v>0</v>
      </c>
      <c r="BF1903" s="10">
        <v>0</v>
      </c>
      <c r="BG1903" s="10">
        <v>0</v>
      </c>
      <c r="BH1903" s="10">
        <v>0</v>
      </c>
      <c r="BI1903" s="10">
        <v>0</v>
      </c>
      <c r="BJ1903" s="10" t="s">
        <v>9</v>
      </c>
      <c r="BK1903" s="10" t="s">
        <v>9</v>
      </c>
      <c r="BL1903" s="10" t="s">
        <v>9</v>
      </c>
      <c r="BM1903" s="2">
        <f t="shared" si="291"/>
        <v>0</v>
      </c>
      <c r="BN1903" s="2">
        <f t="shared" si="292"/>
        <v>0</v>
      </c>
      <c r="BO1903" s="2">
        <f t="shared" si="293"/>
        <v>0</v>
      </c>
      <c r="BP1903" s="2">
        <f t="shared" si="294"/>
        <v>0</v>
      </c>
      <c r="BQ1903" s="2">
        <f t="shared" si="295"/>
        <v>0</v>
      </c>
      <c r="BR1903" s="2">
        <f t="shared" si="296"/>
        <v>0</v>
      </c>
      <c r="BS1903" s="2">
        <f t="shared" si="297"/>
        <v>0</v>
      </c>
      <c r="BT1903" s="2">
        <f t="shared" si="298"/>
        <v>0</v>
      </c>
      <c r="BU1903" s="2">
        <f t="shared" si="299"/>
        <v>0</v>
      </c>
      <c r="BV1903" s="2">
        <f t="shared" si="300"/>
        <v>0</v>
      </c>
    </row>
    <row r="1904" spans="1:74" x14ac:dyDescent="0.25">
      <c r="A1904">
        <v>16</v>
      </c>
      <c r="B1904" t="s">
        <v>0</v>
      </c>
      <c r="C1904" t="s">
        <v>668</v>
      </c>
      <c r="D1904">
        <v>2020</v>
      </c>
      <c r="E1904" t="s">
        <v>1</v>
      </c>
      <c r="F1904" t="s">
        <v>2</v>
      </c>
      <c r="G1904">
        <v>2</v>
      </c>
      <c r="H1904" t="s">
        <v>3</v>
      </c>
      <c r="I1904" t="s">
        <v>715</v>
      </c>
      <c r="J1904" t="s">
        <v>664</v>
      </c>
      <c r="K1904" t="s">
        <v>794</v>
      </c>
      <c r="L1904" t="s">
        <v>733</v>
      </c>
      <c r="M1904" t="s">
        <v>734</v>
      </c>
      <c r="N1904" t="s">
        <v>802</v>
      </c>
      <c r="O1904" t="s">
        <v>66</v>
      </c>
      <c r="P1904" t="s">
        <v>852</v>
      </c>
      <c r="Q1904" t="s">
        <v>518</v>
      </c>
      <c r="R1904">
        <v>0</v>
      </c>
      <c r="S1904" t="s">
        <v>7</v>
      </c>
      <c r="T1904">
        <v>401</v>
      </c>
      <c r="U1904" t="s">
        <v>666</v>
      </c>
      <c r="V1904" t="s">
        <v>4235</v>
      </c>
      <c r="W1904" t="s">
        <v>3850</v>
      </c>
      <c r="X1904">
        <v>5</v>
      </c>
      <c r="Y1904" t="s">
        <v>3855</v>
      </c>
      <c r="Z1904">
        <v>1</v>
      </c>
      <c r="AA1904" t="s">
        <v>924</v>
      </c>
      <c r="AB1904" t="s">
        <v>1593</v>
      </c>
      <c r="AC1904" s="10">
        <v>6.16</v>
      </c>
      <c r="AD1904" s="10">
        <v>6.16</v>
      </c>
      <c r="AE1904" s="10">
        <v>100</v>
      </c>
      <c r="AF1904" s="10">
        <v>23.46</v>
      </c>
      <c r="AG1904" s="10">
        <v>0</v>
      </c>
      <c r="AH1904" s="10">
        <v>0</v>
      </c>
      <c r="AI1904" s="10">
        <v>23.46</v>
      </c>
      <c r="AJ1904" s="10">
        <v>0</v>
      </c>
      <c r="AK1904" s="10">
        <v>0</v>
      </c>
      <c r="AL1904" s="10">
        <v>23.46</v>
      </c>
      <c r="AM1904" s="10">
        <v>0</v>
      </c>
      <c r="AN1904" s="10">
        <v>0</v>
      </c>
      <c r="AO1904" s="10">
        <v>23.46</v>
      </c>
      <c r="AP1904" s="10">
        <v>0</v>
      </c>
      <c r="AQ1904" s="10">
        <v>0</v>
      </c>
      <c r="AR1904" s="10">
        <v>100</v>
      </c>
      <c r="AS1904" s="10">
        <v>6.16</v>
      </c>
      <c r="AT1904" s="10">
        <v>6.16</v>
      </c>
      <c r="AU1904" s="10">
        <v>30556056271</v>
      </c>
      <c r="AV1904" s="10">
        <v>4954476243</v>
      </c>
      <c r="AW1904" s="10">
        <v>16.21</v>
      </c>
      <c r="AX1904" s="10">
        <v>24331449296</v>
      </c>
      <c r="AY1904" s="10">
        <v>0</v>
      </c>
      <c r="AZ1904" s="10">
        <v>0</v>
      </c>
      <c r="BA1904" s="10">
        <v>67153000000</v>
      </c>
      <c r="BB1904" s="10">
        <v>0</v>
      </c>
      <c r="BC1904" s="10">
        <v>0</v>
      </c>
      <c r="BD1904" s="10">
        <v>73952000000</v>
      </c>
      <c r="BE1904" s="10">
        <v>0</v>
      </c>
      <c r="BF1904" s="10">
        <v>0</v>
      </c>
      <c r="BG1904" s="10">
        <v>74299000000</v>
      </c>
      <c r="BH1904" s="10">
        <v>0</v>
      </c>
      <c r="BI1904" s="10">
        <v>0</v>
      </c>
      <c r="BJ1904" s="10" t="s">
        <v>9</v>
      </c>
      <c r="BK1904" s="10" t="s">
        <v>9</v>
      </c>
      <c r="BL1904" s="10" t="s">
        <v>9</v>
      </c>
      <c r="BM1904" s="2">
        <f t="shared" si="291"/>
        <v>30556.056271000001</v>
      </c>
      <c r="BN1904" s="2">
        <f t="shared" si="292"/>
        <v>4954.4762430000001</v>
      </c>
      <c r="BO1904" s="2">
        <f t="shared" si="293"/>
        <v>24331.449295999999</v>
      </c>
      <c r="BP1904" s="2">
        <f t="shared" si="294"/>
        <v>0</v>
      </c>
      <c r="BQ1904" s="2">
        <f t="shared" si="295"/>
        <v>67153</v>
      </c>
      <c r="BR1904" s="2">
        <f t="shared" si="296"/>
        <v>0</v>
      </c>
      <c r="BS1904" s="2">
        <f t="shared" si="297"/>
        <v>73952</v>
      </c>
      <c r="BT1904" s="2">
        <f t="shared" si="298"/>
        <v>0</v>
      </c>
      <c r="BU1904" s="2">
        <f t="shared" si="299"/>
        <v>74299</v>
      </c>
      <c r="BV1904" s="2">
        <f t="shared" si="300"/>
        <v>0</v>
      </c>
    </row>
    <row r="1905" spans="1:74" x14ac:dyDescent="0.25">
      <c r="A1905">
        <v>16</v>
      </c>
      <c r="B1905" t="s">
        <v>0</v>
      </c>
      <c r="C1905" t="s">
        <v>668</v>
      </c>
      <c r="D1905">
        <v>2020</v>
      </c>
      <c r="E1905" t="s">
        <v>1</v>
      </c>
      <c r="F1905" t="s">
        <v>2</v>
      </c>
      <c r="G1905">
        <v>2</v>
      </c>
      <c r="H1905" t="s">
        <v>3</v>
      </c>
      <c r="I1905" t="s">
        <v>715</v>
      </c>
      <c r="J1905" t="s">
        <v>664</v>
      </c>
      <c r="K1905" t="s">
        <v>794</v>
      </c>
      <c r="L1905" t="s">
        <v>733</v>
      </c>
      <c r="M1905" t="s">
        <v>734</v>
      </c>
      <c r="N1905" t="s">
        <v>798</v>
      </c>
      <c r="O1905" t="s">
        <v>5</v>
      </c>
      <c r="P1905" t="s">
        <v>803</v>
      </c>
      <c r="Q1905" t="s">
        <v>6</v>
      </c>
      <c r="R1905">
        <v>0</v>
      </c>
      <c r="S1905" t="s">
        <v>7</v>
      </c>
      <c r="T1905">
        <v>483</v>
      </c>
      <c r="U1905" t="s">
        <v>156</v>
      </c>
      <c r="V1905" t="s">
        <v>4236</v>
      </c>
      <c r="W1905" t="s">
        <v>3856</v>
      </c>
      <c r="X1905">
        <v>1</v>
      </c>
      <c r="Y1905" t="s">
        <v>3857</v>
      </c>
      <c r="Z1905">
        <v>1</v>
      </c>
      <c r="AA1905" t="s">
        <v>924</v>
      </c>
      <c r="AB1905" t="s">
        <v>1593</v>
      </c>
      <c r="AC1905" s="10">
        <v>8.39</v>
      </c>
      <c r="AD1905" s="10">
        <v>8.39</v>
      </c>
      <c r="AE1905" s="10">
        <v>100</v>
      </c>
      <c r="AF1905" s="10">
        <v>22.2</v>
      </c>
      <c r="AG1905" s="10">
        <v>0</v>
      </c>
      <c r="AH1905" s="10">
        <v>0</v>
      </c>
      <c r="AI1905" s="10">
        <v>22.6</v>
      </c>
      <c r="AJ1905" s="10">
        <v>0</v>
      </c>
      <c r="AK1905" s="10">
        <v>0</v>
      </c>
      <c r="AL1905" s="10">
        <v>23.16</v>
      </c>
      <c r="AM1905" s="10">
        <v>0</v>
      </c>
      <c r="AN1905" s="10">
        <v>0</v>
      </c>
      <c r="AO1905" s="10">
        <v>23.65</v>
      </c>
      <c r="AP1905" s="10">
        <v>0</v>
      </c>
      <c r="AQ1905" s="10">
        <v>0</v>
      </c>
      <c r="AR1905" s="10">
        <v>100</v>
      </c>
      <c r="AS1905" s="10">
        <v>8.39</v>
      </c>
      <c r="AT1905" s="10">
        <v>8.39</v>
      </c>
      <c r="AU1905" s="10">
        <v>105000000</v>
      </c>
      <c r="AV1905" s="10">
        <v>104255511</v>
      </c>
      <c r="AW1905" s="10">
        <v>99.3</v>
      </c>
      <c r="AX1905" s="10">
        <v>272902044</v>
      </c>
      <c r="AY1905" s="10">
        <v>0</v>
      </c>
      <c r="AZ1905" s="10">
        <v>0</v>
      </c>
      <c r="BA1905" s="10">
        <v>283000000</v>
      </c>
      <c r="BB1905" s="10">
        <v>0</v>
      </c>
      <c r="BC1905" s="10">
        <v>0</v>
      </c>
      <c r="BD1905" s="10">
        <v>290000000</v>
      </c>
      <c r="BE1905" s="10">
        <v>0</v>
      </c>
      <c r="BF1905" s="10">
        <v>0</v>
      </c>
      <c r="BG1905" s="10">
        <v>296000000</v>
      </c>
      <c r="BH1905" s="10">
        <v>0</v>
      </c>
      <c r="BI1905" s="10">
        <v>0</v>
      </c>
      <c r="BJ1905" s="10" t="s">
        <v>9</v>
      </c>
      <c r="BK1905" s="10" t="s">
        <v>9</v>
      </c>
      <c r="BL1905" s="10" t="s">
        <v>9</v>
      </c>
      <c r="BM1905" s="2">
        <f t="shared" si="291"/>
        <v>105</v>
      </c>
      <c r="BN1905" s="2">
        <f t="shared" si="292"/>
        <v>104.255511</v>
      </c>
      <c r="BO1905" s="2">
        <f t="shared" si="293"/>
        <v>272.90204399999999</v>
      </c>
      <c r="BP1905" s="2">
        <f t="shared" si="294"/>
        <v>0</v>
      </c>
      <c r="BQ1905" s="2">
        <f t="shared" si="295"/>
        <v>283</v>
      </c>
      <c r="BR1905" s="2">
        <f t="shared" si="296"/>
        <v>0</v>
      </c>
      <c r="BS1905" s="2">
        <f t="shared" si="297"/>
        <v>290</v>
      </c>
      <c r="BT1905" s="2">
        <f t="shared" si="298"/>
        <v>0</v>
      </c>
      <c r="BU1905" s="2">
        <f t="shared" si="299"/>
        <v>296</v>
      </c>
      <c r="BV1905" s="2">
        <f t="shared" si="300"/>
        <v>0</v>
      </c>
    </row>
    <row r="1906" spans="1:74" x14ac:dyDescent="0.25">
      <c r="A1906">
        <v>16</v>
      </c>
      <c r="B1906" t="s">
        <v>0</v>
      </c>
      <c r="C1906" t="s">
        <v>668</v>
      </c>
      <c r="D1906">
        <v>2020</v>
      </c>
      <c r="E1906" t="s">
        <v>1</v>
      </c>
      <c r="F1906" t="s">
        <v>2</v>
      </c>
      <c r="G1906">
        <v>2</v>
      </c>
      <c r="H1906" t="s">
        <v>3</v>
      </c>
      <c r="I1906" t="s">
        <v>715</v>
      </c>
      <c r="J1906" t="s">
        <v>664</v>
      </c>
      <c r="K1906" t="s">
        <v>794</v>
      </c>
      <c r="L1906" t="s">
        <v>733</v>
      </c>
      <c r="M1906" t="s">
        <v>734</v>
      </c>
      <c r="N1906" t="s">
        <v>798</v>
      </c>
      <c r="O1906" t="s">
        <v>5</v>
      </c>
      <c r="P1906" t="s">
        <v>803</v>
      </c>
      <c r="Q1906" t="s">
        <v>6</v>
      </c>
      <c r="R1906">
        <v>0</v>
      </c>
      <c r="S1906" t="s">
        <v>7</v>
      </c>
      <c r="T1906">
        <v>483</v>
      </c>
      <c r="U1906" t="s">
        <v>156</v>
      </c>
      <c r="V1906" t="s">
        <v>4236</v>
      </c>
      <c r="W1906" t="s">
        <v>3856</v>
      </c>
      <c r="X1906">
        <v>2</v>
      </c>
      <c r="Y1906" t="s">
        <v>3858</v>
      </c>
      <c r="Z1906">
        <v>1</v>
      </c>
      <c r="AA1906" t="s">
        <v>924</v>
      </c>
      <c r="AB1906" t="s">
        <v>1593</v>
      </c>
      <c r="AC1906" s="10">
        <v>12.33</v>
      </c>
      <c r="AD1906" s="10">
        <v>12.33</v>
      </c>
      <c r="AE1906" s="10">
        <v>100</v>
      </c>
      <c r="AF1906" s="10">
        <v>20.96</v>
      </c>
      <c r="AG1906" s="10">
        <v>0</v>
      </c>
      <c r="AH1906" s="10">
        <v>0</v>
      </c>
      <c r="AI1906" s="10">
        <v>21.45</v>
      </c>
      <c r="AJ1906" s="10">
        <v>0</v>
      </c>
      <c r="AK1906" s="10">
        <v>0</v>
      </c>
      <c r="AL1906" s="10">
        <v>22.19</v>
      </c>
      <c r="AM1906" s="10">
        <v>0</v>
      </c>
      <c r="AN1906" s="10">
        <v>0</v>
      </c>
      <c r="AO1906" s="10">
        <v>23.07</v>
      </c>
      <c r="AP1906" s="10">
        <v>0</v>
      </c>
      <c r="AQ1906" s="10">
        <v>0</v>
      </c>
      <c r="AR1906" s="10">
        <v>100</v>
      </c>
      <c r="AS1906" s="10">
        <v>12.33</v>
      </c>
      <c r="AT1906" s="10">
        <v>12.33</v>
      </c>
      <c r="AU1906" s="10">
        <v>100000000</v>
      </c>
      <c r="AV1906" s="10">
        <v>95879784</v>
      </c>
      <c r="AW1906" s="10">
        <v>95.88</v>
      </c>
      <c r="AX1906" s="10">
        <v>163199568</v>
      </c>
      <c r="AY1906" s="10">
        <v>0</v>
      </c>
      <c r="AZ1906" s="10">
        <v>0</v>
      </c>
      <c r="BA1906" s="10">
        <v>174000000</v>
      </c>
      <c r="BB1906" s="10">
        <v>0</v>
      </c>
      <c r="BC1906" s="10">
        <v>0</v>
      </c>
      <c r="BD1906" s="10">
        <v>180000000</v>
      </c>
      <c r="BE1906" s="10">
        <v>0</v>
      </c>
      <c r="BF1906" s="10">
        <v>0</v>
      </c>
      <c r="BG1906" s="10">
        <v>187000000</v>
      </c>
      <c r="BH1906" s="10">
        <v>0</v>
      </c>
      <c r="BI1906" s="10">
        <v>0</v>
      </c>
      <c r="BJ1906" s="10" t="s">
        <v>9</v>
      </c>
      <c r="BK1906" s="10" t="s">
        <v>9</v>
      </c>
      <c r="BL1906" s="10" t="s">
        <v>9</v>
      </c>
      <c r="BM1906" s="2">
        <f t="shared" si="291"/>
        <v>100</v>
      </c>
      <c r="BN1906" s="2">
        <f t="shared" si="292"/>
        <v>95.879784000000001</v>
      </c>
      <c r="BO1906" s="2">
        <f t="shared" si="293"/>
        <v>163.199568</v>
      </c>
      <c r="BP1906" s="2">
        <f t="shared" si="294"/>
        <v>0</v>
      </c>
      <c r="BQ1906" s="2">
        <f t="shared" si="295"/>
        <v>174</v>
      </c>
      <c r="BR1906" s="2">
        <f t="shared" si="296"/>
        <v>0</v>
      </c>
      <c r="BS1906" s="2">
        <f t="shared" si="297"/>
        <v>180</v>
      </c>
      <c r="BT1906" s="2">
        <f t="shared" si="298"/>
        <v>0</v>
      </c>
      <c r="BU1906" s="2">
        <f t="shared" si="299"/>
        <v>187</v>
      </c>
      <c r="BV1906" s="2">
        <f t="shared" si="300"/>
        <v>0</v>
      </c>
    </row>
    <row r="1907" spans="1:74" x14ac:dyDescent="0.25">
      <c r="A1907">
        <v>16</v>
      </c>
      <c r="B1907" t="s">
        <v>0</v>
      </c>
      <c r="C1907" t="s">
        <v>668</v>
      </c>
      <c r="D1907">
        <v>2020</v>
      </c>
      <c r="E1907" t="s">
        <v>1</v>
      </c>
      <c r="F1907" t="s">
        <v>2</v>
      </c>
      <c r="G1907">
        <v>2</v>
      </c>
      <c r="H1907" t="s">
        <v>3</v>
      </c>
      <c r="I1907" t="s">
        <v>715</v>
      </c>
      <c r="J1907" t="s">
        <v>664</v>
      </c>
      <c r="K1907" t="s">
        <v>794</v>
      </c>
      <c r="L1907" t="s">
        <v>733</v>
      </c>
      <c r="M1907" t="s">
        <v>734</v>
      </c>
      <c r="N1907" t="s">
        <v>798</v>
      </c>
      <c r="O1907" t="s">
        <v>5</v>
      </c>
      <c r="P1907" t="s">
        <v>803</v>
      </c>
      <c r="Q1907" t="s">
        <v>6</v>
      </c>
      <c r="R1907">
        <v>0</v>
      </c>
      <c r="S1907" t="s">
        <v>7</v>
      </c>
      <c r="T1907">
        <v>483</v>
      </c>
      <c r="U1907" t="s">
        <v>156</v>
      </c>
      <c r="V1907" t="s">
        <v>4236</v>
      </c>
      <c r="W1907" t="s">
        <v>3856</v>
      </c>
      <c r="X1907">
        <v>3</v>
      </c>
      <c r="Y1907" t="s">
        <v>3859</v>
      </c>
      <c r="Z1907">
        <v>1</v>
      </c>
      <c r="AA1907" t="s">
        <v>924</v>
      </c>
      <c r="AB1907" t="s">
        <v>1593</v>
      </c>
      <c r="AC1907" s="10">
        <v>26.06</v>
      </c>
      <c r="AD1907" s="10">
        <v>26.06</v>
      </c>
      <c r="AE1907" s="10">
        <v>100</v>
      </c>
      <c r="AF1907" s="10">
        <v>19.05</v>
      </c>
      <c r="AG1907" s="10">
        <v>0</v>
      </c>
      <c r="AH1907" s="10">
        <v>0</v>
      </c>
      <c r="AI1907" s="10">
        <v>18.739999999999998</v>
      </c>
      <c r="AJ1907" s="10">
        <v>0</v>
      </c>
      <c r="AK1907" s="10">
        <v>0</v>
      </c>
      <c r="AL1907" s="10">
        <v>18.3</v>
      </c>
      <c r="AM1907" s="10">
        <v>0</v>
      </c>
      <c r="AN1907" s="10">
        <v>0</v>
      </c>
      <c r="AO1907" s="10">
        <v>17.850000000000001</v>
      </c>
      <c r="AP1907" s="10">
        <v>0</v>
      </c>
      <c r="AQ1907" s="10">
        <v>0</v>
      </c>
      <c r="AR1907" s="10">
        <v>100</v>
      </c>
      <c r="AS1907" s="10">
        <v>26.06</v>
      </c>
      <c r="AT1907" s="10">
        <v>26.06</v>
      </c>
      <c r="AU1907" s="10">
        <v>762000000</v>
      </c>
      <c r="AV1907" s="10">
        <v>331105471</v>
      </c>
      <c r="AW1907" s="10">
        <v>43.45</v>
      </c>
      <c r="AX1907" s="10">
        <v>599048388</v>
      </c>
      <c r="AY1907" s="10">
        <v>0</v>
      </c>
      <c r="AZ1907" s="10">
        <v>0</v>
      </c>
      <c r="BA1907" s="10">
        <v>548000000</v>
      </c>
      <c r="BB1907" s="10">
        <v>0</v>
      </c>
      <c r="BC1907" s="10">
        <v>0</v>
      </c>
      <c r="BD1907" s="10">
        <v>535000000</v>
      </c>
      <c r="BE1907" s="10">
        <v>0</v>
      </c>
      <c r="BF1907" s="10">
        <v>0</v>
      </c>
      <c r="BG1907" s="10">
        <v>522000000</v>
      </c>
      <c r="BH1907" s="10">
        <v>0</v>
      </c>
      <c r="BI1907" s="10">
        <v>0</v>
      </c>
      <c r="BJ1907" s="10" t="s">
        <v>9</v>
      </c>
      <c r="BK1907" s="10" t="s">
        <v>9</v>
      </c>
      <c r="BL1907" s="10" t="s">
        <v>9</v>
      </c>
      <c r="BM1907" s="2">
        <f t="shared" si="291"/>
        <v>762</v>
      </c>
      <c r="BN1907" s="2">
        <f t="shared" si="292"/>
        <v>331.10547100000002</v>
      </c>
      <c r="BO1907" s="2">
        <f t="shared" si="293"/>
        <v>599.04838800000005</v>
      </c>
      <c r="BP1907" s="2">
        <f t="shared" si="294"/>
        <v>0</v>
      </c>
      <c r="BQ1907" s="2">
        <f t="shared" si="295"/>
        <v>548</v>
      </c>
      <c r="BR1907" s="2">
        <f t="shared" si="296"/>
        <v>0</v>
      </c>
      <c r="BS1907" s="2">
        <f t="shared" si="297"/>
        <v>535</v>
      </c>
      <c r="BT1907" s="2">
        <f t="shared" si="298"/>
        <v>0</v>
      </c>
      <c r="BU1907" s="2">
        <f t="shared" si="299"/>
        <v>522</v>
      </c>
      <c r="BV1907" s="2">
        <f t="shared" si="300"/>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3"/>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3" t="s">
        <v>890</v>
      </c>
      <c r="B1" s="4" t="s">
        <v>891</v>
      </c>
      <c r="C1" s="4" t="s">
        <v>892</v>
      </c>
    </row>
    <row r="2" spans="1:3" x14ac:dyDescent="0.25">
      <c r="A2" s="5" t="s">
        <v>855</v>
      </c>
      <c r="B2" s="6" t="s">
        <v>893</v>
      </c>
      <c r="C2" t="s">
        <v>894</v>
      </c>
    </row>
    <row r="3" spans="1:3" x14ac:dyDescent="0.25">
      <c r="A3" s="5" t="s">
        <v>856</v>
      </c>
      <c r="B3" s="6"/>
      <c r="C3" t="s">
        <v>895</v>
      </c>
    </row>
    <row r="4" spans="1:3" x14ac:dyDescent="0.25">
      <c r="A4" s="5" t="s">
        <v>667</v>
      </c>
      <c r="B4" s="6"/>
      <c r="C4" t="s">
        <v>895</v>
      </c>
    </row>
    <row r="5" spans="1:3" x14ac:dyDescent="0.25">
      <c r="A5" s="5" t="s">
        <v>857</v>
      </c>
      <c r="B5" s="5" t="s">
        <v>896</v>
      </c>
      <c r="C5" t="s">
        <v>894</v>
      </c>
    </row>
    <row r="6" spans="1:3" x14ac:dyDescent="0.25">
      <c r="A6" s="5" t="s">
        <v>858</v>
      </c>
      <c r="B6" s="5" t="s">
        <v>897</v>
      </c>
      <c r="C6" t="s">
        <v>898</v>
      </c>
    </row>
    <row r="7" spans="1:3" ht="30" x14ac:dyDescent="0.25">
      <c r="A7" s="5" t="s">
        <v>859</v>
      </c>
      <c r="B7" s="7" t="s">
        <v>899</v>
      </c>
      <c r="C7" t="s">
        <v>895</v>
      </c>
    </row>
    <row r="8" spans="1:3" x14ac:dyDescent="0.25">
      <c r="A8" s="5" t="s">
        <v>860</v>
      </c>
      <c r="B8" s="8" t="s">
        <v>900</v>
      </c>
      <c r="C8" t="s">
        <v>894</v>
      </c>
    </row>
    <row r="9" spans="1:3" x14ac:dyDescent="0.25">
      <c r="A9" s="5" t="s">
        <v>861</v>
      </c>
      <c r="B9" s="8"/>
      <c r="C9" t="s">
        <v>895</v>
      </c>
    </row>
    <row r="10" spans="1:3" x14ac:dyDescent="0.25">
      <c r="A10" s="5" t="s">
        <v>862</v>
      </c>
      <c r="B10" s="6" t="s">
        <v>901</v>
      </c>
      <c r="C10" t="s">
        <v>895</v>
      </c>
    </row>
    <row r="11" spans="1:3" x14ac:dyDescent="0.25">
      <c r="A11" s="5" t="s">
        <v>863</v>
      </c>
      <c r="B11" s="6"/>
      <c r="C11" t="s">
        <v>895</v>
      </c>
    </row>
    <row r="12" spans="1:3" x14ac:dyDescent="0.25">
      <c r="A12" s="5" t="s">
        <v>795</v>
      </c>
      <c r="B12" s="6"/>
      <c r="C12" t="s">
        <v>895</v>
      </c>
    </row>
    <row r="13" spans="1:3" x14ac:dyDescent="0.25">
      <c r="A13" s="5" t="s">
        <v>796</v>
      </c>
      <c r="B13" s="6" t="s">
        <v>902</v>
      </c>
      <c r="C13" t="s">
        <v>895</v>
      </c>
    </row>
    <row r="14" spans="1:3" x14ac:dyDescent="0.25">
      <c r="A14" s="5" t="s">
        <v>797</v>
      </c>
      <c r="B14" s="6"/>
      <c r="C14" t="s">
        <v>895</v>
      </c>
    </row>
    <row r="15" spans="1:3" x14ac:dyDescent="0.25">
      <c r="A15" s="5" t="s">
        <v>864</v>
      </c>
      <c r="B15" s="6" t="s">
        <v>903</v>
      </c>
      <c r="C15" t="s">
        <v>895</v>
      </c>
    </row>
    <row r="16" spans="1:3" x14ac:dyDescent="0.25">
      <c r="A16" s="5" t="s">
        <v>865</v>
      </c>
      <c r="B16" s="6"/>
      <c r="C16" t="s">
        <v>895</v>
      </c>
    </row>
    <row r="17" spans="1:3" x14ac:dyDescent="0.25">
      <c r="A17" s="5" t="s">
        <v>866</v>
      </c>
      <c r="B17" s="6"/>
      <c r="C17" t="s">
        <v>895</v>
      </c>
    </row>
    <row r="18" spans="1:3" x14ac:dyDescent="0.25">
      <c r="A18" s="5" t="s">
        <v>867</v>
      </c>
      <c r="B18" s="6"/>
      <c r="C18" t="s">
        <v>895</v>
      </c>
    </row>
    <row r="19" spans="1:3" x14ac:dyDescent="0.25">
      <c r="A19" s="5" t="s">
        <v>868</v>
      </c>
      <c r="B19" s="6" t="s">
        <v>1580</v>
      </c>
      <c r="C19" t="s">
        <v>894</v>
      </c>
    </row>
    <row r="20" spans="1:3" x14ac:dyDescent="0.25">
      <c r="A20" s="5" t="s">
        <v>869</v>
      </c>
      <c r="B20" s="6"/>
      <c r="C20" t="s">
        <v>895</v>
      </c>
    </row>
    <row r="21" spans="1:3" x14ac:dyDescent="0.25">
      <c r="A21" s="5" t="s">
        <v>870</v>
      </c>
      <c r="B21" s="8" t="s">
        <v>4280</v>
      </c>
      <c r="C21" t="s">
        <v>894</v>
      </c>
    </row>
    <row r="22" spans="1:3" x14ac:dyDescent="0.25">
      <c r="A22" s="5" t="s">
        <v>871</v>
      </c>
      <c r="B22" s="8"/>
      <c r="C22" t="s">
        <v>895</v>
      </c>
    </row>
    <row r="23" spans="1:3" x14ac:dyDescent="0.25">
      <c r="A23" s="5" t="s">
        <v>4237</v>
      </c>
      <c r="B23" s="5" t="s">
        <v>4281</v>
      </c>
      <c r="C23" s="5" t="s">
        <v>895</v>
      </c>
    </row>
    <row r="24" spans="1:3" x14ac:dyDescent="0.25">
      <c r="A24" s="5" t="s">
        <v>4238</v>
      </c>
      <c r="B24" s="5" t="s">
        <v>4282</v>
      </c>
      <c r="C24" s="5" t="s">
        <v>895</v>
      </c>
    </row>
    <row r="25" spans="1:3" x14ac:dyDescent="0.25">
      <c r="A25" s="5" t="s">
        <v>4239</v>
      </c>
      <c r="B25" s="5" t="s">
        <v>4283</v>
      </c>
      <c r="C25" s="5" t="s">
        <v>894</v>
      </c>
    </row>
    <row r="26" spans="1:3" x14ac:dyDescent="0.25">
      <c r="A26" s="5" t="s">
        <v>4240</v>
      </c>
      <c r="B26" s="5" t="s">
        <v>4284</v>
      </c>
      <c r="C26" s="5" t="s">
        <v>895</v>
      </c>
    </row>
    <row r="27" spans="1:3" ht="30" x14ac:dyDescent="0.25">
      <c r="A27" s="5" t="s">
        <v>4241</v>
      </c>
      <c r="B27" s="7" t="s">
        <v>4285</v>
      </c>
      <c r="C27" s="5" t="s">
        <v>895</v>
      </c>
    </row>
    <row r="28" spans="1:3" x14ac:dyDescent="0.25">
      <c r="A28" s="5" t="s">
        <v>4242</v>
      </c>
      <c r="B28" s="8" t="s">
        <v>4286</v>
      </c>
      <c r="C28" s="5" t="s">
        <v>907</v>
      </c>
    </row>
    <row r="29" spans="1:3" x14ac:dyDescent="0.25">
      <c r="A29" s="5" t="s">
        <v>4243</v>
      </c>
      <c r="B29" s="8"/>
      <c r="C29" s="5" t="s">
        <v>907</v>
      </c>
    </row>
    <row r="30" spans="1:3" x14ac:dyDescent="0.25">
      <c r="A30" s="5" t="s">
        <v>4244</v>
      </c>
      <c r="B30" s="8"/>
      <c r="C30" s="5" t="s">
        <v>907</v>
      </c>
    </row>
    <row r="31" spans="1:3" x14ac:dyDescent="0.25">
      <c r="A31" s="5" t="s">
        <v>4245</v>
      </c>
      <c r="B31" s="8"/>
      <c r="C31" s="5" t="s">
        <v>907</v>
      </c>
    </row>
    <row r="32" spans="1:3" x14ac:dyDescent="0.25">
      <c r="A32" s="5" t="s">
        <v>4246</v>
      </c>
      <c r="B32" s="8"/>
      <c r="C32" s="5" t="s">
        <v>907</v>
      </c>
    </row>
    <row r="33" spans="1:3" x14ac:dyDescent="0.25">
      <c r="A33" s="5" t="s">
        <v>4247</v>
      </c>
      <c r="B33" s="8"/>
      <c r="C33" s="5" t="s">
        <v>907</v>
      </c>
    </row>
    <row r="34" spans="1:3" x14ac:dyDescent="0.25">
      <c r="A34" s="5" t="s">
        <v>4248</v>
      </c>
      <c r="B34" s="8"/>
      <c r="C34" s="5" t="s">
        <v>907</v>
      </c>
    </row>
    <row r="35" spans="1:3" x14ac:dyDescent="0.25">
      <c r="A35" s="5" t="s">
        <v>4249</v>
      </c>
      <c r="B35" s="8"/>
      <c r="C35" s="5" t="s">
        <v>907</v>
      </c>
    </row>
    <row r="36" spans="1:3" x14ac:dyDescent="0.25">
      <c r="A36" s="5" t="s">
        <v>4250</v>
      </c>
      <c r="B36" s="8"/>
      <c r="C36" s="5" t="s">
        <v>907</v>
      </c>
    </row>
    <row r="37" spans="1:3" x14ac:dyDescent="0.25">
      <c r="A37" s="5" t="s">
        <v>4251</v>
      </c>
      <c r="B37" s="8"/>
      <c r="C37" s="5" t="s">
        <v>907</v>
      </c>
    </row>
    <row r="38" spans="1:3" x14ac:dyDescent="0.25">
      <c r="A38" s="5" t="s">
        <v>4252</v>
      </c>
      <c r="B38" s="8"/>
      <c r="C38" s="5" t="s">
        <v>907</v>
      </c>
    </row>
    <row r="39" spans="1:3" x14ac:dyDescent="0.25">
      <c r="A39" s="5" t="s">
        <v>4253</v>
      </c>
      <c r="B39" s="8"/>
      <c r="C39" s="5" t="s">
        <v>907</v>
      </c>
    </row>
    <row r="40" spans="1:3" x14ac:dyDescent="0.25">
      <c r="A40" s="5" t="s">
        <v>4254</v>
      </c>
      <c r="B40" s="8"/>
      <c r="C40" s="5" t="s">
        <v>907</v>
      </c>
    </row>
    <row r="41" spans="1:3" x14ac:dyDescent="0.25">
      <c r="A41" s="5" t="s">
        <v>4255</v>
      </c>
      <c r="B41" s="8"/>
      <c r="C41" s="5" t="s">
        <v>907</v>
      </c>
    </row>
    <row r="42" spans="1:3" x14ac:dyDescent="0.25">
      <c r="A42" s="5" t="s">
        <v>4256</v>
      </c>
      <c r="B42" s="8"/>
      <c r="C42" s="5" t="s">
        <v>907</v>
      </c>
    </row>
    <row r="43" spans="1:3" x14ac:dyDescent="0.25">
      <c r="A43" s="5" t="s">
        <v>4257</v>
      </c>
      <c r="B43" s="8"/>
      <c r="C43" s="5" t="s">
        <v>907</v>
      </c>
    </row>
    <row r="44" spans="1:3" x14ac:dyDescent="0.25">
      <c r="A44" s="5" t="s">
        <v>4258</v>
      </c>
      <c r="B44" s="8"/>
      <c r="C44" s="5" t="s">
        <v>907</v>
      </c>
    </row>
    <row r="45" spans="1:3" x14ac:dyDescent="0.25">
      <c r="A45" s="5" t="s">
        <v>4259</v>
      </c>
      <c r="B45" s="8"/>
      <c r="C45" s="5" t="s">
        <v>907</v>
      </c>
    </row>
    <row r="46" spans="1:3" x14ac:dyDescent="0.25">
      <c r="A46" s="5" t="s">
        <v>4260</v>
      </c>
      <c r="B46" s="8" t="s">
        <v>4287</v>
      </c>
      <c r="C46" s="5" t="s">
        <v>907</v>
      </c>
    </row>
    <row r="47" spans="1:3" x14ac:dyDescent="0.25">
      <c r="A47" s="5" t="s">
        <v>4261</v>
      </c>
      <c r="B47" s="8"/>
      <c r="C47" s="5" t="s">
        <v>907</v>
      </c>
    </row>
    <row r="48" spans="1:3" x14ac:dyDescent="0.25">
      <c r="A48" s="5" t="s">
        <v>4262</v>
      </c>
      <c r="B48" s="8"/>
      <c r="C48" s="5" t="s">
        <v>907</v>
      </c>
    </row>
    <row r="49" spans="1:3" x14ac:dyDescent="0.25">
      <c r="A49" s="5" t="s">
        <v>4263</v>
      </c>
      <c r="B49" s="8"/>
      <c r="C49" s="5" t="s">
        <v>907</v>
      </c>
    </row>
    <row r="50" spans="1:3" x14ac:dyDescent="0.25">
      <c r="A50" s="5" t="s">
        <v>4264</v>
      </c>
      <c r="B50" s="8"/>
      <c r="C50" s="5" t="s">
        <v>907</v>
      </c>
    </row>
    <row r="51" spans="1:3" x14ac:dyDescent="0.25">
      <c r="A51" s="5" t="s">
        <v>4265</v>
      </c>
      <c r="B51" s="8"/>
      <c r="C51" s="5" t="s">
        <v>907</v>
      </c>
    </row>
    <row r="52" spans="1:3" x14ac:dyDescent="0.25">
      <c r="A52" s="5" t="s">
        <v>4266</v>
      </c>
      <c r="B52" s="8"/>
      <c r="C52" s="5" t="s">
        <v>907</v>
      </c>
    </row>
    <row r="53" spans="1:3" x14ac:dyDescent="0.25">
      <c r="A53" s="5" t="s">
        <v>4267</v>
      </c>
      <c r="B53" s="8"/>
      <c r="C53" s="5" t="s">
        <v>907</v>
      </c>
    </row>
    <row r="54" spans="1:3" x14ac:dyDescent="0.25">
      <c r="A54" s="5" t="s">
        <v>4268</v>
      </c>
      <c r="B54" s="8"/>
      <c r="C54" s="5" t="s">
        <v>907</v>
      </c>
    </row>
    <row r="55" spans="1:3" x14ac:dyDescent="0.25">
      <c r="A55" s="5" t="s">
        <v>4269</v>
      </c>
      <c r="B55" s="8"/>
      <c r="C55" s="5" t="s">
        <v>907</v>
      </c>
    </row>
    <row r="56" spans="1:3" x14ac:dyDescent="0.25">
      <c r="A56" s="5" t="s">
        <v>4270</v>
      </c>
      <c r="B56" s="8"/>
      <c r="C56" s="5" t="s">
        <v>907</v>
      </c>
    </row>
    <row r="57" spans="1:3" x14ac:dyDescent="0.25">
      <c r="A57" s="5" t="s">
        <v>4271</v>
      </c>
      <c r="B57" s="8"/>
      <c r="C57" s="5" t="s">
        <v>907</v>
      </c>
    </row>
    <row r="58" spans="1:3" x14ac:dyDescent="0.25">
      <c r="A58" s="5" t="s">
        <v>4272</v>
      </c>
      <c r="B58" s="8"/>
      <c r="C58" s="5" t="s">
        <v>907</v>
      </c>
    </row>
    <row r="59" spans="1:3" x14ac:dyDescent="0.25">
      <c r="A59" s="5" t="s">
        <v>4273</v>
      </c>
      <c r="B59" s="8"/>
      <c r="C59" s="5" t="s">
        <v>907</v>
      </c>
    </row>
    <row r="60" spans="1:3" x14ac:dyDescent="0.25">
      <c r="A60" s="5" t="s">
        <v>4274</v>
      </c>
      <c r="B60" s="8"/>
      <c r="C60" s="5" t="s">
        <v>907</v>
      </c>
    </row>
    <row r="61" spans="1:3" x14ac:dyDescent="0.25">
      <c r="A61" s="5" t="s">
        <v>4275</v>
      </c>
      <c r="B61" s="8"/>
      <c r="C61" s="5" t="s">
        <v>907</v>
      </c>
    </row>
    <row r="62" spans="1:3" x14ac:dyDescent="0.25">
      <c r="A62" s="5" t="s">
        <v>4276</v>
      </c>
      <c r="B62" s="8"/>
      <c r="C62" s="5" t="s">
        <v>907</v>
      </c>
    </row>
    <row r="63" spans="1:3" x14ac:dyDescent="0.25">
      <c r="A63" s="5" t="s">
        <v>4277</v>
      </c>
      <c r="B63" s="8"/>
      <c r="C63" s="5" t="s">
        <v>907</v>
      </c>
    </row>
    <row r="64" spans="1:3" x14ac:dyDescent="0.25">
      <c r="A64" t="s">
        <v>4288</v>
      </c>
      <c r="B64" s="9" t="s">
        <v>909</v>
      </c>
      <c r="C64" s="5" t="s">
        <v>907</v>
      </c>
    </row>
    <row r="65" spans="1:3" x14ac:dyDescent="0.25">
      <c r="A65" t="s">
        <v>4289</v>
      </c>
      <c r="B65" s="9"/>
      <c r="C65" s="5" t="s">
        <v>907</v>
      </c>
    </row>
    <row r="66" spans="1:3" x14ac:dyDescent="0.25">
      <c r="A66" t="s">
        <v>4290</v>
      </c>
      <c r="B66" s="9"/>
      <c r="C66" s="5" t="s">
        <v>907</v>
      </c>
    </row>
    <row r="67" spans="1:3" x14ac:dyDescent="0.25">
      <c r="A67" t="s">
        <v>4291</v>
      </c>
      <c r="B67" s="9"/>
      <c r="C67" s="5" t="s">
        <v>907</v>
      </c>
    </row>
    <row r="68" spans="1:3" x14ac:dyDescent="0.25">
      <c r="A68" t="s">
        <v>4292</v>
      </c>
      <c r="B68" s="9"/>
      <c r="C68" s="5" t="s">
        <v>907</v>
      </c>
    </row>
    <row r="69" spans="1:3" x14ac:dyDescent="0.25">
      <c r="A69" t="s">
        <v>4293</v>
      </c>
      <c r="B69" s="9"/>
      <c r="C69" s="5" t="s">
        <v>907</v>
      </c>
    </row>
    <row r="70" spans="1:3" x14ac:dyDescent="0.25">
      <c r="A70" t="s">
        <v>4294</v>
      </c>
      <c r="B70" s="9"/>
      <c r="C70" s="5" t="s">
        <v>907</v>
      </c>
    </row>
    <row r="71" spans="1:3" x14ac:dyDescent="0.25">
      <c r="A71" t="s">
        <v>4295</v>
      </c>
      <c r="B71" s="9"/>
      <c r="C71" s="5" t="s">
        <v>907</v>
      </c>
    </row>
    <row r="72" spans="1:3" x14ac:dyDescent="0.25">
      <c r="A72" t="s">
        <v>4296</v>
      </c>
      <c r="B72" s="9"/>
      <c r="C72" s="5" t="s">
        <v>907</v>
      </c>
    </row>
    <row r="73" spans="1:3" x14ac:dyDescent="0.25">
      <c r="A73" t="s">
        <v>4297</v>
      </c>
      <c r="B73" s="9"/>
      <c r="C73" s="5" t="s">
        <v>907</v>
      </c>
    </row>
  </sheetData>
  <mergeCells count="10">
    <mergeCell ref="B21:B22"/>
    <mergeCell ref="B28:B45"/>
    <mergeCell ref="B46:B63"/>
    <mergeCell ref="B64:B73"/>
    <mergeCell ref="B2:B4"/>
    <mergeCell ref="B8:B9"/>
    <mergeCell ref="B10:B12"/>
    <mergeCell ref="B13:B14"/>
    <mergeCell ref="B15:B18"/>
    <mergeCell ref="B19:B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tabla_dinamica</vt:lpstr>
      <vt:lpstr>DatosMetasSectoriales</vt:lpstr>
      <vt:lpstr>DiccDatosMetasSectoriales</vt:lpstr>
      <vt:lpstr>DatosIndicadores</vt:lpstr>
      <vt:lpstr>DiccDatosIndicadores</vt:lpstr>
      <vt:lpstr>DatosProyectosMetas</vt:lpstr>
      <vt:lpstr>DiccDatosProyectosMetas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2021-01-29T17:54:56Z</dcterms:modified>
</cp:coreProperties>
</file>